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tructures" sheetId="1" state="visible" r:id="rId2"/>
    <sheet name="Reference tests" sheetId="2" state="visible" r:id="rId3"/>
    <sheet name="SnS51 C" sheetId="3" state="visible" r:id="rId4"/>
    <sheet name="SnS51 H" sheetId="4" state="visible" r:id="rId5"/>
    <sheet name="PbS58 C" sheetId="5" state="visible" r:id="rId6"/>
    <sheet name="PbS58 H" sheetId="6" state="visible" r:id="rId7"/>
    <sheet name="17HAC" sheetId="7" state="visible" r:id="rId8"/>
    <sheet name="Bismabenzene C" sheetId="8" state="visible" r:id="rId9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<sst xmlns="http://schemas.openxmlformats.org/spreadsheetml/2006/main" count="905" uniqueCount="309">
  <si>
    <r>
      <rPr>
        <b val="true"/>
        <sz val="12"/>
        <rFont val="Arial"/>
        <family val="2"/>
        <charset val="1"/>
      </rPr>
      <t xml:space="preserve">Dataset for Δ</t>
    </r>
    <r>
      <rPr>
        <b val="true"/>
        <vertAlign val="subscript"/>
        <sz val="12"/>
        <rFont val="Arial"/>
        <family val="2"/>
        <charset val="1"/>
      </rPr>
      <t xml:space="preserve">SO</t>
    </r>
    <r>
      <rPr>
        <b val="true"/>
        <sz val="12"/>
        <rFont val="Arial"/>
        <family val="2"/>
        <charset val="1"/>
      </rPr>
      <t xml:space="preserve">-ML NMR correction (Table S1)</t>
    </r>
  </si>
  <si>
    <t xml:space="preserve">Number of HAs of the given element</t>
  </si>
  <si>
    <t xml:space="preserve">Relative r²SCAN-3c energy [kcal/mol]</t>
  </si>
  <si>
    <t xml:space="preserve">Number of HAs of the given group</t>
  </si>
  <si>
    <t xml:space="preserve">#</t>
  </si>
  <si>
    <r>
      <rPr>
        <b val="true"/>
        <sz val="10"/>
        <rFont val="Arial"/>
        <family val="2"/>
        <charset val="1"/>
      </rPr>
      <t xml:space="preserve"># </t>
    </r>
    <r>
      <rPr>
        <b val="true"/>
        <vertAlign val="superscript"/>
        <sz val="10"/>
        <rFont val="Arial"/>
        <family val="2"/>
        <charset val="1"/>
      </rPr>
      <t xml:space="preserve">1</t>
    </r>
    <r>
      <rPr>
        <b val="true"/>
        <sz val="10"/>
        <rFont val="Arial"/>
        <family val="2"/>
        <charset val="1"/>
      </rPr>
      <t xml:space="preserve">H Nuclei</t>
    </r>
  </si>
  <si>
    <r>
      <rPr>
        <b val="true"/>
        <sz val="10"/>
        <rFont val="Arial"/>
        <family val="2"/>
        <charset val="1"/>
      </rPr>
      <t xml:space="preserve"># </t>
    </r>
    <r>
      <rPr>
        <b val="true"/>
        <vertAlign val="superscript"/>
        <sz val="10"/>
        <rFont val="Arial"/>
        <family val="2"/>
        <charset val="1"/>
      </rPr>
      <t xml:space="preserve">13</t>
    </r>
    <r>
      <rPr>
        <b val="true"/>
        <sz val="10"/>
        <rFont val="Arial"/>
        <family val="2"/>
        <charset val="1"/>
      </rPr>
      <t xml:space="preserve">C Nuclei</t>
    </r>
  </si>
  <si>
    <t xml:space="preserve"># Atoms</t>
  </si>
  <si>
    <t xml:space="preserve">Zn</t>
  </si>
  <si>
    <t xml:space="preserve">Cd</t>
  </si>
  <si>
    <t xml:space="preserve">Hg</t>
  </si>
  <si>
    <t xml:space="preserve">Ga</t>
  </si>
  <si>
    <t xml:space="preserve">In</t>
  </si>
  <si>
    <t xml:space="preserve">Tl</t>
  </si>
  <si>
    <t xml:space="preserve">Ge</t>
  </si>
  <si>
    <t xml:space="preserve">Sn</t>
  </si>
  <si>
    <t xml:space="preserve">Pb</t>
  </si>
  <si>
    <t xml:space="preserve">As</t>
  </si>
  <si>
    <t xml:space="preserve">Sb</t>
  </si>
  <si>
    <t xml:space="preserve">Bi</t>
  </si>
  <si>
    <t xml:space="preserve">Se</t>
  </si>
  <si>
    <t xml:space="preserve">Te</t>
  </si>
  <si>
    <t xml:space="preserve">Cl</t>
  </si>
  <si>
    <t xml:space="preserve">Br</t>
  </si>
  <si>
    <t xml:space="preserve">I</t>
  </si>
  <si>
    <t xml:space="preserve">Σ structures</t>
  </si>
  <si>
    <t xml:space="preserve">group 12</t>
  </si>
  <si>
    <t xml:space="preserve">group 13</t>
  </si>
  <si>
    <t xml:space="preserve">group 14</t>
  </si>
  <si>
    <t xml:space="preserve">group 15</t>
  </si>
  <si>
    <t xml:space="preserve">group 16</t>
  </si>
  <si>
    <t xml:space="preserve">group 17</t>
  </si>
  <si>
    <t xml:space="preserve">Sum</t>
  </si>
  <si>
    <t xml:space="preserve">Average</t>
  </si>
  <si>
    <t xml:space="preserve">Min</t>
  </si>
  <si>
    <t xml:space="preserve">Max</t>
  </si>
  <si>
    <t xml:space="preserve">Included in # structures</t>
  </si>
  <si>
    <r>
      <rPr>
        <b val="true"/>
        <sz val="12"/>
        <rFont val="Arial"/>
        <family val="2"/>
        <charset val="1"/>
      </rPr>
      <t xml:space="preserve">Method dependence of the reference Δ</t>
    </r>
    <r>
      <rPr>
        <b val="true"/>
        <vertAlign val="subscript"/>
        <sz val="12"/>
        <rFont val="Arial"/>
        <family val="2"/>
        <charset val="1"/>
      </rPr>
      <t xml:space="preserve">SO</t>
    </r>
    <r>
      <rPr>
        <b val="true"/>
        <sz val="12"/>
        <rFont val="Arial"/>
        <family val="2"/>
        <charset val="1"/>
      </rPr>
      <t xml:space="preserve">δ (Table 2)</t>
    </r>
  </si>
  <si>
    <r>
      <rPr>
        <b val="true"/>
        <vertAlign val="superscript"/>
        <sz val="10"/>
        <rFont val="Arial"/>
        <family val="2"/>
        <charset val="1"/>
      </rPr>
      <t xml:space="preserve">13</t>
    </r>
    <r>
      <rPr>
        <b val="true"/>
        <sz val="10"/>
        <rFont val="Arial"/>
        <family val="2"/>
        <charset val="1"/>
      </rPr>
      <t xml:space="preserve">C</t>
    </r>
  </si>
  <si>
    <t xml:space="preserve">σ, PBE0, SR</t>
  </si>
  <si>
    <t xml:space="preserve">σ, PBE0, SO</t>
  </si>
  <si>
    <r>
      <rPr>
        <sz val="10"/>
        <rFont val="Arial"/>
        <family val="2"/>
        <charset val="1"/>
      </rPr>
      <t xml:space="preserve">PBE0, Δ</t>
    </r>
    <r>
      <rPr>
        <vertAlign val="subscript"/>
        <sz val="10"/>
        <rFont val="Arial"/>
        <family val="2"/>
        <charset val="1"/>
      </rPr>
      <t xml:space="preserve">SO</t>
    </r>
    <r>
      <rPr>
        <sz val="10"/>
        <rFont val="Arial"/>
        <family val="2"/>
        <charset val="1"/>
      </rPr>
      <t xml:space="preserve">σ</t>
    </r>
  </si>
  <si>
    <r>
      <rPr>
        <b val="true"/>
        <sz val="10"/>
        <rFont val="Arial"/>
        <family val="2"/>
        <charset val="1"/>
      </rPr>
      <t xml:space="preserve">PBE0, 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δ, relative to TMS</t>
    </r>
  </si>
  <si>
    <t xml:space="preserve">σ, TZ2P, SR</t>
  </si>
  <si>
    <t xml:space="preserve">σ, TZ2P, SO</t>
  </si>
  <si>
    <r>
      <rPr>
        <sz val="10"/>
        <rFont val="Arial"/>
        <family val="2"/>
        <charset val="1"/>
      </rPr>
      <t xml:space="preserve">TZ2P, Δ</t>
    </r>
    <r>
      <rPr>
        <vertAlign val="subscript"/>
        <sz val="10"/>
        <rFont val="Arial"/>
        <family val="2"/>
        <charset val="1"/>
      </rPr>
      <t xml:space="preserve">SO</t>
    </r>
    <r>
      <rPr>
        <sz val="10"/>
        <rFont val="Arial"/>
        <family val="2"/>
        <charset val="1"/>
      </rPr>
      <t xml:space="preserve">σ</t>
    </r>
  </si>
  <si>
    <r>
      <rPr>
        <b val="true"/>
        <sz val="10"/>
        <rFont val="Arial"/>
        <family val="2"/>
        <charset val="1"/>
      </rPr>
      <t xml:space="preserve">TZ2P, 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δ, relative to TMS</t>
    </r>
  </si>
  <si>
    <t xml:space="preserve">Molecule</t>
  </si>
  <si>
    <t xml:space="preserve">DZ</t>
  </si>
  <si>
    <t xml:space="preserve">DZP</t>
  </si>
  <si>
    <t xml:space="preserve">TZP</t>
  </si>
  <si>
    <t xml:space="preserve">TZ2P</t>
  </si>
  <si>
    <t xml:space="preserve">QZ4P</t>
  </si>
  <si>
    <t xml:space="preserve">DZ-TZ2P</t>
  </si>
  <si>
    <t xml:space="preserve">DZP-TZ2P</t>
  </si>
  <si>
    <t xml:space="preserve">TZP-TZ2P</t>
  </si>
  <si>
    <t xml:space="preserve">QZ4P-TZ2P</t>
  </si>
  <si>
    <t xml:space="preserve">PBE</t>
  </si>
  <si>
    <t xml:space="preserve">BLYP</t>
  </si>
  <si>
    <t xml:space="preserve">mPW</t>
  </si>
  <si>
    <t xml:space="preserve">PBE0</t>
  </si>
  <si>
    <t xml:space="preserve">B3LYP</t>
  </si>
  <si>
    <t xml:space="preserve">mPW1PW</t>
  </si>
  <si>
    <t xml:space="preserve">PBE-PBE0</t>
  </si>
  <si>
    <t xml:space="preserve">BLYP-PBE0</t>
  </si>
  <si>
    <t xml:space="preserve">mPW-PBE0</t>
  </si>
  <si>
    <t xml:space="preserve">B3LYP-PBE0</t>
  </si>
  <si>
    <t xml:space="preserve">mPW1PW-PBE0</t>
  </si>
  <si>
    <t xml:space="preserve">Cl1</t>
  </si>
  <si>
    <t xml:space="preserve">Cl3</t>
  </si>
  <si>
    <t xml:space="preserve">Br1</t>
  </si>
  <si>
    <t xml:space="preserve">Br3</t>
  </si>
  <si>
    <t xml:space="preserve">I1</t>
  </si>
  <si>
    <t xml:space="preserve">I3</t>
  </si>
  <si>
    <t xml:space="preserve">TMS</t>
  </si>
  <si>
    <t xml:space="preserve">MD</t>
  </si>
  <si>
    <t xml:space="preserve">MAD</t>
  </si>
  <si>
    <r>
      <rPr>
        <b val="true"/>
        <vertAlign val="superscript"/>
        <sz val="10"/>
        <rFont val="Arial"/>
        <family val="2"/>
        <charset val="1"/>
      </rPr>
      <t xml:space="preserve">1</t>
    </r>
    <r>
      <rPr>
        <b val="true"/>
        <sz val="10"/>
        <rFont val="Arial"/>
        <family val="2"/>
        <charset val="1"/>
      </rPr>
      <t xml:space="preserve">H</t>
    </r>
  </si>
  <si>
    <r>
      <rPr>
        <b val="true"/>
        <sz val="12"/>
        <rFont val="Arial"/>
        <family val="2"/>
        <charset val="1"/>
      </rPr>
      <t xml:space="preserve">SnS51 Benchmark set for </t>
    </r>
    <r>
      <rPr>
        <b val="true"/>
        <vertAlign val="superscript"/>
        <sz val="12"/>
        <rFont val="Arial"/>
        <family val="2"/>
        <charset val="1"/>
      </rPr>
      <t xml:space="preserve">13</t>
    </r>
    <r>
      <rPr>
        <b val="true"/>
        <sz val="12"/>
        <rFont val="Arial"/>
        <family val="2"/>
        <charset val="1"/>
      </rPr>
      <t xml:space="preserve">C NMR (Figure 8)</t>
    </r>
  </si>
  <si>
    <t xml:space="preserve">Deviation</t>
  </si>
  <si>
    <t xml:space="preserve">Absolute deviation</t>
  </si>
  <si>
    <t xml:space="preserve">Squared deviation</t>
  </si>
  <si>
    <t xml:space="preserve"># HAs in … bonding sphere</t>
  </si>
  <si>
    <t xml:space="preserve">Compound</t>
  </si>
  <si>
    <t xml:space="preserve">Atom (C)</t>
  </si>
  <si>
    <t xml:space="preserve">δ(DFT,SR)</t>
  </si>
  <si>
    <r>
      <rPr>
        <b val="true"/>
        <sz val="10"/>
        <rFont val="Arial"/>
        <family val="0"/>
        <charset val="1"/>
      </rPr>
      <t xml:space="preserve">Δ</t>
    </r>
    <r>
      <rPr>
        <b val="true"/>
        <vertAlign val="subscript"/>
        <sz val="10"/>
        <rFont val="Arial"/>
        <family val="0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 (ML)</t>
    </r>
  </si>
  <si>
    <r>
      <rPr>
        <b val="true"/>
        <sz val="10"/>
        <rFont val="Arial"/>
        <family val="0"/>
        <charset val="1"/>
      </rPr>
      <t xml:space="preserve">Δ</t>
    </r>
    <r>
      <rPr>
        <b val="true"/>
        <vertAlign val="subscript"/>
        <sz val="10"/>
        <rFont val="Arial"/>
        <family val="0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 (true)</t>
    </r>
  </si>
  <si>
    <t xml:space="preserve">SR</t>
  </si>
  <si>
    <t xml:space="preserve">SR+ML</t>
  </si>
  <si>
    <t xml:space="preserve">Category</t>
  </si>
  <si>
    <r>
      <rPr>
        <b val="true"/>
        <sz val="10"/>
        <rFont val="Arial"/>
        <family val="2"/>
        <charset val="1"/>
      </rPr>
      <t xml:space="preserve">SnMe</t>
    </r>
    <r>
      <rPr>
        <b val="true"/>
        <vertAlign val="subscript"/>
        <sz val="10"/>
        <rFont val="Arial"/>
        <family val="2"/>
        <charset val="1"/>
      </rPr>
      <t xml:space="preserve">4</t>
    </r>
  </si>
  <si>
    <t xml:space="preserve">All nuclei</t>
  </si>
  <si>
    <t xml:space="preserve">Category 1</t>
  </si>
  <si>
    <t xml:space="preserve">Category 2</t>
  </si>
  <si>
    <t xml:space="preserve">Category 3</t>
  </si>
  <si>
    <t xml:space="preserve">RMSD</t>
  </si>
  <si>
    <r>
      <rPr>
        <b val="true"/>
        <sz val="12"/>
        <rFont val="Arial"/>
        <family val="2"/>
        <charset val="1"/>
      </rPr>
      <t xml:space="preserve">SnS51 Benchmark set for </t>
    </r>
    <r>
      <rPr>
        <b val="true"/>
        <vertAlign val="superscript"/>
        <sz val="12"/>
        <rFont val="Arial"/>
        <family val="2"/>
        <charset val="1"/>
      </rPr>
      <t xml:space="preserve">1</t>
    </r>
    <r>
      <rPr>
        <b val="true"/>
        <sz val="12"/>
        <rFont val="Arial"/>
        <family val="2"/>
        <charset val="1"/>
      </rPr>
      <t xml:space="preserve">H NMR (Figure S9)</t>
    </r>
  </si>
  <si>
    <t xml:space="preserve">Atom (H)</t>
  </si>
  <si>
    <r>
      <rPr>
        <b val="true"/>
        <sz val="12"/>
        <rFont val="Arial"/>
        <family val="2"/>
        <charset val="1"/>
      </rPr>
      <t xml:space="preserve">Pb Benchmark set for </t>
    </r>
    <r>
      <rPr>
        <b val="true"/>
        <vertAlign val="superscript"/>
        <sz val="12"/>
        <rFont val="Arial"/>
        <family val="2"/>
        <charset val="1"/>
      </rPr>
      <t xml:space="preserve">13</t>
    </r>
    <r>
      <rPr>
        <b val="true"/>
        <sz val="12"/>
        <rFont val="Arial"/>
        <family val="2"/>
        <charset val="1"/>
      </rPr>
      <t xml:space="preserve">C NMR (Figure S9)</t>
    </r>
  </si>
  <si>
    <r>
      <rPr>
        <b val="true"/>
        <sz val="10"/>
        <rFont val="Arial"/>
        <family val="2"/>
        <charset val="1"/>
      </rPr>
      <t xml:space="preserve">PbMe</t>
    </r>
    <r>
      <rPr>
        <b val="true"/>
        <vertAlign val="subscript"/>
        <sz val="10"/>
        <rFont val="Arial"/>
        <family val="2"/>
        <charset val="1"/>
      </rPr>
      <t xml:space="preserve">4</t>
    </r>
  </si>
  <si>
    <r>
      <rPr>
        <b val="true"/>
        <sz val="12"/>
        <rFont val="Arial"/>
        <family val="2"/>
        <charset val="1"/>
      </rPr>
      <t xml:space="preserve">Pb Benchmark set for </t>
    </r>
    <r>
      <rPr>
        <b val="true"/>
        <vertAlign val="superscript"/>
        <sz val="12"/>
        <rFont val="Arial"/>
        <family val="2"/>
        <charset val="1"/>
      </rPr>
      <t xml:space="preserve">1</t>
    </r>
    <r>
      <rPr>
        <b val="true"/>
        <sz val="12"/>
        <rFont val="Arial"/>
        <family val="2"/>
        <charset val="1"/>
      </rPr>
      <t xml:space="preserve">H NMR (Figure S9)</t>
    </r>
  </si>
  <si>
    <r>
      <rPr>
        <b val="true"/>
        <sz val="12"/>
        <rFont val="Arial"/>
        <family val="2"/>
        <charset val="1"/>
      </rPr>
      <t xml:space="preserve">Evaluation of 17HAC benchmark set for </t>
    </r>
    <r>
      <rPr>
        <b val="true"/>
        <vertAlign val="superscript"/>
        <sz val="12"/>
        <rFont val="Arial"/>
        <family val="2"/>
        <charset val="1"/>
      </rPr>
      <t xml:space="preserve">13</t>
    </r>
    <r>
      <rPr>
        <b val="true"/>
        <sz val="12"/>
        <rFont val="Arial"/>
        <family val="2"/>
        <charset val="1"/>
      </rPr>
      <t xml:space="preserve">C NMR (Table 3)</t>
    </r>
  </si>
  <si>
    <t xml:space="preserve">PBE0/ZORA-def2-TZVP + CPCM</t>
  </si>
  <si>
    <t xml:space="preserve">Deviation of PBE0/ZORA-def2-TZVP + CPCM</t>
  </si>
  <si>
    <t xml:space="preserve">Central HA</t>
  </si>
  <si>
    <t xml:space="preserve">Shielding</t>
  </si>
  <si>
    <t xml:space="preserve">δ, exp.</t>
  </si>
  <si>
    <t xml:space="preserve">Atom</t>
  </si>
  <si>
    <t xml:space="preserve">δ, SR</t>
  </si>
  <si>
    <r>
      <rPr>
        <b val="true"/>
        <sz val="10"/>
        <rFont val="Arial"/>
        <family val="2"/>
        <charset val="1"/>
      </rPr>
      <t xml:space="preserve">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 (ML)</t>
    </r>
  </si>
  <si>
    <r>
      <rPr>
        <b val="true"/>
        <sz val="10"/>
        <rFont val="Arial"/>
        <family val="2"/>
        <charset val="1"/>
      </rPr>
      <t xml:space="preserve">Δ</t>
    </r>
    <r>
      <rPr>
        <b val="true"/>
        <vertAlign val="subscript"/>
        <sz val="10"/>
        <rFont val="Arial"/>
        <family val="2"/>
        <charset val="1"/>
      </rPr>
      <t xml:space="preserve">corr</t>
    </r>
    <r>
      <rPr>
        <b val="true"/>
        <sz val="10"/>
        <rFont val="Arial"/>
        <family val="2"/>
        <charset val="1"/>
      </rPr>
      <t xml:space="preserve">δ (ML)</t>
    </r>
  </si>
  <si>
    <r>
      <rPr>
        <b val="true"/>
        <sz val="10"/>
        <rFont val="Arial"/>
        <family val="2"/>
        <charset val="1"/>
      </rPr>
      <t xml:space="preserve">SR + 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</t>
    </r>
  </si>
  <si>
    <r>
      <rPr>
        <b val="true"/>
        <sz val="10"/>
        <rFont val="Arial"/>
        <family val="2"/>
        <charset val="1"/>
      </rPr>
      <t xml:space="preserve">SR + Δ</t>
    </r>
    <r>
      <rPr>
        <b val="true"/>
        <vertAlign val="subscript"/>
        <sz val="10"/>
        <rFont val="Arial"/>
        <family val="2"/>
        <charset val="1"/>
      </rPr>
      <t xml:space="preserve">corr</t>
    </r>
    <r>
      <rPr>
        <b val="true"/>
        <sz val="10"/>
        <rFont val="Arial"/>
        <family val="2"/>
        <charset val="1"/>
      </rPr>
      <t xml:space="preserve">δ</t>
    </r>
  </si>
  <si>
    <r>
      <rPr>
        <b val="true"/>
        <sz val="10"/>
        <rFont val="Arial"/>
        <family val="2"/>
        <charset val="1"/>
      </rPr>
      <t xml:space="preserve">SR + 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 + Δ</t>
    </r>
    <r>
      <rPr>
        <b val="true"/>
        <vertAlign val="subscript"/>
        <sz val="10"/>
        <rFont val="Arial"/>
        <family val="2"/>
        <charset val="1"/>
      </rPr>
      <t xml:space="preserve">corr</t>
    </r>
    <r>
      <rPr>
        <b val="true"/>
        <sz val="10"/>
        <rFont val="Arial"/>
        <family val="2"/>
        <charset val="1"/>
      </rPr>
      <t xml:space="preserve">δ</t>
    </r>
  </si>
  <si>
    <r>
      <rPr>
        <b val="true"/>
        <sz val="10"/>
        <rFont val="Arial"/>
        <family val="2"/>
      </rPr>
      <t xml:space="preserve">SR + Δ</t>
    </r>
    <r>
      <rPr>
        <b val="true"/>
        <vertAlign val="subscript"/>
        <sz val="10"/>
        <rFont val="Arial"/>
        <family val="2"/>
      </rPr>
      <t xml:space="preserve">SO</t>
    </r>
    <r>
      <rPr>
        <b val="true"/>
        <sz val="10"/>
        <rFont val="Arial"/>
        <family val="2"/>
      </rPr>
      <t xml:space="preserve">δ</t>
    </r>
  </si>
  <si>
    <r>
      <rPr>
        <b val="true"/>
        <sz val="10"/>
        <rFont val="Arial"/>
        <family val="2"/>
      </rPr>
      <t xml:space="preserve">SR + Δ</t>
    </r>
    <r>
      <rPr>
        <b val="true"/>
        <vertAlign val="subscript"/>
        <sz val="10"/>
        <rFont val="Arial"/>
        <family val="2"/>
      </rPr>
      <t xml:space="preserve">corr</t>
    </r>
    <r>
      <rPr>
        <b val="true"/>
        <sz val="10"/>
        <rFont val="Arial"/>
        <family val="2"/>
      </rPr>
      <t xml:space="preserve">δ</t>
    </r>
  </si>
  <si>
    <r>
      <rPr>
        <b val="true"/>
        <sz val="10"/>
        <rFont val="Arial"/>
        <family val="2"/>
      </rPr>
      <t xml:space="preserve">SR + Δ</t>
    </r>
    <r>
      <rPr>
        <b val="true"/>
        <vertAlign val="subscript"/>
        <sz val="10"/>
        <rFont val="Arial"/>
        <family val="2"/>
      </rPr>
      <t xml:space="preserve">SO</t>
    </r>
    <r>
      <rPr>
        <b val="true"/>
        <sz val="10"/>
        <rFont val="Arial"/>
        <family val="2"/>
      </rPr>
      <t xml:space="preserve">δ + Δ</t>
    </r>
    <r>
      <rPr>
        <b val="true"/>
        <vertAlign val="subscript"/>
        <sz val="10"/>
        <rFont val="Arial"/>
        <family val="2"/>
      </rPr>
      <t xml:space="preserve">corr</t>
    </r>
    <r>
      <rPr>
        <b val="true"/>
        <sz val="10"/>
        <rFont val="Arial"/>
        <family val="2"/>
      </rPr>
      <t xml:space="preserve">δ</t>
    </r>
  </si>
  <si>
    <t xml:space="preserve">CH3</t>
  </si>
  <si>
    <t xml:space="preserve">CH2</t>
  </si>
  <si>
    <t xml:space="preserve">C(Ar)</t>
  </si>
  <si>
    <t xml:space="preserve">Si-CH3</t>
  </si>
  <si>
    <t xml:space="preserve">C-(SiMe3)2</t>
  </si>
  <si>
    <t xml:space="preserve">Hg-C-(CH)</t>
  </si>
  <si>
    <t xml:space="preserve">Hg-CH3</t>
  </si>
  <si>
    <t xml:space="preserve">---CH</t>
  </si>
  <si>
    <t xml:space="preserve">Hg-Ar-ipso</t>
  </si>
  <si>
    <t xml:space="preserve">Hg-Ar-ortho</t>
  </si>
  <si>
    <t xml:space="preserve">Hg-Ar-meta</t>
  </si>
  <si>
    <t xml:space="preserve">Hg-Ar-para</t>
  </si>
  <si>
    <t xml:space="preserve">Hg-CH2</t>
  </si>
  <si>
    <t xml:space="preserve">Ga-C</t>
  </si>
  <si>
    <t xml:space="preserve">Ga-Ar-ortho-Cl</t>
  </si>
  <si>
    <t xml:space="preserve">Ga-Ar-ortho</t>
  </si>
  <si>
    <t xml:space="preserve">Ga-Ar-meta-Cl</t>
  </si>
  <si>
    <t xml:space="preserve">Ga-Ar-meta</t>
  </si>
  <si>
    <t xml:space="preserve">Ga-Ar-para</t>
  </si>
  <si>
    <t xml:space="preserve">Ga-Ar-ortho-Br</t>
  </si>
  <si>
    <t xml:space="preserve">Ga-Ar-meta-Br</t>
  </si>
  <si>
    <t xml:space="preserve">In-CH3</t>
  </si>
  <si>
    <t xml:space="preserve">N-CH3</t>
  </si>
  <si>
    <t xml:space="preserve">Ar-CH2-N</t>
  </si>
  <si>
    <t xml:space="preserve">In-Ar-ipso</t>
  </si>
  <si>
    <t xml:space="preserve">In-Ar-ortho</t>
  </si>
  <si>
    <t xml:space="preserve">In-Ar-meta</t>
  </si>
  <si>
    <t xml:space="preserve">In-Ar-para</t>
  </si>
  <si>
    <t xml:space="preserve">In-CH2</t>
  </si>
  <si>
    <t xml:space="preserve">In-C-CH2</t>
  </si>
  <si>
    <t xml:space="preserve">In-C-C-CH3</t>
  </si>
  <si>
    <t xml:space="preserve">C=N</t>
  </si>
  <si>
    <t xml:space="preserve">Tl-CH2</t>
  </si>
  <si>
    <t xml:space="preserve">Tl-C-CH2</t>
  </si>
  <si>
    <t xml:space="preserve">Tl-C-C-CH3</t>
  </si>
  <si>
    <t xml:space="preserve">Tl-CH</t>
  </si>
  <si>
    <t xml:space="preserve">Tl-C</t>
  </si>
  <si>
    <t xml:space="preserve">Tl-C=CH2</t>
  </si>
  <si>
    <t xml:space="preserve">Tl-C-CH3</t>
  </si>
  <si>
    <t xml:space="preserve">Ge-CH3</t>
  </si>
  <si>
    <t xml:space="preserve">Ge-CH2</t>
  </si>
  <si>
    <t xml:space="preserve">Ge-Ar-ipso</t>
  </si>
  <si>
    <t xml:space="preserve">Ge-Ar-ortho</t>
  </si>
  <si>
    <t xml:space="preserve">Ge-Ar-meta</t>
  </si>
  <si>
    <t xml:space="preserve">Ge-Ar-para</t>
  </si>
  <si>
    <t xml:space="preserve">Sn-CH3</t>
  </si>
  <si>
    <t xml:space="preserve">Sn-CH2</t>
  </si>
  <si>
    <t xml:space="preserve">Sn-Ar-ipso</t>
  </si>
  <si>
    <t xml:space="preserve">Sn-Ar-ortho</t>
  </si>
  <si>
    <t xml:space="preserve">Sn-Ar-meta</t>
  </si>
  <si>
    <t xml:space="preserve">Sn-Ar-para</t>
  </si>
  <si>
    <t xml:space="preserve">Pb-CH3</t>
  </si>
  <si>
    <t xml:space="preserve">Pb-CH2</t>
  </si>
  <si>
    <t xml:space="preserve">Pb-Ar-ipso</t>
  </si>
  <si>
    <t xml:space="preserve">Pb-Ar-ortho</t>
  </si>
  <si>
    <t xml:space="preserve">Pb-Ar-meta</t>
  </si>
  <si>
    <t xml:space="preserve">Pb-Ar-para</t>
  </si>
  <si>
    <t xml:space="preserve">As-CH3</t>
  </si>
  <si>
    <t xml:space="preserve">As=CH2</t>
  </si>
  <si>
    <t xml:space="preserve">As-Ar-ipso</t>
  </si>
  <si>
    <t xml:space="preserve">As-Ar-ortho</t>
  </si>
  <si>
    <t xml:space="preserve">As-Ar-meta</t>
  </si>
  <si>
    <t xml:space="preserve">As-Ar-para</t>
  </si>
  <si>
    <t xml:space="preserve">As-C ortho</t>
  </si>
  <si>
    <t xml:space="preserve">As-C meta</t>
  </si>
  <si>
    <t xml:space="preserve">As-C para</t>
  </si>
  <si>
    <t xml:space="preserve">Sb-CH3</t>
  </si>
  <si>
    <t xml:space="preserve">Sb-Ar ipso</t>
  </si>
  <si>
    <t xml:space="preserve">Sb-Ar ortho</t>
  </si>
  <si>
    <t xml:space="preserve">Sb-Ar meta</t>
  </si>
  <si>
    <t xml:space="preserve">Sb-Ar para</t>
  </si>
  <si>
    <t xml:space="preserve">Bi-CH3</t>
  </si>
  <si>
    <t xml:space="preserve">Bi-CH</t>
  </si>
  <si>
    <t xml:space="preserve">Bi-C=C</t>
  </si>
  <si>
    <t xml:space="preserve">Bi-C=C-CH3</t>
  </si>
  <si>
    <t xml:space="preserve">Bi-C</t>
  </si>
  <si>
    <t xml:space="preserve">Bi-C=CH2</t>
  </si>
  <si>
    <t xml:space="preserve">Bi-C-CH3</t>
  </si>
  <si>
    <t xml:space="preserve">Bi (no exp. data for ipso)</t>
  </si>
  <si>
    <t xml:space="preserve">Bi-Ar ortho</t>
  </si>
  <si>
    <t xml:space="preserve">Bi-Ar meta</t>
  </si>
  <si>
    <t xml:space="preserve">Bi-Ar para</t>
  </si>
  <si>
    <t xml:space="preserve">Bi-CH2</t>
  </si>
  <si>
    <t xml:space="preserve">Bi-C-CH2</t>
  </si>
  <si>
    <t xml:space="preserve">Se-CH3</t>
  </si>
  <si>
    <t xml:space="preserve">Se (no exp. data for Se-CH3)</t>
  </si>
  <si>
    <t xml:space="preserve">C-(SeMe)3</t>
  </si>
  <si>
    <t xml:space="preserve">Se=C</t>
  </si>
  <si>
    <t xml:space="preserve">C-Me2</t>
  </si>
  <si>
    <t xml:space="preserve">C=C</t>
  </si>
  <si>
    <t xml:space="preserve">Se (no exp. data for Se-CH2(para))</t>
  </si>
  <si>
    <t xml:space="preserve">Se-C(Me-ortho)</t>
  </si>
  <si>
    <t xml:space="preserve">Se-CH2(Me-meta)</t>
  </si>
  <si>
    <t xml:space="preserve">Se-CH(Me2-meta)</t>
  </si>
  <si>
    <t xml:space="preserve">Se-C(Me2-ortho)</t>
  </si>
  <si>
    <t xml:space="preserve">CH2(bridged)</t>
  </si>
  <si>
    <t xml:space="preserve">(Me)CH3</t>
  </si>
  <si>
    <t xml:space="preserve">(Me2)CH3(eq)</t>
  </si>
  <si>
    <t xml:space="preserve">(Me2)CH3(ax)</t>
  </si>
  <si>
    <t xml:space="preserve">Te-CH3</t>
  </si>
  <si>
    <t xml:space="preserve">Te (no exp. data for Te-CH3)</t>
  </si>
  <si>
    <t xml:space="preserve">Te2-CH2</t>
  </si>
  <si>
    <t xml:space="preserve">Te2-CF2</t>
  </si>
  <si>
    <t xml:space="preserve">Te (no exp. data for Te...Ar-2 and Te...Ar-3)</t>
  </si>
  <si>
    <t xml:space="preserve">Te=C</t>
  </si>
  <si>
    <t xml:space="preserve">Te...Ar-1</t>
  </si>
  <si>
    <t xml:space="preserve">CHCl2</t>
  </si>
  <si>
    <t xml:space="preserve">CHCl</t>
  </si>
  <si>
    <t xml:space="preserve">CCl</t>
  </si>
  <si>
    <t xml:space="preserve">CH</t>
  </si>
  <si>
    <t xml:space="preserve">Cl-Ar-ipso</t>
  </si>
  <si>
    <t xml:space="preserve">Cl-Ar-ortho</t>
  </si>
  <si>
    <t xml:space="preserve">Cl-Ar-meta</t>
  </si>
  <si>
    <t xml:space="preserve">Cl-Ar-para</t>
  </si>
  <si>
    <t xml:space="preserve">Br (no exp. data for CHBr2)</t>
  </si>
  <si>
    <t xml:space="preserve">CHBr</t>
  </si>
  <si>
    <t xml:space="preserve">C=C=C</t>
  </si>
  <si>
    <t xml:space="preserve">(5)N-CH</t>
  </si>
  <si>
    <t xml:space="preserve">(5)C-Br</t>
  </si>
  <si>
    <t xml:space="preserve">(5,6)C=C</t>
  </si>
  <si>
    <t xml:space="preserve">(6)CH(N-meta)</t>
  </si>
  <si>
    <t xml:space="preserve">(6)CBr(N-para)</t>
  </si>
  <si>
    <t xml:space="preserve">(6)CBr(N-meta)</t>
  </si>
  <si>
    <t xml:space="preserve">(6)CH(N-ortho)</t>
  </si>
  <si>
    <t xml:space="preserve">(5,6)N-C</t>
  </si>
  <si>
    <t xml:space="preserve">CO-CBr3</t>
  </si>
  <si>
    <t xml:space="preserve">CO</t>
  </si>
  <si>
    <t xml:space="preserve">COOC=</t>
  </si>
  <si>
    <t xml:space="preserve">C=CBr2</t>
  </si>
  <si>
    <t xml:space="preserve">C=C-CBr3</t>
  </si>
  <si>
    <t xml:space="preserve">CHI2</t>
  </si>
  <si>
    <t xml:space="preserve">CI</t>
  </si>
  <si>
    <t xml:space="preserve">I-Ar-ortho-CH2I</t>
  </si>
  <si>
    <t xml:space="preserve">I-Ar-meta-CH2I</t>
  </si>
  <si>
    <t xml:space="preserve">I-Ar-para</t>
  </si>
  <si>
    <t xml:space="preserve">I-Ar-meta</t>
  </si>
  <si>
    <t xml:space="preserve">I-Ar-ortho</t>
  </si>
  <si>
    <t xml:space="preserve">I (no exp. data for CNH2 and COOH)</t>
  </si>
  <si>
    <t xml:space="preserve">amino-(Ar1)-ipso</t>
  </si>
  <si>
    <t xml:space="preserve">amino-(Ar1)-ortho</t>
  </si>
  <si>
    <t xml:space="preserve">amino-(Ar1)-meta</t>
  </si>
  <si>
    <t xml:space="preserve">amino-(Ar1)-para-OAr</t>
  </si>
  <si>
    <t xml:space="preserve">amino-(Ar2)-ipso</t>
  </si>
  <si>
    <t xml:space="preserve">amino-(Ar2)-ortho</t>
  </si>
  <si>
    <t xml:space="preserve">amino-(Ar2)-meta</t>
  </si>
  <si>
    <t xml:space="preserve">amino-(Ar2)-para-OH</t>
  </si>
  <si>
    <t xml:space="preserve">Cl, Br</t>
  </si>
  <si>
    <t xml:space="preserve">Br-Ar-ipso</t>
  </si>
  <si>
    <t xml:space="preserve">Br-Ar-ortho-Cl</t>
  </si>
  <si>
    <t xml:space="preserve">Br-Ar-meta-Cl</t>
  </si>
  <si>
    <t xml:space="preserve">Br-Ar-para</t>
  </si>
  <si>
    <t xml:space="preserve">Br-Ar-meta</t>
  </si>
  <si>
    <t xml:space="preserve">Br-Ar-ortho</t>
  </si>
  <si>
    <t xml:space="preserve">MIN</t>
  </si>
  <si>
    <t xml:space="preserve">MAX</t>
  </si>
  <si>
    <t xml:space="preserve">SD</t>
  </si>
  <si>
    <t xml:space="preserve">Evaluation of bismabenzene derivative (Table 4)</t>
  </si>
  <si>
    <r>
      <rPr>
        <b val="true"/>
        <sz val="10"/>
        <rFont val="Arial"/>
        <family val="2"/>
        <charset val="1"/>
      </rPr>
      <t xml:space="preserve">σ, SR-PBE0 (CHCl</t>
    </r>
    <r>
      <rPr>
        <b val="true"/>
        <vertAlign val="subscript"/>
        <sz val="10"/>
        <rFont val="Arial"/>
        <family val="2"/>
        <charset val="1"/>
      </rPr>
      <t xml:space="preserve">3</t>
    </r>
    <r>
      <rPr>
        <b val="true"/>
        <sz val="10"/>
        <rFont val="Arial"/>
        <family val="2"/>
        <charset val="1"/>
      </rPr>
      <t xml:space="preserve">)</t>
    </r>
  </si>
  <si>
    <r>
      <rPr>
        <b val="true"/>
        <sz val="10"/>
        <rFont val="Arial"/>
        <family val="2"/>
        <charset val="1"/>
      </rPr>
      <t xml:space="preserve">δ, SR-PBE0 (CHCl</t>
    </r>
    <r>
      <rPr>
        <b val="true"/>
        <vertAlign val="subscript"/>
        <sz val="10"/>
        <rFont val="Arial"/>
        <family val="2"/>
        <charset val="1"/>
      </rPr>
      <t xml:space="preserve">3</t>
    </r>
    <r>
      <rPr>
        <b val="true"/>
        <sz val="10"/>
        <rFont val="Arial"/>
        <family val="2"/>
        <charset val="1"/>
      </rPr>
      <t xml:space="preserve">)</t>
    </r>
  </si>
  <si>
    <r>
      <rPr>
        <b val="true"/>
        <sz val="10"/>
        <rFont val="Arial"/>
        <family val="2"/>
        <charset val="1"/>
      </rPr>
      <t xml:space="preserve">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δ, ML (gas)</t>
    </r>
  </si>
  <si>
    <r>
      <rPr>
        <b val="true"/>
        <sz val="10"/>
        <rFont val="Arial"/>
        <family val="2"/>
        <charset val="1"/>
      </rPr>
      <t xml:space="preserve">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δ, true (gas)</t>
    </r>
  </si>
  <si>
    <t xml:space="preserve">Final ML</t>
  </si>
  <si>
    <t xml:space="preserve">Final true</t>
  </si>
  <si>
    <r>
      <rPr>
        <b val="true"/>
        <sz val="10"/>
        <rFont val="Arial"/>
        <family val="0"/>
        <charset val="1"/>
      </rPr>
      <t xml:space="preserve">Δ</t>
    </r>
    <r>
      <rPr>
        <b val="true"/>
        <vertAlign val="subscript"/>
        <sz val="10"/>
        <rFont val="Arial"/>
        <family val="0"/>
        <charset val="1"/>
      </rPr>
      <t xml:space="preserve">corr</t>
    </r>
    <r>
      <rPr>
        <b val="true"/>
        <sz val="10"/>
        <rFont val="Arial"/>
        <family val="2"/>
        <charset val="1"/>
      </rPr>
      <t xml:space="preserve">δ </t>
    </r>
    <r>
      <rPr>
        <b val="true"/>
        <sz val="10"/>
        <rFont val="Arial"/>
        <family val="0"/>
        <charset val="1"/>
      </rPr>
      <t xml:space="preserve">(ML)</t>
    </r>
  </si>
  <si>
    <t xml:space="preserve">Conformer</t>
  </si>
  <si>
    <t xml:space="preserve">Bm-weight</t>
  </si>
  <si>
    <t xml:space="preserve">Atom 4</t>
  </si>
  <si>
    <t xml:space="preserve">Atom 38</t>
  </si>
  <si>
    <t xml:space="preserve">Atom 5</t>
  </si>
  <si>
    <t xml:space="preserve">Atom 39</t>
  </si>
  <si>
    <t xml:space="preserve">Atom 2</t>
  </si>
  <si>
    <t xml:space="preserve">ortho</t>
  </si>
  <si>
    <t xml:space="preserve">meta</t>
  </si>
  <si>
    <t xml:space="preserve">para</t>
  </si>
  <si>
    <r>
      <rPr>
        <b val="true"/>
        <sz val="10"/>
        <rFont val="Arial"/>
        <family val="0"/>
        <charset val="1"/>
      </rPr>
      <t xml:space="preserve">Δ</t>
    </r>
    <r>
      <rPr>
        <b val="true"/>
        <vertAlign val="subscript"/>
        <sz val="10"/>
        <rFont val="Arial"/>
        <family val="0"/>
        <charset val="1"/>
      </rPr>
      <t xml:space="preserve">corr</t>
    </r>
    <r>
      <rPr>
        <b val="true"/>
        <sz val="10"/>
        <rFont val="Arial"/>
        <family val="0"/>
        <charset val="1"/>
      </rPr>
      <t xml:space="preserve">δ (ML)</t>
    </r>
  </si>
  <si>
    <t xml:space="preserve">Atom 6</t>
  </si>
  <si>
    <t xml:space="preserve">Atom 40</t>
  </si>
  <si>
    <t xml:space="preserve">Atom 3</t>
  </si>
  <si>
    <t xml:space="preserve">SO (ML)</t>
  </si>
  <si>
    <t xml:space="preserve">SO (true)</t>
  </si>
  <si>
    <r>
      <rPr>
        <b val="true"/>
        <sz val="10"/>
        <rFont val="Arial"/>
        <family val="2"/>
        <charset val="1"/>
      </rPr>
      <t xml:space="preserve">Δ</t>
    </r>
    <r>
      <rPr>
        <b val="true"/>
        <vertAlign val="subscript"/>
        <sz val="10"/>
        <rFont val="Arial"/>
        <family val="2"/>
        <charset val="1"/>
      </rPr>
      <t xml:space="preserve">SO</t>
    </r>
    <r>
      <rPr>
        <b val="true"/>
        <sz val="10"/>
        <rFont val="Arial"/>
        <family val="2"/>
        <charset val="1"/>
      </rPr>
      <t xml:space="preserve">δ (true)</t>
    </r>
  </si>
  <si>
    <t xml:space="preserve">total, SO (ML)</t>
  </si>
  <si>
    <t xml:space="preserve">total, SO (true)</t>
  </si>
  <si>
    <t xml:space="preserve">exp.</t>
  </si>
  <si>
    <r>
      <rPr>
        <sz val="10"/>
        <rFont val="Arial"/>
        <family val="2"/>
        <charset val="1"/>
      </rPr>
      <t xml:space="preserve">TMS, SR-PBE0 (CHCl</t>
    </r>
    <r>
      <rPr>
        <vertAlign val="subscript"/>
        <sz val="10"/>
        <rFont val="Arial"/>
        <family val="2"/>
        <charset val="1"/>
      </rPr>
      <t xml:space="preserve">3</t>
    </r>
    <r>
      <rPr>
        <sz val="10"/>
        <rFont val="Arial"/>
        <family val="2"/>
        <charset val="1"/>
      </rPr>
      <t xml:space="preserve">)</t>
    </r>
  </si>
  <si>
    <t xml:space="preserve">Nucleus</t>
  </si>
  <si>
    <r>
      <rPr>
        <sz val="10"/>
        <rFont val="Arial"/>
        <family val="2"/>
        <charset val="1"/>
      </rPr>
      <t xml:space="preserve">σ</t>
    </r>
    <r>
      <rPr>
        <vertAlign val="subscript"/>
        <sz val="10"/>
        <rFont val="Arial"/>
        <family val="2"/>
        <charset val="1"/>
      </rPr>
      <t xml:space="preserve">ref.</t>
    </r>
  </si>
  <si>
    <t xml:space="preserve">C</t>
  </si>
  <si>
    <r>
      <rPr>
        <vertAlign val="superscript"/>
        <sz val="10"/>
        <rFont val="Arial"/>
        <family val="2"/>
        <charset val="1"/>
      </rPr>
      <t xml:space="preserve">1</t>
    </r>
    <r>
      <rPr>
        <sz val="10"/>
        <rFont val="Arial"/>
        <family val="2"/>
        <charset val="1"/>
      </rPr>
      <t xml:space="preserve">H</t>
    </r>
  </si>
  <si>
    <r>
      <rPr>
        <vertAlign val="superscript"/>
        <sz val="10"/>
        <rFont val="Arial"/>
        <family val="2"/>
        <charset val="1"/>
      </rPr>
      <t xml:space="preserve">13</t>
    </r>
    <r>
      <rPr>
        <sz val="10"/>
        <rFont val="Arial"/>
        <family val="2"/>
        <charset val="1"/>
      </rPr>
      <t xml:space="preserve">C</t>
    </r>
  </si>
  <si>
    <t xml:space="preserve">H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</si>
</sst>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00"/>
    <numFmt numFmtId="166" formatCode="0.0"/>
    <numFmt numFmtId="167" formatCode="0.00"/>
    <numFmt numFmtId="168" formatCode="0"/>
    <numFmt numFmtId="169" formatCode="General"/>
    <numFmt numFmtId="170" formatCode="@"/>
    <numFmt numFmtId="171" formatCode="0.000"/>
    <numFmt numFmtId="172" formatCode="0.0000"/>
    <numFmt numFmtId="173" formatCode="0.000000"/>
  </numFmts>
  <fonts count="16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Arial"/>
      <family val="2"/>
      <charset val="1"/>
    </font>
    <font>
      <b val="true"/>
      <vertAlign val="subscript"/>
      <sz val="12"/>
      <name val="Arial"/>
      <family val="2"/>
      <charset val="1"/>
    </font>
    <font>
      <b val="true"/>
      <sz val="10"/>
      <name val="Arial"/>
      <family val="2"/>
      <charset val="1"/>
    </font>
    <font>
      <b val="true"/>
      <vertAlign val="superscript"/>
      <sz val="10"/>
      <name val="Arial"/>
      <family val="2"/>
      <charset val="1"/>
    </font>
    <font>
      <b val="true"/>
      <sz val="10"/>
      <name val="Arial"/>
      <family val="0"/>
      <charset val="1"/>
    </font>
    <font>
      <vertAlign val="subscript"/>
      <sz val="10"/>
      <name val="Arial"/>
      <family val="2"/>
      <charset val="1"/>
    </font>
    <font>
      <b val="true"/>
      <vertAlign val="subscript"/>
      <sz val="10"/>
      <name val="Arial"/>
      <family val="2"/>
      <charset val="1"/>
    </font>
    <font>
      <b val="true"/>
      <vertAlign val="superscript"/>
      <sz val="12"/>
      <name val="Arial"/>
      <family val="2"/>
      <charset val="1"/>
    </font>
    <font>
      <b val="true"/>
      <vertAlign val="subscript"/>
      <sz val="10"/>
      <name val="Arial"/>
      <family val="0"/>
      <charset val="1"/>
    </font>
    <font>
      <b val="true"/>
      <sz val="10"/>
      <name val="Arial"/>
      <family val="2"/>
    </font>
    <font>
      <b val="true"/>
      <vertAlign val="subscript"/>
      <sz val="10"/>
      <name val="Arial"/>
      <family val="2"/>
    </font>
    <font>
      <vertAlign val="superscript"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6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1576" activePane="bottomLeft" state="frozen"/>
      <selection pane="topLeft" activeCell="A1" activeCellId="0" sqref="A1"/>
      <selection pane="bottomLeft" activeCell="Z1610" activeCellId="0" sqref="Z1610"/>
    </sheetView>
  </sheetViews>
  <sheetFormatPr defaultColWidth="11.5703125" defaultRowHeight="12.8" zeroHeight="false" outlineLevelRow="0" outlineLevelCol="0"/>
  <cols>
    <col collapsed="false" customWidth="true" hidden="false" outlineLevel="0" max="1" min="1" style="1" width="8.1"/>
    <col collapsed="false" customWidth="true" hidden="false" outlineLevel="0" max="3" min="3" style="0" width="12.27"/>
    <col collapsed="false" customWidth="true" hidden="false" outlineLevel="0" max="21" min="5" style="0" width="4.48"/>
    <col collapsed="false" customWidth="true" hidden="false" outlineLevel="0" max="22" min="22" style="0" width="8.61"/>
    <col collapsed="false" customWidth="true" hidden="false" outlineLevel="0" max="23" min="23" style="0" width="9.44"/>
    <col collapsed="false" customWidth="true" hidden="false" outlineLevel="0" max="24" min="24" style="0" width="9.17"/>
    <col collapsed="false" customWidth="true" hidden="false" outlineLevel="0" max="25" min="25" style="0" width="9.59"/>
    <col collapsed="false" customWidth="true" hidden="false" outlineLevel="0" max="33" min="28" style="0" width="8.52"/>
  </cols>
  <sheetData>
    <row r="1" customFormat="false" ht="17.1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3" s="4" customFormat="true" ht="12.8" hidden="false" customHeight="false" outlineLevel="0" collapsed="false">
      <c r="A3" s="3"/>
      <c r="E3" s="5" t="s">
        <v>1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 t="s">
        <v>2</v>
      </c>
      <c r="W3" s="5"/>
      <c r="X3" s="5"/>
      <c r="Y3" s="5"/>
      <c r="Z3" s="0"/>
      <c r="AA3" s="0"/>
      <c r="AB3" s="6" t="s">
        <v>3</v>
      </c>
      <c r="AC3" s="6"/>
      <c r="AD3" s="6"/>
      <c r="AE3" s="6"/>
      <c r="AF3" s="6"/>
      <c r="AG3" s="6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4" customFormat="true" ht="12.8" hidden="false" customHeight="false" outlineLevel="0" collapsed="false">
      <c r="A4" s="3" t="s">
        <v>4</v>
      </c>
      <c r="B4" s="7" t="s">
        <v>5</v>
      </c>
      <c r="C4" s="7" t="s">
        <v>6</v>
      </c>
      <c r="D4" s="4" t="s">
        <v>7</v>
      </c>
      <c r="E4" s="4" t="s">
        <v>8</v>
      </c>
      <c r="F4" s="4" t="s">
        <v>9</v>
      </c>
      <c r="G4" s="4" t="s">
        <v>10</v>
      </c>
      <c r="H4" s="4" t="s">
        <v>11</v>
      </c>
      <c r="I4" s="4" t="s">
        <v>12</v>
      </c>
      <c r="J4" s="4" t="s">
        <v>13</v>
      </c>
      <c r="K4" s="4" t="s">
        <v>14</v>
      </c>
      <c r="L4" s="4" t="s">
        <v>15</v>
      </c>
      <c r="M4" s="4" t="s">
        <v>16</v>
      </c>
      <c r="N4" s="4" t="s">
        <v>17</v>
      </c>
      <c r="O4" s="4" t="s">
        <v>18</v>
      </c>
      <c r="P4" s="4" t="s">
        <v>19</v>
      </c>
      <c r="Q4" s="4" t="s">
        <v>20</v>
      </c>
      <c r="R4" s="4" t="s">
        <v>21</v>
      </c>
      <c r="S4" s="4" t="s">
        <v>22</v>
      </c>
      <c r="T4" s="4" t="s">
        <v>23</v>
      </c>
      <c r="U4" s="4" t="s">
        <v>24</v>
      </c>
      <c r="V4" s="8" t="n">
        <v>0</v>
      </c>
      <c r="W4" s="8" t="n">
        <v>1</v>
      </c>
      <c r="X4" s="8" t="n">
        <v>2</v>
      </c>
      <c r="Y4" s="8" t="n">
        <v>3</v>
      </c>
      <c r="Z4" s="9" t="s">
        <v>25</v>
      </c>
      <c r="AB4" s="10" t="s">
        <v>26</v>
      </c>
      <c r="AC4" s="10" t="s">
        <v>27</v>
      </c>
      <c r="AD4" s="10" t="s">
        <v>28</v>
      </c>
      <c r="AE4" s="10" t="s">
        <v>29</v>
      </c>
      <c r="AF4" s="10" t="s">
        <v>30</v>
      </c>
      <c r="AG4" s="10" t="s">
        <v>31</v>
      </c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8" hidden="false" customHeight="false" outlineLevel="0" collapsed="false">
      <c r="A5" s="1" t="n">
        <v>1</v>
      </c>
      <c r="B5" s="0" t="n">
        <v>3</v>
      </c>
      <c r="C5" s="0" t="n">
        <v>1</v>
      </c>
      <c r="D5" s="0" t="n">
        <v>5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1</v>
      </c>
      <c r="T5" s="0" t="n">
        <v>0</v>
      </c>
      <c r="U5" s="0" t="n">
        <v>0</v>
      </c>
      <c r="V5" s="11" t="n">
        <v>0</v>
      </c>
      <c r="W5" s="11" t="n">
        <v>4.49750831627973</v>
      </c>
      <c r="X5" s="11" t="n">
        <v>12.0094255603531</v>
      </c>
      <c r="Y5" s="11" t="n">
        <v>36.9523637974677</v>
      </c>
      <c r="Z5" s="0" t="n">
        <f aca="false">COUNTA(V5:Y5)</f>
        <v>4</v>
      </c>
      <c r="AB5" s="0" t="n">
        <f aca="false">SUM(E5:G5)</f>
        <v>0</v>
      </c>
      <c r="AC5" s="0" t="n">
        <f aca="false">SUM(H5:J5)</f>
        <v>0</v>
      </c>
      <c r="AD5" s="0" t="n">
        <f aca="false">SUM(K5:M5)</f>
        <v>0</v>
      </c>
      <c r="AE5" s="0" t="n">
        <f aca="false">SUM(N5:P5)</f>
        <v>0</v>
      </c>
      <c r="AF5" s="0" t="n">
        <f aca="false">SUM(Q5:R5)</f>
        <v>0</v>
      </c>
      <c r="AG5" s="0" t="n">
        <f aca="false">SUM(S5:U5)</f>
        <v>1</v>
      </c>
    </row>
    <row r="6" customFormat="false" ht="12.8" hidden="false" customHeight="false" outlineLevel="0" collapsed="false">
      <c r="A6" s="1" t="n">
        <v>2</v>
      </c>
      <c r="B6" s="0" t="n">
        <v>3</v>
      </c>
      <c r="C6" s="0" t="n">
        <v>1</v>
      </c>
      <c r="D6" s="0" t="n">
        <v>5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1</v>
      </c>
      <c r="U6" s="0" t="n">
        <v>0</v>
      </c>
      <c r="V6" s="11" t="n">
        <v>0</v>
      </c>
      <c r="W6" s="11" t="n">
        <v>4.68182269001059</v>
      </c>
      <c r="X6" s="11" t="n">
        <v>13.1596906276989</v>
      </c>
      <c r="Y6" s="11" t="n">
        <v>36.8673388268591</v>
      </c>
      <c r="Z6" s="0" t="n">
        <f aca="false">COUNTA(V6:Y6)</f>
        <v>4</v>
      </c>
      <c r="AB6" s="0" t="n">
        <f aca="false">SUM(E6:G6)</f>
        <v>0</v>
      </c>
      <c r="AC6" s="0" t="n">
        <f aca="false">SUM(H6:J6)</f>
        <v>0</v>
      </c>
      <c r="AD6" s="0" t="n">
        <f aca="false">SUM(K6:M6)</f>
        <v>0</v>
      </c>
      <c r="AE6" s="0" t="n">
        <f aca="false">SUM(N6:P6)</f>
        <v>0</v>
      </c>
      <c r="AF6" s="0" t="n">
        <f aca="false">SUM(Q6:R6)</f>
        <v>0</v>
      </c>
      <c r="AG6" s="0" t="n">
        <f aca="false">SUM(S6:U6)</f>
        <v>1</v>
      </c>
    </row>
    <row r="7" customFormat="false" ht="12.8" hidden="false" customHeight="false" outlineLevel="0" collapsed="false">
      <c r="A7" s="1" t="n">
        <v>3</v>
      </c>
      <c r="B7" s="0" t="n">
        <v>3</v>
      </c>
      <c r="C7" s="0" t="n">
        <v>1</v>
      </c>
      <c r="D7" s="0" t="n">
        <v>5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1</v>
      </c>
      <c r="V7" s="11" t="n">
        <v>0</v>
      </c>
      <c r="W7" s="11" t="n">
        <v>2.60214884486623</v>
      </c>
      <c r="X7" s="11" t="n">
        <v>14.4769799087348</v>
      </c>
      <c r="Y7" s="11" t="n">
        <v>37.8795785492426</v>
      </c>
      <c r="Z7" s="0" t="n">
        <f aca="false">COUNTA(V7:Y7)</f>
        <v>4</v>
      </c>
      <c r="AB7" s="0" t="n">
        <f aca="false">SUM(E7:G7)</f>
        <v>0</v>
      </c>
      <c r="AC7" s="0" t="n">
        <f aca="false">SUM(H7:J7)</f>
        <v>0</v>
      </c>
      <c r="AD7" s="0" t="n">
        <f aca="false">SUM(K7:M7)</f>
        <v>0</v>
      </c>
      <c r="AE7" s="0" t="n">
        <f aca="false">SUM(N7:P7)</f>
        <v>0</v>
      </c>
      <c r="AF7" s="0" t="n">
        <f aca="false">SUM(Q7:R7)</f>
        <v>0</v>
      </c>
      <c r="AG7" s="0" t="n">
        <f aca="false">SUM(S7:U7)</f>
        <v>1</v>
      </c>
    </row>
    <row r="8" customFormat="false" ht="12.8" hidden="false" customHeight="false" outlineLevel="0" collapsed="false">
      <c r="A8" s="1" t="n">
        <v>4</v>
      </c>
      <c r="B8" s="0" t="n">
        <v>2</v>
      </c>
      <c r="C8" s="0" t="n">
        <v>1</v>
      </c>
      <c r="D8" s="0" t="n">
        <v>5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2</v>
      </c>
      <c r="T8" s="0" t="n">
        <v>0</v>
      </c>
      <c r="U8" s="0" t="n">
        <v>0</v>
      </c>
      <c r="V8" s="11" t="n">
        <v>0</v>
      </c>
      <c r="W8" s="11" t="n">
        <v>4.28318854753046</v>
      </c>
      <c r="X8" s="11" t="n">
        <v>11.2303201136707</v>
      </c>
      <c r="Y8" s="11" t="n">
        <v>37.4048772670017</v>
      </c>
      <c r="Z8" s="0" t="n">
        <f aca="false">COUNTA(V8:Y8)</f>
        <v>4</v>
      </c>
      <c r="AB8" s="0" t="n">
        <f aca="false">SUM(E8:G8)</f>
        <v>0</v>
      </c>
      <c r="AC8" s="0" t="n">
        <f aca="false">SUM(H8:J8)</f>
        <v>0</v>
      </c>
      <c r="AD8" s="0" t="n">
        <f aca="false">SUM(K8:M8)</f>
        <v>0</v>
      </c>
      <c r="AE8" s="0" t="n">
        <f aca="false">SUM(N8:P8)</f>
        <v>0</v>
      </c>
      <c r="AF8" s="0" t="n">
        <f aca="false">SUM(Q8:R8)</f>
        <v>0</v>
      </c>
      <c r="AG8" s="0" t="n">
        <f aca="false">SUM(S8:U8)</f>
        <v>2</v>
      </c>
    </row>
    <row r="9" customFormat="false" ht="12.8" hidden="false" customHeight="false" outlineLevel="0" collapsed="false">
      <c r="A9" s="1" t="n">
        <v>5</v>
      </c>
      <c r="B9" s="0" t="n">
        <v>2</v>
      </c>
      <c r="C9" s="0" t="n">
        <v>1</v>
      </c>
      <c r="D9" s="0" t="n">
        <v>5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2</v>
      </c>
      <c r="U9" s="0" t="n">
        <v>0</v>
      </c>
      <c r="V9" s="11" t="n">
        <v>0</v>
      </c>
      <c r="W9" s="11" t="n">
        <v>4.24101259574179</v>
      </c>
      <c r="X9" s="11" t="n">
        <v>11.6316654760052</v>
      </c>
      <c r="Y9" s="11" t="n">
        <v>36.7663159903616</v>
      </c>
      <c r="Z9" s="0" t="n">
        <f aca="false">COUNTA(V9:Y9)</f>
        <v>4</v>
      </c>
      <c r="AB9" s="0" t="n">
        <f aca="false">SUM(E9:G9)</f>
        <v>0</v>
      </c>
      <c r="AC9" s="0" t="n">
        <f aca="false">SUM(H9:J9)</f>
        <v>0</v>
      </c>
      <c r="AD9" s="0" t="n">
        <f aca="false">SUM(K9:M9)</f>
        <v>0</v>
      </c>
      <c r="AE9" s="0" t="n">
        <f aca="false">SUM(N9:P9)</f>
        <v>0</v>
      </c>
      <c r="AF9" s="0" t="n">
        <f aca="false">SUM(Q9:R9)</f>
        <v>0</v>
      </c>
      <c r="AG9" s="0" t="n">
        <f aca="false">SUM(S9:U9)</f>
        <v>2</v>
      </c>
    </row>
    <row r="10" customFormat="false" ht="12.8" hidden="false" customHeight="false" outlineLevel="0" collapsed="false">
      <c r="A10" s="1" t="n">
        <v>6</v>
      </c>
      <c r="B10" s="0" t="n">
        <v>2</v>
      </c>
      <c r="C10" s="0" t="n">
        <v>1</v>
      </c>
      <c r="D10" s="0" t="n">
        <v>5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2</v>
      </c>
      <c r="V10" s="11" t="n">
        <v>0</v>
      </c>
      <c r="W10" s="11" t="n">
        <v>3.65031376645852</v>
      </c>
      <c r="X10" s="11" t="n">
        <v>12.7265463840917</v>
      </c>
      <c r="Y10" s="11" t="n">
        <v>35.3303719081828</v>
      </c>
      <c r="Z10" s="0" t="n">
        <f aca="false">COUNTA(V10:Y10)</f>
        <v>4</v>
      </c>
      <c r="AB10" s="0" t="n">
        <f aca="false">SUM(E10:G10)</f>
        <v>0</v>
      </c>
      <c r="AC10" s="0" t="n">
        <f aca="false">SUM(H10:J10)</f>
        <v>0</v>
      </c>
      <c r="AD10" s="0" t="n">
        <f aca="false">SUM(K10:M10)</f>
        <v>0</v>
      </c>
      <c r="AE10" s="0" t="n">
        <f aca="false">SUM(N10:P10)</f>
        <v>0</v>
      </c>
      <c r="AF10" s="0" t="n">
        <f aca="false">SUM(Q10:R10)</f>
        <v>0</v>
      </c>
      <c r="AG10" s="0" t="n">
        <f aca="false">SUM(S10:U10)</f>
        <v>2</v>
      </c>
    </row>
    <row r="11" customFormat="false" ht="12.8" hidden="false" customHeight="false" outlineLevel="0" collapsed="false">
      <c r="A11" s="1" t="n">
        <v>7</v>
      </c>
      <c r="B11" s="0" t="n">
        <v>1</v>
      </c>
      <c r="C11" s="0" t="n">
        <v>1</v>
      </c>
      <c r="D11" s="0" t="n">
        <v>5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3</v>
      </c>
      <c r="T11" s="0" t="n">
        <v>0</v>
      </c>
      <c r="U11" s="0" t="n">
        <v>0</v>
      </c>
      <c r="V11" s="11" t="n">
        <v>0</v>
      </c>
      <c r="W11" s="11" t="n">
        <v>3.34976514900154</v>
      </c>
      <c r="X11" s="11" t="n">
        <v>13.5382931443502</v>
      </c>
      <c r="Y11" s="11" t="n">
        <v>32.8357959747135</v>
      </c>
      <c r="Z11" s="0" t="n">
        <f aca="false">COUNTA(V11:Y11)</f>
        <v>4</v>
      </c>
      <c r="AB11" s="0" t="n">
        <f aca="false">SUM(E11:G11)</f>
        <v>0</v>
      </c>
      <c r="AC11" s="0" t="n">
        <f aca="false">SUM(H11:J11)</f>
        <v>0</v>
      </c>
      <c r="AD11" s="0" t="n">
        <f aca="false">SUM(K11:M11)</f>
        <v>0</v>
      </c>
      <c r="AE11" s="0" t="n">
        <f aca="false">SUM(N11:P11)</f>
        <v>0</v>
      </c>
      <c r="AF11" s="0" t="n">
        <f aca="false">SUM(Q11:R11)</f>
        <v>0</v>
      </c>
      <c r="AG11" s="0" t="n">
        <f aca="false">SUM(S11:U11)</f>
        <v>3</v>
      </c>
    </row>
    <row r="12" customFormat="false" ht="12.8" hidden="false" customHeight="false" outlineLevel="0" collapsed="false">
      <c r="A12" s="1" t="n">
        <v>8</v>
      </c>
      <c r="B12" s="0" t="n">
        <v>1</v>
      </c>
      <c r="C12" s="0" t="n">
        <v>1</v>
      </c>
      <c r="D12" s="0" t="n">
        <v>5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3</v>
      </c>
      <c r="U12" s="0" t="n">
        <v>0</v>
      </c>
      <c r="V12" s="11" t="n">
        <v>0</v>
      </c>
      <c r="W12" s="11" t="n">
        <v>4.40391042893103</v>
      </c>
      <c r="X12" s="11" t="n">
        <v>14.0454222614294</v>
      </c>
      <c r="Y12" s="11" t="n">
        <v>34.2610726373693</v>
      </c>
      <c r="Z12" s="0" t="n">
        <f aca="false">COUNTA(V12:Y12)</f>
        <v>4</v>
      </c>
      <c r="AB12" s="0" t="n">
        <f aca="false">SUM(E12:G12)</f>
        <v>0</v>
      </c>
      <c r="AC12" s="0" t="n">
        <f aca="false">SUM(H12:J12)</f>
        <v>0</v>
      </c>
      <c r="AD12" s="0" t="n">
        <f aca="false">SUM(K12:M12)</f>
        <v>0</v>
      </c>
      <c r="AE12" s="0" t="n">
        <f aca="false">SUM(N12:P12)</f>
        <v>0</v>
      </c>
      <c r="AF12" s="0" t="n">
        <f aca="false">SUM(Q12:R12)</f>
        <v>0</v>
      </c>
      <c r="AG12" s="0" t="n">
        <f aca="false">SUM(S12:U12)</f>
        <v>3</v>
      </c>
    </row>
    <row r="13" customFormat="false" ht="12.8" hidden="false" customHeight="false" outlineLevel="0" collapsed="false">
      <c r="A13" s="1" t="n">
        <v>9</v>
      </c>
      <c r="B13" s="0" t="n">
        <v>1</v>
      </c>
      <c r="C13" s="0" t="n">
        <v>1</v>
      </c>
      <c r="D13" s="0" t="n">
        <v>5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3</v>
      </c>
      <c r="V13" s="11" t="n">
        <v>0</v>
      </c>
      <c r="W13" s="11" t="n">
        <v>3.54978070155193</v>
      </c>
      <c r="X13" s="11" t="n">
        <v>13.0837121548924</v>
      </c>
      <c r="Y13" s="11" t="n">
        <v>38.7022869054735</v>
      </c>
      <c r="Z13" s="0" t="n">
        <f aca="false">COUNTA(V13:Y13)</f>
        <v>4</v>
      </c>
      <c r="AB13" s="0" t="n">
        <f aca="false">SUM(E13:G13)</f>
        <v>0</v>
      </c>
      <c r="AC13" s="0" t="n">
        <f aca="false">SUM(H13:J13)</f>
        <v>0</v>
      </c>
      <c r="AD13" s="0" t="n">
        <f aca="false">SUM(K13:M13)</f>
        <v>0</v>
      </c>
      <c r="AE13" s="0" t="n">
        <f aca="false">SUM(N13:P13)</f>
        <v>0</v>
      </c>
      <c r="AF13" s="0" t="n">
        <f aca="false">SUM(Q13:R13)</f>
        <v>0</v>
      </c>
      <c r="AG13" s="0" t="n">
        <f aca="false">SUM(S13:U13)</f>
        <v>3</v>
      </c>
    </row>
    <row r="14" customFormat="false" ht="12.8" hidden="false" customHeight="false" outlineLevel="0" collapsed="false">
      <c r="A14" s="1" t="n">
        <v>10</v>
      </c>
      <c r="B14" s="0" t="n">
        <v>0</v>
      </c>
      <c r="C14" s="0" t="n">
        <v>1</v>
      </c>
      <c r="D14" s="0" t="n">
        <v>5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4</v>
      </c>
      <c r="T14" s="0" t="n">
        <v>0</v>
      </c>
      <c r="U14" s="0" t="n">
        <v>0</v>
      </c>
      <c r="V14" s="11" t="n">
        <v>0</v>
      </c>
      <c r="W14" s="11" t="n">
        <v>4.16756945165363</v>
      </c>
      <c r="X14" s="11" t="n">
        <v>11.1983422035311</v>
      </c>
      <c r="Y14" s="11" t="n">
        <v>33.0241255338636</v>
      </c>
      <c r="Z14" s="0" t="n">
        <f aca="false">COUNTA(V14:Y14)</f>
        <v>4</v>
      </c>
      <c r="AB14" s="0" t="n">
        <f aca="false">SUM(E14:G14)</f>
        <v>0</v>
      </c>
      <c r="AC14" s="0" t="n">
        <f aca="false">SUM(H14:J14)</f>
        <v>0</v>
      </c>
      <c r="AD14" s="0" t="n">
        <f aca="false">SUM(K14:M14)</f>
        <v>0</v>
      </c>
      <c r="AE14" s="0" t="n">
        <f aca="false">SUM(N14:P14)</f>
        <v>0</v>
      </c>
      <c r="AF14" s="0" t="n">
        <f aca="false">SUM(Q14:R14)</f>
        <v>0</v>
      </c>
      <c r="AG14" s="0" t="n">
        <f aca="false">SUM(S14:U14)</f>
        <v>4</v>
      </c>
    </row>
    <row r="15" customFormat="false" ht="12.8" hidden="false" customHeight="false" outlineLevel="0" collapsed="false">
      <c r="A15" s="1" t="n">
        <v>11</v>
      </c>
      <c r="B15" s="0" t="n">
        <v>0</v>
      </c>
      <c r="C15" s="0" t="n">
        <v>1</v>
      </c>
      <c r="D15" s="0" t="n">
        <v>5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4</v>
      </c>
      <c r="U15" s="0" t="n">
        <v>0</v>
      </c>
      <c r="V15" s="11" t="n">
        <v>0</v>
      </c>
      <c r="W15" s="11" t="n">
        <v>4.50554069497203</v>
      </c>
      <c r="X15" s="11" t="n">
        <v>12.7253194128912</v>
      </c>
      <c r="Y15" s="11" t="n">
        <v>33.5786693069412</v>
      </c>
      <c r="Z15" s="0" t="n">
        <f aca="false">COUNTA(V15:Y15)</f>
        <v>4</v>
      </c>
      <c r="AB15" s="0" t="n">
        <f aca="false">SUM(E15:G15)</f>
        <v>0</v>
      </c>
      <c r="AC15" s="0" t="n">
        <f aca="false">SUM(H15:J15)</f>
        <v>0</v>
      </c>
      <c r="AD15" s="0" t="n">
        <f aca="false">SUM(K15:M15)</f>
        <v>0</v>
      </c>
      <c r="AE15" s="0" t="n">
        <f aca="false">SUM(N15:P15)</f>
        <v>0</v>
      </c>
      <c r="AF15" s="0" t="n">
        <f aca="false">SUM(Q15:R15)</f>
        <v>0</v>
      </c>
      <c r="AG15" s="0" t="n">
        <f aca="false">SUM(S15:U15)</f>
        <v>4</v>
      </c>
    </row>
    <row r="16" customFormat="false" ht="12.8" hidden="false" customHeight="false" outlineLevel="0" collapsed="false">
      <c r="A16" s="1" t="n">
        <v>12</v>
      </c>
      <c r="B16" s="0" t="n">
        <v>0</v>
      </c>
      <c r="C16" s="0" t="n">
        <v>1</v>
      </c>
      <c r="D16" s="0" t="n">
        <v>5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4</v>
      </c>
      <c r="V16" s="11" t="n">
        <v>0</v>
      </c>
      <c r="W16" s="11" t="n">
        <v>3.14786317584861</v>
      </c>
      <c r="X16" s="11" t="n">
        <v>13.4469069791767</v>
      </c>
      <c r="Y16" s="11" t="n">
        <v>37.1764803779215</v>
      </c>
      <c r="Z16" s="0" t="n">
        <f aca="false">COUNTA(V16:Y16)</f>
        <v>4</v>
      </c>
      <c r="AB16" s="0" t="n">
        <f aca="false">SUM(E16:G16)</f>
        <v>0</v>
      </c>
      <c r="AC16" s="0" t="n">
        <f aca="false">SUM(H16:J16)</f>
        <v>0</v>
      </c>
      <c r="AD16" s="0" t="n">
        <f aca="false">SUM(K16:M16)</f>
        <v>0</v>
      </c>
      <c r="AE16" s="0" t="n">
        <f aca="false">SUM(N16:P16)</f>
        <v>0</v>
      </c>
      <c r="AF16" s="0" t="n">
        <f aca="false">SUM(Q16:R16)</f>
        <v>0</v>
      </c>
      <c r="AG16" s="0" t="n">
        <f aca="false">SUM(S16:U16)</f>
        <v>4</v>
      </c>
    </row>
    <row r="17" customFormat="false" ht="12.8" hidden="false" customHeight="false" outlineLevel="0" collapsed="false">
      <c r="A17" s="1" t="n">
        <v>13</v>
      </c>
      <c r="B17" s="0" t="n">
        <v>2</v>
      </c>
      <c r="C17" s="0" t="n">
        <v>1</v>
      </c>
      <c r="D17" s="0" t="n">
        <v>5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1</v>
      </c>
      <c r="T17" s="0" t="n">
        <v>1</v>
      </c>
      <c r="U17" s="0" t="n">
        <v>0</v>
      </c>
      <c r="V17" s="11" t="n">
        <v>0</v>
      </c>
      <c r="W17" s="11" t="n">
        <v>3.97087330170493</v>
      </c>
      <c r="X17" s="11" t="n">
        <v>11.7136063603812</v>
      </c>
      <c r="Y17" s="11" t="n">
        <v>35.6404814563934</v>
      </c>
      <c r="Z17" s="0" t="n">
        <f aca="false">COUNTA(V17:Y17)</f>
        <v>4</v>
      </c>
      <c r="AB17" s="0" t="n">
        <f aca="false">SUM(E17:G17)</f>
        <v>0</v>
      </c>
      <c r="AC17" s="0" t="n">
        <f aca="false">SUM(H17:J17)</f>
        <v>0</v>
      </c>
      <c r="AD17" s="0" t="n">
        <f aca="false">SUM(K17:M17)</f>
        <v>0</v>
      </c>
      <c r="AE17" s="0" t="n">
        <f aca="false">SUM(N17:P17)</f>
        <v>0</v>
      </c>
      <c r="AF17" s="0" t="n">
        <f aca="false">SUM(Q17:R17)</f>
        <v>0</v>
      </c>
      <c r="AG17" s="0" t="n">
        <f aca="false">SUM(S17:U17)</f>
        <v>2</v>
      </c>
    </row>
    <row r="18" customFormat="false" ht="12.8" hidden="false" customHeight="false" outlineLevel="0" collapsed="false">
      <c r="A18" s="1" t="n">
        <v>14</v>
      </c>
      <c r="B18" s="0" t="n">
        <v>2</v>
      </c>
      <c r="C18" s="0" t="n">
        <v>1</v>
      </c>
      <c r="D18" s="0" t="n">
        <v>5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1</v>
      </c>
      <c r="T18" s="0" t="n">
        <v>0</v>
      </c>
      <c r="U18" s="0" t="n">
        <v>1</v>
      </c>
      <c r="V18" s="11" t="n">
        <v>0</v>
      </c>
      <c r="W18" s="11" t="n">
        <v>2.92092926365709</v>
      </c>
      <c r="X18" s="11" t="n">
        <v>11.577971640511</v>
      </c>
      <c r="Y18" s="11" t="n">
        <v>39.7855895639015</v>
      </c>
      <c r="Z18" s="0" t="n">
        <f aca="false">COUNTA(V18:Y18)</f>
        <v>4</v>
      </c>
      <c r="AB18" s="0" t="n">
        <f aca="false">SUM(E18:G18)</f>
        <v>0</v>
      </c>
      <c r="AC18" s="0" t="n">
        <f aca="false">SUM(H18:J18)</f>
        <v>0</v>
      </c>
      <c r="AD18" s="0" t="n">
        <f aca="false">SUM(K18:M18)</f>
        <v>0</v>
      </c>
      <c r="AE18" s="0" t="n">
        <f aca="false">SUM(N18:P18)</f>
        <v>0</v>
      </c>
      <c r="AF18" s="0" t="n">
        <f aca="false">SUM(Q18:R18)</f>
        <v>0</v>
      </c>
      <c r="AG18" s="0" t="n">
        <f aca="false">SUM(S18:U18)</f>
        <v>2</v>
      </c>
    </row>
    <row r="19" customFormat="false" ht="12.8" hidden="false" customHeight="false" outlineLevel="0" collapsed="false">
      <c r="A19" s="1" t="n">
        <v>15</v>
      </c>
      <c r="B19" s="0" t="n">
        <v>2</v>
      </c>
      <c r="C19" s="0" t="n">
        <v>1</v>
      </c>
      <c r="D19" s="0" t="n">
        <v>5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n">
        <v>0</v>
      </c>
      <c r="S19" s="0" t="n">
        <v>0</v>
      </c>
      <c r="T19" s="0" t="n">
        <v>1</v>
      </c>
      <c r="U19" s="0" t="n">
        <v>1</v>
      </c>
      <c r="V19" s="11" t="n">
        <v>0</v>
      </c>
      <c r="W19" s="11" t="n">
        <v>3.49373351552924</v>
      </c>
      <c r="X19" s="11" t="n">
        <v>11.2249109774473</v>
      </c>
      <c r="Y19" s="11" t="n">
        <v>38.3098757799385</v>
      </c>
      <c r="Z19" s="0" t="n">
        <f aca="false">COUNTA(V19:Y19)</f>
        <v>4</v>
      </c>
      <c r="AB19" s="0" t="n">
        <f aca="false">SUM(E19:G19)</f>
        <v>0</v>
      </c>
      <c r="AC19" s="0" t="n">
        <f aca="false">SUM(H19:J19)</f>
        <v>0</v>
      </c>
      <c r="AD19" s="0" t="n">
        <f aca="false">SUM(K19:M19)</f>
        <v>0</v>
      </c>
      <c r="AE19" s="0" t="n">
        <f aca="false">SUM(N19:P19)</f>
        <v>0</v>
      </c>
      <c r="AF19" s="0" t="n">
        <f aca="false">SUM(Q19:R19)</f>
        <v>0</v>
      </c>
      <c r="AG19" s="0" t="n">
        <f aca="false">SUM(S19:U19)</f>
        <v>2</v>
      </c>
    </row>
    <row r="20" customFormat="false" ht="12.8" hidden="false" customHeight="false" outlineLevel="0" collapsed="false">
      <c r="A20" s="1" t="n">
        <v>16</v>
      </c>
      <c r="B20" s="0" t="n">
        <v>1</v>
      </c>
      <c r="C20" s="0" t="n">
        <v>1</v>
      </c>
      <c r="D20" s="0" t="n">
        <v>5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n">
        <v>0</v>
      </c>
      <c r="S20" s="0" t="n">
        <v>2</v>
      </c>
      <c r="T20" s="0" t="n">
        <v>1</v>
      </c>
      <c r="U20" s="0" t="n">
        <v>0</v>
      </c>
      <c r="V20" s="11" t="n">
        <v>0</v>
      </c>
      <c r="W20" s="11" t="n">
        <v>3.19573152192263</v>
      </c>
      <c r="X20" s="11" t="n">
        <v>13.807371319196</v>
      </c>
      <c r="Y20" s="11" t="n">
        <v>38.3013548214551</v>
      </c>
      <c r="Z20" s="0" t="n">
        <f aca="false">COUNTA(V20:Y20)</f>
        <v>4</v>
      </c>
      <c r="AB20" s="0" t="n">
        <f aca="false">SUM(E20:G20)</f>
        <v>0</v>
      </c>
      <c r="AC20" s="0" t="n">
        <f aca="false">SUM(H20:J20)</f>
        <v>0</v>
      </c>
      <c r="AD20" s="0" t="n">
        <f aca="false">SUM(K20:M20)</f>
        <v>0</v>
      </c>
      <c r="AE20" s="0" t="n">
        <f aca="false">SUM(N20:P20)</f>
        <v>0</v>
      </c>
      <c r="AF20" s="0" t="n">
        <f aca="false">SUM(Q20:R20)</f>
        <v>0</v>
      </c>
      <c r="AG20" s="0" t="n">
        <f aca="false">SUM(S20:U20)</f>
        <v>3</v>
      </c>
    </row>
    <row r="21" customFormat="false" ht="12.8" hidden="false" customHeight="false" outlineLevel="0" collapsed="false">
      <c r="A21" s="1" t="n">
        <v>17</v>
      </c>
      <c r="B21" s="0" t="n">
        <v>1</v>
      </c>
      <c r="C21" s="0" t="n">
        <v>1</v>
      </c>
      <c r="D21" s="0" t="n">
        <v>5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n">
        <v>0</v>
      </c>
      <c r="S21" s="0" t="n">
        <v>2</v>
      </c>
      <c r="T21" s="0" t="n">
        <v>0</v>
      </c>
      <c r="U21" s="0" t="n">
        <v>1</v>
      </c>
      <c r="V21" s="11" t="n">
        <v>0</v>
      </c>
      <c r="W21" s="11" t="n">
        <v>3.43117892512187</v>
      </c>
      <c r="X21" s="11" t="n">
        <v>14.1812329977794</v>
      </c>
      <c r="Y21" s="11" t="n">
        <v>34.2695521803446</v>
      </c>
      <c r="Z21" s="0" t="n">
        <f aca="false">COUNTA(V21:Y21)</f>
        <v>4</v>
      </c>
      <c r="AB21" s="0" t="n">
        <f aca="false">SUM(E21:G21)</f>
        <v>0</v>
      </c>
      <c r="AC21" s="0" t="n">
        <f aca="false">SUM(H21:J21)</f>
        <v>0</v>
      </c>
      <c r="AD21" s="0" t="n">
        <f aca="false">SUM(K21:M21)</f>
        <v>0</v>
      </c>
      <c r="AE21" s="0" t="n">
        <f aca="false">SUM(N21:P21)</f>
        <v>0</v>
      </c>
      <c r="AF21" s="0" t="n">
        <f aca="false">SUM(Q21:R21)</f>
        <v>0</v>
      </c>
      <c r="AG21" s="0" t="n">
        <f aca="false">SUM(S21:U21)</f>
        <v>3</v>
      </c>
    </row>
    <row r="22" customFormat="false" ht="12.8" hidden="false" customHeight="false" outlineLevel="0" collapsed="false">
      <c r="A22" s="1" t="n">
        <v>18</v>
      </c>
      <c r="B22" s="0" t="n">
        <v>1</v>
      </c>
      <c r="C22" s="0" t="n">
        <v>1</v>
      </c>
      <c r="D22" s="0" t="n">
        <v>5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n">
        <v>0</v>
      </c>
      <c r="S22" s="0" t="n">
        <v>1</v>
      </c>
      <c r="T22" s="0" t="n">
        <v>1</v>
      </c>
      <c r="U22" s="0" t="n">
        <v>1</v>
      </c>
      <c r="V22" s="11" t="n">
        <v>0</v>
      </c>
      <c r="W22" s="11" t="n">
        <v>4.15492135982229</v>
      </c>
      <c r="X22" s="11" t="n">
        <v>12.2331413499933</v>
      </c>
      <c r="Y22" s="11" t="n">
        <v>30.3239618844462</v>
      </c>
      <c r="Z22" s="0" t="n">
        <f aca="false">COUNTA(V22:Y22)</f>
        <v>4</v>
      </c>
      <c r="AB22" s="0" t="n">
        <f aca="false">SUM(E22:G22)</f>
        <v>0</v>
      </c>
      <c r="AC22" s="0" t="n">
        <f aca="false">SUM(H22:J22)</f>
        <v>0</v>
      </c>
      <c r="AD22" s="0" t="n">
        <f aca="false">SUM(K22:M22)</f>
        <v>0</v>
      </c>
      <c r="AE22" s="0" t="n">
        <f aca="false">SUM(N22:P22)</f>
        <v>0</v>
      </c>
      <c r="AF22" s="0" t="n">
        <f aca="false">SUM(Q22:R22)</f>
        <v>0</v>
      </c>
      <c r="AG22" s="0" t="n">
        <f aca="false">SUM(S22:U22)</f>
        <v>3</v>
      </c>
    </row>
    <row r="23" customFormat="false" ht="12.8" hidden="false" customHeight="false" outlineLevel="0" collapsed="false">
      <c r="A23" s="1" t="n">
        <v>19</v>
      </c>
      <c r="B23" s="0" t="n">
        <v>0</v>
      </c>
      <c r="C23" s="0" t="n">
        <v>1</v>
      </c>
      <c r="D23" s="0" t="n">
        <v>5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2</v>
      </c>
      <c r="T23" s="0" t="n">
        <v>1</v>
      </c>
      <c r="U23" s="0" t="n">
        <v>1</v>
      </c>
      <c r="V23" s="11" t="n">
        <v>0</v>
      </c>
      <c r="W23" s="11" t="n">
        <v>4.74882193346925</v>
      </c>
      <c r="X23" s="11" t="n">
        <v>13.5372935210605</v>
      </c>
      <c r="Y23" s="11" t="n">
        <v>39.2366365279932</v>
      </c>
      <c r="Z23" s="0" t="n">
        <f aca="false">COUNTA(V23:Y23)</f>
        <v>4</v>
      </c>
      <c r="AB23" s="0" t="n">
        <f aca="false">SUM(E23:G23)</f>
        <v>0</v>
      </c>
      <c r="AC23" s="0" t="n">
        <f aca="false">SUM(H23:J23)</f>
        <v>0</v>
      </c>
      <c r="AD23" s="0" t="n">
        <f aca="false">SUM(K23:M23)</f>
        <v>0</v>
      </c>
      <c r="AE23" s="0" t="n">
        <f aca="false">SUM(N23:P23)</f>
        <v>0</v>
      </c>
      <c r="AF23" s="0" t="n">
        <f aca="false">SUM(Q23:R23)</f>
        <v>0</v>
      </c>
      <c r="AG23" s="0" t="n">
        <f aca="false">SUM(S23:U23)</f>
        <v>4</v>
      </c>
    </row>
    <row r="24" customFormat="false" ht="12.8" hidden="false" customHeight="false" outlineLevel="0" collapsed="false">
      <c r="A24" s="1" t="n">
        <v>20</v>
      </c>
      <c r="B24" s="0" t="n">
        <v>0</v>
      </c>
      <c r="C24" s="0" t="n">
        <v>1</v>
      </c>
      <c r="D24" s="0" t="n">
        <v>5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2</v>
      </c>
      <c r="T24" s="0" t="n">
        <v>0</v>
      </c>
      <c r="U24" s="0" t="n">
        <v>2</v>
      </c>
      <c r="V24" s="11" t="n">
        <v>0</v>
      </c>
      <c r="W24" s="11" t="n">
        <v>3.43823276516572</v>
      </c>
      <c r="X24" s="11" t="n">
        <v>11.7653451880698</v>
      </c>
      <c r="Y24" s="11" t="n">
        <v>38.7387437309479</v>
      </c>
      <c r="Z24" s="0" t="n">
        <f aca="false">COUNTA(V24:Y24)</f>
        <v>4</v>
      </c>
      <c r="AB24" s="0" t="n">
        <f aca="false">SUM(E24:G24)</f>
        <v>0</v>
      </c>
      <c r="AC24" s="0" t="n">
        <f aca="false">SUM(H24:J24)</f>
        <v>0</v>
      </c>
      <c r="AD24" s="0" t="n">
        <f aca="false">SUM(K24:M24)</f>
        <v>0</v>
      </c>
      <c r="AE24" s="0" t="n">
        <f aca="false">SUM(N24:P24)</f>
        <v>0</v>
      </c>
      <c r="AF24" s="0" t="n">
        <f aca="false">SUM(Q24:R24)</f>
        <v>0</v>
      </c>
      <c r="AG24" s="0" t="n">
        <f aca="false">SUM(S24:U24)</f>
        <v>4</v>
      </c>
    </row>
    <row r="25" customFormat="false" ht="12.8" hidden="false" customHeight="false" outlineLevel="0" collapsed="false">
      <c r="A25" s="1" t="n">
        <v>21</v>
      </c>
      <c r="B25" s="0" t="n">
        <v>0</v>
      </c>
      <c r="C25" s="0" t="n">
        <v>1</v>
      </c>
      <c r="D25" s="0" t="n">
        <v>5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n">
        <v>0</v>
      </c>
      <c r="S25" s="0" t="n">
        <v>0</v>
      </c>
      <c r="T25" s="0" t="n">
        <v>2</v>
      </c>
      <c r="U25" s="0" t="n">
        <v>2</v>
      </c>
      <c r="V25" s="11" t="n">
        <v>0</v>
      </c>
      <c r="W25" s="11" t="n">
        <v>4.64687163728341</v>
      </c>
      <c r="X25" s="11" t="n">
        <v>12.4147170191364</v>
      </c>
      <c r="Y25" s="11" t="n">
        <v>34.4329093511398</v>
      </c>
      <c r="Z25" s="0" t="n">
        <f aca="false">COUNTA(V25:Y25)</f>
        <v>4</v>
      </c>
      <c r="AB25" s="0" t="n">
        <f aca="false">SUM(E25:G25)</f>
        <v>0</v>
      </c>
      <c r="AC25" s="0" t="n">
        <f aca="false">SUM(H25:J25)</f>
        <v>0</v>
      </c>
      <c r="AD25" s="0" t="n">
        <f aca="false">SUM(K25:M25)</f>
        <v>0</v>
      </c>
      <c r="AE25" s="0" t="n">
        <f aca="false">SUM(N25:P25)</f>
        <v>0</v>
      </c>
      <c r="AF25" s="0" t="n">
        <f aca="false">SUM(Q25:R25)</f>
        <v>0</v>
      </c>
      <c r="AG25" s="0" t="n">
        <f aca="false">SUM(S25:U25)</f>
        <v>4</v>
      </c>
    </row>
    <row r="26" customFormat="false" ht="12.8" hidden="false" customHeight="false" outlineLevel="0" collapsed="false">
      <c r="A26" s="1" t="n">
        <v>22</v>
      </c>
      <c r="B26" s="0" t="n">
        <v>5</v>
      </c>
      <c r="C26" s="0" t="n">
        <v>2</v>
      </c>
      <c r="D26" s="0" t="n">
        <v>8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n">
        <v>0</v>
      </c>
      <c r="S26" s="0" t="n">
        <v>1</v>
      </c>
      <c r="T26" s="0" t="n">
        <v>0</v>
      </c>
      <c r="U26" s="0" t="n">
        <v>0</v>
      </c>
      <c r="V26" s="11" t="n">
        <v>0</v>
      </c>
      <c r="W26" s="11" t="n">
        <v>4.29756549212654</v>
      </c>
      <c r="X26" s="11" t="n">
        <v>13.4620076938401</v>
      </c>
      <c r="Y26" s="11" t="n">
        <v>33.101356955911</v>
      </c>
      <c r="Z26" s="0" t="n">
        <f aca="false">COUNTA(V26:Y26)</f>
        <v>4</v>
      </c>
      <c r="AB26" s="0" t="n">
        <f aca="false">SUM(E26:G26)</f>
        <v>0</v>
      </c>
      <c r="AC26" s="0" t="n">
        <f aca="false">SUM(H26:J26)</f>
        <v>0</v>
      </c>
      <c r="AD26" s="0" t="n">
        <f aca="false">SUM(K26:M26)</f>
        <v>0</v>
      </c>
      <c r="AE26" s="0" t="n">
        <f aca="false">SUM(N26:P26)</f>
        <v>0</v>
      </c>
      <c r="AF26" s="0" t="n">
        <f aca="false">SUM(Q26:R26)</f>
        <v>0</v>
      </c>
      <c r="AG26" s="0" t="n">
        <f aca="false">SUM(S26:U26)</f>
        <v>1</v>
      </c>
    </row>
    <row r="27" customFormat="false" ht="12.8" hidden="false" customHeight="false" outlineLevel="0" collapsed="false">
      <c r="A27" s="1" t="n">
        <v>23</v>
      </c>
      <c r="B27" s="0" t="n">
        <v>4</v>
      </c>
      <c r="C27" s="0" t="n">
        <v>2</v>
      </c>
      <c r="D27" s="0" t="n">
        <v>8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n">
        <v>0</v>
      </c>
      <c r="S27" s="0" t="n">
        <v>2</v>
      </c>
      <c r="T27" s="0" t="n">
        <v>0</v>
      </c>
      <c r="U27" s="0" t="n">
        <v>0</v>
      </c>
      <c r="V27" s="11" t="n">
        <v>0</v>
      </c>
      <c r="W27" s="11" t="n">
        <v>4.93622397029478</v>
      </c>
      <c r="X27" s="11" t="n">
        <v>13.675958486682</v>
      </c>
      <c r="Y27" s="11" t="n">
        <v>37.2629554617067</v>
      </c>
      <c r="Z27" s="0" t="n">
        <f aca="false">COUNTA(V27:Y27)</f>
        <v>4</v>
      </c>
      <c r="AB27" s="0" t="n">
        <f aca="false">SUM(E27:G27)</f>
        <v>0</v>
      </c>
      <c r="AC27" s="0" t="n">
        <f aca="false">SUM(H27:J27)</f>
        <v>0</v>
      </c>
      <c r="AD27" s="0" t="n">
        <f aca="false">SUM(K27:M27)</f>
        <v>0</v>
      </c>
      <c r="AE27" s="0" t="n">
        <f aca="false">SUM(N27:P27)</f>
        <v>0</v>
      </c>
      <c r="AF27" s="0" t="n">
        <f aca="false">SUM(Q27:R27)</f>
        <v>0</v>
      </c>
      <c r="AG27" s="0" t="n">
        <f aca="false">SUM(S27:U27)</f>
        <v>2</v>
      </c>
    </row>
    <row r="28" customFormat="false" ht="12.8" hidden="false" customHeight="false" outlineLevel="0" collapsed="false">
      <c r="A28" s="1" t="n">
        <v>24</v>
      </c>
      <c r="B28" s="0" t="n">
        <v>3</v>
      </c>
      <c r="C28" s="0" t="n">
        <v>2</v>
      </c>
      <c r="D28" s="0" t="n">
        <v>8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3</v>
      </c>
      <c r="T28" s="0" t="n">
        <v>0</v>
      </c>
      <c r="U28" s="0" t="n">
        <v>0</v>
      </c>
      <c r="V28" s="11" t="n">
        <v>0</v>
      </c>
      <c r="W28" s="11" t="n">
        <v>3.0902759546526</v>
      </c>
      <c r="X28" s="11" t="n">
        <v>12.6583132673234</v>
      </c>
      <c r="Y28" s="11" t="n">
        <v>30.0775606665019</v>
      </c>
      <c r="Z28" s="0" t="n">
        <f aca="false">COUNTA(V28:Y28)</f>
        <v>4</v>
      </c>
      <c r="AB28" s="0" t="n">
        <f aca="false">SUM(E28:G28)</f>
        <v>0</v>
      </c>
      <c r="AC28" s="0" t="n">
        <f aca="false">SUM(H28:J28)</f>
        <v>0</v>
      </c>
      <c r="AD28" s="0" t="n">
        <f aca="false">SUM(K28:M28)</f>
        <v>0</v>
      </c>
      <c r="AE28" s="0" t="n">
        <f aca="false">SUM(N28:P28)</f>
        <v>0</v>
      </c>
      <c r="AF28" s="0" t="n">
        <f aca="false">SUM(Q28:R28)</f>
        <v>0</v>
      </c>
      <c r="AG28" s="0" t="n">
        <f aca="false">SUM(S28:U28)</f>
        <v>3</v>
      </c>
    </row>
    <row r="29" customFormat="false" ht="12.8" hidden="false" customHeight="false" outlineLevel="0" collapsed="false">
      <c r="A29" s="1" t="n">
        <v>25</v>
      </c>
      <c r="B29" s="0" t="n">
        <v>4</v>
      </c>
      <c r="C29" s="0" t="n">
        <v>2</v>
      </c>
      <c r="D29" s="0" t="n">
        <v>8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n">
        <v>0</v>
      </c>
      <c r="S29" s="0" t="n">
        <v>2</v>
      </c>
      <c r="T29" s="0" t="n">
        <v>0</v>
      </c>
      <c r="U29" s="0" t="n">
        <v>0</v>
      </c>
      <c r="V29" s="11" t="n">
        <v>0</v>
      </c>
      <c r="W29" s="11" t="n">
        <v>2.78049735525965</v>
      </c>
      <c r="X29" s="11" t="n">
        <v>10.1351066877941</v>
      </c>
      <c r="Y29" s="11" t="n">
        <v>31.9295677305172</v>
      </c>
      <c r="Z29" s="0" t="n">
        <f aca="false">COUNTA(V29:Y29)</f>
        <v>4</v>
      </c>
      <c r="AB29" s="0" t="n">
        <f aca="false">SUM(E29:G29)</f>
        <v>0</v>
      </c>
      <c r="AC29" s="0" t="n">
        <f aca="false">SUM(H29:J29)</f>
        <v>0</v>
      </c>
      <c r="AD29" s="0" t="n">
        <f aca="false">SUM(K29:M29)</f>
        <v>0</v>
      </c>
      <c r="AE29" s="0" t="n">
        <f aca="false">SUM(N29:P29)</f>
        <v>0</v>
      </c>
      <c r="AF29" s="0" t="n">
        <f aca="false">SUM(Q29:R29)</f>
        <v>0</v>
      </c>
      <c r="AG29" s="0" t="n">
        <f aca="false">SUM(S29:U29)</f>
        <v>2</v>
      </c>
    </row>
    <row r="30" customFormat="false" ht="12.8" hidden="false" customHeight="false" outlineLevel="0" collapsed="false">
      <c r="A30" s="1" t="n">
        <v>26</v>
      </c>
      <c r="B30" s="0" t="n">
        <v>2</v>
      </c>
      <c r="C30" s="0" t="n">
        <v>2</v>
      </c>
      <c r="D30" s="0" t="n">
        <v>8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  <c r="Q30" s="0" t="n">
        <v>0</v>
      </c>
      <c r="R30" s="0" t="n">
        <v>0</v>
      </c>
      <c r="S30" s="0" t="n">
        <v>4</v>
      </c>
      <c r="T30" s="0" t="n">
        <v>0</v>
      </c>
      <c r="U30" s="0" t="n">
        <v>0</v>
      </c>
      <c r="V30" s="11" t="n">
        <v>0</v>
      </c>
      <c r="W30" s="11" t="n">
        <v>3.56250484749128</v>
      </c>
      <c r="X30" s="11" t="n">
        <v>12.1871768695579</v>
      </c>
      <c r="Y30" s="11" t="n">
        <v>31.9516061330373</v>
      </c>
      <c r="Z30" s="0" t="n">
        <f aca="false">COUNTA(V30:Y30)</f>
        <v>4</v>
      </c>
      <c r="AB30" s="0" t="n">
        <f aca="false">SUM(E30:G30)</f>
        <v>0</v>
      </c>
      <c r="AC30" s="0" t="n">
        <f aca="false">SUM(H30:J30)</f>
        <v>0</v>
      </c>
      <c r="AD30" s="0" t="n">
        <f aca="false">SUM(K30:M30)</f>
        <v>0</v>
      </c>
      <c r="AE30" s="0" t="n">
        <f aca="false">SUM(N30:P30)</f>
        <v>0</v>
      </c>
      <c r="AF30" s="0" t="n">
        <f aca="false">SUM(Q30:R30)</f>
        <v>0</v>
      </c>
      <c r="AG30" s="0" t="n">
        <f aca="false">SUM(S30:U30)</f>
        <v>4</v>
      </c>
    </row>
    <row r="31" customFormat="false" ht="12.8" hidden="false" customHeight="false" outlineLevel="0" collapsed="false">
      <c r="A31" s="1" t="n">
        <v>27</v>
      </c>
      <c r="B31" s="0" t="n">
        <v>0</v>
      </c>
      <c r="C31" s="0" t="n">
        <v>2</v>
      </c>
      <c r="D31" s="0" t="n">
        <v>8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  <c r="Q31" s="0" t="n">
        <v>0</v>
      </c>
      <c r="R31" s="0" t="n">
        <v>0</v>
      </c>
      <c r="S31" s="0" t="n">
        <v>6</v>
      </c>
      <c r="T31" s="0" t="n">
        <v>0</v>
      </c>
      <c r="U31" s="0" t="n">
        <v>0</v>
      </c>
      <c r="V31" s="11" t="n">
        <v>0</v>
      </c>
      <c r="W31" s="11" t="n">
        <v>3.79603897292933</v>
      </c>
      <c r="X31" s="11" t="n">
        <v>13.7353331702853</v>
      </c>
      <c r="Y31" s="11" t="n">
        <v>37.017261008317</v>
      </c>
      <c r="Z31" s="0" t="n">
        <f aca="false">COUNTA(V31:Y31)</f>
        <v>4</v>
      </c>
      <c r="AB31" s="0" t="n">
        <f aca="false">SUM(E31:G31)</f>
        <v>0</v>
      </c>
      <c r="AC31" s="0" t="n">
        <f aca="false">SUM(H31:J31)</f>
        <v>0</v>
      </c>
      <c r="AD31" s="0" t="n">
        <f aca="false">SUM(K31:M31)</f>
        <v>0</v>
      </c>
      <c r="AE31" s="0" t="n">
        <f aca="false">SUM(N31:P31)</f>
        <v>0</v>
      </c>
      <c r="AF31" s="0" t="n">
        <f aca="false">SUM(Q31:R31)</f>
        <v>0</v>
      </c>
      <c r="AG31" s="0" t="n">
        <f aca="false">SUM(S31:U31)</f>
        <v>6</v>
      </c>
    </row>
    <row r="32" customFormat="false" ht="12.8" hidden="false" customHeight="false" outlineLevel="0" collapsed="false">
      <c r="A32" s="1" t="n">
        <v>28</v>
      </c>
      <c r="B32" s="0" t="n">
        <v>5</v>
      </c>
      <c r="C32" s="0" t="n">
        <v>2</v>
      </c>
      <c r="D32" s="0" t="n">
        <v>8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1</v>
      </c>
      <c r="U32" s="0" t="n">
        <v>0</v>
      </c>
      <c r="V32" s="11" t="n">
        <v>0</v>
      </c>
      <c r="W32" s="11" t="n">
        <v>2.87755570919547</v>
      </c>
      <c r="X32" s="11" t="n">
        <v>13.122342486973</v>
      </c>
      <c r="Y32" s="11" t="n">
        <v>35.3454795880908</v>
      </c>
      <c r="Z32" s="0" t="n">
        <f aca="false">COUNTA(V32:Y32)</f>
        <v>4</v>
      </c>
      <c r="AB32" s="0" t="n">
        <f aca="false">SUM(E32:G32)</f>
        <v>0</v>
      </c>
      <c r="AC32" s="0" t="n">
        <f aca="false">SUM(H32:J32)</f>
        <v>0</v>
      </c>
      <c r="AD32" s="0" t="n">
        <f aca="false">SUM(K32:M32)</f>
        <v>0</v>
      </c>
      <c r="AE32" s="0" t="n">
        <f aca="false">SUM(N32:P32)</f>
        <v>0</v>
      </c>
      <c r="AF32" s="0" t="n">
        <f aca="false">SUM(Q32:R32)</f>
        <v>0</v>
      </c>
      <c r="AG32" s="0" t="n">
        <f aca="false">SUM(S32:U32)</f>
        <v>1</v>
      </c>
    </row>
    <row r="33" customFormat="false" ht="12.8" hidden="false" customHeight="false" outlineLevel="0" collapsed="false">
      <c r="A33" s="1" t="n">
        <v>29</v>
      </c>
      <c r="B33" s="0" t="n">
        <v>4</v>
      </c>
      <c r="C33" s="0" t="n">
        <v>2</v>
      </c>
      <c r="D33" s="0" t="n">
        <v>8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  <c r="Q33" s="0" t="n">
        <v>0</v>
      </c>
      <c r="R33" s="0" t="n">
        <v>0</v>
      </c>
      <c r="S33" s="0" t="n">
        <v>0</v>
      </c>
      <c r="T33" s="0" t="n">
        <v>2</v>
      </c>
      <c r="U33" s="0" t="n">
        <v>0</v>
      </c>
      <c r="V33" s="11" t="n">
        <v>0</v>
      </c>
      <c r="W33" s="11" t="n">
        <v>3.88823274336272</v>
      </c>
      <c r="X33" s="11" t="n">
        <v>11.1534200171856</v>
      </c>
      <c r="Y33" s="11" t="n">
        <v>36.1670458135604</v>
      </c>
      <c r="Z33" s="0" t="n">
        <f aca="false">COUNTA(V33:Y33)</f>
        <v>4</v>
      </c>
      <c r="AB33" s="0" t="n">
        <f aca="false">SUM(E33:G33)</f>
        <v>0</v>
      </c>
      <c r="AC33" s="0" t="n">
        <f aca="false">SUM(H33:J33)</f>
        <v>0</v>
      </c>
      <c r="AD33" s="0" t="n">
        <f aca="false">SUM(K33:M33)</f>
        <v>0</v>
      </c>
      <c r="AE33" s="0" t="n">
        <f aca="false">SUM(N33:P33)</f>
        <v>0</v>
      </c>
      <c r="AF33" s="0" t="n">
        <f aca="false">SUM(Q33:R33)</f>
        <v>0</v>
      </c>
      <c r="AG33" s="0" t="n">
        <f aca="false">SUM(S33:U33)</f>
        <v>2</v>
      </c>
    </row>
    <row r="34" customFormat="false" ht="12.8" hidden="false" customHeight="false" outlineLevel="0" collapsed="false">
      <c r="A34" s="1" t="n">
        <v>30</v>
      </c>
      <c r="B34" s="0" t="n">
        <v>3</v>
      </c>
      <c r="C34" s="0" t="n">
        <v>2</v>
      </c>
      <c r="D34" s="0" t="n">
        <v>8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n">
        <v>0</v>
      </c>
      <c r="S34" s="0" t="n">
        <v>0</v>
      </c>
      <c r="T34" s="0" t="n">
        <v>3</v>
      </c>
      <c r="U34" s="0" t="n">
        <v>0</v>
      </c>
      <c r="V34" s="11" t="n">
        <v>0</v>
      </c>
      <c r="W34" s="11" t="n">
        <v>4.07976197631511</v>
      </c>
      <c r="X34" s="11" t="n">
        <v>12.1421705967615</v>
      </c>
      <c r="Y34" s="11" t="n">
        <v>36.4522936661241</v>
      </c>
      <c r="Z34" s="0" t="n">
        <f aca="false">COUNTA(V34:Y34)</f>
        <v>4</v>
      </c>
      <c r="AB34" s="0" t="n">
        <f aca="false">SUM(E34:G34)</f>
        <v>0</v>
      </c>
      <c r="AC34" s="0" t="n">
        <f aca="false">SUM(H34:J34)</f>
        <v>0</v>
      </c>
      <c r="AD34" s="0" t="n">
        <f aca="false">SUM(K34:M34)</f>
        <v>0</v>
      </c>
      <c r="AE34" s="0" t="n">
        <f aca="false">SUM(N34:P34)</f>
        <v>0</v>
      </c>
      <c r="AF34" s="0" t="n">
        <f aca="false">SUM(Q34:R34)</f>
        <v>0</v>
      </c>
      <c r="AG34" s="0" t="n">
        <f aca="false">SUM(S34:U34)</f>
        <v>3</v>
      </c>
    </row>
    <row r="35" customFormat="false" ht="12.8" hidden="false" customHeight="false" outlineLevel="0" collapsed="false">
      <c r="A35" s="1" t="n">
        <v>31</v>
      </c>
      <c r="B35" s="0" t="n">
        <v>4</v>
      </c>
      <c r="C35" s="0" t="n">
        <v>2</v>
      </c>
      <c r="D35" s="0" t="n">
        <v>8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n">
        <v>0</v>
      </c>
      <c r="S35" s="0" t="n">
        <v>0</v>
      </c>
      <c r="T35" s="0" t="n">
        <v>2</v>
      </c>
      <c r="U35" s="0" t="n">
        <v>0</v>
      </c>
      <c r="V35" s="11" t="n">
        <v>0</v>
      </c>
      <c r="W35" s="11" t="n">
        <v>3.11197901590271</v>
      </c>
      <c r="X35" s="11" t="n">
        <v>14.5273863446205</v>
      </c>
      <c r="Y35" s="11" t="n">
        <v>35.2910776081195</v>
      </c>
      <c r="Z35" s="0" t="n">
        <f aca="false">COUNTA(V35:Y35)</f>
        <v>4</v>
      </c>
      <c r="AB35" s="0" t="n">
        <f aca="false">SUM(E35:G35)</f>
        <v>0</v>
      </c>
      <c r="AC35" s="0" t="n">
        <f aca="false">SUM(H35:J35)</f>
        <v>0</v>
      </c>
      <c r="AD35" s="0" t="n">
        <f aca="false">SUM(K35:M35)</f>
        <v>0</v>
      </c>
      <c r="AE35" s="0" t="n">
        <f aca="false">SUM(N35:P35)</f>
        <v>0</v>
      </c>
      <c r="AF35" s="0" t="n">
        <f aca="false">SUM(Q35:R35)</f>
        <v>0</v>
      </c>
      <c r="AG35" s="0" t="n">
        <f aca="false">SUM(S35:U35)</f>
        <v>2</v>
      </c>
    </row>
    <row r="36" customFormat="false" ht="12.8" hidden="false" customHeight="false" outlineLevel="0" collapsed="false">
      <c r="A36" s="1" t="n">
        <v>32</v>
      </c>
      <c r="B36" s="0" t="n">
        <v>2</v>
      </c>
      <c r="C36" s="0" t="n">
        <v>2</v>
      </c>
      <c r="D36" s="0" t="n">
        <v>8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  <c r="Q36" s="0" t="n">
        <v>0</v>
      </c>
      <c r="R36" s="0" t="n">
        <v>0</v>
      </c>
      <c r="S36" s="0" t="n">
        <v>0</v>
      </c>
      <c r="T36" s="0" t="n">
        <v>4</v>
      </c>
      <c r="U36" s="0" t="n">
        <v>0</v>
      </c>
      <c r="V36" s="11" t="n">
        <v>0</v>
      </c>
      <c r="W36" s="11" t="n">
        <v>3.88952666901628</v>
      </c>
      <c r="X36" s="11" t="n">
        <v>12.059248913769</v>
      </c>
      <c r="Y36" s="11" t="n">
        <v>36.9585637218107</v>
      </c>
      <c r="Z36" s="0" t="n">
        <f aca="false">COUNTA(V36:Y36)</f>
        <v>4</v>
      </c>
      <c r="AB36" s="0" t="n">
        <f aca="false">SUM(E36:G36)</f>
        <v>0</v>
      </c>
      <c r="AC36" s="0" t="n">
        <f aca="false">SUM(H36:J36)</f>
        <v>0</v>
      </c>
      <c r="AD36" s="0" t="n">
        <f aca="false">SUM(K36:M36)</f>
        <v>0</v>
      </c>
      <c r="AE36" s="0" t="n">
        <f aca="false">SUM(N36:P36)</f>
        <v>0</v>
      </c>
      <c r="AF36" s="0" t="n">
        <f aca="false">SUM(Q36:R36)</f>
        <v>0</v>
      </c>
      <c r="AG36" s="0" t="n">
        <f aca="false">SUM(S36:U36)</f>
        <v>4</v>
      </c>
    </row>
    <row r="37" customFormat="false" ht="12.8" hidden="false" customHeight="false" outlineLevel="0" collapsed="false">
      <c r="A37" s="1" t="n">
        <v>33</v>
      </c>
      <c r="B37" s="0" t="n">
        <v>0</v>
      </c>
      <c r="C37" s="0" t="n">
        <v>2</v>
      </c>
      <c r="D37" s="0" t="n">
        <v>8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0</v>
      </c>
      <c r="S37" s="0" t="n">
        <v>0</v>
      </c>
      <c r="T37" s="0" t="n">
        <v>6</v>
      </c>
      <c r="U37" s="0" t="n">
        <v>0</v>
      </c>
      <c r="V37" s="11" t="n">
        <v>0</v>
      </c>
      <c r="W37" s="11" t="n">
        <v>3.48532864574072</v>
      </c>
      <c r="X37" s="11" t="n">
        <v>10.9981294875802</v>
      </c>
      <c r="Y37" s="11" t="n">
        <v>34.3798615371459</v>
      </c>
      <c r="Z37" s="0" t="n">
        <f aca="false">COUNTA(V37:Y37)</f>
        <v>4</v>
      </c>
      <c r="AB37" s="0" t="n">
        <f aca="false">SUM(E37:G37)</f>
        <v>0</v>
      </c>
      <c r="AC37" s="0" t="n">
        <f aca="false">SUM(H37:J37)</f>
        <v>0</v>
      </c>
      <c r="AD37" s="0" t="n">
        <f aca="false">SUM(K37:M37)</f>
        <v>0</v>
      </c>
      <c r="AE37" s="0" t="n">
        <f aca="false">SUM(N37:P37)</f>
        <v>0</v>
      </c>
      <c r="AF37" s="0" t="n">
        <f aca="false">SUM(Q37:R37)</f>
        <v>0</v>
      </c>
      <c r="AG37" s="0" t="n">
        <f aca="false">SUM(S37:U37)</f>
        <v>6</v>
      </c>
    </row>
    <row r="38" customFormat="false" ht="12.8" hidden="false" customHeight="false" outlineLevel="0" collapsed="false">
      <c r="A38" s="1" t="n">
        <v>34</v>
      </c>
      <c r="B38" s="0" t="n">
        <v>5</v>
      </c>
      <c r="C38" s="0" t="n">
        <v>2</v>
      </c>
      <c r="D38" s="0" t="n">
        <v>8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0</v>
      </c>
      <c r="S38" s="0" t="n">
        <v>0</v>
      </c>
      <c r="T38" s="0" t="n">
        <v>0</v>
      </c>
      <c r="U38" s="0" t="n">
        <v>1</v>
      </c>
      <c r="V38" s="11" t="n">
        <v>0</v>
      </c>
      <c r="W38" s="11" t="n">
        <v>4.47060470314622</v>
      </c>
      <c r="X38" s="11" t="n">
        <v>12.348444118252</v>
      </c>
      <c r="Y38" s="11" t="n">
        <v>36.7619362213446</v>
      </c>
      <c r="Z38" s="0" t="n">
        <f aca="false">COUNTA(V38:Y38)</f>
        <v>4</v>
      </c>
      <c r="AB38" s="0" t="n">
        <f aca="false">SUM(E38:G38)</f>
        <v>0</v>
      </c>
      <c r="AC38" s="0" t="n">
        <f aca="false">SUM(H38:J38)</f>
        <v>0</v>
      </c>
      <c r="AD38" s="0" t="n">
        <f aca="false">SUM(K38:M38)</f>
        <v>0</v>
      </c>
      <c r="AE38" s="0" t="n">
        <f aca="false">SUM(N38:P38)</f>
        <v>0</v>
      </c>
      <c r="AF38" s="0" t="n">
        <f aca="false">SUM(Q38:R38)</f>
        <v>0</v>
      </c>
      <c r="AG38" s="0" t="n">
        <f aca="false">SUM(S38:U38)</f>
        <v>1</v>
      </c>
    </row>
    <row r="39" customFormat="false" ht="12.8" hidden="false" customHeight="false" outlineLevel="0" collapsed="false">
      <c r="A39" s="1" t="n">
        <v>35</v>
      </c>
      <c r="B39" s="0" t="n">
        <v>4</v>
      </c>
      <c r="C39" s="0" t="n">
        <v>2</v>
      </c>
      <c r="D39" s="0" t="n">
        <v>8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0</v>
      </c>
      <c r="S39" s="0" t="n">
        <v>0</v>
      </c>
      <c r="T39" s="0" t="n">
        <v>0</v>
      </c>
      <c r="U39" s="0" t="n">
        <v>2</v>
      </c>
      <c r="V39" s="11" t="n">
        <v>0</v>
      </c>
      <c r="W39" s="11" t="n">
        <v>3.94336853388328</v>
      </c>
      <c r="X39" s="11" t="n">
        <v>10.8632367353037</v>
      </c>
      <c r="Y39" s="11" t="n">
        <v>32.0325249920534</v>
      </c>
      <c r="Z39" s="0" t="n">
        <f aca="false">COUNTA(V39:Y39)</f>
        <v>4</v>
      </c>
      <c r="AB39" s="0" t="n">
        <f aca="false">SUM(E39:G39)</f>
        <v>0</v>
      </c>
      <c r="AC39" s="0" t="n">
        <f aca="false">SUM(H39:J39)</f>
        <v>0</v>
      </c>
      <c r="AD39" s="0" t="n">
        <f aca="false">SUM(K39:M39)</f>
        <v>0</v>
      </c>
      <c r="AE39" s="0" t="n">
        <f aca="false">SUM(N39:P39)</f>
        <v>0</v>
      </c>
      <c r="AF39" s="0" t="n">
        <f aca="false">SUM(Q39:R39)</f>
        <v>0</v>
      </c>
      <c r="AG39" s="0" t="n">
        <f aca="false">SUM(S39:U39)</f>
        <v>2</v>
      </c>
    </row>
    <row r="40" customFormat="false" ht="12.8" hidden="false" customHeight="false" outlineLevel="0" collapsed="false">
      <c r="A40" s="1" t="n">
        <v>36</v>
      </c>
      <c r="B40" s="0" t="n">
        <v>3</v>
      </c>
      <c r="C40" s="0" t="n">
        <v>2</v>
      </c>
      <c r="D40" s="0" t="n">
        <v>8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3</v>
      </c>
      <c r="V40" s="11" t="n">
        <v>0</v>
      </c>
      <c r="W40" s="11" t="n">
        <v>3.65437576430001</v>
      </c>
      <c r="X40" s="11" t="n">
        <v>11.5836179755779</v>
      </c>
      <c r="Y40" s="11" t="n">
        <v>34.6380765099894</v>
      </c>
      <c r="Z40" s="0" t="n">
        <f aca="false">COUNTA(V40:Y40)</f>
        <v>4</v>
      </c>
      <c r="AB40" s="0" t="n">
        <f aca="false">SUM(E40:G40)</f>
        <v>0</v>
      </c>
      <c r="AC40" s="0" t="n">
        <f aca="false">SUM(H40:J40)</f>
        <v>0</v>
      </c>
      <c r="AD40" s="0" t="n">
        <f aca="false">SUM(K40:M40)</f>
        <v>0</v>
      </c>
      <c r="AE40" s="0" t="n">
        <f aca="false">SUM(N40:P40)</f>
        <v>0</v>
      </c>
      <c r="AF40" s="0" t="n">
        <f aca="false">SUM(Q40:R40)</f>
        <v>0</v>
      </c>
      <c r="AG40" s="0" t="n">
        <f aca="false">SUM(S40:U40)</f>
        <v>3</v>
      </c>
    </row>
    <row r="41" customFormat="false" ht="12.8" hidden="false" customHeight="false" outlineLevel="0" collapsed="false">
      <c r="A41" s="1" t="n">
        <v>37</v>
      </c>
      <c r="B41" s="0" t="n">
        <v>4</v>
      </c>
      <c r="C41" s="0" t="n">
        <v>2</v>
      </c>
      <c r="D41" s="0" t="n">
        <v>8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  <c r="Q41" s="0" t="n">
        <v>0</v>
      </c>
      <c r="R41" s="0" t="n">
        <v>0</v>
      </c>
      <c r="S41" s="0" t="n">
        <v>0</v>
      </c>
      <c r="T41" s="0" t="n">
        <v>0</v>
      </c>
      <c r="U41" s="0" t="n">
        <v>2</v>
      </c>
      <c r="V41" s="11" t="n">
        <v>0</v>
      </c>
      <c r="W41" s="11" t="n">
        <v>3.2933271497258</v>
      </c>
      <c r="X41" s="11" t="n">
        <v>14.2523768196935</v>
      </c>
      <c r="Y41" s="11" t="n">
        <v>36.3129984293655</v>
      </c>
      <c r="Z41" s="0" t="n">
        <f aca="false">COUNTA(V41:Y41)</f>
        <v>4</v>
      </c>
      <c r="AB41" s="0" t="n">
        <f aca="false">SUM(E41:G41)</f>
        <v>0</v>
      </c>
      <c r="AC41" s="0" t="n">
        <f aca="false">SUM(H41:J41)</f>
        <v>0</v>
      </c>
      <c r="AD41" s="0" t="n">
        <f aca="false">SUM(K41:M41)</f>
        <v>0</v>
      </c>
      <c r="AE41" s="0" t="n">
        <f aca="false">SUM(N41:P41)</f>
        <v>0</v>
      </c>
      <c r="AF41" s="0" t="n">
        <f aca="false">SUM(Q41:R41)</f>
        <v>0</v>
      </c>
      <c r="AG41" s="0" t="n">
        <f aca="false">SUM(S41:U41)</f>
        <v>2</v>
      </c>
    </row>
    <row r="42" customFormat="false" ht="12.8" hidden="false" customHeight="false" outlineLevel="0" collapsed="false">
      <c r="A42" s="1" t="n">
        <v>38</v>
      </c>
      <c r="B42" s="0" t="n">
        <v>2</v>
      </c>
      <c r="C42" s="0" t="n">
        <v>2</v>
      </c>
      <c r="D42" s="0" t="n">
        <v>8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4</v>
      </c>
      <c r="V42" s="11" t="n">
        <v>0</v>
      </c>
      <c r="W42" s="11" t="n">
        <v>4.89193186639308</v>
      </c>
      <c r="X42" s="11" t="n">
        <v>13.0583885492039</v>
      </c>
      <c r="Y42" s="11" t="n">
        <v>34.6520885574501</v>
      </c>
      <c r="Z42" s="0" t="n">
        <f aca="false">COUNTA(V42:Y42)</f>
        <v>4</v>
      </c>
      <c r="AB42" s="0" t="n">
        <f aca="false">SUM(E42:G42)</f>
        <v>0</v>
      </c>
      <c r="AC42" s="0" t="n">
        <f aca="false">SUM(H42:J42)</f>
        <v>0</v>
      </c>
      <c r="AD42" s="0" t="n">
        <f aca="false">SUM(K42:M42)</f>
        <v>0</v>
      </c>
      <c r="AE42" s="0" t="n">
        <f aca="false">SUM(N42:P42)</f>
        <v>0</v>
      </c>
      <c r="AF42" s="0" t="n">
        <f aca="false">SUM(Q42:R42)</f>
        <v>0</v>
      </c>
      <c r="AG42" s="0" t="n">
        <f aca="false">SUM(S42:U42)</f>
        <v>4</v>
      </c>
    </row>
    <row r="43" customFormat="false" ht="12.8" hidden="false" customHeight="false" outlineLevel="0" collapsed="false">
      <c r="A43" s="1" t="n">
        <v>39</v>
      </c>
      <c r="B43" s="0" t="n">
        <v>0</v>
      </c>
      <c r="C43" s="0" t="n">
        <v>2</v>
      </c>
      <c r="D43" s="0" t="n">
        <v>8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0</v>
      </c>
      <c r="S43" s="0" t="n">
        <v>0</v>
      </c>
      <c r="T43" s="0" t="n">
        <v>0</v>
      </c>
      <c r="U43" s="0" t="n">
        <v>6</v>
      </c>
      <c r="V43" s="11" t="n">
        <v>0</v>
      </c>
      <c r="W43" s="11" t="n">
        <v>3.64822208726242</v>
      </c>
      <c r="X43" s="11" t="n">
        <v>11.7872496800431</v>
      </c>
      <c r="Y43" s="11" t="n">
        <v>30.8906454664861</v>
      </c>
      <c r="Z43" s="0" t="n">
        <f aca="false">COUNTA(V43:Y43)</f>
        <v>4</v>
      </c>
      <c r="AB43" s="0" t="n">
        <f aca="false">SUM(E43:G43)</f>
        <v>0</v>
      </c>
      <c r="AC43" s="0" t="n">
        <f aca="false">SUM(H43:J43)</f>
        <v>0</v>
      </c>
      <c r="AD43" s="0" t="n">
        <f aca="false">SUM(K43:M43)</f>
        <v>0</v>
      </c>
      <c r="AE43" s="0" t="n">
        <f aca="false">SUM(N43:P43)</f>
        <v>0</v>
      </c>
      <c r="AF43" s="0" t="n">
        <f aca="false">SUM(Q43:R43)</f>
        <v>0</v>
      </c>
      <c r="AG43" s="0" t="n">
        <f aca="false">SUM(S43:U43)</f>
        <v>6</v>
      </c>
    </row>
    <row r="44" customFormat="false" ht="12.8" hidden="false" customHeight="false" outlineLevel="0" collapsed="false">
      <c r="A44" s="1" t="n">
        <v>40</v>
      </c>
      <c r="B44" s="0" t="n">
        <v>4</v>
      </c>
      <c r="C44" s="0" t="n">
        <v>2</v>
      </c>
      <c r="D44" s="0" t="n">
        <v>8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  <c r="Q44" s="0" t="n">
        <v>0</v>
      </c>
      <c r="R44" s="0" t="n">
        <v>0</v>
      </c>
      <c r="S44" s="0" t="n">
        <v>1</v>
      </c>
      <c r="T44" s="0" t="n">
        <v>1</v>
      </c>
      <c r="U44" s="0" t="n">
        <v>0</v>
      </c>
      <c r="V44" s="11" t="n">
        <v>0</v>
      </c>
      <c r="W44" s="11" t="n">
        <v>2.90804955809049</v>
      </c>
      <c r="X44" s="11" t="n">
        <v>10.5643481330776</v>
      </c>
      <c r="Y44" s="11" t="n">
        <v>30.0655275346826</v>
      </c>
      <c r="Z44" s="0" t="n">
        <f aca="false">COUNTA(V44:Y44)</f>
        <v>4</v>
      </c>
      <c r="AB44" s="0" t="n">
        <f aca="false">SUM(E44:G44)</f>
        <v>0</v>
      </c>
      <c r="AC44" s="0" t="n">
        <f aca="false">SUM(H44:J44)</f>
        <v>0</v>
      </c>
      <c r="AD44" s="0" t="n">
        <f aca="false">SUM(K44:M44)</f>
        <v>0</v>
      </c>
      <c r="AE44" s="0" t="n">
        <f aca="false">SUM(N44:P44)</f>
        <v>0</v>
      </c>
      <c r="AF44" s="0" t="n">
        <f aca="false">SUM(Q44:R44)</f>
        <v>0</v>
      </c>
      <c r="AG44" s="0" t="n">
        <f aca="false">SUM(S44:U44)</f>
        <v>2</v>
      </c>
    </row>
    <row r="45" customFormat="false" ht="12.8" hidden="false" customHeight="false" outlineLevel="0" collapsed="false">
      <c r="A45" s="1" t="n">
        <v>41</v>
      </c>
      <c r="B45" s="0" t="n">
        <v>4</v>
      </c>
      <c r="C45" s="0" t="n">
        <v>2</v>
      </c>
      <c r="D45" s="0" t="n">
        <v>8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n">
        <v>0</v>
      </c>
      <c r="S45" s="0" t="n">
        <v>1</v>
      </c>
      <c r="T45" s="0" t="n">
        <v>0</v>
      </c>
      <c r="U45" s="0" t="n">
        <v>1</v>
      </c>
      <c r="V45" s="11" t="n">
        <v>0</v>
      </c>
      <c r="W45" s="11" t="n">
        <v>2.86284197977206</v>
      </c>
      <c r="X45" s="11" t="n">
        <v>14.6265255842093</v>
      </c>
      <c r="Y45" s="11" t="n">
        <v>37.3144666915818</v>
      </c>
      <c r="Z45" s="0" t="n">
        <f aca="false">COUNTA(V45:Y45)</f>
        <v>4</v>
      </c>
      <c r="AB45" s="0" t="n">
        <f aca="false">SUM(E45:G45)</f>
        <v>0</v>
      </c>
      <c r="AC45" s="0" t="n">
        <f aca="false">SUM(H45:J45)</f>
        <v>0</v>
      </c>
      <c r="AD45" s="0" t="n">
        <f aca="false">SUM(K45:M45)</f>
        <v>0</v>
      </c>
      <c r="AE45" s="0" t="n">
        <f aca="false">SUM(N45:P45)</f>
        <v>0</v>
      </c>
      <c r="AF45" s="0" t="n">
        <f aca="false">SUM(Q45:R45)</f>
        <v>0</v>
      </c>
      <c r="AG45" s="0" t="n">
        <f aca="false">SUM(S45:U45)</f>
        <v>2</v>
      </c>
    </row>
    <row r="46" customFormat="false" ht="12.8" hidden="false" customHeight="false" outlineLevel="0" collapsed="false">
      <c r="A46" s="1" t="n">
        <v>42</v>
      </c>
      <c r="B46" s="0" t="n">
        <v>3</v>
      </c>
      <c r="C46" s="0" t="n">
        <v>2</v>
      </c>
      <c r="D46" s="0" t="n">
        <v>8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2</v>
      </c>
      <c r="T46" s="0" t="n">
        <v>1</v>
      </c>
      <c r="U46" s="0" t="n">
        <v>0</v>
      </c>
      <c r="V46" s="11" t="n">
        <v>0</v>
      </c>
      <c r="W46" s="11" t="n">
        <v>3.29195829934189</v>
      </c>
      <c r="X46" s="11" t="n">
        <v>13.2864219215705</v>
      </c>
      <c r="Y46" s="11" t="n">
        <v>36.4430705239464</v>
      </c>
      <c r="Z46" s="0" t="n">
        <f aca="false">COUNTA(V46:Y46)</f>
        <v>4</v>
      </c>
      <c r="AB46" s="0" t="n">
        <f aca="false">SUM(E46:G46)</f>
        <v>0</v>
      </c>
      <c r="AC46" s="0" t="n">
        <f aca="false">SUM(H46:J46)</f>
        <v>0</v>
      </c>
      <c r="AD46" s="0" t="n">
        <f aca="false">SUM(K46:M46)</f>
        <v>0</v>
      </c>
      <c r="AE46" s="0" t="n">
        <f aca="false">SUM(N46:P46)</f>
        <v>0</v>
      </c>
      <c r="AF46" s="0" t="n">
        <f aca="false">SUM(Q46:R46)</f>
        <v>0</v>
      </c>
      <c r="AG46" s="0" t="n">
        <f aca="false">SUM(S46:U46)</f>
        <v>3</v>
      </c>
    </row>
    <row r="47" customFormat="false" ht="12.8" hidden="false" customHeight="false" outlineLevel="0" collapsed="false">
      <c r="A47" s="1" t="n">
        <v>43</v>
      </c>
      <c r="B47" s="0" t="n">
        <v>3</v>
      </c>
      <c r="C47" s="0" t="n">
        <v>2</v>
      </c>
      <c r="D47" s="0" t="n">
        <v>8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n">
        <v>0</v>
      </c>
      <c r="S47" s="0" t="n">
        <v>2</v>
      </c>
      <c r="T47" s="0" t="n">
        <v>0</v>
      </c>
      <c r="U47" s="0" t="n">
        <v>1</v>
      </c>
      <c r="V47" s="11" t="n">
        <v>0</v>
      </c>
      <c r="W47" s="11" t="n">
        <v>2.91508394510171</v>
      </c>
      <c r="X47" s="11" t="n">
        <v>12.0843399015456</v>
      </c>
      <c r="Y47" s="11" t="n">
        <v>31.9531209421612</v>
      </c>
      <c r="Z47" s="0" t="n">
        <f aca="false">COUNTA(V47:Y47)</f>
        <v>4</v>
      </c>
      <c r="AB47" s="0" t="n">
        <f aca="false">SUM(E47:G47)</f>
        <v>0</v>
      </c>
      <c r="AC47" s="0" t="n">
        <f aca="false">SUM(H47:J47)</f>
        <v>0</v>
      </c>
      <c r="AD47" s="0" t="n">
        <f aca="false">SUM(K47:M47)</f>
        <v>0</v>
      </c>
      <c r="AE47" s="0" t="n">
        <f aca="false">SUM(N47:P47)</f>
        <v>0</v>
      </c>
      <c r="AF47" s="0" t="n">
        <f aca="false">SUM(Q47:R47)</f>
        <v>0</v>
      </c>
      <c r="AG47" s="0" t="n">
        <f aca="false">SUM(S47:U47)</f>
        <v>3</v>
      </c>
    </row>
    <row r="48" customFormat="false" ht="12.8" hidden="false" customHeight="false" outlineLevel="0" collapsed="false">
      <c r="A48" s="1" t="n">
        <v>44</v>
      </c>
      <c r="B48" s="0" t="n">
        <v>2</v>
      </c>
      <c r="C48" s="0" t="n">
        <v>2</v>
      </c>
      <c r="D48" s="0" t="n">
        <v>8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0</v>
      </c>
      <c r="S48" s="0" t="n">
        <v>2</v>
      </c>
      <c r="T48" s="0" t="n">
        <v>2</v>
      </c>
      <c r="U48" s="0" t="n">
        <v>0</v>
      </c>
      <c r="V48" s="11" t="n">
        <v>0</v>
      </c>
      <c r="W48" s="11" t="n">
        <v>3.65072208695581</v>
      </c>
      <c r="X48" s="11" t="n">
        <v>13.8767412955117</v>
      </c>
      <c r="Y48" s="11" t="n">
        <v>37.8516717358861</v>
      </c>
      <c r="Z48" s="0" t="n">
        <f aca="false">COUNTA(V48:Y48)</f>
        <v>4</v>
      </c>
      <c r="AB48" s="0" t="n">
        <f aca="false">SUM(E48:G48)</f>
        <v>0</v>
      </c>
      <c r="AC48" s="0" t="n">
        <f aca="false">SUM(H48:J48)</f>
        <v>0</v>
      </c>
      <c r="AD48" s="0" t="n">
        <f aca="false">SUM(K48:M48)</f>
        <v>0</v>
      </c>
      <c r="AE48" s="0" t="n">
        <f aca="false">SUM(N48:P48)</f>
        <v>0</v>
      </c>
      <c r="AF48" s="0" t="n">
        <f aca="false">SUM(Q48:R48)</f>
        <v>0</v>
      </c>
      <c r="AG48" s="0" t="n">
        <f aca="false">SUM(S48:U48)</f>
        <v>4</v>
      </c>
    </row>
    <row r="49" customFormat="false" ht="12.8" hidden="false" customHeight="false" outlineLevel="0" collapsed="false">
      <c r="A49" s="1" t="n">
        <v>45</v>
      </c>
      <c r="B49" s="0" t="n">
        <v>2</v>
      </c>
      <c r="C49" s="0" t="n">
        <v>2</v>
      </c>
      <c r="D49" s="0" t="n">
        <v>8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0</v>
      </c>
      <c r="S49" s="0" t="n">
        <v>2</v>
      </c>
      <c r="T49" s="0" t="n">
        <v>0</v>
      </c>
      <c r="U49" s="0" t="n">
        <v>2</v>
      </c>
      <c r="V49" s="11" t="n">
        <v>0</v>
      </c>
      <c r="W49" s="11" t="n">
        <v>3.86405854771708</v>
      </c>
      <c r="X49" s="11" t="n">
        <v>13.4797019073409</v>
      </c>
      <c r="Y49" s="11" t="n">
        <v>38.0635881412463</v>
      </c>
      <c r="Z49" s="0" t="n">
        <f aca="false">COUNTA(V49:Y49)</f>
        <v>4</v>
      </c>
      <c r="AB49" s="0" t="n">
        <f aca="false">SUM(E49:G49)</f>
        <v>0</v>
      </c>
      <c r="AC49" s="0" t="n">
        <f aca="false">SUM(H49:J49)</f>
        <v>0</v>
      </c>
      <c r="AD49" s="0" t="n">
        <f aca="false">SUM(K49:M49)</f>
        <v>0</v>
      </c>
      <c r="AE49" s="0" t="n">
        <f aca="false">SUM(N49:P49)</f>
        <v>0</v>
      </c>
      <c r="AF49" s="0" t="n">
        <f aca="false">SUM(Q49:R49)</f>
        <v>0</v>
      </c>
      <c r="AG49" s="0" t="n">
        <f aca="false">SUM(S49:U49)</f>
        <v>4</v>
      </c>
    </row>
    <row r="50" customFormat="false" ht="12.8" hidden="false" customHeight="false" outlineLevel="0" collapsed="false">
      <c r="A50" s="1" t="n">
        <v>46</v>
      </c>
      <c r="B50" s="0" t="n">
        <v>7</v>
      </c>
      <c r="C50" s="0" t="n">
        <v>3</v>
      </c>
      <c r="D50" s="0" t="n">
        <v>11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0</v>
      </c>
      <c r="S50" s="0" t="n">
        <v>1</v>
      </c>
      <c r="T50" s="0" t="n">
        <v>0</v>
      </c>
      <c r="U50" s="0" t="n">
        <v>0</v>
      </c>
      <c r="V50" s="11" t="n">
        <v>0</v>
      </c>
      <c r="W50" s="11" t="n">
        <v>4.19172099418492</v>
      </c>
      <c r="X50" s="11" t="n">
        <v>11.3058891361029</v>
      </c>
      <c r="Y50" s="11" t="n">
        <v>38.2404058409657</v>
      </c>
      <c r="Z50" s="0" t="n">
        <f aca="false">COUNTA(V50:Y50)</f>
        <v>4</v>
      </c>
      <c r="AB50" s="0" t="n">
        <f aca="false">SUM(E50:G50)</f>
        <v>0</v>
      </c>
      <c r="AC50" s="0" t="n">
        <f aca="false">SUM(H50:J50)</f>
        <v>0</v>
      </c>
      <c r="AD50" s="0" t="n">
        <f aca="false">SUM(K50:M50)</f>
        <v>0</v>
      </c>
      <c r="AE50" s="0" t="n">
        <f aca="false">SUM(N50:P50)</f>
        <v>0</v>
      </c>
      <c r="AF50" s="0" t="n">
        <f aca="false">SUM(Q50:R50)</f>
        <v>0</v>
      </c>
      <c r="AG50" s="0" t="n">
        <f aca="false">SUM(S50:U50)</f>
        <v>1</v>
      </c>
    </row>
    <row r="51" customFormat="false" ht="12.8" hidden="false" customHeight="false" outlineLevel="0" collapsed="false">
      <c r="A51" s="1" t="n">
        <v>47</v>
      </c>
      <c r="B51" s="0" t="n">
        <v>6</v>
      </c>
      <c r="C51" s="0" t="n">
        <v>3</v>
      </c>
      <c r="D51" s="0" t="n">
        <v>11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0</v>
      </c>
      <c r="S51" s="0" t="n">
        <v>2</v>
      </c>
      <c r="T51" s="0" t="n">
        <v>0</v>
      </c>
      <c r="U51" s="0" t="n">
        <v>0</v>
      </c>
      <c r="V51" s="11" t="n">
        <v>0</v>
      </c>
      <c r="W51" s="11" t="n">
        <v>4.38372907977</v>
      </c>
      <c r="X51" s="11" t="n">
        <v>12.8402836400836</v>
      </c>
      <c r="Y51" s="11" t="n">
        <v>38.3046266587161</v>
      </c>
      <c r="Z51" s="0" t="n">
        <f aca="false">COUNTA(V51:Y51)</f>
        <v>4</v>
      </c>
      <c r="AB51" s="0" t="n">
        <f aca="false">SUM(E51:G51)</f>
        <v>0</v>
      </c>
      <c r="AC51" s="0" t="n">
        <f aca="false">SUM(H51:J51)</f>
        <v>0</v>
      </c>
      <c r="AD51" s="0" t="n">
        <f aca="false">SUM(K51:M51)</f>
        <v>0</v>
      </c>
      <c r="AE51" s="0" t="n">
        <f aca="false">SUM(N51:P51)</f>
        <v>0</v>
      </c>
      <c r="AF51" s="0" t="n">
        <f aca="false">SUM(Q51:R51)</f>
        <v>0</v>
      </c>
      <c r="AG51" s="0" t="n">
        <f aca="false">SUM(S51:U51)</f>
        <v>2</v>
      </c>
    </row>
    <row r="52" customFormat="false" ht="12.8" hidden="false" customHeight="false" outlineLevel="0" collapsed="false">
      <c r="A52" s="1" t="n">
        <v>48</v>
      </c>
      <c r="B52" s="0" t="n">
        <v>5</v>
      </c>
      <c r="C52" s="0" t="n">
        <v>3</v>
      </c>
      <c r="D52" s="0" t="n">
        <v>11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  <c r="Q52" s="0" t="n">
        <v>0</v>
      </c>
      <c r="R52" s="0" t="n">
        <v>0</v>
      </c>
      <c r="S52" s="0" t="n">
        <v>3</v>
      </c>
      <c r="T52" s="0" t="n">
        <v>0</v>
      </c>
      <c r="U52" s="0" t="n">
        <v>0</v>
      </c>
      <c r="V52" s="11" t="n">
        <v>0</v>
      </c>
      <c r="W52" s="11" t="n">
        <v>3.12022700742228</v>
      </c>
      <c r="X52" s="11" t="n">
        <v>11.8755886567315</v>
      </c>
      <c r="Y52" s="11" t="n">
        <v>35.319050121493</v>
      </c>
      <c r="Z52" s="0" t="n">
        <f aca="false">COUNTA(V52:Y52)</f>
        <v>4</v>
      </c>
      <c r="AB52" s="0" t="n">
        <f aca="false">SUM(E52:G52)</f>
        <v>0</v>
      </c>
      <c r="AC52" s="0" t="n">
        <f aca="false">SUM(H52:J52)</f>
        <v>0</v>
      </c>
      <c r="AD52" s="0" t="n">
        <f aca="false">SUM(K52:M52)</f>
        <v>0</v>
      </c>
      <c r="AE52" s="0" t="n">
        <f aca="false">SUM(N52:P52)</f>
        <v>0</v>
      </c>
      <c r="AF52" s="0" t="n">
        <f aca="false">SUM(Q52:R52)</f>
        <v>0</v>
      </c>
      <c r="AG52" s="0" t="n">
        <f aca="false">SUM(S52:U52)</f>
        <v>3</v>
      </c>
    </row>
    <row r="53" customFormat="false" ht="12.8" hidden="false" customHeight="false" outlineLevel="0" collapsed="false">
      <c r="A53" s="1" t="n">
        <v>49</v>
      </c>
      <c r="B53" s="0" t="n">
        <v>5</v>
      </c>
      <c r="C53" s="0" t="n">
        <v>3</v>
      </c>
      <c r="D53" s="0" t="n">
        <v>11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  <c r="Q53" s="0" t="n">
        <v>0</v>
      </c>
      <c r="R53" s="0" t="n">
        <v>0</v>
      </c>
      <c r="S53" s="0" t="n">
        <v>3</v>
      </c>
      <c r="T53" s="0" t="n">
        <v>0</v>
      </c>
      <c r="U53" s="0" t="n">
        <v>0</v>
      </c>
      <c r="V53" s="11" t="n">
        <v>0</v>
      </c>
      <c r="W53" s="11" t="n">
        <v>3.50292026208326</v>
      </c>
      <c r="X53" s="11" t="n">
        <v>14.7380897731183</v>
      </c>
      <c r="Y53" s="11" t="n">
        <v>39.6833546290179</v>
      </c>
      <c r="Z53" s="0" t="n">
        <f aca="false">COUNTA(V53:Y53)</f>
        <v>4</v>
      </c>
      <c r="AB53" s="0" t="n">
        <f aca="false">SUM(E53:G53)</f>
        <v>0</v>
      </c>
      <c r="AC53" s="0" t="n">
        <f aca="false">SUM(H53:J53)</f>
        <v>0</v>
      </c>
      <c r="AD53" s="0" t="n">
        <f aca="false">SUM(K53:M53)</f>
        <v>0</v>
      </c>
      <c r="AE53" s="0" t="n">
        <f aca="false">SUM(N53:P53)</f>
        <v>0</v>
      </c>
      <c r="AF53" s="0" t="n">
        <f aca="false">SUM(Q53:R53)</f>
        <v>0</v>
      </c>
      <c r="AG53" s="0" t="n">
        <f aca="false">SUM(S53:U53)</f>
        <v>3</v>
      </c>
    </row>
    <row r="54" customFormat="false" ht="12.8" hidden="false" customHeight="false" outlineLevel="0" collapsed="false">
      <c r="A54" s="1" t="n">
        <v>50</v>
      </c>
      <c r="B54" s="0" t="n">
        <v>7</v>
      </c>
      <c r="C54" s="0" t="n">
        <v>3</v>
      </c>
      <c r="D54" s="0" t="n">
        <v>11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v>0</v>
      </c>
      <c r="S54" s="0" t="n">
        <v>0</v>
      </c>
      <c r="T54" s="0" t="n">
        <v>1</v>
      </c>
      <c r="U54" s="0" t="n">
        <v>0</v>
      </c>
      <c r="V54" s="11" t="n">
        <v>0</v>
      </c>
      <c r="W54" s="11" t="n">
        <v>4.63811912777234</v>
      </c>
      <c r="X54" s="11" t="n">
        <v>13.4873117213662</v>
      </c>
      <c r="Y54" s="11" t="n">
        <v>32.8723139199153</v>
      </c>
      <c r="Z54" s="0" t="n">
        <f aca="false">COUNTA(V54:Y54)</f>
        <v>4</v>
      </c>
      <c r="AB54" s="0" t="n">
        <f aca="false">SUM(E54:G54)</f>
        <v>0</v>
      </c>
      <c r="AC54" s="0" t="n">
        <f aca="false">SUM(H54:J54)</f>
        <v>0</v>
      </c>
      <c r="AD54" s="0" t="n">
        <f aca="false">SUM(K54:M54)</f>
        <v>0</v>
      </c>
      <c r="AE54" s="0" t="n">
        <f aca="false">SUM(N54:P54)</f>
        <v>0</v>
      </c>
      <c r="AF54" s="0" t="n">
        <f aca="false">SUM(Q54:R54)</f>
        <v>0</v>
      </c>
      <c r="AG54" s="0" t="n">
        <f aca="false">SUM(S54:U54)</f>
        <v>1</v>
      </c>
    </row>
    <row r="55" customFormat="false" ht="12.8" hidden="false" customHeight="false" outlineLevel="0" collapsed="false">
      <c r="A55" s="1" t="n">
        <v>51</v>
      </c>
      <c r="B55" s="0" t="n">
        <v>6</v>
      </c>
      <c r="C55" s="0" t="n">
        <v>3</v>
      </c>
      <c r="D55" s="0" t="n">
        <v>11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v>0</v>
      </c>
      <c r="S55" s="0" t="n">
        <v>0</v>
      </c>
      <c r="T55" s="0" t="n">
        <v>2</v>
      </c>
      <c r="U55" s="0" t="n">
        <v>0</v>
      </c>
      <c r="V55" s="11" t="n">
        <v>0</v>
      </c>
      <c r="W55" s="11" t="n">
        <v>3.67689364724149</v>
      </c>
      <c r="X55" s="11" t="n">
        <v>14.8976661959947</v>
      </c>
      <c r="Y55" s="11" t="n">
        <v>32.6967491689375</v>
      </c>
      <c r="Z55" s="0" t="n">
        <f aca="false">COUNTA(V55:Y55)</f>
        <v>4</v>
      </c>
      <c r="AB55" s="0" t="n">
        <f aca="false">SUM(E55:G55)</f>
        <v>0</v>
      </c>
      <c r="AC55" s="0" t="n">
        <f aca="false">SUM(H55:J55)</f>
        <v>0</v>
      </c>
      <c r="AD55" s="0" t="n">
        <f aca="false">SUM(K55:M55)</f>
        <v>0</v>
      </c>
      <c r="AE55" s="0" t="n">
        <f aca="false">SUM(N55:P55)</f>
        <v>0</v>
      </c>
      <c r="AF55" s="0" t="n">
        <f aca="false">SUM(Q55:R55)</f>
        <v>0</v>
      </c>
      <c r="AG55" s="0" t="n">
        <f aca="false">SUM(S55:U55)</f>
        <v>2</v>
      </c>
    </row>
    <row r="56" customFormat="false" ht="12.8" hidden="false" customHeight="false" outlineLevel="0" collapsed="false">
      <c r="A56" s="1" t="n">
        <v>52</v>
      </c>
      <c r="B56" s="0" t="n">
        <v>5</v>
      </c>
      <c r="C56" s="0" t="n">
        <v>3</v>
      </c>
      <c r="D56" s="0" t="n">
        <v>11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v>0</v>
      </c>
      <c r="S56" s="0" t="n">
        <v>0</v>
      </c>
      <c r="T56" s="0" t="n">
        <v>3</v>
      </c>
      <c r="U56" s="0" t="n">
        <v>0</v>
      </c>
      <c r="V56" s="11" t="n">
        <v>0</v>
      </c>
      <c r="W56" s="11" t="n">
        <v>3.45622598723433</v>
      </c>
      <c r="X56" s="11" t="n">
        <v>13.8648317837118</v>
      </c>
      <c r="Y56" s="11" t="n">
        <v>30.4072293257926</v>
      </c>
      <c r="Z56" s="0" t="n">
        <f aca="false">COUNTA(V56:Y56)</f>
        <v>4</v>
      </c>
      <c r="AB56" s="0" t="n">
        <f aca="false">SUM(E56:G56)</f>
        <v>0</v>
      </c>
      <c r="AC56" s="0" t="n">
        <f aca="false">SUM(H56:J56)</f>
        <v>0</v>
      </c>
      <c r="AD56" s="0" t="n">
        <f aca="false">SUM(K56:M56)</f>
        <v>0</v>
      </c>
      <c r="AE56" s="0" t="n">
        <f aca="false">SUM(N56:P56)</f>
        <v>0</v>
      </c>
      <c r="AF56" s="0" t="n">
        <f aca="false">SUM(Q56:R56)</f>
        <v>0</v>
      </c>
      <c r="AG56" s="0" t="n">
        <f aca="false">SUM(S56:U56)</f>
        <v>3</v>
      </c>
    </row>
    <row r="57" customFormat="false" ht="12.8" hidden="false" customHeight="false" outlineLevel="0" collapsed="false">
      <c r="A57" s="1" t="n">
        <v>53</v>
      </c>
      <c r="B57" s="0" t="n">
        <v>5</v>
      </c>
      <c r="C57" s="0" t="n">
        <v>3</v>
      </c>
      <c r="D57" s="0" t="n">
        <v>11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v>0</v>
      </c>
      <c r="S57" s="0" t="n">
        <v>0</v>
      </c>
      <c r="T57" s="0" t="n">
        <v>3</v>
      </c>
      <c r="U57" s="0" t="n">
        <v>0</v>
      </c>
      <c r="V57" s="11" t="n">
        <v>0</v>
      </c>
      <c r="W57" s="11" t="n">
        <v>3.67674304471967</v>
      </c>
      <c r="X57" s="11" t="n">
        <v>10.6153069657974</v>
      </c>
      <c r="Y57" s="11" t="n">
        <v>34.626627338688</v>
      </c>
      <c r="Z57" s="0" t="n">
        <f aca="false">COUNTA(V57:Y57)</f>
        <v>4</v>
      </c>
      <c r="AB57" s="0" t="n">
        <f aca="false">SUM(E57:G57)</f>
        <v>0</v>
      </c>
      <c r="AC57" s="0" t="n">
        <f aca="false">SUM(H57:J57)</f>
        <v>0</v>
      </c>
      <c r="AD57" s="0" t="n">
        <f aca="false">SUM(K57:M57)</f>
        <v>0</v>
      </c>
      <c r="AE57" s="0" t="n">
        <f aca="false">SUM(N57:P57)</f>
        <v>0</v>
      </c>
      <c r="AF57" s="0" t="n">
        <f aca="false">SUM(Q57:R57)</f>
        <v>0</v>
      </c>
      <c r="AG57" s="0" t="n">
        <f aca="false">SUM(S57:U57)</f>
        <v>3</v>
      </c>
    </row>
    <row r="58" customFormat="false" ht="12.8" hidden="false" customHeight="false" outlineLevel="0" collapsed="false">
      <c r="A58" s="1" t="n">
        <v>54</v>
      </c>
      <c r="B58" s="0" t="n">
        <v>7</v>
      </c>
      <c r="C58" s="0" t="n">
        <v>3</v>
      </c>
      <c r="D58" s="0" t="n">
        <v>11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v>0</v>
      </c>
      <c r="S58" s="0" t="n">
        <v>0</v>
      </c>
      <c r="T58" s="0" t="n">
        <v>0</v>
      </c>
      <c r="U58" s="0" t="n">
        <v>1</v>
      </c>
      <c r="V58" s="11" t="n">
        <v>0</v>
      </c>
      <c r="W58" s="11" t="n">
        <v>3.71267627598584</v>
      </c>
      <c r="X58" s="11" t="n">
        <v>13.8835263732068</v>
      </c>
      <c r="Y58" s="11" t="n">
        <v>39.7030664127174</v>
      </c>
      <c r="Z58" s="0" t="n">
        <f aca="false">COUNTA(V58:Y58)</f>
        <v>4</v>
      </c>
      <c r="AB58" s="0" t="n">
        <f aca="false">SUM(E58:G58)</f>
        <v>0</v>
      </c>
      <c r="AC58" s="0" t="n">
        <f aca="false">SUM(H58:J58)</f>
        <v>0</v>
      </c>
      <c r="AD58" s="0" t="n">
        <f aca="false">SUM(K58:M58)</f>
        <v>0</v>
      </c>
      <c r="AE58" s="0" t="n">
        <f aca="false">SUM(N58:P58)</f>
        <v>0</v>
      </c>
      <c r="AF58" s="0" t="n">
        <f aca="false">SUM(Q58:R58)</f>
        <v>0</v>
      </c>
      <c r="AG58" s="0" t="n">
        <f aca="false">SUM(S58:U58)</f>
        <v>1</v>
      </c>
    </row>
    <row r="59" customFormat="false" ht="12.8" hidden="false" customHeight="false" outlineLevel="0" collapsed="false">
      <c r="A59" s="1" t="n">
        <v>55</v>
      </c>
      <c r="B59" s="0" t="n">
        <v>6</v>
      </c>
      <c r="C59" s="0" t="n">
        <v>3</v>
      </c>
      <c r="D59" s="0" t="n">
        <v>11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  <c r="Q59" s="0" t="n">
        <v>0</v>
      </c>
      <c r="R59" s="0" t="n">
        <v>0</v>
      </c>
      <c r="S59" s="0" t="n">
        <v>0</v>
      </c>
      <c r="T59" s="0" t="n">
        <v>0</v>
      </c>
      <c r="U59" s="0" t="n">
        <v>2</v>
      </c>
      <c r="V59" s="11" t="n">
        <v>0</v>
      </c>
      <c r="W59" s="11" t="n">
        <v>3.56726702095927</v>
      </c>
      <c r="X59" s="11" t="n">
        <v>11.2474754843318</v>
      </c>
      <c r="Y59" s="11" t="n">
        <v>32.0116623550746</v>
      </c>
      <c r="Z59" s="0" t="n">
        <f aca="false">COUNTA(V59:Y59)</f>
        <v>4</v>
      </c>
      <c r="AB59" s="0" t="n">
        <f aca="false">SUM(E59:G59)</f>
        <v>0</v>
      </c>
      <c r="AC59" s="0" t="n">
        <f aca="false">SUM(H59:J59)</f>
        <v>0</v>
      </c>
      <c r="AD59" s="0" t="n">
        <f aca="false">SUM(K59:M59)</f>
        <v>0</v>
      </c>
      <c r="AE59" s="0" t="n">
        <f aca="false">SUM(N59:P59)</f>
        <v>0</v>
      </c>
      <c r="AF59" s="0" t="n">
        <f aca="false">SUM(Q59:R59)</f>
        <v>0</v>
      </c>
      <c r="AG59" s="0" t="n">
        <f aca="false">SUM(S59:U59)</f>
        <v>2</v>
      </c>
    </row>
    <row r="60" customFormat="false" ht="12.8" hidden="false" customHeight="false" outlineLevel="0" collapsed="false">
      <c r="A60" s="1" t="n">
        <v>56</v>
      </c>
      <c r="B60" s="0" t="n">
        <v>5</v>
      </c>
      <c r="C60" s="0" t="n">
        <v>3</v>
      </c>
      <c r="D60" s="0" t="n">
        <v>11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  <c r="Q60" s="0" t="n">
        <v>0</v>
      </c>
      <c r="R60" s="0" t="n">
        <v>0</v>
      </c>
      <c r="S60" s="0" t="n">
        <v>0</v>
      </c>
      <c r="T60" s="0" t="n">
        <v>0</v>
      </c>
      <c r="U60" s="0" t="n">
        <v>3</v>
      </c>
      <c r="V60" s="11" t="n">
        <v>0</v>
      </c>
      <c r="W60" s="11" t="n">
        <v>4.25634517532721</v>
      </c>
      <c r="X60" s="11" t="n">
        <v>12.1945714474292</v>
      </c>
      <c r="Y60" s="11" t="n">
        <v>38.1529217211975</v>
      </c>
      <c r="Z60" s="0" t="n">
        <f aca="false">COUNTA(V60:Y60)</f>
        <v>4</v>
      </c>
      <c r="AB60" s="0" t="n">
        <f aca="false">SUM(E60:G60)</f>
        <v>0</v>
      </c>
      <c r="AC60" s="0" t="n">
        <f aca="false">SUM(H60:J60)</f>
        <v>0</v>
      </c>
      <c r="AD60" s="0" t="n">
        <f aca="false">SUM(K60:M60)</f>
        <v>0</v>
      </c>
      <c r="AE60" s="0" t="n">
        <f aca="false">SUM(N60:P60)</f>
        <v>0</v>
      </c>
      <c r="AF60" s="0" t="n">
        <f aca="false">SUM(Q60:R60)</f>
        <v>0</v>
      </c>
      <c r="AG60" s="0" t="n">
        <f aca="false">SUM(S60:U60)</f>
        <v>3</v>
      </c>
    </row>
    <row r="61" customFormat="false" ht="12.8" hidden="false" customHeight="false" outlineLevel="0" collapsed="false">
      <c r="A61" s="1" t="n">
        <v>57</v>
      </c>
      <c r="B61" s="0" t="n">
        <v>5</v>
      </c>
      <c r="C61" s="0" t="n">
        <v>3</v>
      </c>
      <c r="D61" s="0" t="n">
        <v>11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v>0</v>
      </c>
      <c r="S61" s="0" t="n">
        <v>0</v>
      </c>
      <c r="T61" s="0" t="n">
        <v>0</v>
      </c>
      <c r="U61" s="0" t="n">
        <v>3</v>
      </c>
      <c r="V61" s="11" t="n">
        <v>0</v>
      </c>
      <c r="W61" s="11" t="n">
        <v>3.95731657535777</v>
      </c>
      <c r="X61" s="11" t="n">
        <v>13.2656695382043</v>
      </c>
      <c r="Y61" s="11" t="n">
        <v>32.0603944058949</v>
      </c>
      <c r="Z61" s="0" t="n">
        <f aca="false">COUNTA(V61:Y61)</f>
        <v>4</v>
      </c>
      <c r="AB61" s="0" t="n">
        <f aca="false">SUM(E61:G61)</f>
        <v>0</v>
      </c>
      <c r="AC61" s="0" t="n">
        <f aca="false">SUM(H61:J61)</f>
        <v>0</v>
      </c>
      <c r="AD61" s="0" t="n">
        <f aca="false">SUM(K61:M61)</f>
        <v>0</v>
      </c>
      <c r="AE61" s="0" t="n">
        <f aca="false">SUM(N61:P61)</f>
        <v>0</v>
      </c>
      <c r="AF61" s="0" t="n">
        <f aca="false">SUM(Q61:R61)</f>
        <v>0</v>
      </c>
      <c r="AG61" s="0" t="n">
        <f aca="false">SUM(S61:U61)</f>
        <v>3</v>
      </c>
    </row>
    <row r="62" customFormat="false" ht="12.8" hidden="false" customHeight="false" outlineLevel="0" collapsed="false">
      <c r="A62" s="1" t="n">
        <v>58</v>
      </c>
      <c r="B62" s="0" t="n">
        <v>9</v>
      </c>
      <c r="C62" s="0" t="n">
        <v>4</v>
      </c>
      <c r="D62" s="0" t="n">
        <v>14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v>0</v>
      </c>
      <c r="S62" s="0" t="n">
        <v>1</v>
      </c>
      <c r="T62" s="0" t="n">
        <v>0</v>
      </c>
      <c r="U62" s="0" t="n">
        <v>0</v>
      </c>
      <c r="V62" s="11" t="n">
        <v>0</v>
      </c>
      <c r="W62" s="11" t="n">
        <v>4.39108161455862</v>
      </c>
      <c r="X62" s="11" t="n">
        <v>13.4344313899204</v>
      </c>
      <c r="Y62" s="11" t="n">
        <v>31.2114255087437</v>
      </c>
      <c r="Z62" s="0" t="n">
        <f aca="false">COUNTA(V62:Y62)</f>
        <v>4</v>
      </c>
      <c r="AB62" s="0" t="n">
        <f aca="false">SUM(E62:G62)</f>
        <v>0</v>
      </c>
      <c r="AC62" s="0" t="n">
        <f aca="false">SUM(H62:J62)</f>
        <v>0</v>
      </c>
      <c r="AD62" s="0" t="n">
        <f aca="false">SUM(K62:M62)</f>
        <v>0</v>
      </c>
      <c r="AE62" s="0" t="n">
        <f aca="false">SUM(N62:P62)</f>
        <v>0</v>
      </c>
      <c r="AF62" s="0" t="n">
        <f aca="false">SUM(Q62:R62)</f>
        <v>0</v>
      </c>
      <c r="AG62" s="0" t="n">
        <f aca="false">SUM(S62:U62)</f>
        <v>1</v>
      </c>
    </row>
    <row r="63" customFormat="false" ht="12.8" hidden="false" customHeight="false" outlineLevel="0" collapsed="false">
      <c r="A63" s="1" t="n">
        <v>59</v>
      </c>
      <c r="B63" s="0" t="n">
        <v>7</v>
      </c>
      <c r="C63" s="0" t="n">
        <v>4</v>
      </c>
      <c r="D63" s="0" t="n">
        <v>14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v>0</v>
      </c>
      <c r="S63" s="0" t="n">
        <v>3</v>
      </c>
      <c r="T63" s="0" t="n">
        <v>0</v>
      </c>
      <c r="U63" s="0" t="n">
        <v>0</v>
      </c>
      <c r="V63" s="11" t="n">
        <v>0</v>
      </c>
      <c r="W63" s="11" t="n">
        <v>3.53234420645463</v>
      </c>
      <c r="X63" s="11" t="n">
        <v>12.3753759065795</v>
      </c>
      <c r="Y63" s="11" t="n">
        <v>32.7667190453269</v>
      </c>
      <c r="Z63" s="0" t="n">
        <f aca="false">COUNTA(V63:Y63)</f>
        <v>4</v>
      </c>
      <c r="AB63" s="0" t="n">
        <f aca="false">SUM(E63:G63)</f>
        <v>0</v>
      </c>
      <c r="AC63" s="0" t="n">
        <f aca="false">SUM(H63:J63)</f>
        <v>0</v>
      </c>
      <c r="AD63" s="0" t="n">
        <f aca="false">SUM(K63:M63)</f>
        <v>0</v>
      </c>
      <c r="AE63" s="0" t="n">
        <f aca="false">SUM(N63:P63)</f>
        <v>0</v>
      </c>
      <c r="AF63" s="0" t="n">
        <f aca="false">SUM(Q63:R63)</f>
        <v>0</v>
      </c>
      <c r="AG63" s="0" t="n">
        <f aca="false">SUM(S63:U63)</f>
        <v>3</v>
      </c>
    </row>
    <row r="64" customFormat="false" ht="12.8" hidden="false" customHeight="false" outlineLevel="0" collapsed="false">
      <c r="A64" s="1" t="n">
        <v>60</v>
      </c>
      <c r="B64" s="0" t="n">
        <v>6</v>
      </c>
      <c r="C64" s="0" t="n">
        <v>4</v>
      </c>
      <c r="D64" s="0" t="n">
        <v>14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n">
        <v>0</v>
      </c>
      <c r="S64" s="0" t="n">
        <v>4</v>
      </c>
      <c r="T64" s="0" t="n">
        <v>0</v>
      </c>
      <c r="U64" s="0" t="n">
        <v>0</v>
      </c>
      <c r="V64" s="11" t="n">
        <v>0</v>
      </c>
      <c r="W64" s="11" t="n">
        <v>3.67028973182493</v>
      </c>
      <c r="X64" s="11" t="n">
        <v>12.3918549468848</v>
      </c>
      <c r="Y64" s="11" t="n">
        <v>38.5828984825104</v>
      </c>
      <c r="Z64" s="0" t="n">
        <f aca="false">COUNTA(V64:Y64)</f>
        <v>4</v>
      </c>
      <c r="AB64" s="0" t="n">
        <f aca="false">SUM(E64:G64)</f>
        <v>0</v>
      </c>
      <c r="AC64" s="0" t="n">
        <f aca="false">SUM(H64:J64)</f>
        <v>0</v>
      </c>
      <c r="AD64" s="0" t="n">
        <f aca="false">SUM(K64:M64)</f>
        <v>0</v>
      </c>
      <c r="AE64" s="0" t="n">
        <f aca="false">SUM(N64:P64)</f>
        <v>0</v>
      </c>
      <c r="AF64" s="0" t="n">
        <f aca="false">SUM(Q64:R64)</f>
        <v>0</v>
      </c>
      <c r="AG64" s="0" t="n">
        <f aca="false">SUM(S64:U64)</f>
        <v>4</v>
      </c>
    </row>
    <row r="65" customFormat="false" ht="12.8" hidden="false" customHeight="false" outlineLevel="0" collapsed="false">
      <c r="A65" s="1" t="n">
        <v>61</v>
      </c>
      <c r="B65" s="0" t="n">
        <v>5</v>
      </c>
      <c r="C65" s="0" t="n">
        <v>4</v>
      </c>
      <c r="D65" s="0" t="n">
        <v>14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v>0</v>
      </c>
      <c r="S65" s="0" t="n">
        <v>5</v>
      </c>
      <c r="T65" s="0" t="n">
        <v>0</v>
      </c>
      <c r="U65" s="0" t="n">
        <v>0</v>
      </c>
      <c r="V65" s="11" t="n">
        <v>0</v>
      </c>
      <c r="W65" s="11" t="n">
        <v>3.05714844627615</v>
      </c>
      <c r="X65" s="11" t="n">
        <v>10.5764904514827</v>
      </c>
      <c r="Y65" s="11" t="n">
        <v>34.8579206257515</v>
      </c>
      <c r="Z65" s="0" t="n">
        <f aca="false">COUNTA(V65:Y65)</f>
        <v>4</v>
      </c>
      <c r="AB65" s="0" t="n">
        <f aca="false">SUM(E65:G65)</f>
        <v>0</v>
      </c>
      <c r="AC65" s="0" t="n">
        <f aca="false">SUM(H65:J65)</f>
        <v>0</v>
      </c>
      <c r="AD65" s="0" t="n">
        <f aca="false">SUM(K65:M65)</f>
        <v>0</v>
      </c>
      <c r="AE65" s="0" t="n">
        <f aca="false">SUM(N65:P65)</f>
        <v>0</v>
      </c>
      <c r="AF65" s="0" t="n">
        <f aca="false">SUM(Q65:R65)</f>
        <v>0</v>
      </c>
      <c r="AG65" s="0" t="n">
        <f aca="false">SUM(S65:U65)</f>
        <v>5</v>
      </c>
    </row>
    <row r="66" customFormat="false" ht="12.8" hidden="false" customHeight="false" outlineLevel="0" collapsed="false">
      <c r="A66" s="1" t="n">
        <v>62</v>
      </c>
      <c r="B66" s="0" t="n">
        <v>9</v>
      </c>
      <c r="C66" s="0" t="n">
        <v>4</v>
      </c>
      <c r="D66" s="0" t="n">
        <v>14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v>0</v>
      </c>
      <c r="S66" s="0" t="n">
        <v>0</v>
      </c>
      <c r="T66" s="0" t="n">
        <v>1</v>
      </c>
      <c r="U66" s="0" t="n">
        <v>0</v>
      </c>
      <c r="V66" s="11" t="n">
        <v>0</v>
      </c>
      <c r="W66" s="11" t="n">
        <v>3.8529428353895</v>
      </c>
      <c r="X66" s="11" t="n">
        <v>12.8349956133667</v>
      </c>
      <c r="Y66" s="11" t="n">
        <v>33.9131302601472</v>
      </c>
      <c r="Z66" s="0" t="n">
        <f aca="false">COUNTA(V66:Y66)</f>
        <v>4</v>
      </c>
      <c r="AB66" s="0" t="n">
        <f aca="false">SUM(E66:G66)</f>
        <v>0</v>
      </c>
      <c r="AC66" s="0" t="n">
        <f aca="false">SUM(H66:J66)</f>
        <v>0</v>
      </c>
      <c r="AD66" s="0" t="n">
        <f aca="false">SUM(K66:M66)</f>
        <v>0</v>
      </c>
      <c r="AE66" s="0" t="n">
        <f aca="false">SUM(N66:P66)</f>
        <v>0</v>
      </c>
      <c r="AF66" s="0" t="n">
        <f aca="false">SUM(Q66:R66)</f>
        <v>0</v>
      </c>
      <c r="AG66" s="0" t="n">
        <f aca="false">SUM(S66:U66)</f>
        <v>1</v>
      </c>
    </row>
    <row r="67" customFormat="false" ht="12.8" hidden="false" customHeight="false" outlineLevel="0" collapsed="false">
      <c r="A67" s="1" t="n">
        <v>63</v>
      </c>
      <c r="B67" s="0" t="n">
        <v>7</v>
      </c>
      <c r="C67" s="0" t="n">
        <v>4</v>
      </c>
      <c r="D67" s="0" t="n">
        <v>14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v>0</v>
      </c>
      <c r="S67" s="0" t="n">
        <v>0</v>
      </c>
      <c r="T67" s="0" t="n">
        <v>3</v>
      </c>
      <c r="U67" s="0" t="n">
        <v>0</v>
      </c>
      <c r="V67" s="11" t="n">
        <v>0</v>
      </c>
      <c r="W67" s="11" t="n">
        <v>3.878313692239</v>
      </c>
      <c r="X67" s="11" t="n">
        <v>10.4353352121134</v>
      </c>
      <c r="Y67" s="11" t="n">
        <v>30.5747908131361</v>
      </c>
      <c r="Z67" s="0" t="n">
        <f aca="false">COUNTA(V67:Y67)</f>
        <v>4</v>
      </c>
      <c r="AB67" s="0" t="n">
        <f aca="false">SUM(E67:G67)</f>
        <v>0</v>
      </c>
      <c r="AC67" s="0" t="n">
        <f aca="false">SUM(H67:J67)</f>
        <v>0</v>
      </c>
      <c r="AD67" s="0" t="n">
        <f aca="false">SUM(K67:M67)</f>
        <v>0</v>
      </c>
      <c r="AE67" s="0" t="n">
        <f aca="false">SUM(N67:P67)</f>
        <v>0</v>
      </c>
      <c r="AF67" s="0" t="n">
        <f aca="false">SUM(Q67:R67)</f>
        <v>0</v>
      </c>
      <c r="AG67" s="0" t="n">
        <f aca="false">SUM(S67:U67)</f>
        <v>3</v>
      </c>
    </row>
    <row r="68" customFormat="false" ht="12.8" hidden="false" customHeight="false" outlineLevel="0" collapsed="false">
      <c r="A68" s="1" t="n">
        <v>64</v>
      </c>
      <c r="B68" s="0" t="n">
        <v>6</v>
      </c>
      <c r="C68" s="0" t="n">
        <v>4</v>
      </c>
      <c r="D68" s="0" t="n">
        <v>14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v>0</v>
      </c>
      <c r="S68" s="0" t="n">
        <v>0</v>
      </c>
      <c r="T68" s="0" t="n">
        <v>4</v>
      </c>
      <c r="U68" s="0" t="n">
        <v>0</v>
      </c>
      <c r="V68" s="11" t="n">
        <v>0</v>
      </c>
      <c r="W68" s="11" t="n">
        <v>4.07909744367923</v>
      </c>
      <c r="X68" s="11" t="n">
        <v>10.8121104208205</v>
      </c>
      <c r="Y68" s="11" t="n">
        <v>31.2871094289269</v>
      </c>
      <c r="Z68" s="0" t="n">
        <f aca="false">COUNTA(V68:Y68)</f>
        <v>4</v>
      </c>
      <c r="AB68" s="0" t="n">
        <f aca="false">SUM(E68:G68)</f>
        <v>0</v>
      </c>
      <c r="AC68" s="0" t="n">
        <f aca="false">SUM(H68:J68)</f>
        <v>0</v>
      </c>
      <c r="AD68" s="0" t="n">
        <f aca="false">SUM(K68:M68)</f>
        <v>0</v>
      </c>
      <c r="AE68" s="0" t="n">
        <f aca="false">SUM(N68:P68)</f>
        <v>0</v>
      </c>
      <c r="AF68" s="0" t="n">
        <f aca="false">SUM(Q68:R68)</f>
        <v>0</v>
      </c>
      <c r="AG68" s="0" t="n">
        <f aca="false">SUM(S68:U68)</f>
        <v>4</v>
      </c>
    </row>
    <row r="69" customFormat="false" ht="12.8" hidden="false" customHeight="false" outlineLevel="0" collapsed="false">
      <c r="A69" s="1" t="n">
        <v>65</v>
      </c>
      <c r="B69" s="0" t="n">
        <v>5</v>
      </c>
      <c r="C69" s="0" t="n">
        <v>4</v>
      </c>
      <c r="D69" s="0" t="n">
        <v>14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v>0</v>
      </c>
      <c r="S69" s="0" t="n">
        <v>0</v>
      </c>
      <c r="T69" s="0" t="n">
        <v>5</v>
      </c>
      <c r="U69" s="0" t="n">
        <v>0</v>
      </c>
      <c r="V69" s="11" t="n">
        <v>0</v>
      </c>
      <c r="W69" s="11" t="n">
        <v>3.05367706051681</v>
      </c>
      <c r="X69" s="11" t="n">
        <v>12.0785511218575</v>
      </c>
      <c r="Y69" s="11" t="n">
        <v>31.5895567020894</v>
      </c>
      <c r="Z69" s="0" t="n">
        <f aca="false">COUNTA(V69:Y69)</f>
        <v>4</v>
      </c>
      <c r="AB69" s="0" t="n">
        <f aca="false">SUM(E69:G69)</f>
        <v>0</v>
      </c>
      <c r="AC69" s="0" t="n">
        <f aca="false">SUM(H69:J69)</f>
        <v>0</v>
      </c>
      <c r="AD69" s="0" t="n">
        <f aca="false">SUM(K69:M69)</f>
        <v>0</v>
      </c>
      <c r="AE69" s="0" t="n">
        <f aca="false">SUM(N69:P69)</f>
        <v>0</v>
      </c>
      <c r="AF69" s="0" t="n">
        <f aca="false">SUM(Q69:R69)</f>
        <v>0</v>
      </c>
      <c r="AG69" s="0" t="n">
        <f aca="false">SUM(S69:U69)</f>
        <v>5</v>
      </c>
    </row>
    <row r="70" customFormat="false" ht="12.8" hidden="false" customHeight="false" outlineLevel="0" collapsed="false">
      <c r="A70" s="1" t="n">
        <v>66</v>
      </c>
      <c r="B70" s="0" t="n">
        <v>9</v>
      </c>
      <c r="C70" s="0" t="n">
        <v>4</v>
      </c>
      <c r="D70" s="0" t="n">
        <v>14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v>0</v>
      </c>
      <c r="S70" s="0" t="n">
        <v>0</v>
      </c>
      <c r="T70" s="0" t="n">
        <v>0</v>
      </c>
      <c r="U70" s="0" t="n">
        <v>1</v>
      </c>
      <c r="V70" s="11" t="n">
        <v>0</v>
      </c>
      <c r="W70" s="11" t="n">
        <v>4.3267148381395</v>
      </c>
      <c r="X70" s="11" t="n">
        <v>13.1965436630195</v>
      </c>
      <c r="Y70" s="11" t="n">
        <v>34.3754520874548</v>
      </c>
      <c r="Z70" s="0" t="n">
        <f aca="false">COUNTA(V70:Y70)</f>
        <v>4</v>
      </c>
      <c r="AB70" s="0" t="n">
        <f aca="false">SUM(E70:G70)</f>
        <v>0</v>
      </c>
      <c r="AC70" s="0" t="n">
        <f aca="false">SUM(H70:J70)</f>
        <v>0</v>
      </c>
      <c r="AD70" s="0" t="n">
        <f aca="false">SUM(K70:M70)</f>
        <v>0</v>
      </c>
      <c r="AE70" s="0" t="n">
        <f aca="false">SUM(N70:P70)</f>
        <v>0</v>
      </c>
      <c r="AF70" s="0" t="n">
        <f aca="false">SUM(Q70:R70)</f>
        <v>0</v>
      </c>
      <c r="AG70" s="0" t="n">
        <f aca="false">SUM(S70:U70)</f>
        <v>1</v>
      </c>
    </row>
    <row r="71" customFormat="false" ht="12.8" hidden="false" customHeight="false" outlineLevel="0" collapsed="false">
      <c r="A71" s="1" t="n">
        <v>67</v>
      </c>
      <c r="B71" s="0" t="n">
        <v>7</v>
      </c>
      <c r="C71" s="0" t="n">
        <v>4</v>
      </c>
      <c r="D71" s="0" t="n">
        <v>14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n">
        <v>0</v>
      </c>
      <c r="S71" s="0" t="n">
        <v>0</v>
      </c>
      <c r="T71" s="0" t="n">
        <v>0</v>
      </c>
      <c r="U71" s="0" t="n">
        <v>3</v>
      </c>
      <c r="V71" s="11" t="n">
        <v>0</v>
      </c>
      <c r="W71" s="11" t="n">
        <v>3.77158051511651</v>
      </c>
      <c r="X71" s="11" t="n">
        <v>11.3233798481052</v>
      </c>
      <c r="Y71" s="11" t="n">
        <v>32.9385545039479</v>
      </c>
      <c r="Z71" s="0" t="n">
        <f aca="false">COUNTA(V71:Y71)</f>
        <v>4</v>
      </c>
      <c r="AB71" s="0" t="n">
        <f aca="false">SUM(E71:G71)</f>
        <v>0</v>
      </c>
      <c r="AC71" s="0" t="n">
        <f aca="false">SUM(H71:J71)</f>
        <v>0</v>
      </c>
      <c r="AD71" s="0" t="n">
        <f aca="false">SUM(K71:M71)</f>
        <v>0</v>
      </c>
      <c r="AE71" s="0" t="n">
        <f aca="false">SUM(N71:P71)</f>
        <v>0</v>
      </c>
      <c r="AF71" s="0" t="n">
        <f aca="false">SUM(Q71:R71)</f>
        <v>0</v>
      </c>
      <c r="AG71" s="0" t="n">
        <f aca="false">SUM(S71:U71)</f>
        <v>3</v>
      </c>
    </row>
    <row r="72" customFormat="false" ht="12.8" hidden="false" customHeight="false" outlineLevel="0" collapsed="false">
      <c r="A72" s="1" t="n">
        <v>68</v>
      </c>
      <c r="B72" s="0" t="n">
        <v>6</v>
      </c>
      <c r="C72" s="0" t="n">
        <v>4</v>
      </c>
      <c r="D72" s="0" t="n">
        <v>14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4</v>
      </c>
      <c r="V72" s="11" t="n">
        <v>0</v>
      </c>
      <c r="W72" s="11" t="n">
        <v>3.69960009694424</v>
      </c>
      <c r="X72" s="11" t="n">
        <v>14.0066628507777</v>
      </c>
      <c r="Y72" s="11" t="n">
        <v>32.4651622075842</v>
      </c>
      <c r="Z72" s="0" t="n">
        <f aca="false">COUNTA(V72:Y72)</f>
        <v>4</v>
      </c>
      <c r="AB72" s="0" t="n">
        <f aca="false">SUM(E72:G72)</f>
        <v>0</v>
      </c>
      <c r="AC72" s="0" t="n">
        <f aca="false">SUM(H72:J72)</f>
        <v>0</v>
      </c>
      <c r="AD72" s="0" t="n">
        <f aca="false">SUM(K72:M72)</f>
        <v>0</v>
      </c>
      <c r="AE72" s="0" t="n">
        <f aca="false">SUM(N72:P72)</f>
        <v>0</v>
      </c>
      <c r="AF72" s="0" t="n">
        <f aca="false">SUM(Q72:R72)</f>
        <v>0</v>
      </c>
      <c r="AG72" s="0" t="n">
        <f aca="false">SUM(S72:U72)</f>
        <v>4</v>
      </c>
    </row>
    <row r="73" customFormat="false" ht="12.8" hidden="false" customHeight="false" outlineLevel="0" collapsed="false">
      <c r="A73" s="1" t="n">
        <v>69</v>
      </c>
      <c r="B73" s="0" t="n">
        <v>5</v>
      </c>
      <c r="C73" s="0" t="n">
        <v>4</v>
      </c>
      <c r="D73" s="0" t="n">
        <v>14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5</v>
      </c>
      <c r="V73" s="11" t="n">
        <v>0</v>
      </c>
      <c r="W73" s="11" t="n">
        <v>3.83025521093063</v>
      </c>
      <c r="X73" s="11" t="n">
        <v>12.7839909720445</v>
      </c>
      <c r="Y73" s="11" t="n">
        <v>39.6456701429168</v>
      </c>
      <c r="Z73" s="0" t="n">
        <f aca="false">COUNTA(V73:Y73)</f>
        <v>4</v>
      </c>
      <c r="AB73" s="0" t="n">
        <f aca="false">SUM(E73:G73)</f>
        <v>0</v>
      </c>
      <c r="AC73" s="0" t="n">
        <f aca="false">SUM(H73:J73)</f>
        <v>0</v>
      </c>
      <c r="AD73" s="0" t="n">
        <f aca="false">SUM(K73:M73)</f>
        <v>0</v>
      </c>
      <c r="AE73" s="0" t="n">
        <f aca="false">SUM(N73:P73)</f>
        <v>0</v>
      </c>
      <c r="AF73" s="0" t="n">
        <f aca="false">SUM(Q73:R73)</f>
        <v>0</v>
      </c>
      <c r="AG73" s="0" t="n">
        <f aca="false">SUM(S73:U73)</f>
        <v>5</v>
      </c>
    </row>
    <row r="74" customFormat="false" ht="12.8" hidden="false" customHeight="false" outlineLevel="0" collapsed="false">
      <c r="A74" s="1" t="n">
        <v>70</v>
      </c>
      <c r="B74" s="0" t="n">
        <v>4</v>
      </c>
      <c r="C74" s="0" t="n">
        <v>4</v>
      </c>
      <c r="D74" s="0" t="n">
        <v>14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  <c r="Q74" s="0" t="n">
        <v>0</v>
      </c>
      <c r="R74" s="0" t="n">
        <v>0</v>
      </c>
      <c r="S74" s="0" t="n">
        <v>3</v>
      </c>
      <c r="T74" s="0" t="n">
        <v>0</v>
      </c>
      <c r="U74" s="0" t="n">
        <v>3</v>
      </c>
      <c r="V74" s="11" t="n">
        <v>0</v>
      </c>
      <c r="W74" s="11" t="n">
        <v>3.47880191495127</v>
      </c>
      <c r="X74" s="11" t="n">
        <v>13.8648430784872</v>
      </c>
      <c r="Y74" s="11" t="n">
        <v>31.3626911264849</v>
      </c>
      <c r="Z74" s="0" t="n">
        <f aca="false">COUNTA(V74:Y74)</f>
        <v>4</v>
      </c>
      <c r="AB74" s="0" t="n">
        <f aca="false">SUM(E74:G74)</f>
        <v>0</v>
      </c>
      <c r="AC74" s="0" t="n">
        <f aca="false">SUM(H74:J74)</f>
        <v>0</v>
      </c>
      <c r="AD74" s="0" t="n">
        <f aca="false">SUM(K74:M74)</f>
        <v>0</v>
      </c>
      <c r="AE74" s="0" t="n">
        <f aca="false">SUM(N74:P74)</f>
        <v>0</v>
      </c>
      <c r="AF74" s="0" t="n">
        <f aca="false">SUM(Q74:R74)</f>
        <v>0</v>
      </c>
      <c r="AG74" s="0" t="n">
        <f aca="false">SUM(S74:U74)</f>
        <v>6</v>
      </c>
    </row>
    <row r="75" customFormat="false" ht="12.8" hidden="false" customHeight="false" outlineLevel="0" collapsed="false">
      <c r="A75" s="1" t="n">
        <v>71</v>
      </c>
      <c r="B75" s="0" t="n">
        <v>9</v>
      </c>
      <c r="C75" s="0" t="n">
        <v>4</v>
      </c>
      <c r="D75" s="0" t="n">
        <v>14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  <c r="Q75" s="0" t="n">
        <v>0</v>
      </c>
      <c r="R75" s="0" t="n">
        <v>0</v>
      </c>
      <c r="S75" s="0" t="n">
        <v>1</v>
      </c>
      <c r="T75" s="0" t="n">
        <v>0</v>
      </c>
      <c r="U75" s="0" t="n">
        <v>0</v>
      </c>
      <c r="V75" s="11" t="n">
        <v>0</v>
      </c>
      <c r="W75" s="11" t="n">
        <v>4.17918736029584</v>
      </c>
      <c r="X75" s="11" t="n">
        <v>11.6261668564881</v>
      </c>
      <c r="Y75" s="11" t="n">
        <v>36.8054404235638</v>
      </c>
      <c r="Z75" s="0" t="n">
        <f aca="false">COUNTA(V75:Y75)</f>
        <v>4</v>
      </c>
      <c r="AB75" s="0" t="n">
        <f aca="false">SUM(E75:G75)</f>
        <v>0</v>
      </c>
      <c r="AC75" s="0" t="n">
        <f aca="false">SUM(H75:J75)</f>
        <v>0</v>
      </c>
      <c r="AD75" s="0" t="n">
        <f aca="false">SUM(K75:M75)</f>
        <v>0</v>
      </c>
      <c r="AE75" s="0" t="n">
        <f aca="false">SUM(N75:P75)</f>
        <v>0</v>
      </c>
      <c r="AF75" s="0" t="n">
        <f aca="false">SUM(Q75:R75)</f>
        <v>0</v>
      </c>
      <c r="AG75" s="0" t="n">
        <f aca="false">SUM(S75:U75)</f>
        <v>1</v>
      </c>
    </row>
    <row r="76" customFormat="false" ht="12.8" hidden="false" customHeight="false" outlineLevel="0" collapsed="false">
      <c r="A76" s="1" t="n">
        <v>72</v>
      </c>
      <c r="B76" s="0" t="n">
        <v>7</v>
      </c>
      <c r="C76" s="0" t="n">
        <v>4</v>
      </c>
      <c r="D76" s="0" t="n">
        <v>14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</v>
      </c>
      <c r="S76" s="0" t="n">
        <v>3</v>
      </c>
      <c r="T76" s="0" t="n">
        <v>0</v>
      </c>
      <c r="U76" s="0" t="n">
        <v>0</v>
      </c>
      <c r="V76" s="11" t="n">
        <v>0</v>
      </c>
      <c r="W76" s="11" t="n">
        <v>3.95888472291052</v>
      </c>
      <c r="X76" s="11" t="n">
        <v>12.501792818122</v>
      </c>
      <c r="Y76" s="11" t="n">
        <v>38.5011464785047</v>
      </c>
      <c r="Z76" s="0" t="n">
        <f aca="false">COUNTA(V76:Y76)</f>
        <v>4</v>
      </c>
      <c r="AB76" s="0" t="n">
        <f aca="false">SUM(E76:G76)</f>
        <v>0</v>
      </c>
      <c r="AC76" s="0" t="n">
        <f aca="false">SUM(H76:J76)</f>
        <v>0</v>
      </c>
      <c r="AD76" s="0" t="n">
        <f aca="false">SUM(K76:M76)</f>
        <v>0</v>
      </c>
      <c r="AE76" s="0" t="n">
        <f aca="false">SUM(N76:P76)</f>
        <v>0</v>
      </c>
      <c r="AF76" s="0" t="n">
        <f aca="false">SUM(Q76:R76)</f>
        <v>0</v>
      </c>
      <c r="AG76" s="0" t="n">
        <f aca="false">SUM(S76:U76)</f>
        <v>3</v>
      </c>
    </row>
    <row r="77" customFormat="false" ht="12.8" hidden="false" customHeight="false" outlineLevel="0" collapsed="false">
      <c r="A77" s="1" t="n">
        <v>73</v>
      </c>
      <c r="B77" s="0" t="n">
        <v>1</v>
      </c>
      <c r="C77" s="0" t="n">
        <v>4</v>
      </c>
      <c r="D77" s="0" t="n">
        <v>14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  <c r="Q77" s="0" t="n">
        <v>0</v>
      </c>
      <c r="R77" s="0" t="n">
        <v>0</v>
      </c>
      <c r="S77" s="0" t="n">
        <v>9</v>
      </c>
      <c r="T77" s="0" t="n">
        <v>0</v>
      </c>
      <c r="U77" s="0" t="n">
        <v>0</v>
      </c>
      <c r="V77" s="11" t="n">
        <v>0</v>
      </c>
      <c r="W77" s="11" t="n">
        <v>3.71582060300611</v>
      </c>
      <c r="X77" s="11" t="n">
        <v>14.6219138249265</v>
      </c>
      <c r="Y77" s="11" t="n">
        <v>35.5672993562769</v>
      </c>
      <c r="Z77" s="0" t="n">
        <f aca="false">COUNTA(V77:Y77)</f>
        <v>4</v>
      </c>
      <c r="AB77" s="0" t="n">
        <f aca="false">SUM(E77:G77)</f>
        <v>0</v>
      </c>
      <c r="AC77" s="0" t="n">
        <f aca="false">SUM(H77:J77)</f>
        <v>0</v>
      </c>
      <c r="AD77" s="0" t="n">
        <f aca="false">SUM(K77:M77)</f>
        <v>0</v>
      </c>
      <c r="AE77" s="0" t="n">
        <f aca="false">SUM(N77:P77)</f>
        <v>0</v>
      </c>
      <c r="AF77" s="0" t="n">
        <f aca="false">SUM(Q77:R77)</f>
        <v>0</v>
      </c>
      <c r="AG77" s="0" t="n">
        <f aca="false">SUM(S77:U77)</f>
        <v>9</v>
      </c>
    </row>
    <row r="78" customFormat="false" ht="12.8" hidden="false" customHeight="false" outlineLevel="0" collapsed="false">
      <c r="A78" s="1" t="n">
        <v>74</v>
      </c>
      <c r="B78" s="0" t="n">
        <v>9</v>
      </c>
      <c r="C78" s="0" t="n">
        <v>4</v>
      </c>
      <c r="D78" s="0" t="n">
        <v>14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n">
        <v>0</v>
      </c>
      <c r="S78" s="0" t="n">
        <v>0</v>
      </c>
      <c r="T78" s="0" t="n">
        <v>1</v>
      </c>
      <c r="U78" s="0" t="n">
        <v>0</v>
      </c>
      <c r="V78" s="11" t="n">
        <v>0</v>
      </c>
      <c r="W78" s="11" t="n">
        <v>3.66714402402615</v>
      </c>
      <c r="X78" s="11" t="n">
        <v>12.8643574339053</v>
      </c>
      <c r="Y78" s="11" t="n">
        <v>34.2077261292014</v>
      </c>
      <c r="Z78" s="0" t="n">
        <f aca="false">COUNTA(V78:Y78)</f>
        <v>4</v>
      </c>
      <c r="AB78" s="0" t="n">
        <f aca="false">SUM(E78:G78)</f>
        <v>0</v>
      </c>
      <c r="AC78" s="0" t="n">
        <f aca="false">SUM(H78:J78)</f>
        <v>0</v>
      </c>
      <c r="AD78" s="0" t="n">
        <f aca="false">SUM(K78:M78)</f>
        <v>0</v>
      </c>
      <c r="AE78" s="0" t="n">
        <f aca="false">SUM(N78:P78)</f>
        <v>0</v>
      </c>
      <c r="AF78" s="0" t="n">
        <f aca="false">SUM(Q78:R78)</f>
        <v>0</v>
      </c>
      <c r="AG78" s="0" t="n">
        <f aca="false">SUM(S78:U78)</f>
        <v>1</v>
      </c>
    </row>
    <row r="79" customFormat="false" ht="12.8" hidden="false" customHeight="false" outlineLevel="0" collapsed="false">
      <c r="A79" s="1" t="n">
        <v>75</v>
      </c>
      <c r="B79" s="0" t="n">
        <v>7</v>
      </c>
      <c r="C79" s="0" t="n">
        <v>4</v>
      </c>
      <c r="D79" s="0" t="n">
        <v>14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v>0</v>
      </c>
      <c r="S79" s="0" t="n">
        <v>0</v>
      </c>
      <c r="T79" s="0" t="n">
        <v>3</v>
      </c>
      <c r="U79" s="0" t="n">
        <v>0</v>
      </c>
      <c r="V79" s="11" t="n">
        <v>0</v>
      </c>
      <c r="W79" s="11" t="n">
        <v>4.40547920391581</v>
      </c>
      <c r="X79" s="11" t="n">
        <v>14.1721698706741</v>
      </c>
      <c r="Y79" s="11" t="n">
        <v>32.2416632222501</v>
      </c>
      <c r="Z79" s="0" t="n">
        <f aca="false">COUNTA(V79:Y79)</f>
        <v>4</v>
      </c>
      <c r="AB79" s="0" t="n">
        <f aca="false">SUM(E79:G79)</f>
        <v>0</v>
      </c>
      <c r="AC79" s="0" t="n">
        <f aca="false">SUM(H79:J79)</f>
        <v>0</v>
      </c>
      <c r="AD79" s="0" t="n">
        <f aca="false">SUM(K79:M79)</f>
        <v>0</v>
      </c>
      <c r="AE79" s="0" t="n">
        <f aca="false">SUM(N79:P79)</f>
        <v>0</v>
      </c>
      <c r="AF79" s="0" t="n">
        <f aca="false">SUM(Q79:R79)</f>
        <v>0</v>
      </c>
      <c r="AG79" s="0" t="n">
        <f aca="false">SUM(S79:U79)</f>
        <v>3</v>
      </c>
    </row>
    <row r="80" customFormat="false" ht="12.8" hidden="false" customHeight="false" outlineLevel="0" collapsed="false">
      <c r="A80" s="1" t="n">
        <v>76</v>
      </c>
      <c r="B80" s="0" t="n">
        <v>1</v>
      </c>
      <c r="C80" s="0" t="n">
        <v>4</v>
      </c>
      <c r="D80" s="0" t="n">
        <v>14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v>0</v>
      </c>
      <c r="S80" s="0" t="n">
        <v>0</v>
      </c>
      <c r="T80" s="0" t="n">
        <v>9</v>
      </c>
      <c r="U80" s="0" t="n">
        <v>0</v>
      </c>
      <c r="V80" s="11" t="n">
        <v>0</v>
      </c>
      <c r="W80" s="11" t="n">
        <v>3.54167904451821</v>
      </c>
      <c r="X80" s="11" t="n">
        <v>13.2068078433886</v>
      </c>
      <c r="Y80" s="11" t="n">
        <v>39.4797106875235</v>
      </c>
      <c r="Z80" s="0" t="n">
        <f aca="false">COUNTA(V80:Y80)</f>
        <v>4</v>
      </c>
      <c r="AB80" s="0" t="n">
        <f aca="false">SUM(E80:G80)</f>
        <v>0</v>
      </c>
      <c r="AC80" s="0" t="n">
        <f aca="false">SUM(H80:J80)</f>
        <v>0</v>
      </c>
      <c r="AD80" s="0" t="n">
        <f aca="false">SUM(K80:M80)</f>
        <v>0</v>
      </c>
      <c r="AE80" s="0" t="n">
        <f aca="false">SUM(N80:P80)</f>
        <v>0</v>
      </c>
      <c r="AF80" s="0" t="n">
        <f aca="false">SUM(Q80:R80)</f>
        <v>0</v>
      </c>
      <c r="AG80" s="0" t="n">
        <f aca="false">SUM(S80:U80)</f>
        <v>9</v>
      </c>
    </row>
    <row r="81" customFormat="false" ht="12.8" hidden="false" customHeight="false" outlineLevel="0" collapsed="false">
      <c r="A81" s="1" t="n">
        <v>77</v>
      </c>
      <c r="B81" s="0" t="n">
        <v>9</v>
      </c>
      <c r="C81" s="0" t="n">
        <v>4</v>
      </c>
      <c r="D81" s="0" t="n">
        <v>14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v>0</v>
      </c>
      <c r="S81" s="0" t="n">
        <v>0</v>
      </c>
      <c r="T81" s="0" t="n">
        <v>0</v>
      </c>
      <c r="U81" s="0" t="n">
        <v>1</v>
      </c>
      <c r="V81" s="11" t="n">
        <v>0</v>
      </c>
      <c r="W81" s="11" t="n">
        <v>4.73810650997387</v>
      </c>
      <c r="X81" s="11" t="n">
        <v>13.4687225529374</v>
      </c>
      <c r="Y81" s="11" t="n">
        <v>30.8852564733992</v>
      </c>
      <c r="Z81" s="0" t="n">
        <f aca="false">COUNTA(V81:Y81)</f>
        <v>4</v>
      </c>
      <c r="AB81" s="0" t="n">
        <f aca="false">SUM(E81:G81)</f>
        <v>0</v>
      </c>
      <c r="AC81" s="0" t="n">
        <f aca="false">SUM(H81:J81)</f>
        <v>0</v>
      </c>
      <c r="AD81" s="0" t="n">
        <f aca="false">SUM(K81:M81)</f>
        <v>0</v>
      </c>
      <c r="AE81" s="0" t="n">
        <f aca="false">SUM(N81:P81)</f>
        <v>0</v>
      </c>
      <c r="AF81" s="0" t="n">
        <f aca="false">SUM(Q81:R81)</f>
        <v>0</v>
      </c>
      <c r="AG81" s="0" t="n">
        <f aca="false">SUM(S81:U81)</f>
        <v>1</v>
      </c>
    </row>
    <row r="82" customFormat="false" ht="12.8" hidden="false" customHeight="false" outlineLevel="0" collapsed="false">
      <c r="A82" s="1" t="n">
        <v>78</v>
      </c>
      <c r="B82" s="0" t="n">
        <v>7</v>
      </c>
      <c r="C82" s="0" t="n">
        <v>4</v>
      </c>
      <c r="D82" s="0" t="n">
        <v>14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n">
        <v>0</v>
      </c>
      <c r="S82" s="0" t="n">
        <v>0</v>
      </c>
      <c r="T82" s="0" t="n">
        <v>0</v>
      </c>
      <c r="U82" s="0" t="n">
        <v>3</v>
      </c>
      <c r="V82" s="11" t="n">
        <v>0</v>
      </c>
      <c r="W82" s="11" t="n">
        <v>4.60536561525889</v>
      </c>
      <c r="X82" s="11" t="n">
        <v>11.9198532128356</v>
      </c>
      <c r="Y82" s="11" t="n">
        <v>35.0241486550142</v>
      </c>
      <c r="Z82" s="0" t="n">
        <f aca="false">COUNTA(V82:Y82)</f>
        <v>4</v>
      </c>
      <c r="AB82" s="0" t="n">
        <f aca="false">SUM(E82:G82)</f>
        <v>0</v>
      </c>
      <c r="AC82" s="0" t="n">
        <f aca="false">SUM(H82:J82)</f>
        <v>0</v>
      </c>
      <c r="AD82" s="0" t="n">
        <f aca="false">SUM(K82:M82)</f>
        <v>0</v>
      </c>
      <c r="AE82" s="0" t="n">
        <f aca="false">SUM(N82:P82)</f>
        <v>0</v>
      </c>
      <c r="AF82" s="0" t="n">
        <f aca="false">SUM(Q82:R82)</f>
        <v>0</v>
      </c>
      <c r="AG82" s="0" t="n">
        <f aca="false">SUM(S82:U82)</f>
        <v>3</v>
      </c>
    </row>
    <row r="83" customFormat="false" ht="12.8" hidden="false" customHeight="false" outlineLevel="0" collapsed="false">
      <c r="A83" s="1" t="n">
        <v>79</v>
      </c>
      <c r="B83" s="0" t="n">
        <v>1</v>
      </c>
      <c r="C83" s="0" t="n">
        <v>4</v>
      </c>
      <c r="D83" s="0" t="n">
        <v>14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v>0</v>
      </c>
      <c r="S83" s="0" t="n">
        <v>0</v>
      </c>
      <c r="T83" s="0" t="n">
        <v>0</v>
      </c>
      <c r="U83" s="0" t="n">
        <v>9</v>
      </c>
      <c r="V83" s="11" t="n">
        <v>0</v>
      </c>
      <c r="W83" s="11" t="n">
        <v>3.37467039392477</v>
      </c>
      <c r="X83" s="11" t="n">
        <v>14.371367903397</v>
      </c>
      <c r="Y83" s="11" t="n">
        <v>34.450788366453</v>
      </c>
      <c r="Z83" s="0" t="n">
        <f aca="false">COUNTA(V83:Y83)</f>
        <v>4</v>
      </c>
      <c r="AB83" s="0" t="n">
        <f aca="false">SUM(E83:G83)</f>
        <v>0</v>
      </c>
      <c r="AC83" s="0" t="n">
        <f aca="false">SUM(H83:J83)</f>
        <v>0</v>
      </c>
      <c r="AD83" s="0" t="n">
        <f aca="false">SUM(K83:M83)</f>
        <v>0</v>
      </c>
      <c r="AE83" s="0" t="n">
        <f aca="false">SUM(N83:P83)</f>
        <v>0</v>
      </c>
      <c r="AF83" s="0" t="n">
        <f aca="false">SUM(Q83:R83)</f>
        <v>0</v>
      </c>
      <c r="AG83" s="0" t="n">
        <f aca="false">SUM(S83:U83)</f>
        <v>9</v>
      </c>
    </row>
    <row r="84" customFormat="false" ht="12.8" hidden="false" customHeight="false" outlineLevel="0" collapsed="false">
      <c r="A84" s="1" t="n">
        <v>80</v>
      </c>
      <c r="B84" s="0" t="n">
        <v>4</v>
      </c>
      <c r="C84" s="0" t="n">
        <v>4</v>
      </c>
      <c r="D84" s="0" t="n">
        <v>14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v>0</v>
      </c>
      <c r="S84" s="0" t="n">
        <v>3</v>
      </c>
      <c r="T84" s="0" t="n">
        <v>0</v>
      </c>
      <c r="U84" s="0" t="n">
        <v>3</v>
      </c>
      <c r="V84" s="11" t="n">
        <v>0</v>
      </c>
      <c r="W84" s="11" t="n">
        <v>3.39711517172447</v>
      </c>
      <c r="X84" s="11" t="n">
        <v>11.2725622047858</v>
      </c>
      <c r="Y84" s="11" t="n">
        <v>36.1815394119325</v>
      </c>
      <c r="Z84" s="0" t="n">
        <f aca="false">COUNTA(V84:Y84)</f>
        <v>4</v>
      </c>
      <c r="AB84" s="0" t="n">
        <f aca="false">SUM(E84:G84)</f>
        <v>0</v>
      </c>
      <c r="AC84" s="0" t="n">
        <f aca="false">SUM(H84:J84)</f>
        <v>0</v>
      </c>
      <c r="AD84" s="0" t="n">
        <f aca="false">SUM(K84:M84)</f>
        <v>0</v>
      </c>
      <c r="AE84" s="0" t="n">
        <f aca="false">SUM(N84:P84)</f>
        <v>0</v>
      </c>
      <c r="AF84" s="0" t="n">
        <f aca="false">SUM(Q84:R84)</f>
        <v>0</v>
      </c>
      <c r="AG84" s="0" t="n">
        <f aca="false">SUM(S84:U84)</f>
        <v>6</v>
      </c>
    </row>
    <row r="85" customFormat="false" ht="12.8" hidden="false" customHeight="false" outlineLevel="0" collapsed="false">
      <c r="A85" s="1" t="n">
        <v>81</v>
      </c>
      <c r="B85" s="0" t="n">
        <v>5</v>
      </c>
      <c r="C85" s="0" t="n">
        <v>3</v>
      </c>
      <c r="D85" s="0" t="n">
        <v>9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v>0</v>
      </c>
      <c r="S85" s="0" t="n">
        <v>1</v>
      </c>
      <c r="T85" s="0" t="n">
        <v>0</v>
      </c>
      <c r="U85" s="0" t="n">
        <v>0</v>
      </c>
      <c r="V85" s="11" t="n">
        <v>0</v>
      </c>
      <c r="W85" s="11" t="n">
        <v>3.98547483201275</v>
      </c>
      <c r="X85" s="11" t="n">
        <v>11.7871177147139</v>
      </c>
      <c r="Y85" s="11" t="n">
        <v>33.05678956344</v>
      </c>
      <c r="Z85" s="0" t="n">
        <f aca="false">COUNTA(V85:Y85)</f>
        <v>4</v>
      </c>
      <c r="AB85" s="0" t="n">
        <f aca="false">SUM(E85:G85)</f>
        <v>0</v>
      </c>
      <c r="AC85" s="0" t="n">
        <f aca="false">SUM(H85:J85)</f>
        <v>0</v>
      </c>
      <c r="AD85" s="0" t="n">
        <f aca="false">SUM(K85:M85)</f>
        <v>0</v>
      </c>
      <c r="AE85" s="0" t="n">
        <f aca="false">SUM(N85:P85)</f>
        <v>0</v>
      </c>
      <c r="AF85" s="0" t="n">
        <f aca="false">SUM(Q85:R85)</f>
        <v>0</v>
      </c>
      <c r="AG85" s="0" t="n">
        <f aca="false">SUM(S85:U85)</f>
        <v>1</v>
      </c>
    </row>
    <row r="86" customFormat="false" ht="12.8" hidden="false" customHeight="false" outlineLevel="0" collapsed="false">
      <c r="A86" s="1" t="n">
        <v>82</v>
      </c>
      <c r="B86" s="0" t="n">
        <v>3</v>
      </c>
      <c r="C86" s="0" t="n">
        <v>3</v>
      </c>
      <c r="D86" s="0" t="n">
        <v>9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0</v>
      </c>
      <c r="S86" s="0" t="n">
        <v>3</v>
      </c>
      <c r="T86" s="0" t="n">
        <v>0</v>
      </c>
      <c r="U86" s="0" t="n">
        <v>0</v>
      </c>
      <c r="V86" s="11" t="n">
        <v>0</v>
      </c>
      <c r="W86" s="11" t="n">
        <v>3.89547671892627</v>
      </c>
      <c r="X86" s="11" t="n">
        <v>13.2362016680261</v>
      </c>
      <c r="Y86" s="11" t="n">
        <v>37.4536571967718</v>
      </c>
      <c r="Z86" s="0" t="n">
        <f aca="false">COUNTA(V86:Y86)</f>
        <v>4</v>
      </c>
      <c r="AB86" s="0" t="n">
        <f aca="false">SUM(E86:G86)</f>
        <v>0</v>
      </c>
      <c r="AC86" s="0" t="n">
        <f aca="false">SUM(H86:J86)</f>
        <v>0</v>
      </c>
      <c r="AD86" s="0" t="n">
        <f aca="false">SUM(K86:M86)</f>
        <v>0</v>
      </c>
      <c r="AE86" s="0" t="n">
        <f aca="false">SUM(N86:P86)</f>
        <v>0</v>
      </c>
      <c r="AF86" s="0" t="n">
        <f aca="false">SUM(Q86:R86)</f>
        <v>0</v>
      </c>
      <c r="AG86" s="0" t="n">
        <f aca="false">SUM(S86:U86)</f>
        <v>3</v>
      </c>
    </row>
    <row r="87" customFormat="false" ht="12.8" hidden="false" customHeight="false" outlineLevel="0" collapsed="false">
      <c r="A87" s="1" t="n">
        <v>83</v>
      </c>
      <c r="B87" s="0" t="n">
        <v>5</v>
      </c>
      <c r="C87" s="0" t="n">
        <v>3</v>
      </c>
      <c r="D87" s="0" t="n">
        <v>9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v>0</v>
      </c>
      <c r="S87" s="0" t="n">
        <v>1</v>
      </c>
      <c r="T87" s="0" t="n">
        <v>0</v>
      </c>
      <c r="U87" s="0" t="n">
        <v>0</v>
      </c>
      <c r="V87" s="11" t="n">
        <v>0</v>
      </c>
      <c r="W87" s="11" t="n">
        <v>3.44368469767568</v>
      </c>
      <c r="X87" s="11" t="n">
        <v>13.3854069194603</v>
      </c>
      <c r="Y87" s="11" t="n">
        <v>38.9992730859037</v>
      </c>
      <c r="Z87" s="0" t="n">
        <f aca="false">COUNTA(V87:Y87)</f>
        <v>4</v>
      </c>
      <c r="AB87" s="0" t="n">
        <f aca="false">SUM(E87:G87)</f>
        <v>0</v>
      </c>
      <c r="AC87" s="0" t="n">
        <f aca="false">SUM(H87:J87)</f>
        <v>0</v>
      </c>
      <c r="AD87" s="0" t="n">
        <f aca="false">SUM(K87:M87)</f>
        <v>0</v>
      </c>
      <c r="AE87" s="0" t="n">
        <f aca="false">SUM(N87:P87)</f>
        <v>0</v>
      </c>
      <c r="AF87" s="0" t="n">
        <f aca="false">SUM(Q87:R87)</f>
        <v>0</v>
      </c>
      <c r="AG87" s="0" t="n">
        <f aca="false">SUM(S87:U87)</f>
        <v>1</v>
      </c>
    </row>
    <row r="88" customFormat="false" ht="12.8" hidden="false" customHeight="false" outlineLevel="0" collapsed="false">
      <c r="A88" s="1" t="n">
        <v>84</v>
      </c>
      <c r="B88" s="0" t="n">
        <v>5</v>
      </c>
      <c r="C88" s="0" t="n">
        <v>3</v>
      </c>
      <c r="D88" s="0" t="n">
        <v>9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v>0</v>
      </c>
      <c r="S88" s="0" t="n">
        <v>1</v>
      </c>
      <c r="T88" s="0" t="n">
        <v>0</v>
      </c>
      <c r="U88" s="0" t="n">
        <v>0</v>
      </c>
      <c r="V88" s="11" t="n">
        <v>0</v>
      </c>
      <c r="W88" s="11" t="n">
        <v>3.86323155234612</v>
      </c>
      <c r="X88" s="11" t="n">
        <v>13.4653778617928</v>
      </c>
      <c r="Y88" s="11" t="n">
        <v>37.9626333895782</v>
      </c>
      <c r="Z88" s="0" t="n">
        <f aca="false">COUNTA(V88:Y88)</f>
        <v>4</v>
      </c>
      <c r="AB88" s="0" t="n">
        <f aca="false">SUM(E88:G88)</f>
        <v>0</v>
      </c>
      <c r="AC88" s="0" t="n">
        <f aca="false">SUM(H88:J88)</f>
        <v>0</v>
      </c>
      <c r="AD88" s="0" t="n">
        <f aca="false">SUM(K88:M88)</f>
        <v>0</v>
      </c>
      <c r="AE88" s="0" t="n">
        <f aca="false">SUM(N88:P88)</f>
        <v>0</v>
      </c>
      <c r="AF88" s="0" t="n">
        <f aca="false">SUM(Q88:R88)</f>
        <v>0</v>
      </c>
      <c r="AG88" s="0" t="n">
        <f aca="false">SUM(S88:U88)</f>
        <v>1</v>
      </c>
    </row>
    <row r="89" customFormat="false" ht="12.8" hidden="false" customHeight="false" outlineLevel="0" collapsed="false">
      <c r="A89" s="1" t="n">
        <v>85</v>
      </c>
      <c r="B89" s="0" t="n">
        <v>4</v>
      </c>
      <c r="C89" s="0" t="n">
        <v>3</v>
      </c>
      <c r="D89" s="0" t="n">
        <v>9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2</v>
      </c>
      <c r="T89" s="0" t="n">
        <v>0</v>
      </c>
      <c r="U89" s="0" t="n">
        <v>0</v>
      </c>
      <c r="V89" s="11" t="n">
        <v>0</v>
      </c>
      <c r="W89" s="11" t="n">
        <v>4.35050932739888</v>
      </c>
      <c r="X89" s="11" t="n">
        <v>12.4371636797316</v>
      </c>
      <c r="Y89" s="11" t="n">
        <v>37.1356363789474</v>
      </c>
      <c r="Z89" s="0" t="n">
        <f aca="false">COUNTA(V89:Y89)</f>
        <v>4</v>
      </c>
      <c r="AB89" s="0" t="n">
        <f aca="false">SUM(E89:G89)</f>
        <v>0</v>
      </c>
      <c r="AC89" s="0" t="n">
        <f aca="false">SUM(H89:J89)</f>
        <v>0</v>
      </c>
      <c r="AD89" s="0" t="n">
        <f aca="false">SUM(K89:M89)</f>
        <v>0</v>
      </c>
      <c r="AE89" s="0" t="n">
        <f aca="false">SUM(N89:P89)</f>
        <v>0</v>
      </c>
      <c r="AF89" s="0" t="n">
        <f aca="false">SUM(Q89:R89)</f>
        <v>0</v>
      </c>
      <c r="AG89" s="0" t="n">
        <f aca="false">SUM(S89:U89)</f>
        <v>2</v>
      </c>
    </row>
    <row r="90" customFormat="false" ht="12.8" hidden="false" customHeight="false" outlineLevel="0" collapsed="false">
      <c r="A90" s="1" t="n">
        <v>86</v>
      </c>
      <c r="B90" s="0" t="n">
        <v>5</v>
      </c>
      <c r="C90" s="0" t="n">
        <v>3</v>
      </c>
      <c r="D90" s="0" t="n">
        <v>9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1</v>
      </c>
      <c r="U90" s="0" t="n">
        <v>0</v>
      </c>
      <c r="V90" s="11" t="n">
        <v>0</v>
      </c>
      <c r="W90" s="11" t="n">
        <v>3.17838714519091</v>
      </c>
      <c r="X90" s="11" t="n">
        <v>10.9780359891768</v>
      </c>
      <c r="Y90" s="11" t="n">
        <v>34.0335186828593</v>
      </c>
      <c r="Z90" s="0" t="n">
        <f aca="false">COUNTA(V90:Y90)</f>
        <v>4</v>
      </c>
      <c r="AB90" s="0" t="n">
        <f aca="false">SUM(E90:G90)</f>
        <v>0</v>
      </c>
      <c r="AC90" s="0" t="n">
        <f aca="false">SUM(H90:J90)</f>
        <v>0</v>
      </c>
      <c r="AD90" s="0" t="n">
        <f aca="false">SUM(K90:M90)</f>
        <v>0</v>
      </c>
      <c r="AE90" s="0" t="n">
        <f aca="false">SUM(N90:P90)</f>
        <v>0</v>
      </c>
      <c r="AF90" s="0" t="n">
        <f aca="false">SUM(Q90:R90)</f>
        <v>0</v>
      </c>
      <c r="AG90" s="0" t="n">
        <f aca="false">SUM(S90:U90)</f>
        <v>1</v>
      </c>
    </row>
    <row r="91" customFormat="false" ht="12.8" hidden="false" customHeight="false" outlineLevel="0" collapsed="false">
      <c r="A91" s="1" t="n">
        <v>87</v>
      </c>
      <c r="B91" s="0" t="n">
        <v>3</v>
      </c>
      <c r="C91" s="0" t="n">
        <v>3</v>
      </c>
      <c r="D91" s="0" t="n">
        <v>9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3</v>
      </c>
      <c r="U91" s="0" t="n">
        <v>0</v>
      </c>
      <c r="V91" s="11" t="n">
        <v>0</v>
      </c>
      <c r="W91" s="11" t="n">
        <v>4.3780588993609</v>
      </c>
      <c r="X91" s="11" t="n">
        <v>13.0190116682413</v>
      </c>
      <c r="Y91" s="11" t="n">
        <v>37.0030014704154</v>
      </c>
      <c r="Z91" s="0" t="n">
        <f aca="false">COUNTA(V91:Y91)</f>
        <v>4</v>
      </c>
      <c r="AB91" s="0" t="n">
        <f aca="false">SUM(E91:G91)</f>
        <v>0</v>
      </c>
      <c r="AC91" s="0" t="n">
        <f aca="false">SUM(H91:J91)</f>
        <v>0</v>
      </c>
      <c r="AD91" s="0" t="n">
        <f aca="false">SUM(K91:M91)</f>
        <v>0</v>
      </c>
      <c r="AE91" s="0" t="n">
        <f aca="false">SUM(N91:P91)</f>
        <v>0</v>
      </c>
      <c r="AF91" s="0" t="n">
        <f aca="false">SUM(Q91:R91)</f>
        <v>0</v>
      </c>
      <c r="AG91" s="0" t="n">
        <f aca="false">SUM(S91:U91)</f>
        <v>3</v>
      </c>
    </row>
    <row r="92" customFormat="false" ht="12.8" hidden="false" customHeight="false" outlineLevel="0" collapsed="false">
      <c r="A92" s="1" t="n">
        <v>88</v>
      </c>
      <c r="B92" s="0" t="n">
        <v>5</v>
      </c>
      <c r="C92" s="0" t="n">
        <v>3</v>
      </c>
      <c r="D92" s="0" t="n">
        <v>9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1</v>
      </c>
      <c r="U92" s="0" t="n">
        <v>0</v>
      </c>
      <c r="V92" s="11" t="n">
        <v>0</v>
      </c>
      <c r="W92" s="11" t="n">
        <v>3.17752933923309</v>
      </c>
      <c r="X92" s="11" t="n">
        <v>12.9210197055691</v>
      </c>
      <c r="Y92" s="11" t="n">
        <v>39.359545658866</v>
      </c>
      <c r="Z92" s="0" t="n">
        <f aca="false">COUNTA(V92:Y92)</f>
        <v>4</v>
      </c>
      <c r="AB92" s="0" t="n">
        <f aca="false">SUM(E92:G92)</f>
        <v>0</v>
      </c>
      <c r="AC92" s="0" t="n">
        <f aca="false">SUM(H92:J92)</f>
        <v>0</v>
      </c>
      <c r="AD92" s="0" t="n">
        <f aca="false">SUM(K92:M92)</f>
        <v>0</v>
      </c>
      <c r="AE92" s="0" t="n">
        <f aca="false">SUM(N92:P92)</f>
        <v>0</v>
      </c>
      <c r="AF92" s="0" t="n">
        <f aca="false">SUM(Q92:R92)</f>
        <v>0</v>
      </c>
      <c r="AG92" s="0" t="n">
        <f aca="false">SUM(S92:U92)</f>
        <v>1</v>
      </c>
    </row>
    <row r="93" customFormat="false" ht="12.8" hidden="false" customHeight="false" outlineLevel="0" collapsed="false">
      <c r="A93" s="1" t="n">
        <v>89</v>
      </c>
      <c r="B93" s="0" t="n">
        <v>5</v>
      </c>
      <c r="C93" s="0" t="n">
        <v>3</v>
      </c>
      <c r="D93" s="0" t="n">
        <v>9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1</v>
      </c>
      <c r="U93" s="0" t="n">
        <v>0</v>
      </c>
      <c r="V93" s="11" t="n">
        <v>0</v>
      </c>
      <c r="W93" s="11" t="n">
        <v>3.9016796555494</v>
      </c>
      <c r="X93" s="11" t="n">
        <v>11.7414872578341</v>
      </c>
      <c r="Y93" s="11" t="n">
        <v>36.507548432597</v>
      </c>
      <c r="Z93" s="0" t="n">
        <f aca="false">COUNTA(V93:Y93)</f>
        <v>4</v>
      </c>
      <c r="AB93" s="0" t="n">
        <f aca="false">SUM(E93:G93)</f>
        <v>0</v>
      </c>
      <c r="AC93" s="0" t="n">
        <f aca="false">SUM(H93:J93)</f>
        <v>0</v>
      </c>
      <c r="AD93" s="0" t="n">
        <f aca="false">SUM(K93:M93)</f>
        <v>0</v>
      </c>
      <c r="AE93" s="0" t="n">
        <f aca="false">SUM(N93:P93)</f>
        <v>0</v>
      </c>
      <c r="AF93" s="0" t="n">
        <f aca="false">SUM(Q93:R93)</f>
        <v>0</v>
      </c>
      <c r="AG93" s="0" t="n">
        <f aca="false">SUM(S93:U93)</f>
        <v>1</v>
      </c>
    </row>
    <row r="94" customFormat="false" ht="12.8" hidden="false" customHeight="false" outlineLevel="0" collapsed="false">
      <c r="A94" s="1" t="n">
        <v>90</v>
      </c>
      <c r="B94" s="0" t="n">
        <v>4</v>
      </c>
      <c r="C94" s="0" t="n">
        <v>3</v>
      </c>
      <c r="D94" s="0" t="n">
        <v>9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2</v>
      </c>
      <c r="U94" s="0" t="n">
        <v>0</v>
      </c>
      <c r="V94" s="11" t="n">
        <v>0</v>
      </c>
      <c r="W94" s="11" t="n">
        <v>4.30691118743954</v>
      </c>
      <c r="X94" s="11" t="n">
        <v>12.7639238296389</v>
      </c>
      <c r="Y94" s="11" t="n">
        <v>32.9071990839322</v>
      </c>
      <c r="Z94" s="0" t="n">
        <f aca="false">COUNTA(V94:Y94)</f>
        <v>4</v>
      </c>
      <c r="AB94" s="0" t="n">
        <f aca="false">SUM(E94:G94)</f>
        <v>0</v>
      </c>
      <c r="AC94" s="0" t="n">
        <f aca="false">SUM(H94:J94)</f>
        <v>0</v>
      </c>
      <c r="AD94" s="0" t="n">
        <f aca="false">SUM(K94:M94)</f>
        <v>0</v>
      </c>
      <c r="AE94" s="0" t="n">
        <f aca="false">SUM(N94:P94)</f>
        <v>0</v>
      </c>
      <c r="AF94" s="0" t="n">
        <f aca="false">SUM(Q94:R94)</f>
        <v>0</v>
      </c>
      <c r="AG94" s="0" t="n">
        <f aca="false">SUM(S94:U94)</f>
        <v>2</v>
      </c>
    </row>
    <row r="95" customFormat="false" ht="12.8" hidden="false" customHeight="false" outlineLevel="0" collapsed="false">
      <c r="A95" s="1" t="n">
        <v>91</v>
      </c>
      <c r="B95" s="0" t="n">
        <v>5</v>
      </c>
      <c r="C95" s="0" t="n">
        <v>3</v>
      </c>
      <c r="D95" s="0" t="n">
        <v>9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</v>
      </c>
      <c r="U95" s="0" t="n">
        <v>1</v>
      </c>
      <c r="V95" s="11" t="n">
        <v>0</v>
      </c>
      <c r="W95" s="11" t="n">
        <v>3.92707837401953</v>
      </c>
      <c r="X95" s="11" t="n">
        <v>14.1720628175713</v>
      </c>
      <c r="Y95" s="11" t="n">
        <v>33.0789480086895</v>
      </c>
      <c r="Z95" s="0" t="n">
        <f aca="false">COUNTA(V95:Y95)</f>
        <v>4</v>
      </c>
      <c r="AB95" s="0" t="n">
        <f aca="false">SUM(E95:G95)</f>
        <v>0</v>
      </c>
      <c r="AC95" s="0" t="n">
        <f aca="false">SUM(H95:J95)</f>
        <v>0</v>
      </c>
      <c r="AD95" s="0" t="n">
        <f aca="false">SUM(K95:M95)</f>
        <v>0</v>
      </c>
      <c r="AE95" s="0" t="n">
        <f aca="false">SUM(N95:P95)</f>
        <v>0</v>
      </c>
      <c r="AF95" s="0" t="n">
        <f aca="false">SUM(Q95:R95)</f>
        <v>0</v>
      </c>
      <c r="AG95" s="0" t="n">
        <f aca="false">SUM(S95:U95)</f>
        <v>1</v>
      </c>
    </row>
    <row r="96" customFormat="false" ht="12.8" hidden="false" customHeight="false" outlineLevel="0" collapsed="false">
      <c r="A96" s="1" t="n">
        <v>92</v>
      </c>
      <c r="B96" s="0" t="n">
        <v>3</v>
      </c>
      <c r="C96" s="0" t="n">
        <v>3</v>
      </c>
      <c r="D96" s="0" t="n">
        <v>9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</v>
      </c>
      <c r="U96" s="0" t="n">
        <v>3</v>
      </c>
      <c r="V96" s="11" t="n">
        <v>0</v>
      </c>
      <c r="W96" s="11" t="n">
        <v>3.72185348443151</v>
      </c>
      <c r="X96" s="11" t="n">
        <v>12.7280076666642</v>
      </c>
      <c r="Y96" s="11" t="n">
        <v>37.7498682769165</v>
      </c>
      <c r="Z96" s="0" t="n">
        <f aca="false">COUNTA(V96:Y96)</f>
        <v>4</v>
      </c>
      <c r="AB96" s="0" t="n">
        <f aca="false">SUM(E96:G96)</f>
        <v>0</v>
      </c>
      <c r="AC96" s="0" t="n">
        <f aca="false">SUM(H96:J96)</f>
        <v>0</v>
      </c>
      <c r="AD96" s="0" t="n">
        <f aca="false">SUM(K96:M96)</f>
        <v>0</v>
      </c>
      <c r="AE96" s="0" t="n">
        <f aca="false">SUM(N96:P96)</f>
        <v>0</v>
      </c>
      <c r="AF96" s="0" t="n">
        <f aca="false">SUM(Q96:R96)</f>
        <v>0</v>
      </c>
      <c r="AG96" s="0" t="n">
        <f aca="false">SUM(S96:U96)</f>
        <v>3</v>
      </c>
    </row>
    <row r="97" customFormat="false" ht="12.8" hidden="false" customHeight="false" outlineLevel="0" collapsed="false">
      <c r="A97" s="1" t="n">
        <v>93</v>
      </c>
      <c r="B97" s="0" t="n">
        <v>5</v>
      </c>
      <c r="C97" s="0" t="n">
        <v>3</v>
      </c>
      <c r="D97" s="0" t="n">
        <v>9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1</v>
      </c>
      <c r="V97" s="11" t="n">
        <v>0</v>
      </c>
      <c r="W97" s="11" t="n">
        <v>4.07349340209717</v>
      </c>
      <c r="X97" s="11" t="n">
        <v>13.0451377341043</v>
      </c>
      <c r="Y97" s="11" t="n">
        <v>32.3336775879637</v>
      </c>
      <c r="Z97" s="0" t="n">
        <f aca="false">COUNTA(V97:Y97)</f>
        <v>4</v>
      </c>
      <c r="AB97" s="0" t="n">
        <f aca="false">SUM(E97:G97)</f>
        <v>0</v>
      </c>
      <c r="AC97" s="0" t="n">
        <f aca="false">SUM(H97:J97)</f>
        <v>0</v>
      </c>
      <c r="AD97" s="0" t="n">
        <f aca="false">SUM(K97:M97)</f>
        <v>0</v>
      </c>
      <c r="AE97" s="0" t="n">
        <f aca="false">SUM(N97:P97)</f>
        <v>0</v>
      </c>
      <c r="AF97" s="0" t="n">
        <f aca="false">SUM(Q97:R97)</f>
        <v>0</v>
      </c>
      <c r="AG97" s="0" t="n">
        <f aca="false">SUM(S97:U97)</f>
        <v>1</v>
      </c>
    </row>
    <row r="98" customFormat="false" ht="12.8" hidden="false" customHeight="false" outlineLevel="0" collapsed="false">
      <c r="A98" s="1" t="n">
        <v>94</v>
      </c>
      <c r="B98" s="0" t="n">
        <v>5</v>
      </c>
      <c r="C98" s="0" t="n">
        <v>3</v>
      </c>
      <c r="D98" s="0" t="n">
        <v>9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</v>
      </c>
      <c r="S98" s="0" t="n">
        <v>0</v>
      </c>
      <c r="T98" s="0" t="n">
        <v>0</v>
      </c>
      <c r="U98" s="0" t="n">
        <v>1</v>
      </c>
      <c r="V98" s="11" t="n">
        <v>0</v>
      </c>
      <c r="W98" s="11" t="n">
        <v>4.5123516890701</v>
      </c>
      <c r="X98" s="11" t="n">
        <v>12.0833953107869</v>
      </c>
      <c r="Y98" s="11" t="n">
        <v>39.3520425215913</v>
      </c>
      <c r="Z98" s="0" t="n">
        <f aca="false">COUNTA(V98:Y98)</f>
        <v>4</v>
      </c>
      <c r="AB98" s="0" t="n">
        <f aca="false">SUM(E98:G98)</f>
        <v>0</v>
      </c>
      <c r="AC98" s="0" t="n">
        <f aca="false">SUM(H98:J98)</f>
        <v>0</v>
      </c>
      <c r="AD98" s="0" t="n">
        <f aca="false">SUM(K98:M98)</f>
        <v>0</v>
      </c>
      <c r="AE98" s="0" t="n">
        <f aca="false">SUM(N98:P98)</f>
        <v>0</v>
      </c>
      <c r="AF98" s="0" t="n">
        <f aca="false">SUM(Q98:R98)</f>
        <v>0</v>
      </c>
      <c r="AG98" s="0" t="n">
        <f aca="false">SUM(S98:U98)</f>
        <v>1</v>
      </c>
    </row>
    <row r="99" customFormat="false" ht="12.8" hidden="false" customHeight="false" outlineLevel="0" collapsed="false">
      <c r="A99" s="1" t="n">
        <v>95</v>
      </c>
      <c r="B99" s="0" t="n">
        <v>4</v>
      </c>
      <c r="C99" s="0" t="n">
        <v>3</v>
      </c>
      <c r="D99" s="0" t="n">
        <v>9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2</v>
      </c>
      <c r="V99" s="11" t="n">
        <v>0</v>
      </c>
      <c r="W99" s="11" t="n">
        <v>3.20052419236848</v>
      </c>
      <c r="X99" s="11" t="n">
        <v>12.496058004152</v>
      </c>
      <c r="Y99" s="11" t="n">
        <v>36.2619361827913</v>
      </c>
      <c r="Z99" s="0" t="n">
        <f aca="false">COUNTA(V99:Y99)</f>
        <v>4</v>
      </c>
      <c r="AB99" s="0" t="n">
        <f aca="false">SUM(E99:G99)</f>
        <v>0</v>
      </c>
      <c r="AC99" s="0" t="n">
        <f aca="false">SUM(H99:J99)</f>
        <v>0</v>
      </c>
      <c r="AD99" s="0" t="n">
        <f aca="false">SUM(K99:M99)</f>
        <v>0</v>
      </c>
      <c r="AE99" s="0" t="n">
        <f aca="false">SUM(N99:P99)</f>
        <v>0</v>
      </c>
      <c r="AF99" s="0" t="n">
        <f aca="false">SUM(Q99:R99)</f>
        <v>0</v>
      </c>
      <c r="AG99" s="0" t="n">
        <f aca="false">SUM(S99:U99)</f>
        <v>2</v>
      </c>
    </row>
    <row r="100" customFormat="false" ht="12.8" hidden="false" customHeight="false" outlineLevel="0" collapsed="false">
      <c r="A100" s="1" t="n">
        <v>96</v>
      </c>
      <c r="B100" s="0" t="n">
        <v>1</v>
      </c>
      <c r="C100" s="0" t="n">
        <v>3</v>
      </c>
      <c r="D100" s="0" t="n">
        <v>9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</v>
      </c>
      <c r="L100" s="0" t="n">
        <v>0</v>
      </c>
      <c r="M100" s="0" t="n">
        <v>0</v>
      </c>
      <c r="N100" s="0" t="n">
        <v>0</v>
      </c>
      <c r="O100" s="0" t="n">
        <v>0</v>
      </c>
      <c r="P100" s="0" t="n">
        <v>0</v>
      </c>
      <c r="Q100" s="0" t="n">
        <v>0</v>
      </c>
      <c r="R100" s="0" t="n">
        <v>0</v>
      </c>
      <c r="S100" s="0" t="n">
        <v>3</v>
      </c>
      <c r="T100" s="0" t="n">
        <v>2</v>
      </c>
      <c r="U100" s="0" t="n">
        <v>0</v>
      </c>
      <c r="V100" s="11" t="n">
        <v>0</v>
      </c>
      <c r="W100" s="11" t="n">
        <v>4.21943691924599</v>
      </c>
      <c r="X100" s="11" t="n">
        <v>12.5541108377023</v>
      </c>
      <c r="Y100" s="11" t="n">
        <v>34.4033103314724</v>
      </c>
      <c r="Z100" s="0" t="n">
        <f aca="false">COUNTA(V100:Y100)</f>
        <v>4</v>
      </c>
      <c r="AB100" s="0" t="n">
        <f aca="false">SUM(E100:G100)</f>
        <v>0</v>
      </c>
      <c r="AC100" s="0" t="n">
        <f aca="false">SUM(H100:J100)</f>
        <v>0</v>
      </c>
      <c r="AD100" s="0" t="n">
        <f aca="false">SUM(K100:M100)</f>
        <v>0</v>
      </c>
      <c r="AE100" s="0" t="n">
        <f aca="false">SUM(N100:P100)</f>
        <v>0</v>
      </c>
      <c r="AF100" s="0" t="n">
        <f aca="false">SUM(Q100:R100)</f>
        <v>0</v>
      </c>
      <c r="AG100" s="0" t="n">
        <f aca="false">SUM(S100:U100)</f>
        <v>5</v>
      </c>
    </row>
    <row r="101" customFormat="false" ht="12.8" hidden="false" customHeight="false" outlineLevel="0" collapsed="false">
      <c r="A101" s="1" t="n">
        <v>97</v>
      </c>
      <c r="B101" s="0" t="n">
        <v>1</v>
      </c>
      <c r="C101" s="0" t="n">
        <v>3</v>
      </c>
      <c r="D101" s="0" t="n">
        <v>9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0</v>
      </c>
      <c r="L101" s="0" t="n">
        <v>0</v>
      </c>
      <c r="M101" s="0" t="n">
        <v>0</v>
      </c>
      <c r="N101" s="0" t="n">
        <v>0</v>
      </c>
      <c r="O101" s="0" t="n">
        <v>0</v>
      </c>
      <c r="P101" s="0" t="n">
        <v>0</v>
      </c>
      <c r="Q101" s="0" t="n">
        <v>0</v>
      </c>
      <c r="R101" s="0" t="n">
        <v>0</v>
      </c>
      <c r="S101" s="0" t="n">
        <v>0</v>
      </c>
      <c r="T101" s="0" t="n">
        <v>3</v>
      </c>
      <c r="U101" s="0" t="n">
        <v>2</v>
      </c>
      <c r="V101" s="11" t="n">
        <v>0</v>
      </c>
      <c r="W101" s="11" t="n">
        <v>3.19002996634485</v>
      </c>
      <c r="X101" s="11" t="n">
        <v>11.4743261259125</v>
      </c>
      <c r="Y101" s="11" t="n">
        <v>35.7668720125089</v>
      </c>
      <c r="Z101" s="0" t="n">
        <f aca="false">COUNTA(V101:Y101)</f>
        <v>4</v>
      </c>
      <c r="AB101" s="0" t="n">
        <f aca="false">SUM(E101:G101)</f>
        <v>0</v>
      </c>
      <c r="AC101" s="0" t="n">
        <f aca="false">SUM(H101:J101)</f>
        <v>0</v>
      </c>
      <c r="AD101" s="0" t="n">
        <f aca="false">SUM(K101:M101)</f>
        <v>0</v>
      </c>
      <c r="AE101" s="0" t="n">
        <f aca="false">SUM(N101:P101)</f>
        <v>0</v>
      </c>
      <c r="AF101" s="0" t="n">
        <f aca="false">SUM(Q101:R101)</f>
        <v>0</v>
      </c>
      <c r="AG101" s="0" t="n">
        <f aca="false">SUM(S101:U101)</f>
        <v>5</v>
      </c>
    </row>
    <row r="102" customFormat="false" ht="12.8" hidden="false" customHeight="false" outlineLevel="0" collapsed="false">
      <c r="A102" s="1" t="n">
        <v>98</v>
      </c>
      <c r="B102" s="0" t="n">
        <v>1</v>
      </c>
      <c r="C102" s="0" t="n">
        <v>3</v>
      </c>
      <c r="D102" s="0" t="n">
        <v>9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0</v>
      </c>
      <c r="L102" s="0" t="n">
        <v>0</v>
      </c>
      <c r="M102" s="0" t="n">
        <v>0</v>
      </c>
      <c r="N102" s="0" t="n">
        <v>0</v>
      </c>
      <c r="O102" s="0" t="n">
        <v>0</v>
      </c>
      <c r="P102" s="0" t="n">
        <v>0</v>
      </c>
      <c r="Q102" s="0" t="n">
        <v>0</v>
      </c>
      <c r="R102" s="0" t="n">
        <v>0</v>
      </c>
      <c r="S102" s="0" t="n">
        <v>2</v>
      </c>
      <c r="T102" s="0" t="n">
        <v>0</v>
      </c>
      <c r="U102" s="0" t="n">
        <v>3</v>
      </c>
      <c r="V102" s="11" t="n">
        <v>0</v>
      </c>
      <c r="W102" s="11" t="n">
        <v>3.29927130098994</v>
      </c>
      <c r="X102" s="11" t="n">
        <v>12.4480001500617</v>
      </c>
      <c r="Y102" s="11" t="n">
        <v>39.9235284377075</v>
      </c>
      <c r="Z102" s="0" t="n">
        <f aca="false">COUNTA(V102:Y102)</f>
        <v>4</v>
      </c>
      <c r="AB102" s="0" t="n">
        <f aca="false">SUM(E102:G102)</f>
        <v>0</v>
      </c>
      <c r="AC102" s="0" t="n">
        <f aca="false">SUM(H102:J102)</f>
        <v>0</v>
      </c>
      <c r="AD102" s="0" t="n">
        <f aca="false">SUM(K102:M102)</f>
        <v>0</v>
      </c>
      <c r="AE102" s="0" t="n">
        <f aca="false">SUM(N102:P102)</f>
        <v>0</v>
      </c>
      <c r="AF102" s="0" t="n">
        <f aca="false">SUM(Q102:R102)</f>
        <v>0</v>
      </c>
      <c r="AG102" s="0" t="n">
        <f aca="false">SUM(S102:U102)</f>
        <v>5</v>
      </c>
    </row>
    <row r="103" customFormat="false" ht="12.8" hidden="false" customHeight="false" outlineLevel="0" collapsed="false">
      <c r="A103" s="1" t="n">
        <v>99</v>
      </c>
      <c r="B103" s="0" t="n">
        <v>5</v>
      </c>
      <c r="C103" s="0" t="n">
        <v>3</v>
      </c>
      <c r="D103" s="0" t="n">
        <v>10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0</v>
      </c>
      <c r="K103" s="0" t="n">
        <v>0</v>
      </c>
      <c r="L103" s="0" t="n">
        <v>0</v>
      </c>
      <c r="M103" s="0" t="n">
        <v>0</v>
      </c>
      <c r="N103" s="0" t="n">
        <v>0</v>
      </c>
      <c r="O103" s="0" t="n">
        <v>0</v>
      </c>
      <c r="P103" s="0" t="n">
        <v>0</v>
      </c>
      <c r="Q103" s="0" t="n">
        <v>0</v>
      </c>
      <c r="R103" s="0" t="n">
        <v>0</v>
      </c>
      <c r="S103" s="0" t="n">
        <v>1</v>
      </c>
      <c r="T103" s="0" t="n">
        <v>0</v>
      </c>
      <c r="U103" s="0" t="n">
        <v>0</v>
      </c>
      <c r="V103" s="11" t="n">
        <v>0</v>
      </c>
      <c r="W103" s="11" t="n">
        <v>4.46150204293601</v>
      </c>
      <c r="X103" s="11" t="n">
        <v>12.4010680489372</v>
      </c>
      <c r="Y103" s="11" t="n">
        <v>34.6563848047407</v>
      </c>
      <c r="Z103" s="0" t="n">
        <f aca="false">COUNTA(V103:Y103)</f>
        <v>4</v>
      </c>
      <c r="AB103" s="0" t="n">
        <f aca="false">SUM(E103:G103)</f>
        <v>0</v>
      </c>
      <c r="AC103" s="0" t="n">
        <f aca="false">SUM(H103:J103)</f>
        <v>0</v>
      </c>
      <c r="AD103" s="0" t="n">
        <f aca="false">SUM(K103:M103)</f>
        <v>0</v>
      </c>
      <c r="AE103" s="0" t="n">
        <f aca="false">SUM(N103:P103)</f>
        <v>0</v>
      </c>
      <c r="AF103" s="0" t="n">
        <f aca="false">SUM(Q103:R103)</f>
        <v>0</v>
      </c>
      <c r="AG103" s="0" t="n">
        <f aca="false">SUM(S103:U103)</f>
        <v>1</v>
      </c>
    </row>
    <row r="104" customFormat="false" ht="12.8" hidden="false" customHeight="false" outlineLevel="0" collapsed="false">
      <c r="A104" s="1" t="n">
        <v>100</v>
      </c>
      <c r="B104" s="0" t="n">
        <v>4</v>
      </c>
      <c r="C104" s="0" t="n">
        <v>3</v>
      </c>
      <c r="D104" s="0" t="n">
        <v>10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</v>
      </c>
      <c r="M104" s="0" t="n">
        <v>0</v>
      </c>
      <c r="N104" s="0" t="n">
        <v>0</v>
      </c>
      <c r="O104" s="0" t="n">
        <v>0</v>
      </c>
      <c r="P104" s="0" t="n">
        <v>0</v>
      </c>
      <c r="Q104" s="0" t="n">
        <v>0</v>
      </c>
      <c r="R104" s="0" t="n">
        <v>0</v>
      </c>
      <c r="S104" s="0" t="n">
        <v>2</v>
      </c>
      <c r="T104" s="0" t="n">
        <v>0</v>
      </c>
      <c r="U104" s="0" t="n">
        <v>0</v>
      </c>
      <c r="V104" s="11" t="n">
        <v>0</v>
      </c>
      <c r="W104" s="11" t="n">
        <v>4.69684276956299</v>
      </c>
      <c r="X104" s="11" t="n">
        <v>14.1328350332936</v>
      </c>
      <c r="Y104" s="11" t="n">
        <v>31.6379025840806</v>
      </c>
      <c r="Z104" s="0" t="n">
        <f aca="false">COUNTA(V104:Y104)</f>
        <v>4</v>
      </c>
      <c r="AB104" s="0" t="n">
        <f aca="false">SUM(E104:G104)</f>
        <v>0</v>
      </c>
      <c r="AC104" s="0" t="n">
        <f aca="false">SUM(H104:J104)</f>
        <v>0</v>
      </c>
      <c r="AD104" s="0" t="n">
        <f aca="false">SUM(K104:M104)</f>
        <v>0</v>
      </c>
      <c r="AE104" s="0" t="n">
        <f aca="false">SUM(N104:P104)</f>
        <v>0</v>
      </c>
      <c r="AF104" s="0" t="n">
        <f aca="false">SUM(Q104:R104)</f>
        <v>0</v>
      </c>
      <c r="AG104" s="0" t="n">
        <f aca="false">SUM(S104:U104)</f>
        <v>2</v>
      </c>
    </row>
    <row r="105" customFormat="false" ht="12.8" hidden="false" customHeight="false" outlineLevel="0" collapsed="false">
      <c r="A105" s="1" t="n">
        <v>101</v>
      </c>
      <c r="B105" s="0" t="n">
        <v>3</v>
      </c>
      <c r="C105" s="0" t="n">
        <v>3</v>
      </c>
      <c r="D105" s="0" t="n">
        <v>10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0</v>
      </c>
      <c r="J105" s="0" t="n">
        <v>0</v>
      </c>
      <c r="K105" s="0" t="n">
        <v>0</v>
      </c>
      <c r="L105" s="0" t="n">
        <v>0</v>
      </c>
      <c r="M105" s="0" t="n">
        <v>0</v>
      </c>
      <c r="N105" s="0" t="n">
        <v>0</v>
      </c>
      <c r="O105" s="0" t="n">
        <v>0</v>
      </c>
      <c r="P105" s="0" t="n">
        <v>0</v>
      </c>
      <c r="Q105" s="0" t="n">
        <v>0</v>
      </c>
      <c r="R105" s="0" t="n">
        <v>0</v>
      </c>
      <c r="S105" s="0" t="n">
        <v>3</v>
      </c>
      <c r="T105" s="0" t="n">
        <v>0</v>
      </c>
      <c r="U105" s="0" t="n">
        <v>0</v>
      </c>
      <c r="V105" s="11" t="n">
        <v>0</v>
      </c>
      <c r="W105" s="11" t="n">
        <v>3.95728833734926</v>
      </c>
      <c r="X105" s="11" t="n">
        <v>12.366182884849</v>
      </c>
      <c r="Y105" s="11" t="n">
        <v>34.1470528138832</v>
      </c>
      <c r="Z105" s="0" t="n">
        <f aca="false">COUNTA(V105:Y105)</f>
        <v>4</v>
      </c>
      <c r="AB105" s="0" t="n">
        <f aca="false">SUM(E105:G105)</f>
        <v>0</v>
      </c>
      <c r="AC105" s="0" t="n">
        <f aca="false">SUM(H105:J105)</f>
        <v>0</v>
      </c>
      <c r="AD105" s="0" t="n">
        <f aca="false">SUM(K105:M105)</f>
        <v>0</v>
      </c>
      <c r="AE105" s="0" t="n">
        <f aca="false">SUM(N105:P105)</f>
        <v>0</v>
      </c>
      <c r="AF105" s="0" t="n">
        <f aca="false">SUM(Q105:R105)</f>
        <v>0</v>
      </c>
      <c r="AG105" s="0" t="n">
        <f aca="false">SUM(S105:U105)</f>
        <v>3</v>
      </c>
    </row>
    <row r="106" customFormat="false" ht="12.8" hidden="false" customHeight="false" outlineLevel="0" collapsed="false">
      <c r="A106" s="1" t="n">
        <v>102</v>
      </c>
      <c r="B106" s="0" t="n">
        <v>5</v>
      </c>
      <c r="C106" s="0" t="n">
        <v>3</v>
      </c>
      <c r="D106" s="0" t="n">
        <v>10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0</v>
      </c>
      <c r="O106" s="0" t="n">
        <v>0</v>
      </c>
      <c r="P106" s="0" t="n">
        <v>0</v>
      </c>
      <c r="Q106" s="0" t="n">
        <v>0</v>
      </c>
      <c r="R106" s="0" t="n">
        <v>0</v>
      </c>
      <c r="S106" s="0" t="n">
        <v>0</v>
      </c>
      <c r="T106" s="0" t="n">
        <v>1</v>
      </c>
      <c r="U106" s="0" t="n">
        <v>0</v>
      </c>
      <c r="V106" s="11" t="n">
        <v>0</v>
      </c>
      <c r="W106" s="11" t="n">
        <v>3.4522902444128</v>
      </c>
      <c r="X106" s="11" t="n">
        <v>13.8411803032275</v>
      </c>
      <c r="Y106" s="11" t="n">
        <v>38.0693524481601</v>
      </c>
      <c r="Z106" s="0" t="n">
        <f aca="false">COUNTA(V106:Y106)</f>
        <v>4</v>
      </c>
      <c r="AB106" s="0" t="n">
        <f aca="false">SUM(E106:G106)</f>
        <v>0</v>
      </c>
      <c r="AC106" s="0" t="n">
        <f aca="false">SUM(H106:J106)</f>
        <v>0</v>
      </c>
      <c r="AD106" s="0" t="n">
        <f aca="false">SUM(K106:M106)</f>
        <v>0</v>
      </c>
      <c r="AE106" s="0" t="n">
        <f aca="false">SUM(N106:P106)</f>
        <v>0</v>
      </c>
      <c r="AF106" s="0" t="n">
        <f aca="false">SUM(Q106:R106)</f>
        <v>0</v>
      </c>
      <c r="AG106" s="0" t="n">
        <f aca="false">SUM(S106:U106)</f>
        <v>1</v>
      </c>
    </row>
    <row r="107" customFormat="false" ht="12.8" hidden="false" customHeight="false" outlineLevel="0" collapsed="false">
      <c r="A107" s="1" t="n">
        <v>103</v>
      </c>
      <c r="B107" s="0" t="n">
        <v>4</v>
      </c>
      <c r="C107" s="0" t="n">
        <v>3</v>
      </c>
      <c r="D107" s="0" t="n">
        <v>10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0</v>
      </c>
      <c r="K107" s="0" t="n">
        <v>0</v>
      </c>
      <c r="L107" s="0" t="n">
        <v>0</v>
      </c>
      <c r="M107" s="0" t="n">
        <v>0</v>
      </c>
      <c r="N107" s="0" t="n">
        <v>0</v>
      </c>
      <c r="O107" s="0" t="n">
        <v>0</v>
      </c>
      <c r="P107" s="0" t="n">
        <v>0</v>
      </c>
      <c r="Q107" s="0" t="n">
        <v>0</v>
      </c>
      <c r="R107" s="0" t="n">
        <v>0</v>
      </c>
      <c r="S107" s="0" t="n">
        <v>0</v>
      </c>
      <c r="T107" s="0" t="n">
        <v>2</v>
      </c>
      <c r="U107" s="0" t="n">
        <v>0</v>
      </c>
      <c r="V107" s="11" t="n">
        <v>0</v>
      </c>
      <c r="W107" s="11" t="n">
        <v>3.4334705918404</v>
      </c>
      <c r="X107" s="11" t="n">
        <v>11.6628458207249</v>
      </c>
      <c r="Y107" s="11" t="n">
        <v>34.5009885401748</v>
      </c>
      <c r="Z107" s="0" t="n">
        <f aca="false">COUNTA(V107:Y107)</f>
        <v>4</v>
      </c>
      <c r="AB107" s="0" t="n">
        <f aca="false">SUM(E107:G107)</f>
        <v>0</v>
      </c>
      <c r="AC107" s="0" t="n">
        <f aca="false">SUM(H107:J107)</f>
        <v>0</v>
      </c>
      <c r="AD107" s="0" t="n">
        <f aca="false">SUM(K107:M107)</f>
        <v>0</v>
      </c>
      <c r="AE107" s="0" t="n">
        <f aca="false">SUM(N107:P107)</f>
        <v>0</v>
      </c>
      <c r="AF107" s="0" t="n">
        <f aca="false">SUM(Q107:R107)</f>
        <v>0</v>
      </c>
      <c r="AG107" s="0" t="n">
        <f aca="false">SUM(S107:U107)</f>
        <v>2</v>
      </c>
    </row>
    <row r="108" customFormat="false" ht="12.8" hidden="false" customHeight="false" outlineLevel="0" collapsed="false">
      <c r="A108" s="1" t="n">
        <v>104</v>
      </c>
      <c r="B108" s="0" t="n">
        <v>3</v>
      </c>
      <c r="C108" s="0" t="n">
        <v>3</v>
      </c>
      <c r="D108" s="0" t="n">
        <v>10</v>
      </c>
      <c r="E108" s="0" t="n">
        <v>0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0</v>
      </c>
      <c r="K108" s="0" t="n">
        <v>0</v>
      </c>
      <c r="L108" s="0" t="n">
        <v>0</v>
      </c>
      <c r="M108" s="0" t="n">
        <v>0</v>
      </c>
      <c r="N108" s="0" t="n">
        <v>0</v>
      </c>
      <c r="O108" s="0" t="n">
        <v>0</v>
      </c>
      <c r="P108" s="0" t="n">
        <v>0</v>
      </c>
      <c r="Q108" s="0" t="n">
        <v>0</v>
      </c>
      <c r="R108" s="0" t="n">
        <v>0</v>
      </c>
      <c r="S108" s="0" t="n">
        <v>0</v>
      </c>
      <c r="T108" s="0" t="n">
        <v>3</v>
      </c>
      <c r="U108" s="0" t="n">
        <v>0</v>
      </c>
      <c r="V108" s="11" t="n">
        <v>0</v>
      </c>
      <c r="W108" s="11" t="n">
        <v>3.24864065624414</v>
      </c>
      <c r="X108" s="11" t="n">
        <v>10.8801124249431</v>
      </c>
      <c r="Y108" s="11" t="n">
        <v>36.8791943733688</v>
      </c>
      <c r="Z108" s="0" t="n">
        <f aca="false">COUNTA(V108:Y108)</f>
        <v>4</v>
      </c>
      <c r="AB108" s="0" t="n">
        <f aca="false">SUM(E108:G108)</f>
        <v>0</v>
      </c>
      <c r="AC108" s="0" t="n">
        <f aca="false">SUM(H108:J108)</f>
        <v>0</v>
      </c>
      <c r="AD108" s="0" t="n">
        <f aca="false">SUM(K108:M108)</f>
        <v>0</v>
      </c>
      <c r="AE108" s="0" t="n">
        <f aca="false">SUM(N108:P108)</f>
        <v>0</v>
      </c>
      <c r="AF108" s="0" t="n">
        <f aca="false">SUM(Q108:R108)</f>
        <v>0</v>
      </c>
      <c r="AG108" s="0" t="n">
        <f aca="false">SUM(S108:U108)</f>
        <v>3</v>
      </c>
    </row>
    <row r="109" customFormat="false" ht="12.8" hidden="false" customHeight="false" outlineLevel="0" collapsed="false">
      <c r="A109" s="1" t="n">
        <v>105</v>
      </c>
      <c r="B109" s="0" t="n">
        <v>5</v>
      </c>
      <c r="C109" s="0" t="n">
        <v>3</v>
      </c>
      <c r="D109" s="0" t="n">
        <v>10</v>
      </c>
      <c r="E109" s="0" t="n">
        <v>0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0</v>
      </c>
      <c r="O109" s="0" t="n">
        <v>0</v>
      </c>
      <c r="P109" s="0" t="n">
        <v>0</v>
      </c>
      <c r="Q109" s="0" t="n">
        <v>0</v>
      </c>
      <c r="R109" s="0" t="n">
        <v>0</v>
      </c>
      <c r="S109" s="0" t="n">
        <v>0</v>
      </c>
      <c r="T109" s="0" t="n">
        <v>0</v>
      </c>
      <c r="U109" s="0" t="n">
        <v>1</v>
      </c>
      <c r="V109" s="11" t="n">
        <v>0</v>
      </c>
      <c r="W109" s="11" t="n">
        <v>3.8549976797238</v>
      </c>
      <c r="X109" s="11" t="n">
        <v>11.9136307607934</v>
      </c>
      <c r="Y109" s="11" t="n">
        <v>36.8094338345232</v>
      </c>
      <c r="Z109" s="0" t="n">
        <f aca="false">COUNTA(V109:Y109)</f>
        <v>4</v>
      </c>
      <c r="AB109" s="0" t="n">
        <f aca="false">SUM(E109:G109)</f>
        <v>0</v>
      </c>
      <c r="AC109" s="0" t="n">
        <f aca="false">SUM(H109:J109)</f>
        <v>0</v>
      </c>
      <c r="AD109" s="0" t="n">
        <f aca="false">SUM(K109:M109)</f>
        <v>0</v>
      </c>
      <c r="AE109" s="0" t="n">
        <f aca="false">SUM(N109:P109)</f>
        <v>0</v>
      </c>
      <c r="AF109" s="0" t="n">
        <f aca="false">SUM(Q109:R109)</f>
        <v>0</v>
      </c>
      <c r="AG109" s="0" t="n">
        <f aca="false">SUM(S109:U109)</f>
        <v>1</v>
      </c>
    </row>
    <row r="110" customFormat="false" ht="12.8" hidden="false" customHeight="false" outlineLevel="0" collapsed="false">
      <c r="A110" s="1" t="n">
        <v>106</v>
      </c>
      <c r="B110" s="0" t="n">
        <v>4</v>
      </c>
      <c r="C110" s="0" t="n">
        <v>3</v>
      </c>
      <c r="D110" s="0" t="n">
        <v>10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0</v>
      </c>
      <c r="L110" s="0" t="n">
        <v>0</v>
      </c>
      <c r="M110" s="0" t="n">
        <v>0</v>
      </c>
      <c r="N110" s="0" t="n">
        <v>0</v>
      </c>
      <c r="O110" s="0" t="n">
        <v>0</v>
      </c>
      <c r="P110" s="0" t="n">
        <v>0</v>
      </c>
      <c r="Q110" s="0" t="n">
        <v>0</v>
      </c>
      <c r="R110" s="0" t="n">
        <v>0</v>
      </c>
      <c r="S110" s="0" t="n">
        <v>0</v>
      </c>
      <c r="T110" s="0" t="n">
        <v>0</v>
      </c>
      <c r="U110" s="0" t="n">
        <v>2</v>
      </c>
      <c r="V110" s="11" t="n">
        <v>0</v>
      </c>
      <c r="W110" s="11" t="n">
        <v>3.87182925521973</v>
      </c>
      <c r="X110" s="11" t="n">
        <v>13.8977811415548</v>
      </c>
      <c r="Y110" s="11" t="n">
        <v>34.8272039480971</v>
      </c>
      <c r="Z110" s="0" t="n">
        <f aca="false">COUNTA(V110:Y110)</f>
        <v>4</v>
      </c>
      <c r="AB110" s="0" t="n">
        <f aca="false">SUM(E110:G110)</f>
        <v>0</v>
      </c>
      <c r="AC110" s="0" t="n">
        <f aca="false">SUM(H110:J110)</f>
        <v>0</v>
      </c>
      <c r="AD110" s="0" t="n">
        <f aca="false">SUM(K110:M110)</f>
        <v>0</v>
      </c>
      <c r="AE110" s="0" t="n">
        <f aca="false">SUM(N110:P110)</f>
        <v>0</v>
      </c>
      <c r="AF110" s="0" t="n">
        <f aca="false">SUM(Q110:R110)</f>
        <v>0</v>
      </c>
      <c r="AG110" s="0" t="n">
        <f aca="false">SUM(S110:U110)</f>
        <v>2</v>
      </c>
    </row>
    <row r="111" customFormat="false" ht="12.8" hidden="false" customHeight="false" outlineLevel="0" collapsed="false">
      <c r="A111" s="1" t="n">
        <v>107</v>
      </c>
      <c r="B111" s="0" t="n">
        <v>3</v>
      </c>
      <c r="C111" s="0" t="n">
        <v>3</v>
      </c>
      <c r="D111" s="0" t="n">
        <v>10</v>
      </c>
      <c r="E111" s="0" t="n">
        <v>0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0</v>
      </c>
      <c r="K111" s="0" t="n">
        <v>0</v>
      </c>
      <c r="L111" s="0" t="n">
        <v>0</v>
      </c>
      <c r="M111" s="0" t="n">
        <v>0</v>
      </c>
      <c r="N111" s="0" t="n">
        <v>0</v>
      </c>
      <c r="O111" s="0" t="n">
        <v>0</v>
      </c>
      <c r="P111" s="0" t="n">
        <v>0</v>
      </c>
      <c r="Q111" s="0" t="n">
        <v>0</v>
      </c>
      <c r="R111" s="0" t="n">
        <v>0</v>
      </c>
      <c r="S111" s="0" t="n">
        <v>0</v>
      </c>
      <c r="T111" s="0" t="n">
        <v>0</v>
      </c>
      <c r="U111" s="0" t="n">
        <v>3</v>
      </c>
      <c r="V111" s="11" t="n">
        <v>0</v>
      </c>
      <c r="W111" s="11" t="n">
        <v>4.70490250807297</v>
      </c>
      <c r="X111" s="11" t="n">
        <v>11.064639273271</v>
      </c>
      <c r="Y111" s="11" t="n">
        <v>39.1516785754368</v>
      </c>
      <c r="Z111" s="0" t="n">
        <f aca="false">COUNTA(V111:Y111)</f>
        <v>4</v>
      </c>
      <c r="AB111" s="0" t="n">
        <f aca="false">SUM(E111:G111)</f>
        <v>0</v>
      </c>
      <c r="AC111" s="0" t="n">
        <f aca="false">SUM(H111:J111)</f>
        <v>0</v>
      </c>
      <c r="AD111" s="0" t="n">
        <f aca="false">SUM(K111:M111)</f>
        <v>0</v>
      </c>
      <c r="AE111" s="0" t="n">
        <f aca="false">SUM(N111:P111)</f>
        <v>0</v>
      </c>
      <c r="AF111" s="0" t="n">
        <f aca="false">SUM(Q111:R111)</f>
        <v>0</v>
      </c>
      <c r="AG111" s="0" t="n">
        <f aca="false">SUM(S111:U111)</f>
        <v>3</v>
      </c>
    </row>
    <row r="112" customFormat="false" ht="12.8" hidden="false" customHeight="false" outlineLevel="0" collapsed="false">
      <c r="A112" s="1" t="n">
        <v>108</v>
      </c>
      <c r="B112" s="0" t="n">
        <v>2</v>
      </c>
      <c r="C112" s="0" t="n">
        <v>3</v>
      </c>
      <c r="D112" s="0" t="n">
        <v>10</v>
      </c>
      <c r="E112" s="0" t="n">
        <v>0</v>
      </c>
      <c r="F112" s="0" t="n">
        <v>0</v>
      </c>
      <c r="G112" s="0" t="n">
        <v>0</v>
      </c>
      <c r="H112" s="0" t="n">
        <v>0</v>
      </c>
      <c r="I112" s="0" t="n">
        <v>0</v>
      </c>
      <c r="J112" s="0" t="n">
        <v>0</v>
      </c>
      <c r="K112" s="0" t="n">
        <v>0</v>
      </c>
      <c r="L112" s="0" t="n">
        <v>0</v>
      </c>
      <c r="M112" s="0" t="n">
        <v>0</v>
      </c>
      <c r="N112" s="0" t="n">
        <v>0</v>
      </c>
      <c r="O112" s="0" t="n">
        <v>0</v>
      </c>
      <c r="P112" s="0" t="n">
        <v>0</v>
      </c>
      <c r="Q112" s="0" t="n">
        <v>0</v>
      </c>
      <c r="R112" s="0" t="n">
        <v>0</v>
      </c>
      <c r="S112" s="0" t="n">
        <v>3</v>
      </c>
      <c r="T112" s="0" t="n">
        <v>0</v>
      </c>
      <c r="U112" s="0" t="n">
        <v>1</v>
      </c>
      <c r="V112" s="11" t="n">
        <v>0</v>
      </c>
      <c r="W112" s="11" t="n">
        <v>3.71271505599395</v>
      </c>
      <c r="X112" s="11" t="n">
        <v>13.916718703338</v>
      </c>
      <c r="Y112" s="11" t="n">
        <v>34.8281879464387</v>
      </c>
      <c r="Z112" s="0" t="n">
        <f aca="false">COUNTA(V112:Y112)</f>
        <v>4</v>
      </c>
      <c r="AB112" s="0" t="n">
        <f aca="false">SUM(E112:G112)</f>
        <v>0</v>
      </c>
      <c r="AC112" s="0" t="n">
        <f aca="false">SUM(H112:J112)</f>
        <v>0</v>
      </c>
      <c r="AD112" s="0" t="n">
        <f aca="false">SUM(K112:M112)</f>
        <v>0</v>
      </c>
      <c r="AE112" s="0" t="n">
        <f aca="false">SUM(N112:P112)</f>
        <v>0</v>
      </c>
      <c r="AF112" s="0" t="n">
        <f aca="false">SUM(Q112:R112)</f>
        <v>0</v>
      </c>
      <c r="AG112" s="0" t="n">
        <f aca="false">SUM(S112:U112)</f>
        <v>4</v>
      </c>
    </row>
    <row r="113" customFormat="false" ht="12.8" hidden="false" customHeight="false" outlineLevel="0" collapsed="false">
      <c r="A113" s="1" t="n">
        <v>109</v>
      </c>
      <c r="B113" s="0" t="n">
        <v>7</v>
      </c>
      <c r="C113" s="0" t="n">
        <v>4</v>
      </c>
      <c r="D113" s="0" t="n">
        <v>12</v>
      </c>
      <c r="E113" s="0" t="n">
        <v>0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0</v>
      </c>
      <c r="P113" s="0" t="n">
        <v>0</v>
      </c>
      <c r="Q113" s="0" t="n">
        <v>0</v>
      </c>
      <c r="R113" s="0" t="n">
        <v>0</v>
      </c>
      <c r="S113" s="0" t="n">
        <v>1</v>
      </c>
      <c r="T113" s="0" t="n">
        <v>0</v>
      </c>
      <c r="U113" s="0" t="n">
        <v>0</v>
      </c>
      <c r="V113" s="11" t="n">
        <v>0</v>
      </c>
      <c r="W113" s="11" t="n">
        <v>4.06082240617867</v>
      </c>
      <c r="X113" s="11" t="n">
        <v>11.8961195291953</v>
      </c>
      <c r="Y113" s="11" t="n">
        <v>37.0774112939375</v>
      </c>
      <c r="Z113" s="0" t="n">
        <f aca="false">COUNTA(V113:Y113)</f>
        <v>4</v>
      </c>
      <c r="AB113" s="0" t="n">
        <f aca="false">SUM(E113:G113)</f>
        <v>0</v>
      </c>
      <c r="AC113" s="0" t="n">
        <f aca="false">SUM(H113:J113)</f>
        <v>0</v>
      </c>
      <c r="AD113" s="0" t="n">
        <f aca="false">SUM(K113:M113)</f>
        <v>0</v>
      </c>
      <c r="AE113" s="0" t="n">
        <f aca="false">SUM(N113:P113)</f>
        <v>0</v>
      </c>
      <c r="AF113" s="0" t="n">
        <f aca="false">SUM(Q113:R113)</f>
        <v>0</v>
      </c>
      <c r="AG113" s="0" t="n">
        <f aca="false">SUM(S113:U113)</f>
        <v>1</v>
      </c>
    </row>
    <row r="114" customFormat="false" ht="12.8" hidden="false" customHeight="false" outlineLevel="0" collapsed="false">
      <c r="A114" s="1" t="n">
        <v>110</v>
      </c>
      <c r="B114" s="0" t="n">
        <v>6</v>
      </c>
      <c r="C114" s="0" t="n">
        <v>4</v>
      </c>
      <c r="D114" s="0" t="n">
        <v>12</v>
      </c>
      <c r="E114" s="0" t="n">
        <v>0</v>
      </c>
      <c r="F114" s="0" t="n">
        <v>0</v>
      </c>
      <c r="G114" s="0" t="n">
        <v>0</v>
      </c>
      <c r="H114" s="0" t="n">
        <v>0</v>
      </c>
      <c r="I114" s="0" t="n">
        <v>0</v>
      </c>
      <c r="J114" s="0" t="n">
        <v>0</v>
      </c>
      <c r="K114" s="0" t="n">
        <v>0</v>
      </c>
      <c r="L114" s="0" t="n">
        <v>0</v>
      </c>
      <c r="M114" s="0" t="n">
        <v>0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0</v>
      </c>
      <c r="S114" s="0" t="n">
        <v>2</v>
      </c>
      <c r="T114" s="0" t="n">
        <v>0</v>
      </c>
      <c r="U114" s="0" t="n">
        <v>0</v>
      </c>
      <c r="V114" s="11" t="n">
        <v>0</v>
      </c>
      <c r="W114" s="11" t="n">
        <v>3.65424994858949</v>
      </c>
      <c r="X114" s="11" t="n">
        <v>14.0404090840438</v>
      </c>
      <c r="Y114" s="11" t="n">
        <v>35.1734558766028</v>
      </c>
      <c r="Z114" s="0" t="n">
        <f aca="false">COUNTA(V114:Y114)</f>
        <v>4</v>
      </c>
      <c r="AB114" s="0" t="n">
        <f aca="false">SUM(E114:G114)</f>
        <v>0</v>
      </c>
      <c r="AC114" s="0" t="n">
        <f aca="false">SUM(H114:J114)</f>
        <v>0</v>
      </c>
      <c r="AD114" s="0" t="n">
        <f aca="false">SUM(K114:M114)</f>
        <v>0</v>
      </c>
      <c r="AE114" s="0" t="n">
        <f aca="false">SUM(N114:P114)</f>
        <v>0</v>
      </c>
      <c r="AF114" s="0" t="n">
        <f aca="false">SUM(Q114:R114)</f>
        <v>0</v>
      </c>
      <c r="AG114" s="0" t="n">
        <f aca="false">SUM(S114:U114)</f>
        <v>2</v>
      </c>
    </row>
    <row r="115" customFormat="false" ht="12.8" hidden="false" customHeight="false" outlineLevel="0" collapsed="false">
      <c r="A115" s="1" t="n">
        <v>111</v>
      </c>
      <c r="B115" s="0" t="n">
        <v>4</v>
      </c>
      <c r="C115" s="0" t="n">
        <v>4</v>
      </c>
      <c r="D115" s="0" t="n">
        <v>12</v>
      </c>
      <c r="E115" s="0" t="n">
        <v>0</v>
      </c>
      <c r="F115" s="0" t="n">
        <v>0</v>
      </c>
      <c r="G115" s="0" t="n">
        <v>0</v>
      </c>
      <c r="H115" s="0" t="n">
        <v>0</v>
      </c>
      <c r="I115" s="0" t="n">
        <v>0</v>
      </c>
      <c r="J115" s="0" t="n">
        <v>0</v>
      </c>
      <c r="K115" s="0" t="n">
        <v>0</v>
      </c>
      <c r="L115" s="0" t="n">
        <v>0</v>
      </c>
      <c r="M115" s="0" t="n">
        <v>0</v>
      </c>
      <c r="N115" s="0" t="n">
        <v>0</v>
      </c>
      <c r="O115" s="0" t="n">
        <v>0</v>
      </c>
      <c r="P115" s="0" t="n">
        <v>0</v>
      </c>
      <c r="Q115" s="0" t="n">
        <v>0</v>
      </c>
      <c r="R115" s="0" t="n">
        <v>0</v>
      </c>
      <c r="S115" s="0" t="n">
        <v>4</v>
      </c>
      <c r="T115" s="0" t="n">
        <v>0</v>
      </c>
      <c r="U115" s="0" t="n">
        <v>0</v>
      </c>
      <c r="V115" s="11" t="n">
        <v>0</v>
      </c>
      <c r="W115" s="11" t="n">
        <v>3.06256762276758</v>
      </c>
      <c r="X115" s="11" t="n">
        <v>13.0653946984206</v>
      </c>
      <c r="Y115" s="11" t="n">
        <v>34.1105116509138</v>
      </c>
      <c r="Z115" s="0" t="n">
        <f aca="false">COUNTA(V115:Y115)</f>
        <v>4</v>
      </c>
      <c r="AB115" s="0" t="n">
        <f aca="false">SUM(E115:G115)</f>
        <v>0</v>
      </c>
      <c r="AC115" s="0" t="n">
        <f aca="false">SUM(H115:J115)</f>
        <v>0</v>
      </c>
      <c r="AD115" s="0" t="n">
        <f aca="false">SUM(K115:M115)</f>
        <v>0</v>
      </c>
      <c r="AE115" s="0" t="n">
        <f aca="false">SUM(N115:P115)</f>
        <v>0</v>
      </c>
      <c r="AF115" s="0" t="n">
        <f aca="false">SUM(Q115:R115)</f>
        <v>0</v>
      </c>
      <c r="AG115" s="0" t="n">
        <f aca="false">SUM(S115:U115)</f>
        <v>4</v>
      </c>
    </row>
    <row r="116" customFormat="false" ht="12.8" hidden="false" customHeight="false" outlineLevel="0" collapsed="false">
      <c r="A116" s="1" t="n">
        <v>112</v>
      </c>
      <c r="B116" s="0" t="n">
        <v>7</v>
      </c>
      <c r="C116" s="0" t="n">
        <v>4</v>
      </c>
      <c r="D116" s="0" t="n">
        <v>12</v>
      </c>
      <c r="E116" s="0" t="n">
        <v>0</v>
      </c>
      <c r="F116" s="0" t="n">
        <v>0</v>
      </c>
      <c r="G116" s="0" t="n">
        <v>0</v>
      </c>
      <c r="H116" s="0" t="n">
        <v>0</v>
      </c>
      <c r="I116" s="0" t="n">
        <v>0</v>
      </c>
      <c r="J116" s="0" t="n">
        <v>0</v>
      </c>
      <c r="K116" s="0" t="n">
        <v>0</v>
      </c>
      <c r="L116" s="0" t="n">
        <v>0</v>
      </c>
      <c r="M116" s="0" t="n">
        <v>0</v>
      </c>
      <c r="N116" s="0" t="n">
        <v>0</v>
      </c>
      <c r="O116" s="0" t="n">
        <v>0</v>
      </c>
      <c r="P116" s="0" t="n">
        <v>0</v>
      </c>
      <c r="Q116" s="0" t="n">
        <v>0</v>
      </c>
      <c r="R116" s="0" t="n">
        <v>0</v>
      </c>
      <c r="S116" s="0" t="n">
        <v>0</v>
      </c>
      <c r="T116" s="0" t="n">
        <v>1</v>
      </c>
      <c r="U116" s="0" t="n">
        <v>0</v>
      </c>
      <c r="V116" s="11" t="n">
        <v>0</v>
      </c>
      <c r="W116" s="11" t="n">
        <v>4.72104143798288</v>
      </c>
      <c r="X116" s="11" t="n">
        <v>12.0001669636997</v>
      </c>
      <c r="Y116" s="11" t="n">
        <v>33.6069373779707</v>
      </c>
      <c r="Z116" s="0" t="n">
        <f aca="false">COUNTA(V116:Y116)</f>
        <v>4</v>
      </c>
      <c r="AB116" s="0" t="n">
        <f aca="false">SUM(E116:G116)</f>
        <v>0</v>
      </c>
      <c r="AC116" s="0" t="n">
        <f aca="false">SUM(H116:J116)</f>
        <v>0</v>
      </c>
      <c r="AD116" s="0" t="n">
        <f aca="false">SUM(K116:M116)</f>
        <v>0</v>
      </c>
      <c r="AE116" s="0" t="n">
        <f aca="false">SUM(N116:P116)</f>
        <v>0</v>
      </c>
      <c r="AF116" s="0" t="n">
        <f aca="false">SUM(Q116:R116)</f>
        <v>0</v>
      </c>
      <c r="AG116" s="0" t="n">
        <f aca="false">SUM(S116:U116)</f>
        <v>1</v>
      </c>
    </row>
    <row r="117" customFormat="false" ht="12.8" hidden="false" customHeight="false" outlineLevel="0" collapsed="false">
      <c r="A117" s="1" t="n">
        <v>113</v>
      </c>
      <c r="B117" s="0" t="n">
        <v>6</v>
      </c>
      <c r="C117" s="0" t="n">
        <v>4</v>
      </c>
      <c r="D117" s="0" t="n">
        <v>12</v>
      </c>
      <c r="E117" s="0" t="n">
        <v>0</v>
      </c>
      <c r="F117" s="0" t="n">
        <v>0</v>
      </c>
      <c r="G117" s="0" t="n">
        <v>0</v>
      </c>
      <c r="H117" s="0" t="n">
        <v>0</v>
      </c>
      <c r="I117" s="0" t="n">
        <v>0</v>
      </c>
      <c r="J117" s="0" t="n">
        <v>0</v>
      </c>
      <c r="K117" s="0" t="n">
        <v>0</v>
      </c>
      <c r="L117" s="0" t="n">
        <v>0</v>
      </c>
      <c r="M117" s="0" t="n">
        <v>0</v>
      </c>
      <c r="N117" s="0" t="n">
        <v>0</v>
      </c>
      <c r="O117" s="0" t="n">
        <v>0</v>
      </c>
      <c r="P117" s="0" t="n">
        <v>0</v>
      </c>
      <c r="Q117" s="0" t="n">
        <v>0</v>
      </c>
      <c r="R117" s="0" t="n">
        <v>0</v>
      </c>
      <c r="S117" s="0" t="n">
        <v>0</v>
      </c>
      <c r="T117" s="0" t="n">
        <v>2</v>
      </c>
      <c r="U117" s="0" t="n">
        <v>0</v>
      </c>
      <c r="V117" s="11" t="n">
        <v>0</v>
      </c>
      <c r="W117" s="11" t="n">
        <v>3.67944008275524</v>
      </c>
      <c r="X117" s="11" t="n">
        <v>12.443903764807</v>
      </c>
      <c r="Y117" s="11" t="n">
        <v>39.45775034775</v>
      </c>
      <c r="Z117" s="0" t="n">
        <f aca="false">COUNTA(V117:Y117)</f>
        <v>4</v>
      </c>
      <c r="AB117" s="0" t="n">
        <f aca="false">SUM(E117:G117)</f>
        <v>0</v>
      </c>
      <c r="AC117" s="0" t="n">
        <f aca="false">SUM(H117:J117)</f>
        <v>0</v>
      </c>
      <c r="AD117" s="0" t="n">
        <f aca="false">SUM(K117:M117)</f>
        <v>0</v>
      </c>
      <c r="AE117" s="0" t="n">
        <f aca="false">SUM(N117:P117)</f>
        <v>0</v>
      </c>
      <c r="AF117" s="0" t="n">
        <f aca="false">SUM(Q117:R117)</f>
        <v>0</v>
      </c>
      <c r="AG117" s="0" t="n">
        <f aca="false">SUM(S117:U117)</f>
        <v>2</v>
      </c>
    </row>
    <row r="118" customFormat="false" ht="12.8" hidden="false" customHeight="false" outlineLevel="0" collapsed="false">
      <c r="A118" s="1" t="n">
        <v>114</v>
      </c>
      <c r="B118" s="0" t="n">
        <v>4</v>
      </c>
      <c r="C118" s="0" t="n">
        <v>4</v>
      </c>
      <c r="D118" s="0" t="n">
        <v>12</v>
      </c>
      <c r="E118" s="0" t="n">
        <v>0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0</v>
      </c>
      <c r="K118" s="0" t="n">
        <v>0</v>
      </c>
      <c r="L118" s="0" t="n">
        <v>0</v>
      </c>
      <c r="M118" s="0" t="n">
        <v>0</v>
      </c>
      <c r="N118" s="0" t="n">
        <v>0</v>
      </c>
      <c r="O118" s="0" t="n">
        <v>0</v>
      </c>
      <c r="P118" s="0" t="n">
        <v>0</v>
      </c>
      <c r="Q118" s="0" t="n">
        <v>0</v>
      </c>
      <c r="R118" s="0" t="n">
        <v>0</v>
      </c>
      <c r="S118" s="0" t="n">
        <v>0</v>
      </c>
      <c r="T118" s="0" t="n">
        <v>4</v>
      </c>
      <c r="U118" s="0" t="n">
        <v>0</v>
      </c>
      <c r="V118" s="11" t="n">
        <v>0</v>
      </c>
      <c r="W118" s="11" t="n">
        <v>3.63872974356919</v>
      </c>
      <c r="X118" s="11" t="n">
        <v>11.2732236004756</v>
      </c>
      <c r="Y118" s="11" t="n">
        <v>33.8821833483946</v>
      </c>
      <c r="Z118" s="0" t="n">
        <f aca="false">COUNTA(V118:Y118)</f>
        <v>4</v>
      </c>
      <c r="AB118" s="0" t="n">
        <f aca="false">SUM(E118:G118)</f>
        <v>0</v>
      </c>
      <c r="AC118" s="0" t="n">
        <f aca="false">SUM(H118:J118)</f>
        <v>0</v>
      </c>
      <c r="AD118" s="0" t="n">
        <f aca="false">SUM(K118:M118)</f>
        <v>0</v>
      </c>
      <c r="AE118" s="0" t="n">
        <f aca="false">SUM(N118:P118)</f>
        <v>0</v>
      </c>
      <c r="AF118" s="0" t="n">
        <f aca="false">SUM(Q118:R118)</f>
        <v>0</v>
      </c>
      <c r="AG118" s="0" t="n">
        <f aca="false">SUM(S118:U118)</f>
        <v>4</v>
      </c>
    </row>
    <row r="119" customFormat="false" ht="12.8" hidden="false" customHeight="false" outlineLevel="0" collapsed="false">
      <c r="A119" s="1" t="n">
        <v>115</v>
      </c>
      <c r="B119" s="0" t="n">
        <v>7</v>
      </c>
      <c r="C119" s="0" t="n">
        <v>4</v>
      </c>
      <c r="D119" s="0" t="n">
        <v>12</v>
      </c>
      <c r="E119" s="0" t="n">
        <v>0</v>
      </c>
      <c r="F119" s="0" t="n">
        <v>0</v>
      </c>
      <c r="G119" s="0" t="n">
        <v>0</v>
      </c>
      <c r="H119" s="0" t="n">
        <v>0</v>
      </c>
      <c r="I119" s="0" t="n">
        <v>0</v>
      </c>
      <c r="J119" s="0" t="n">
        <v>0</v>
      </c>
      <c r="K119" s="0" t="n">
        <v>0</v>
      </c>
      <c r="L119" s="0" t="n">
        <v>0</v>
      </c>
      <c r="M119" s="0" t="n">
        <v>0</v>
      </c>
      <c r="N119" s="0" t="n">
        <v>0</v>
      </c>
      <c r="O119" s="0" t="n">
        <v>0</v>
      </c>
      <c r="P119" s="0" t="n">
        <v>0</v>
      </c>
      <c r="Q119" s="0" t="n">
        <v>0</v>
      </c>
      <c r="R119" s="0" t="n">
        <v>0</v>
      </c>
      <c r="S119" s="0" t="n">
        <v>0</v>
      </c>
      <c r="T119" s="0" t="n">
        <v>0</v>
      </c>
      <c r="U119" s="0" t="n">
        <v>1</v>
      </c>
      <c r="V119" s="11" t="n">
        <v>0</v>
      </c>
      <c r="W119" s="11" t="n">
        <v>3.56732061032523</v>
      </c>
      <c r="X119" s="11" t="n">
        <v>13.2367383146397</v>
      </c>
      <c r="Y119" s="11" t="n">
        <v>35.0599169764534</v>
      </c>
      <c r="Z119" s="0" t="n">
        <f aca="false">COUNTA(V119:Y119)</f>
        <v>4</v>
      </c>
      <c r="AB119" s="0" t="n">
        <f aca="false">SUM(E119:G119)</f>
        <v>0</v>
      </c>
      <c r="AC119" s="0" t="n">
        <f aca="false">SUM(H119:J119)</f>
        <v>0</v>
      </c>
      <c r="AD119" s="0" t="n">
        <f aca="false">SUM(K119:M119)</f>
        <v>0</v>
      </c>
      <c r="AE119" s="0" t="n">
        <f aca="false">SUM(N119:P119)</f>
        <v>0</v>
      </c>
      <c r="AF119" s="0" t="n">
        <f aca="false">SUM(Q119:R119)</f>
        <v>0</v>
      </c>
      <c r="AG119" s="0" t="n">
        <f aca="false">SUM(S119:U119)</f>
        <v>1</v>
      </c>
    </row>
    <row r="120" customFormat="false" ht="12.8" hidden="false" customHeight="false" outlineLevel="0" collapsed="false">
      <c r="A120" s="1" t="n">
        <v>116</v>
      </c>
      <c r="B120" s="0" t="n">
        <v>6</v>
      </c>
      <c r="C120" s="0" t="n">
        <v>4</v>
      </c>
      <c r="D120" s="0" t="n">
        <v>12</v>
      </c>
      <c r="E120" s="0" t="n">
        <v>0</v>
      </c>
      <c r="F120" s="0" t="n">
        <v>0</v>
      </c>
      <c r="G120" s="0" t="n">
        <v>0</v>
      </c>
      <c r="H120" s="0" t="n">
        <v>0</v>
      </c>
      <c r="I120" s="0" t="n">
        <v>0</v>
      </c>
      <c r="J120" s="0" t="n">
        <v>0</v>
      </c>
      <c r="K120" s="0" t="n">
        <v>0</v>
      </c>
      <c r="L120" s="0" t="n">
        <v>0</v>
      </c>
      <c r="M120" s="0" t="n">
        <v>0</v>
      </c>
      <c r="N120" s="0" t="n">
        <v>0</v>
      </c>
      <c r="O120" s="0" t="n">
        <v>0</v>
      </c>
      <c r="P120" s="0" t="n">
        <v>0</v>
      </c>
      <c r="Q120" s="0" t="n">
        <v>0</v>
      </c>
      <c r="R120" s="0" t="n">
        <v>0</v>
      </c>
      <c r="S120" s="0" t="n">
        <v>0</v>
      </c>
      <c r="T120" s="0" t="n">
        <v>0</v>
      </c>
      <c r="U120" s="0" t="n">
        <v>2</v>
      </c>
      <c r="V120" s="11" t="n">
        <v>0</v>
      </c>
      <c r="W120" s="11" t="n">
        <v>3.70293989347692</v>
      </c>
      <c r="X120" s="11" t="n">
        <v>14.7442658521548</v>
      </c>
      <c r="Y120" s="11" t="n">
        <v>30.1190417765854</v>
      </c>
      <c r="Z120" s="0" t="n">
        <f aca="false">COUNTA(V120:Y120)</f>
        <v>4</v>
      </c>
      <c r="AB120" s="0" t="n">
        <f aca="false">SUM(E120:G120)</f>
        <v>0</v>
      </c>
      <c r="AC120" s="0" t="n">
        <f aca="false">SUM(H120:J120)</f>
        <v>0</v>
      </c>
      <c r="AD120" s="0" t="n">
        <f aca="false">SUM(K120:M120)</f>
        <v>0</v>
      </c>
      <c r="AE120" s="0" t="n">
        <f aca="false">SUM(N120:P120)</f>
        <v>0</v>
      </c>
      <c r="AF120" s="0" t="n">
        <f aca="false">SUM(Q120:R120)</f>
        <v>0</v>
      </c>
      <c r="AG120" s="0" t="n">
        <f aca="false">SUM(S120:U120)</f>
        <v>2</v>
      </c>
    </row>
    <row r="121" customFormat="false" ht="12.8" hidden="false" customHeight="false" outlineLevel="0" collapsed="false">
      <c r="A121" s="1" t="n">
        <v>117</v>
      </c>
      <c r="B121" s="0" t="n">
        <v>4</v>
      </c>
      <c r="C121" s="0" t="n">
        <v>4</v>
      </c>
      <c r="D121" s="0" t="n">
        <v>12</v>
      </c>
      <c r="E121" s="0" t="n">
        <v>0</v>
      </c>
      <c r="F121" s="0" t="n">
        <v>0</v>
      </c>
      <c r="G121" s="0" t="n">
        <v>0</v>
      </c>
      <c r="H121" s="0" t="n">
        <v>0</v>
      </c>
      <c r="I121" s="0" t="n">
        <v>0</v>
      </c>
      <c r="J121" s="0" t="n">
        <v>0</v>
      </c>
      <c r="K121" s="0" t="n">
        <v>0</v>
      </c>
      <c r="L121" s="0" t="n">
        <v>0</v>
      </c>
      <c r="M121" s="0" t="n">
        <v>0</v>
      </c>
      <c r="N121" s="0" t="n">
        <v>0</v>
      </c>
      <c r="O121" s="0" t="n">
        <v>0</v>
      </c>
      <c r="P121" s="0" t="n">
        <v>0</v>
      </c>
      <c r="Q121" s="0" t="n">
        <v>0</v>
      </c>
      <c r="R121" s="0" t="n">
        <v>0</v>
      </c>
      <c r="S121" s="0" t="n">
        <v>0</v>
      </c>
      <c r="T121" s="0" t="n">
        <v>0</v>
      </c>
      <c r="U121" s="0" t="n">
        <v>4</v>
      </c>
      <c r="V121" s="11" t="n">
        <v>0</v>
      </c>
      <c r="W121" s="11" t="n">
        <v>3.25041023416331</v>
      </c>
      <c r="X121" s="11" t="n">
        <v>12.0715606602251</v>
      </c>
      <c r="Y121" s="11" t="n">
        <v>31.140491086974</v>
      </c>
      <c r="Z121" s="0" t="n">
        <f aca="false">COUNTA(V121:Y121)</f>
        <v>4</v>
      </c>
      <c r="AB121" s="0" t="n">
        <f aca="false">SUM(E121:G121)</f>
        <v>0</v>
      </c>
      <c r="AC121" s="0" t="n">
        <f aca="false">SUM(H121:J121)</f>
        <v>0</v>
      </c>
      <c r="AD121" s="0" t="n">
        <f aca="false">SUM(K121:M121)</f>
        <v>0</v>
      </c>
      <c r="AE121" s="0" t="n">
        <f aca="false">SUM(N121:P121)</f>
        <v>0</v>
      </c>
      <c r="AF121" s="0" t="n">
        <f aca="false">SUM(Q121:R121)</f>
        <v>0</v>
      </c>
      <c r="AG121" s="0" t="n">
        <f aca="false">SUM(S121:U121)</f>
        <v>4</v>
      </c>
    </row>
    <row r="122" customFormat="false" ht="12.8" hidden="false" customHeight="false" outlineLevel="0" collapsed="false">
      <c r="A122" s="1" t="n">
        <v>118</v>
      </c>
      <c r="B122" s="0" t="n">
        <v>4</v>
      </c>
      <c r="C122" s="0" t="n">
        <v>4</v>
      </c>
      <c r="D122" s="0" t="n">
        <v>12</v>
      </c>
      <c r="E122" s="0" t="n">
        <v>0</v>
      </c>
      <c r="F122" s="0" t="n">
        <v>0</v>
      </c>
      <c r="G122" s="0" t="n">
        <v>0</v>
      </c>
      <c r="H122" s="0" t="n">
        <v>0</v>
      </c>
      <c r="I122" s="0" t="n">
        <v>0</v>
      </c>
      <c r="J122" s="0" t="n">
        <v>0</v>
      </c>
      <c r="K122" s="0" t="n">
        <v>0</v>
      </c>
      <c r="L122" s="0" t="n">
        <v>0</v>
      </c>
      <c r="M122" s="0" t="n">
        <v>0</v>
      </c>
      <c r="N122" s="0" t="n">
        <v>0</v>
      </c>
      <c r="O122" s="0" t="n">
        <v>0</v>
      </c>
      <c r="P122" s="0" t="n">
        <v>0</v>
      </c>
      <c r="Q122" s="0" t="n">
        <v>0</v>
      </c>
      <c r="R122" s="0" t="n">
        <v>0</v>
      </c>
      <c r="S122" s="0" t="n">
        <v>2</v>
      </c>
      <c r="T122" s="0" t="n">
        <v>0</v>
      </c>
      <c r="U122" s="0" t="n">
        <v>2</v>
      </c>
      <c r="V122" s="11" t="n">
        <v>0</v>
      </c>
      <c r="W122" s="11" t="n">
        <v>4.70263029424439</v>
      </c>
      <c r="X122" s="11" t="n">
        <v>11.5504606603631</v>
      </c>
      <c r="Y122" s="11" t="n">
        <v>38.1066165025779</v>
      </c>
      <c r="Z122" s="0" t="n">
        <f aca="false">COUNTA(V122:Y122)</f>
        <v>4</v>
      </c>
      <c r="AB122" s="0" t="n">
        <f aca="false">SUM(E122:G122)</f>
        <v>0</v>
      </c>
      <c r="AC122" s="0" t="n">
        <f aca="false">SUM(H122:J122)</f>
        <v>0</v>
      </c>
      <c r="AD122" s="0" t="n">
        <f aca="false">SUM(K122:M122)</f>
        <v>0</v>
      </c>
      <c r="AE122" s="0" t="n">
        <f aca="false">SUM(N122:P122)</f>
        <v>0</v>
      </c>
      <c r="AF122" s="0" t="n">
        <f aca="false">SUM(Q122:R122)</f>
        <v>0</v>
      </c>
      <c r="AG122" s="0" t="n">
        <f aca="false">SUM(S122:U122)</f>
        <v>4</v>
      </c>
    </row>
    <row r="123" customFormat="false" ht="12.8" hidden="false" customHeight="false" outlineLevel="0" collapsed="false">
      <c r="A123" s="1" t="n">
        <v>119</v>
      </c>
      <c r="B123" s="0" t="n">
        <v>4</v>
      </c>
      <c r="C123" s="0" t="n">
        <v>4</v>
      </c>
      <c r="D123" s="0" t="n">
        <v>12</v>
      </c>
      <c r="E123" s="0" t="n">
        <v>0</v>
      </c>
      <c r="F123" s="0" t="n">
        <v>0</v>
      </c>
      <c r="G123" s="0" t="n">
        <v>0</v>
      </c>
      <c r="H123" s="0" t="n">
        <v>0</v>
      </c>
      <c r="I123" s="0" t="n">
        <v>0</v>
      </c>
      <c r="J123" s="0" t="n">
        <v>0</v>
      </c>
      <c r="K123" s="0" t="n">
        <v>0</v>
      </c>
      <c r="L123" s="0" t="n">
        <v>0</v>
      </c>
      <c r="M123" s="0" t="n">
        <v>0</v>
      </c>
      <c r="N123" s="0" t="n">
        <v>0</v>
      </c>
      <c r="O123" s="0" t="n">
        <v>0</v>
      </c>
      <c r="P123" s="0" t="n">
        <v>0</v>
      </c>
      <c r="Q123" s="0" t="n">
        <v>0</v>
      </c>
      <c r="R123" s="0" t="n">
        <v>0</v>
      </c>
      <c r="S123" s="0" t="n">
        <v>2</v>
      </c>
      <c r="T123" s="0" t="n">
        <v>0</v>
      </c>
      <c r="U123" s="0" t="n">
        <v>2</v>
      </c>
      <c r="V123" s="11" t="n">
        <v>0</v>
      </c>
      <c r="W123" s="11" t="n">
        <v>4.42019368647169</v>
      </c>
      <c r="X123" s="11" t="n">
        <v>13.6256205748995</v>
      </c>
      <c r="Y123" s="11" t="n">
        <v>36.6657386858251</v>
      </c>
      <c r="Z123" s="0" t="n">
        <f aca="false">COUNTA(V123:Y123)</f>
        <v>4</v>
      </c>
      <c r="AB123" s="0" t="n">
        <f aca="false">SUM(E123:G123)</f>
        <v>0</v>
      </c>
      <c r="AC123" s="0" t="n">
        <f aca="false">SUM(H123:J123)</f>
        <v>0</v>
      </c>
      <c r="AD123" s="0" t="n">
        <f aca="false">SUM(K123:M123)</f>
        <v>0</v>
      </c>
      <c r="AE123" s="0" t="n">
        <f aca="false">SUM(N123:P123)</f>
        <v>0</v>
      </c>
      <c r="AF123" s="0" t="n">
        <f aca="false">SUM(Q123:R123)</f>
        <v>0</v>
      </c>
      <c r="AG123" s="0" t="n">
        <f aca="false">SUM(S123:U123)</f>
        <v>4</v>
      </c>
    </row>
    <row r="124" customFormat="false" ht="12.8" hidden="false" customHeight="false" outlineLevel="0" collapsed="false">
      <c r="A124" s="1" t="n">
        <v>120</v>
      </c>
      <c r="B124" s="0" t="n">
        <v>7</v>
      </c>
      <c r="C124" s="0" t="n">
        <v>5</v>
      </c>
      <c r="D124" s="0" t="n">
        <v>13</v>
      </c>
      <c r="E124" s="0" t="n">
        <v>0</v>
      </c>
      <c r="F124" s="0" t="n">
        <v>0</v>
      </c>
      <c r="G124" s="0" t="n">
        <v>0</v>
      </c>
      <c r="H124" s="0" t="n">
        <v>0</v>
      </c>
      <c r="I124" s="0" t="n">
        <v>0</v>
      </c>
      <c r="J124" s="0" t="n">
        <v>0</v>
      </c>
      <c r="K124" s="0" t="n">
        <v>0</v>
      </c>
      <c r="L124" s="0" t="n">
        <v>0</v>
      </c>
      <c r="M124" s="0" t="n">
        <v>0</v>
      </c>
      <c r="N124" s="0" t="n">
        <v>0</v>
      </c>
      <c r="O124" s="0" t="n">
        <v>0</v>
      </c>
      <c r="P124" s="0" t="n">
        <v>0</v>
      </c>
      <c r="Q124" s="0" t="n">
        <v>0</v>
      </c>
      <c r="R124" s="0" t="n">
        <v>0</v>
      </c>
      <c r="S124" s="0" t="n">
        <v>1</v>
      </c>
      <c r="T124" s="0" t="n">
        <v>0</v>
      </c>
      <c r="U124" s="0" t="n">
        <v>0</v>
      </c>
      <c r="V124" s="11" t="n">
        <v>0</v>
      </c>
      <c r="W124" s="11" t="n">
        <v>3.83820858669137</v>
      </c>
      <c r="X124" s="11" t="n">
        <v>11.5352965045095</v>
      </c>
      <c r="Y124" s="11" t="n">
        <v>38.5202014474104</v>
      </c>
      <c r="Z124" s="0" t="n">
        <f aca="false">COUNTA(V124:Y124)</f>
        <v>4</v>
      </c>
      <c r="AB124" s="0" t="n">
        <f aca="false">SUM(E124:G124)</f>
        <v>0</v>
      </c>
      <c r="AC124" s="0" t="n">
        <f aca="false">SUM(H124:J124)</f>
        <v>0</v>
      </c>
      <c r="AD124" s="0" t="n">
        <f aca="false">SUM(K124:M124)</f>
        <v>0</v>
      </c>
      <c r="AE124" s="0" t="n">
        <f aca="false">SUM(N124:P124)</f>
        <v>0</v>
      </c>
      <c r="AF124" s="0" t="n">
        <f aca="false">SUM(Q124:R124)</f>
        <v>0</v>
      </c>
      <c r="AG124" s="0" t="n">
        <f aca="false">SUM(S124:U124)</f>
        <v>1</v>
      </c>
    </row>
    <row r="125" customFormat="false" ht="12.8" hidden="false" customHeight="false" outlineLevel="0" collapsed="false">
      <c r="A125" s="1" t="n">
        <v>121</v>
      </c>
      <c r="B125" s="0" t="n">
        <v>7</v>
      </c>
      <c r="C125" s="0" t="n">
        <v>5</v>
      </c>
      <c r="D125" s="0" t="n">
        <v>13</v>
      </c>
      <c r="E125" s="0" t="n">
        <v>0</v>
      </c>
      <c r="F125" s="0" t="n">
        <v>0</v>
      </c>
      <c r="G125" s="0" t="n">
        <v>0</v>
      </c>
      <c r="H125" s="0" t="n">
        <v>0</v>
      </c>
      <c r="I125" s="0" t="n">
        <v>0</v>
      </c>
      <c r="J125" s="0" t="n">
        <v>0</v>
      </c>
      <c r="K125" s="0" t="n">
        <v>0</v>
      </c>
      <c r="L125" s="0" t="n">
        <v>0</v>
      </c>
      <c r="M125" s="0" t="n">
        <v>0</v>
      </c>
      <c r="N125" s="0" t="n">
        <v>0</v>
      </c>
      <c r="O125" s="0" t="n">
        <v>0</v>
      </c>
      <c r="P125" s="0" t="n">
        <v>0</v>
      </c>
      <c r="Q125" s="0" t="n">
        <v>0</v>
      </c>
      <c r="R125" s="0" t="n">
        <v>0</v>
      </c>
      <c r="S125" s="0" t="n">
        <v>1</v>
      </c>
      <c r="T125" s="0" t="n">
        <v>0</v>
      </c>
      <c r="U125" s="0" t="n">
        <v>0</v>
      </c>
      <c r="V125" s="11" t="n">
        <v>0</v>
      </c>
      <c r="W125" s="11" t="n">
        <v>3.03236475024024</v>
      </c>
      <c r="X125" s="11" t="n">
        <v>12.7991640387171</v>
      </c>
      <c r="Y125" s="11" t="n">
        <v>39.0780906649078</v>
      </c>
      <c r="Z125" s="0" t="n">
        <f aca="false">COUNTA(V125:Y125)</f>
        <v>4</v>
      </c>
      <c r="AB125" s="0" t="n">
        <f aca="false">SUM(E125:G125)</f>
        <v>0</v>
      </c>
      <c r="AC125" s="0" t="n">
        <f aca="false">SUM(H125:J125)</f>
        <v>0</v>
      </c>
      <c r="AD125" s="0" t="n">
        <f aca="false">SUM(K125:M125)</f>
        <v>0</v>
      </c>
      <c r="AE125" s="0" t="n">
        <f aca="false">SUM(N125:P125)</f>
        <v>0</v>
      </c>
      <c r="AF125" s="0" t="n">
        <f aca="false">SUM(Q125:R125)</f>
        <v>0</v>
      </c>
      <c r="AG125" s="0" t="n">
        <f aca="false">SUM(S125:U125)</f>
        <v>1</v>
      </c>
    </row>
    <row r="126" customFormat="false" ht="12.8" hidden="false" customHeight="false" outlineLevel="0" collapsed="false">
      <c r="A126" s="1" t="n">
        <v>122</v>
      </c>
      <c r="B126" s="0" t="n">
        <v>7</v>
      </c>
      <c r="C126" s="0" t="n">
        <v>5</v>
      </c>
      <c r="D126" s="0" t="n">
        <v>13</v>
      </c>
      <c r="E126" s="0" t="n">
        <v>0</v>
      </c>
      <c r="F126" s="0" t="n">
        <v>0</v>
      </c>
      <c r="G126" s="0" t="n">
        <v>0</v>
      </c>
      <c r="H126" s="0" t="n">
        <v>0</v>
      </c>
      <c r="I126" s="0" t="n">
        <v>0</v>
      </c>
      <c r="J126" s="0" t="n">
        <v>0</v>
      </c>
      <c r="K126" s="0" t="n">
        <v>0</v>
      </c>
      <c r="L126" s="0" t="n">
        <v>0</v>
      </c>
      <c r="M126" s="0" t="n">
        <v>0</v>
      </c>
      <c r="N126" s="0" t="n">
        <v>0</v>
      </c>
      <c r="O126" s="0" t="n">
        <v>0</v>
      </c>
      <c r="P126" s="0" t="n">
        <v>0</v>
      </c>
      <c r="Q126" s="0" t="n">
        <v>0</v>
      </c>
      <c r="R126" s="0" t="n">
        <v>0</v>
      </c>
      <c r="S126" s="0" t="n">
        <v>1</v>
      </c>
      <c r="T126" s="0" t="n">
        <v>0</v>
      </c>
      <c r="U126" s="0" t="n">
        <v>0</v>
      </c>
      <c r="V126" s="11" t="n">
        <v>0</v>
      </c>
      <c r="W126" s="11" t="n">
        <v>4.40347725912893</v>
      </c>
      <c r="X126" s="11" t="n">
        <v>13.2731310714561</v>
      </c>
      <c r="Y126" s="11" t="n">
        <v>35.7570074924699</v>
      </c>
      <c r="Z126" s="0" t="n">
        <f aca="false">COUNTA(V126:Y126)</f>
        <v>4</v>
      </c>
      <c r="AB126" s="0" t="n">
        <f aca="false">SUM(E126:G126)</f>
        <v>0</v>
      </c>
      <c r="AC126" s="0" t="n">
        <f aca="false">SUM(H126:J126)</f>
        <v>0</v>
      </c>
      <c r="AD126" s="0" t="n">
        <f aca="false">SUM(K126:M126)</f>
        <v>0</v>
      </c>
      <c r="AE126" s="0" t="n">
        <f aca="false">SUM(N126:P126)</f>
        <v>0</v>
      </c>
      <c r="AF126" s="0" t="n">
        <f aca="false">SUM(Q126:R126)</f>
        <v>0</v>
      </c>
      <c r="AG126" s="0" t="n">
        <f aca="false">SUM(S126:U126)</f>
        <v>1</v>
      </c>
    </row>
    <row r="127" customFormat="false" ht="12.8" hidden="false" customHeight="false" outlineLevel="0" collapsed="false">
      <c r="A127" s="1" t="n">
        <v>123</v>
      </c>
      <c r="B127" s="0" t="n">
        <v>6</v>
      </c>
      <c r="C127" s="0" t="n">
        <v>5</v>
      </c>
      <c r="D127" s="0" t="n">
        <v>13</v>
      </c>
      <c r="E127" s="0" t="n">
        <v>0</v>
      </c>
      <c r="F127" s="0" t="n">
        <v>0</v>
      </c>
      <c r="G127" s="0" t="n">
        <v>0</v>
      </c>
      <c r="H127" s="0" t="n">
        <v>0</v>
      </c>
      <c r="I127" s="0" t="n">
        <v>0</v>
      </c>
      <c r="J127" s="0" t="n">
        <v>0</v>
      </c>
      <c r="K127" s="0" t="n">
        <v>0</v>
      </c>
      <c r="L127" s="0" t="n">
        <v>0</v>
      </c>
      <c r="M127" s="0" t="n">
        <v>0</v>
      </c>
      <c r="N127" s="0" t="n">
        <v>0</v>
      </c>
      <c r="O127" s="0" t="n">
        <v>0</v>
      </c>
      <c r="P127" s="0" t="n">
        <v>0</v>
      </c>
      <c r="Q127" s="0" t="n">
        <v>0</v>
      </c>
      <c r="R127" s="0" t="n">
        <v>0</v>
      </c>
      <c r="S127" s="0" t="n">
        <v>2</v>
      </c>
      <c r="T127" s="0" t="n">
        <v>0</v>
      </c>
      <c r="U127" s="0" t="n">
        <v>0</v>
      </c>
      <c r="V127" s="11" t="n">
        <v>0</v>
      </c>
      <c r="W127" s="11" t="n">
        <v>3.51924807250612</v>
      </c>
      <c r="X127" s="11" t="n">
        <v>12.8469283435048</v>
      </c>
      <c r="Y127" s="11" t="n">
        <v>38.8500476914399</v>
      </c>
      <c r="Z127" s="0" t="n">
        <f aca="false">COUNTA(V127:Y127)</f>
        <v>4</v>
      </c>
      <c r="AB127" s="0" t="n">
        <f aca="false">SUM(E127:G127)</f>
        <v>0</v>
      </c>
      <c r="AC127" s="0" t="n">
        <f aca="false">SUM(H127:J127)</f>
        <v>0</v>
      </c>
      <c r="AD127" s="0" t="n">
        <f aca="false">SUM(K127:M127)</f>
        <v>0</v>
      </c>
      <c r="AE127" s="0" t="n">
        <f aca="false">SUM(N127:P127)</f>
        <v>0</v>
      </c>
      <c r="AF127" s="0" t="n">
        <f aca="false">SUM(Q127:R127)</f>
        <v>0</v>
      </c>
      <c r="AG127" s="0" t="n">
        <f aca="false">SUM(S127:U127)</f>
        <v>2</v>
      </c>
    </row>
    <row r="128" customFormat="false" ht="12.8" hidden="false" customHeight="false" outlineLevel="0" collapsed="false">
      <c r="A128" s="1" t="n">
        <v>124</v>
      </c>
      <c r="B128" s="0" t="n">
        <v>4</v>
      </c>
      <c r="C128" s="0" t="n">
        <v>5</v>
      </c>
      <c r="D128" s="0" t="n">
        <v>13</v>
      </c>
      <c r="E128" s="0" t="n">
        <v>0</v>
      </c>
      <c r="F128" s="0" t="n">
        <v>0</v>
      </c>
      <c r="G128" s="0" t="n">
        <v>0</v>
      </c>
      <c r="H128" s="0" t="n">
        <v>0</v>
      </c>
      <c r="I128" s="0" t="n">
        <v>0</v>
      </c>
      <c r="J128" s="0" t="n">
        <v>0</v>
      </c>
      <c r="K128" s="0" t="n">
        <v>0</v>
      </c>
      <c r="L128" s="0" t="n">
        <v>0</v>
      </c>
      <c r="M128" s="0" t="n">
        <v>0</v>
      </c>
      <c r="N128" s="0" t="n">
        <v>0</v>
      </c>
      <c r="O128" s="0" t="n">
        <v>0</v>
      </c>
      <c r="P128" s="0" t="n">
        <v>0</v>
      </c>
      <c r="Q128" s="0" t="n">
        <v>0</v>
      </c>
      <c r="R128" s="0" t="n">
        <v>0</v>
      </c>
      <c r="S128" s="0" t="n">
        <v>4</v>
      </c>
      <c r="T128" s="0" t="n">
        <v>0</v>
      </c>
      <c r="U128" s="0" t="n">
        <v>0</v>
      </c>
      <c r="V128" s="11" t="n">
        <v>0</v>
      </c>
      <c r="W128" s="11" t="n">
        <v>3.31930016540439</v>
      </c>
      <c r="X128" s="11" t="n">
        <v>13.8867055271637</v>
      </c>
      <c r="Y128" s="11" t="n">
        <v>33.6808317018356</v>
      </c>
      <c r="Z128" s="0" t="n">
        <f aca="false">COUNTA(V128:Y128)</f>
        <v>4</v>
      </c>
      <c r="AB128" s="0" t="n">
        <f aca="false">SUM(E128:G128)</f>
        <v>0</v>
      </c>
      <c r="AC128" s="0" t="n">
        <f aca="false">SUM(H128:J128)</f>
        <v>0</v>
      </c>
      <c r="AD128" s="0" t="n">
        <f aca="false">SUM(K128:M128)</f>
        <v>0</v>
      </c>
      <c r="AE128" s="0" t="n">
        <f aca="false">SUM(N128:P128)</f>
        <v>0</v>
      </c>
      <c r="AF128" s="0" t="n">
        <f aca="false">SUM(Q128:R128)</f>
        <v>0</v>
      </c>
      <c r="AG128" s="0" t="n">
        <f aca="false">SUM(S128:U128)</f>
        <v>4</v>
      </c>
    </row>
    <row r="129" customFormat="false" ht="12.8" hidden="false" customHeight="false" outlineLevel="0" collapsed="false">
      <c r="A129" s="1" t="n">
        <v>125</v>
      </c>
      <c r="B129" s="0" t="n">
        <v>7</v>
      </c>
      <c r="C129" s="0" t="n">
        <v>5</v>
      </c>
      <c r="D129" s="0" t="n">
        <v>13</v>
      </c>
      <c r="E129" s="0" t="n">
        <v>0</v>
      </c>
      <c r="F129" s="0" t="n">
        <v>0</v>
      </c>
      <c r="G129" s="0" t="n">
        <v>0</v>
      </c>
      <c r="H129" s="0" t="n">
        <v>0</v>
      </c>
      <c r="I129" s="0" t="n">
        <v>0</v>
      </c>
      <c r="J129" s="0" t="n">
        <v>0</v>
      </c>
      <c r="K129" s="0" t="n">
        <v>0</v>
      </c>
      <c r="L129" s="0" t="n">
        <v>0</v>
      </c>
      <c r="M129" s="0" t="n">
        <v>0</v>
      </c>
      <c r="N129" s="0" t="n">
        <v>0</v>
      </c>
      <c r="O129" s="0" t="n">
        <v>0</v>
      </c>
      <c r="P129" s="0" t="n">
        <v>0</v>
      </c>
      <c r="Q129" s="0" t="n">
        <v>0</v>
      </c>
      <c r="R129" s="0" t="n">
        <v>0</v>
      </c>
      <c r="S129" s="0" t="n">
        <v>0</v>
      </c>
      <c r="T129" s="0" t="n">
        <v>1</v>
      </c>
      <c r="U129" s="0" t="n">
        <v>0</v>
      </c>
      <c r="V129" s="11" t="n">
        <v>0</v>
      </c>
      <c r="W129" s="11" t="n">
        <v>2.84369024900432</v>
      </c>
      <c r="X129" s="11" t="n">
        <v>12.2839803287127</v>
      </c>
      <c r="Y129" s="11" t="n">
        <v>34.4649154994306</v>
      </c>
      <c r="Z129" s="0" t="n">
        <f aca="false">COUNTA(V129:Y129)</f>
        <v>4</v>
      </c>
      <c r="AB129" s="0" t="n">
        <f aca="false">SUM(E129:G129)</f>
        <v>0</v>
      </c>
      <c r="AC129" s="0" t="n">
        <f aca="false">SUM(H129:J129)</f>
        <v>0</v>
      </c>
      <c r="AD129" s="0" t="n">
        <f aca="false">SUM(K129:M129)</f>
        <v>0</v>
      </c>
      <c r="AE129" s="0" t="n">
        <f aca="false">SUM(N129:P129)</f>
        <v>0</v>
      </c>
      <c r="AF129" s="0" t="n">
        <f aca="false">SUM(Q129:R129)</f>
        <v>0</v>
      </c>
      <c r="AG129" s="0" t="n">
        <f aca="false">SUM(S129:U129)</f>
        <v>1</v>
      </c>
    </row>
    <row r="130" customFormat="false" ht="12.8" hidden="false" customHeight="false" outlineLevel="0" collapsed="false">
      <c r="A130" s="1" t="n">
        <v>126</v>
      </c>
      <c r="B130" s="0" t="n">
        <v>7</v>
      </c>
      <c r="C130" s="0" t="n">
        <v>5</v>
      </c>
      <c r="D130" s="0" t="n">
        <v>13</v>
      </c>
      <c r="E130" s="0" t="n">
        <v>0</v>
      </c>
      <c r="F130" s="0" t="n">
        <v>0</v>
      </c>
      <c r="G130" s="0" t="n">
        <v>0</v>
      </c>
      <c r="H130" s="0" t="n">
        <v>0</v>
      </c>
      <c r="I130" s="0" t="n">
        <v>0</v>
      </c>
      <c r="J130" s="0" t="n">
        <v>0</v>
      </c>
      <c r="K130" s="0" t="n">
        <v>0</v>
      </c>
      <c r="L130" s="0" t="n">
        <v>0</v>
      </c>
      <c r="M130" s="0" t="n">
        <v>0</v>
      </c>
      <c r="N130" s="0" t="n">
        <v>0</v>
      </c>
      <c r="O130" s="0" t="n">
        <v>0</v>
      </c>
      <c r="P130" s="0" t="n">
        <v>0</v>
      </c>
      <c r="Q130" s="0" t="n">
        <v>0</v>
      </c>
      <c r="R130" s="0" t="n">
        <v>0</v>
      </c>
      <c r="S130" s="0" t="n">
        <v>0</v>
      </c>
      <c r="T130" s="0" t="n">
        <v>1</v>
      </c>
      <c r="U130" s="0" t="n">
        <v>0</v>
      </c>
      <c r="V130" s="11" t="n">
        <v>0</v>
      </c>
      <c r="W130" s="11" t="n">
        <v>3.52251175193789</v>
      </c>
      <c r="X130" s="11" t="n">
        <v>14.5725821255759</v>
      </c>
      <c r="Y130" s="11" t="n">
        <v>36.7698055734334</v>
      </c>
      <c r="Z130" s="0" t="n">
        <f aca="false">COUNTA(V130:Y130)</f>
        <v>4</v>
      </c>
      <c r="AB130" s="0" t="n">
        <f aca="false">SUM(E130:G130)</f>
        <v>0</v>
      </c>
      <c r="AC130" s="0" t="n">
        <f aca="false">SUM(H130:J130)</f>
        <v>0</v>
      </c>
      <c r="AD130" s="0" t="n">
        <f aca="false">SUM(K130:M130)</f>
        <v>0</v>
      </c>
      <c r="AE130" s="0" t="n">
        <f aca="false">SUM(N130:P130)</f>
        <v>0</v>
      </c>
      <c r="AF130" s="0" t="n">
        <f aca="false">SUM(Q130:R130)</f>
        <v>0</v>
      </c>
      <c r="AG130" s="0" t="n">
        <f aca="false">SUM(S130:U130)</f>
        <v>1</v>
      </c>
    </row>
    <row r="131" customFormat="false" ht="12.8" hidden="false" customHeight="false" outlineLevel="0" collapsed="false">
      <c r="A131" s="1" t="n">
        <v>127</v>
      </c>
      <c r="B131" s="0" t="n">
        <v>7</v>
      </c>
      <c r="C131" s="0" t="n">
        <v>5</v>
      </c>
      <c r="D131" s="0" t="n">
        <v>13</v>
      </c>
      <c r="E131" s="0" t="n">
        <v>0</v>
      </c>
      <c r="F131" s="0" t="n">
        <v>0</v>
      </c>
      <c r="G131" s="0" t="n">
        <v>0</v>
      </c>
      <c r="H131" s="0" t="n">
        <v>0</v>
      </c>
      <c r="I131" s="0" t="n">
        <v>0</v>
      </c>
      <c r="J131" s="0" t="n">
        <v>0</v>
      </c>
      <c r="K131" s="0" t="n">
        <v>0</v>
      </c>
      <c r="L131" s="0" t="n">
        <v>0</v>
      </c>
      <c r="M131" s="0" t="n">
        <v>0</v>
      </c>
      <c r="N131" s="0" t="n">
        <v>0</v>
      </c>
      <c r="O131" s="0" t="n">
        <v>0</v>
      </c>
      <c r="P131" s="0" t="n">
        <v>0</v>
      </c>
      <c r="Q131" s="0" t="n">
        <v>0</v>
      </c>
      <c r="R131" s="0" t="n">
        <v>0</v>
      </c>
      <c r="S131" s="0" t="n">
        <v>0</v>
      </c>
      <c r="T131" s="0" t="n">
        <v>1</v>
      </c>
      <c r="U131" s="0" t="n">
        <v>0</v>
      </c>
      <c r="V131" s="11" t="n">
        <v>0</v>
      </c>
      <c r="W131" s="11" t="n">
        <v>3.32271256470518</v>
      </c>
      <c r="X131" s="11" t="n">
        <v>13.3972144613913</v>
      </c>
      <c r="Y131" s="11" t="n">
        <v>30.1129083052135</v>
      </c>
      <c r="Z131" s="0" t="n">
        <f aca="false">COUNTA(V131:Y131)</f>
        <v>4</v>
      </c>
      <c r="AB131" s="0" t="n">
        <f aca="false">SUM(E131:G131)</f>
        <v>0</v>
      </c>
      <c r="AC131" s="0" t="n">
        <f aca="false">SUM(H131:J131)</f>
        <v>0</v>
      </c>
      <c r="AD131" s="0" t="n">
        <f aca="false">SUM(K131:M131)</f>
        <v>0</v>
      </c>
      <c r="AE131" s="0" t="n">
        <f aca="false">SUM(N131:P131)</f>
        <v>0</v>
      </c>
      <c r="AF131" s="0" t="n">
        <f aca="false">SUM(Q131:R131)</f>
        <v>0</v>
      </c>
      <c r="AG131" s="0" t="n">
        <f aca="false">SUM(S131:U131)</f>
        <v>1</v>
      </c>
    </row>
    <row r="132" customFormat="false" ht="12.8" hidden="false" customHeight="false" outlineLevel="0" collapsed="false">
      <c r="A132" s="1" t="n">
        <v>128</v>
      </c>
      <c r="B132" s="0" t="n">
        <v>6</v>
      </c>
      <c r="C132" s="0" t="n">
        <v>5</v>
      </c>
      <c r="D132" s="0" t="n">
        <v>13</v>
      </c>
      <c r="E132" s="0" t="n">
        <v>0</v>
      </c>
      <c r="F132" s="0" t="n">
        <v>0</v>
      </c>
      <c r="G132" s="0" t="n">
        <v>0</v>
      </c>
      <c r="H132" s="0" t="n">
        <v>0</v>
      </c>
      <c r="I132" s="0" t="n">
        <v>0</v>
      </c>
      <c r="J132" s="0" t="n">
        <v>0</v>
      </c>
      <c r="K132" s="0" t="n">
        <v>0</v>
      </c>
      <c r="L132" s="0" t="n">
        <v>0</v>
      </c>
      <c r="M132" s="0" t="n">
        <v>0</v>
      </c>
      <c r="N132" s="0" t="n">
        <v>0</v>
      </c>
      <c r="O132" s="0" t="n">
        <v>0</v>
      </c>
      <c r="P132" s="0" t="n">
        <v>0</v>
      </c>
      <c r="Q132" s="0" t="n">
        <v>0</v>
      </c>
      <c r="R132" s="0" t="n">
        <v>0</v>
      </c>
      <c r="S132" s="0" t="n">
        <v>0</v>
      </c>
      <c r="T132" s="0" t="n">
        <v>2</v>
      </c>
      <c r="U132" s="0" t="n">
        <v>0</v>
      </c>
      <c r="V132" s="11" t="n">
        <v>0</v>
      </c>
      <c r="W132" s="11" t="n">
        <v>3.34919976232672</v>
      </c>
      <c r="X132" s="11" t="n">
        <v>12.5348500454072</v>
      </c>
      <c r="Y132" s="11" t="n">
        <v>34.6229426000695</v>
      </c>
      <c r="Z132" s="0" t="n">
        <f aca="false">COUNTA(V132:Y132)</f>
        <v>4</v>
      </c>
      <c r="AB132" s="0" t="n">
        <f aca="false">SUM(E132:G132)</f>
        <v>0</v>
      </c>
      <c r="AC132" s="0" t="n">
        <f aca="false">SUM(H132:J132)</f>
        <v>0</v>
      </c>
      <c r="AD132" s="0" t="n">
        <f aca="false">SUM(K132:M132)</f>
        <v>0</v>
      </c>
      <c r="AE132" s="0" t="n">
        <f aca="false">SUM(N132:P132)</f>
        <v>0</v>
      </c>
      <c r="AF132" s="0" t="n">
        <f aca="false">SUM(Q132:R132)</f>
        <v>0</v>
      </c>
      <c r="AG132" s="0" t="n">
        <f aca="false">SUM(S132:U132)</f>
        <v>2</v>
      </c>
    </row>
    <row r="133" customFormat="false" ht="12.8" hidden="false" customHeight="false" outlineLevel="0" collapsed="false">
      <c r="A133" s="1" t="n">
        <v>129</v>
      </c>
      <c r="B133" s="0" t="n">
        <v>4</v>
      </c>
      <c r="C133" s="0" t="n">
        <v>5</v>
      </c>
      <c r="D133" s="0" t="n">
        <v>13</v>
      </c>
      <c r="E133" s="0" t="n">
        <v>0</v>
      </c>
      <c r="F133" s="0" t="n">
        <v>0</v>
      </c>
      <c r="G133" s="0" t="n">
        <v>0</v>
      </c>
      <c r="H133" s="0" t="n">
        <v>0</v>
      </c>
      <c r="I133" s="0" t="n">
        <v>0</v>
      </c>
      <c r="J133" s="0" t="n">
        <v>0</v>
      </c>
      <c r="K133" s="0" t="n">
        <v>0</v>
      </c>
      <c r="L133" s="0" t="n">
        <v>0</v>
      </c>
      <c r="M133" s="0" t="n">
        <v>0</v>
      </c>
      <c r="N133" s="0" t="n">
        <v>0</v>
      </c>
      <c r="O133" s="0" t="n">
        <v>0</v>
      </c>
      <c r="P133" s="0" t="n">
        <v>0</v>
      </c>
      <c r="Q133" s="0" t="n">
        <v>0</v>
      </c>
      <c r="R133" s="0" t="n">
        <v>0</v>
      </c>
      <c r="S133" s="0" t="n">
        <v>0</v>
      </c>
      <c r="T133" s="0" t="n">
        <v>4</v>
      </c>
      <c r="U133" s="0" t="n">
        <v>0</v>
      </c>
      <c r="V133" s="11" t="n">
        <v>0</v>
      </c>
      <c r="W133" s="11" t="n">
        <v>3.87636778458774</v>
      </c>
      <c r="X133" s="11" t="n">
        <v>10.8880705071932</v>
      </c>
      <c r="Y133" s="11" t="n">
        <v>32.829955739178</v>
      </c>
      <c r="Z133" s="0" t="n">
        <f aca="false">COUNTA(V133:Y133)</f>
        <v>4</v>
      </c>
      <c r="AB133" s="0" t="n">
        <f aca="false">SUM(E133:G133)</f>
        <v>0</v>
      </c>
      <c r="AC133" s="0" t="n">
        <f aca="false">SUM(H133:J133)</f>
        <v>0</v>
      </c>
      <c r="AD133" s="0" t="n">
        <f aca="false">SUM(K133:M133)</f>
        <v>0</v>
      </c>
      <c r="AE133" s="0" t="n">
        <f aca="false">SUM(N133:P133)</f>
        <v>0</v>
      </c>
      <c r="AF133" s="0" t="n">
        <f aca="false">SUM(Q133:R133)</f>
        <v>0</v>
      </c>
      <c r="AG133" s="0" t="n">
        <f aca="false">SUM(S133:U133)</f>
        <v>4</v>
      </c>
    </row>
    <row r="134" customFormat="false" ht="12.8" hidden="false" customHeight="false" outlineLevel="0" collapsed="false">
      <c r="A134" s="1" t="n">
        <v>130</v>
      </c>
      <c r="B134" s="0" t="n">
        <v>7</v>
      </c>
      <c r="C134" s="0" t="n">
        <v>5</v>
      </c>
      <c r="D134" s="0" t="n">
        <v>13</v>
      </c>
      <c r="E134" s="0" t="n">
        <v>0</v>
      </c>
      <c r="F134" s="0" t="n">
        <v>0</v>
      </c>
      <c r="G134" s="0" t="n">
        <v>0</v>
      </c>
      <c r="H134" s="0" t="n">
        <v>0</v>
      </c>
      <c r="I134" s="0" t="n">
        <v>0</v>
      </c>
      <c r="J134" s="0" t="n">
        <v>0</v>
      </c>
      <c r="K134" s="0" t="n">
        <v>0</v>
      </c>
      <c r="L134" s="0" t="n">
        <v>0</v>
      </c>
      <c r="M134" s="0" t="n">
        <v>0</v>
      </c>
      <c r="N134" s="0" t="n">
        <v>0</v>
      </c>
      <c r="O134" s="0" t="n">
        <v>0</v>
      </c>
      <c r="P134" s="0" t="n">
        <v>0</v>
      </c>
      <c r="Q134" s="0" t="n">
        <v>0</v>
      </c>
      <c r="R134" s="0" t="n">
        <v>0</v>
      </c>
      <c r="S134" s="0" t="n">
        <v>0</v>
      </c>
      <c r="T134" s="0" t="n">
        <v>0</v>
      </c>
      <c r="U134" s="0" t="n">
        <v>1</v>
      </c>
      <c r="V134" s="11" t="n">
        <v>0</v>
      </c>
      <c r="W134" s="11" t="n">
        <v>3.12718050867079</v>
      </c>
      <c r="X134" s="11" t="n">
        <v>14.0345958940035</v>
      </c>
      <c r="Y134" s="11" t="n">
        <v>39.2882552506015</v>
      </c>
      <c r="Z134" s="0" t="n">
        <f aca="false">COUNTA(V134:Y134)</f>
        <v>4</v>
      </c>
      <c r="AB134" s="0" t="n">
        <f aca="false">SUM(E134:G134)</f>
        <v>0</v>
      </c>
      <c r="AC134" s="0" t="n">
        <f aca="false">SUM(H134:J134)</f>
        <v>0</v>
      </c>
      <c r="AD134" s="0" t="n">
        <f aca="false">SUM(K134:M134)</f>
        <v>0</v>
      </c>
      <c r="AE134" s="0" t="n">
        <f aca="false">SUM(N134:P134)</f>
        <v>0</v>
      </c>
      <c r="AF134" s="0" t="n">
        <f aca="false">SUM(Q134:R134)</f>
        <v>0</v>
      </c>
      <c r="AG134" s="0" t="n">
        <f aca="false">SUM(S134:U134)</f>
        <v>1</v>
      </c>
    </row>
    <row r="135" customFormat="false" ht="12.8" hidden="false" customHeight="false" outlineLevel="0" collapsed="false">
      <c r="A135" s="1" t="n">
        <v>131</v>
      </c>
      <c r="B135" s="0" t="n">
        <v>7</v>
      </c>
      <c r="C135" s="0" t="n">
        <v>5</v>
      </c>
      <c r="D135" s="0" t="n">
        <v>13</v>
      </c>
      <c r="E135" s="0" t="n">
        <v>0</v>
      </c>
      <c r="F135" s="0" t="n">
        <v>0</v>
      </c>
      <c r="G135" s="0" t="n">
        <v>0</v>
      </c>
      <c r="H135" s="0" t="n">
        <v>0</v>
      </c>
      <c r="I135" s="0" t="n">
        <v>0</v>
      </c>
      <c r="J135" s="0" t="n">
        <v>0</v>
      </c>
      <c r="K135" s="0" t="n">
        <v>0</v>
      </c>
      <c r="L135" s="0" t="n">
        <v>0</v>
      </c>
      <c r="M135" s="0" t="n">
        <v>0</v>
      </c>
      <c r="N135" s="0" t="n">
        <v>0</v>
      </c>
      <c r="O135" s="0" t="n">
        <v>0</v>
      </c>
      <c r="P135" s="0" t="n">
        <v>0</v>
      </c>
      <c r="Q135" s="0" t="n">
        <v>0</v>
      </c>
      <c r="R135" s="0" t="n">
        <v>0</v>
      </c>
      <c r="S135" s="0" t="n">
        <v>0</v>
      </c>
      <c r="T135" s="0" t="n">
        <v>0</v>
      </c>
      <c r="U135" s="0" t="n">
        <v>1</v>
      </c>
      <c r="V135" s="11" t="n">
        <v>0</v>
      </c>
      <c r="W135" s="11" t="n">
        <v>3.51735525131211</v>
      </c>
      <c r="X135" s="11" t="n">
        <v>13.0628453762915</v>
      </c>
      <c r="Y135" s="11" t="n">
        <v>37.4568513483518</v>
      </c>
      <c r="Z135" s="0" t="n">
        <f aca="false">COUNTA(V135:Y135)</f>
        <v>4</v>
      </c>
      <c r="AB135" s="0" t="n">
        <f aca="false">SUM(E135:G135)</f>
        <v>0</v>
      </c>
      <c r="AC135" s="0" t="n">
        <f aca="false">SUM(H135:J135)</f>
        <v>0</v>
      </c>
      <c r="AD135" s="0" t="n">
        <f aca="false">SUM(K135:M135)</f>
        <v>0</v>
      </c>
      <c r="AE135" s="0" t="n">
        <f aca="false">SUM(N135:P135)</f>
        <v>0</v>
      </c>
      <c r="AF135" s="0" t="n">
        <f aca="false">SUM(Q135:R135)</f>
        <v>0</v>
      </c>
      <c r="AG135" s="0" t="n">
        <f aca="false">SUM(S135:U135)</f>
        <v>1</v>
      </c>
    </row>
    <row r="136" customFormat="false" ht="12.8" hidden="false" customHeight="false" outlineLevel="0" collapsed="false">
      <c r="A136" s="1" t="n">
        <v>132</v>
      </c>
      <c r="B136" s="0" t="n">
        <v>7</v>
      </c>
      <c r="C136" s="0" t="n">
        <v>5</v>
      </c>
      <c r="D136" s="0" t="n">
        <v>13</v>
      </c>
      <c r="E136" s="0" t="n">
        <v>0</v>
      </c>
      <c r="F136" s="0" t="n">
        <v>0</v>
      </c>
      <c r="G136" s="0" t="n">
        <v>0</v>
      </c>
      <c r="H136" s="0" t="n">
        <v>0</v>
      </c>
      <c r="I136" s="0" t="n">
        <v>0</v>
      </c>
      <c r="J136" s="0" t="n">
        <v>0</v>
      </c>
      <c r="K136" s="0" t="n">
        <v>0</v>
      </c>
      <c r="L136" s="0" t="n">
        <v>0</v>
      </c>
      <c r="M136" s="0" t="n">
        <v>0</v>
      </c>
      <c r="N136" s="0" t="n">
        <v>0</v>
      </c>
      <c r="O136" s="0" t="n">
        <v>0</v>
      </c>
      <c r="P136" s="0" t="n">
        <v>0</v>
      </c>
      <c r="Q136" s="0" t="n">
        <v>0</v>
      </c>
      <c r="R136" s="0" t="n">
        <v>0</v>
      </c>
      <c r="S136" s="0" t="n">
        <v>0</v>
      </c>
      <c r="T136" s="0" t="n">
        <v>0</v>
      </c>
      <c r="U136" s="0" t="n">
        <v>1</v>
      </c>
      <c r="V136" s="11" t="n">
        <v>0</v>
      </c>
      <c r="W136" s="11" t="n">
        <v>3.05435477175796</v>
      </c>
      <c r="X136" s="11" t="n">
        <v>11.6417219511882</v>
      </c>
      <c r="Y136" s="11" t="n">
        <v>36.4237441569423</v>
      </c>
      <c r="Z136" s="0" t="n">
        <f aca="false">COUNTA(V136:Y136)</f>
        <v>4</v>
      </c>
      <c r="AB136" s="0" t="n">
        <f aca="false">SUM(E136:G136)</f>
        <v>0</v>
      </c>
      <c r="AC136" s="0" t="n">
        <f aca="false">SUM(H136:J136)</f>
        <v>0</v>
      </c>
      <c r="AD136" s="0" t="n">
        <f aca="false">SUM(K136:M136)</f>
        <v>0</v>
      </c>
      <c r="AE136" s="0" t="n">
        <f aca="false">SUM(N136:P136)</f>
        <v>0</v>
      </c>
      <c r="AF136" s="0" t="n">
        <f aca="false">SUM(Q136:R136)</f>
        <v>0</v>
      </c>
      <c r="AG136" s="0" t="n">
        <f aca="false">SUM(S136:U136)</f>
        <v>1</v>
      </c>
    </row>
    <row r="137" customFormat="false" ht="12.8" hidden="false" customHeight="false" outlineLevel="0" collapsed="false">
      <c r="A137" s="1" t="n">
        <v>133</v>
      </c>
      <c r="B137" s="0" t="n">
        <v>6</v>
      </c>
      <c r="C137" s="0" t="n">
        <v>5</v>
      </c>
      <c r="D137" s="0" t="n">
        <v>13</v>
      </c>
      <c r="E137" s="0" t="n">
        <v>0</v>
      </c>
      <c r="F137" s="0" t="n">
        <v>0</v>
      </c>
      <c r="G137" s="0" t="n">
        <v>0</v>
      </c>
      <c r="H137" s="0" t="n">
        <v>0</v>
      </c>
      <c r="I137" s="0" t="n">
        <v>0</v>
      </c>
      <c r="J137" s="0" t="n">
        <v>0</v>
      </c>
      <c r="K137" s="0" t="n">
        <v>0</v>
      </c>
      <c r="L137" s="0" t="n">
        <v>0</v>
      </c>
      <c r="M137" s="0" t="n">
        <v>0</v>
      </c>
      <c r="N137" s="0" t="n">
        <v>0</v>
      </c>
      <c r="O137" s="0" t="n">
        <v>0</v>
      </c>
      <c r="P137" s="0" t="n">
        <v>0</v>
      </c>
      <c r="Q137" s="0" t="n">
        <v>0</v>
      </c>
      <c r="R137" s="0" t="n">
        <v>0</v>
      </c>
      <c r="S137" s="0" t="n">
        <v>0</v>
      </c>
      <c r="T137" s="0" t="n">
        <v>0</v>
      </c>
      <c r="U137" s="0" t="n">
        <v>2</v>
      </c>
      <c r="V137" s="11" t="n">
        <v>0</v>
      </c>
      <c r="W137" s="11" t="n">
        <v>3.42729909359286</v>
      </c>
      <c r="X137" s="11" t="n">
        <v>13.1468999656172</v>
      </c>
      <c r="Y137" s="11" t="n">
        <v>35.149373673979</v>
      </c>
      <c r="Z137" s="0" t="n">
        <f aca="false">COUNTA(V137:Y137)</f>
        <v>4</v>
      </c>
      <c r="AB137" s="0" t="n">
        <f aca="false">SUM(E137:G137)</f>
        <v>0</v>
      </c>
      <c r="AC137" s="0" t="n">
        <f aca="false">SUM(H137:J137)</f>
        <v>0</v>
      </c>
      <c r="AD137" s="0" t="n">
        <f aca="false">SUM(K137:M137)</f>
        <v>0</v>
      </c>
      <c r="AE137" s="0" t="n">
        <f aca="false">SUM(N137:P137)</f>
        <v>0</v>
      </c>
      <c r="AF137" s="0" t="n">
        <f aca="false">SUM(Q137:R137)</f>
        <v>0</v>
      </c>
      <c r="AG137" s="0" t="n">
        <f aca="false">SUM(S137:U137)</f>
        <v>2</v>
      </c>
    </row>
    <row r="138" customFormat="false" ht="12.8" hidden="false" customHeight="false" outlineLevel="0" collapsed="false">
      <c r="A138" s="1" t="n">
        <v>134</v>
      </c>
      <c r="B138" s="0" t="n">
        <v>4</v>
      </c>
      <c r="C138" s="0" t="n">
        <v>5</v>
      </c>
      <c r="D138" s="0" t="n">
        <v>13</v>
      </c>
      <c r="E138" s="0" t="n">
        <v>0</v>
      </c>
      <c r="F138" s="0" t="n">
        <v>0</v>
      </c>
      <c r="G138" s="0" t="n">
        <v>0</v>
      </c>
      <c r="H138" s="0" t="n">
        <v>0</v>
      </c>
      <c r="I138" s="0" t="n">
        <v>0</v>
      </c>
      <c r="J138" s="0" t="n">
        <v>0</v>
      </c>
      <c r="K138" s="0" t="n">
        <v>0</v>
      </c>
      <c r="L138" s="0" t="n">
        <v>0</v>
      </c>
      <c r="M138" s="0" t="n">
        <v>0</v>
      </c>
      <c r="N138" s="0" t="n">
        <v>0</v>
      </c>
      <c r="O138" s="0" t="n">
        <v>0</v>
      </c>
      <c r="P138" s="0" t="n">
        <v>0</v>
      </c>
      <c r="Q138" s="0" t="n">
        <v>0</v>
      </c>
      <c r="R138" s="0" t="n">
        <v>0</v>
      </c>
      <c r="S138" s="0" t="n">
        <v>0</v>
      </c>
      <c r="T138" s="0" t="n">
        <v>0</v>
      </c>
      <c r="U138" s="0" t="n">
        <v>4</v>
      </c>
      <c r="V138" s="11" t="n">
        <v>0</v>
      </c>
      <c r="W138" s="11" t="n">
        <v>3.52681145071114</v>
      </c>
      <c r="X138" s="11" t="n">
        <v>10.4740293622716</v>
      </c>
      <c r="Y138" s="11" t="n">
        <v>38.4327943232193</v>
      </c>
      <c r="Z138" s="0" t="n">
        <f aca="false">COUNTA(V138:Y138)</f>
        <v>4</v>
      </c>
      <c r="AB138" s="0" t="n">
        <f aca="false">SUM(E138:G138)</f>
        <v>0</v>
      </c>
      <c r="AC138" s="0" t="n">
        <f aca="false">SUM(H138:J138)</f>
        <v>0</v>
      </c>
      <c r="AD138" s="0" t="n">
        <f aca="false">SUM(K138:M138)</f>
        <v>0</v>
      </c>
      <c r="AE138" s="0" t="n">
        <f aca="false">SUM(N138:P138)</f>
        <v>0</v>
      </c>
      <c r="AF138" s="0" t="n">
        <f aca="false">SUM(Q138:R138)</f>
        <v>0</v>
      </c>
      <c r="AG138" s="0" t="n">
        <f aca="false">SUM(S138:U138)</f>
        <v>4</v>
      </c>
    </row>
    <row r="139" customFormat="false" ht="12.8" hidden="false" customHeight="false" outlineLevel="0" collapsed="false">
      <c r="A139" s="1" t="n">
        <v>135</v>
      </c>
      <c r="B139" s="0" t="n">
        <v>4</v>
      </c>
      <c r="C139" s="0" t="n">
        <v>5</v>
      </c>
      <c r="D139" s="0" t="n">
        <v>13</v>
      </c>
      <c r="E139" s="0" t="n">
        <v>0</v>
      </c>
      <c r="F139" s="0" t="n">
        <v>0</v>
      </c>
      <c r="G139" s="0" t="n">
        <v>0</v>
      </c>
      <c r="H139" s="0" t="n">
        <v>0</v>
      </c>
      <c r="I139" s="0" t="n">
        <v>0</v>
      </c>
      <c r="J139" s="0" t="n">
        <v>0</v>
      </c>
      <c r="K139" s="0" t="n">
        <v>0</v>
      </c>
      <c r="L139" s="0" t="n">
        <v>0</v>
      </c>
      <c r="M139" s="0" t="n">
        <v>0</v>
      </c>
      <c r="N139" s="0" t="n">
        <v>0</v>
      </c>
      <c r="O139" s="0" t="n">
        <v>0</v>
      </c>
      <c r="P139" s="0" t="n">
        <v>0</v>
      </c>
      <c r="Q139" s="0" t="n">
        <v>0</v>
      </c>
      <c r="R139" s="0" t="n">
        <v>0</v>
      </c>
      <c r="S139" s="0" t="n">
        <v>2</v>
      </c>
      <c r="T139" s="0" t="n">
        <v>2</v>
      </c>
      <c r="U139" s="0" t="n">
        <v>0</v>
      </c>
      <c r="V139" s="11" t="n">
        <v>0</v>
      </c>
      <c r="W139" s="11" t="n">
        <v>3.20860363474121</v>
      </c>
      <c r="X139" s="11" t="n">
        <v>11.1408748367636</v>
      </c>
      <c r="Y139" s="11" t="n">
        <v>37.4680780047525</v>
      </c>
      <c r="Z139" s="0" t="n">
        <f aca="false">COUNTA(V139:Y139)</f>
        <v>4</v>
      </c>
      <c r="AB139" s="0" t="n">
        <f aca="false">SUM(E139:G139)</f>
        <v>0</v>
      </c>
      <c r="AC139" s="0" t="n">
        <f aca="false">SUM(H139:J139)</f>
        <v>0</v>
      </c>
      <c r="AD139" s="0" t="n">
        <f aca="false">SUM(K139:M139)</f>
        <v>0</v>
      </c>
      <c r="AE139" s="0" t="n">
        <f aca="false">SUM(N139:P139)</f>
        <v>0</v>
      </c>
      <c r="AF139" s="0" t="n">
        <f aca="false">SUM(Q139:R139)</f>
        <v>0</v>
      </c>
      <c r="AG139" s="0" t="n">
        <f aca="false">SUM(S139:U139)</f>
        <v>4</v>
      </c>
    </row>
    <row r="140" customFormat="false" ht="12.8" hidden="false" customHeight="false" outlineLevel="0" collapsed="false">
      <c r="A140" s="1" t="n">
        <v>136</v>
      </c>
      <c r="B140" s="0" t="n">
        <v>5</v>
      </c>
      <c r="C140" s="0" t="n">
        <v>5</v>
      </c>
      <c r="D140" s="0" t="n">
        <v>13</v>
      </c>
      <c r="E140" s="0" t="n">
        <v>0</v>
      </c>
      <c r="F140" s="0" t="n">
        <v>0</v>
      </c>
      <c r="G140" s="0" t="n">
        <v>0</v>
      </c>
      <c r="H140" s="0" t="n">
        <v>0</v>
      </c>
      <c r="I140" s="0" t="n">
        <v>0</v>
      </c>
      <c r="J140" s="0" t="n">
        <v>0</v>
      </c>
      <c r="K140" s="0" t="n">
        <v>0</v>
      </c>
      <c r="L140" s="0" t="n">
        <v>0</v>
      </c>
      <c r="M140" s="0" t="n">
        <v>0</v>
      </c>
      <c r="N140" s="0" t="n">
        <v>0</v>
      </c>
      <c r="O140" s="0" t="n">
        <v>0</v>
      </c>
      <c r="P140" s="0" t="n">
        <v>0</v>
      </c>
      <c r="Q140" s="0" t="n">
        <v>0</v>
      </c>
      <c r="R140" s="0" t="n">
        <v>0</v>
      </c>
      <c r="S140" s="0" t="n">
        <v>2</v>
      </c>
      <c r="T140" s="0" t="n">
        <v>0</v>
      </c>
      <c r="U140" s="0" t="n">
        <v>1</v>
      </c>
      <c r="V140" s="11" t="n">
        <v>0</v>
      </c>
      <c r="W140" s="11" t="n">
        <v>4.66106089366574</v>
      </c>
      <c r="X140" s="11" t="n">
        <v>11.8983333844254</v>
      </c>
      <c r="Y140" s="11" t="n">
        <v>37.7092106482992</v>
      </c>
      <c r="Z140" s="0" t="n">
        <f aca="false">COUNTA(V140:Y140)</f>
        <v>4</v>
      </c>
      <c r="AB140" s="0" t="n">
        <f aca="false">SUM(E140:G140)</f>
        <v>0</v>
      </c>
      <c r="AC140" s="0" t="n">
        <f aca="false">SUM(H140:J140)</f>
        <v>0</v>
      </c>
      <c r="AD140" s="0" t="n">
        <f aca="false">SUM(K140:M140)</f>
        <v>0</v>
      </c>
      <c r="AE140" s="0" t="n">
        <f aca="false">SUM(N140:P140)</f>
        <v>0</v>
      </c>
      <c r="AF140" s="0" t="n">
        <f aca="false">SUM(Q140:R140)</f>
        <v>0</v>
      </c>
      <c r="AG140" s="0" t="n">
        <f aca="false">SUM(S140:U140)</f>
        <v>3</v>
      </c>
    </row>
    <row r="141" customFormat="false" ht="12.8" hidden="false" customHeight="false" outlineLevel="0" collapsed="false">
      <c r="A141" s="1" t="n">
        <v>137</v>
      </c>
      <c r="B141" s="0" t="n">
        <v>5</v>
      </c>
      <c r="C141" s="0" t="n">
        <v>6</v>
      </c>
      <c r="D141" s="0" t="n">
        <v>12</v>
      </c>
      <c r="E141" s="0" t="n">
        <v>0</v>
      </c>
      <c r="F141" s="0" t="n">
        <v>0</v>
      </c>
      <c r="G141" s="0" t="n">
        <v>0</v>
      </c>
      <c r="H141" s="0" t="n">
        <v>0</v>
      </c>
      <c r="I141" s="0" t="n">
        <v>0</v>
      </c>
      <c r="J141" s="0" t="n">
        <v>0</v>
      </c>
      <c r="K141" s="0" t="n">
        <v>0</v>
      </c>
      <c r="L141" s="0" t="n">
        <v>0</v>
      </c>
      <c r="M141" s="0" t="n">
        <v>0</v>
      </c>
      <c r="N141" s="0" t="n">
        <v>0</v>
      </c>
      <c r="O141" s="0" t="n">
        <v>0</v>
      </c>
      <c r="P141" s="0" t="n">
        <v>0</v>
      </c>
      <c r="Q141" s="0" t="n">
        <v>0</v>
      </c>
      <c r="R141" s="0" t="n">
        <v>0</v>
      </c>
      <c r="S141" s="0" t="n">
        <v>1</v>
      </c>
      <c r="T141" s="0" t="n">
        <v>0</v>
      </c>
      <c r="U141" s="0" t="n">
        <v>0</v>
      </c>
      <c r="V141" s="11" t="n">
        <v>0</v>
      </c>
      <c r="W141" s="11" t="n">
        <v>4.63459026246142</v>
      </c>
      <c r="X141" s="11" t="n">
        <v>13.3222249445312</v>
      </c>
      <c r="Y141" s="11" t="n">
        <v>36.6579098082033</v>
      </c>
      <c r="Z141" s="0" t="n">
        <f aca="false">COUNTA(V141:Y141)</f>
        <v>4</v>
      </c>
      <c r="AB141" s="0" t="n">
        <f aca="false">SUM(E141:G141)</f>
        <v>0</v>
      </c>
      <c r="AC141" s="0" t="n">
        <f aca="false">SUM(H141:J141)</f>
        <v>0</v>
      </c>
      <c r="AD141" s="0" t="n">
        <f aca="false">SUM(K141:M141)</f>
        <v>0</v>
      </c>
      <c r="AE141" s="0" t="n">
        <f aca="false">SUM(N141:P141)</f>
        <v>0</v>
      </c>
      <c r="AF141" s="0" t="n">
        <f aca="false">SUM(Q141:R141)</f>
        <v>0</v>
      </c>
      <c r="AG141" s="0" t="n">
        <f aca="false">SUM(S141:U141)</f>
        <v>1</v>
      </c>
    </row>
    <row r="142" customFormat="false" ht="12.8" hidden="false" customHeight="false" outlineLevel="0" collapsed="false">
      <c r="A142" s="1" t="n">
        <v>138</v>
      </c>
      <c r="B142" s="0" t="n">
        <v>4</v>
      </c>
      <c r="C142" s="0" t="n">
        <v>6</v>
      </c>
      <c r="D142" s="0" t="n">
        <v>12</v>
      </c>
      <c r="E142" s="0" t="n">
        <v>0</v>
      </c>
      <c r="F142" s="0" t="n">
        <v>0</v>
      </c>
      <c r="G142" s="0" t="n">
        <v>0</v>
      </c>
      <c r="H142" s="0" t="n">
        <v>0</v>
      </c>
      <c r="I142" s="0" t="n">
        <v>0</v>
      </c>
      <c r="J142" s="0" t="n">
        <v>0</v>
      </c>
      <c r="K142" s="0" t="n">
        <v>0</v>
      </c>
      <c r="L142" s="0" t="n">
        <v>0</v>
      </c>
      <c r="M142" s="0" t="n">
        <v>0</v>
      </c>
      <c r="N142" s="0" t="n">
        <v>0</v>
      </c>
      <c r="O142" s="0" t="n">
        <v>0</v>
      </c>
      <c r="P142" s="0" t="n">
        <v>0</v>
      </c>
      <c r="Q142" s="0" t="n">
        <v>0</v>
      </c>
      <c r="R142" s="0" t="n">
        <v>0</v>
      </c>
      <c r="S142" s="0" t="n">
        <v>2</v>
      </c>
      <c r="T142" s="0" t="n">
        <v>0</v>
      </c>
      <c r="U142" s="0" t="n">
        <v>0</v>
      </c>
      <c r="V142" s="11" t="n">
        <v>0</v>
      </c>
      <c r="W142" s="11" t="n">
        <v>3.43396883465549</v>
      </c>
      <c r="X142" s="11" t="n">
        <v>10.7414910710201</v>
      </c>
      <c r="Y142" s="11" t="n">
        <v>34.8494963039291</v>
      </c>
      <c r="Z142" s="0" t="n">
        <f aca="false">COUNTA(V142:Y142)</f>
        <v>4</v>
      </c>
      <c r="AB142" s="0" t="n">
        <f aca="false">SUM(E142:G142)</f>
        <v>0</v>
      </c>
      <c r="AC142" s="0" t="n">
        <f aca="false">SUM(H142:J142)</f>
        <v>0</v>
      </c>
      <c r="AD142" s="0" t="n">
        <f aca="false">SUM(K142:M142)</f>
        <v>0</v>
      </c>
      <c r="AE142" s="0" t="n">
        <f aca="false">SUM(N142:P142)</f>
        <v>0</v>
      </c>
      <c r="AF142" s="0" t="n">
        <f aca="false">SUM(Q142:R142)</f>
        <v>0</v>
      </c>
      <c r="AG142" s="0" t="n">
        <f aca="false">SUM(S142:U142)</f>
        <v>2</v>
      </c>
    </row>
    <row r="143" customFormat="false" ht="12.8" hidden="false" customHeight="false" outlineLevel="0" collapsed="false">
      <c r="A143" s="1" t="n">
        <v>139</v>
      </c>
      <c r="B143" s="0" t="n">
        <v>4</v>
      </c>
      <c r="C143" s="0" t="n">
        <v>6</v>
      </c>
      <c r="D143" s="0" t="n">
        <v>12</v>
      </c>
      <c r="E143" s="0" t="n">
        <v>0</v>
      </c>
      <c r="F143" s="0" t="n">
        <v>0</v>
      </c>
      <c r="G143" s="0" t="n">
        <v>0</v>
      </c>
      <c r="H143" s="0" t="n">
        <v>0</v>
      </c>
      <c r="I143" s="0" t="n">
        <v>0</v>
      </c>
      <c r="J143" s="0" t="n">
        <v>0</v>
      </c>
      <c r="K143" s="0" t="n">
        <v>0</v>
      </c>
      <c r="L143" s="0" t="n">
        <v>0</v>
      </c>
      <c r="M143" s="0" t="n">
        <v>0</v>
      </c>
      <c r="N143" s="0" t="n">
        <v>0</v>
      </c>
      <c r="O143" s="0" t="n">
        <v>0</v>
      </c>
      <c r="P143" s="0" t="n">
        <v>0</v>
      </c>
      <c r="Q143" s="0" t="n">
        <v>0</v>
      </c>
      <c r="R143" s="0" t="n">
        <v>0</v>
      </c>
      <c r="S143" s="0" t="n">
        <v>2</v>
      </c>
      <c r="T143" s="0" t="n">
        <v>0</v>
      </c>
      <c r="U143" s="0" t="n">
        <v>0</v>
      </c>
      <c r="V143" s="11" t="n">
        <v>0</v>
      </c>
      <c r="W143" s="11" t="n">
        <v>3.74064050661446</v>
      </c>
      <c r="X143" s="11" t="n">
        <v>11.8471003298777</v>
      </c>
      <c r="Y143" s="11" t="n">
        <v>33.8334465289481</v>
      </c>
      <c r="Z143" s="0" t="n">
        <f aca="false">COUNTA(V143:Y143)</f>
        <v>4</v>
      </c>
      <c r="AB143" s="0" t="n">
        <f aca="false">SUM(E143:G143)</f>
        <v>0</v>
      </c>
      <c r="AC143" s="0" t="n">
        <f aca="false">SUM(H143:J143)</f>
        <v>0</v>
      </c>
      <c r="AD143" s="0" t="n">
        <f aca="false">SUM(K143:M143)</f>
        <v>0</v>
      </c>
      <c r="AE143" s="0" t="n">
        <f aca="false">SUM(N143:P143)</f>
        <v>0</v>
      </c>
      <c r="AF143" s="0" t="n">
        <f aca="false">SUM(Q143:R143)</f>
        <v>0</v>
      </c>
      <c r="AG143" s="0" t="n">
        <f aca="false">SUM(S143:U143)</f>
        <v>2</v>
      </c>
    </row>
    <row r="144" customFormat="false" ht="12.8" hidden="false" customHeight="false" outlineLevel="0" collapsed="false">
      <c r="A144" s="1" t="n">
        <v>140</v>
      </c>
      <c r="B144" s="0" t="n">
        <v>4</v>
      </c>
      <c r="C144" s="0" t="n">
        <v>6</v>
      </c>
      <c r="D144" s="0" t="n">
        <v>12</v>
      </c>
      <c r="E144" s="0" t="n">
        <v>0</v>
      </c>
      <c r="F144" s="0" t="n">
        <v>0</v>
      </c>
      <c r="G144" s="0" t="n">
        <v>0</v>
      </c>
      <c r="H144" s="0" t="n">
        <v>0</v>
      </c>
      <c r="I144" s="0" t="n">
        <v>0</v>
      </c>
      <c r="J144" s="0" t="n">
        <v>0</v>
      </c>
      <c r="K144" s="0" t="n">
        <v>0</v>
      </c>
      <c r="L144" s="0" t="n">
        <v>0</v>
      </c>
      <c r="M144" s="0" t="n">
        <v>0</v>
      </c>
      <c r="N144" s="0" t="n">
        <v>0</v>
      </c>
      <c r="O144" s="0" t="n">
        <v>0</v>
      </c>
      <c r="P144" s="0" t="n">
        <v>0</v>
      </c>
      <c r="Q144" s="0" t="n">
        <v>0</v>
      </c>
      <c r="R144" s="0" t="n">
        <v>0</v>
      </c>
      <c r="S144" s="0" t="n">
        <v>2</v>
      </c>
      <c r="T144" s="0" t="n">
        <v>0</v>
      </c>
      <c r="U144" s="0" t="n">
        <v>0</v>
      </c>
      <c r="V144" s="11" t="n">
        <v>0</v>
      </c>
      <c r="W144" s="11" t="n">
        <v>3.64362494903651</v>
      </c>
      <c r="X144" s="11" t="n">
        <v>12.6868718755538</v>
      </c>
      <c r="Y144" s="11" t="n">
        <v>38.7847922981195</v>
      </c>
      <c r="Z144" s="0" t="n">
        <f aca="false">COUNTA(V144:Y144)</f>
        <v>4</v>
      </c>
      <c r="AB144" s="0" t="n">
        <f aca="false">SUM(E144:G144)</f>
        <v>0</v>
      </c>
      <c r="AC144" s="0" t="n">
        <f aca="false">SUM(H144:J144)</f>
        <v>0</v>
      </c>
      <c r="AD144" s="0" t="n">
        <f aca="false">SUM(K144:M144)</f>
        <v>0</v>
      </c>
      <c r="AE144" s="0" t="n">
        <f aca="false">SUM(N144:P144)</f>
        <v>0</v>
      </c>
      <c r="AF144" s="0" t="n">
        <f aca="false">SUM(Q144:R144)</f>
        <v>0</v>
      </c>
      <c r="AG144" s="0" t="n">
        <f aca="false">SUM(S144:U144)</f>
        <v>2</v>
      </c>
    </row>
    <row r="145" customFormat="false" ht="12.8" hidden="false" customHeight="false" outlineLevel="0" collapsed="false">
      <c r="A145" s="1" t="n">
        <v>141</v>
      </c>
      <c r="B145" s="0" t="n">
        <v>3</v>
      </c>
      <c r="C145" s="0" t="n">
        <v>6</v>
      </c>
      <c r="D145" s="0" t="n">
        <v>12</v>
      </c>
      <c r="E145" s="0" t="n">
        <v>0</v>
      </c>
      <c r="F145" s="0" t="n">
        <v>0</v>
      </c>
      <c r="G145" s="0" t="n">
        <v>0</v>
      </c>
      <c r="H145" s="0" t="n">
        <v>0</v>
      </c>
      <c r="I145" s="0" t="n">
        <v>0</v>
      </c>
      <c r="J145" s="0" t="n">
        <v>0</v>
      </c>
      <c r="K145" s="0" t="n">
        <v>0</v>
      </c>
      <c r="L145" s="0" t="n">
        <v>0</v>
      </c>
      <c r="M145" s="0" t="n">
        <v>0</v>
      </c>
      <c r="N145" s="0" t="n">
        <v>0</v>
      </c>
      <c r="O145" s="0" t="n">
        <v>0</v>
      </c>
      <c r="P145" s="0" t="n">
        <v>0</v>
      </c>
      <c r="Q145" s="0" t="n">
        <v>0</v>
      </c>
      <c r="R145" s="0" t="n">
        <v>0</v>
      </c>
      <c r="S145" s="0" t="n">
        <v>3</v>
      </c>
      <c r="T145" s="0" t="n">
        <v>0</v>
      </c>
      <c r="U145" s="0" t="n">
        <v>0</v>
      </c>
      <c r="V145" s="11" t="n">
        <v>0</v>
      </c>
      <c r="W145" s="11" t="n">
        <v>4.50196702587743</v>
      </c>
      <c r="X145" s="11" t="n">
        <v>12.0773161820918</v>
      </c>
      <c r="Y145" s="11" t="n">
        <v>37.3542533362424</v>
      </c>
      <c r="Z145" s="0" t="n">
        <f aca="false">COUNTA(V145:Y145)</f>
        <v>4</v>
      </c>
      <c r="AB145" s="0" t="n">
        <f aca="false">SUM(E145:G145)</f>
        <v>0</v>
      </c>
      <c r="AC145" s="0" t="n">
        <f aca="false">SUM(H145:J145)</f>
        <v>0</v>
      </c>
      <c r="AD145" s="0" t="n">
        <f aca="false">SUM(K145:M145)</f>
        <v>0</v>
      </c>
      <c r="AE145" s="0" t="n">
        <f aca="false">SUM(N145:P145)</f>
        <v>0</v>
      </c>
      <c r="AF145" s="0" t="n">
        <f aca="false">SUM(Q145:R145)</f>
        <v>0</v>
      </c>
      <c r="AG145" s="0" t="n">
        <f aca="false">SUM(S145:U145)</f>
        <v>3</v>
      </c>
    </row>
    <row r="146" customFormat="false" ht="12.8" hidden="false" customHeight="false" outlineLevel="0" collapsed="false">
      <c r="A146" s="1" t="n">
        <v>142</v>
      </c>
      <c r="B146" s="0" t="n">
        <v>3</v>
      </c>
      <c r="C146" s="0" t="n">
        <v>6</v>
      </c>
      <c r="D146" s="0" t="n">
        <v>12</v>
      </c>
      <c r="E146" s="0" t="n">
        <v>0</v>
      </c>
      <c r="F146" s="0" t="n">
        <v>0</v>
      </c>
      <c r="G146" s="0" t="n">
        <v>0</v>
      </c>
      <c r="H146" s="0" t="n">
        <v>0</v>
      </c>
      <c r="I146" s="0" t="n">
        <v>0</v>
      </c>
      <c r="J146" s="0" t="n">
        <v>0</v>
      </c>
      <c r="K146" s="0" t="n">
        <v>0</v>
      </c>
      <c r="L146" s="0" t="n">
        <v>0</v>
      </c>
      <c r="M146" s="0" t="n">
        <v>0</v>
      </c>
      <c r="N146" s="0" t="n">
        <v>0</v>
      </c>
      <c r="O146" s="0" t="n">
        <v>0</v>
      </c>
      <c r="P146" s="0" t="n">
        <v>0</v>
      </c>
      <c r="Q146" s="0" t="n">
        <v>0</v>
      </c>
      <c r="R146" s="0" t="n">
        <v>0</v>
      </c>
      <c r="S146" s="0" t="n">
        <v>3</v>
      </c>
      <c r="T146" s="0" t="n">
        <v>0</v>
      </c>
      <c r="U146" s="0" t="n">
        <v>0</v>
      </c>
      <c r="V146" s="11" t="n">
        <v>0</v>
      </c>
      <c r="W146" s="11" t="n">
        <v>4.49213708165956</v>
      </c>
      <c r="X146" s="11" t="n">
        <v>13.4607084343365</v>
      </c>
      <c r="Y146" s="11" t="n">
        <v>31.9890427527376</v>
      </c>
      <c r="Z146" s="0" t="n">
        <f aca="false">COUNTA(V146:Y146)</f>
        <v>4</v>
      </c>
      <c r="AB146" s="0" t="n">
        <f aca="false">SUM(E146:G146)</f>
        <v>0</v>
      </c>
      <c r="AC146" s="0" t="n">
        <f aca="false">SUM(H146:J146)</f>
        <v>0</v>
      </c>
      <c r="AD146" s="0" t="n">
        <f aca="false">SUM(K146:M146)</f>
        <v>0</v>
      </c>
      <c r="AE146" s="0" t="n">
        <f aca="false">SUM(N146:P146)</f>
        <v>0</v>
      </c>
      <c r="AF146" s="0" t="n">
        <f aca="false">SUM(Q146:R146)</f>
        <v>0</v>
      </c>
      <c r="AG146" s="0" t="n">
        <f aca="false">SUM(S146:U146)</f>
        <v>3</v>
      </c>
    </row>
    <row r="147" customFormat="false" ht="12.8" hidden="false" customHeight="false" outlineLevel="0" collapsed="false">
      <c r="A147" s="1" t="n">
        <v>143</v>
      </c>
      <c r="B147" s="0" t="n">
        <v>3</v>
      </c>
      <c r="C147" s="0" t="n">
        <v>6</v>
      </c>
      <c r="D147" s="0" t="n">
        <v>12</v>
      </c>
      <c r="E147" s="0" t="n">
        <v>0</v>
      </c>
      <c r="F147" s="0" t="n">
        <v>0</v>
      </c>
      <c r="G147" s="0" t="n">
        <v>0</v>
      </c>
      <c r="H147" s="0" t="n">
        <v>0</v>
      </c>
      <c r="I147" s="0" t="n">
        <v>0</v>
      </c>
      <c r="J147" s="0" t="n">
        <v>0</v>
      </c>
      <c r="K147" s="0" t="n">
        <v>0</v>
      </c>
      <c r="L147" s="0" t="n">
        <v>0</v>
      </c>
      <c r="M147" s="0" t="n">
        <v>0</v>
      </c>
      <c r="N147" s="0" t="n">
        <v>0</v>
      </c>
      <c r="O147" s="0" t="n">
        <v>0</v>
      </c>
      <c r="P147" s="0" t="n">
        <v>0</v>
      </c>
      <c r="Q147" s="0" t="n">
        <v>0</v>
      </c>
      <c r="R147" s="0" t="n">
        <v>0</v>
      </c>
      <c r="S147" s="0" t="n">
        <v>3</v>
      </c>
      <c r="T147" s="0" t="n">
        <v>0</v>
      </c>
      <c r="U147" s="0" t="n">
        <v>0</v>
      </c>
      <c r="V147" s="11" t="n">
        <v>0</v>
      </c>
      <c r="W147" s="11" t="n">
        <v>3.77796542943014</v>
      </c>
      <c r="X147" s="11" t="n">
        <v>11.3752661407988</v>
      </c>
      <c r="Y147" s="11" t="n">
        <v>39.0284036065301</v>
      </c>
      <c r="Z147" s="0" t="n">
        <f aca="false">COUNTA(V147:Y147)</f>
        <v>4</v>
      </c>
      <c r="AB147" s="0" t="n">
        <f aca="false">SUM(E147:G147)</f>
        <v>0</v>
      </c>
      <c r="AC147" s="0" t="n">
        <f aca="false">SUM(H147:J147)</f>
        <v>0</v>
      </c>
      <c r="AD147" s="0" t="n">
        <f aca="false">SUM(K147:M147)</f>
        <v>0</v>
      </c>
      <c r="AE147" s="0" t="n">
        <f aca="false">SUM(N147:P147)</f>
        <v>0</v>
      </c>
      <c r="AF147" s="0" t="n">
        <f aca="false">SUM(Q147:R147)</f>
        <v>0</v>
      </c>
      <c r="AG147" s="0" t="n">
        <f aca="false">SUM(S147:U147)</f>
        <v>3</v>
      </c>
    </row>
    <row r="148" customFormat="false" ht="12.8" hidden="false" customHeight="false" outlineLevel="0" collapsed="false">
      <c r="A148" s="1" t="n">
        <v>144</v>
      </c>
      <c r="B148" s="0" t="n">
        <v>2</v>
      </c>
      <c r="C148" s="0" t="n">
        <v>6</v>
      </c>
      <c r="D148" s="0" t="n">
        <v>12</v>
      </c>
      <c r="E148" s="0" t="n">
        <v>0</v>
      </c>
      <c r="F148" s="0" t="n">
        <v>0</v>
      </c>
      <c r="G148" s="0" t="n">
        <v>0</v>
      </c>
      <c r="H148" s="0" t="n">
        <v>0</v>
      </c>
      <c r="I148" s="0" t="n">
        <v>0</v>
      </c>
      <c r="J148" s="0" t="n">
        <v>0</v>
      </c>
      <c r="K148" s="0" t="n">
        <v>0</v>
      </c>
      <c r="L148" s="0" t="n">
        <v>0</v>
      </c>
      <c r="M148" s="0" t="n">
        <v>0</v>
      </c>
      <c r="N148" s="0" t="n">
        <v>0</v>
      </c>
      <c r="O148" s="0" t="n">
        <v>0</v>
      </c>
      <c r="P148" s="0" t="n">
        <v>0</v>
      </c>
      <c r="Q148" s="0" t="n">
        <v>0</v>
      </c>
      <c r="R148" s="0" t="n">
        <v>0</v>
      </c>
      <c r="S148" s="0" t="n">
        <v>4</v>
      </c>
      <c r="T148" s="0" t="n">
        <v>0</v>
      </c>
      <c r="U148" s="0" t="n">
        <v>0</v>
      </c>
      <c r="V148" s="11" t="n">
        <v>0</v>
      </c>
      <c r="W148" s="11" t="n">
        <v>4.22980526706558</v>
      </c>
      <c r="X148" s="11" t="n">
        <v>11.1911289760609</v>
      </c>
      <c r="Y148" s="11" t="n">
        <v>31.8300549340182</v>
      </c>
      <c r="Z148" s="0" t="n">
        <f aca="false">COUNTA(V148:Y148)</f>
        <v>4</v>
      </c>
      <c r="AB148" s="0" t="n">
        <f aca="false">SUM(E148:G148)</f>
        <v>0</v>
      </c>
      <c r="AC148" s="0" t="n">
        <f aca="false">SUM(H148:J148)</f>
        <v>0</v>
      </c>
      <c r="AD148" s="0" t="n">
        <f aca="false">SUM(K148:M148)</f>
        <v>0</v>
      </c>
      <c r="AE148" s="0" t="n">
        <f aca="false">SUM(N148:P148)</f>
        <v>0</v>
      </c>
      <c r="AF148" s="0" t="n">
        <f aca="false">SUM(Q148:R148)</f>
        <v>0</v>
      </c>
      <c r="AG148" s="0" t="n">
        <f aca="false">SUM(S148:U148)</f>
        <v>4</v>
      </c>
    </row>
    <row r="149" customFormat="false" ht="12.8" hidden="false" customHeight="false" outlineLevel="0" collapsed="false">
      <c r="A149" s="1" t="n">
        <v>145</v>
      </c>
      <c r="B149" s="0" t="n">
        <v>2</v>
      </c>
      <c r="C149" s="0" t="n">
        <v>6</v>
      </c>
      <c r="D149" s="0" t="n">
        <v>12</v>
      </c>
      <c r="E149" s="0" t="n">
        <v>0</v>
      </c>
      <c r="F149" s="0" t="n">
        <v>0</v>
      </c>
      <c r="G149" s="0" t="n">
        <v>0</v>
      </c>
      <c r="H149" s="0" t="n">
        <v>0</v>
      </c>
      <c r="I149" s="0" t="n">
        <v>0</v>
      </c>
      <c r="J149" s="0" t="n">
        <v>0</v>
      </c>
      <c r="K149" s="0" t="n">
        <v>0</v>
      </c>
      <c r="L149" s="0" t="n">
        <v>0</v>
      </c>
      <c r="M149" s="0" t="n">
        <v>0</v>
      </c>
      <c r="N149" s="0" t="n">
        <v>0</v>
      </c>
      <c r="O149" s="0" t="n">
        <v>0</v>
      </c>
      <c r="P149" s="0" t="n">
        <v>0</v>
      </c>
      <c r="Q149" s="0" t="n">
        <v>0</v>
      </c>
      <c r="R149" s="0" t="n">
        <v>0</v>
      </c>
      <c r="S149" s="0" t="n">
        <v>4</v>
      </c>
      <c r="T149" s="0" t="n">
        <v>0</v>
      </c>
      <c r="U149" s="0" t="n">
        <v>0</v>
      </c>
      <c r="V149" s="11" t="n">
        <v>0</v>
      </c>
      <c r="W149" s="11" t="n">
        <v>3.81101449902881</v>
      </c>
      <c r="X149" s="11" t="n">
        <v>11.7487111528617</v>
      </c>
      <c r="Y149" s="11" t="n">
        <v>30.3737378610364</v>
      </c>
      <c r="Z149" s="0" t="n">
        <f aca="false">COUNTA(V149:Y149)</f>
        <v>4</v>
      </c>
      <c r="AB149" s="0" t="n">
        <f aca="false">SUM(E149:G149)</f>
        <v>0</v>
      </c>
      <c r="AC149" s="0" t="n">
        <f aca="false">SUM(H149:J149)</f>
        <v>0</v>
      </c>
      <c r="AD149" s="0" t="n">
        <f aca="false">SUM(K149:M149)</f>
        <v>0</v>
      </c>
      <c r="AE149" s="0" t="n">
        <f aca="false">SUM(N149:P149)</f>
        <v>0</v>
      </c>
      <c r="AF149" s="0" t="n">
        <f aca="false">SUM(Q149:R149)</f>
        <v>0</v>
      </c>
      <c r="AG149" s="0" t="n">
        <f aca="false">SUM(S149:U149)</f>
        <v>4</v>
      </c>
    </row>
    <row r="150" customFormat="false" ht="12.8" hidden="false" customHeight="false" outlineLevel="0" collapsed="false">
      <c r="A150" s="1" t="n">
        <v>146</v>
      </c>
      <c r="B150" s="0" t="n">
        <v>2</v>
      </c>
      <c r="C150" s="0" t="n">
        <v>6</v>
      </c>
      <c r="D150" s="0" t="n">
        <v>12</v>
      </c>
      <c r="E150" s="0" t="n">
        <v>0</v>
      </c>
      <c r="F150" s="0" t="n">
        <v>0</v>
      </c>
      <c r="G150" s="0" t="n">
        <v>0</v>
      </c>
      <c r="H150" s="0" t="n">
        <v>0</v>
      </c>
      <c r="I150" s="0" t="n">
        <v>0</v>
      </c>
      <c r="J150" s="0" t="n">
        <v>0</v>
      </c>
      <c r="K150" s="0" t="n">
        <v>0</v>
      </c>
      <c r="L150" s="0" t="n">
        <v>0</v>
      </c>
      <c r="M150" s="0" t="n">
        <v>0</v>
      </c>
      <c r="N150" s="0" t="n">
        <v>0</v>
      </c>
      <c r="O150" s="0" t="n">
        <v>0</v>
      </c>
      <c r="P150" s="0" t="n">
        <v>0</v>
      </c>
      <c r="Q150" s="0" t="n">
        <v>0</v>
      </c>
      <c r="R150" s="0" t="n">
        <v>0</v>
      </c>
      <c r="S150" s="0" t="n">
        <v>4</v>
      </c>
      <c r="T150" s="0" t="n">
        <v>0</v>
      </c>
      <c r="U150" s="0" t="n">
        <v>0</v>
      </c>
      <c r="V150" s="11" t="n">
        <v>0</v>
      </c>
      <c r="W150" s="11" t="n">
        <v>3.79175998176742</v>
      </c>
      <c r="X150" s="11" t="n">
        <v>12.5649805658539</v>
      </c>
      <c r="Y150" s="11" t="n">
        <v>33.2355462064221</v>
      </c>
      <c r="Z150" s="0" t="n">
        <f aca="false">COUNTA(V150:Y150)</f>
        <v>4</v>
      </c>
      <c r="AB150" s="0" t="n">
        <f aca="false">SUM(E150:G150)</f>
        <v>0</v>
      </c>
      <c r="AC150" s="0" t="n">
        <f aca="false">SUM(H150:J150)</f>
        <v>0</v>
      </c>
      <c r="AD150" s="0" t="n">
        <f aca="false">SUM(K150:M150)</f>
        <v>0</v>
      </c>
      <c r="AE150" s="0" t="n">
        <f aca="false">SUM(N150:P150)</f>
        <v>0</v>
      </c>
      <c r="AF150" s="0" t="n">
        <f aca="false">SUM(Q150:R150)</f>
        <v>0</v>
      </c>
      <c r="AG150" s="0" t="n">
        <f aca="false">SUM(S150:U150)</f>
        <v>4</v>
      </c>
    </row>
    <row r="151" customFormat="false" ht="12.8" hidden="false" customHeight="false" outlineLevel="0" collapsed="false">
      <c r="A151" s="1" t="n">
        <v>147</v>
      </c>
      <c r="B151" s="0" t="n">
        <v>1</v>
      </c>
      <c r="C151" s="0" t="n">
        <v>6</v>
      </c>
      <c r="D151" s="0" t="n">
        <v>12</v>
      </c>
      <c r="E151" s="0" t="n">
        <v>0</v>
      </c>
      <c r="F151" s="0" t="n">
        <v>0</v>
      </c>
      <c r="G151" s="0" t="n">
        <v>0</v>
      </c>
      <c r="H151" s="0" t="n">
        <v>0</v>
      </c>
      <c r="I151" s="0" t="n">
        <v>0</v>
      </c>
      <c r="J151" s="0" t="n">
        <v>0</v>
      </c>
      <c r="K151" s="0" t="n">
        <v>0</v>
      </c>
      <c r="L151" s="0" t="n">
        <v>0</v>
      </c>
      <c r="M151" s="0" t="n">
        <v>0</v>
      </c>
      <c r="N151" s="0" t="n">
        <v>0</v>
      </c>
      <c r="O151" s="0" t="n">
        <v>0</v>
      </c>
      <c r="P151" s="0" t="n">
        <v>0</v>
      </c>
      <c r="Q151" s="0" t="n">
        <v>0</v>
      </c>
      <c r="R151" s="0" t="n">
        <v>0</v>
      </c>
      <c r="S151" s="0" t="n">
        <v>5</v>
      </c>
      <c r="T151" s="0" t="n">
        <v>0</v>
      </c>
      <c r="U151" s="0" t="n">
        <v>0</v>
      </c>
      <c r="V151" s="11" t="n">
        <v>0</v>
      </c>
      <c r="W151" s="11" t="n">
        <v>3.19354904236058</v>
      </c>
      <c r="X151" s="11" t="n">
        <v>13.0854091302575</v>
      </c>
      <c r="Y151" s="11" t="n">
        <v>32.1398622735793</v>
      </c>
      <c r="Z151" s="0" t="n">
        <f aca="false">COUNTA(V151:Y151)</f>
        <v>4</v>
      </c>
      <c r="AB151" s="0" t="n">
        <f aca="false">SUM(E151:G151)</f>
        <v>0</v>
      </c>
      <c r="AC151" s="0" t="n">
        <f aca="false">SUM(H151:J151)</f>
        <v>0</v>
      </c>
      <c r="AD151" s="0" t="n">
        <f aca="false">SUM(K151:M151)</f>
        <v>0</v>
      </c>
      <c r="AE151" s="0" t="n">
        <f aca="false">SUM(N151:P151)</f>
        <v>0</v>
      </c>
      <c r="AF151" s="0" t="n">
        <f aca="false">SUM(Q151:R151)</f>
        <v>0</v>
      </c>
      <c r="AG151" s="0" t="n">
        <f aca="false">SUM(S151:U151)</f>
        <v>5</v>
      </c>
    </row>
    <row r="152" customFormat="false" ht="12.8" hidden="false" customHeight="false" outlineLevel="0" collapsed="false">
      <c r="A152" s="1" t="n">
        <v>148</v>
      </c>
      <c r="B152" s="0" t="n">
        <v>0</v>
      </c>
      <c r="C152" s="0" t="n">
        <v>6</v>
      </c>
      <c r="D152" s="0" t="n">
        <v>12</v>
      </c>
      <c r="E152" s="0" t="n">
        <v>0</v>
      </c>
      <c r="F152" s="0" t="n">
        <v>0</v>
      </c>
      <c r="G152" s="0" t="n">
        <v>0</v>
      </c>
      <c r="H152" s="0" t="n">
        <v>0</v>
      </c>
      <c r="I152" s="0" t="n">
        <v>0</v>
      </c>
      <c r="J152" s="0" t="n">
        <v>0</v>
      </c>
      <c r="K152" s="0" t="n">
        <v>0</v>
      </c>
      <c r="L152" s="0" t="n">
        <v>0</v>
      </c>
      <c r="M152" s="0" t="n">
        <v>0</v>
      </c>
      <c r="N152" s="0" t="n">
        <v>0</v>
      </c>
      <c r="O152" s="0" t="n">
        <v>0</v>
      </c>
      <c r="P152" s="0" t="n">
        <v>0</v>
      </c>
      <c r="Q152" s="0" t="n">
        <v>0</v>
      </c>
      <c r="R152" s="0" t="n">
        <v>0</v>
      </c>
      <c r="S152" s="0" t="n">
        <v>6</v>
      </c>
      <c r="T152" s="0" t="n">
        <v>0</v>
      </c>
      <c r="U152" s="0" t="n">
        <v>0</v>
      </c>
      <c r="V152" s="11" t="n">
        <v>0</v>
      </c>
      <c r="W152" s="11" t="n">
        <v>3.2540146516366</v>
      </c>
      <c r="X152" s="11" t="n">
        <v>12.2841717192391</v>
      </c>
      <c r="Y152" s="11" t="n">
        <v>37.9026173910351</v>
      </c>
      <c r="Z152" s="0" t="n">
        <f aca="false">COUNTA(V152:Y152)</f>
        <v>4</v>
      </c>
      <c r="AB152" s="0" t="n">
        <f aca="false">SUM(E152:G152)</f>
        <v>0</v>
      </c>
      <c r="AC152" s="0" t="n">
        <f aca="false">SUM(H152:J152)</f>
        <v>0</v>
      </c>
      <c r="AD152" s="0" t="n">
        <f aca="false">SUM(K152:M152)</f>
        <v>0</v>
      </c>
      <c r="AE152" s="0" t="n">
        <f aca="false">SUM(N152:P152)</f>
        <v>0</v>
      </c>
      <c r="AF152" s="0" t="n">
        <f aca="false">SUM(Q152:R152)</f>
        <v>0</v>
      </c>
      <c r="AG152" s="0" t="n">
        <f aca="false">SUM(S152:U152)</f>
        <v>6</v>
      </c>
    </row>
    <row r="153" customFormat="false" ht="12.8" hidden="false" customHeight="false" outlineLevel="0" collapsed="false">
      <c r="A153" s="1" t="n">
        <v>149</v>
      </c>
      <c r="B153" s="0" t="n">
        <v>5</v>
      </c>
      <c r="C153" s="0" t="n">
        <v>6</v>
      </c>
      <c r="D153" s="0" t="n">
        <v>12</v>
      </c>
      <c r="E153" s="0" t="n">
        <v>0</v>
      </c>
      <c r="F153" s="0" t="n">
        <v>0</v>
      </c>
      <c r="G153" s="0" t="n">
        <v>0</v>
      </c>
      <c r="H153" s="0" t="n">
        <v>0</v>
      </c>
      <c r="I153" s="0" t="n">
        <v>0</v>
      </c>
      <c r="J153" s="0" t="n">
        <v>0</v>
      </c>
      <c r="K153" s="0" t="n">
        <v>0</v>
      </c>
      <c r="L153" s="0" t="n">
        <v>0</v>
      </c>
      <c r="M153" s="0" t="n">
        <v>0</v>
      </c>
      <c r="N153" s="0" t="n">
        <v>0</v>
      </c>
      <c r="O153" s="0" t="n">
        <v>0</v>
      </c>
      <c r="P153" s="0" t="n">
        <v>0</v>
      </c>
      <c r="Q153" s="0" t="n">
        <v>0</v>
      </c>
      <c r="R153" s="0" t="n">
        <v>0</v>
      </c>
      <c r="S153" s="0" t="n">
        <v>0</v>
      </c>
      <c r="T153" s="0" t="n">
        <v>1</v>
      </c>
      <c r="U153" s="0" t="n">
        <v>0</v>
      </c>
      <c r="V153" s="11" t="n">
        <v>0</v>
      </c>
      <c r="W153" s="11" t="n">
        <v>4.51154408366753</v>
      </c>
      <c r="X153" s="11" t="n">
        <v>10.6289295806409</v>
      </c>
      <c r="Y153" s="11" t="n">
        <v>38.5599334987068</v>
      </c>
      <c r="Z153" s="0" t="n">
        <f aca="false">COUNTA(V153:Y153)</f>
        <v>4</v>
      </c>
      <c r="AB153" s="0" t="n">
        <f aca="false">SUM(E153:G153)</f>
        <v>0</v>
      </c>
      <c r="AC153" s="0" t="n">
        <f aca="false">SUM(H153:J153)</f>
        <v>0</v>
      </c>
      <c r="AD153" s="0" t="n">
        <f aca="false">SUM(K153:M153)</f>
        <v>0</v>
      </c>
      <c r="AE153" s="0" t="n">
        <f aca="false">SUM(N153:P153)</f>
        <v>0</v>
      </c>
      <c r="AF153" s="0" t="n">
        <f aca="false">SUM(Q153:R153)</f>
        <v>0</v>
      </c>
      <c r="AG153" s="0" t="n">
        <f aca="false">SUM(S153:U153)</f>
        <v>1</v>
      </c>
    </row>
    <row r="154" customFormat="false" ht="12.8" hidden="false" customHeight="false" outlineLevel="0" collapsed="false">
      <c r="A154" s="1" t="n">
        <v>150</v>
      </c>
      <c r="B154" s="0" t="n">
        <v>4</v>
      </c>
      <c r="C154" s="0" t="n">
        <v>6</v>
      </c>
      <c r="D154" s="0" t="n">
        <v>12</v>
      </c>
      <c r="E154" s="0" t="n">
        <v>0</v>
      </c>
      <c r="F154" s="0" t="n">
        <v>0</v>
      </c>
      <c r="G154" s="0" t="n">
        <v>0</v>
      </c>
      <c r="H154" s="0" t="n">
        <v>0</v>
      </c>
      <c r="I154" s="0" t="n">
        <v>0</v>
      </c>
      <c r="J154" s="0" t="n">
        <v>0</v>
      </c>
      <c r="K154" s="0" t="n">
        <v>0</v>
      </c>
      <c r="L154" s="0" t="n">
        <v>0</v>
      </c>
      <c r="M154" s="0" t="n">
        <v>0</v>
      </c>
      <c r="N154" s="0" t="n">
        <v>0</v>
      </c>
      <c r="O154" s="0" t="n">
        <v>0</v>
      </c>
      <c r="P154" s="0" t="n">
        <v>0</v>
      </c>
      <c r="Q154" s="0" t="n">
        <v>0</v>
      </c>
      <c r="R154" s="0" t="n">
        <v>0</v>
      </c>
      <c r="S154" s="0" t="n">
        <v>0</v>
      </c>
      <c r="T154" s="0" t="n">
        <v>2</v>
      </c>
      <c r="U154" s="0" t="n">
        <v>0</v>
      </c>
      <c r="V154" s="11" t="n">
        <v>0</v>
      </c>
      <c r="W154" s="11" t="n">
        <v>2.66669414799264</v>
      </c>
      <c r="X154" s="11" t="n">
        <v>11.6634319151538</v>
      </c>
      <c r="Y154" s="11" t="n">
        <v>34.78124078559</v>
      </c>
      <c r="Z154" s="0" t="n">
        <f aca="false">COUNTA(V154:Y154)</f>
        <v>4</v>
      </c>
      <c r="AB154" s="0" t="n">
        <f aca="false">SUM(E154:G154)</f>
        <v>0</v>
      </c>
      <c r="AC154" s="0" t="n">
        <f aca="false">SUM(H154:J154)</f>
        <v>0</v>
      </c>
      <c r="AD154" s="0" t="n">
        <f aca="false">SUM(K154:M154)</f>
        <v>0</v>
      </c>
      <c r="AE154" s="0" t="n">
        <f aca="false">SUM(N154:P154)</f>
        <v>0</v>
      </c>
      <c r="AF154" s="0" t="n">
        <f aca="false">SUM(Q154:R154)</f>
        <v>0</v>
      </c>
      <c r="AG154" s="0" t="n">
        <f aca="false">SUM(S154:U154)</f>
        <v>2</v>
      </c>
    </row>
    <row r="155" customFormat="false" ht="12.8" hidden="false" customHeight="false" outlineLevel="0" collapsed="false">
      <c r="A155" s="1" t="n">
        <v>151</v>
      </c>
      <c r="B155" s="0" t="n">
        <v>4</v>
      </c>
      <c r="C155" s="0" t="n">
        <v>6</v>
      </c>
      <c r="D155" s="0" t="n">
        <v>12</v>
      </c>
      <c r="E155" s="0" t="n">
        <v>0</v>
      </c>
      <c r="F155" s="0" t="n">
        <v>0</v>
      </c>
      <c r="G155" s="0" t="n">
        <v>0</v>
      </c>
      <c r="H155" s="0" t="n">
        <v>0</v>
      </c>
      <c r="I155" s="0" t="n">
        <v>0</v>
      </c>
      <c r="J155" s="0" t="n">
        <v>0</v>
      </c>
      <c r="K155" s="0" t="n">
        <v>0</v>
      </c>
      <c r="L155" s="0" t="n">
        <v>0</v>
      </c>
      <c r="M155" s="0" t="n">
        <v>0</v>
      </c>
      <c r="N155" s="0" t="n">
        <v>0</v>
      </c>
      <c r="O155" s="0" t="n">
        <v>0</v>
      </c>
      <c r="P155" s="0" t="n">
        <v>0</v>
      </c>
      <c r="Q155" s="0" t="n">
        <v>0</v>
      </c>
      <c r="R155" s="0" t="n">
        <v>0</v>
      </c>
      <c r="S155" s="0" t="n">
        <v>0</v>
      </c>
      <c r="T155" s="0" t="n">
        <v>2</v>
      </c>
      <c r="U155" s="0" t="n">
        <v>0</v>
      </c>
      <c r="V155" s="11" t="n">
        <v>0</v>
      </c>
      <c r="W155" s="11" t="n">
        <v>3.59739126694294</v>
      </c>
      <c r="X155" s="11" t="n">
        <v>12.2271574147584</v>
      </c>
      <c r="Y155" s="11" t="n">
        <v>39.30082139</v>
      </c>
      <c r="Z155" s="0" t="n">
        <f aca="false">COUNTA(V155:Y155)</f>
        <v>4</v>
      </c>
      <c r="AB155" s="0" t="n">
        <f aca="false">SUM(E155:G155)</f>
        <v>0</v>
      </c>
      <c r="AC155" s="0" t="n">
        <f aca="false">SUM(H155:J155)</f>
        <v>0</v>
      </c>
      <c r="AD155" s="0" t="n">
        <f aca="false">SUM(K155:M155)</f>
        <v>0</v>
      </c>
      <c r="AE155" s="0" t="n">
        <f aca="false">SUM(N155:P155)</f>
        <v>0</v>
      </c>
      <c r="AF155" s="0" t="n">
        <f aca="false">SUM(Q155:R155)</f>
        <v>0</v>
      </c>
      <c r="AG155" s="0" t="n">
        <f aca="false">SUM(S155:U155)</f>
        <v>2</v>
      </c>
    </row>
    <row r="156" customFormat="false" ht="12.8" hidden="false" customHeight="false" outlineLevel="0" collapsed="false">
      <c r="A156" s="1" t="n">
        <v>152</v>
      </c>
      <c r="B156" s="0" t="n">
        <v>4</v>
      </c>
      <c r="C156" s="0" t="n">
        <v>6</v>
      </c>
      <c r="D156" s="0" t="n">
        <v>12</v>
      </c>
      <c r="E156" s="0" t="n">
        <v>0</v>
      </c>
      <c r="F156" s="0" t="n">
        <v>0</v>
      </c>
      <c r="G156" s="0" t="n">
        <v>0</v>
      </c>
      <c r="H156" s="0" t="n">
        <v>0</v>
      </c>
      <c r="I156" s="0" t="n">
        <v>0</v>
      </c>
      <c r="J156" s="0" t="n">
        <v>0</v>
      </c>
      <c r="K156" s="0" t="n">
        <v>0</v>
      </c>
      <c r="L156" s="0" t="n">
        <v>0</v>
      </c>
      <c r="M156" s="0" t="n">
        <v>0</v>
      </c>
      <c r="N156" s="0" t="n">
        <v>0</v>
      </c>
      <c r="O156" s="0" t="n">
        <v>0</v>
      </c>
      <c r="P156" s="0" t="n">
        <v>0</v>
      </c>
      <c r="Q156" s="0" t="n">
        <v>0</v>
      </c>
      <c r="R156" s="0" t="n">
        <v>0</v>
      </c>
      <c r="S156" s="0" t="n">
        <v>0</v>
      </c>
      <c r="T156" s="0" t="n">
        <v>2</v>
      </c>
      <c r="U156" s="0" t="n">
        <v>0</v>
      </c>
      <c r="V156" s="11" t="n">
        <v>0</v>
      </c>
      <c r="W156" s="11" t="n">
        <v>4.35123472871808</v>
      </c>
      <c r="X156" s="11" t="n">
        <v>13.5212280093307</v>
      </c>
      <c r="Y156" s="11" t="n">
        <v>32.706368897813</v>
      </c>
      <c r="Z156" s="0" t="n">
        <f aca="false">COUNTA(V156:Y156)</f>
        <v>4</v>
      </c>
      <c r="AB156" s="0" t="n">
        <f aca="false">SUM(E156:G156)</f>
        <v>0</v>
      </c>
      <c r="AC156" s="0" t="n">
        <f aca="false">SUM(H156:J156)</f>
        <v>0</v>
      </c>
      <c r="AD156" s="0" t="n">
        <f aca="false">SUM(K156:M156)</f>
        <v>0</v>
      </c>
      <c r="AE156" s="0" t="n">
        <f aca="false">SUM(N156:P156)</f>
        <v>0</v>
      </c>
      <c r="AF156" s="0" t="n">
        <f aca="false">SUM(Q156:R156)</f>
        <v>0</v>
      </c>
      <c r="AG156" s="0" t="n">
        <f aca="false">SUM(S156:U156)</f>
        <v>2</v>
      </c>
    </row>
    <row r="157" customFormat="false" ht="12.8" hidden="false" customHeight="false" outlineLevel="0" collapsed="false">
      <c r="A157" s="1" t="n">
        <v>153</v>
      </c>
      <c r="B157" s="0" t="n">
        <v>3</v>
      </c>
      <c r="C157" s="0" t="n">
        <v>6</v>
      </c>
      <c r="D157" s="0" t="n">
        <v>12</v>
      </c>
      <c r="E157" s="0" t="n">
        <v>0</v>
      </c>
      <c r="F157" s="0" t="n">
        <v>0</v>
      </c>
      <c r="G157" s="0" t="n">
        <v>0</v>
      </c>
      <c r="H157" s="0" t="n">
        <v>0</v>
      </c>
      <c r="I157" s="0" t="n">
        <v>0</v>
      </c>
      <c r="J157" s="0" t="n">
        <v>0</v>
      </c>
      <c r="K157" s="0" t="n">
        <v>0</v>
      </c>
      <c r="L157" s="0" t="n">
        <v>0</v>
      </c>
      <c r="M157" s="0" t="n">
        <v>0</v>
      </c>
      <c r="N157" s="0" t="n">
        <v>0</v>
      </c>
      <c r="O157" s="0" t="n">
        <v>0</v>
      </c>
      <c r="P157" s="0" t="n">
        <v>0</v>
      </c>
      <c r="Q157" s="0" t="n">
        <v>0</v>
      </c>
      <c r="R157" s="0" t="n">
        <v>0</v>
      </c>
      <c r="S157" s="0" t="n">
        <v>0</v>
      </c>
      <c r="T157" s="0" t="n">
        <v>3</v>
      </c>
      <c r="U157" s="0" t="n">
        <v>0</v>
      </c>
      <c r="V157" s="11" t="n">
        <v>0</v>
      </c>
      <c r="W157" s="11" t="n">
        <v>4.97415262041262</v>
      </c>
      <c r="X157" s="11" t="n">
        <v>13.531095604607</v>
      </c>
      <c r="Y157" s="11" t="n">
        <v>30.8181868861774</v>
      </c>
      <c r="Z157" s="0" t="n">
        <f aca="false">COUNTA(V157:Y157)</f>
        <v>4</v>
      </c>
      <c r="AB157" s="0" t="n">
        <f aca="false">SUM(E157:G157)</f>
        <v>0</v>
      </c>
      <c r="AC157" s="0" t="n">
        <f aca="false">SUM(H157:J157)</f>
        <v>0</v>
      </c>
      <c r="AD157" s="0" t="n">
        <f aca="false">SUM(K157:M157)</f>
        <v>0</v>
      </c>
      <c r="AE157" s="0" t="n">
        <f aca="false">SUM(N157:P157)</f>
        <v>0</v>
      </c>
      <c r="AF157" s="0" t="n">
        <f aca="false">SUM(Q157:R157)</f>
        <v>0</v>
      </c>
      <c r="AG157" s="0" t="n">
        <f aca="false">SUM(S157:U157)</f>
        <v>3</v>
      </c>
    </row>
    <row r="158" customFormat="false" ht="12.8" hidden="false" customHeight="false" outlineLevel="0" collapsed="false">
      <c r="A158" s="1" t="n">
        <v>154</v>
      </c>
      <c r="B158" s="0" t="n">
        <v>3</v>
      </c>
      <c r="C158" s="0" t="n">
        <v>6</v>
      </c>
      <c r="D158" s="0" t="n">
        <v>12</v>
      </c>
      <c r="E158" s="0" t="n">
        <v>0</v>
      </c>
      <c r="F158" s="0" t="n">
        <v>0</v>
      </c>
      <c r="G158" s="0" t="n">
        <v>0</v>
      </c>
      <c r="H158" s="0" t="n">
        <v>0</v>
      </c>
      <c r="I158" s="0" t="n">
        <v>0</v>
      </c>
      <c r="J158" s="0" t="n">
        <v>0</v>
      </c>
      <c r="K158" s="0" t="n">
        <v>0</v>
      </c>
      <c r="L158" s="0" t="n">
        <v>0</v>
      </c>
      <c r="M158" s="0" t="n">
        <v>0</v>
      </c>
      <c r="N158" s="0" t="n">
        <v>0</v>
      </c>
      <c r="O158" s="0" t="n">
        <v>0</v>
      </c>
      <c r="P158" s="0" t="n">
        <v>0</v>
      </c>
      <c r="Q158" s="0" t="n">
        <v>0</v>
      </c>
      <c r="R158" s="0" t="n">
        <v>0</v>
      </c>
      <c r="S158" s="0" t="n">
        <v>0</v>
      </c>
      <c r="T158" s="0" t="n">
        <v>3</v>
      </c>
      <c r="U158" s="0" t="n">
        <v>0</v>
      </c>
      <c r="V158" s="11" t="n">
        <v>0</v>
      </c>
      <c r="W158" s="11" t="n">
        <v>4.08232911915484</v>
      </c>
      <c r="X158" s="11" t="n">
        <v>13.5210466594289</v>
      </c>
      <c r="Y158" s="11" t="n">
        <v>32.488535700507</v>
      </c>
      <c r="Z158" s="0" t="n">
        <f aca="false">COUNTA(V158:Y158)</f>
        <v>4</v>
      </c>
      <c r="AB158" s="0" t="n">
        <f aca="false">SUM(E158:G158)</f>
        <v>0</v>
      </c>
      <c r="AC158" s="0" t="n">
        <f aca="false">SUM(H158:J158)</f>
        <v>0</v>
      </c>
      <c r="AD158" s="0" t="n">
        <f aca="false">SUM(K158:M158)</f>
        <v>0</v>
      </c>
      <c r="AE158" s="0" t="n">
        <f aca="false">SUM(N158:P158)</f>
        <v>0</v>
      </c>
      <c r="AF158" s="0" t="n">
        <f aca="false">SUM(Q158:R158)</f>
        <v>0</v>
      </c>
      <c r="AG158" s="0" t="n">
        <f aca="false">SUM(S158:U158)</f>
        <v>3</v>
      </c>
    </row>
    <row r="159" customFormat="false" ht="12.8" hidden="false" customHeight="false" outlineLevel="0" collapsed="false">
      <c r="A159" s="1" t="n">
        <v>155</v>
      </c>
      <c r="B159" s="0" t="n">
        <v>3</v>
      </c>
      <c r="C159" s="0" t="n">
        <v>6</v>
      </c>
      <c r="D159" s="0" t="n">
        <v>12</v>
      </c>
      <c r="E159" s="0" t="n">
        <v>0</v>
      </c>
      <c r="F159" s="0" t="n">
        <v>0</v>
      </c>
      <c r="G159" s="0" t="n">
        <v>0</v>
      </c>
      <c r="H159" s="0" t="n">
        <v>0</v>
      </c>
      <c r="I159" s="0" t="n">
        <v>0</v>
      </c>
      <c r="J159" s="0" t="n">
        <v>0</v>
      </c>
      <c r="K159" s="0" t="n">
        <v>0</v>
      </c>
      <c r="L159" s="0" t="n">
        <v>0</v>
      </c>
      <c r="M159" s="0" t="n">
        <v>0</v>
      </c>
      <c r="N159" s="0" t="n">
        <v>0</v>
      </c>
      <c r="O159" s="0" t="n">
        <v>0</v>
      </c>
      <c r="P159" s="0" t="n">
        <v>0</v>
      </c>
      <c r="Q159" s="0" t="n">
        <v>0</v>
      </c>
      <c r="R159" s="0" t="n">
        <v>0</v>
      </c>
      <c r="S159" s="0" t="n">
        <v>0</v>
      </c>
      <c r="T159" s="0" t="n">
        <v>3</v>
      </c>
      <c r="U159" s="0" t="n">
        <v>0</v>
      </c>
      <c r="V159" s="11" t="n">
        <v>0</v>
      </c>
      <c r="W159" s="11" t="n">
        <v>4.1049452076584</v>
      </c>
      <c r="X159" s="11" t="n">
        <v>13.5590769034558</v>
      </c>
      <c r="Y159" s="11" t="n">
        <v>39.363669026623</v>
      </c>
      <c r="Z159" s="0" t="n">
        <f aca="false">COUNTA(V159:Y159)</f>
        <v>4</v>
      </c>
      <c r="AB159" s="0" t="n">
        <f aca="false">SUM(E159:G159)</f>
        <v>0</v>
      </c>
      <c r="AC159" s="0" t="n">
        <f aca="false">SUM(H159:J159)</f>
        <v>0</v>
      </c>
      <c r="AD159" s="0" t="n">
        <f aca="false">SUM(K159:M159)</f>
        <v>0</v>
      </c>
      <c r="AE159" s="0" t="n">
        <f aca="false">SUM(N159:P159)</f>
        <v>0</v>
      </c>
      <c r="AF159" s="0" t="n">
        <f aca="false">SUM(Q159:R159)</f>
        <v>0</v>
      </c>
      <c r="AG159" s="0" t="n">
        <f aca="false">SUM(S159:U159)</f>
        <v>3</v>
      </c>
    </row>
    <row r="160" customFormat="false" ht="12.8" hidden="false" customHeight="false" outlineLevel="0" collapsed="false">
      <c r="A160" s="1" t="n">
        <v>156</v>
      </c>
      <c r="B160" s="0" t="n">
        <v>2</v>
      </c>
      <c r="C160" s="0" t="n">
        <v>6</v>
      </c>
      <c r="D160" s="0" t="n">
        <v>12</v>
      </c>
      <c r="E160" s="0" t="n">
        <v>0</v>
      </c>
      <c r="F160" s="0" t="n">
        <v>0</v>
      </c>
      <c r="G160" s="0" t="n">
        <v>0</v>
      </c>
      <c r="H160" s="0" t="n">
        <v>0</v>
      </c>
      <c r="I160" s="0" t="n">
        <v>0</v>
      </c>
      <c r="J160" s="0" t="n">
        <v>0</v>
      </c>
      <c r="K160" s="0" t="n">
        <v>0</v>
      </c>
      <c r="L160" s="0" t="n">
        <v>0</v>
      </c>
      <c r="M160" s="0" t="n">
        <v>0</v>
      </c>
      <c r="N160" s="0" t="n">
        <v>0</v>
      </c>
      <c r="O160" s="0" t="n">
        <v>0</v>
      </c>
      <c r="P160" s="0" t="n">
        <v>0</v>
      </c>
      <c r="Q160" s="0" t="n">
        <v>0</v>
      </c>
      <c r="R160" s="0" t="n">
        <v>0</v>
      </c>
      <c r="S160" s="0" t="n">
        <v>0</v>
      </c>
      <c r="T160" s="0" t="n">
        <v>4</v>
      </c>
      <c r="U160" s="0" t="n">
        <v>0</v>
      </c>
      <c r="V160" s="11" t="n">
        <v>0</v>
      </c>
      <c r="W160" s="11" t="n">
        <v>3.89199905856123</v>
      </c>
      <c r="X160" s="11" t="n">
        <v>14.4889488466237</v>
      </c>
      <c r="Y160" s="11" t="n">
        <v>32.3310476312586</v>
      </c>
      <c r="Z160" s="0" t="n">
        <f aca="false">COUNTA(V160:Y160)</f>
        <v>4</v>
      </c>
      <c r="AB160" s="0" t="n">
        <f aca="false">SUM(E160:G160)</f>
        <v>0</v>
      </c>
      <c r="AC160" s="0" t="n">
        <f aca="false">SUM(H160:J160)</f>
        <v>0</v>
      </c>
      <c r="AD160" s="0" t="n">
        <f aca="false">SUM(K160:M160)</f>
        <v>0</v>
      </c>
      <c r="AE160" s="0" t="n">
        <f aca="false">SUM(N160:P160)</f>
        <v>0</v>
      </c>
      <c r="AF160" s="0" t="n">
        <f aca="false">SUM(Q160:R160)</f>
        <v>0</v>
      </c>
      <c r="AG160" s="0" t="n">
        <f aca="false">SUM(S160:U160)</f>
        <v>4</v>
      </c>
    </row>
    <row r="161" customFormat="false" ht="12.8" hidden="false" customHeight="false" outlineLevel="0" collapsed="false">
      <c r="A161" s="1" t="n">
        <v>157</v>
      </c>
      <c r="B161" s="0" t="n">
        <v>2</v>
      </c>
      <c r="C161" s="0" t="n">
        <v>6</v>
      </c>
      <c r="D161" s="0" t="n">
        <v>12</v>
      </c>
      <c r="E161" s="0" t="n">
        <v>0</v>
      </c>
      <c r="F161" s="0" t="n">
        <v>0</v>
      </c>
      <c r="G161" s="0" t="n">
        <v>0</v>
      </c>
      <c r="H161" s="0" t="n">
        <v>0</v>
      </c>
      <c r="I161" s="0" t="n">
        <v>0</v>
      </c>
      <c r="J161" s="0" t="n">
        <v>0</v>
      </c>
      <c r="K161" s="0" t="n">
        <v>0</v>
      </c>
      <c r="L161" s="0" t="n">
        <v>0</v>
      </c>
      <c r="M161" s="0" t="n">
        <v>0</v>
      </c>
      <c r="N161" s="0" t="n">
        <v>0</v>
      </c>
      <c r="O161" s="0" t="n">
        <v>0</v>
      </c>
      <c r="P161" s="0" t="n">
        <v>0</v>
      </c>
      <c r="Q161" s="0" t="n">
        <v>0</v>
      </c>
      <c r="R161" s="0" t="n">
        <v>0</v>
      </c>
      <c r="S161" s="0" t="n">
        <v>0</v>
      </c>
      <c r="T161" s="0" t="n">
        <v>4</v>
      </c>
      <c r="U161" s="0" t="n">
        <v>0</v>
      </c>
      <c r="V161" s="11" t="n">
        <v>0</v>
      </c>
      <c r="W161" s="11" t="n">
        <v>3.41254375954007</v>
      </c>
      <c r="X161" s="11" t="n">
        <v>10.9211716588585</v>
      </c>
      <c r="Y161" s="11" t="n">
        <v>31.5996407880272</v>
      </c>
      <c r="Z161" s="0" t="n">
        <f aca="false">COUNTA(V161:Y161)</f>
        <v>4</v>
      </c>
      <c r="AB161" s="0" t="n">
        <f aca="false">SUM(E161:G161)</f>
        <v>0</v>
      </c>
      <c r="AC161" s="0" t="n">
        <f aca="false">SUM(H161:J161)</f>
        <v>0</v>
      </c>
      <c r="AD161" s="0" t="n">
        <f aca="false">SUM(K161:M161)</f>
        <v>0</v>
      </c>
      <c r="AE161" s="0" t="n">
        <f aca="false">SUM(N161:P161)</f>
        <v>0</v>
      </c>
      <c r="AF161" s="0" t="n">
        <f aca="false">SUM(Q161:R161)</f>
        <v>0</v>
      </c>
      <c r="AG161" s="0" t="n">
        <f aca="false">SUM(S161:U161)</f>
        <v>4</v>
      </c>
    </row>
    <row r="162" customFormat="false" ht="12.8" hidden="false" customHeight="false" outlineLevel="0" collapsed="false">
      <c r="A162" s="1" t="n">
        <v>158</v>
      </c>
      <c r="B162" s="0" t="n">
        <v>2</v>
      </c>
      <c r="C162" s="0" t="n">
        <v>6</v>
      </c>
      <c r="D162" s="0" t="n">
        <v>12</v>
      </c>
      <c r="E162" s="0" t="n">
        <v>0</v>
      </c>
      <c r="F162" s="0" t="n">
        <v>0</v>
      </c>
      <c r="G162" s="0" t="n">
        <v>0</v>
      </c>
      <c r="H162" s="0" t="n">
        <v>0</v>
      </c>
      <c r="I162" s="0" t="n">
        <v>0</v>
      </c>
      <c r="J162" s="0" t="n">
        <v>0</v>
      </c>
      <c r="K162" s="0" t="n">
        <v>0</v>
      </c>
      <c r="L162" s="0" t="n">
        <v>0</v>
      </c>
      <c r="M162" s="0" t="n">
        <v>0</v>
      </c>
      <c r="N162" s="0" t="n">
        <v>0</v>
      </c>
      <c r="O162" s="0" t="n">
        <v>0</v>
      </c>
      <c r="P162" s="0" t="n">
        <v>0</v>
      </c>
      <c r="Q162" s="0" t="n">
        <v>0</v>
      </c>
      <c r="R162" s="0" t="n">
        <v>0</v>
      </c>
      <c r="S162" s="0" t="n">
        <v>0</v>
      </c>
      <c r="T162" s="0" t="n">
        <v>4</v>
      </c>
      <c r="U162" s="0" t="n">
        <v>0</v>
      </c>
      <c r="V162" s="11" t="n">
        <v>0</v>
      </c>
      <c r="W162" s="11" t="n">
        <v>4.00899829931198</v>
      </c>
      <c r="X162" s="11" t="n">
        <v>13.8231795514037</v>
      </c>
      <c r="Y162" s="11" t="n">
        <v>32.8366826461118</v>
      </c>
      <c r="Z162" s="0" t="n">
        <f aca="false">COUNTA(V162:Y162)</f>
        <v>4</v>
      </c>
      <c r="AB162" s="0" t="n">
        <f aca="false">SUM(E162:G162)</f>
        <v>0</v>
      </c>
      <c r="AC162" s="0" t="n">
        <f aca="false">SUM(H162:J162)</f>
        <v>0</v>
      </c>
      <c r="AD162" s="0" t="n">
        <f aca="false">SUM(K162:M162)</f>
        <v>0</v>
      </c>
      <c r="AE162" s="0" t="n">
        <f aca="false">SUM(N162:P162)</f>
        <v>0</v>
      </c>
      <c r="AF162" s="0" t="n">
        <f aca="false">SUM(Q162:R162)</f>
        <v>0</v>
      </c>
      <c r="AG162" s="0" t="n">
        <f aca="false">SUM(S162:U162)</f>
        <v>4</v>
      </c>
    </row>
    <row r="163" customFormat="false" ht="12.8" hidden="false" customHeight="false" outlineLevel="0" collapsed="false">
      <c r="A163" s="1" t="n">
        <v>159</v>
      </c>
      <c r="B163" s="0" t="n">
        <v>1</v>
      </c>
      <c r="C163" s="0" t="n">
        <v>6</v>
      </c>
      <c r="D163" s="0" t="n">
        <v>12</v>
      </c>
      <c r="E163" s="0" t="n">
        <v>0</v>
      </c>
      <c r="F163" s="0" t="n">
        <v>0</v>
      </c>
      <c r="G163" s="0" t="n">
        <v>0</v>
      </c>
      <c r="H163" s="0" t="n">
        <v>0</v>
      </c>
      <c r="I163" s="0" t="n">
        <v>0</v>
      </c>
      <c r="J163" s="0" t="n">
        <v>0</v>
      </c>
      <c r="K163" s="0" t="n">
        <v>0</v>
      </c>
      <c r="L163" s="0" t="n">
        <v>0</v>
      </c>
      <c r="M163" s="0" t="n">
        <v>0</v>
      </c>
      <c r="N163" s="0" t="n">
        <v>0</v>
      </c>
      <c r="O163" s="0" t="n">
        <v>0</v>
      </c>
      <c r="P163" s="0" t="n">
        <v>0</v>
      </c>
      <c r="Q163" s="0" t="n">
        <v>0</v>
      </c>
      <c r="R163" s="0" t="n">
        <v>0</v>
      </c>
      <c r="S163" s="0" t="n">
        <v>0</v>
      </c>
      <c r="T163" s="0" t="n">
        <v>5</v>
      </c>
      <c r="U163" s="0" t="n">
        <v>0</v>
      </c>
      <c r="V163" s="11" t="n">
        <v>0</v>
      </c>
      <c r="W163" s="11" t="n">
        <v>3.82831306829961</v>
      </c>
      <c r="X163" s="11" t="n">
        <v>14.3559355497051</v>
      </c>
      <c r="Y163" s="11" t="n">
        <v>34.0326978998858</v>
      </c>
      <c r="Z163" s="0" t="n">
        <f aca="false">COUNTA(V163:Y163)</f>
        <v>4</v>
      </c>
      <c r="AB163" s="0" t="n">
        <f aca="false">SUM(E163:G163)</f>
        <v>0</v>
      </c>
      <c r="AC163" s="0" t="n">
        <f aca="false">SUM(H163:J163)</f>
        <v>0</v>
      </c>
      <c r="AD163" s="0" t="n">
        <f aca="false">SUM(K163:M163)</f>
        <v>0</v>
      </c>
      <c r="AE163" s="0" t="n">
        <f aca="false">SUM(N163:P163)</f>
        <v>0</v>
      </c>
      <c r="AF163" s="0" t="n">
        <f aca="false">SUM(Q163:R163)</f>
        <v>0</v>
      </c>
      <c r="AG163" s="0" t="n">
        <f aca="false">SUM(S163:U163)</f>
        <v>5</v>
      </c>
    </row>
    <row r="164" customFormat="false" ht="12.8" hidden="false" customHeight="false" outlineLevel="0" collapsed="false">
      <c r="A164" s="1" t="n">
        <v>160</v>
      </c>
      <c r="B164" s="0" t="n">
        <v>0</v>
      </c>
      <c r="C164" s="0" t="n">
        <v>6</v>
      </c>
      <c r="D164" s="0" t="n">
        <v>12</v>
      </c>
      <c r="E164" s="0" t="n">
        <v>0</v>
      </c>
      <c r="F164" s="0" t="n">
        <v>0</v>
      </c>
      <c r="G164" s="0" t="n">
        <v>0</v>
      </c>
      <c r="H164" s="0" t="n">
        <v>0</v>
      </c>
      <c r="I164" s="0" t="n">
        <v>0</v>
      </c>
      <c r="J164" s="0" t="n">
        <v>0</v>
      </c>
      <c r="K164" s="0" t="n">
        <v>0</v>
      </c>
      <c r="L164" s="0" t="n">
        <v>0</v>
      </c>
      <c r="M164" s="0" t="n">
        <v>0</v>
      </c>
      <c r="N164" s="0" t="n">
        <v>0</v>
      </c>
      <c r="O164" s="0" t="n">
        <v>0</v>
      </c>
      <c r="P164" s="0" t="n">
        <v>0</v>
      </c>
      <c r="Q164" s="0" t="n">
        <v>0</v>
      </c>
      <c r="R164" s="0" t="n">
        <v>0</v>
      </c>
      <c r="S164" s="0" t="n">
        <v>0</v>
      </c>
      <c r="T164" s="0" t="n">
        <v>6</v>
      </c>
      <c r="U164" s="0" t="n">
        <v>0</v>
      </c>
      <c r="V164" s="11" t="n">
        <v>0</v>
      </c>
      <c r="W164" s="11" t="n">
        <v>3.00598629960967</v>
      </c>
      <c r="X164" s="11" t="n">
        <v>13.223844740899</v>
      </c>
      <c r="Y164" s="11" t="n">
        <v>30.340667455895</v>
      </c>
      <c r="Z164" s="0" t="n">
        <f aca="false">COUNTA(V164:Y164)</f>
        <v>4</v>
      </c>
      <c r="AB164" s="0" t="n">
        <f aca="false">SUM(E164:G164)</f>
        <v>0</v>
      </c>
      <c r="AC164" s="0" t="n">
        <f aca="false">SUM(H164:J164)</f>
        <v>0</v>
      </c>
      <c r="AD164" s="0" t="n">
        <f aca="false">SUM(K164:M164)</f>
        <v>0</v>
      </c>
      <c r="AE164" s="0" t="n">
        <f aca="false">SUM(N164:P164)</f>
        <v>0</v>
      </c>
      <c r="AF164" s="0" t="n">
        <f aca="false">SUM(Q164:R164)</f>
        <v>0</v>
      </c>
      <c r="AG164" s="0" t="n">
        <f aca="false">SUM(S164:U164)</f>
        <v>6</v>
      </c>
    </row>
    <row r="165" customFormat="false" ht="12.8" hidden="false" customHeight="false" outlineLevel="0" collapsed="false">
      <c r="A165" s="1" t="n">
        <v>161</v>
      </c>
      <c r="B165" s="0" t="n">
        <v>5</v>
      </c>
      <c r="C165" s="0" t="n">
        <v>6</v>
      </c>
      <c r="D165" s="0" t="n">
        <v>12</v>
      </c>
      <c r="E165" s="0" t="n">
        <v>0</v>
      </c>
      <c r="F165" s="0" t="n">
        <v>0</v>
      </c>
      <c r="G165" s="0" t="n">
        <v>0</v>
      </c>
      <c r="H165" s="0" t="n">
        <v>0</v>
      </c>
      <c r="I165" s="0" t="n">
        <v>0</v>
      </c>
      <c r="J165" s="0" t="n">
        <v>0</v>
      </c>
      <c r="K165" s="0" t="n">
        <v>0</v>
      </c>
      <c r="L165" s="0" t="n">
        <v>0</v>
      </c>
      <c r="M165" s="0" t="n">
        <v>0</v>
      </c>
      <c r="N165" s="0" t="n">
        <v>0</v>
      </c>
      <c r="O165" s="0" t="n">
        <v>0</v>
      </c>
      <c r="P165" s="0" t="n">
        <v>0</v>
      </c>
      <c r="Q165" s="0" t="n">
        <v>0</v>
      </c>
      <c r="R165" s="0" t="n">
        <v>0</v>
      </c>
      <c r="S165" s="0" t="n">
        <v>0</v>
      </c>
      <c r="T165" s="0" t="n">
        <v>0</v>
      </c>
      <c r="U165" s="0" t="n">
        <v>1</v>
      </c>
      <c r="V165" s="11" t="n">
        <v>0</v>
      </c>
      <c r="W165" s="11" t="n">
        <v>3.75880365832306</v>
      </c>
      <c r="X165" s="11" t="n">
        <v>10.5697570181855</v>
      </c>
      <c r="Y165" s="11" t="n">
        <v>32.6151293188116</v>
      </c>
      <c r="Z165" s="0" t="n">
        <f aca="false">COUNTA(V165:Y165)</f>
        <v>4</v>
      </c>
      <c r="AB165" s="0" t="n">
        <f aca="false">SUM(E165:G165)</f>
        <v>0</v>
      </c>
      <c r="AC165" s="0" t="n">
        <f aca="false">SUM(H165:J165)</f>
        <v>0</v>
      </c>
      <c r="AD165" s="0" t="n">
        <f aca="false">SUM(K165:M165)</f>
        <v>0</v>
      </c>
      <c r="AE165" s="0" t="n">
        <f aca="false">SUM(N165:P165)</f>
        <v>0</v>
      </c>
      <c r="AF165" s="0" t="n">
        <f aca="false">SUM(Q165:R165)</f>
        <v>0</v>
      </c>
      <c r="AG165" s="0" t="n">
        <f aca="false">SUM(S165:U165)</f>
        <v>1</v>
      </c>
    </row>
    <row r="166" customFormat="false" ht="12.8" hidden="false" customHeight="false" outlineLevel="0" collapsed="false">
      <c r="A166" s="1" t="n">
        <v>162</v>
      </c>
      <c r="B166" s="0" t="n">
        <v>4</v>
      </c>
      <c r="C166" s="0" t="n">
        <v>6</v>
      </c>
      <c r="D166" s="0" t="n">
        <v>12</v>
      </c>
      <c r="E166" s="0" t="n">
        <v>0</v>
      </c>
      <c r="F166" s="0" t="n">
        <v>0</v>
      </c>
      <c r="G166" s="0" t="n">
        <v>0</v>
      </c>
      <c r="H166" s="0" t="n">
        <v>0</v>
      </c>
      <c r="I166" s="0" t="n">
        <v>0</v>
      </c>
      <c r="J166" s="0" t="n">
        <v>0</v>
      </c>
      <c r="K166" s="0" t="n">
        <v>0</v>
      </c>
      <c r="L166" s="0" t="n">
        <v>0</v>
      </c>
      <c r="M166" s="0" t="n">
        <v>0</v>
      </c>
      <c r="N166" s="0" t="n">
        <v>0</v>
      </c>
      <c r="O166" s="0" t="n">
        <v>0</v>
      </c>
      <c r="P166" s="0" t="n">
        <v>0</v>
      </c>
      <c r="Q166" s="0" t="n">
        <v>0</v>
      </c>
      <c r="R166" s="0" t="n">
        <v>0</v>
      </c>
      <c r="S166" s="0" t="n">
        <v>0</v>
      </c>
      <c r="T166" s="0" t="n">
        <v>0</v>
      </c>
      <c r="U166" s="0" t="n">
        <v>2</v>
      </c>
      <c r="V166" s="11" t="n">
        <v>0</v>
      </c>
      <c r="W166" s="11" t="n">
        <v>4.8885770097081</v>
      </c>
      <c r="X166" s="11" t="n">
        <v>12.0359357874411</v>
      </c>
      <c r="Y166" s="11" t="n">
        <v>33.7059012287971</v>
      </c>
      <c r="Z166" s="0" t="n">
        <f aca="false">COUNTA(V166:Y166)</f>
        <v>4</v>
      </c>
      <c r="AB166" s="0" t="n">
        <f aca="false">SUM(E166:G166)</f>
        <v>0</v>
      </c>
      <c r="AC166" s="0" t="n">
        <f aca="false">SUM(H166:J166)</f>
        <v>0</v>
      </c>
      <c r="AD166" s="0" t="n">
        <f aca="false">SUM(K166:M166)</f>
        <v>0</v>
      </c>
      <c r="AE166" s="0" t="n">
        <f aca="false">SUM(N166:P166)</f>
        <v>0</v>
      </c>
      <c r="AF166" s="0" t="n">
        <f aca="false">SUM(Q166:R166)</f>
        <v>0</v>
      </c>
      <c r="AG166" s="0" t="n">
        <f aca="false">SUM(S166:U166)</f>
        <v>2</v>
      </c>
    </row>
    <row r="167" customFormat="false" ht="12.8" hidden="false" customHeight="false" outlineLevel="0" collapsed="false">
      <c r="A167" s="1" t="n">
        <v>163</v>
      </c>
      <c r="B167" s="0" t="n">
        <v>4</v>
      </c>
      <c r="C167" s="0" t="n">
        <v>6</v>
      </c>
      <c r="D167" s="0" t="n">
        <v>12</v>
      </c>
      <c r="E167" s="0" t="n">
        <v>0</v>
      </c>
      <c r="F167" s="0" t="n">
        <v>0</v>
      </c>
      <c r="G167" s="0" t="n">
        <v>0</v>
      </c>
      <c r="H167" s="0" t="n">
        <v>0</v>
      </c>
      <c r="I167" s="0" t="n">
        <v>0</v>
      </c>
      <c r="J167" s="0" t="n">
        <v>0</v>
      </c>
      <c r="K167" s="0" t="n">
        <v>0</v>
      </c>
      <c r="L167" s="0" t="n">
        <v>0</v>
      </c>
      <c r="M167" s="0" t="n">
        <v>0</v>
      </c>
      <c r="N167" s="0" t="n">
        <v>0</v>
      </c>
      <c r="O167" s="0" t="n">
        <v>0</v>
      </c>
      <c r="P167" s="0" t="n">
        <v>0</v>
      </c>
      <c r="Q167" s="0" t="n">
        <v>0</v>
      </c>
      <c r="R167" s="0" t="n">
        <v>0</v>
      </c>
      <c r="S167" s="0" t="n">
        <v>0</v>
      </c>
      <c r="T167" s="0" t="n">
        <v>0</v>
      </c>
      <c r="U167" s="0" t="n">
        <v>2</v>
      </c>
      <c r="V167" s="11" t="n">
        <v>0</v>
      </c>
      <c r="W167" s="11" t="n">
        <v>4.39765766849723</v>
      </c>
      <c r="X167" s="11" t="n">
        <v>11.8309237491947</v>
      </c>
      <c r="Y167" s="11" t="n">
        <v>35.3243787483059</v>
      </c>
      <c r="Z167" s="0" t="n">
        <f aca="false">COUNTA(V167:Y167)</f>
        <v>4</v>
      </c>
      <c r="AB167" s="0" t="n">
        <f aca="false">SUM(E167:G167)</f>
        <v>0</v>
      </c>
      <c r="AC167" s="0" t="n">
        <f aca="false">SUM(H167:J167)</f>
        <v>0</v>
      </c>
      <c r="AD167" s="0" t="n">
        <f aca="false">SUM(K167:M167)</f>
        <v>0</v>
      </c>
      <c r="AE167" s="0" t="n">
        <f aca="false">SUM(N167:P167)</f>
        <v>0</v>
      </c>
      <c r="AF167" s="0" t="n">
        <f aca="false">SUM(Q167:R167)</f>
        <v>0</v>
      </c>
      <c r="AG167" s="0" t="n">
        <f aca="false">SUM(S167:U167)</f>
        <v>2</v>
      </c>
    </row>
    <row r="168" customFormat="false" ht="12.8" hidden="false" customHeight="false" outlineLevel="0" collapsed="false">
      <c r="A168" s="1" t="n">
        <v>164</v>
      </c>
      <c r="B168" s="0" t="n">
        <v>4</v>
      </c>
      <c r="C168" s="0" t="n">
        <v>6</v>
      </c>
      <c r="D168" s="0" t="n">
        <v>12</v>
      </c>
      <c r="E168" s="0" t="n">
        <v>0</v>
      </c>
      <c r="F168" s="0" t="n">
        <v>0</v>
      </c>
      <c r="G168" s="0" t="n">
        <v>0</v>
      </c>
      <c r="H168" s="0" t="n">
        <v>0</v>
      </c>
      <c r="I168" s="0" t="n">
        <v>0</v>
      </c>
      <c r="J168" s="0" t="n">
        <v>0</v>
      </c>
      <c r="K168" s="0" t="n">
        <v>0</v>
      </c>
      <c r="L168" s="0" t="n">
        <v>0</v>
      </c>
      <c r="M168" s="0" t="n">
        <v>0</v>
      </c>
      <c r="N168" s="0" t="n">
        <v>0</v>
      </c>
      <c r="O168" s="0" t="n">
        <v>0</v>
      </c>
      <c r="P168" s="0" t="n">
        <v>0</v>
      </c>
      <c r="Q168" s="0" t="n">
        <v>0</v>
      </c>
      <c r="R168" s="0" t="n">
        <v>0</v>
      </c>
      <c r="S168" s="0" t="n">
        <v>0</v>
      </c>
      <c r="T168" s="0" t="n">
        <v>0</v>
      </c>
      <c r="U168" s="0" t="n">
        <v>2</v>
      </c>
      <c r="V168" s="11" t="n">
        <v>0</v>
      </c>
      <c r="W168" s="11" t="n">
        <v>4.21215956001786</v>
      </c>
      <c r="X168" s="11" t="n">
        <v>11.6611293924699</v>
      </c>
      <c r="Y168" s="11" t="n">
        <v>34.6642612476319</v>
      </c>
      <c r="Z168" s="0" t="n">
        <f aca="false">COUNTA(V168:Y168)</f>
        <v>4</v>
      </c>
      <c r="AB168" s="0" t="n">
        <f aca="false">SUM(E168:G168)</f>
        <v>0</v>
      </c>
      <c r="AC168" s="0" t="n">
        <f aca="false">SUM(H168:J168)</f>
        <v>0</v>
      </c>
      <c r="AD168" s="0" t="n">
        <f aca="false">SUM(K168:M168)</f>
        <v>0</v>
      </c>
      <c r="AE168" s="0" t="n">
        <f aca="false">SUM(N168:P168)</f>
        <v>0</v>
      </c>
      <c r="AF168" s="0" t="n">
        <f aca="false">SUM(Q168:R168)</f>
        <v>0</v>
      </c>
      <c r="AG168" s="0" t="n">
        <f aca="false">SUM(S168:U168)</f>
        <v>2</v>
      </c>
    </row>
    <row r="169" customFormat="false" ht="12.8" hidden="false" customHeight="false" outlineLevel="0" collapsed="false">
      <c r="A169" s="1" t="n">
        <v>165</v>
      </c>
      <c r="B169" s="0" t="n">
        <v>3</v>
      </c>
      <c r="C169" s="0" t="n">
        <v>6</v>
      </c>
      <c r="D169" s="0" t="n">
        <v>12</v>
      </c>
      <c r="E169" s="0" t="n">
        <v>0</v>
      </c>
      <c r="F169" s="0" t="n">
        <v>0</v>
      </c>
      <c r="G169" s="0" t="n">
        <v>0</v>
      </c>
      <c r="H169" s="0" t="n">
        <v>0</v>
      </c>
      <c r="I169" s="0" t="n">
        <v>0</v>
      </c>
      <c r="J169" s="0" t="n">
        <v>0</v>
      </c>
      <c r="K169" s="0" t="n">
        <v>0</v>
      </c>
      <c r="L169" s="0" t="n">
        <v>0</v>
      </c>
      <c r="M169" s="0" t="n">
        <v>0</v>
      </c>
      <c r="N169" s="0" t="n">
        <v>0</v>
      </c>
      <c r="O169" s="0" t="n">
        <v>0</v>
      </c>
      <c r="P169" s="0" t="n">
        <v>0</v>
      </c>
      <c r="Q169" s="0" t="n">
        <v>0</v>
      </c>
      <c r="R169" s="0" t="n">
        <v>0</v>
      </c>
      <c r="S169" s="0" t="n">
        <v>0</v>
      </c>
      <c r="T169" s="0" t="n">
        <v>0</v>
      </c>
      <c r="U169" s="0" t="n">
        <v>3</v>
      </c>
      <c r="V169" s="11" t="n">
        <v>0</v>
      </c>
      <c r="W169" s="11" t="n">
        <v>4.80931452610373</v>
      </c>
      <c r="X169" s="11" t="n">
        <v>13.0543913103384</v>
      </c>
      <c r="Y169" s="11" t="n">
        <v>39.9059976904763</v>
      </c>
      <c r="Z169" s="0" t="n">
        <f aca="false">COUNTA(V169:Y169)</f>
        <v>4</v>
      </c>
      <c r="AB169" s="0" t="n">
        <f aca="false">SUM(E169:G169)</f>
        <v>0</v>
      </c>
      <c r="AC169" s="0" t="n">
        <f aca="false">SUM(H169:J169)</f>
        <v>0</v>
      </c>
      <c r="AD169" s="0" t="n">
        <f aca="false">SUM(K169:M169)</f>
        <v>0</v>
      </c>
      <c r="AE169" s="0" t="n">
        <f aca="false">SUM(N169:P169)</f>
        <v>0</v>
      </c>
      <c r="AF169" s="0" t="n">
        <f aca="false">SUM(Q169:R169)</f>
        <v>0</v>
      </c>
      <c r="AG169" s="0" t="n">
        <f aca="false">SUM(S169:U169)</f>
        <v>3</v>
      </c>
    </row>
    <row r="170" customFormat="false" ht="12.8" hidden="false" customHeight="false" outlineLevel="0" collapsed="false">
      <c r="A170" s="1" t="n">
        <v>166</v>
      </c>
      <c r="B170" s="0" t="n">
        <v>3</v>
      </c>
      <c r="C170" s="0" t="n">
        <v>6</v>
      </c>
      <c r="D170" s="0" t="n">
        <v>12</v>
      </c>
      <c r="E170" s="0" t="n">
        <v>0</v>
      </c>
      <c r="F170" s="0" t="n">
        <v>0</v>
      </c>
      <c r="G170" s="0" t="n">
        <v>0</v>
      </c>
      <c r="H170" s="0" t="n">
        <v>0</v>
      </c>
      <c r="I170" s="0" t="n">
        <v>0</v>
      </c>
      <c r="J170" s="0" t="n">
        <v>0</v>
      </c>
      <c r="K170" s="0" t="n">
        <v>0</v>
      </c>
      <c r="L170" s="0" t="n">
        <v>0</v>
      </c>
      <c r="M170" s="0" t="n">
        <v>0</v>
      </c>
      <c r="N170" s="0" t="n">
        <v>0</v>
      </c>
      <c r="O170" s="0" t="n">
        <v>0</v>
      </c>
      <c r="P170" s="0" t="n">
        <v>0</v>
      </c>
      <c r="Q170" s="0" t="n">
        <v>0</v>
      </c>
      <c r="R170" s="0" t="n">
        <v>0</v>
      </c>
      <c r="S170" s="0" t="n">
        <v>0</v>
      </c>
      <c r="T170" s="0" t="n">
        <v>0</v>
      </c>
      <c r="U170" s="0" t="n">
        <v>3</v>
      </c>
      <c r="V170" s="11" t="n">
        <v>0</v>
      </c>
      <c r="W170" s="11" t="n">
        <v>4.97085254535714</v>
      </c>
      <c r="X170" s="11" t="n">
        <v>12.2782072366089</v>
      </c>
      <c r="Y170" s="11" t="n">
        <v>36.5368657001107</v>
      </c>
      <c r="Z170" s="0" t="n">
        <f aca="false">COUNTA(V170:Y170)</f>
        <v>4</v>
      </c>
      <c r="AB170" s="0" t="n">
        <f aca="false">SUM(E170:G170)</f>
        <v>0</v>
      </c>
      <c r="AC170" s="0" t="n">
        <f aca="false">SUM(H170:J170)</f>
        <v>0</v>
      </c>
      <c r="AD170" s="0" t="n">
        <f aca="false">SUM(K170:M170)</f>
        <v>0</v>
      </c>
      <c r="AE170" s="0" t="n">
        <f aca="false">SUM(N170:P170)</f>
        <v>0</v>
      </c>
      <c r="AF170" s="0" t="n">
        <f aca="false">SUM(Q170:R170)</f>
        <v>0</v>
      </c>
      <c r="AG170" s="0" t="n">
        <f aca="false">SUM(S170:U170)</f>
        <v>3</v>
      </c>
    </row>
    <row r="171" customFormat="false" ht="12.8" hidden="false" customHeight="false" outlineLevel="0" collapsed="false">
      <c r="A171" s="1" t="n">
        <v>167</v>
      </c>
      <c r="B171" s="0" t="n">
        <v>3</v>
      </c>
      <c r="C171" s="0" t="n">
        <v>6</v>
      </c>
      <c r="D171" s="0" t="n">
        <v>12</v>
      </c>
      <c r="E171" s="0" t="n">
        <v>0</v>
      </c>
      <c r="F171" s="0" t="n">
        <v>0</v>
      </c>
      <c r="G171" s="0" t="n">
        <v>0</v>
      </c>
      <c r="H171" s="0" t="n">
        <v>0</v>
      </c>
      <c r="I171" s="0" t="n">
        <v>0</v>
      </c>
      <c r="J171" s="0" t="n">
        <v>0</v>
      </c>
      <c r="K171" s="0" t="n">
        <v>0</v>
      </c>
      <c r="L171" s="0" t="n">
        <v>0</v>
      </c>
      <c r="M171" s="0" t="n">
        <v>0</v>
      </c>
      <c r="N171" s="0" t="n">
        <v>0</v>
      </c>
      <c r="O171" s="0" t="n">
        <v>0</v>
      </c>
      <c r="P171" s="0" t="n">
        <v>0</v>
      </c>
      <c r="Q171" s="0" t="n">
        <v>0</v>
      </c>
      <c r="R171" s="0" t="n">
        <v>0</v>
      </c>
      <c r="S171" s="0" t="n">
        <v>0</v>
      </c>
      <c r="T171" s="0" t="n">
        <v>0</v>
      </c>
      <c r="U171" s="0" t="n">
        <v>3</v>
      </c>
      <c r="V171" s="11" t="n">
        <v>0</v>
      </c>
      <c r="W171" s="11" t="n">
        <v>3.215543895533</v>
      </c>
      <c r="X171" s="11" t="n">
        <v>11.8955930483717</v>
      </c>
      <c r="Y171" s="11" t="n">
        <v>39.5071240903974</v>
      </c>
      <c r="Z171" s="0" t="n">
        <f aca="false">COUNTA(V171:Y171)</f>
        <v>4</v>
      </c>
      <c r="AB171" s="0" t="n">
        <f aca="false">SUM(E171:G171)</f>
        <v>0</v>
      </c>
      <c r="AC171" s="0" t="n">
        <f aca="false">SUM(H171:J171)</f>
        <v>0</v>
      </c>
      <c r="AD171" s="0" t="n">
        <f aca="false">SUM(K171:M171)</f>
        <v>0</v>
      </c>
      <c r="AE171" s="0" t="n">
        <f aca="false">SUM(N171:P171)</f>
        <v>0</v>
      </c>
      <c r="AF171" s="0" t="n">
        <f aca="false">SUM(Q171:R171)</f>
        <v>0</v>
      </c>
      <c r="AG171" s="0" t="n">
        <f aca="false">SUM(S171:U171)</f>
        <v>3</v>
      </c>
    </row>
    <row r="172" customFormat="false" ht="12.8" hidden="false" customHeight="false" outlineLevel="0" collapsed="false">
      <c r="A172" s="1" t="n">
        <v>168</v>
      </c>
      <c r="B172" s="0" t="n">
        <v>2</v>
      </c>
      <c r="C172" s="0" t="n">
        <v>6</v>
      </c>
      <c r="D172" s="0" t="n">
        <v>12</v>
      </c>
      <c r="E172" s="0" t="n">
        <v>0</v>
      </c>
      <c r="F172" s="0" t="n">
        <v>0</v>
      </c>
      <c r="G172" s="0" t="n">
        <v>0</v>
      </c>
      <c r="H172" s="0" t="n">
        <v>0</v>
      </c>
      <c r="I172" s="0" t="n">
        <v>0</v>
      </c>
      <c r="J172" s="0" t="n">
        <v>0</v>
      </c>
      <c r="K172" s="0" t="n">
        <v>0</v>
      </c>
      <c r="L172" s="0" t="n">
        <v>0</v>
      </c>
      <c r="M172" s="0" t="n">
        <v>0</v>
      </c>
      <c r="N172" s="0" t="n">
        <v>0</v>
      </c>
      <c r="O172" s="0" t="n">
        <v>0</v>
      </c>
      <c r="P172" s="0" t="n">
        <v>0</v>
      </c>
      <c r="Q172" s="0" t="n">
        <v>0</v>
      </c>
      <c r="R172" s="0" t="n">
        <v>0</v>
      </c>
      <c r="S172" s="0" t="n">
        <v>0</v>
      </c>
      <c r="T172" s="0" t="n">
        <v>0</v>
      </c>
      <c r="U172" s="0" t="n">
        <v>4</v>
      </c>
      <c r="V172" s="11" t="n">
        <v>0</v>
      </c>
      <c r="W172" s="11" t="n">
        <v>3.37899456532958</v>
      </c>
      <c r="X172" s="11" t="n">
        <v>13.2119496612487</v>
      </c>
      <c r="Y172" s="11" t="n">
        <v>32.3453109333244</v>
      </c>
      <c r="Z172" s="0" t="n">
        <f aca="false">COUNTA(V172:Y172)</f>
        <v>4</v>
      </c>
      <c r="AB172" s="0" t="n">
        <f aca="false">SUM(E172:G172)</f>
        <v>0</v>
      </c>
      <c r="AC172" s="0" t="n">
        <f aca="false">SUM(H172:J172)</f>
        <v>0</v>
      </c>
      <c r="AD172" s="0" t="n">
        <f aca="false">SUM(K172:M172)</f>
        <v>0</v>
      </c>
      <c r="AE172" s="0" t="n">
        <f aca="false">SUM(N172:P172)</f>
        <v>0</v>
      </c>
      <c r="AF172" s="0" t="n">
        <f aca="false">SUM(Q172:R172)</f>
        <v>0</v>
      </c>
      <c r="AG172" s="0" t="n">
        <f aca="false">SUM(S172:U172)</f>
        <v>4</v>
      </c>
    </row>
    <row r="173" customFormat="false" ht="12.8" hidden="false" customHeight="false" outlineLevel="0" collapsed="false">
      <c r="A173" s="1" t="n">
        <v>169</v>
      </c>
      <c r="B173" s="0" t="n">
        <v>2</v>
      </c>
      <c r="C173" s="0" t="n">
        <v>6</v>
      </c>
      <c r="D173" s="0" t="n">
        <v>12</v>
      </c>
      <c r="E173" s="0" t="n">
        <v>0</v>
      </c>
      <c r="F173" s="0" t="n">
        <v>0</v>
      </c>
      <c r="G173" s="0" t="n">
        <v>0</v>
      </c>
      <c r="H173" s="0" t="n">
        <v>0</v>
      </c>
      <c r="I173" s="0" t="n">
        <v>0</v>
      </c>
      <c r="J173" s="0" t="n">
        <v>0</v>
      </c>
      <c r="K173" s="0" t="n">
        <v>0</v>
      </c>
      <c r="L173" s="0" t="n">
        <v>0</v>
      </c>
      <c r="M173" s="0" t="n">
        <v>0</v>
      </c>
      <c r="N173" s="0" t="n">
        <v>0</v>
      </c>
      <c r="O173" s="0" t="n">
        <v>0</v>
      </c>
      <c r="P173" s="0" t="n">
        <v>0</v>
      </c>
      <c r="Q173" s="0" t="n">
        <v>0</v>
      </c>
      <c r="R173" s="0" t="n">
        <v>0</v>
      </c>
      <c r="S173" s="0" t="n">
        <v>0</v>
      </c>
      <c r="T173" s="0" t="n">
        <v>0</v>
      </c>
      <c r="U173" s="0" t="n">
        <v>4</v>
      </c>
      <c r="V173" s="11" t="n">
        <v>0</v>
      </c>
      <c r="W173" s="11" t="n">
        <v>3.6082358945315</v>
      </c>
      <c r="X173" s="11" t="n">
        <v>12.4782279348154</v>
      </c>
      <c r="Y173" s="11" t="n">
        <v>38.3563372486103</v>
      </c>
      <c r="Z173" s="0" t="n">
        <f aca="false">COUNTA(V173:Y173)</f>
        <v>4</v>
      </c>
      <c r="AB173" s="0" t="n">
        <f aca="false">SUM(E173:G173)</f>
        <v>0</v>
      </c>
      <c r="AC173" s="0" t="n">
        <f aca="false">SUM(H173:J173)</f>
        <v>0</v>
      </c>
      <c r="AD173" s="0" t="n">
        <f aca="false">SUM(K173:M173)</f>
        <v>0</v>
      </c>
      <c r="AE173" s="0" t="n">
        <f aca="false">SUM(N173:P173)</f>
        <v>0</v>
      </c>
      <c r="AF173" s="0" t="n">
        <f aca="false">SUM(Q173:R173)</f>
        <v>0</v>
      </c>
      <c r="AG173" s="0" t="n">
        <f aca="false">SUM(S173:U173)</f>
        <v>4</v>
      </c>
    </row>
    <row r="174" customFormat="false" ht="12.8" hidden="false" customHeight="false" outlineLevel="0" collapsed="false">
      <c r="A174" s="1" t="n">
        <v>170</v>
      </c>
      <c r="B174" s="0" t="n">
        <v>2</v>
      </c>
      <c r="C174" s="0" t="n">
        <v>6</v>
      </c>
      <c r="D174" s="0" t="n">
        <v>12</v>
      </c>
      <c r="E174" s="0" t="n">
        <v>0</v>
      </c>
      <c r="F174" s="0" t="n">
        <v>0</v>
      </c>
      <c r="G174" s="0" t="n">
        <v>0</v>
      </c>
      <c r="H174" s="0" t="n">
        <v>0</v>
      </c>
      <c r="I174" s="0" t="n">
        <v>0</v>
      </c>
      <c r="J174" s="0" t="n">
        <v>0</v>
      </c>
      <c r="K174" s="0" t="n">
        <v>0</v>
      </c>
      <c r="L174" s="0" t="n">
        <v>0</v>
      </c>
      <c r="M174" s="0" t="n">
        <v>0</v>
      </c>
      <c r="N174" s="0" t="n">
        <v>0</v>
      </c>
      <c r="O174" s="0" t="n">
        <v>0</v>
      </c>
      <c r="P174" s="0" t="n">
        <v>0</v>
      </c>
      <c r="Q174" s="0" t="n">
        <v>0</v>
      </c>
      <c r="R174" s="0" t="n">
        <v>0</v>
      </c>
      <c r="S174" s="0" t="n">
        <v>0</v>
      </c>
      <c r="T174" s="0" t="n">
        <v>0</v>
      </c>
      <c r="U174" s="0" t="n">
        <v>4</v>
      </c>
      <c r="V174" s="11" t="n">
        <v>0</v>
      </c>
      <c r="W174" s="11" t="n">
        <v>3.4248040510049</v>
      </c>
      <c r="X174" s="11" t="n">
        <v>11.9511565496433</v>
      </c>
      <c r="Y174" s="11" t="n">
        <v>34.9992917284215</v>
      </c>
      <c r="Z174" s="0" t="n">
        <f aca="false">COUNTA(V174:Y174)</f>
        <v>4</v>
      </c>
      <c r="AB174" s="0" t="n">
        <f aca="false">SUM(E174:G174)</f>
        <v>0</v>
      </c>
      <c r="AC174" s="0" t="n">
        <f aca="false">SUM(H174:J174)</f>
        <v>0</v>
      </c>
      <c r="AD174" s="0" t="n">
        <f aca="false">SUM(K174:M174)</f>
        <v>0</v>
      </c>
      <c r="AE174" s="0" t="n">
        <f aca="false">SUM(N174:P174)</f>
        <v>0</v>
      </c>
      <c r="AF174" s="0" t="n">
        <f aca="false">SUM(Q174:R174)</f>
        <v>0</v>
      </c>
      <c r="AG174" s="0" t="n">
        <f aca="false">SUM(S174:U174)</f>
        <v>4</v>
      </c>
    </row>
    <row r="175" customFormat="false" ht="12.8" hidden="false" customHeight="false" outlineLevel="0" collapsed="false">
      <c r="A175" s="1" t="n">
        <v>171</v>
      </c>
      <c r="B175" s="0" t="n">
        <v>1</v>
      </c>
      <c r="C175" s="0" t="n">
        <v>6</v>
      </c>
      <c r="D175" s="0" t="n">
        <v>12</v>
      </c>
      <c r="E175" s="0" t="n">
        <v>0</v>
      </c>
      <c r="F175" s="0" t="n">
        <v>0</v>
      </c>
      <c r="G175" s="0" t="n">
        <v>0</v>
      </c>
      <c r="H175" s="0" t="n">
        <v>0</v>
      </c>
      <c r="I175" s="0" t="n">
        <v>0</v>
      </c>
      <c r="J175" s="0" t="n">
        <v>0</v>
      </c>
      <c r="K175" s="0" t="n">
        <v>0</v>
      </c>
      <c r="L175" s="0" t="n">
        <v>0</v>
      </c>
      <c r="M175" s="0" t="n">
        <v>0</v>
      </c>
      <c r="N175" s="0" t="n">
        <v>0</v>
      </c>
      <c r="O175" s="0" t="n">
        <v>0</v>
      </c>
      <c r="P175" s="0" t="n">
        <v>0</v>
      </c>
      <c r="Q175" s="0" t="n">
        <v>0</v>
      </c>
      <c r="R175" s="0" t="n">
        <v>0</v>
      </c>
      <c r="S175" s="0" t="n">
        <v>0</v>
      </c>
      <c r="T175" s="0" t="n">
        <v>0</v>
      </c>
      <c r="U175" s="0" t="n">
        <v>5</v>
      </c>
      <c r="V175" s="11" t="n">
        <v>0</v>
      </c>
      <c r="W175" s="11" t="n">
        <v>2.75603776799784</v>
      </c>
      <c r="X175" s="11" t="n">
        <v>12.2186835195988</v>
      </c>
      <c r="Y175" s="11" t="n">
        <v>30.315776016474</v>
      </c>
      <c r="Z175" s="0" t="n">
        <f aca="false">COUNTA(V175:Y175)</f>
        <v>4</v>
      </c>
      <c r="AB175" s="0" t="n">
        <f aca="false">SUM(E175:G175)</f>
        <v>0</v>
      </c>
      <c r="AC175" s="0" t="n">
        <f aca="false">SUM(H175:J175)</f>
        <v>0</v>
      </c>
      <c r="AD175" s="0" t="n">
        <f aca="false">SUM(K175:M175)</f>
        <v>0</v>
      </c>
      <c r="AE175" s="0" t="n">
        <f aca="false">SUM(N175:P175)</f>
        <v>0</v>
      </c>
      <c r="AF175" s="0" t="n">
        <f aca="false">SUM(Q175:R175)</f>
        <v>0</v>
      </c>
      <c r="AG175" s="0" t="n">
        <f aca="false">SUM(S175:U175)</f>
        <v>5</v>
      </c>
    </row>
    <row r="176" customFormat="false" ht="12.8" hidden="false" customHeight="false" outlineLevel="0" collapsed="false">
      <c r="A176" s="1" t="n">
        <v>172</v>
      </c>
      <c r="B176" s="0" t="n">
        <v>0</v>
      </c>
      <c r="C176" s="0" t="n">
        <v>6</v>
      </c>
      <c r="D176" s="0" t="n">
        <v>12</v>
      </c>
      <c r="E176" s="0" t="n">
        <v>0</v>
      </c>
      <c r="F176" s="0" t="n">
        <v>0</v>
      </c>
      <c r="G176" s="0" t="n">
        <v>0</v>
      </c>
      <c r="H176" s="0" t="n">
        <v>0</v>
      </c>
      <c r="I176" s="0" t="n">
        <v>0</v>
      </c>
      <c r="J176" s="0" t="n">
        <v>0</v>
      </c>
      <c r="K176" s="0" t="n">
        <v>0</v>
      </c>
      <c r="L176" s="0" t="n">
        <v>0</v>
      </c>
      <c r="M176" s="0" t="n">
        <v>0</v>
      </c>
      <c r="N176" s="0" t="n">
        <v>0</v>
      </c>
      <c r="O176" s="0" t="n">
        <v>0</v>
      </c>
      <c r="P176" s="0" t="n">
        <v>0</v>
      </c>
      <c r="Q176" s="0" t="n">
        <v>0</v>
      </c>
      <c r="R176" s="0" t="n">
        <v>0</v>
      </c>
      <c r="S176" s="0" t="n">
        <v>0</v>
      </c>
      <c r="T176" s="0" t="n">
        <v>0</v>
      </c>
      <c r="U176" s="0" t="n">
        <v>6</v>
      </c>
      <c r="V176" s="11" t="n">
        <v>0</v>
      </c>
      <c r="W176" s="11" t="n">
        <v>3.86613560599897</v>
      </c>
      <c r="X176" s="11" t="n">
        <v>11.5225854107259</v>
      </c>
      <c r="Y176" s="11" t="n">
        <v>31.2536160815179</v>
      </c>
      <c r="Z176" s="0" t="n">
        <f aca="false">COUNTA(V176:Y176)</f>
        <v>4</v>
      </c>
      <c r="AB176" s="0" t="n">
        <f aca="false">SUM(E176:G176)</f>
        <v>0</v>
      </c>
      <c r="AC176" s="0" t="n">
        <f aca="false">SUM(H176:J176)</f>
        <v>0</v>
      </c>
      <c r="AD176" s="0" t="n">
        <f aca="false">SUM(K176:M176)</f>
        <v>0</v>
      </c>
      <c r="AE176" s="0" t="n">
        <f aca="false">SUM(N176:P176)</f>
        <v>0</v>
      </c>
      <c r="AF176" s="0" t="n">
        <f aca="false">SUM(Q176:R176)</f>
        <v>0</v>
      </c>
      <c r="AG176" s="0" t="n">
        <f aca="false">SUM(S176:U176)</f>
        <v>6</v>
      </c>
    </row>
    <row r="177" customFormat="false" ht="12.8" hidden="false" customHeight="false" outlineLevel="0" collapsed="false">
      <c r="A177" s="1" t="n">
        <v>173</v>
      </c>
      <c r="B177" s="0" t="n">
        <v>3</v>
      </c>
      <c r="C177" s="0" t="n">
        <v>6</v>
      </c>
      <c r="D177" s="0" t="n">
        <v>12</v>
      </c>
      <c r="E177" s="0" t="n">
        <v>0</v>
      </c>
      <c r="F177" s="0" t="n">
        <v>0</v>
      </c>
      <c r="G177" s="0" t="n">
        <v>0</v>
      </c>
      <c r="H177" s="0" t="n">
        <v>0</v>
      </c>
      <c r="I177" s="0" t="n">
        <v>0</v>
      </c>
      <c r="J177" s="0" t="n">
        <v>0</v>
      </c>
      <c r="K177" s="0" t="n">
        <v>0</v>
      </c>
      <c r="L177" s="0" t="n">
        <v>0</v>
      </c>
      <c r="M177" s="0" t="n">
        <v>0</v>
      </c>
      <c r="N177" s="0" t="n">
        <v>0</v>
      </c>
      <c r="O177" s="0" t="n">
        <v>0</v>
      </c>
      <c r="P177" s="0" t="n">
        <v>0</v>
      </c>
      <c r="Q177" s="0" t="n">
        <v>0</v>
      </c>
      <c r="R177" s="0" t="n">
        <v>0</v>
      </c>
      <c r="S177" s="0" t="n">
        <v>1</v>
      </c>
      <c r="T177" s="0" t="n">
        <v>1</v>
      </c>
      <c r="U177" s="0" t="n">
        <v>1</v>
      </c>
      <c r="V177" s="11" t="n">
        <v>0</v>
      </c>
      <c r="W177" s="11" t="n">
        <v>3.05291840123345</v>
      </c>
      <c r="X177" s="11" t="n">
        <v>11.1293524979695</v>
      </c>
      <c r="Y177" s="11" t="n">
        <v>32.3949557602827</v>
      </c>
      <c r="Z177" s="0" t="n">
        <f aca="false">COUNTA(V177:Y177)</f>
        <v>4</v>
      </c>
      <c r="AB177" s="0" t="n">
        <f aca="false">SUM(E177:G177)</f>
        <v>0</v>
      </c>
      <c r="AC177" s="0" t="n">
        <f aca="false">SUM(H177:J177)</f>
        <v>0</v>
      </c>
      <c r="AD177" s="0" t="n">
        <f aca="false">SUM(K177:M177)</f>
        <v>0</v>
      </c>
      <c r="AE177" s="0" t="n">
        <f aca="false">SUM(N177:P177)</f>
        <v>0</v>
      </c>
      <c r="AF177" s="0" t="n">
        <f aca="false">SUM(Q177:R177)</f>
        <v>0</v>
      </c>
      <c r="AG177" s="0" t="n">
        <f aca="false">SUM(S177:U177)</f>
        <v>3</v>
      </c>
    </row>
    <row r="178" customFormat="false" ht="12.8" hidden="false" customHeight="false" outlineLevel="0" collapsed="false">
      <c r="A178" s="1" t="n">
        <v>174</v>
      </c>
      <c r="B178" s="0" t="n">
        <v>2</v>
      </c>
      <c r="C178" s="0" t="n">
        <v>6</v>
      </c>
      <c r="D178" s="0" t="n">
        <v>12</v>
      </c>
      <c r="E178" s="0" t="n">
        <v>0</v>
      </c>
      <c r="F178" s="0" t="n">
        <v>0</v>
      </c>
      <c r="G178" s="0" t="n">
        <v>0</v>
      </c>
      <c r="H178" s="0" t="n">
        <v>0</v>
      </c>
      <c r="I178" s="0" t="n">
        <v>0</v>
      </c>
      <c r="J178" s="0" t="n">
        <v>0</v>
      </c>
      <c r="K178" s="0" t="n">
        <v>0</v>
      </c>
      <c r="L178" s="0" t="n">
        <v>0</v>
      </c>
      <c r="M178" s="0" t="n">
        <v>0</v>
      </c>
      <c r="N178" s="0" t="n">
        <v>0</v>
      </c>
      <c r="O178" s="0" t="n">
        <v>0</v>
      </c>
      <c r="P178" s="0" t="n">
        <v>0</v>
      </c>
      <c r="Q178" s="0" t="n">
        <v>0</v>
      </c>
      <c r="R178" s="0" t="n">
        <v>0</v>
      </c>
      <c r="S178" s="0" t="n">
        <v>2</v>
      </c>
      <c r="T178" s="0" t="n">
        <v>0</v>
      </c>
      <c r="U178" s="0" t="n">
        <v>2</v>
      </c>
      <c r="V178" s="11" t="n">
        <v>0</v>
      </c>
      <c r="W178" s="11" t="n">
        <v>3.85696893969559</v>
      </c>
      <c r="X178" s="11" t="n">
        <v>12.281188536669</v>
      </c>
      <c r="Y178" s="11" t="n">
        <v>39.7619634355236</v>
      </c>
      <c r="Z178" s="0" t="n">
        <f aca="false">COUNTA(V178:Y178)</f>
        <v>4</v>
      </c>
      <c r="AB178" s="0" t="n">
        <f aca="false">SUM(E178:G178)</f>
        <v>0</v>
      </c>
      <c r="AC178" s="0" t="n">
        <f aca="false">SUM(H178:J178)</f>
        <v>0</v>
      </c>
      <c r="AD178" s="0" t="n">
        <f aca="false">SUM(K178:M178)</f>
        <v>0</v>
      </c>
      <c r="AE178" s="0" t="n">
        <f aca="false">SUM(N178:P178)</f>
        <v>0</v>
      </c>
      <c r="AF178" s="0" t="n">
        <f aca="false">SUM(Q178:R178)</f>
        <v>0</v>
      </c>
      <c r="AG178" s="0" t="n">
        <f aca="false">SUM(S178:U178)</f>
        <v>4</v>
      </c>
    </row>
    <row r="179" customFormat="false" ht="12.8" hidden="false" customHeight="false" outlineLevel="0" collapsed="false">
      <c r="A179" s="1" t="n">
        <v>175</v>
      </c>
      <c r="B179" s="0" t="n">
        <v>2</v>
      </c>
      <c r="C179" s="0" t="n">
        <v>6</v>
      </c>
      <c r="D179" s="0" t="n">
        <v>12</v>
      </c>
      <c r="E179" s="0" t="n">
        <v>0</v>
      </c>
      <c r="F179" s="0" t="n">
        <v>0</v>
      </c>
      <c r="G179" s="0" t="n">
        <v>0</v>
      </c>
      <c r="H179" s="0" t="n">
        <v>0</v>
      </c>
      <c r="I179" s="0" t="n">
        <v>0</v>
      </c>
      <c r="J179" s="0" t="n">
        <v>0</v>
      </c>
      <c r="K179" s="0" t="n">
        <v>0</v>
      </c>
      <c r="L179" s="0" t="n">
        <v>0</v>
      </c>
      <c r="M179" s="0" t="n">
        <v>0</v>
      </c>
      <c r="N179" s="0" t="n">
        <v>0</v>
      </c>
      <c r="O179" s="0" t="n">
        <v>0</v>
      </c>
      <c r="P179" s="0" t="n">
        <v>0</v>
      </c>
      <c r="Q179" s="0" t="n">
        <v>0</v>
      </c>
      <c r="R179" s="0" t="n">
        <v>0</v>
      </c>
      <c r="S179" s="0" t="n">
        <v>2</v>
      </c>
      <c r="T179" s="0" t="n">
        <v>0</v>
      </c>
      <c r="U179" s="0" t="n">
        <v>2</v>
      </c>
      <c r="V179" s="11" t="n">
        <v>0</v>
      </c>
      <c r="W179" s="11" t="n">
        <v>4.51071200534803</v>
      </c>
      <c r="X179" s="11" t="n">
        <v>14.9491879053759</v>
      </c>
      <c r="Y179" s="11" t="n">
        <v>36.7234677242104</v>
      </c>
      <c r="Z179" s="0" t="n">
        <f aca="false">COUNTA(V179:Y179)</f>
        <v>4</v>
      </c>
      <c r="AB179" s="0" t="n">
        <f aca="false">SUM(E179:G179)</f>
        <v>0</v>
      </c>
      <c r="AC179" s="0" t="n">
        <f aca="false">SUM(H179:J179)</f>
        <v>0</v>
      </c>
      <c r="AD179" s="0" t="n">
        <f aca="false">SUM(K179:M179)</f>
        <v>0</v>
      </c>
      <c r="AE179" s="0" t="n">
        <f aca="false">SUM(N179:P179)</f>
        <v>0</v>
      </c>
      <c r="AF179" s="0" t="n">
        <f aca="false">SUM(Q179:R179)</f>
        <v>0</v>
      </c>
      <c r="AG179" s="0" t="n">
        <f aca="false">SUM(S179:U179)</f>
        <v>4</v>
      </c>
    </row>
    <row r="180" customFormat="false" ht="12.8" hidden="false" customHeight="false" outlineLevel="0" collapsed="false">
      <c r="A180" s="1" t="n">
        <v>176</v>
      </c>
      <c r="B180" s="0" t="n">
        <v>4</v>
      </c>
      <c r="C180" s="0" t="n">
        <v>2</v>
      </c>
      <c r="D180" s="0" t="n">
        <v>9</v>
      </c>
      <c r="E180" s="0" t="n">
        <v>0</v>
      </c>
      <c r="F180" s="0" t="n">
        <v>0</v>
      </c>
      <c r="G180" s="0" t="n">
        <v>0</v>
      </c>
      <c r="H180" s="0" t="n">
        <v>0</v>
      </c>
      <c r="I180" s="0" t="n">
        <v>0</v>
      </c>
      <c r="J180" s="0" t="n">
        <v>0</v>
      </c>
      <c r="K180" s="0" t="n">
        <v>0</v>
      </c>
      <c r="L180" s="0" t="n">
        <v>0</v>
      </c>
      <c r="M180" s="0" t="n">
        <v>0</v>
      </c>
      <c r="N180" s="0" t="n">
        <v>0</v>
      </c>
      <c r="O180" s="0" t="n">
        <v>0</v>
      </c>
      <c r="P180" s="0" t="n">
        <v>0</v>
      </c>
      <c r="Q180" s="0" t="n">
        <v>0</v>
      </c>
      <c r="R180" s="0" t="n">
        <v>0</v>
      </c>
      <c r="S180" s="0" t="n">
        <v>2</v>
      </c>
      <c r="T180" s="0" t="n">
        <v>0</v>
      </c>
      <c r="U180" s="0" t="n">
        <v>0</v>
      </c>
      <c r="V180" s="11" t="n">
        <v>0</v>
      </c>
      <c r="W180" s="11" t="n">
        <v>4.59235105774771</v>
      </c>
      <c r="X180" s="11" t="n">
        <v>13.7779774952719</v>
      </c>
      <c r="Y180" s="11" t="n">
        <v>35.4444165814018</v>
      </c>
      <c r="Z180" s="0" t="n">
        <f aca="false">COUNTA(V180:Y180)</f>
        <v>4</v>
      </c>
      <c r="AB180" s="0" t="n">
        <f aca="false">SUM(E180:G180)</f>
        <v>0</v>
      </c>
      <c r="AC180" s="0" t="n">
        <f aca="false">SUM(H180:J180)</f>
        <v>0</v>
      </c>
      <c r="AD180" s="0" t="n">
        <f aca="false">SUM(K180:M180)</f>
        <v>0</v>
      </c>
      <c r="AE180" s="0" t="n">
        <f aca="false">SUM(N180:P180)</f>
        <v>0</v>
      </c>
      <c r="AF180" s="0" t="n">
        <f aca="false">SUM(Q180:R180)</f>
        <v>0</v>
      </c>
      <c r="AG180" s="0" t="n">
        <f aca="false">SUM(S180:U180)</f>
        <v>2</v>
      </c>
    </row>
    <row r="181" customFormat="false" ht="12.8" hidden="false" customHeight="false" outlineLevel="0" collapsed="false">
      <c r="A181" s="1" t="n">
        <v>177</v>
      </c>
      <c r="B181" s="0" t="n">
        <v>3</v>
      </c>
      <c r="C181" s="0" t="n">
        <v>2</v>
      </c>
      <c r="D181" s="0" t="n">
        <v>9</v>
      </c>
      <c r="E181" s="0" t="n">
        <v>0</v>
      </c>
      <c r="F181" s="0" t="n">
        <v>0</v>
      </c>
      <c r="G181" s="0" t="n">
        <v>0</v>
      </c>
      <c r="H181" s="0" t="n">
        <v>0</v>
      </c>
      <c r="I181" s="0" t="n">
        <v>0</v>
      </c>
      <c r="J181" s="0" t="n">
        <v>0</v>
      </c>
      <c r="K181" s="0" t="n">
        <v>0</v>
      </c>
      <c r="L181" s="0" t="n">
        <v>0</v>
      </c>
      <c r="M181" s="0" t="n">
        <v>0</v>
      </c>
      <c r="N181" s="0" t="n">
        <v>0</v>
      </c>
      <c r="O181" s="0" t="n">
        <v>0</v>
      </c>
      <c r="P181" s="0" t="n">
        <v>0</v>
      </c>
      <c r="Q181" s="0" t="n">
        <v>0</v>
      </c>
      <c r="R181" s="0" t="n">
        <v>0</v>
      </c>
      <c r="S181" s="0" t="n">
        <v>3</v>
      </c>
      <c r="T181" s="0" t="n">
        <v>0</v>
      </c>
      <c r="U181" s="0" t="n">
        <v>0</v>
      </c>
      <c r="V181" s="11" t="n">
        <v>0</v>
      </c>
      <c r="W181" s="11" t="n">
        <v>4.57537942187225</v>
      </c>
      <c r="X181" s="11" t="n">
        <v>13.343642676944</v>
      </c>
      <c r="Y181" s="11" t="n">
        <v>30.0186123762206</v>
      </c>
      <c r="Z181" s="0" t="n">
        <f aca="false">COUNTA(V181:Y181)</f>
        <v>4</v>
      </c>
      <c r="AB181" s="0" t="n">
        <f aca="false">SUM(E181:G181)</f>
        <v>0</v>
      </c>
      <c r="AC181" s="0" t="n">
        <f aca="false">SUM(H181:J181)</f>
        <v>0</v>
      </c>
      <c r="AD181" s="0" t="n">
        <f aca="false">SUM(K181:M181)</f>
        <v>0</v>
      </c>
      <c r="AE181" s="0" t="n">
        <f aca="false">SUM(N181:P181)</f>
        <v>0</v>
      </c>
      <c r="AF181" s="0" t="n">
        <f aca="false">SUM(Q181:R181)</f>
        <v>0</v>
      </c>
      <c r="AG181" s="0" t="n">
        <f aca="false">SUM(S181:U181)</f>
        <v>3</v>
      </c>
    </row>
    <row r="182" customFormat="false" ht="12.8" hidden="false" customHeight="false" outlineLevel="0" collapsed="false">
      <c r="A182" s="1" t="n">
        <v>178</v>
      </c>
      <c r="B182" s="0" t="n">
        <v>1</v>
      </c>
      <c r="C182" s="0" t="n">
        <v>2</v>
      </c>
      <c r="D182" s="0" t="n">
        <v>9</v>
      </c>
      <c r="E182" s="0" t="n">
        <v>0</v>
      </c>
      <c r="F182" s="0" t="n">
        <v>0</v>
      </c>
      <c r="G182" s="0" t="n">
        <v>0</v>
      </c>
      <c r="H182" s="0" t="n">
        <v>0</v>
      </c>
      <c r="I182" s="0" t="n">
        <v>0</v>
      </c>
      <c r="J182" s="0" t="n">
        <v>0</v>
      </c>
      <c r="K182" s="0" t="n">
        <v>0</v>
      </c>
      <c r="L182" s="0" t="n">
        <v>0</v>
      </c>
      <c r="M182" s="0" t="n">
        <v>0</v>
      </c>
      <c r="N182" s="0" t="n">
        <v>0</v>
      </c>
      <c r="O182" s="0" t="n">
        <v>0</v>
      </c>
      <c r="P182" s="0" t="n">
        <v>0</v>
      </c>
      <c r="Q182" s="0" t="n">
        <v>0</v>
      </c>
      <c r="R182" s="0" t="n">
        <v>0</v>
      </c>
      <c r="S182" s="0" t="n">
        <v>5</v>
      </c>
      <c r="T182" s="0" t="n">
        <v>0</v>
      </c>
      <c r="U182" s="0" t="n">
        <v>0</v>
      </c>
      <c r="V182" s="11" t="n">
        <v>0</v>
      </c>
      <c r="W182" s="11" t="n">
        <v>3.70916711453768</v>
      </c>
      <c r="X182" s="11" t="n">
        <v>13.3440242029902</v>
      </c>
      <c r="Y182" s="11" t="n">
        <v>36.4294447715861</v>
      </c>
      <c r="Z182" s="0" t="n">
        <f aca="false">COUNTA(V182:Y182)</f>
        <v>4</v>
      </c>
      <c r="AB182" s="0" t="n">
        <f aca="false">SUM(E182:G182)</f>
        <v>0</v>
      </c>
      <c r="AC182" s="0" t="n">
        <f aca="false">SUM(H182:J182)</f>
        <v>0</v>
      </c>
      <c r="AD182" s="0" t="n">
        <f aca="false">SUM(K182:M182)</f>
        <v>0</v>
      </c>
      <c r="AE182" s="0" t="n">
        <f aca="false">SUM(N182:P182)</f>
        <v>0</v>
      </c>
      <c r="AF182" s="0" t="n">
        <f aca="false">SUM(Q182:R182)</f>
        <v>0</v>
      </c>
      <c r="AG182" s="0" t="n">
        <f aca="false">SUM(S182:U182)</f>
        <v>5</v>
      </c>
    </row>
    <row r="183" customFormat="false" ht="12.8" hidden="false" customHeight="false" outlineLevel="0" collapsed="false">
      <c r="A183" s="1" t="n">
        <v>179</v>
      </c>
      <c r="B183" s="0" t="n">
        <v>4</v>
      </c>
      <c r="C183" s="0" t="n">
        <v>2</v>
      </c>
      <c r="D183" s="0" t="n">
        <v>9</v>
      </c>
      <c r="E183" s="0" t="n">
        <v>0</v>
      </c>
      <c r="F183" s="0" t="n">
        <v>0</v>
      </c>
      <c r="G183" s="0" t="n">
        <v>0</v>
      </c>
      <c r="H183" s="0" t="n">
        <v>0</v>
      </c>
      <c r="I183" s="0" t="n">
        <v>0</v>
      </c>
      <c r="J183" s="0" t="n">
        <v>0</v>
      </c>
      <c r="K183" s="0" t="n">
        <v>0</v>
      </c>
      <c r="L183" s="0" t="n">
        <v>0</v>
      </c>
      <c r="M183" s="0" t="n">
        <v>0</v>
      </c>
      <c r="N183" s="0" t="n">
        <v>0</v>
      </c>
      <c r="O183" s="0" t="n">
        <v>0</v>
      </c>
      <c r="P183" s="0" t="n">
        <v>0</v>
      </c>
      <c r="Q183" s="0" t="n">
        <v>0</v>
      </c>
      <c r="R183" s="0" t="n">
        <v>0</v>
      </c>
      <c r="S183" s="0" t="n">
        <v>0</v>
      </c>
      <c r="T183" s="0" t="n">
        <v>2</v>
      </c>
      <c r="U183" s="0" t="n">
        <v>0</v>
      </c>
      <c r="V183" s="11" t="n">
        <v>0</v>
      </c>
      <c r="W183" s="11" t="n">
        <v>3.03842417535797</v>
      </c>
      <c r="X183" s="11" t="n">
        <v>11.2360128844153</v>
      </c>
      <c r="Y183" s="11" t="n">
        <v>37.710928770799</v>
      </c>
      <c r="Z183" s="0" t="n">
        <f aca="false">COUNTA(V183:Y183)</f>
        <v>4</v>
      </c>
      <c r="AB183" s="0" t="n">
        <f aca="false">SUM(E183:G183)</f>
        <v>0</v>
      </c>
      <c r="AC183" s="0" t="n">
        <f aca="false">SUM(H183:J183)</f>
        <v>0</v>
      </c>
      <c r="AD183" s="0" t="n">
        <f aca="false">SUM(K183:M183)</f>
        <v>0</v>
      </c>
      <c r="AE183" s="0" t="n">
        <f aca="false">SUM(N183:P183)</f>
        <v>0</v>
      </c>
      <c r="AF183" s="0" t="n">
        <f aca="false">SUM(Q183:R183)</f>
        <v>0</v>
      </c>
      <c r="AG183" s="0" t="n">
        <f aca="false">SUM(S183:U183)</f>
        <v>2</v>
      </c>
    </row>
    <row r="184" customFormat="false" ht="12.8" hidden="false" customHeight="false" outlineLevel="0" collapsed="false">
      <c r="A184" s="1" t="n">
        <v>180</v>
      </c>
      <c r="B184" s="0" t="n">
        <v>3</v>
      </c>
      <c r="C184" s="0" t="n">
        <v>2</v>
      </c>
      <c r="D184" s="0" t="n">
        <v>9</v>
      </c>
      <c r="E184" s="0" t="n">
        <v>0</v>
      </c>
      <c r="F184" s="0" t="n">
        <v>0</v>
      </c>
      <c r="G184" s="0" t="n">
        <v>0</v>
      </c>
      <c r="H184" s="0" t="n">
        <v>0</v>
      </c>
      <c r="I184" s="0" t="n">
        <v>0</v>
      </c>
      <c r="J184" s="0" t="n">
        <v>0</v>
      </c>
      <c r="K184" s="0" t="n">
        <v>0</v>
      </c>
      <c r="L184" s="0" t="n">
        <v>0</v>
      </c>
      <c r="M184" s="0" t="n">
        <v>0</v>
      </c>
      <c r="N184" s="0" t="n">
        <v>0</v>
      </c>
      <c r="O184" s="0" t="n">
        <v>0</v>
      </c>
      <c r="P184" s="0" t="n">
        <v>0</v>
      </c>
      <c r="Q184" s="0" t="n">
        <v>0</v>
      </c>
      <c r="R184" s="0" t="n">
        <v>0</v>
      </c>
      <c r="S184" s="0" t="n">
        <v>0</v>
      </c>
      <c r="T184" s="0" t="n">
        <v>3</v>
      </c>
      <c r="U184" s="0" t="n">
        <v>0</v>
      </c>
      <c r="V184" s="11" t="n">
        <v>0</v>
      </c>
      <c r="W184" s="11" t="n">
        <v>3.34967165000011</v>
      </c>
      <c r="X184" s="11" t="n">
        <v>14.1175758723876</v>
      </c>
      <c r="Y184" s="11" t="n">
        <v>33.9701131886031</v>
      </c>
      <c r="Z184" s="0" t="n">
        <f aca="false">COUNTA(V184:Y184)</f>
        <v>4</v>
      </c>
      <c r="AB184" s="0" t="n">
        <f aca="false">SUM(E184:G184)</f>
        <v>0</v>
      </c>
      <c r="AC184" s="0" t="n">
        <f aca="false">SUM(H184:J184)</f>
        <v>0</v>
      </c>
      <c r="AD184" s="0" t="n">
        <f aca="false">SUM(K184:M184)</f>
        <v>0</v>
      </c>
      <c r="AE184" s="0" t="n">
        <f aca="false">SUM(N184:P184)</f>
        <v>0</v>
      </c>
      <c r="AF184" s="0" t="n">
        <f aca="false">SUM(Q184:R184)</f>
        <v>0</v>
      </c>
      <c r="AG184" s="0" t="n">
        <f aca="false">SUM(S184:U184)</f>
        <v>3</v>
      </c>
    </row>
    <row r="185" customFormat="false" ht="12.8" hidden="false" customHeight="false" outlineLevel="0" collapsed="false">
      <c r="A185" s="1" t="n">
        <v>181</v>
      </c>
      <c r="B185" s="0" t="n">
        <v>1</v>
      </c>
      <c r="C185" s="0" t="n">
        <v>2</v>
      </c>
      <c r="D185" s="0" t="n">
        <v>9</v>
      </c>
      <c r="E185" s="0" t="n">
        <v>0</v>
      </c>
      <c r="F185" s="0" t="n">
        <v>0</v>
      </c>
      <c r="G185" s="0" t="n">
        <v>0</v>
      </c>
      <c r="H185" s="0" t="n">
        <v>0</v>
      </c>
      <c r="I185" s="0" t="n">
        <v>0</v>
      </c>
      <c r="J185" s="0" t="n">
        <v>0</v>
      </c>
      <c r="K185" s="0" t="n">
        <v>0</v>
      </c>
      <c r="L185" s="0" t="n">
        <v>0</v>
      </c>
      <c r="M185" s="0" t="n">
        <v>0</v>
      </c>
      <c r="N185" s="0" t="n">
        <v>0</v>
      </c>
      <c r="O185" s="0" t="n">
        <v>0</v>
      </c>
      <c r="P185" s="0" t="n">
        <v>0</v>
      </c>
      <c r="Q185" s="0" t="n">
        <v>0</v>
      </c>
      <c r="R185" s="0" t="n">
        <v>0</v>
      </c>
      <c r="S185" s="0" t="n">
        <v>0</v>
      </c>
      <c r="T185" s="0" t="n">
        <v>5</v>
      </c>
      <c r="U185" s="0" t="n">
        <v>0</v>
      </c>
      <c r="V185" s="11" t="n">
        <v>0</v>
      </c>
      <c r="W185" s="11" t="n">
        <v>3.70811979942209</v>
      </c>
      <c r="X185" s="11" t="n">
        <v>11.1433353034591</v>
      </c>
      <c r="Y185" s="11" t="n">
        <v>35.3195201262282</v>
      </c>
      <c r="Z185" s="0" t="n">
        <f aca="false">COUNTA(V185:Y185)</f>
        <v>4</v>
      </c>
      <c r="AB185" s="0" t="n">
        <f aca="false">SUM(E185:G185)</f>
        <v>0</v>
      </c>
      <c r="AC185" s="0" t="n">
        <f aca="false">SUM(H185:J185)</f>
        <v>0</v>
      </c>
      <c r="AD185" s="0" t="n">
        <f aca="false">SUM(K185:M185)</f>
        <v>0</v>
      </c>
      <c r="AE185" s="0" t="n">
        <f aca="false">SUM(N185:P185)</f>
        <v>0</v>
      </c>
      <c r="AF185" s="0" t="n">
        <f aca="false">SUM(Q185:R185)</f>
        <v>0</v>
      </c>
      <c r="AG185" s="0" t="n">
        <f aca="false">SUM(S185:U185)</f>
        <v>5</v>
      </c>
    </row>
    <row r="186" customFormat="false" ht="12.8" hidden="false" customHeight="false" outlineLevel="0" collapsed="false">
      <c r="A186" s="1" t="n">
        <v>182</v>
      </c>
      <c r="B186" s="0" t="n">
        <v>4</v>
      </c>
      <c r="C186" s="0" t="n">
        <v>2</v>
      </c>
      <c r="D186" s="0" t="n">
        <v>9</v>
      </c>
      <c r="E186" s="0" t="n">
        <v>0</v>
      </c>
      <c r="F186" s="0" t="n">
        <v>0</v>
      </c>
      <c r="G186" s="0" t="n">
        <v>0</v>
      </c>
      <c r="H186" s="0" t="n">
        <v>0</v>
      </c>
      <c r="I186" s="0" t="n">
        <v>0</v>
      </c>
      <c r="J186" s="0" t="n">
        <v>0</v>
      </c>
      <c r="K186" s="0" t="n">
        <v>0</v>
      </c>
      <c r="L186" s="0" t="n">
        <v>0</v>
      </c>
      <c r="M186" s="0" t="n">
        <v>0</v>
      </c>
      <c r="N186" s="0" t="n">
        <v>0</v>
      </c>
      <c r="O186" s="0" t="n">
        <v>0</v>
      </c>
      <c r="P186" s="0" t="n">
        <v>0</v>
      </c>
      <c r="Q186" s="0" t="n">
        <v>0</v>
      </c>
      <c r="R186" s="0" t="n">
        <v>0</v>
      </c>
      <c r="S186" s="0" t="n">
        <v>0</v>
      </c>
      <c r="T186" s="0" t="n">
        <v>0</v>
      </c>
      <c r="U186" s="0" t="n">
        <v>2</v>
      </c>
      <c r="V186" s="11" t="n">
        <v>0</v>
      </c>
      <c r="W186" s="11" t="n">
        <v>3.54357720034697</v>
      </c>
      <c r="X186" s="11" t="n">
        <v>12.6695686006498</v>
      </c>
      <c r="Y186" s="11" t="n">
        <v>31.6125023593456</v>
      </c>
      <c r="Z186" s="0" t="n">
        <f aca="false">COUNTA(V186:Y186)</f>
        <v>4</v>
      </c>
      <c r="AB186" s="0" t="n">
        <f aca="false">SUM(E186:G186)</f>
        <v>0</v>
      </c>
      <c r="AC186" s="0" t="n">
        <f aca="false">SUM(H186:J186)</f>
        <v>0</v>
      </c>
      <c r="AD186" s="0" t="n">
        <f aca="false">SUM(K186:M186)</f>
        <v>0</v>
      </c>
      <c r="AE186" s="0" t="n">
        <f aca="false">SUM(N186:P186)</f>
        <v>0</v>
      </c>
      <c r="AF186" s="0" t="n">
        <f aca="false">SUM(Q186:R186)</f>
        <v>0</v>
      </c>
      <c r="AG186" s="0" t="n">
        <f aca="false">SUM(S186:U186)</f>
        <v>2</v>
      </c>
    </row>
    <row r="187" customFormat="false" ht="12.8" hidden="false" customHeight="false" outlineLevel="0" collapsed="false">
      <c r="A187" s="1" t="n">
        <v>183</v>
      </c>
      <c r="B187" s="0" t="n">
        <v>3</v>
      </c>
      <c r="C187" s="0" t="n">
        <v>2</v>
      </c>
      <c r="D187" s="0" t="n">
        <v>9</v>
      </c>
      <c r="E187" s="0" t="n">
        <v>0</v>
      </c>
      <c r="F187" s="0" t="n">
        <v>0</v>
      </c>
      <c r="G187" s="0" t="n">
        <v>0</v>
      </c>
      <c r="H187" s="0" t="n">
        <v>0</v>
      </c>
      <c r="I187" s="0" t="n">
        <v>0</v>
      </c>
      <c r="J187" s="0" t="n">
        <v>0</v>
      </c>
      <c r="K187" s="0" t="n">
        <v>0</v>
      </c>
      <c r="L187" s="0" t="n">
        <v>0</v>
      </c>
      <c r="M187" s="0" t="n">
        <v>0</v>
      </c>
      <c r="N187" s="0" t="n">
        <v>0</v>
      </c>
      <c r="O187" s="0" t="n">
        <v>0</v>
      </c>
      <c r="P187" s="0" t="n">
        <v>0</v>
      </c>
      <c r="Q187" s="0" t="n">
        <v>0</v>
      </c>
      <c r="R187" s="0" t="n">
        <v>0</v>
      </c>
      <c r="S187" s="0" t="n">
        <v>0</v>
      </c>
      <c r="T187" s="0" t="n">
        <v>0</v>
      </c>
      <c r="U187" s="0" t="n">
        <v>3</v>
      </c>
      <c r="V187" s="11" t="n">
        <v>0</v>
      </c>
      <c r="W187" s="11" t="n">
        <v>3.73690431200592</v>
      </c>
      <c r="X187" s="11" t="n">
        <v>13.5740066216664</v>
      </c>
      <c r="Y187" s="11" t="n">
        <v>32.0376120274992</v>
      </c>
      <c r="Z187" s="0" t="n">
        <f aca="false">COUNTA(V187:Y187)</f>
        <v>4</v>
      </c>
      <c r="AB187" s="0" t="n">
        <f aca="false">SUM(E187:G187)</f>
        <v>0</v>
      </c>
      <c r="AC187" s="0" t="n">
        <f aca="false">SUM(H187:J187)</f>
        <v>0</v>
      </c>
      <c r="AD187" s="0" t="n">
        <f aca="false">SUM(K187:M187)</f>
        <v>0</v>
      </c>
      <c r="AE187" s="0" t="n">
        <f aca="false">SUM(N187:P187)</f>
        <v>0</v>
      </c>
      <c r="AF187" s="0" t="n">
        <f aca="false">SUM(Q187:R187)</f>
        <v>0</v>
      </c>
      <c r="AG187" s="0" t="n">
        <f aca="false">SUM(S187:U187)</f>
        <v>3</v>
      </c>
    </row>
    <row r="188" customFormat="false" ht="12.8" hidden="false" customHeight="false" outlineLevel="0" collapsed="false">
      <c r="A188" s="1" t="n">
        <v>184</v>
      </c>
      <c r="B188" s="0" t="n">
        <v>1</v>
      </c>
      <c r="C188" s="0" t="n">
        <v>2</v>
      </c>
      <c r="D188" s="0" t="n">
        <v>9</v>
      </c>
      <c r="E188" s="0" t="n">
        <v>0</v>
      </c>
      <c r="F188" s="0" t="n">
        <v>0</v>
      </c>
      <c r="G188" s="0" t="n">
        <v>0</v>
      </c>
      <c r="H188" s="0" t="n">
        <v>0</v>
      </c>
      <c r="I188" s="0" t="n">
        <v>0</v>
      </c>
      <c r="J188" s="0" t="n">
        <v>0</v>
      </c>
      <c r="K188" s="0" t="n">
        <v>0</v>
      </c>
      <c r="L188" s="0" t="n">
        <v>0</v>
      </c>
      <c r="M188" s="0" t="n">
        <v>0</v>
      </c>
      <c r="N188" s="0" t="n">
        <v>0</v>
      </c>
      <c r="O188" s="0" t="n">
        <v>0</v>
      </c>
      <c r="P188" s="0" t="n">
        <v>0</v>
      </c>
      <c r="Q188" s="0" t="n">
        <v>0</v>
      </c>
      <c r="R188" s="0" t="n">
        <v>0</v>
      </c>
      <c r="S188" s="0" t="n">
        <v>0</v>
      </c>
      <c r="T188" s="0" t="n">
        <v>0</v>
      </c>
      <c r="U188" s="0" t="n">
        <v>5</v>
      </c>
      <c r="V188" s="11" t="n">
        <v>0</v>
      </c>
      <c r="W188" s="11" t="n">
        <v>2.85108733681782</v>
      </c>
      <c r="X188" s="11" t="n">
        <v>13.6931839501689</v>
      </c>
      <c r="Y188" s="11" t="n">
        <v>36.0278389928547</v>
      </c>
      <c r="Z188" s="0" t="n">
        <f aca="false">COUNTA(V188:Y188)</f>
        <v>4</v>
      </c>
      <c r="AB188" s="0" t="n">
        <f aca="false">SUM(E188:G188)</f>
        <v>0</v>
      </c>
      <c r="AC188" s="0" t="n">
        <f aca="false">SUM(H188:J188)</f>
        <v>0</v>
      </c>
      <c r="AD188" s="0" t="n">
        <f aca="false">SUM(K188:M188)</f>
        <v>0</v>
      </c>
      <c r="AE188" s="0" t="n">
        <f aca="false">SUM(N188:P188)</f>
        <v>0</v>
      </c>
      <c r="AF188" s="0" t="n">
        <f aca="false">SUM(Q188:R188)</f>
        <v>0</v>
      </c>
      <c r="AG188" s="0" t="n">
        <f aca="false">SUM(S188:U188)</f>
        <v>5</v>
      </c>
    </row>
    <row r="189" customFormat="false" ht="12.8" hidden="false" customHeight="false" outlineLevel="0" collapsed="false">
      <c r="A189" s="1" t="n">
        <v>185</v>
      </c>
      <c r="B189" s="0" t="n">
        <v>3</v>
      </c>
      <c r="C189" s="0" t="n">
        <v>4</v>
      </c>
      <c r="D189" s="0" t="n">
        <v>9</v>
      </c>
      <c r="E189" s="0" t="n">
        <v>0</v>
      </c>
      <c r="F189" s="0" t="n">
        <v>0</v>
      </c>
      <c r="G189" s="0" t="n">
        <v>0</v>
      </c>
      <c r="H189" s="0" t="n">
        <v>0</v>
      </c>
      <c r="I189" s="0" t="n">
        <v>0</v>
      </c>
      <c r="J189" s="0" t="n">
        <v>0</v>
      </c>
      <c r="K189" s="0" t="n">
        <v>0</v>
      </c>
      <c r="L189" s="0" t="n">
        <v>0</v>
      </c>
      <c r="M189" s="0" t="n">
        <v>0</v>
      </c>
      <c r="N189" s="0" t="n">
        <v>0</v>
      </c>
      <c r="O189" s="0" t="n">
        <v>0</v>
      </c>
      <c r="P189" s="0" t="n">
        <v>0</v>
      </c>
      <c r="Q189" s="0" t="n">
        <v>0</v>
      </c>
      <c r="R189" s="0" t="n">
        <v>0</v>
      </c>
      <c r="S189" s="0" t="n">
        <v>1</v>
      </c>
      <c r="T189" s="0" t="n">
        <v>0</v>
      </c>
      <c r="U189" s="0" t="n">
        <v>0</v>
      </c>
      <c r="V189" s="11" t="n">
        <v>0</v>
      </c>
      <c r="W189" s="11" t="n">
        <v>3.14222581416558</v>
      </c>
      <c r="X189" s="11" t="n">
        <v>12.7716952272098</v>
      </c>
      <c r="Y189" s="11" t="n">
        <v>33.4501733295483</v>
      </c>
      <c r="Z189" s="0" t="n">
        <f aca="false">COUNTA(V189:Y189)</f>
        <v>4</v>
      </c>
      <c r="AB189" s="0" t="n">
        <f aca="false">SUM(E189:G189)</f>
        <v>0</v>
      </c>
      <c r="AC189" s="0" t="n">
        <f aca="false">SUM(H189:J189)</f>
        <v>0</v>
      </c>
      <c r="AD189" s="0" t="n">
        <f aca="false">SUM(K189:M189)</f>
        <v>0</v>
      </c>
      <c r="AE189" s="0" t="n">
        <f aca="false">SUM(N189:P189)</f>
        <v>0</v>
      </c>
      <c r="AF189" s="0" t="n">
        <f aca="false">SUM(Q189:R189)</f>
        <v>0</v>
      </c>
      <c r="AG189" s="0" t="n">
        <f aca="false">SUM(S189:U189)</f>
        <v>1</v>
      </c>
    </row>
    <row r="190" customFormat="false" ht="12.8" hidden="false" customHeight="false" outlineLevel="0" collapsed="false">
      <c r="A190" s="1" t="n">
        <v>186</v>
      </c>
      <c r="B190" s="0" t="n">
        <v>2</v>
      </c>
      <c r="C190" s="0" t="n">
        <v>4</v>
      </c>
      <c r="D190" s="0" t="n">
        <v>9</v>
      </c>
      <c r="E190" s="0" t="n">
        <v>0</v>
      </c>
      <c r="F190" s="0" t="n">
        <v>0</v>
      </c>
      <c r="G190" s="0" t="n">
        <v>0</v>
      </c>
      <c r="H190" s="0" t="n">
        <v>0</v>
      </c>
      <c r="I190" s="0" t="n">
        <v>0</v>
      </c>
      <c r="J190" s="0" t="n">
        <v>0</v>
      </c>
      <c r="K190" s="0" t="n">
        <v>0</v>
      </c>
      <c r="L190" s="0" t="n">
        <v>0</v>
      </c>
      <c r="M190" s="0" t="n">
        <v>0</v>
      </c>
      <c r="N190" s="0" t="n">
        <v>0</v>
      </c>
      <c r="O190" s="0" t="n">
        <v>0</v>
      </c>
      <c r="P190" s="0" t="n">
        <v>0</v>
      </c>
      <c r="Q190" s="0" t="n">
        <v>0</v>
      </c>
      <c r="R190" s="0" t="n">
        <v>0</v>
      </c>
      <c r="S190" s="0" t="n">
        <v>2</v>
      </c>
      <c r="T190" s="0" t="n">
        <v>0</v>
      </c>
      <c r="U190" s="0" t="n">
        <v>0</v>
      </c>
      <c r="V190" s="11" t="n">
        <v>0</v>
      </c>
      <c r="W190" s="11" t="n">
        <v>2.86301567457497</v>
      </c>
      <c r="X190" s="11" t="n">
        <v>10.9806665112841</v>
      </c>
      <c r="Y190" s="11" t="n">
        <v>34.9832136669095</v>
      </c>
      <c r="Z190" s="0" t="n">
        <f aca="false">COUNTA(V190:Y190)</f>
        <v>4</v>
      </c>
      <c r="AB190" s="0" t="n">
        <f aca="false">SUM(E190:G190)</f>
        <v>0</v>
      </c>
      <c r="AC190" s="0" t="n">
        <f aca="false">SUM(H190:J190)</f>
        <v>0</v>
      </c>
      <c r="AD190" s="0" t="n">
        <f aca="false">SUM(K190:M190)</f>
        <v>0</v>
      </c>
      <c r="AE190" s="0" t="n">
        <f aca="false">SUM(N190:P190)</f>
        <v>0</v>
      </c>
      <c r="AF190" s="0" t="n">
        <f aca="false">SUM(Q190:R190)</f>
        <v>0</v>
      </c>
      <c r="AG190" s="0" t="n">
        <f aca="false">SUM(S190:U190)</f>
        <v>2</v>
      </c>
    </row>
    <row r="191" customFormat="false" ht="12.8" hidden="false" customHeight="false" outlineLevel="0" collapsed="false">
      <c r="A191" s="1" t="n">
        <v>187</v>
      </c>
      <c r="B191" s="0" t="n">
        <v>2</v>
      </c>
      <c r="C191" s="0" t="n">
        <v>4</v>
      </c>
      <c r="D191" s="0" t="n">
        <v>9</v>
      </c>
      <c r="E191" s="0" t="n">
        <v>0</v>
      </c>
      <c r="F191" s="0" t="n">
        <v>0</v>
      </c>
      <c r="G191" s="0" t="n">
        <v>0</v>
      </c>
      <c r="H191" s="0" t="n">
        <v>0</v>
      </c>
      <c r="I191" s="0" t="n">
        <v>0</v>
      </c>
      <c r="J191" s="0" t="n">
        <v>0</v>
      </c>
      <c r="K191" s="0" t="n">
        <v>0</v>
      </c>
      <c r="L191" s="0" t="n">
        <v>0</v>
      </c>
      <c r="M191" s="0" t="n">
        <v>0</v>
      </c>
      <c r="N191" s="0" t="n">
        <v>0</v>
      </c>
      <c r="O191" s="0" t="n">
        <v>0</v>
      </c>
      <c r="P191" s="0" t="n">
        <v>0</v>
      </c>
      <c r="Q191" s="0" t="n">
        <v>0</v>
      </c>
      <c r="R191" s="0" t="n">
        <v>0</v>
      </c>
      <c r="S191" s="0" t="n">
        <v>2</v>
      </c>
      <c r="T191" s="0" t="n">
        <v>0</v>
      </c>
      <c r="U191" s="0" t="n">
        <v>0</v>
      </c>
      <c r="V191" s="11" t="n">
        <v>0</v>
      </c>
      <c r="W191" s="11" t="n">
        <v>3.49257952469746</v>
      </c>
      <c r="X191" s="11" t="n">
        <v>12.2873356247784</v>
      </c>
      <c r="Y191" s="11" t="n">
        <v>39.5407096812303</v>
      </c>
      <c r="Z191" s="0" t="n">
        <f aca="false">COUNTA(V191:Y191)</f>
        <v>4</v>
      </c>
      <c r="AB191" s="0" t="n">
        <f aca="false">SUM(E191:G191)</f>
        <v>0</v>
      </c>
      <c r="AC191" s="0" t="n">
        <f aca="false">SUM(H191:J191)</f>
        <v>0</v>
      </c>
      <c r="AD191" s="0" t="n">
        <f aca="false">SUM(K191:M191)</f>
        <v>0</v>
      </c>
      <c r="AE191" s="0" t="n">
        <f aca="false">SUM(N191:P191)</f>
        <v>0</v>
      </c>
      <c r="AF191" s="0" t="n">
        <f aca="false">SUM(Q191:R191)</f>
        <v>0</v>
      </c>
      <c r="AG191" s="0" t="n">
        <f aca="false">SUM(S191:U191)</f>
        <v>2</v>
      </c>
    </row>
    <row r="192" customFormat="false" ht="12.8" hidden="false" customHeight="false" outlineLevel="0" collapsed="false">
      <c r="A192" s="1" t="n">
        <v>188</v>
      </c>
      <c r="B192" s="0" t="n">
        <v>0</v>
      </c>
      <c r="C192" s="0" t="n">
        <v>4</v>
      </c>
      <c r="D192" s="0" t="n">
        <v>9</v>
      </c>
      <c r="E192" s="0" t="n">
        <v>0</v>
      </c>
      <c r="F192" s="0" t="n">
        <v>0</v>
      </c>
      <c r="G192" s="0" t="n">
        <v>0</v>
      </c>
      <c r="H192" s="0" t="n">
        <v>0</v>
      </c>
      <c r="I192" s="0" t="n">
        <v>0</v>
      </c>
      <c r="J192" s="0" t="n">
        <v>0</v>
      </c>
      <c r="K192" s="0" t="n">
        <v>0</v>
      </c>
      <c r="L192" s="0" t="n">
        <v>0</v>
      </c>
      <c r="M192" s="0" t="n">
        <v>0</v>
      </c>
      <c r="N192" s="0" t="n">
        <v>0</v>
      </c>
      <c r="O192" s="0" t="n">
        <v>0</v>
      </c>
      <c r="P192" s="0" t="n">
        <v>0</v>
      </c>
      <c r="Q192" s="0" t="n">
        <v>0</v>
      </c>
      <c r="R192" s="0" t="n">
        <v>0</v>
      </c>
      <c r="S192" s="0" t="n">
        <v>4</v>
      </c>
      <c r="T192" s="0" t="n">
        <v>0</v>
      </c>
      <c r="U192" s="0" t="n">
        <v>0</v>
      </c>
      <c r="V192" s="11" t="n">
        <v>0</v>
      </c>
      <c r="W192" s="11" t="n">
        <v>2.84151969143565</v>
      </c>
      <c r="X192" s="11" t="n">
        <v>10.3622679468264</v>
      </c>
      <c r="Y192" s="11" t="n">
        <v>34.9668356555034</v>
      </c>
      <c r="Z192" s="0" t="n">
        <f aca="false">COUNTA(V192:Y192)</f>
        <v>4</v>
      </c>
      <c r="AB192" s="0" t="n">
        <f aca="false">SUM(E192:G192)</f>
        <v>0</v>
      </c>
      <c r="AC192" s="0" t="n">
        <f aca="false">SUM(H192:J192)</f>
        <v>0</v>
      </c>
      <c r="AD192" s="0" t="n">
        <f aca="false">SUM(K192:M192)</f>
        <v>0</v>
      </c>
      <c r="AE192" s="0" t="n">
        <f aca="false">SUM(N192:P192)</f>
        <v>0</v>
      </c>
      <c r="AF192" s="0" t="n">
        <f aca="false">SUM(Q192:R192)</f>
        <v>0</v>
      </c>
      <c r="AG192" s="0" t="n">
        <f aca="false">SUM(S192:U192)</f>
        <v>4</v>
      </c>
    </row>
    <row r="193" customFormat="false" ht="12.8" hidden="false" customHeight="false" outlineLevel="0" collapsed="false">
      <c r="A193" s="1" t="n">
        <v>189</v>
      </c>
      <c r="B193" s="0" t="n">
        <v>3</v>
      </c>
      <c r="C193" s="0" t="n">
        <v>4</v>
      </c>
      <c r="D193" s="0" t="n">
        <v>9</v>
      </c>
      <c r="E193" s="0" t="n">
        <v>0</v>
      </c>
      <c r="F193" s="0" t="n">
        <v>0</v>
      </c>
      <c r="G193" s="0" t="n">
        <v>0</v>
      </c>
      <c r="H193" s="0" t="n">
        <v>0</v>
      </c>
      <c r="I193" s="0" t="n">
        <v>0</v>
      </c>
      <c r="J193" s="0" t="n">
        <v>0</v>
      </c>
      <c r="K193" s="0" t="n">
        <v>0</v>
      </c>
      <c r="L193" s="0" t="n">
        <v>0</v>
      </c>
      <c r="M193" s="0" t="n">
        <v>0</v>
      </c>
      <c r="N193" s="0" t="n">
        <v>0</v>
      </c>
      <c r="O193" s="0" t="n">
        <v>0</v>
      </c>
      <c r="P193" s="0" t="n">
        <v>0</v>
      </c>
      <c r="Q193" s="0" t="n">
        <v>0</v>
      </c>
      <c r="R193" s="0" t="n">
        <v>0</v>
      </c>
      <c r="S193" s="0" t="n">
        <v>0</v>
      </c>
      <c r="T193" s="0" t="n">
        <v>1</v>
      </c>
      <c r="U193" s="0" t="n">
        <v>0</v>
      </c>
      <c r="V193" s="11" t="n">
        <v>0</v>
      </c>
      <c r="W193" s="11" t="n">
        <v>3.47764980648693</v>
      </c>
      <c r="X193" s="11" t="n">
        <v>13.60741839221</v>
      </c>
      <c r="Y193" s="11" t="n">
        <v>37.9135755983038</v>
      </c>
      <c r="Z193" s="0" t="n">
        <f aca="false">COUNTA(V193:Y193)</f>
        <v>4</v>
      </c>
      <c r="AB193" s="0" t="n">
        <f aca="false">SUM(E193:G193)</f>
        <v>0</v>
      </c>
      <c r="AC193" s="0" t="n">
        <f aca="false">SUM(H193:J193)</f>
        <v>0</v>
      </c>
      <c r="AD193" s="0" t="n">
        <f aca="false">SUM(K193:M193)</f>
        <v>0</v>
      </c>
      <c r="AE193" s="0" t="n">
        <f aca="false">SUM(N193:P193)</f>
        <v>0</v>
      </c>
      <c r="AF193" s="0" t="n">
        <f aca="false">SUM(Q193:R193)</f>
        <v>0</v>
      </c>
      <c r="AG193" s="0" t="n">
        <f aca="false">SUM(S193:U193)</f>
        <v>1</v>
      </c>
    </row>
    <row r="194" customFormat="false" ht="12.8" hidden="false" customHeight="false" outlineLevel="0" collapsed="false">
      <c r="A194" s="1" t="n">
        <v>190</v>
      </c>
      <c r="B194" s="0" t="n">
        <v>2</v>
      </c>
      <c r="C194" s="0" t="n">
        <v>4</v>
      </c>
      <c r="D194" s="0" t="n">
        <v>9</v>
      </c>
      <c r="E194" s="0" t="n">
        <v>0</v>
      </c>
      <c r="F194" s="0" t="n">
        <v>0</v>
      </c>
      <c r="G194" s="0" t="n">
        <v>0</v>
      </c>
      <c r="H194" s="0" t="n">
        <v>0</v>
      </c>
      <c r="I194" s="0" t="n">
        <v>0</v>
      </c>
      <c r="J194" s="0" t="n">
        <v>0</v>
      </c>
      <c r="K194" s="0" t="n">
        <v>0</v>
      </c>
      <c r="L194" s="0" t="n">
        <v>0</v>
      </c>
      <c r="M194" s="0" t="n">
        <v>0</v>
      </c>
      <c r="N194" s="0" t="n">
        <v>0</v>
      </c>
      <c r="O194" s="0" t="n">
        <v>0</v>
      </c>
      <c r="P194" s="0" t="n">
        <v>0</v>
      </c>
      <c r="Q194" s="0" t="n">
        <v>0</v>
      </c>
      <c r="R194" s="0" t="n">
        <v>0</v>
      </c>
      <c r="S194" s="0" t="n">
        <v>0</v>
      </c>
      <c r="T194" s="0" t="n">
        <v>2</v>
      </c>
      <c r="U194" s="0" t="n">
        <v>0</v>
      </c>
      <c r="V194" s="11" t="n">
        <v>0</v>
      </c>
      <c r="W194" s="11" t="n">
        <v>3.92100194374586</v>
      </c>
      <c r="X194" s="11" t="n">
        <v>12.1956940628783</v>
      </c>
      <c r="Y194" s="11" t="n">
        <v>30.0447167927893</v>
      </c>
      <c r="Z194" s="0" t="n">
        <f aca="false">COUNTA(V194:Y194)</f>
        <v>4</v>
      </c>
      <c r="AB194" s="0" t="n">
        <f aca="false">SUM(E194:G194)</f>
        <v>0</v>
      </c>
      <c r="AC194" s="0" t="n">
        <f aca="false">SUM(H194:J194)</f>
        <v>0</v>
      </c>
      <c r="AD194" s="0" t="n">
        <f aca="false">SUM(K194:M194)</f>
        <v>0</v>
      </c>
      <c r="AE194" s="0" t="n">
        <f aca="false">SUM(N194:P194)</f>
        <v>0</v>
      </c>
      <c r="AF194" s="0" t="n">
        <f aca="false">SUM(Q194:R194)</f>
        <v>0</v>
      </c>
      <c r="AG194" s="0" t="n">
        <f aca="false">SUM(S194:U194)</f>
        <v>2</v>
      </c>
    </row>
    <row r="195" customFormat="false" ht="12.8" hidden="false" customHeight="false" outlineLevel="0" collapsed="false">
      <c r="A195" s="1" t="n">
        <v>191</v>
      </c>
      <c r="B195" s="0" t="n">
        <v>2</v>
      </c>
      <c r="C195" s="0" t="n">
        <v>4</v>
      </c>
      <c r="D195" s="0" t="n">
        <v>9</v>
      </c>
      <c r="E195" s="0" t="n">
        <v>0</v>
      </c>
      <c r="F195" s="0" t="n">
        <v>0</v>
      </c>
      <c r="G195" s="0" t="n">
        <v>0</v>
      </c>
      <c r="H195" s="0" t="n">
        <v>0</v>
      </c>
      <c r="I195" s="0" t="n">
        <v>0</v>
      </c>
      <c r="J195" s="0" t="n">
        <v>0</v>
      </c>
      <c r="K195" s="0" t="n">
        <v>0</v>
      </c>
      <c r="L195" s="0" t="n">
        <v>0</v>
      </c>
      <c r="M195" s="0" t="n">
        <v>0</v>
      </c>
      <c r="N195" s="0" t="n">
        <v>0</v>
      </c>
      <c r="O195" s="0" t="n">
        <v>0</v>
      </c>
      <c r="P195" s="0" t="n">
        <v>0</v>
      </c>
      <c r="Q195" s="0" t="n">
        <v>0</v>
      </c>
      <c r="R195" s="0" t="n">
        <v>0</v>
      </c>
      <c r="S195" s="0" t="n">
        <v>0</v>
      </c>
      <c r="T195" s="0" t="n">
        <v>2</v>
      </c>
      <c r="U195" s="0" t="n">
        <v>0</v>
      </c>
      <c r="V195" s="11" t="n">
        <v>0</v>
      </c>
      <c r="W195" s="11" t="n">
        <v>3.4456838192681</v>
      </c>
      <c r="X195" s="11" t="n">
        <v>12.5461904067961</v>
      </c>
      <c r="Y195" s="11" t="n">
        <v>37.6893424264605</v>
      </c>
      <c r="Z195" s="0" t="n">
        <f aca="false">COUNTA(V195:Y195)</f>
        <v>4</v>
      </c>
      <c r="AB195" s="0" t="n">
        <f aca="false">SUM(E195:G195)</f>
        <v>0</v>
      </c>
      <c r="AC195" s="0" t="n">
        <f aca="false">SUM(H195:J195)</f>
        <v>0</v>
      </c>
      <c r="AD195" s="0" t="n">
        <f aca="false">SUM(K195:M195)</f>
        <v>0</v>
      </c>
      <c r="AE195" s="0" t="n">
        <f aca="false">SUM(N195:P195)</f>
        <v>0</v>
      </c>
      <c r="AF195" s="0" t="n">
        <f aca="false">SUM(Q195:R195)</f>
        <v>0</v>
      </c>
      <c r="AG195" s="0" t="n">
        <f aca="false">SUM(S195:U195)</f>
        <v>2</v>
      </c>
    </row>
    <row r="196" customFormat="false" ht="12.8" hidden="false" customHeight="false" outlineLevel="0" collapsed="false">
      <c r="A196" s="1" t="n">
        <v>192</v>
      </c>
      <c r="B196" s="0" t="n">
        <v>0</v>
      </c>
      <c r="C196" s="0" t="n">
        <v>4</v>
      </c>
      <c r="D196" s="0" t="n">
        <v>9</v>
      </c>
      <c r="E196" s="0" t="n">
        <v>0</v>
      </c>
      <c r="F196" s="0" t="n">
        <v>0</v>
      </c>
      <c r="G196" s="0" t="n">
        <v>0</v>
      </c>
      <c r="H196" s="0" t="n">
        <v>0</v>
      </c>
      <c r="I196" s="0" t="n">
        <v>0</v>
      </c>
      <c r="J196" s="0" t="n">
        <v>0</v>
      </c>
      <c r="K196" s="0" t="n">
        <v>0</v>
      </c>
      <c r="L196" s="0" t="n">
        <v>0</v>
      </c>
      <c r="M196" s="0" t="n">
        <v>0</v>
      </c>
      <c r="N196" s="0" t="n">
        <v>0</v>
      </c>
      <c r="O196" s="0" t="n">
        <v>0</v>
      </c>
      <c r="P196" s="0" t="n">
        <v>0</v>
      </c>
      <c r="Q196" s="0" t="n">
        <v>0</v>
      </c>
      <c r="R196" s="0" t="n">
        <v>0</v>
      </c>
      <c r="S196" s="0" t="n">
        <v>0</v>
      </c>
      <c r="T196" s="0" t="n">
        <v>4</v>
      </c>
      <c r="U196" s="0" t="n">
        <v>0</v>
      </c>
      <c r="V196" s="11" t="n">
        <v>0</v>
      </c>
      <c r="W196" s="11" t="n">
        <v>4.37117825153228</v>
      </c>
      <c r="X196" s="11" t="n">
        <v>14.4023022642261</v>
      </c>
      <c r="Y196" s="11" t="n">
        <v>33.5003058569654</v>
      </c>
      <c r="Z196" s="0" t="n">
        <f aca="false">COUNTA(V196:Y196)</f>
        <v>4</v>
      </c>
      <c r="AB196" s="0" t="n">
        <f aca="false">SUM(E196:G196)</f>
        <v>0</v>
      </c>
      <c r="AC196" s="0" t="n">
        <f aca="false">SUM(H196:J196)</f>
        <v>0</v>
      </c>
      <c r="AD196" s="0" t="n">
        <f aca="false">SUM(K196:M196)</f>
        <v>0</v>
      </c>
      <c r="AE196" s="0" t="n">
        <f aca="false">SUM(N196:P196)</f>
        <v>0</v>
      </c>
      <c r="AF196" s="0" t="n">
        <f aca="false">SUM(Q196:R196)</f>
        <v>0</v>
      </c>
      <c r="AG196" s="0" t="n">
        <f aca="false">SUM(S196:U196)</f>
        <v>4</v>
      </c>
    </row>
    <row r="197" customFormat="false" ht="12.8" hidden="false" customHeight="false" outlineLevel="0" collapsed="false">
      <c r="A197" s="1" t="n">
        <v>193</v>
      </c>
      <c r="B197" s="0" t="n">
        <v>3</v>
      </c>
      <c r="C197" s="0" t="n">
        <v>4</v>
      </c>
      <c r="D197" s="0" t="n">
        <v>9</v>
      </c>
      <c r="E197" s="0" t="n">
        <v>0</v>
      </c>
      <c r="F197" s="0" t="n">
        <v>0</v>
      </c>
      <c r="G197" s="0" t="n">
        <v>0</v>
      </c>
      <c r="H197" s="0" t="n">
        <v>0</v>
      </c>
      <c r="I197" s="0" t="n">
        <v>0</v>
      </c>
      <c r="J197" s="0" t="n">
        <v>0</v>
      </c>
      <c r="K197" s="0" t="n">
        <v>0</v>
      </c>
      <c r="L197" s="0" t="n">
        <v>0</v>
      </c>
      <c r="M197" s="0" t="n">
        <v>0</v>
      </c>
      <c r="N197" s="0" t="n">
        <v>0</v>
      </c>
      <c r="O197" s="0" t="n">
        <v>0</v>
      </c>
      <c r="P197" s="0" t="n">
        <v>0</v>
      </c>
      <c r="Q197" s="0" t="n">
        <v>0</v>
      </c>
      <c r="R197" s="0" t="n">
        <v>0</v>
      </c>
      <c r="S197" s="0" t="n">
        <v>0</v>
      </c>
      <c r="T197" s="0" t="n">
        <v>0</v>
      </c>
      <c r="U197" s="0" t="n">
        <v>1</v>
      </c>
      <c r="V197" s="11" t="n">
        <v>0</v>
      </c>
      <c r="W197" s="11" t="n">
        <v>4.26866558134414</v>
      </c>
      <c r="X197" s="11" t="n">
        <v>13.276809786085</v>
      </c>
      <c r="Y197" s="11" t="n">
        <v>38.9467862033535</v>
      </c>
      <c r="Z197" s="0" t="n">
        <f aca="false">COUNTA(V197:Y197)</f>
        <v>4</v>
      </c>
      <c r="AB197" s="0" t="n">
        <f aca="false">SUM(E197:G197)</f>
        <v>0</v>
      </c>
      <c r="AC197" s="0" t="n">
        <f aca="false">SUM(H197:J197)</f>
        <v>0</v>
      </c>
      <c r="AD197" s="0" t="n">
        <f aca="false">SUM(K197:M197)</f>
        <v>0</v>
      </c>
      <c r="AE197" s="0" t="n">
        <f aca="false">SUM(N197:P197)</f>
        <v>0</v>
      </c>
      <c r="AF197" s="0" t="n">
        <f aca="false">SUM(Q197:R197)</f>
        <v>0</v>
      </c>
      <c r="AG197" s="0" t="n">
        <f aca="false">SUM(S197:U197)</f>
        <v>1</v>
      </c>
    </row>
    <row r="198" customFormat="false" ht="12.8" hidden="false" customHeight="false" outlineLevel="0" collapsed="false">
      <c r="A198" s="1" t="n">
        <v>194</v>
      </c>
      <c r="B198" s="0" t="n">
        <v>2</v>
      </c>
      <c r="C198" s="0" t="n">
        <v>4</v>
      </c>
      <c r="D198" s="0" t="n">
        <v>9</v>
      </c>
      <c r="E198" s="0" t="n">
        <v>0</v>
      </c>
      <c r="F198" s="0" t="n">
        <v>0</v>
      </c>
      <c r="G198" s="0" t="n">
        <v>0</v>
      </c>
      <c r="H198" s="0" t="n">
        <v>0</v>
      </c>
      <c r="I198" s="0" t="n">
        <v>0</v>
      </c>
      <c r="J198" s="0" t="n">
        <v>0</v>
      </c>
      <c r="K198" s="0" t="n">
        <v>0</v>
      </c>
      <c r="L198" s="0" t="n">
        <v>0</v>
      </c>
      <c r="M198" s="0" t="n">
        <v>0</v>
      </c>
      <c r="N198" s="0" t="n">
        <v>0</v>
      </c>
      <c r="O198" s="0" t="n">
        <v>0</v>
      </c>
      <c r="P198" s="0" t="n">
        <v>0</v>
      </c>
      <c r="Q198" s="0" t="n">
        <v>0</v>
      </c>
      <c r="R198" s="0" t="n">
        <v>0</v>
      </c>
      <c r="S198" s="0" t="n">
        <v>0</v>
      </c>
      <c r="T198" s="0" t="n">
        <v>0</v>
      </c>
      <c r="U198" s="0" t="n">
        <v>2</v>
      </c>
      <c r="V198" s="11" t="n">
        <v>0</v>
      </c>
      <c r="W198" s="11" t="n">
        <v>3.3528037407046</v>
      </c>
      <c r="X198" s="11" t="n">
        <v>14.100857436977</v>
      </c>
      <c r="Y198" s="11" t="n">
        <v>38.0596158773859</v>
      </c>
      <c r="Z198" s="0" t="n">
        <f aca="false">COUNTA(V198:Y198)</f>
        <v>4</v>
      </c>
      <c r="AB198" s="0" t="n">
        <f aca="false">SUM(E198:G198)</f>
        <v>0</v>
      </c>
      <c r="AC198" s="0" t="n">
        <f aca="false">SUM(H198:J198)</f>
        <v>0</v>
      </c>
      <c r="AD198" s="0" t="n">
        <f aca="false">SUM(K198:M198)</f>
        <v>0</v>
      </c>
      <c r="AE198" s="0" t="n">
        <f aca="false">SUM(N198:P198)</f>
        <v>0</v>
      </c>
      <c r="AF198" s="0" t="n">
        <f aca="false">SUM(Q198:R198)</f>
        <v>0</v>
      </c>
      <c r="AG198" s="0" t="n">
        <f aca="false">SUM(S198:U198)</f>
        <v>2</v>
      </c>
    </row>
    <row r="199" customFormat="false" ht="12.8" hidden="false" customHeight="false" outlineLevel="0" collapsed="false">
      <c r="A199" s="1" t="n">
        <v>195</v>
      </c>
      <c r="B199" s="0" t="n">
        <v>2</v>
      </c>
      <c r="C199" s="0" t="n">
        <v>4</v>
      </c>
      <c r="D199" s="0" t="n">
        <v>9</v>
      </c>
      <c r="E199" s="0" t="n">
        <v>0</v>
      </c>
      <c r="F199" s="0" t="n">
        <v>0</v>
      </c>
      <c r="G199" s="0" t="n">
        <v>0</v>
      </c>
      <c r="H199" s="0" t="n">
        <v>0</v>
      </c>
      <c r="I199" s="0" t="n">
        <v>0</v>
      </c>
      <c r="J199" s="0" t="n">
        <v>0</v>
      </c>
      <c r="K199" s="0" t="n">
        <v>0</v>
      </c>
      <c r="L199" s="0" t="n">
        <v>0</v>
      </c>
      <c r="M199" s="0" t="n">
        <v>0</v>
      </c>
      <c r="N199" s="0" t="n">
        <v>0</v>
      </c>
      <c r="O199" s="0" t="n">
        <v>0</v>
      </c>
      <c r="P199" s="0" t="n">
        <v>0</v>
      </c>
      <c r="Q199" s="0" t="n">
        <v>0</v>
      </c>
      <c r="R199" s="0" t="n">
        <v>0</v>
      </c>
      <c r="S199" s="0" t="n">
        <v>0</v>
      </c>
      <c r="T199" s="0" t="n">
        <v>0</v>
      </c>
      <c r="U199" s="0" t="n">
        <v>2</v>
      </c>
      <c r="V199" s="11" t="n">
        <v>0</v>
      </c>
      <c r="W199" s="11" t="n">
        <v>3.96940367318059</v>
      </c>
      <c r="X199" s="11" t="n">
        <v>12.2557307693181</v>
      </c>
      <c r="Y199" s="11" t="n">
        <v>35.6643369396798</v>
      </c>
      <c r="Z199" s="0" t="n">
        <f aca="false">COUNTA(V199:Y199)</f>
        <v>4</v>
      </c>
      <c r="AB199" s="0" t="n">
        <f aca="false">SUM(E199:G199)</f>
        <v>0</v>
      </c>
      <c r="AC199" s="0" t="n">
        <f aca="false">SUM(H199:J199)</f>
        <v>0</v>
      </c>
      <c r="AD199" s="0" t="n">
        <f aca="false">SUM(K199:M199)</f>
        <v>0</v>
      </c>
      <c r="AE199" s="0" t="n">
        <f aca="false">SUM(N199:P199)</f>
        <v>0</v>
      </c>
      <c r="AF199" s="0" t="n">
        <f aca="false">SUM(Q199:R199)</f>
        <v>0</v>
      </c>
      <c r="AG199" s="0" t="n">
        <f aca="false">SUM(S199:U199)</f>
        <v>2</v>
      </c>
    </row>
    <row r="200" customFormat="false" ht="12.8" hidden="false" customHeight="false" outlineLevel="0" collapsed="false">
      <c r="A200" s="1" t="n">
        <v>196</v>
      </c>
      <c r="B200" s="0" t="n">
        <v>0</v>
      </c>
      <c r="C200" s="0" t="n">
        <v>4</v>
      </c>
      <c r="D200" s="0" t="n">
        <v>9</v>
      </c>
      <c r="E200" s="0" t="n">
        <v>0</v>
      </c>
      <c r="F200" s="0" t="n">
        <v>0</v>
      </c>
      <c r="G200" s="0" t="n">
        <v>0</v>
      </c>
      <c r="H200" s="0" t="n">
        <v>0</v>
      </c>
      <c r="I200" s="0" t="n">
        <v>0</v>
      </c>
      <c r="J200" s="0" t="n">
        <v>0</v>
      </c>
      <c r="K200" s="0" t="n">
        <v>0</v>
      </c>
      <c r="L200" s="0" t="n">
        <v>0</v>
      </c>
      <c r="M200" s="0" t="n">
        <v>0</v>
      </c>
      <c r="N200" s="0" t="n">
        <v>0</v>
      </c>
      <c r="O200" s="0" t="n">
        <v>0</v>
      </c>
      <c r="P200" s="0" t="n">
        <v>0</v>
      </c>
      <c r="Q200" s="0" t="n">
        <v>0</v>
      </c>
      <c r="R200" s="0" t="n">
        <v>0</v>
      </c>
      <c r="S200" s="0" t="n">
        <v>0</v>
      </c>
      <c r="T200" s="0" t="n">
        <v>0</v>
      </c>
      <c r="U200" s="0" t="n">
        <v>4</v>
      </c>
      <c r="V200" s="11" t="n">
        <v>0</v>
      </c>
      <c r="W200" s="11" t="n">
        <v>3.93868768573712</v>
      </c>
      <c r="X200" s="11" t="n">
        <v>13.0393342076589</v>
      </c>
      <c r="Y200" s="11" t="n">
        <v>38.1422170280026</v>
      </c>
      <c r="Z200" s="0" t="n">
        <f aca="false">COUNTA(V200:Y200)</f>
        <v>4</v>
      </c>
      <c r="AB200" s="0" t="n">
        <f aca="false">SUM(E200:G200)</f>
        <v>0</v>
      </c>
      <c r="AC200" s="0" t="n">
        <f aca="false">SUM(H200:J200)</f>
        <v>0</v>
      </c>
      <c r="AD200" s="0" t="n">
        <f aca="false">SUM(K200:M200)</f>
        <v>0</v>
      </c>
      <c r="AE200" s="0" t="n">
        <f aca="false">SUM(N200:P200)</f>
        <v>0</v>
      </c>
      <c r="AF200" s="0" t="n">
        <f aca="false">SUM(Q200:R200)</f>
        <v>0</v>
      </c>
      <c r="AG200" s="0" t="n">
        <f aca="false">SUM(S200:U200)</f>
        <v>4</v>
      </c>
    </row>
    <row r="201" customFormat="false" ht="12.8" hidden="false" customHeight="false" outlineLevel="0" collapsed="false">
      <c r="A201" s="1" t="n">
        <v>197</v>
      </c>
      <c r="B201" s="0" t="n">
        <v>3</v>
      </c>
      <c r="C201" s="0" t="n">
        <v>4</v>
      </c>
      <c r="D201" s="0" t="n">
        <v>9</v>
      </c>
      <c r="E201" s="0" t="n">
        <v>0</v>
      </c>
      <c r="F201" s="0" t="n">
        <v>0</v>
      </c>
      <c r="G201" s="0" t="n">
        <v>0</v>
      </c>
      <c r="H201" s="0" t="n">
        <v>0</v>
      </c>
      <c r="I201" s="0" t="n">
        <v>0</v>
      </c>
      <c r="J201" s="0" t="n">
        <v>0</v>
      </c>
      <c r="K201" s="0" t="n">
        <v>0</v>
      </c>
      <c r="L201" s="0" t="n">
        <v>0</v>
      </c>
      <c r="M201" s="0" t="n">
        <v>0</v>
      </c>
      <c r="N201" s="0" t="n">
        <v>0</v>
      </c>
      <c r="O201" s="0" t="n">
        <v>0</v>
      </c>
      <c r="P201" s="0" t="n">
        <v>0</v>
      </c>
      <c r="Q201" s="0" t="n">
        <v>0</v>
      </c>
      <c r="R201" s="0" t="n">
        <v>0</v>
      </c>
      <c r="S201" s="0" t="n">
        <v>1</v>
      </c>
      <c r="T201" s="0" t="n">
        <v>0</v>
      </c>
      <c r="U201" s="0" t="n">
        <v>0</v>
      </c>
      <c r="V201" s="11" t="n">
        <v>0</v>
      </c>
      <c r="W201" s="11" t="n">
        <v>3.45035061101054</v>
      </c>
      <c r="X201" s="11" t="n">
        <v>12.5295814714376</v>
      </c>
      <c r="Y201" s="11" t="n">
        <v>35.3839930150658</v>
      </c>
      <c r="Z201" s="0" t="n">
        <f aca="false">COUNTA(V201:Y201)</f>
        <v>4</v>
      </c>
      <c r="AB201" s="0" t="n">
        <f aca="false">SUM(E201:G201)</f>
        <v>0</v>
      </c>
      <c r="AC201" s="0" t="n">
        <f aca="false">SUM(H201:J201)</f>
        <v>0</v>
      </c>
      <c r="AD201" s="0" t="n">
        <f aca="false">SUM(K201:M201)</f>
        <v>0</v>
      </c>
      <c r="AE201" s="0" t="n">
        <f aca="false">SUM(N201:P201)</f>
        <v>0</v>
      </c>
      <c r="AF201" s="0" t="n">
        <f aca="false">SUM(Q201:R201)</f>
        <v>0</v>
      </c>
      <c r="AG201" s="0" t="n">
        <f aca="false">SUM(S201:U201)</f>
        <v>1</v>
      </c>
    </row>
    <row r="202" customFormat="false" ht="12.8" hidden="false" customHeight="false" outlineLevel="0" collapsed="false">
      <c r="A202" s="1" t="n">
        <v>198</v>
      </c>
      <c r="B202" s="0" t="n">
        <v>3</v>
      </c>
      <c r="C202" s="0" t="n">
        <v>4</v>
      </c>
      <c r="D202" s="0" t="n">
        <v>9</v>
      </c>
      <c r="E202" s="0" t="n">
        <v>0</v>
      </c>
      <c r="F202" s="0" t="n">
        <v>0</v>
      </c>
      <c r="G202" s="0" t="n">
        <v>0</v>
      </c>
      <c r="H202" s="0" t="n">
        <v>0</v>
      </c>
      <c r="I202" s="0" t="n">
        <v>0</v>
      </c>
      <c r="J202" s="0" t="n">
        <v>0</v>
      </c>
      <c r="K202" s="0" t="n">
        <v>0</v>
      </c>
      <c r="L202" s="0" t="n">
        <v>0</v>
      </c>
      <c r="M202" s="0" t="n">
        <v>0</v>
      </c>
      <c r="N202" s="0" t="n">
        <v>0</v>
      </c>
      <c r="O202" s="0" t="n">
        <v>0</v>
      </c>
      <c r="P202" s="0" t="n">
        <v>0</v>
      </c>
      <c r="Q202" s="0" t="n">
        <v>0</v>
      </c>
      <c r="R202" s="0" t="n">
        <v>0</v>
      </c>
      <c r="S202" s="0" t="n">
        <v>1</v>
      </c>
      <c r="T202" s="0" t="n">
        <v>0</v>
      </c>
      <c r="U202" s="0" t="n">
        <v>0</v>
      </c>
      <c r="V202" s="11" t="n">
        <v>0</v>
      </c>
      <c r="W202" s="11" t="n">
        <v>4.07168780472816</v>
      </c>
      <c r="X202" s="11" t="n">
        <v>12.7475840963666</v>
      </c>
      <c r="Y202" s="11" t="n">
        <v>35.3967597061049</v>
      </c>
      <c r="Z202" s="0" t="n">
        <f aca="false">COUNTA(V202:Y202)</f>
        <v>4</v>
      </c>
      <c r="AB202" s="0" t="n">
        <f aca="false">SUM(E202:G202)</f>
        <v>0</v>
      </c>
      <c r="AC202" s="0" t="n">
        <f aca="false">SUM(H202:J202)</f>
        <v>0</v>
      </c>
      <c r="AD202" s="0" t="n">
        <f aca="false">SUM(K202:M202)</f>
        <v>0</v>
      </c>
      <c r="AE202" s="0" t="n">
        <f aca="false">SUM(N202:P202)</f>
        <v>0</v>
      </c>
      <c r="AF202" s="0" t="n">
        <f aca="false">SUM(Q202:R202)</f>
        <v>0</v>
      </c>
      <c r="AG202" s="0" t="n">
        <f aca="false">SUM(S202:U202)</f>
        <v>1</v>
      </c>
    </row>
    <row r="203" customFormat="false" ht="12.8" hidden="false" customHeight="false" outlineLevel="0" collapsed="false">
      <c r="A203" s="1" t="n">
        <v>199</v>
      </c>
      <c r="B203" s="0" t="n">
        <v>3</v>
      </c>
      <c r="C203" s="0" t="n">
        <v>4</v>
      </c>
      <c r="D203" s="0" t="n">
        <v>9</v>
      </c>
      <c r="E203" s="0" t="n">
        <v>0</v>
      </c>
      <c r="F203" s="0" t="n">
        <v>0</v>
      </c>
      <c r="G203" s="0" t="n">
        <v>0</v>
      </c>
      <c r="H203" s="0" t="n">
        <v>0</v>
      </c>
      <c r="I203" s="0" t="n">
        <v>0</v>
      </c>
      <c r="J203" s="0" t="n">
        <v>0</v>
      </c>
      <c r="K203" s="0" t="n">
        <v>0</v>
      </c>
      <c r="L203" s="0" t="n">
        <v>0</v>
      </c>
      <c r="M203" s="0" t="n">
        <v>0</v>
      </c>
      <c r="N203" s="0" t="n">
        <v>0</v>
      </c>
      <c r="O203" s="0" t="n">
        <v>0</v>
      </c>
      <c r="P203" s="0" t="n">
        <v>0</v>
      </c>
      <c r="Q203" s="0" t="n">
        <v>0</v>
      </c>
      <c r="R203" s="0" t="n">
        <v>0</v>
      </c>
      <c r="S203" s="0" t="n">
        <v>0</v>
      </c>
      <c r="T203" s="0" t="n">
        <v>1</v>
      </c>
      <c r="U203" s="0" t="n">
        <v>0</v>
      </c>
      <c r="V203" s="11" t="n">
        <v>0</v>
      </c>
      <c r="W203" s="11" t="n">
        <v>3.21801628493527</v>
      </c>
      <c r="X203" s="11" t="n">
        <v>13.5981086537106</v>
      </c>
      <c r="Y203" s="11" t="n">
        <v>33.4450291281599</v>
      </c>
      <c r="Z203" s="0" t="n">
        <f aca="false">COUNTA(V203:Y203)</f>
        <v>4</v>
      </c>
      <c r="AB203" s="0" t="n">
        <f aca="false">SUM(E203:G203)</f>
        <v>0</v>
      </c>
      <c r="AC203" s="0" t="n">
        <f aca="false">SUM(H203:J203)</f>
        <v>0</v>
      </c>
      <c r="AD203" s="0" t="n">
        <f aca="false">SUM(K203:M203)</f>
        <v>0</v>
      </c>
      <c r="AE203" s="0" t="n">
        <f aca="false">SUM(N203:P203)</f>
        <v>0</v>
      </c>
      <c r="AF203" s="0" t="n">
        <f aca="false">SUM(Q203:R203)</f>
        <v>0</v>
      </c>
      <c r="AG203" s="0" t="n">
        <f aca="false">SUM(S203:U203)</f>
        <v>1</v>
      </c>
    </row>
    <row r="204" customFormat="false" ht="12.8" hidden="false" customHeight="false" outlineLevel="0" collapsed="false">
      <c r="A204" s="1" t="n">
        <v>200</v>
      </c>
      <c r="B204" s="0" t="n">
        <v>3</v>
      </c>
      <c r="C204" s="0" t="n">
        <v>4</v>
      </c>
      <c r="D204" s="0" t="n">
        <v>9</v>
      </c>
      <c r="E204" s="0" t="n">
        <v>0</v>
      </c>
      <c r="F204" s="0" t="n">
        <v>0</v>
      </c>
      <c r="G204" s="0" t="n">
        <v>0</v>
      </c>
      <c r="H204" s="0" t="n">
        <v>0</v>
      </c>
      <c r="I204" s="0" t="n">
        <v>0</v>
      </c>
      <c r="J204" s="0" t="n">
        <v>0</v>
      </c>
      <c r="K204" s="0" t="n">
        <v>0</v>
      </c>
      <c r="L204" s="0" t="n">
        <v>0</v>
      </c>
      <c r="M204" s="0" t="n">
        <v>0</v>
      </c>
      <c r="N204" s="0" t="n">
        <v>0</v>
      </c>
      <c r="O204" s="0" t="n">
        <v>0</v>
      </c>
      <c r="P204" s="0" t="n">
        <v>0</v>
      </c>
      <c r="Q204" s="0" t="n">
        <v>0</v>
      </c>
      <c r="R204" s="0" t="n">
        <v>0</v>
      </c>
      <c r="S204" s="0" t="n">
        <v>0</v>
      </c>
      <c r="T204" s="0" t="n">
        <v>1</v>
      </c>
      <c r="U204" s="0" t="n">
        <v>0</v>
      </c>
      <c r="V204" s="11" t="n">
        <v>0</v>
      </c>
      <c r="W204" s="11" t="n">
        <v>3.19677256114841</v>
      </c>
      <c r="X204" s="11" t="n">
        <v>14.5520556455643</v>
      </c>
      <c r="Y204" s="11" t="n">
        <v>39.166572525527</v>
      </c>
      <c r="Z204" s="0" t="n">
        <f aca="false">COUNTA(V204:Y204)</f>
        <v>4</v>
      </c>
      <c r="AB204" s="0" t="n">
        <f aca="false">SUM(E204:G204)</f>
        <v>0</v>
      </c>
      <c r="AC204" s="0" t="n">
        <f aca="false">SUM(H204:J204)</f>
        <v>0</v>
      </c>
      <c r="AD204" s="0" t="n">
        <f aca="false">SUM(K204:M204)</f>
        <v>0</v>
      </c>
      <c r="AE204" s="0" t="n">
        <f aca="false">SUM(N204:P204)</f>
        <v>0</v>
      </c>
      <c r="AF204" s="0" t="n">
        <f aca="false">SUM(Q204:R204)</f>
        <v>0</v>
      </c>
      <c r="AG204" s="0" t="n">
        <f aca="false">SUM(S204:U204)</f>
        <v>1</v>
      </c>
    </row>
    <row r="205" customFormat="false" ht="12.8" hidden="false" customHeight="false" outlineLevel="0" collapsed="false">
      <c r="A205" s="1" t="n">
        <v>201</v>
      </c>
      <c r="B205" s="0" t="n">
        <v>3</v>
      </c>
      <c r="C205" s="0" t="n">
        <v>4</v>
      </c>
      <c r="D205" s="0" t="n">
        <v>9</v>
      </c>
      <c r="E205" s="0" t="n">
        <v>0</v>
      </c>
      <c r="F205" s="0" t="n">
        <v>0</v>
      </c>
      <c r="G205" s="0" t="n">
        <v>0</v>
      </c>
      <c r="H205" s="0" t="n">
        <v>0</v>
      </c>
      <c r="I205" s="0" t="n">
        <v>0</v>
      </c>
      <c r="J205" s="0" t="n">
        <v>0</v>
      </c>
      <c r="K205" s="0" t="n">
        <v>0</v>
      </c>
      <c r="L205" s="0" t="n">
        <v>0</v>
      </c>
      <c r="M205" s="0" t="n">
        <v>0</v>
      </c>
      <c r="N205" s="0" t="n">
        <v>0</v>
      </c>
      <c r="O205" s="0" t="n">
        <v>0</v>
      </c>
      <c r="P205" s="0" t="n">
        <v>0</v>
      </c>
      <c r="Q205" s="0" t="n">
        <v>0</v>
      </c>
      <c r="R205" s="0" t="n">
        <v>0</v>
      </c>
      <c r="S205" s="0" t="n">
        <v>0</v>
      </c>
      <c r="T205" s="0" t="n">
        <v>0</v>
      </c>
      <c r="U205" s="0" t="n">
        <v>1</v>
      </c>
      <c r="V205" s="11" t="n">
        <v>0</v>
      </c>
      <c r="W205" s="11" t="n">
        <v>3.73628897567733</v>
      </c>
      <c r="X205" s="11" t="n">
        <v>13.738767469568</v>
      </c>
      <c r="Y205" s="11" t="n">
        <v>31.3803254755503</v>
      </c>
      <c r="Z205" s="0" t="n">
        <f aca="false">COUNTA(V205:Y205)</f>
        <v>4</v>
      </c>
      <c r="AB205" s="0" t="n">
        <f aca="false">SUM(E205:G205)</f>
        <v>0</v>
      </c>
      <c r="AC205" s="0" t="n">
        <f aca="false">SUM(H205:J205)</f>
        <v>0</v>
      </c>
      <c r="AD205" s="0" t="n">
        <f aca="false">SUM(K205:M205)</f>
        <v>0</v>
      </c>
      <c r="AE205" s="0" t="n">
        <f aca="false">SUM(N205:P205)</f>
        <v>0</v>
      </c>
      <c r="AF205" s="0" t="n">
        <f aca="false">SUM(Q205:R205)</f>
        <v>0</v>
      </c>
      <c r="AG205" s="0" t="n">
        <f aca="false">SUM(S205:U205)</f>
        <v>1</v>
      </c>
    </row>
    <row r="206" customFormat="false" ht="12.8" hidden="false" customHeight="false" outlineLevel="0" collapsed="false">
      <c r="A206" s="1" t="n">
        <v>202</v>
      </c>
      <c r="B206" s="0" t="n">
        <v>3</v>
      </c>
      <c r="C206" s="0" t="n">
        <v>4</v>
      </c>
      <c r="D206" s="0" t="n">
        <v>9</v>
      </c>
      <c r="E206" s="0" t="n">
        <v>0</v>
      </c>
      <c r="F206" s="0" t="n">
        <v>0</v>
      </c>
      <c r="G206" s="0" t="n">
        <v>0</v>
      </c>
      <c r="H206" s="0" t="n">
        <v>0</v>
      </c>
      <c r="I206" s="0" t="n">
        <v>0</v>
      </c>
      <c r="J206" s="0" t="n">
        <v>0</v>
      </c>
      <c r="K206" s="0" t="n">
        <v>0</v>
      </c>
      <c r="L206" s="0" t="n">
        <v>0</v>
      </c>
      <c r="M206" s="0" t="n">
        <v>0</v>
      </c>
      <c r="N206" s="0" t="n">
        <v>0</v>
      </c>
      <c r="O206" s="0" t="n">
        <v>0</v>
      </c>
      <c r="P206" s="0" t="n">
        <v>0</v>
      </c>
      <c r="Q206" s="0" t="n">
        <v>0</v>
      </c>
      <c r="R206" s="0" t="n">
        <v>0</v>
      </c>
      <c r="S206" s="0" t="n">
        <v>0</v>
      </c>
      <c r="T206" s="0" t="n">
        <v>0</v>
      </c>
      <c r="U206" s="0" t="n">
        <v>1</v>
      </c>
      <c r="V206" s="11" t="n">
        <v>0</v>
      </c>
      <c r="W206" s="11" t="n">
        <v>3.90989790300956</v>
      </c>
      <c r="X206" s="11" t="n">
        <v>14.4153638851323</v>
      </c>
      <c r="Y206" s="11" t="n">
        <v>33.5715095436002</v>
      </c>
      <c r="Z206" s="0" t="n">
        <f aca="false">COUNTA(V206:Y206)</f>
        <v>4</v>
      </c>
      <c r="AB206" s="0" t="n">
        <f aca="false">SUM(E206:G206)</f>
        <v>0</v>
      </c>
      <c r="AC206" s="0" t="n">
        <f aca="false">SUM(H206:J206)</f>
        <v>0</v>
      </c>
      <c r="AD206" s="0" t="n">
        <f aca="false">SUM(K206:M206)</f>
        <v>0</v>
      </c>
      <c r="AE206" s="0" t="n">
        <f aca="false">SUM(N206:P206)</f>
        <v>0</v>
      </c>
      <c r="AF206" s="0" t="n">
        <f aca="false">SUM(Q206:R206)</f>
        <v>0</v>
      </c>
      <c r="AG206" s="0" t="n">
        <f aca="false">SUM(S206:U206)</f>
        <v>1</v>
      </c>
    </row>
    <row r="207" customFormat="false" ht="12.8" hidden="false" customHeight="false" outlineLevel="0" collapsed="false">
      <c r="A207" s="1" t="n">
        <v>203</v>
      </c>
      <c r="B207" s="0" t="n">
        <v>6</v>
      </c>
      <c r="C207" s="0" t="n">
        <v>4</v>
      </c>
      <c r="D207" s="0" t="n">
        <v>13</v>
      </c>
      <c r="E207" s="0" t="n">
        <v>0</v>
      </c>
      <c r="F207" s="0" t="n">
        <v>0</v>
      </c>
      <c r="G207" s="0" t="n">
        <v>0</v>
      </c>
      <c r="H207" s="0" t="n">
        <v>0</v>
      </c>
      <c r="I207" s="0" t="n">
        <v>0</v>
      </c>
      <c r="J207" s="0" t="n">
        <v>0</v>
      </c>
      <c r="K207" s="0" t="n">
        <v>0</v>
      </c>
      <c r="L207" s="0" t="n">
        <v>0</v>
      </c>
      <c r="M207" s="0" t="n">
        <v>0</v>
      </c>
      <c r="N207" s="0" t="n">
        <v>0</v>
      </c>
      <c r="O207" s="0" t="n">
        <v>0</v>
      </c>
      <c r="P207" s="0" t="n">
        <v>0</v>
      </c>
      <c r="Q207" s="0" t="n">
        <v>0</v>
      </c>
      <c r="R207" s="0" t="n">
        <v>0</v>
      </c>
      <c r="S207" s="0" t="n">
        <v>2</v>
      </c>
      <c r="T207" s="0" t="n">
        <v>0</v>
      </c>
      <c r="U207" s="0" t="n">
        <v>0</v>
      </c>
      <c r="V207" s="11" t="n">
        <v>0</v>
      </c>
      <c r="W207" s="11" t="n">
        <v>3.67862557481556</v>
      </c>
      <c r="X207" s="11" t="n">
        <v>12.9536897591351</v>
      </c>
      <c r="Y207" s="11" t="n">
        <v>34.3546281049621</v>
      </c>
      <c r="Z207" s="0" t="n">
        <f aca="false">COUNTA(V207:Y207)</f>
        <v>4</v>
      </c>
      <c r="AB207" s="0" t="n">
        <f aca="false">SUM(E207:G207)</f>
        <v>0</v>
      </c>
      <c r="AC207" s="0" t="n">
        <f aca="false">SUM(H207:J207)</f>
        <v>0</v>
      </c>
      <c r="AD207" s="0" t="n">
        <f aca="false">SUM(K207:M207)</f>
        <v>0</v>
      </c>
      <c r="AE207" s="0" t="n">
        <f aca="false">SUM(N207:P207)</f>
        <v>0</v>
      </c>
      <c r="AF207" s="0" t="n">
        <f aca="false">SUM(Q207:R207)</f>
        <v>0</v>
      </c>
      <c r="AG207" s="0" t="n">
        <f aca="false">SUM(S207:U207)</f>
        <v>2</v>
      </c>
    </row>
    <row r="208" customFormat="false" ht="12.8" hidden="false" customHeight="false" outlineLevel="0" collapsed="false">
      <c r="A208" s="1" t="n">
        <v>204</v>
      </c>
      <c r="B208" s="0" t="n">
        <v>6</v>
      </c>
      <c r="C208" s="0" t="n">
        <v>4</v>
      </c>
      <c r="D208" s="0" t="n">
        <v>13</v>
      </c>
      <c r="E208" s="0" t="n">
        <v>0</v>
      </c>
      <c r="F208" s="0" t="n">
        <v>0</v>
      </c>
      <c r="G208" s="0" t="n">
        <v>0</v>
      </c>
      <c r="H208" s="0" t="n">
        <v>0</v>
      </c>
      <c r="I208" s="0" t="n">
        <v>0</v>
      </c>
      <c r="J208" s="0" t="n">
        <v>0</v>
      </c>
      <c r="K208" s="0" t="n">
        <v>0</v>
      </c>
      <c r="L208" s="0" t="n">
        <v>0</v>
      </c>
      <c r="M208" s="0" t="n">
        <v>0</v>
      </c>
      <c r="N208" s="0" t="n">
        <v>0</v>
      </c>
      <c r="O208" s="0" t="n">
        <v>0</v>
      </c>
      <c r="P208" s="0" t="n">
        <v>0</v>
      </c>
      <c r="Q208" s="0" t="n">
        <v>0</v>
      </c>
      <c r="R208" s="0" t="n">
        <v>0</v>
      </c>
      <c r="S208" s="0" t="n">
        <v>2</v>
      </c>
      <c r="T208" s="0" t="n">
        <v>0</v>
      </c>
      <c r="U208" s="0" t="n">
        <v>0</v>
      </c>
      <c r="V208" s="11" t="n">
        <v>0</v>
      </c>
      <c r="W208" s="11" t="n">
        <v>3.50664892650864</v>
      </c>
      <c r="X208" s="11" t="n">
        <v>12.0809024018246</v>
      </c>
      <c r="Y208" s="11" t="n">
        <v>39.9236840601136</v>
      </c>
      <c r="Z208" s="0" t="n">
        <f aca="false">COUNTA(V208:Y208)</f>
        <v>4</v>
      </c>
      <c r="AB208" s="0" t="n">
        <f aca="false">SUM(E208:G208)</f>
        <v>0</v>
      </c>
      <c r="AC208" s="0" t="n">
        <f aca="false">SUM(H208:J208)</f>
        <v>0</v>
      </c>
      <c r="AD208" s="0" t="n">
        <f aca="false">SUM(K208:M208)</f>
        <v>0</v>
      </c>
      <c r="AE208" s="0" t="n">
        <f aca="false">SUM(N208:P208)</f>
        <v>0</v>
      </c>
      <c r="AF208" s="0" t="n">
        <f aca="false">SUM(Q208:R208)</f>
        <v>0</v>
      </c>
      <c r="AG208" s="0" t="n">
        <f aca="false">SUM(S208:U208)</f>
        <v>2</v>
      </c>
    </row>
    <row r="209" customFormat="false" ht="12.8" hidden="false" customHeight="false" outlineLevel="0" collapsed="false">
      <c r="A209" s="1" t="n">
        <v>205</v>
      </c>
      <c r="B209" s="0" t="n">
        <v>4</v>
      </c>
      <c r="C209" s="0" t="n">
        <v>4</v>
      </c>
      <c r="D209" s="0" t="n">
        <v>13</v>
      </c>
      <c r="E209" s="0" t="n">
        <v>0</v>
      </c>
      <c r="F209" s="0" t="n">
        <v>0</v>
      </c>
      <c r="G209" s="0" t="n">
        <v>0</v>
      </c>
      <c r="H209" s="0" t="n">
        <v>0</v>
      </c>
      <c r="I209" s="0" t="n">
        <v>0</v>
      </c>
      <c r="J209" s="0" t="n">
        <v>0</v>
      </c>
      <c r="K209" s="0" t="n">
        <v>0</v>
      </c>
      <c r="L209" s="0" t="n">
        <v>0</v>
      </c>
      <c r="M209" s="0" t="n">
        <v>0</v>
      </c>
      <c r="N209" s="0" t="n">
        <v>0</v>
      </c>
      <c r="O209" s="0" t="n">
        <v>0</v>
      </c>
      <c r="P209" s="0" t="n">
        <v>0</v>
      </c>
      <c r="Q209" s="0" t="n">
        <v>0</v>
      </c>
      <c r="R209" s="0" t="n">
        <v>0</v>
      </c>
      <c r="S209" s="0" t="n">
        <v>4</v>
      </c>
      <c r="T209" s="0" t="n">
        <v>0</v>
      </c>
      <c r="U209" s="0" t="n">
        <v>0</v>
      </c>
      <c r="V209" s="11" t="n">
        <v>0</v>
      </c>
      <c r="W209" s="11" t="n">
        <v>3.29863437850249</v>
      </c>
      <c r="X209" s="11" t="n">
        <v>13.3579674754818</v>
      </c>
      <c r="Y209" s="11" t="n">
        <v>32.6777764041151</v>
      </c>
      <c r="Z209" s="0" t="n">
        <f aca="false">COUNTA(V209:Y209)</f>
        <v>4</v>
      </c>
      <c r="AB209" s="0" t="n">
        <f aca="false">SUM(E209:G209)</f>
        <v>0</v>
      </c>
      <c r="AC209" s="0" t="n">
        <f aca="false">SUM(H209:J209)</f>
        <v>0</v>
      </c>
      <c r="AD209" s="0" t="n">
        <f aca="false">SUM(K209:M209)</f>
        <v>0</v>
      </c>
      <c r="AE209" s="0" t="n">
        <f aca="false">SUM(N209:P209)</f>
        <v>0</v>
      </c>
      <c r="AF209" s="0" t="n">
        <f aca="false">SUM(Q209:R209)</f>
        <v>0</v>
      </c>
      <c r="AG209" s="0" t="n">
        <f aca="false">SUM(S209:U209)</f>
        <v>4</v>
      </c>
    </row>
    <row r="210" customFormat="false" ht="12.8" hidden="false" customHeight="false" outlineLevel="0" collapsed="false">
      <c r="A210" s="1" t="n">
        <v>206</v>
      </c>
      <c r="B210" s="0" t="n">
        <v>6</v>
      </c>
      <c r="C210" s="0" t="n">
        <v>4</v>
      </c>
      <c r="D210" s="0" t="n">
        <v>13</v>
      </c>
      <c r="E210" s="0" t="n">
        <v>0</v>
      </c>
      <c r="F210" s="0" t="n">
        <v>0</v>
      </c>
      <c r="G210" s="0" t="n">
        <v>0</v>
      </c>
      <c r="H210" s="0" t="n">
        <v>0</v>
      </c>
      <c r="I210" s="0" t="n">
        <v>0</v>
      </c>
      <c r="J210" s="0" t="n">
        <v>0</v>
      </c>
      <c r="K210" s="0" t="n">
        <v>0</v>
      </c>
      <c r="L210" s="0" t="n">
        <v>0</v>
      </c>
      <c r="M210" s="0" t="n">
        <v>0</v>
      </c>
      <c r="N210" s="0" t="n">
        <v>0</v>
      </c>
      <c r="O210" s="0" t="n">
        <v>0</v>
      </c>
      <c r="P210" s="0" t="n">
        <v>0</v>
      </c>
      <c r="Q210" s="0" t="n">
        <v>0</v>
      </c>
      <c r="R210" s="0" t="n">
        <v>0</v>
      </c>
      <c r="S210" s="0" t="n">
        <v>0</v>
      </c>
      <c r="T210" s="0" t="n">
        <v>2</v>
      </c>
      <c r="U210" s="0" t="n">
        <v>0</v>
      </c>
      <c r="V210" s="11" t="n">
        <v>0</v>
      </c>
      <c r="W210" s="11" t="n">
        <v>3.35356534981026</v>
      </c>
      <c r="X210" s="11" t="n">
        <v>12.5167244189853</v>
      </c>
      <c r="Y210" s="11" t="n">
        <v>35.2431145078946</v>
      </c>
      <c r="Z210" s="0" t="n">
        <f aca="false">COUNTA(V210:Y210)</f>
        <v>4</v>
      </c>
      <c r="AB210" s="0" t="n">
        <f aca="false">SUM(E210:G210)</f>
        <v>0</v>
      </c>
      <c r="AC210" s="0" t="n">
        <f aca="false">SUM(H210:J210)</f>
        <v>0</v>
      </c>
      <c r="AD210" s="0" t="n">
        <f aca="false">SUM(K210:M210)</f>
        <v>0</v>
      </c>
      <c r="AE210" s="0" t="n">
        <f aca="false">SUM(N210:P210)</f>
        <v>0</v>
      </c>
      <c r="AF210" s="0" t="n">
        <f aca="false">SUM(Q210:R210)</f>
        <v>0</v>
      </c>
      <c r="AG210" s="0" t="n">
        <f aca="false">SUM(S210:U210)</f>
        <v>2</v>
      </c>
    </row>
    <row r="211" customFormat="false" ht="12.8" hidden="false" customHeight="false" outlineLevel="0" collapsed="false">
      <c r="A211" s="1" t="n">
        <v>207</v>
      </c>
      <c r="B211" s="0" t="n">
        <v>6</v>
      </c>
      <c r="C211" s="0" t="n">
        <v>4</v>
      </c>
      <c r="D211" s="0" t="n">
        <v>13</v>
      </c>
      <c r="E211" s="0" t="n">
        <v>0</v>
      </c>
      <c r="F211" s="0" t="n">
        <v>0</v>
      </c>
      <c r="G211" s="0" t="n">
        <v>0</v>
      </c>
      <c r="H211" s="0" t="n">
        <v>0</v>
      </c>
      <c r="I211" s="0" t="n">
        <v>0</v>
      </c>
      <c r="J211" s="0" t="n">
        <v>0</v>
      </c>
      <c r="K211" s="0" t="n">
        <v>0</v>
      </c>
      <c r="L211" s="0" t="n">
        <v>0</v>
      </c>
      <c r="M211" s="0" t="n">
        <v>0</v>
      </c>
      <c r="N211" s="0" t="n">
        <v>0</v>
      </c>
      <c r="O211" s="0" t="n">
        <v>0</v>
      </c>
      <c r="P211" s="0" t="n">
        <v>0</v>
      </c>
      <c r="Q211" s="0" t="n">
        <v>0</v>
      </c>
      <c r="R211" s="0" t="n">
        <v>0</v>
      </c>
      <c r="S211" s="0" t="n">
        <v>0</v>
      </c>
      <c r="T211" s="0" t="n">
        <v>2</v>
      </c>
      <c r="U211" s="0" t="n">
        <v>0</v>
      </c>
      <c r="V211" s="11" t="n">
        <v>0</v>
      </c>
      <c r="W211" s="11" t="n">
        <v>3.4671854497951</v>
      </c>
      <c r="X211" s="11" t="n">
        <v>11.4749530089166</v>
      </c>
      <c r="Y211" s="11" t="n">
        <v>30.3105381904551</v>
      </c>
      <c r="Z211" s="0" t="n">
        <f aca="false">COUNTA(V211:Y211)</f>
        <v>4</v>
      </c>
      <c r="AB211" s="0" t="n">
        <f aca="false">SUM(E211:G211)</f>
        <v>0</v>
      </c>
      <c r="AC211" s="0" t="n">
        <f aca="false">SUM(H211:J211)</f>
        <v>0</v>
      </c>
      <c r="AD211" s="0" t="n">
        <f aca="false">SUM(K211:M211)</f>
        <v>0</v>
      </c>
      <c r="AE211" s="0" t="n">
        <f aca="false">SUM(N211:P211)</f>
        <v>0</v>
      </c>
      <c r="AF211" s="0" t="n">
        <f aca="false">SUM(Q211:R211)</f>
        <v>0</v>
      </c>
      <c r="AG211" s="0" t="n">
        <f aca="false">SUM(S211:U211)</f>
        <v>2</v>
      </c>
    </row>
    <row r="212" customFormat="false" ht="12.8" hidden="false" customHeight="false" outlineLevel="0" collapsed="false">
      <c r="A212" s="1" t="n">
        <v>208</v>
      </c>
      <c r="B212" s="0" t="n">
        <v>4</v>
      </c>
      <c r="C212" s="0" t="n">
        <v>4</v>
      </c>
      <c r="D212" s="0" t="n">
        <v>13</v>
      </c>
      <c r="E212" s="0" t="n">
        <v>0</v>
      </c>
      <c r="F212" s="0" t="n">
        <v>0</v>
      </c>
      <c r="G212" s="0" t="n">
        <v>0</v>
      </c>
      <c r="H212" s="0" t="n">
        <v>0</v>
      </c>
      <c r="I212" s="0" t="n">
        <v>0</v>
      </c>
      <c r="J212" s="0" t="n">
        <v>0</v>
      </c>
      <c r="K212" s="0" t="n">
        <v>0</v>
      </c>
      <c r="L212" s="0" t="n">
        <v>0</v>
      </c>
      <c r="M212" s="0" t="n">
        <v>0</v>
      </c>
      <c r="N212" s="0" t="n">
        <v>0</v>
      </c>
      <c r="O212" s="0" t="n">
        <v>0</v>
      </c>
      <c r="P212" s="0" t="n">
        <v>0</v>
      </c>
      <c r="Q212" s="0" t="n">
        <v>0</v>
      </c>
      <c r="R212" s="0" t="n">
        <v>0</v>
      </c>
      <c r="S212" s="0" t="n">
        <v>0</v>
      </c>
      <c r="T212" s="0" t="n">
        <v>4</v>
      </c>
      <c r="U212" s="0" t="n">
        <v>0</v>
      </c>
      <c r="V212" s="11" t="n">
        <v>0</v>
      </c>
      <c r="W212" s="11" t="n">
        <v>3.27726515318483</v>
      </c>
      <c r="X212" s="11" t="n">
        <v>14.9079247301532</v>
      </c>
      <c r="Y212" s="11" t="n">
        <v>32.6067065028974</v>
      </c>
      <c r="Z212" s="0" t="n">
        <f aca="false">COUNTA(V212:Y212)</f>
        <v>4</v>
      </c>
      <c r="AB212" s="0" t="n">
        <f aca="false">SUM(E212:G212)</f>
        <v>0</v>
      </c>
      <c r="AC212" s="0" t="n">
        <f aca="false">SUM(H212:J212)</f>
        <v>0</v>
      </c>
      <c r="AD212" s="0" t="n">
        <f aca="false">SUM(K212:M212)</f>
        <v>0</v>
      </c>
      <c r="AE212" s="0" t="n">
        <f aca="false">SUM(N212:P212)</f>
        <v>0</v>
      </c>
      <c r="AF212" s="0" t="n">
        <f aca="false">SUM(Q212:R212)</f>
        <v>0</v>
      </c>
      <c r="AG212" s="0" t="n">
        <f aca="false">SUM(S212:U212)</f>
        <v>4</v>
      </c>
    </row>
    <row r="213" customFormat="false" ht="12.8" hidden="false" customHeight="false" outlineLevel="0" collapsed="false">
      <c r="A213" s="1" t="n">
        <v>209</v>
      </c>
      <c r="B213" s="0" t="n">
        <v>6</v>
      </c>
      <c r="C213" s="0" t="n">
        <v>4</v>
      </c>
      <c r="D213" s="0" t="n">
        <v>13</v>
      </c>
      <c r="E213" s="0" t="n">
        <v>0</v>
      </c>
      <c r="F213" s="0" t="n">
        <v>0</v>
      </c>
      <c r="G213" s="0" t="n">
        <v>0</v>
      </c>
      <c r="H213" s="0" t="n">
        <v>0</v>
      </c>
      <c r="I213" s="0" t="n">
        <v>0</v>
      </c>
      <c r="J213" s="0" t="n">
        <v>0</v>
      </c>
      <c r="K213" s="0" t="n">
        <v>0</v>
      </c>
      <c r="L213" s="0" t="n">
        <v>0</v>
      </c>
      <c r="M213" s="0" t="n">
        <v>0</v>
      </c>
      <c r="N213" s="0" t="n">
        <v>0</v>
      </c>
      <c r="O213" s="0" t="n">
        <v>0</v>
      </c>
      <c r="P213" s="0" t="n">
        <v>0</v>
      </c>
      <c r="Q213" s="0" t="n">
        <v>0</v>
      </c>
      <c r="R213" s="0" t="n">
        <v>0</v>
      </c>
      <c r="S213" s="0" t="n">
        <v>0</v>
      </c>
      <c r="T213" s="0" t="n">
        <v>0</v>
      </c>
      <c r="U213" s="0" t="n">
        <v>2</v>
      </c>
      <c r="V213" s="11" t="n">
        <v>0</v>
      </c>
      <c r="W213" s="11" t="n">
        <v>3.66846267371213</v>
      </c>
      <c r="X213" s="11" t="n">
        <v>14.3560640636231</v>
      </c>
      <c r="Y213" s="11" t="n">
        <v>35.5935889511171</v>
      </c>
      <c r="Z213" s="0" t="n">
        <f aca="false">COUNTA(V213:Y213)</f>
        <v>4</v>
      </c>
      <c r="AB213" s="0" t="n">
        <f aca="false">SUM(E213:G213)</f>
        <v>0</v>
      </c>
      <c r="AC213" s="0" t="n">
        <f aca="false">SUM(H213:J213)</f>
        <v>0</v>
      </c>
      <c r="AD213" s="0" t="n">
        <f aca="false">SUM(K213:M213)</f>
        <v>0</v>
      </c>
      <c r="AE213" s="0" t="n">
        <f aca="false">SUM(N213:P213)</f>
        <v>0</v>
      </c>
      <c r="AF213" s="0" t="n">
        <f aca="false">SUM(Q213:R213)</f>
        <v>0</v>
      </c>
      <c r="AG213" s="0" t="n">
        <f aca="false">SUM(S213:U213)</f>
        <v>2</v>
      </c>
    </row>
    <row r="214" customFormat="false" ht="12.8" hidden="false" customHeight="false" outlineLevel="0" collapsed="false">
      <c r="A214" s="1" t="n">
        <v>210</v>
      </c>
      <c r="B214" s="0" t="n">
        <v>6</v>
      </c>
      <c r="C214" s="0" t="n">
        <v>4</v>
      </c>
      <c r="D214" s="0" t="n">
        <v>13</v>
      </c>
      <c r="E214" s="0" t="n">
        <v>0</v>
      </c>
      <c r="F214" s="0" t="n">
        <v>0</v>
      </c>
      <c r="G214" s="0" t="n">
        <v>0</v>
      </c>
      <c r="H214" s="0" t="n">
        <v>0</v>
      </c>
      <c r="I214" s="0" t="n">
        <v>0</v>
      </c>
      <c r="J214" s="0" t="n">
        <v>0</v>
      </c>
      <c r="K214" s="0" t="n">
        <v>0</v>
      </c>
      <c r="L214" s="0" t="n">
        <v>0</v>
      </c>
      <c r="M214" s="0" t="n">
        <v>0</v>
      </c>
      <c r="N214" s="0" t="n">
        <v>0</v>
      </c>
      <c r="O214" s="0" t="n">
        <v>0</v>
      </c>
      <c r="P214" s="0" t="n">
        <v>0</v>
      </c>
      <c r="Q214" s="0" t="n">
        <v>0</v>
      </c>
      <c r="R214" s="0" t="n">
        <v>0</v>
      </c>
      <c r="S214" s="0" t="n">
        <v>0</v>
      </c>
      <c r="T214" s="0" t="n">
        <v>0</v>
      </c>
      <c r="U214" s="0" t="n">
        <v>2</v>
      </c>
      <c r="V214" s="11" t="n">
        <v>0</v>
      </c>
      <c r="W214" s="11" t="n">
        <v>3.63380636265823</v>
      </c>
      <c r="X214" s="11" t="n">
        <v>12.709126580684</v>
      </c>
      <c r="Y214" s="11" t="n">
        <v>30.7377097310379</v>
      </c>
      <c r="Z214" s="0" t="n">
        <f aca="false">COUNTA(V214:Y214)</f>
        <v>4</v>
      </c>
      <c r="AB214" s="0" t="n">
        <f aca="false">SUM(E214:G214)</f>
        <v>0</v>
      </c>
      <c r="AC214" s="0" t="n">
        <f aca="false">SUM(H214:J214)</f>
        <v>0</v>
      </c>
      <c r="AD214" s="0" t="n">
        <f aca="false">SUM(K214:M214)</f>
        <v>0</v>
      </c>
      <c r="AE214" s="0" t="n">
        <f aca="false">SUM(N214:P214)</f>
        <v>0</v>
      </c>
      <c r="AF214" s="0" t="n">
        <f aca="false">SUM(Q214:R214)</f>
        <v>0</v>
      </c>
      <c r="AG214" s="0" t="n">
        <f aca="false">SUM(S214:U214)</f>
        <v>2</v>
      </c>
    </row>
    <row r="215" customFormat="false" ht="12.8" hidden="false" customHeight="false" outlineLevel="0" collapsed="false">
      <c r="A215" s="1" t="n">
        <v>211</v>
      </c>
      <c r="B215" s="0" t="n">
        <v>4</v>
      </c>
      <c r="C215" s="0" t="n">
        <v>4</v>
      </c>
      <c r="D215" s="0" t="n">
        <v>13</v>
      </c>
      <c r="E215" s="0" t="n">
        <v>0</v>
      </c>
      <c r="F215" s="0" t="n">
        <v>0</v>
      </c>
      <c r="G215" s="0" t="n">
        <v>0</v>
      </c>
      <c r="H215" s="0" t="n">
        <v>0</v>
      </c>
      <c r="I215" s="0" t="n">
        <v>0</v>
      </c>
      <c r="J215" s="0" t="n">
        <v>0</v>
      </c>
      <c r="K215" s="0" t="n">
        <v>0</v>
      </c>
      <c r="L215" s="0" t="n">
        <v>0</v>
      </c>
      <c r="M215" s="0" t="n">
        <v>0</v>
      </c>
      <c r="N215" s="0" t="n">
        <v>0</v>
      </c>
      <c r="O215" s="0" t="n">
        <v>0</v>
      </c>
      <c r="P215" s="0" t="n">
        <v>0</v>
      </c>
      <c r="Q215" s="0" t="n">
        <v>0</v>
      </c>
      <c r="R215" s="0" t="n">
        <v>0</v>
      </c>
      <c r="S215" s="0" t="n">
        <v>0</v>
      </c>
      <c r="T215" s="0" t="n">
        <v>0</v>
      </c>
      <c r="U215" s="0" t="n">
        <v>4</v>
      </c>
      <c r="V215" s="11" t="n">
        <v>0</v>
      </c>
      <c r="W215" s="11" t="n">
        <v>3.48872159315032</v>
      </c>
      <c r="X215" s="11" t="n">
        <v>14.1589275270128</v>
      </c>
      <c r="Y215" s="11" t="n">
        <v>36.9040243168885</v>
      </c>
      <c r="Z215" s="0" t="n">
        <f aca="false">COUNTA(V215:Y215)</f>
        <v>4</v>
      </c>
      <c r="AB215" s="0" t="n">
        <f aca="false">SUM(E215:G215)</f>
        <v>0</v>
      </c>
      <c r="AC215" s="0" t="n">
        <f aca="false">SUM(H215:J215)</f>
        <v>0</v>
      </c>
      <c r="AD215" s="0" t="n">
        <f aca="false">SUM(K215:M215)</f>
        <v>0</v>
      </c>
      <c r="AE215" s="0" t="n">
        <f aca="false">SUM(N215:P215)</f>
        <v>0</v>
      </c>
      <c r="AF215" s="0" t="n">
        <f aca="false">SUM(Q215:R215)</f>
        <v>0</v>
      </c>
      <c r="AG215" s="0" t="n">
        <f aca="false">SUM(S215:U215)</f>
        <v>4</v>
      </c>
    </row>
    <row r="216" customFormat="false" ht="12.8" hidden="false" customHeight="false" outlineLevel="0" collapsed="false">
      <c r="A216" s="1" t="n">
        <v>212</v>
      </c>
      <c r="B216" s="0" t="n">
        <v>6</v>
      </c>
      <c r="C216" s="0" t="n">
        <v>4</v>
      </c>
      <c r="D216" s="0" t="n">
        <v>13</v>
      </c>
      <c r="E216" s="0" t="n">
        <v>0</v>
      </c>
      <c r="F216" s="0" t="n">
        <v>0</v>
      </c>
      <c r="G216" s="0" t="n">
        <v>0</v>
      </c>
      <c r="H216" s="0" t="n">
        <v>0</v>
      </c>
      <c r="I216" s="0" t="n">
        <v>0</v>
      </c>
      <c r="J216" s="0" t="n">
        <v>0</v>
      </c>
      <c r="K216" s="0" t="n">
        <v>0</v>
      </c>
      <c r="L216" s="0" t="n">
        <v>0</v>
      </c>
      <c r="M216" s="0" t="n">
        <v>0</v>
      </c>
      <c r="N216" s="0" t="n">
        <v>0</v>
      </c>
      <c r="O216" s="0" t="n">
        <v>0</v>
      </c>
      <c r="P216" s="0" t="n">
        <v>0</v>
      </c>
      <c r="Q216" s="0" t="n">
        <v>0</v>
      </c>
      <c r="R216" s="0" t="n">
        <v>0</v>
      </c>
      <c r="S216" s="0" t="n">
        <v>2</v>
      </c>
      <c r="T216" s="0" t="n">
        <v>0</v>
      </c>
      <c r="U216" s="0" t="n">
        <v>0</v>
      </c>
      <c r="V216" s="11" t="n">
        <v>0</v>
      </c>
      <c r="W216" s="11" t="n">
        <v>4.08065429538652</v>
      </c>
      <c r="X216" s="11" t="n">
        <v>14.5438340094718</v>
      </c>
      <c r="Y216" s="11" t="n">
        <v>35.083054274638</v>
      </c>
      <c r="Z216" s="0" t="n">
        <f aca="false">COUNTA(V216:Y216)</f>
        <v>4</v>
      </c>
      <c r="AB216" s="0" t="n">
        <f aca="false">SUM(E216:G216)</f>
        <v>0</v>
      </c>
      <c r="AC216" s="0" t="n">
        <f aca="false">SUM(H216:J216)</f>
        <v>0</v>
      </c>
      <c r="AD216" s="0" t="n">
        <f aca="false">SUM(K216:M216)</f>
        <v>0</v>
      </c>
      <c r="AE216" s="0" t="n">
        <f aca="false">SUM(N216:P216)</f>
        <v>0</v>
      </c>
      <c r="AF216" s="0" t="n">
        <f aca="false">SUM(Q216:R216)</f>
        <v>0</v>
      </c>
      <c r="AG216" s="0" t="n">
        <f aca="false">SUM(S216:U216)</f>
        <v>2</v>
      </c>
    </row>
    <row r="217" customFormat="false" ht="12.8" hidden="false" customHeight="false" outlineLevel="0" collapsed="false">
      <c r="A217" s="1" t="n">
        <v>213</v>
      </c>
      <c r="B217" s="0" t="n">
        <v>6</v>
      </c>
      <c r="C217" s="0" t="n">
        <v>4</v>
      </c>
      <c r="D217" s="0" t="n">
        <v>13</v>
      </c>
      <c r="E217" s="0" t="n">
        <v>0</v>
      </c>
      <c r="F217" s="0" t="n">
        <v>0</v>
      </c>
      <c r="G217" s="0" t="n">
        <v>0</v>
      </c>
      <c r="H217" s="0" t="n">
        <v>0</v>
      </c>
      <c r="I217" s="0" t="n">
        <v>0</v>
      </c>
      <c r="J217" s="0" t="n">
        <v>0</v>
      </c>
      <c r="K217" s="0" t="n">
        <v>0</v>
      </c>
      <c r="L217" s="0" t="n">
        <v>0</v>
      </c>
      <c r="M217" s="0" t="n">
        <v>0</v>
      </c>
      <c r="N217" s="0" t="n">
        <v>0</v>
      </c>
      <c r="O217" s="0" t="n">
        <v>0</v>
      </c>
      <c r="P217" s="0" t="n">
        <v>0</v>
      </c>
      <c r="Q217" s="0" t="n">
        <v>0</v>
      </c>
      <c r="R217" s="0" t="n">
        <v>0</v>
      </c>
      <c r="S217" s="0" t="n">
        <v>0</v>
      </c>
      <c r="T217" s="0" t="n">
        <v>2</v>
      </c>
      <c r="U217" s="0" t="n">
        <v>0</v>
      </c>
      <c r="V217" s="11" t="n">
        <v>0</v>
      </c>
      <c r="W217" s="11" t="n">
        <v>4.73471174365343</v>
      </c>
      <c r="X217" s="11" t="n">
        <v>11.0272239888281</v>
      </c>
      <c r="Y217" s="11" t="n">
        <v>38.9570073999912</v>
      </c>
      <c r="Z217" s="0" t="n">
        <f aca="false">COUNTA(V217:Y217)</f>
        <v>4</v>
      </c>
      <c r="AB217" s="0" t="n">
        <f aca="false">SUM(E217:G217)</f>
        <v>0</v>
      </c>
      <c r="AC217" s="0" t="n">
        <f aca="false">SUM(H217:J217)</f>
        <v>0</v>
      </c>
      <c r="AD217" s="0" t="n">
        <f aca="false">SUM(K217:M217)</f>
        <v>0</v>
      </c>
      <c r="AE217" s="0" t="n">
        <f aca="false">SUM(N217:P217)</f>
        <v>0</v>
      </c>
      <c r="AF217" s="0" t="n">
        <f aca="false">SUM(Q217:R217)</f>
        <v>0</v>
      </c>
      <c r="AG217" s="0" t="n">
        <f aca="false">SUM(S217:U217)</f>
        <v>2</v>
      </c>
    </row>
    <row r="218" customFormat="false" ht="12.8" hidden="false" customHeight="false" outlineLevel="0" collapsed="false">
      <c r="A218" s="1" t="n">
        <v>214</v>
      </c>
      <c r="B218" s="0" t="n">
        <v>6</v>
      </c>
      <c r="C218" s="0" t="n">
        <v>4</v>
      </c>
      <c r="D218" s="0" t="n">
        <v>13</v>
      </c>
      <c r="E218" s="0" t="n">
        <v>0</v>
      </c>
      <c r="F218" s="0" t="n">
        <v>0</v>
      </c>
      <c r="G218" s="0" t="n">
        <v>0</v>
      </c>
      <c r="H218" s="0" t="n">
        <v>0</v>
      </c>
      <c r="I218" s="0" t="n">
        <v>0</v>
      </c>
      <c r="J218" s="0" t="n">
        <v>0</v>
      </c>
      <c r="K218" s="0" t="n">
        <v>0</v>
      </c>
      <c r="L218" s="0" t="n">
        <v>0</v>
      </c>
      <c r="M218" s="0" t="n">
        <v>0</v>
      </c>
      <c r="N218" s="0" t="n">
        <v>0</v>
      </c>
      <c r="O218" s="0" t="n">
        <v>0</v>
      </c>
      <c r="P218" s="0" t="n">
        <v>0</v>
      </c>
      <c r="Q218" s="0" t="n">
        <v>0</v>
      </c>
      <c r="R218" s="0" t="n">
        <v>0</v>
      </c>
      <c r="S218" s="0" t="n">
        <v>0</v>
      </c>
      <c r="T218" s="0" t="n">
        <v>0</v>
      </c>
      <c r="U218" s="0" t="n">
        <v>2</v>
      </c>
      <c r="V218" s="11" t="n">
        <v>0</v>
      </c>
      <c r="W218" s="11" t="n">
        <v>4.10720424391614</v>
      </c>
      <c r="X218" s="11" t="n">
        <v>14.9148078869966</v>
      </c>
      <c r="Y218" s="11" t="n">
        <v>35.1461893116585</v>
      </c>
      <c r="Z218" s="0" t="n">
        <f aca="false">COUNTA(V218:Y218)</f>
        <v>4</v>
      </c>
      <c r="AB218" s="0" t="n">
        <f aca="false">SUM(E218:G218)</f>
        <v>0</v>
      </c>
      <c r="AC218" s="0" t="n">
        <f aca="false">SUM(H218:J218)</f>
        <v>0</v>
      </c>
      <c r="AD218" s="0" t="n">
        <f aca="false">SUM(K218:M218)</f>
        <v>0</v>
      </c>
      <c r="AE218" s="0" t="n">
        <f aca="false">SUM(N218:P218)</f>
        <v>0</v>
      </c>
      <c r="AF218" s="0" t="n">
        <f aca="false">SUM(Q218:R218)</f>
        <v>0</v>
      </c>
      <c r="AG218" s="0" t="n">
        <f aca="false">SUM(S218:U218)</f>
        <v>2</v>
      </c>
    </row>
    <row r="219" customFormat="false" ht="12.8" hidden="false" customHeight="false" outlineLevel="0" collapsed="false">
      <c r="A219" s="1" t="n">
        <v>215</v>
      </c>
      <c r="B219" s="0" t="n">
        <v>7</v>
      </c>
      <c r="C219" s="0" t="n">
        <v>3</v>
      </c>
      <c r="D219" s="0" t="n">
        <v>14</v>
      </c>
      <c r="E219" s="0" t="n">
        <v>0</v>
      </c>
      <c r="F219" s="0" t="n">
        <v>0</v>
      </c>
      <c r="G219" s="0" t="n">
        <v>0</v>
      </c>
      <c r="H219" s="0" t="n">
        <v>0</v>
      </c>
      <c r="I219" s="0" t="n">
        <v>0</v>
      </c>
      <c r="J219" s="0" t="n">
        <v>0</v>
      </c>
      <c r="K219" s="0" t="n">
        <v>0</v>
      </c>
      <c r="L219" s="0" t="n">
        <v>0</v>
      </c>
      <c r="M219" s="0" t="n">
        <v>0</v>
      </c>
      <c r="N219" s="0" t="n">
        <v>0</v>
      </c>
      <c r="O219" s="0" t="n">
        <v>0</v>
      </c>
      <c r="P219" s="0" t="n">
        <v>0</v>
      </c>
      <c r="Q219" s="0" t="n">
        <v>0</v>
      </c>
      <c r="R219" s="0" t="n">
        <v>0</v>
      </c>
      <c r="S219" s="0" t="n">
        <v>1</v>
      </c>
      <c r="T219" s="0" t="n">
        <v>0</v>
      </c>
      <c r="U219" s="0" t="n">
        <v>0</v>
      </c>
      <c r="V219" s="11" t="n">
        <v>0</v>
      </c>
      <c r="W219" s="11" t="n">
        <v>3.42608530096191</v>
      </c>
      <c r="X219" s="11" t="n">
        <v>13.1714801602259</v>
      </c>
      <c r="Y219" s="11" t="n">
        <v>31.8712732428923</v>
      </c>
      <c r="Z219" s="0" t="n">
        <f aca="false">COUNTA(V219:Y219)</f>
        <v>4</v>
      </c>
      <c r="AB219" s="0" t="n">
        <f aca="false">SUM(E219:G219)</f>
        <v>0</v>
      </c>
      <c r="AC219" s="0" t="n">
        <f aca="false">SUM(H219:J219)</f>
        <v>0</v>
      </c>
      <c r="AD219" s="0" t="n">
        <f aca="false">SUM(K219:M219)</f>
        <v>0</v>
      </c>
      <c r="AE219" s="0" t="n">
        <f aca="false">SUM(N219:P219)</f>
        <v>0</v>
      </c>
      <c r="AF219" s="0" t="n">
        <f aca="false">SUM(Q219:R219)</f>
        <v>0</v>
      </c>
      <c r="AG219" s="0" t="n">
        <f aca="false">SUM(S219:U219)</f>
        <v>1</v>
      </c>
    </row>
    <row r="220" customFormat="false" ht="12.8" hidden="false" customHeight="false" outlineLevel="0" collapsed="false">
      <c r="A220" s="1" t="n">
        <v>216</v>
      </c>
      <c r="B220" s="0" t="n">
        <v>6</v>
      </c>
      <c r="C220" s="0" t="n">
        <v>3</v>
      </c>
      <c r="D220" s="0" t="n">
        <v>14</v>
      </c>
      <c r="E220" s="0" t="n">
        <v>0</v>
      </c>
      <c r="F220" s="0" t="n">
        <v>0</v>
      </c>
      <c r="G220" s="0" t="n">
        <v>0</v>
      </c>
      <c r="H220" s="0" t="n">
        <v>0</v>
      </c>
      <c r="I220" s="0" t="n">
        <v>0</v>
      </c>
      <c r="J220" s="0" t="n">
        <v>0</v>
      </c>
      <c r="K220" s="0" t="n">
        <v>0</v>
      </c>
      <c r="L220" s="0" t="n">
        <v>0</v>
      </c>
      <c r="M220" s="0" t="n">
        <v>0</v>
      </c>
      <c r="N220" s="0" t="n">
        <v>0</v>
      </c>
      <c r="O220" s="0" t="n">
        <v>0</v>
      </c>
      <c r="P220" s="0" t="n">
        <v>0</v>
      </c>
      <c r="Q220" s="0" t="n">
        <v>0</v>
      </c>
      <c r="R220" s="0" t="n">
        <v>0</v>
      </c>
      <c r="S220" s="0" t="n">
        <v>2</v>
      </c>
      <c r="T220" s="0" t="n">
        <v>0</v>
      </c>
      <c r="U220" s="0" t="n">
        <v>0</v>
      </c>
      <c r="V220" s="11" t="n">
        <v>0</v>
      </c>
      <c r="W220" s="11" t="n">
        <v>4.26208689204831</v>
      </c>
      <c r="X220" s="11" t="n">
        <v>11.0628822452766</v>
      </c>
      <c r="Y220" s="11" t="n">
        <v>33.4389742839024</v>
      </c>
      <c r="Z220" s="0" t="n">
        <f aca="false">COUNTA(V220:Y220)</f>
        <v>4</v>
      </c>
      <c r="AB220" s="0" t="n">
        <f aca="false">SUM(E220:G220)</f>
        <v>0</v>
      </c>
      <c r="AC220" s="0" t="n">
        <f aca="false">SUM(H220:J220)</f>
        <v>0</v>
      </c>
      <c r="AD220" s="0" t="n">
        <f aca="false">SUM(K220:M220)</f>
        <v>0</v>
      </c>
      <c r="AE220" s="0" t="n">
        <f aca="false">SUM(N220:P220)</f>
        <v>0</v>
      </c>
      <c r="AF220" s="0" t="n">
        <f aca="false">SUM(Q220:R220)</f>
        <v>0</v>
      </c>
      <c r="AG220" s="0" t="n">
        <f aca="false">SUM(S220:U220)</f>
        <v>2</v>
      </c>
    </row>
    <row r="221" customFormat="false" ht="12.8" hidden="false" customHeight="false" outlineLevel="0" collapsed="false">
      <c r="A221" s="1" t="n">
        <v>217</v>
      </c>
      <c r="B221" s="0" t="n">
        <v>7</v>
      </c>
      <c r="C221" s="0" t="n">
        <v>3</v>
      </c>
      <c r="D221" s="0" t="n">
        <v>14</v>
      </c>
      <c r="E221" s="0" t="n">
        <v>0</v>
      </c>
      <c r="F221" s="0" t="n">
        <v>0</v>
      </c>
      <c r="G221" s="0" t="n">
        <v>0</v>
      </c>
      <c r="H221" s="0" t="n">
        <v>0</v>
      </c>
      <c r="I221" s="0" t="n">
        <v>0</v>
      </c>
      <c r="J221" s="0" t="n">
        <v>0</v>
      </c>
      <c r="K221" s="0" t="n">
        <v>0</v>
      </c>
      <c r="L221" s="0" t="n">
        <v>0</v>
      </c>
      <c r="M221" s="0" t="n">
        <v>0</v>
      </c>
      <c r="N221" s="0" t="n">
        <v>0</v>
      </c>
      <c r="O221" s="0" t="n">
        <v>0</v>
      </c>
      <c r="P221" s="0" t="n">
        <v>0</v>
      </c>
      <c r="Q221" s="0" t="n">
        <v>0</v>
      </c>
      <c r="R221" s="0" t="n">
        <v>0</v>
      </c>
      <c r="S221" s="0" t="n">
        <v>0</v>
      </c>
      <c r="T221" s="0" t="n">
        <v>1</v>
      </c>
      <c r="U221" s="0" t="n">
        <v>0</v>
      </c>
      <c r="V221" s="11" t="n">
        <v>0</v>
      </c>
      <c r="W221" s="11" t="n">
        <v>3.6294877760049</v>
      </c>
      <c r="X221" s="11" t="n">
        <v>10.7457073107033</v>
      </c>
      <c r="Y221" s="11" t="n">
        <v>34.0192290247957</v>
      </c>
      <c r="Z221" s="0" t="n">
        <f aca="false">COUNTA(V221:Y221)</f>
        <v>4</v>
      </c>
      <c r="AB221" s="0" t="n">
        <f aca="false">SUM(E221:G221)</f>
        <v>0</v>
      </c>
      <c r="AC221" s="0" t="n">
        <f aca="false">SUM(H221:J221)</f>
        <v>0</v>
      </c>
      <c r="AD221" s="0" t="n">
        <f aca="false">SUM(K221:M221)</f>
        <v>0</v>
      </c>
      <c r="AE221" s="0" t="n">
        <f aca="false">SUM(N221:P221)</f>
        <v>0</v>
      </c>
      <c r="AF221" s="0" t="n">
        <f aca="false">SUM(Q221:R221)</f>
        <v>0</v>
      </c>
      <c r="AG221" s="0" t="n">
        <f aca="false">SUM(S221:U221)</f>
        <v>1</v>
      </c>
    </row>
    <row r="222" customFormat="false" ht="12.8" hidden="false" customHeight="false" outlineLevel="0" collapsed="false">
      <c r="A222" s="1" t="n">
        <v>218</v>
      </c>
      <c r="B222" s="0" t="n">
        <v>6</v>
      </c>
      <c r="C222" s="0" t="n">
        <v>3</v>
      </c>
      <c r="D222" s="0" t="n">
        <v>14</v>
      </c>
      <c r="E222" s="0" t="n">
        <v>0</v>
      </c>
      <c r="F222" s="0" t="n">
        <v>0</v>
      </c>
      <c r="G222" s="0" t="n">
        <v>0</v>
      </c>
      <c r="H222" s="0" t="n">
        <v>0</v>
      </c>
      <c r="I222" s="0" t="n">
        <v>0</v>
      </c>
      <c r="J222" s="0" t="n">
        <v>0</v>
      </c>
      <c r="K222" s="0" t="n">
        <v>0</v>
      </c>
      <c r="L222" s="0" t="n">
        <v>0</v>
      </c>
      <c r="M222" s="0" t="n">
        <v>0</v>
      </c>
      <c r="N222" s="0" t="n">
        <v>0</v>
      </c>
      <c r="O222" s="0" t="n">
        <v>0</v>
      </c>
      <c r="P222" s="0" t="n">
        <v>0</v>
      </c>
      <c r="Q222" s="0" t="n">
        <v>0</v>
      </c>
      <c r="R222" s="0" t="n">
        <v>0</v>
      </c>
      <c r="S222" s="0" t="n">
        <v>0</v>
      </c>
      <c r="T222" s="0" t="n">
        <v>2</v>
      </c>
      <c r="U222" s="0" t="n">
        <v>0</v>
      </c>
      <c r="V222" s="11" t="n">
        <v>0</v>
      </c>
      <c r="W222" s="11" t="n">
        <v>2.91354403555747</v>
      </c>
      <c r="X222" s="11" t="n">
        <v>11.1696380133766</v>
      </c>
      <c r="Y222" s="11" t="n">
        <v>38.4751895270837</v>
      </c>
      <c r="Z222" s="0" t="n">
        <f aca="false">COUNTA(V222:Y222)</f>
        <v>4</v>
      </c>
      <c r="AB222" s="0" t="n">
        <f aca="false">SUM(E222:G222)</f>
        <v>0</v>
      </c>
      <c r="AC222" s="0" t="n">
        <f aca="false">SUM(H222:J222)</f>
        <v>0</v>
      </c>
      <c r="AD222" s="0" t="n">
        <f aca="false">SUM(K222:M222)</f>
        <v>0</v>
      </c>
      <c r="AE222" s="0" t="n">
        <f aca="false">SUM(N222:P222)</f>
        <v>0</v>
      </c>
      <c r="AF222" s="0" t="n">
        <f aca="false">SUM(Q222:R222)</f>
        <v>0</v>
      </c>
      <c r="AG222" s="0" t="n">
        <f aca="false">SUM(S222:U222)</f>
        <v>2</v>
      </c>
    </row>
    <row r="223" customFormat="false" ht="12.8" hidden="false" customHeight="false" outlineLevel="0" collapsed="false">
      <c r="A223" s="1" t="n">
        <v>219</v>
      </c>
      <c r="B223" s="0" t="n">
        <v>7</v>
      </c>
      <c r="C223" s="0" t="n">
        <v>3</v>
      </c>
      <c r="D223" s="0" t="n">
        <v>14</v>
      </c>
      <c r="E223" s="0" t="n">
        <v>0</v>
      </c>
      <c r="F223" s="0" t="n">
        <v>0</v>
      </c>
      <c r="G223" s="0" t="n">
        <v>0</v>
      </c>
      <c r="H223" s="0" t="n">
        <v>0</v>
      </c>
      <c r="I223" s="0" t="n">
        <v>0</v>
      </c>
      <c r="J223" s="0" t="n">
        <v>0</v>
      </c>
      <c r="K223" s="0" t="n">
        <v>0</v>
      </c>
      <c r="L223" s="0" t="n">
        <v>0</v>
      </c>
      <c r="M223" s="0" t="n">
        <v>0</v>
      </c>
      <c r="N223" s="0" t="n">
        <v>0</v>
      </c>
      <c r="O223" s="0" t="n">
        <v>0</v>
      </c>
      <c r="P223" s="0" t="n">
        <v>0</v>
      </c>
      <c r="Q223" s="0" t="n">
        <v>0</v>
      </c>
      <c r="R223" s="0" t="n">
        <v>0</v>
      </c>
      <c r="S223" s="0" t="n">
        <v>0</v>
      </c>
      <c r="T223" s="0" t="n">
        <v>0</v>
      </c>
      <c r="U223" s="0" t="n">
        <v>1</v>
      </c>
      <c r="V223" s="11" t="n">
        <v>0</v>
      </c>
      <c r="W223" s="11" t="n">
        <v>4.91368412444986</v>
      </c>
      <c r="X223" s="11" t="n">
        <v>11.4741182318903</v>
      </c>
      <c r="Y223" s="11" t="n">
        <v>33.2909099085793</v>
      </c>
      <c r="Z223" s="0" t="n">
        <f aca="false">COUNTA(V223:Y223)</f>
        <v>4</v>
      </c>
      <c r="AB223" s="0" t="n">
        <f aca="false">SUM(E223:G223)</f>
        <v>0</v>
      </c>
      <c r="AC223" s="0" t="n">
        <f aca="false">SUM(H223:J223)</f>
        <v>0</v>
      </c>
      <c r="AD223" s="0" t="n">
        <f aca="false">SUM(K223:M223)</f>
        <v>0</v>
      </c>
      <c r="AE223" s="0" t="n">
        <f aca="false">SUM(N223:P223)</f>
        <v>0</v>
      </c>
      <c r="AF223" s="0" t="n">
        <f aca="false">SUM(Q223:R223)</f>
        <v>0</v>
      </c>
      <c r="AG223" s="0" t="n">
        <f aca="false">SUM(S223:U223)</f>
        <v>1</v>
      </c>
    </row>
    <row r="224" customFormat="false" ht="12.8" hidden="false" customHeight="false" outlineLevel="0" collapsed="false">
      <c r="A224" s="1" t="n">
        <v>220</v>
      </c>
      <c r="B224" s="0" t="n">
        <v>6</v>
      </c>
      <c r="C224" s="0" t="n">
        <v>3</v>
      </c>
      <c r="D224" s="0" t="n">
        <v>14</v>
      </c>
      <c r="E224" s="0" t="n">
        <v>0</v>
      </c>
      <c r="F224" s="0" t="n">
        <v>0</v>
      </c>
      <c r="G224" s="0" t="n">
        <v>0</v>
      </c>
      <c r="H224" s="0" t="n">
        <v>0</v>
      </c>
      <c r="I224" s="0" t="n">
        <v>0</v>
      </c>
      <c r="J224" s="0" t="n">
        <v>0</v>
      </c>
      <c r="K224" s="0" t="n">
        <v>0</v>
      </c>
      <c r="L224" s="0" t="n">
        <v>0</v>
      </c>
      <c r="M224" s="0" t="n">
        <v>0</v>
      </c>
      <c r="N224" s="0" t="n">
        <v>0</v>
      </c>
      <c r="O224" s="0" t="n">
        <v>0</v>
      </c>
      <c r="P224" s="0" t="n">
        <v>0</v>
      </c>
      <c r="Q224" s="0" t="n">
        <v>0</v>
      </c>
      <c r="R224" s="0" t="n">
        <v>0</v>
      </c>
      <c r="S224" s="0" t="n">
        <v>0</v>
      </c>
      <c r="T224" s="0" t="n">
        <v>0</v>
      </c>
      <c r="U224" s="0" t="n">
        <v>2</v>
      </c>
      <c r="V224" s="11" t="n">
        <v>0</v>
      </c>
      <c r="W224" s="11" t="n">
        <v>3.4789270403082</v>
      </c>
      <c r="X224" s="11" t="n">
        <v>14.4137239504374</v>
      </c>
      <c r="Y224" s="11" t="n">
        <v>37.5291787168561</v>
      </c>
      <c r="Z224" s="0" t="n">
        <f aca="false">COUNTA(V224:Y224)</f>
        <v>4</v>
      </c>
      <c r="AB224" s="0" t="n">
        <f aca="false">SUM(E224:G224)</f>
        <v>0</v>
      </c>
      <c r="AC224" s="0" t="n">
        <f aca="false">SUM(H224:J224)</f>
        <v>0</v>
      </c>
      <c r="AD224" s="0" t="n">
        <f aca="false">SUM(K224:M224)</f>
        <v>0</v>
      </c>
      <c r="AE224" s="0" t="n">
        <f aca="false">SUM(N224:P224)</f>
        <v>0</v>
      </c>
      <c r="AF224" s="0" t="n">
        <f aca="false">SUM(Q224:R224)</f>
        <v>0</v>
      </c>
      <c r="AG224" s="0" t="n">
        <f aca="false">SUM(S224:U224)</f>
        <v>2</v>
      </c>
    </row>
    <row r="225" customFormat="false" ht="12.8" hidden="false" customHeight="false" outlineLevel="0" collapsed="false">
      <c r="A225" s="1" t="n">
        <v>221</v>
      </c>
      <c r="B225" s="0" t="n">
        <v>6</v>
      </c>
      <c r="C225" s="0" t="n">
        <v>3</v>
      </c>
      <c r="D225" s="0" t="n">
        <v>14</v>
      </c>
      <c r="E225" s="0" t="n">
        <v>0</v>
      </c>
      <c r="F225" s="0" t="n">
        <v>0</v>
      </c>
      <c r="G225" s="0" t="n">
        <v>0</v>
      </c>
      <c r="H225" s="0" t="n">
        <v>0</v>
      </c>
      <c r="I225" s="0" t="n">
        <v>0</v>
      </c>
      <c r="J225" s="0" t="n">
        <v>0</v>
      </c>
      <c r="K225" s="0" t="n">
        <v>0</v>
      </c>
      <c r="L225" s="0" t="n">
        <v>0</v>
      </c>
      <c r="M225" s="0" t="n">
        <v>0</v>
      </c>
      <c r="N225" s="0" t="n">
        <v>0</v>
      </c>
      <c r="O225" s="0" t="n">
        <v>0</v>
      </c>
      <c r="P225" s="0" t="n">
        <v>0</v>
      </c>
      <c r="Q225" s="0" t="n">
        <v>0</v>
      </c>
      <c r="R225" s="0" t="n">
        <v>0</v>
      </c>
      <c r="S225" s="0" t="n">
        <v>2</v>
      </c>
      <c r="T225" s="0" t="n">
        <v>0</v>
      </c>
      <c r="U225" s="0" t="n">
        <v>0</v>
      </c>
      <c r="V225" s="11" t="n">
        <v>0</v>
      </c>
      <c r="W225" s="11" t="n">
        <v>3.58460700516737</v>
      </c>
      <c r="X225" s="11" t="n">
        <v>11.6969616573304</v>
      </c>
      <c r="Y225" s="11" t="n">
        <v>36.5149580706206</v>
      </c>
      <c r="Z225" s="0" t="n">
        <f aca="false">COUNTA(V225:Y225)</f>
        <v>4</v>
      </c>
      <c r="AB225" s="0" t="n">
        <f aca="false">SUM(E225:G225)</f>
        <v>0</v>
      </c>
      <c r="AC225" s="0" t="n">
        <f aca="false">SUM(H225:J225)</f>
        <v>0</v>
      </c>
      <c r="AD225" s="0" t="n">
        <f aca="false">SUM(K225:M225)</f>
        <v>0</v>
      </c>
      <c r="AE225" s="0" t="n">
        <f aca="false">SUM(N225:P225)</f>
        <v>0</v>
      </c>
      <c r="AF225" s="0" t="n">
        <f aca="false">SUM(Q225:R225)</f>
        <v>0</v>
      </c>
      <c r="AG225" s="0" t="n">
        <f aca="false">SUM(S225:U225)</f>
        <v>2</v>
      </c>
    </row>
    <row r="226" customFormat="false" ht="12.8" hidden="false" customHeight="false" outlineLevel="0" collapsed="false">
      <c r="A226" s="1" t="n">
        <v>222</v>
      </c>
      <c r="B226" s="0" t="n">
        <v>6</v>
      </c>
      <c r="C226" s="0" t="n">
        <v>3</v>
      </c>
      <c r="D226" s="0" t="n">
        <v>14</v>
      </c>
      <c r="E226" s="0" t="n">
        <v>0</v>
      </c>
      <c r="F226" s="0" t="n">
        <v>0</v>
      </c>
      <c r="G226" s="0" t="n">
        <v>0</v>
      </c>
      <c r="H226" s="0" t="n">
        <v>0</v>
      </c>
      <c r="I226" s="0" t="n">
        <v>0</v>
      </c>
      <c r="J226" s="0" t="n">
        <v>0</v>
      </c>
      <c r="K226" s="0" t="n">
        <v>0</v>
      </c>
      <c r="L226" s="0" t="n">
        <v>0</v>
      </c>
      <c r="M226" s="0" t="n">
        <v>0</v>
      </c>
      <c r="N226" s="0" t="n">
        <v>0</v>
      </c>
      <c r="O226" s="0" t="n">
        <v>0</v>
      </c>
      <c r="P226" s="0" t="n">
        <v>0</v>
      </c>
      <c r="Q226" s="0" t="n">
        <v>0</v>
      </c>
      <c r="R226" s="0" t="n">
        <v>0</v>
      </c>
      <c r="S226" s="0" t="n">
        <v>0</v>
      </c>
      <c r="T226" s="0" t="n">
        <v>2</v>
      </c>
      <c r="U226" s="0" t="n">
        <v>0</v>
      </c>
      <c r="V226" s="11" t="n">
        <v>0</v>
      </c>
      <c r="W226" s="11" t="n">
        <v>3.48190746196342</v>
      </c>
      <c r="X226" s="11" t="n">
        <v>11.9980139773669</v>
      </c>
      <c r="Y226" s="11" t="n">
        <v>30.3461851515575</v>
      </c>
      <c r="Z226" s="0" t="n">
        <f aca="false">COUNTA(V226:Y226)</f>
        <v>4</v>
      </c>
      <c r="AB226" s="0" t="n">
        <f aca="false">SUM(E226:G226)</f>
        <v>0</v>
      </c>
      <c r="AC226" s="0" t="n">
        <f aca="false">SUM(H226:J226)</f>
        <v>0</v>
      </c>
      <c r="AD226" s="0" t="n">
        <f aca="false">SUM(K226:M226)</f>
        <v>0</v>
      </c>
      <c r="AE226" s="0" t="n">
        <f aca="false">SUM(N226:P226)</f>
        <v>0</v>
      </c>
      <c r="AF226" s="0" t="n">
        <f aca="false">SUM(Q226:R226)</f>
        <v>0</v>
      </c>
      <c r="AG226" s="0" t="n">
        <f aca="false">SUM(S226:U226)</f>
        <v>2</v>
      </c>
    </row>
    <row r="227" customFormat="false" ht="12.8" hidden="false" customHeight="false" outlineLevel="0" collapsed="false">
      <c r="A227" s="1" t="n">
        <v>223</v>
      </c>
      <c r="B227" s="0" t="n">
        <v>6</v>
      </c>
      <c r="C227" s="0" t="n">
        <v>3</v>
      </c>
      <c r="D227" s="0" t="n">
        <v>14</v>
      </c>
      <c r="E227" s="0" t="n">
        <v>0</v>
      </c>
      <c r="F227" s="0" t="n">
        <v>0</v>
      </c>
      <c r="G227" s="0" t="n">
        <v>0</v>
      </c>
      <c r="H227" s="0" t="n">
        <v>0</v>
      </c>
      <c r="I227" s="0" t="n">
        <v>0</v>
      </c>
      <c r="J227" s="0" t="n">
        <v>0</v>
      </c>
      <c r="K227" s="0" t="n">
        <v>0</v>
      </c>
      <c r="L227" s="0" t="n">
        <v>0</v>
      </c>
      <c r="M227" s="0" t="n">
        <v>0</v>
      </c>
      <c r="N227" s="0" t="n">
        <v>0</v>
      </c>
      <c r="O227" s="0" t="n">
        <v>0</v>
      </c>
      <c r="P227" s="0" t="n">
        <v>0</v>
      </c>
      <c r="Q227" s="0" t="n">
        <v>0</v>
      </c>
      <c r="R227" s="0" t="n">
        <v>0</v>
      </c>
      <c r="S227" s="0" t="n">
        <v>0</v>
      </c>
      <c r="T227" s="0" t="n">
        <v>0</v>
      </c>
      <c r="U227" s="0" t="n">
        <v>2</v>
      </c>
      <c r="V227" s="11" t="n">
        <v>0</v>
      </c>
      <c r="W227" s="11" t="n">
        <v>3.40822460901832</v>
      </c>
      <c r="X227" s="11" t="n">
        <v>14.4610842644012</v>
      </c>
      <c r="Y227" s="11" t="n">
        <v>31.0663878024882</v>
      </c>
      <c r="Z227" s="0" t="n">
        <f aca="false">COUNTA(V227:Y227)</f>
        <v>4</v>
      </c>
      <c r="AB227" s="0" t="n">
        <f aca="false">SUM(E227:G227)</f>
        <v>0</v>
      </c>
      <c r="AC227" s="0" t="n">
        <f aca="false">SUM(H227:J227)</f>
        <v>0</v>
      </c>
      <c r="AD227" s="0" t="n">
        <f aca="false">SUM(K227:M227)</f>
        <v>0</v>
      </c>
      <c r="AE227" s="0" t="n">
        <f aca="false">SUM(N227:P227)</f>
        <v>0</v>
      </c>
      <c r="AF227" s="0" t="n">
        <f aca="false">SUM(Q227:R227)</f>
        <v>0</v>
      </c>
      <c r="AG227" s="0" t="n">
        <f aca="false">SUM(S227:U227)</f>
        <v>2</v>
      </c>
    </row>
    <row r="228" customFormat="false" ht="12.8" hidden="false" customHeight="false" outlineLevel="0" collapsed="false">
      <c r="A228" s="1" t="n">
        <v>224</v>
      </c>
      <c r="B228" s="0" t="n">
        <v>6</v>
      </c>
      <c r="C228" s="0" t="n">
        <v>4</v>
      </c>
      <c r="D228" s="0" t="n">
        <v>14</v>
      </c>
      <c r="E228" s="0" t="n">
        <v>0</v>
      </c>
      <c r="F228" s="0" t="n">
        <v>0</v>
      </c>
      <c r="G228" s="0" t="n">
        <v>0</v>
      </c>
      <c r="H228" s="0" t="n">
        <v>0</v>
      </c>
      <c r="I228" s="0" t="n">
        <v>0</v>
      </c>
      <c r="J228" s="0" t="n">
        <v>0</v>
      </c>
      <c r="K228" s="0" t="n">
        <v>0</v>
      </c>
      <c r="L228" s="0" t="n">
        <v>0</v>
      </c>
      <c r="M228" s="0" t="n">
        <v>0</v>
      </c>
      <c r="N228" s="0" t="n">
        <v>0</v>
      </c>
      <c r="O228" s="0" t="n">
        <v>0</v>
      </c>
      <c r="P228" s="0" t="n">
        <v>0</v>
      </c>
      <c r="Q228" s="0" t="n">
        <v>0</v>
      </c>
      <c r="R228" s="0" t="n">
        <v>0</v>
      </c>
      <c r="S228" s="0" t="n">
        <v>2</v>
      </c>
      <c r="T228" s="0" t="n">
        <v>0</v>
      </c>
      <c r="U228" s="0" t="n">
        <v>0</v>
      </c>
      <c r="V228" s="11" t="n">
        <v>0</v>
      </c>
      <c r="W228" s="11" t="n">
        <v>4.21080112636116</v>
      </c>
      <c r="X228" s="11" t="n">
        <v>12.2306237800627</v>
      </c>
      <c r="Y228" s="11" t="n">
        <v>38.6521912753404</v>
      </c>
      <c r="Z228" s="0" t="n">
        <f aca="false">COUNTA(V228:Y228)</f>
        <v>4</v>
      </c>
      <c r="AB228" s="0" t="n">
        <f aca="false">SUM(E228:G228)</f>
        <v>0</v>
      </c>
      <c r="AC228" s="0" t="n">
        <f aca="false">SUM(H228:J228)</f>
        <v>0</v>
      </c>
      <c r="AD228" s="0" t="n">
        <f aca="false">SUM(K228:M228)</f>
        <v>0</v>
      </c>
      <c r="AE228" s="0" t="n">
        <f aca="false">SUM(N228:P228)</f>
        <v>0</v>
      </c>
      <c r="AF228" s="0" t="n">
        <f aca="false">SUM(Q228:R228)</f>
        <v>0</v>
      </c>
      <c r="AG228" s="0" t="n">
        <f aca="false">SUM(S228:U228)</f>
        <v>2</v>
      </c>
    </row>
    <row r="229" customFormat="false" ht="12.8" hidden="false" customHeight="false" outlineLevel="0" collapsed="false">
      <c r="A229" s="1" t="n">
        <v>225</v>
      </c>
      <c r="B229" s="0" t="n">
        <v>6</v>
      </c>
      <c r="C229" s="0" t="n">
        <v>4</v>
      </c>
      <c r="D229" s="0" t="n">
        <v>14</v>
      </c>
      <c r="E229" s="0" t="n">
        <v>0</v>
      </c>
      <c r="F229" s="0" t="n">
        <v>0</v>
      </c>
      <c r="G229" s="0" t="n">
        <v>0</v>
      </c>
      <c r="H229" s="0" t="n">
        <v>0</v>
      </c>
      <c r="I229" s="0" t="n">
        <v>0</v>
      </c>
      <c r="J229" s="0" t="n">
        <v>0</v>
      </c>
      <c r="K229" s="0" t="n">
        <v>0</v>
      </c>
      <c r="L229" s="0" t="n">
        <v>0</v>
      </c>
      <c r="M229" s="0" t="n">
        <v>0</v>
      </c>
      <c r="N229" s="0" t="n">
        <v>0</v>
      </c>
      <c r="O229" s="0" t="n">
        <v>0</v>
      </c>
      <c r="P229" s="0" t="n">
        <v>0</v>
      </c>
      <c r="Q229" s="0" t="n">
        <v>0</v>
      </c>
      <c r="R229" s="0" t="n">
        <v>0</v>
      </c>
      <c r="S229" s="0" t="n">
        <v>2</v>
      </c>
      <c r="T229" s="0" t="n">
        <v>0</v>
      </c>
      <c r="U229" s="0" t="n">
        <v>0</v>
      </c>
      <c r="V229" s="11" t="n">
        <v>0</v>
      </c>
      <c r="W229" s="11" t="n">
        <v>4.18235421501539</v>
      </c>
      <c r="X229" s="11" t="n">
        <v>12.7534864554494</v>
      </c>
      <c r="Y229" s="11" t="n">
        <v>33.5063412484757</v>
      </c>
      <c r="Z229" s="0" t="n">
        <f aca="false">COUNTA(V229:Y229)</f>
        <v>4</v>
      </c>
      <c r="AB229" s="0" t="n">
        <f aca="false">SUM(E229:G229)</f>
        <v>0</v>
      </c>
      <c r="AC229" s="0" t="n">
        <f aca="false">SUM(H229:J229)</f>
        <v>0</v>
      </c>
      <c r="AD229" s="0" t="n">
        <f aca="false">SUM(K229:M229)</f>
        <v>0</v>
      </c>
      <c r="AE229" s="0" t="n">
        <f aca="false">SUM(N229:P229)</f>
        <v>0</v>
      </c>
      <c r="AF229" s="0" t="n">
        <f aca="false">SUM(Q229:R229)</f>
        <v>0</v>
      </c>
      <c r="AG229" s="0" t="n">
        <f aca="false">SUM(S229:U229)</f>
        <v>2</v>
      </c>
    </row>
    <row r="230" customFormat="false" ht="12.8" hidden="false" customHeight="false" outlineLevel="0" collapsed="false">
      <c r="A230" s="1" t="n">
        <v>226</v>
      </c>
      <c r="B230" s="0" t="n">
        <v>4</v>
      </c>
      <c r="C230" s="0" t="n">
        <v>4</v>
      </c>
      <c r="D230" s="0" t="n">
        <v>14</v>
      </c>
      <c r="E230" s="0" t="n">
        <v>0</v>
      </c>
      <c r="F230" s="0" t="n">
        <v>0</v>
      </c>
      <c r="G230" s="0" t="n">
        <v>0</v>
      </c>
      <c r="H230" s="0" t="n">
        <v>0</v>
      </c>
      <c r="I230" s="0" t="n">
        <v>0</v>
      </c>
      <c r="J230" s="0" t="n">
        <v>0</v>
      </c>
      <c r="K230" s="0" t="n">
        <v>0</v>
      </c>
      <c r="L230" s="0" t="n">
        <v>0</v>
      </c>
      <c r="M230" s="0" t="n">
        <v>0</v>
      </c>
      <c r="N230" s="0" t="n">
        <v>0</v>
      </c>
      <c r="O230" s="0" t="n">
        <v>0</v>
      </c>
      <c r="P230" s="0" t="n">
        <v>0</v>
      </c>
      <c r="Q230" s="0" t="n">
        <v>0</v>
      </c>
      <c r="R230" s="0" t="n">
        <v>0</v>
      </c>
      <c r="S230" s="0" t="n">
        <v>4</v>
      </c>
      <c r="T230" s="0" t="n">
        <v>0</v>
      </c>
      <c r="U230" s="0" t="n">
        <v>0</v>
      </c>
      <c r="V230" s="11" t="n">
        <v>0</v>
      </c>
      <c r="W230" s="11" t="n">
        <v>2.89500174232979</v>
      </c>
      <c r="X230" s="11" t="n">
        <v>14.4826053476754</v>
      </c>
      <c r="Y230" s="11" t="n">
        <v>33.5266951632046</v>
      </c>
      <c r="Z230" s="0" t="n">
        <f aca="false">COUNTA(V230:Y230)</f>
        <v>4</v>
      </c>
      <c r="AB230" s="0" t="n">
        <f aca="false">SUM(E230:G230)</f>
        <v>0</v>
      </c>
      <c r="AC230" s="0" t="n">
        <f aca="false">SUM(H230:J230)</f>
        <v>0</v>
      </c>
      <c r="AD230" s="0" t="n">
        <f aca="false">SUM(K230:M230)</f>
        <v>0</v>
      </c>
      <c r="AE230" s="0" t="n">
        <f aca="false">SUM(N230:P230)</f>
        <v>0</v>
      </c>
      <c r="AF230" s="0" t="n">
        <f aca="false">SUM(Q230:R230)</f>
        <v>0</v>
      </c>
      <c r="AG230" s="0" t="n">
        <f aca="false">SUM(S230:U230)</f>
        <v>4</v>
      </c>
    </row>
    <row r="231" customFormat="false" ht="12.8" hidden="false" customHeight="false" outlineLevel="0" collapsed="false">
      <c r="A231" s="1" t="n">
        <v>227</v>
      </c>
      <c r="B231" s="0" t="n">
        <v>4</v>
      </c>
      <c r="C231" s="0" t="n">
        <v>4</v>
      </c>
      <c r="D231" s="0" t="n">
        <v>14</v>
      </c>
      <c r="E231" s="0" t="n">
        <v>0</v>
      </c>
      <c r="F231" s="0" t="n">
        <v>0</v>
      </c>
      <c r="G231" s="0" t="n">
        <v>0</v>
      </c>
      <c r="H231" s="0" t="n">
        <v>0</v>
      </c>
      <c r="I231" s="0" t="n">
        <v>0</v>
      </c>
      <c r="J231" s="0" t="n">
        <v>0</v>
      </c>
      <c r="K231" s="0" t="n">
        <v>0</v>
      </c>
      <c r="L231" s="0" t="n">
        <v>0</v>
      </c>
      <c r="M231" s="0" t="n">
        <v>0</v>
      </c>
      <c r="N231" s="0" t="n">
        <v>0</v>
      </c>
      <c r="O231" s="0" t="n">
        <v>0</v>
      </c>
      <c r="P231" s="0" t="n">
        <v>0</v>
      </c>
      <c r="Q231" s="0" t="n">
        <v>0</v>
      </c>
      <c r="R231" s="0" t="n">
        <v>0</v>
      </c>
      <c r="S231" s="0" t="n">
        <v>4</v>
      </c>
      <c r="T231" s="0" t="n">
        <v>0</v>
      </c>
      <c r="U231" s="0" t="n">
        <v>0</v>
      </c>
      <c r="V231" s="11" t="n">
        <v>0</v>
      </c>
      <c r="W231" s="11" t="n">
        <v>4.14369897077976</v>
      </c>
      <c r="X231" s="11" t="n">
        <v>10.9187388034528</v>
      </c>
      <c r="Y231" s="11" t="n">
        <v>33.7136504752706</v>
      </c>
      <c r="Z231" s="0" t="n">
        <f aca="false">COUNTA(V231:Y231)</f>
        <v>4</v>
      </c>
      <c r="AB231" s="0" t="n">
        <f aca="false">SUM(E231:G231)</f>
        <v>0</v>
      </c>
      <c r="AC231" s="0" t="n">
        <f aca="false">SUM(H231:J231)</f>
        <v>0</v>
      </c>
      <c r="AD231" s="0" t="n">
        <f aca="false">SUM(K231:M231)</f>
        <v>0</v>
      </c>
      <c r="AE231" s="0" t="n">
        <f aca="false">SUM(N231:P231)</f>
        <v>0</v>
      </c>
      <c r="AF231" s="0" t="n">
        <f aca="false">SUM(Q231:R231)</f>
        <v>0</v>
      </c>
      <c r="AG231" s="0" t="n">
        <f aca="false">SUM(S231:U231)</f>
        <v>4</v>
      </c>
    </row>
    <row r="232" customFormat="false" ht="12.8" hidden="false" customHeight="false" outlineLevel="0" collapsed="false">
      <c r="A232" s="1" t="n">
        <v>228</v>
      </c>
      <c r="B232" s="0" t="n">
        <v>6</v>
      </c>
      <c r="C232" s="0" t="n">
        <v>4</v>
      </c>
      <c r="D232" s="0" t="n">
        <v>14</v>
      </c>
      <c r="E232" s="0" t="n">
        <v>0</v>
      </c>
      <c r="F232" s="0" t="n">
        <v>0</v>
      </c>
      <c r="G232" s="0" t="n">
        <v>0</v>
      </c>
      <c r="H232" s="0" t="n">
        <v>0</v>
      </c>
      <c r="I232" s="0" t="n">
        <v>0</v>
      </c>
      <c r="J232" s="0" t="n">
        <v>0</v>
      </c>
      <c r="K232" s="0" t="n">
        <v>0</v>
      </c>
      <c r="L232" s="0" t="n">
        <v>0</v>
      </c>
      <c r="M232" s="0" t="n">
        <v>0</v>
      </c>
      <c r="N232" s="0" t="n">
        <v>0</v>
      </c>
      <c r="O232" s="0" t="n">
        <v>0</v>
      </c>
      <c r="P232" s="0" t="n">
        <v>0</v>
      </c>
      <c r="Q232" s="0" t="n">
        <v>0</v>
      </c>
      <c r="R232" s="0" t="n">
        <v>0</v>
      </c>
      <c r="S232" s="0" t="n">
        <v>0</v>
      </c>
      <c r="T232" s="0" t="n">
        <v>2</v>
      </c>
      <c r="U232" s="0" t="n">
        <v>0</v>
      </c>
      <c r="V232" s="11" t="n">
        <v>0</v>
      </c>
      <c r="W232" s="11" t="n">
        <v>3.29228774203733</v>
      </c>
      <c r="X232" s="11" t="n">
        <v>11.0997396735132</v>
      </c>
      <c r="Y232" s="11" t="n">
        <v>37.868317066155</v>
      </c>
      <c r="Z232" s="0" t="n">
        <f aca="false">COUNTA(V232:Y232)</f>
        <v>4</v>
      </c>
      <c r="AB232" s="0" t="n">
        <f aca="false">SUM(E232:G232)</f>
        <v>0</v>
      </c>
      <c r="AC232" s="0" t="n">
        <f aca="false">SUM(H232:J232)</f>
        <v>0</v>
      </c>
      <c r="AD232" s="0" t="n">
        <f aca="false">SUM(K232:M232)</f>
        <v>0</v>
      </c>
      <c r="AE232" s="0" t="n">
        <f aca="false">SUM(N232:P232)</f>
        <v>0</v>
      </c>
      <c r="AF232" s="0" t="n">
        <f aca="false">SUM(Q232:R232)</f>
        <v>0</v>
      </c>
      <c r="AG232" s="0" t="n">
        <f aca="false">SUM(S232:U232)</f>
        <v>2</v>
      </c>
    </row>
    <row r="233" customFormat="false" ht="12.8" hidden="false" customHeight="false" outlineLevel="0" collapsed="false">
      <c r="A233" s="1" t="n">
        <v>229</v>
      </c>
      <c r="B233" s="0" t="n">
        <v>6</v>
      </c>
      <c r="C233" s="0" t="n">
        <v>4</v>
      </c>
      <c r="D233" s="0" t="n">
        <v>14</v>
      </c>
      <c r="E233" s="0" t="n">
        <v>0</v>
      </c>
      <c r="F233" s="0" t="n">
        <v>0</v>
      </c>
      <c r="G233" s="0" t="n">
        <v>0</v>
      </c>
      <c r="H233" s="0" t="n">
        <v>0</v>
      </c>
      <c r="I233" s="0" t="n">
        <v>0</v>
      </c>
      <c r="J233" s="0" t="n">
        <v>0</v>
      </c>
      <c r="K233" s="0" t="n">
        <v>0</v>
      </c>
      <c r="L233" s="0" t="n">
        <v>0</v>
      </c>
      <c r="M233" s="0" t="n">
        <v>0</v>
      </c>
      <c r="N233" s="0" t="n">
        <v>0</v>
      </c>
      <c r="O233" s="0" t="n">
        <v>0</v>
      </c>
      <c r="P233" s="0" t="n">
        <v>0</v>
      </c>
      <c r="Q233" s="0" t="n">
        <v>0</v>
      </c>
      <c r="R233" s="0" t="n">
        <v>0</v>
      </c>
      <c r="S233" s="0" t="n">
        <v>0</v>
      </c>
      <c r="T233" s="0" t="n">
        <v>2</v>
      </c>
      <c r="U233" s="0" t="n">
        <v>0</v>
      </c>
      <c r="V233" s="11" t="n">
        <v>0</v>
      </c>
      <c r="W233" s="11" t="n">
        <v>4.5445975459325</v>
      </c>
      <c r="X233" s="11" t="n">
        <v>10.7986114244271</v>
      </c>
      <c r="Y233" s="11" t="n">
        <v>31.9416946125248</v>
      </c>
      <c r="Z233" s="0" t="n">
        <f aca="false">COUNTA(V233:Y233)</f>
        <v>4</v>
      </c>
      <c r="AB233" s="0" t="n">
        <f aca="false">SUM(E233:G233)</f>
        <v>0</v>
      </c>
      <c r="AC233" s="0" t="n">
        <f aca="false">SUM(H233:J233)</f>
        <v>0</v>
      </c>
      <c r="AD233" s="0" t="n">
        <f aca="false">SUM(K233:M233)</f>
        <v>0</v>
      </c>
      <c r="AE233" s="0" t="n">
        <f aca="false">SUM(N233:P233)</f>
        <v>0</v>
      </c>
      <c r="AF233" s="0" t="n">
        <f aca="false">SUM(Q233:R233)</f>
        <v>0</v>
      </c>
      <c r="AG233" s="0" t="n">
        <f aca="false">SUM(S233:U233)</f>
        <v>2</v>
      </c>
    </row>
    <row r="234" customFormat="false" ht="12.8" hidden="false" customHeight="false" outlineLevel="0" collapsed="false">
      <c r="A234" s="1" t="n">
        <v>230</v>
      </c>
      <c r="B234" s="0" t="n">
        <v>4</v>
      </c>
      <c r="C234" s="0" t="n">
        <v>4</v>
      </c>
      <c r="D234" s="0" t="n">
        <v>14</v>
      </c>
      <c r="E234" s="0" t="n">
        <v>0</v>
      </c>
      <c r="F234" s="0" t="n">
        <v>0</v>
      </c>
      <c r="G234" s="0" t="n">
        <v>0</v>
      </c>
      <c r="H234" s="0" t="n">
        <v>0</v>
      </c>
      <c r="I234" s="0" t="n">
        <v>0</v>
      </c>
      <c r="J234" s="0" t="n">
        <v>0</v>
      </c>
      <c r="K234" s="0" t="n">
        <v>0</v>
      </c>
      <c r="L234" s="0" t="n">
        <v>0</v>
      </c>
      <c r="M234" s="0" t="n">
        <v>0</v>
      </c>
      <c r="N234" s="0" t="n">
        <v>0</v>
      </c>
      <c r="O234" s="0" t="n">
        <v>0</v>
      </c>
      <c r="P234" s="0" t="n">
        <v>0</v>
      </c>
      <c r="Q234" s="0" t="n">
        <v>0</v>
      </c>
      <c r="R234" s="0" t="n">
        <v>0</v>
      </c>
      <c r="S234" s="0" t="n">
        <v>0</v>
      </c>
      <c r="T234" s="0" t="n">
        <v>4</v>
      </c>
      <c r="U234" s="0" t="n">
        <v>0</v>
      </c>
      <c r="V234" s="11" t="n">
        <v>0</v>
      </c>
      <c r="W234" s="11" t="n">
        <v>3.94940995002515</v>
      </c>
      <c r="X234" s="11" t="n">
        <v>12.9001562531071</v>
      </c>
      <c r="Y234" s="11" t="n">
        <v>37.1925120041838</v>
      </c>
      <c r="Z234" s="0" t="n">
        <f aca="false">COUNTA(V234:Y234)</f>
        <v>4</v>
      </c>
      <c r="AB234" s="0" t="n">
        <f aca="false">SUM(E234:G234)</f>
        <v>0</v>
      </c>
      <c r="AC234" s="0" t="n">
        <f aca="false">SUM(H234:J234)</f>
        <v>0</v>
      </c>
      <c r="AD234" s="0" t="n">
        <f aca="false">SUM(K234:M234)</f>
        <v>0</v>
      </c>
      <c r="AE234" s="0" t="n">
        <f aca="false">SUM(N234:P234)</f>
        <v>0</v>
      </c>
      <c r="AF234" s="0" t="n">
        <f aca="false">SUM(Q234:R234)</f>
        <v>0</v>
      </c>
      <c r="AG234" s="0" t="n">
        <f aca="false">SUM(S234:U234)</f>
        <v>4</v>
      </c>
    </row>
    <row r="235" customFormat="false" ht="12.8" hidden="false" customHeight="false" outlineLevel="0" collapsed="false">
      <c r="A235" s="1" t="n">
        <v>231</v>
      </c>
      <c r="B235" s="0" t="n">
        <v>4</v>
      </c>
      <c r="C235" s="0" t="n">
        <v>4</v>
      </c>
      <c r="D235" s="0" t="n">
        <v>14</v>
      </c>
      <c r="E235" s="0" t="n">
        <v>0</v>
      </c>
      <c r="F235" s="0" t="n">
        <v>0</v>
      </c>
      <c r="G235" s="0" t="n">
        <v>0</v>
      </c>
      <c r="H235" s="0" t="n">
        <v>0</v>
      </c>
      <c r="I235" s="0" t="n">
        <v>0</v>
      </c>
      <c r="J235" s="0" t="n">
        <v>0</v>
      </c>
      <c r="K235" s="0" t="n">
        <v>0</v>
      </c>
      <c r="L235" s="0" t="n">
        <v>0</v>
      </c>
      <c r="M235" s="0" t="n">
        <v>0</v>
      </c>
      <c r="N235" s="0" t="n">
        <v>0</v>
      </c>
      <c r="O235" s="0" t="n">
        <v>0</v>
      </c>
      <c r="P235" s="0" t="n">
        <v>0</v>
      </c>
      <c r="Q235" s="0" t="n">
        <v>0</v>
      </c>
      <c r="R235" s="0" t="n">
        <v>0</v>
      </c>
      <c r="S235" s="0" t="n">
        <v>0</v>
      </c>
      <c r="T235" s="0" t="n">
        <v>4</v>
      </c>
      <c r="U235" s="0" t="n">
        <v>0</v>
      </c>
      <c r="V235" s="11" t="n">
        <v>0</v>
      </c>
      <c r="W235" s="11" t="n">
        <v>4.02480527651295</v>
      </c>
      <c r="X235" s="11" t="n">
        <v>12.8184167984554</v>
      </c>
      <c r="Y235" s="11" t="n">
        <v>36.7006822085118</v>
      </c>
      <c r="Z235" s="0" t="n">
        <f aca="false">COUNTA(V235:Y235)</f>
        <v>4</v>
      </c>
      <c r="AB235" s="0" t="n">
        <f aca="false">SUM(E235:G235)</f>
        <v>0</v>
      </c>
      <c r="AC235" s="0" t="n">
        <f aca="false">SUM(H235:J235)</f>
        <v>0</v>
      </c>
      <c r="AD235" s="0" t="n">
        <f aca="false">SUM(K235:M235)</f>
        <v>0</v>
      </c>
      <c r="AE235" s="0" t="n">
        <f aca="false">SUM(N235:P235)</f>
        <v>0</v>
      </c>
      <c r="AF235" s="0" t="n">
        <f aca="false">SUM(Q235:R235)</f>
        <v>0</v>
      </c>
      <c r="AG235" s="0" t="n">
        <f aca="false">SUM(S235:U235)</f>
        <v>4</v>
      </c>
    </row>
    <row r="236" customFormat="false" ht="12.8" hidden="false" customHeight="false" outlineLevel="0" collapsed="false">
      <c r="A236" s="1" t="n">
        <v>232</v>
      </c>
      <c r="B236" s="0" t="n">
        <v>6</v>
      </c>
      <c r="C236" s="0" t="n">
        <v>4</v>
      </c>
      <c r="D236" s="0" t="n">
        <v>14</v>
      </c>
      <c r="E236" s="0" t="n">
        <v>0</v>
      </c>
      <c r="F236" s="0" t="n">
        <v>0</v>
      </c>
      <c r="G236" s="0" t="n">
        <v>0</v>
      </c>
      <c r="H236" s="0" t="n">
        <v>0</v>
      </c>
      <c r="I236" s="0" t="n">
        <v>0</v>
      </c>
      <c r="J236" s="0" t="n">
        <v>0</v>
      </c>
      <c r="K236" s="0" t="n">
        <v>0</v>
      </c>
      <c r="L236" s="0" t="n">
        <v>0</v>
      </c>
      <c r="M236" s="0" t="n">
        <v>0</v>
      </c>
      <c r="N236" s="0" t="n">
        <v>0</v>
      </c>
      <c r="O236" s="0" t="n">
        <v>0</v>
      </c>
      <c r="P236" s="0" t="n">
        <v>0</v>
      </c>
      <c r="Q236" s="0" t="n">
        <v>0</v>
      </c>
      <c r="R236" s="0" t="n">
        <v>0</v>
      </c>
      <c r="S236" s="0" t="n">
        <v>0</v>
      </c>
      <c r="T236" s="0" t="n">
        <v>0</v>
      </c>
      <c r="U236" s="0" t="n">
        <v>2</v>
      </c>
      <c r="V236" s="11" t="n">
        <v>0</v>
      </c>
      <c r="W236" s="11" t="n">
        <v>4.00325783823968</v>
      </c>
      <c r="X236" s="11" t="n">
        <v>11.8997634798805</v>
      </c>
      <c r="Y236" s="11" t="n">
        <v>33.7896632729253</v>
      </c>
      <c r="Z236" s="0" t="n">
        <f aca="false">COUNTA(V236:Y236)</f>
        <v>4</v>
      </c>
      <c r="AB236" s="0" t="n">
        <f aca="false">SUM(E236:G236)</f>
        <v>0</v>
      </c>
      <c r="AC236" s="0" t="n">
        <f aca="false">SUM(H236:J236)</f>
        <v>0</v>
      </c>
      <c r="AD236" s="0" t="n">
        <f aca="false">SUM(K236:M236)</f>
        <v>0</v>
      </c>
      <c r="AE236" s="0" t="n">
        <f aca="false">SUM(N236:P236)</f>
        <v>0</v>
      </c>
      <c r="AF236" s="0" t="n">
        <f aca="false">SUM(Q236:R236)</f>
        <v>0</v>
      </c>
      <c r="AG236" s="0" t="n">
        <f aca="false">SUM(S236:U236)</f>
        <v>2</v>
      </c>
    </row>
    <row r="237" customFormat="false" ht="12.8" hidden="false" customHeight="false" outlineLevel="0" collapsed="false">
      <c r="A237" s="1" t="n">
        <v>233</v>
      </c>
      <c r="B237" s="0" t="n">
        <v>6</v>
      </c>
      <c r="C237" s="0" t="n">
        <v>4</v>
      </c>
      <c r="D237" s="0" t="n">
        <v>14</v>
      </c>
      <c r="E237" s="0" t="n">
        <v>0</v>
      </c>
      <c r="F237" s="0" t="n">
        <v>0</v>
      </c>
      <c r="G237" s="0" t="n">
        <v>0</v>
      </c>
      <c r="H237" s="0" t="n">
        <v>0</v>
      </c>
      <c r="I237" s="0" t="n">
        <v>0</v>
      </c>
      <c r="J237" s="0" t="n">
        <v>0</v>
      </c>
      <c r="K237" s="0" t="n">
        <v>0</v>
      </c>
      <c r="L237" s="0" t="n">
        <v>0</v>
      </c>
      <c r="M237" s="0" t="n">
        <v>0</v>
      </c>
      <c r="N237" s="0" t="n">
        <v>0</v>
      </c>
      <c r="O237" s="0" t="n">
        <v>0</v>
      </c>
      <c r="P237" s="0" t="n">
        <v>0</v>
      </c>
      <c r="Q237" s="0" t="n">
        <v>0</v>
      </c>
      <c r="R237" s="0" t="n">
        <v>0</v>
      </c>
      <c r="S237" s="0" t="n">
        <v>0</v>
      </c>
      <c r="T237" s="0" t="n">
        <v>0</v>
      </c>
      <c r="U237" s="0" t="n">
        <v>2</v>
      </c>
      <c r="V237" s="11" t="n">
        <v>0</v>
      </c>
      <c r="W237" s="11" t="n">
        <v>4.2337993681289</v>
      </c>
      <c r="X237" s="11" t="n">
        <v>12.6400728063574</v>
      </c>
      <c r="Y237" s="11" t="n">
        <v>33.2149965086431</v>
      </c>
      <c r="Z237" s="0" t="n">
        <f aca="false">COUNTA(V237:Y237)</f>
        <v>4</v>
      </c>
      <c r="AB237" s="0" t="n">
        <f aca="false">SUM(E237:G237)</f>
        <v>0</v>
      </c>
      <c r="AC237" s="0" t="n">
        <f aca="false">SUM(H237:J237)</f>
        <v>0</v>
      </c>
      <c r="AD237" s="0" t="n">
        <f aca="false">SUM(K237:M237)</f>
        <v>0</v>
      </c>
      <c r="AE237" s="0" t="n">
        <f aca="false">SUM(N237:P237)</f>
        <v>0</v>
      </c>
      <c r="AF237" s="0" t="n">
        <f aca="false">SUM(Q237:R237)</f>
        <v>0</v>
      </c>
      <c r="AG237" s="0" t="n">
        <f aca="false">SUM(S237:U237)</f>
        <v>2</v>
      </c>
    </row>
    <row r="238" customFormat="false" ht="12.8" hidden="false" customHeight="false" outlineLevel="0" collapsed="false">
      <c r="A238" s="1" t="n">
        <v>234</v>
      </c>
      <c r="B238" s="0" t="n">
        <v>4</v>
      </c>
      <c r="C238" s="0" t="n">
        <v>4</v>
      </c>
      <c r="D238" s="0" t="n">
        <v>14</v>
      </c>
      <c r="E238" s="0" t="n">
        <v>0</v>
      </c>
      <c r="F238" s="0" t="n">
        <v>0</v>
      </c>
      <c r="G238" s="0" t="n">
        <v>0</v>
      </c>
      <c r="H238" s="0" t="n">
        <v>0</v>
      </c>
      <c r="I238" s="0" t="n">
        <v>0</v>
      </c>
      <c r="J238" s="0" t="n">
        <v>0</v>
      </c>
      <c r="K238" s="0" t="n">
        <v>0</v>
      </c>
      <c r="L238" s="0" t="n">
        <v>0</v>
      </c>
      <c r="M238" s="0" t="n">
        <v>0</v>
      </c>
      <c r="N238" s="0" t="n">
        <v>0</v>
      </c>
      <c r="O238" s="0" t="n">
        <v>0</v>
      </c>
      <c r="P238" s="0" t="n">
        <v>0</v>
      </c>
      <c r="Q238" s="0" t="n">
        <v>0</v>
      </c>
      <c r="R238" s="0" t="n">
        <v>0</v>
      </c>
      <c r="S238" s="0" t="n">
        <v>0</v>
      </c>
      <c r="T238" s="0" t="n">
        <v>0</v>
      </c>
      <c r="U238" s="0" t="n">
        <v>4</v>
      </c>
      <c r="V238" s="11" t="n">
        <v>0</v>
      </c>
      <c r="W238" s="11" t="n">
        <v>4.34533927245767</v>
      </c>
      <c r="X238" s="11" t="n">
        <v>13.0479216822132</v>
      </c>
      <c r="Y238" s="11" t="n">
        <v>34.7973822250854</v>
      </c>
      <c r="Z238" s="0" t="n">
        <f aca="false">COUNTA(V238:Y238)</f>
        <v>4</v>
      </c>
      <c r="AB238" s="0" t="n">
        <f aca="false">SUM(E238:G238)</f>
        <v>0</v>
      </c>
      <c r="AC238" s="0" t="n">
        <f aca="false">SUM(H238:J238)</f>
        <v>0</v>
      </c>
      <c r="AD238" s="0" t="n">
        <f aca="false">SUM(K238:M238)</f>
        <v>0</v>
      </c>
      <c r="AE238" s="0" t="n">
        <f aca="false">SUM(N238:P238)</f>
        <v>0</v>
      </c>
      <c r="AF238" s="0" t="n">
        <f aca="false">SUM(Q238:R238)</f>
        <v>0</v>
      </c>
      <c r="AG238" s="0" t="n">
        <f aca="false">SUM(S238:U238)</f>
        <v>4</v>
      </c>
    </row>
    <row r="239" customFormat="false" ht="12.8" hidden="false" customHeight="false" outlineLevel="0" collapsed="false">
      <c r="A239" s="1" t="n">
        <v>235</v>
      </c>
      <c r="B239" s="0" t="n">
        <v>4</v>
      </c>
      <c r="C239" s="0" t="n">
        <v>4</v>
      </c>
      <c r="D239" s="0" t="n">
        <v>14</v>
      </c>
      <c r="E239" s="0" t="n">
        <v>0</v>
      </c>
      <c r="F239" s="0" t="n">
        <v>0</v>
      </c>
      <c r="G239" s="0" t="n">
        <v>0</v>
      </c>
      <c r="H239" s="0" t="n">
        <v>0</v>
      </c>
      <c r="I239" s="0" t="n">
        <v>0</v>
      </c>
      <c r="J239" s="0" t="n">
        <v>0</v>
      </c>
      <c r="K239" s="0" t="n">
        <v>0</v>
      </c>
      <c r="L239" s="0" t="n">
        <v>0</v>
      </c>
      <c r="M239" s="0" t="n">
        <v>0</v>
      </c>
      <c r="N239" s="0" t="n">
        <v>0</v>
      </c>
      <c r="O239" s="0" t="n">
        <v>0</v>
      </c>
      <c r="P239" s="0" t="n">
        <v>0</v>
      </c>
      <c r="Q239" s="0" t="n">
        <v>0</v>
      </c>
      <c r="R239" s="0" t="n">
        <v>0</v>
      </c>
      <c r="S239" s="0" t="n">
        <v>0</v>
      </c>
      <c r="T239" s="0" t="n">
        <v>0</v>
      </c>
      <c r="U239" s="0" t="n">
        <v>4</v>
      </c>
      <c r="V239" s="11" t="n">
        <v>0</v>
      </c>
      <c r="W239" s="11" t="n">
        <v>3.79348312443694</v>
      </c>
      <c r="X239" s="11" t="n">
        <v>14.5848442985521</v>
      </c>
      <c r="Y239" s="11" t="n">
        <v>33.2106434716551</v>
      </c>
      <c r="Z239" s="0" t="n">
        <f aca="false">COUNTA(V239:Y239)</f>
        <v>4</v>
      </c>
      <c r="AB239" s="0" t="n">
        <f aca="false">SUM(E239:G239)</f>
        <v>0</v>
      </c>
      <c r="AC239" s="0" t="n">
        <f aca="false">SUM(H239:J239)</f>
        <v>0</v>
      </c>
      <c r="AD239" s="0" t="n">
        <f aca="false">SUM(K239:M239)</f>
        <v>0</v>
      </c>
      <c r="AE239" s="0" t="n">
        <f aca="false">SUM(N239:P239)</f>
        <v>0</v>
      </c>
      <c r="AF239" s="0" t="n">
        <f aca="false">SUM(Q239:R239)</f>
        <v>0</v>
      </c>
      <c r="AG239" s="0" t="n">
        <f aca="false">SUM(S239:U239)</f>
        <v>4</v>
      </c>
    </row>
    <row r="240" customFormat="false" ht="12.8" hidden="false" customHeight="false" outlineLevel="0" collapsed="false">
      <c r="A240" s="1" t="n">
        <v>236</v>
      </c>
      <c r="B240" s="0" t="n">
        <v>6</v>
      </c>
      <c r="C240" s="0" t="n">
        <v>4</v>
      </c>
      <c r="D240" s="0" t="n">
        <v>14</v>
      </c>
      <c r="E240" s="0" t="n">
        <v>0</v>
      </c>
      <c r="F240" s="0" t="n">
        <v>0</v>
      </c>
      <c r="G240" s="0" t="n">
        <v>0</v>
      </c>
      <c r="H240" s="0" t="n">
        <v>0</v>
      </c>
      <c r="I240" s="0" t="n">
        <v>0</v>
      </c>
      <c r="J240" s="0" t="n">
        <v>0</v>
      </c>
      <c r="K240" s="0" t="n">
        <v>0</v>
      </c>
      <c r="L240" s="0" t="n">
        <v>0</v>
      </c>
      <c r="M240" s="0" t="n">
        <v>0</v>
      </c>
      <c r="N240" s="0" t="n">
        <v>0</v>
      </c>
      <c r="O240" s="0" t="n">
        <v>0</v>
      </c>
      <c r="P240" s="0" t="n">
        <v>0</v>
      </c>
      <c r="Q240" s="0" t="n">
        <v>0</v>
      </c>
      <c r="R240" s="0" t="n">
        <v>0</v>
      </c>
      <c r="S240" s="0" t="n">
        <v>2</v>
      </c>
      <c r="T240" s="0" t="n">
        <v>0</v>
      </c>
      <c r="U240" s="0" t="n">
        <v>0</v>
      </c>
      <c r="V240" s="11" t="n">
        <v>0</v>
      </c>
      <c r="W240" s="11" t="n">
        <v>4.19485233197097</v>
      </c>
      <c r="X240" s="11" t="n">
        <v>14.8770499822874</v>
      </c>
      <c r="Y240" s="11" t="n">
        <v>37.0752667785436</v>
      </c>
      <c r="Z240" s="0" t="n">
        <f aca="false">COUNTA(V240:Y240)</f>
        <v>4</v>
      </c>
      <c r="AB240" s="0" t="n">
        <f aca="false">SUM(E240:G240)</f>
        <v>0</v>
      </c>
      <c r="AC240" s="0" t="n">
        <f aca="false">SUM(H240:J240)</f>
        <v>0</v>
      </c>
      <c r="AD240" s="0" t="n">
        <f aca="false">SUM(K240:M240)</f>
        <v>0</v>
      </c>
      <c r="AE240" s="0" t="n">
        <f aca="false">SUM(N240:P240)</f>
        <v>0</v>
      </c>
      <c r="AF240" s="0" t="n">
        <f aca="false">SUM(Q240:R240)</f>
        <v>0</v>
      </c>
      <c r="AG240" s="0" t="n">
        <f aca="false">SUM(S240:U240)</f>
        <v>2</v>
      </c>
    </row>
    <row r="241" customFormat="false" ht="12.8" hidden="false" customHeight="false" outlineLevel="0" collapsed="false">
      <c r="A241" s="1" t="n">
        <v>237</v>
      </c>
      <c r="B241" s="0" t="n">
        <v>6</v>
      </c>
      <c r="C241" s="0" t="n">
        <v>4</v>
      </c>
      <c r="D241" s="0" t="n">
        <v>14</v>
      </c>
      <c r="E241" s="0" t="n">
        <v>0</v>
      </c>
      <c r="F241" s="0" t="n">
        <v>0</v>
      </c>
      <c r="G241" s="0" t="n">
        <v>0</v>
      </c>
      <c r="H241" s="0" t="n">
        <v>0</v>
      </c>
      <c r="I241" s="0" t="n">
        <v>0</v>
      </c>
      <c r="J241" s="0" t="n">
        <v>0</v>
      </c>
      <c r="K241" s="0" t="n">
        <v>0</v>
      </c>
      <c r="L241" s="0" t="n">
        <v>0</v>
      </c>
      <c r="M241" s="0" t="n">
        <v>0</v>
      </c>
      <c r="N241" s="0" t="n">
        <v>0</v>
      </c>
      <c r="O241" s="0" t="n">
        <v>0</v>
      </c>
      <c r="P241" s="0" t="n">
        <v>0</v>
      </c>
      <c r="Q241" s="0" t="n">
        <v>0</v>
      </c>
      <c r="R241" s="0" t="n">
        <v>0</v>
      </c>
      <c r="S241" s="0" t="n">
        <v>2</v>
      </c>
      <c r="T241" s="0" t="n">
        <v>0</v>
      </c>
      <c r="U241" s="0" t="n">
        <v>0</v>
      </c>
      <c r="V241" s="11" t="n">
        <v>0</v>
      </c>
      <c r="W241" s="11" t="n">
        <v>3.87609795485547</v>
      </c>
      <c r="X241" s="11" t="n">
        <v>10.2778414951919</v>
      </c>
      <c r="Y241" s="11" t="n">
        <v>39.7578946605601</v>
      </c>
      <c r="Z241" s="0" t="n">
        <f aca="false">COUNTA(V241:Y241)</f>
        <v>4</v>
      </c>
      <c r="AB241" s="0" t="n">
        <f aca="false">SUM(E241:G241)</f>
        <v>0</v>
      </c>
      <c r="AC241" s="0" t="n">
        <f aca="false">SUM(H241:J241)</f>
        <v>0</v>
      </c>
      <c r="AD241" s="0" t="n">
        <f aca="false">SUM(K241:M241)</f>
        <v>0</v>
      </c>
      <c r="AE241" s="0" t="n">
        <f aca="false">SUM(N241:P241)</f>
        <v>0</v>
      </c>
      <c r="AF241" s="0" t="n">
        <f aca="false">SUM(Q241:R241)</f>
        <v>0</v>
      </c>
      <c r="AG241" s="0" t="n">
        <f aca="false">SUM(S241:U241)</f>
        <v>2</v>
      </c>
    </row>
    <row r="242" customFormat="false" ht="12.8" hidden="false" customHeight="false" outlineLevel="0" collapsed="false">
      <c r="A242" s="1" t="n">
        <v>238</v>
      </c>
      <c r="B242" s="0" t="n">
        <v>6</v>
      </c>
      <c r="C242" s="0" t="n">
        <v>3</v>
      </c>
      <c r="D242" s="0" t="n">
        <v>14</v>
      </c>
      <c r="E242" s="0" t="n">
        <v>0</v>
      </c>
      <c r="F242" s="0" t="n">
        <v>0</v>
      </c>
      <c r="G242" s="0" t="n">
        <v>0</v>
      </c>
      <c r="H242" s="0" t="n">
        <v>0</v>
      </c>
      <c r="I242" s="0" t="n">
        <v>0</v>
      </c>
      <c r="J242" s="0" t="n">
        <v>0</v>
      </c>
      <c r="K242" s="0" t="n">
        <v>0</v>
      </c>
      <c r="L242" s="0" t="n">
        <v>0</v>
      </c>
      <c r="M242" s="0" t="n">
        <v>0</v>
      </c>
      <c r="N242" s="0" t="n">
        <v>0</v>
      </c>
      <c r="O242" s="0" t="n">
        <v>0</v>
      </c>
      <c r="P242" s="0" t="n">
        <v>0</v>
      </c>
      <c r="Q242" s="0" t="n">
        <v>0</v>
      </c>
      <c r="R242" s="0" t="n">
        <v>0</v>
      </c>
      <c r="S242" s="0" t="n">
        <v>1</v>
      </c>
      <c r="T242" s="0" t="n">
        <v>0</v>
      </c>
      <c r="U242" s="0" t="n">
        <v>0</v>
      </c>
      <c r="V242" s="11" t="n">
        <v>0</v>
      </c>
      <c r="W242" s="11" t="n">
        <v>4.50816243217473</v>
      </c>
      <c r="X242" s="11" t="n">
        <v>10.4803176399242</v>
      </c>
      <c r="Y242" s="11" t="n">
        <v>36.6956941311184</v>
      </c>
      <c r="Z242" s="0" t="n">
        <f aca="false">COUNTA(V242:Y242)</f>
        <v>4</v>
      </c>
      <c r="AB242" s="0" t="n">
        <f aca="false">SUM(E242:G242)</f>
        <v>0</v>
      </c>
      <c r="AC242" s="0" t="n">
        <f aca="false">SUM(H242:J242)</f>
        <v>0</v>
      </c>
      <c r="AD242" s="0" t="n">
        <f aca="false">SUM(K242:M242)</f>
        <v>0</v>
      </c>
      <c r="AE242" s="0" t="n">
        <f aca="false">SUM(N242:P242)</f>
        <v>0</v>
      </c>
      <c r="AF242" s="0" t="n">
        <f aca="false">SUM(Q242:R242)</f>
        <v>0</v>
      </c>
      <c r="AG242" s="0" t="n">
        <f aca="false">SUM(S242:U242)</f>
        <v>1</v>
      </c>
    </row>
    <row r="243" customFormat="false" ht="12.8" hidden="false" customHeight="false" outlineLevel="0" collapsed="false">
      <c r="A243" s="1" t="n">
        <v>239</v>
      </c>
      <c r="B243" s="0" t="n">
        <v>5</v>
      </c>
      <c r="C243" s="0" t="n">
        <v>3</v>
      </c>
      <c r="D243" s="0" t="n">
        <v>14</v>
      </c>
      <c r="E243" s="0" t="n">
        <v>0</v>
      </c>
      <c r="F243" s="0" t="n">
        <v>0</v>
      </c>
      <c r="G243" s="0" t="n">
        <v>0</v>
      </c>
      <c r="H243" s="0" t="n">
        <v>0</v>
      </c>
      <c r="I243" s="0" t="n">
        <v>0</v>
      </c>
      <c r="J243" s="0" t="n">
        <v>0</v>
      </c>
      <c r="K243" s="0" t="n">
        <v>0</v>
      </c>
      <c r="L243" s="0" t="n">
        <v>0</v>
      </c>
      <c r="M243" s="0" t="n">
        <v>0</v>
      </c>
      <c r="N243" s="0" t="n">
        <v>0</v>
      </c>
      <c r="O243" s="0" t="n">
        <v>0</v>
      </c>
      <c r="P243" s="0" t="n">
        <v>0</v>
      </c>
      <c r="Q243" s="0" t="n">
        <v>0</v>
      </c>
      <c r="R243" s="0" t="n">
        <v>0</v>
      </c>
      <c r="S243" s="0" t="n">
        <v>2</v>
      </c>
      <c r="T243" s="0" t="n">
        <v>0</v>
      </c>
      <c r="U243" s="0" t="n">
        <v>0</v>
      </c>
      <c r="V243" s="11" t="n">
        <v>0</v>
      </c>
      <c r="W243" s="11" t="n">
        <v>3.02428951219718</v>
      </c>
      <c r="X243" s="11" t="n">
        <v>13.6228858863762</v>
      </c>
      <c r="Y243" s="11" t="n">
        <v>38.9979298378857</v>
      </c>
      <c r="Z243" s="0" t="n">
        <f aca="false">COUNTA(V243:Y243)</f>
        <v>4</v>
      </c>
      <c r="AB243" s="0" t="n">
        <f aca="false">SUM(E243:G243)</f>
        <v>0</v>
      </c>
      <c r="AC243" s="0" t="n">
        <f aca="false">SUM(H243:J243)</f>
        <v>0</v>
      </c>
      <c r="AD243" s="0" t="n">
        <f aca="false">SUM(K243:M243)</f>
        <v>0</v>
      </c>
      <c r="AE243" s="0" t="n">
        <f aca="false">SUM(N243:P243)</f>
        <v>0</v>
      </c>
      <c r="AF243" s="0" t="n">
        <f aca="false">SUM(Q243:R243)</f>
        <v>0</v>
      </c>
      <c r="AG243" s="0" t="n">
        <f aca="false">SUM(S243:U243)</f>
        <v>2</v>
      </c>
    </row>
    <row r="244" customFormat="false" ht="12.8" hidden="false" customHeight="false" outlineLevel="0" collapsed="false">
      <c r="A244" s="1" t="n">
        <v>240</v>
      </c>
      <c r="B244" s="0" t="n">
        <v>6</v>
      </c>
      <c r="C244" s="0" t="n">
        <v>3</v>
      </c>
      <c r="D244" s="0" t="n">
        <v>14</v>
      </c>
      <c r="E244" s="0" t="n">
        <v>0</v>
      </c>
      <c r="F244" s="0" t="n">
        <v>0</v>
      </c>
      <c r="G244" s="0" t="n">
        <v>0</v>
      </c>
      <c r="H244" s="0" t="n">
        <v>0</v>
      </c>
      <c r="I244" s="0" t="n">
        <v>0</v>
      </c>
      <c r="J244" s="0" t="n">
        <v>0</v>
      </c>
      <c r="K244" s="0" t="n">
        <v>0</v>
      </c>
      <c r="L244" s="0" t="n">
        <v>0</v>
      </c>
      <c r="M244" s="0" t="n">
        <v>0</v>
      </c>
      <c r="N244" s="0" t="n">
        <v>0</v>
      </c>
      <c r="O244" s="0" t="n">
        <v>0</v>
      </c>
      <c r="P244" s="0" t="n">
        <v>0</v>
      </c>
      <c r="Q244" s="0" t="n">
        <v>0</v>
      </c>
      <c r="R244" s="0" t="n">
        <v>0</v>
      </c>
      <c r="S244" s="0" t="n">
        <v>0</v>
      </c>
      <c r="T244" s="0" t="n">
        <v>1</v>
      </c>
      <c r="U244" s="0" t="n">
        <v>0</v>
      </c>
      <c r="V244" s="11" t="n">
        <v>0</v>
      </c>
      <c r="W244" s="11" t="n">
        <v>3.54254375415457</v>
      </c>
      <c r="X244" s="11" t="n">
        <v>13.4146391594109</v>
      </c>
      <c r="Y244" s="11" t="n">
        <v>35.7831784875317</v>
      </c>
      <c r="Z244" s="0" t="n">
        <f aca="false">COUNTA(V244:Y244)</f>
        <v>4</v>
      </c>
      <c r="AB244" s="0" t="n">
        <f aca="false">SUM(E244:G244)</f>
        <v>0</v>
      </c>
      <c r="AC244" s="0" t="n">
        <f aca="false">SUM(H244:J244)</f>
        <v>0</v>
      </c>
      <c r="AD244" s="0" t="n">
        <f aca="false">SUM(K244:M244)</f>
        <v>0</v>
      </c>
      <c r="AE244" s="0" t="n">
        <f aca="false">SUM(N244:P244)</f>
        <v>0</v>
      </c>
      <c r="AF244" s="0" t="n">
        <f aca="false">SUM(Q244:R244)</f>
        <v>0</v>
      </c>
      <c r="AG244" s="0" t="n">
        <f aca="false">SUM(S244:U244)</f>
        <v>1</v>
      </c>
    </row>
    <row r="245" customFormat="false" ht="12.8" hidden="false" customHeight="false" outlineLevel="0" collapsed="false">
      <c r="A245" s="1" t="n">
        <v>241</v>
      </c>
      <c r="B245" s="0" t="n">
        <v>5</v>
      </c>
      <c r="C245" s="0" t="n">
        <v>3</v>
      </c>
      <c r="D245" s="0" t="n">
        <v>14</v>
      </c>
      <c r="E245" s="0" t="n">
        <v>0</v>
      </c>
      <c r="F245" s="0" t="n">
        <v>0</v>
      </c>
      <c r="G245" s="0" t="n">
        <v>0</v>
      </c>
      <c r="H245" s="0" t="n">
        <v>0</v>
      </c>
      <c r="I245" s="0" t="n">
        <v>0</v>
      </c>
      <c r="J245" s="0" t="n">
        <v>0</v>
      </c>
      <c r="K245" s="0" t="n">
        <v>0</v>
      </c>
      <c r="L245" s="0" t="n">
        <v>0</v>
      </c>
      <c r="M245" s="0" t="n">
        <v>0</v>
      </c>
      <c r="N245" s="0" t="n">
        <v>0</v>
      </c>
      <c r="O245" s="0" t="n">
        <v>0</v>
      </c>
      <c r="P245" s="0" t="n">
        <v>0</v>
      </c>
      <c r="Q245" s="0" t="n">
        <v>0</v>
      </c>
      <c r="R245" s="0" t="n">
        <v>0</v>
      </c>
      <c r="S245" s="0" t="n">
        <v>0</v>
      </c>
      <c r="T245" s="0" t="n">
        <v>2</v>
      </c>
      <c r="U245" s="0" t="n">
        <v>0</v>
      </c>
      <c r="V245" s="11" t="n">
        <v>0</v>
      </c>
      <c r="W245" s="11" t="n">
        <v>2.7905633687293</v>
      </c>
      <c r="X245" s="11" t="n">
        <v>13.9156098931772</v>
      </c>
      <c r="Y245" s="11" t="n">
        <v>31.442175936689</v>
      </c>
      <c r="Z245" s="0" t="n">
        <f aca="false">COUNTA(V245:Y245)</f>
        <v>4</v>
      </c>
      <c r="AB245" s="0" t="n">
        <f aca="false">SUM(E245:G245)</f>
        <v>0</v>
      </c>
      <c r="AC245" s="0" t="n">
        <f aca="false">SUM(H245:J245)</f>
        <v>0</v>
      </c>
      <c r="AD245" s="0" t="n">
        <f aca="false">SUM(K245:M245)</f>
        <v>0</v>
      </c>
      <c r="AE245" s="0" t="n">
        <f aca="false">SUM(N245:P245)</f>
        <v>0</v>
      </c>
      <c r="AF245" s="0" t="n">
        <f aca="false">SUM(Q245:R245)</f>
        <v>0</v>
      </c>
      <c r="AG245" s="0" t="n">
        <f aca="false">SUM(S245:U245)</f>
        <v>2</v>
      </c>
    </row>
    <row r="246" customFormat="false" ht="12.8" hidden="false" customHeight="false" outlineLevel="0" collapsed="false">
      <c r="A246" s="1" t="n">
        <v>242</v>
      </c>
      <c r="B246" s="0" t="n">
        <v>6</v>
      </c>
      <c r="C246" s="0" t="n">
        <v>3</v>
      </c>
      <c r="D246" s="0" t="n">
        <v>14</v>
      </c>
      <c r="E246" s="0" t="n">
        <v>0</v>
      </c>
      <c r="F246" s="0" t="n">
        <v>0</v>
      </c>
      <c r="G246" s="0" t="n">
        <v>0</v>
      </c>
      <c r="H246" s="0" t="n">
        <v>0</v>
      </c>
      <c r="I246" s="0" t="n">
        <v>0</v>
      </c>
      <c r="J246" s="0" t="n">
        <v>0</v>
      </c>
      <c r="K246" s="0" t="n">
        <v>0</v>
      </c>
      <c r="L246" s="0" t="n">
        <v>0</v>
      </c>
      <c r="M246" s="0" t="n">
        <v>0</v>
      </c>
      <c r="N246" s="0" t="n">
        <v>0</v>
      </c>
      <c r="O246" s="0" t="n">
        <v>0</v>
      </c>
      <c r="P246" s="0" t="n">
        <v>0</v>
      </c>
      <c r="Q246" s="0" t="n">
        <v>0</v>
      </c>
      <c r="R246" s="0" t="n">
        <v>0</v>
      </c>
      <c r="S246" s="0" t="n">
        <v>0</v>
      </c>
      <c r="T246" s="0" t="n">
        <v>0</v>
      </c>
      <c r="U246" s="0" t="n">
        <v>1</v>
      </c>
      <c r="V246" s="11" t="n">
        <v>0</v>
      </c>
      <c r="W246" s="11" t="n">
        <v>4.37836575172087</v>
      </c>
      <c r="X246" s="11" t="n">
        <v>12.0234005220148</v>
      </c>
      <c r="Y246" s="11" t="n">
        <v>31.5572945306387</v>
      </c>
      <c r="Z246" s="0" t="n">
        <f aca="false">COUNTA(V246:Y246)</f>
        <v>4</v>
      </c>
      <c r="AB246" s="0" t="n">
        <f aca="false">SUM(E246:G246)</f>
        <v>0</v>
      </c>
      <c r="AC246" s="0" t="n">
        <f aca="false">SUM(H246:J246)</f>
        <v>0</v>
      </c>
      <c r="AD246" s="0" t="n">
        <f aca="false">SUM(K246:M246)</f>
        <v>0</v>
      </c>
      <c r="AE246" s="0" t="n">
        <f aca="false">SUM(N246:P246)</f>
        <v>0</v>
      </c>
      <c r="AF246" s="0" t="n">
        <f aca="false">SUM(Q246:R246)</f>
        <v>0</v>
      </c>
      <c r="AG246" s="0" t="n">
        <f aca="false">SUM(S246:U246)</f>
        <v>1</v>
      </c>
    </row>
    <row r="247" customFormat="false" ht="12.8" hidden="false" customHeight="false" outlineLevel="0" collapsed="false">
      <c r="A247" s="1" t="n">
        <v>243</v>
      </c>
      <c r="B247" s="0" t="n">
        <v>5</v>
      </c>
      <c r="C247" s="0" t="n">
        <v>3</v>
      </c>
      <c r="D247" s="0" t="n">
        <v>14</v>
      </c>
      <c r="E247" s="0" t="n">
        <v>0</v>
      </c>
      <c r="F247" s="0" t="n">
        <v>0</v>
      </c>
      <c r="G247" s="0" t="n">
        <v>0</v>
      </c>
      <c r="H247" s="0" t="n">
        <v>0</v>
      </c>
      <c r="I247" s="0" t="n">
        <v>0</v>
      </c>
      <c r="J247" s="0" t="n">
        <v>0</v>
      </c>
      <c r="K247" s="0" t="n">
        <v>0</v>
      </c>
      <c r="L247" s="0" t="n">
        <v>0</v>
      </c>
      <c r="M247" s="0" t="n">
        <v>0</v>
      </c>
      <c r="N247" s="0" t="n">
        <v>0</v>
      </c>
      <c r="O247" s="0" t="n">
        <v>0</v>
      </c>
      <c r="P247" s="0" t="n">
        <v>0</v>
      </c>
      <c r="Q247" s="0" t="n">
        <v>0</v>
      </c>
      <c r="R247" s="0" t="n">
        <v>0</v>
      </c>
      <c r="S247" s="0" t="n">
        <v>0</v>
      </c>
      <c r="T247" s="0" t="n">
        <v>0</v>
      </c>
      <c r="U247" s="0" t="n">
        <v>2</v>
      </c>
      <c r="V247" s="11" t="n">
        <v>0</v>
      </c>
      <c r="W247" s="11" t="n">
        <v>2.68516992514933</v>
      </c>
      <c r="X247" s="11" t="n">
        <v>14.7831355790553</v>
      </c>
      <c r="Y247" s="11" t="n">
        <v>32.9029546060265</v>
      </c>
      <c r="Z247" s="0" t="n">
        <f aca="false">COUNTA(V247:Y247)</f>
        <v>4</v>
      </c>
      <c r="AB247" s="0" t="n">
        <f aca="false">SUM(E247:G247)</f>
        <v>0</v>
      </c>
      <c r="AC247" s="0" t="n">
        <f aca="false">SUM(H247:J247)</f>
        <v>0</v>
      </c>
      <c r="AD247" s="0" t="n">
        <f aca="false">SUM(K247:M247)</f>
        <v>0</v>
      </c>
      <c r="AE247" s="0" t="n">
        <f aca="false">SUM(N247:P247)</f>
        <v>0</v>
      </c>
      <c r="AF247" s="0" t="n">
        <f aca="false">SUM(Q247:R247)</f>
        <v>0</v>
      </c>
      <c r="AG247" s="0" t="n">
        <f aca="false">SUM(S247:U247)</f>
        <v>2</v>
      </c>
    </row>
    <row r="248" customFormat="false" ht="12.8" hidden="false" customHeight="false" outlineLevel="0" collapsed="false">
      <c r="A248" s="1" t="n">
        <v>244</v>
      </c>
      <c r="B248" s="0" t="n">
        <v>11</v>
      </c>
      <c r="C248" s="0" t="n">
        <v>6</v>
      </c>
      <c r="D248" s="0" t="n">
        <v>22</v>
      </c>
      <c r="E248" s="0" t="n">
        <v>0</v>
      </c>
      <c r="F248" s="0" t="n">
        <v>0</v>
      </c>
      <c r="G248" s="0" t="n">
        <v>0</v>
      </c>
      <c r="H248" s="0" t="n">
        <v>0</v>
      </c>
      <c r="I248" s="0" t="n">
        <v>0</v>
      </c>
      <c r="J248" s="0" t="n">
        <v>0</v>
      </c>
      <c r="K248" s="0" t="n">
        <v>0</v>
      </c>
      <c r="L248" s="0" t="n">
        <v>0</v>
      </c>
      <c r="M248" s="0" t="n">
        <v>0</v>
      </c>
      <c r="N248" s="0" t="n">
        <v>0</v>
      </c>
      <c r="O248" s="0" t="n">
        <v>0</v>
      </c>
      <c r="P248" s="0" t="n">
        <v>0</v>
      </c>
      <c r="Q248" s="0" t="n">
        <v>0</v>
      </c>
      <c r="R248" s="0" t="n">
        <v>0</v>
      </c>
      <c r="S248" s="0" t="n">
        <v>3</v>
      </c>
      <c r="T248" s="0" t="n">
        <v>0</v>
      </c>
      <c r="U248" s="0" t="n">
        <v>0</v>
      </c>
      <c r="V248" s="11" t="n">
        <v>0</v>
      </c>
      <c r="W248" s="11" t="n">
        <v>3.61708755057436</v>
      </c>
      <c r="X248" s="11" t="n">
        <v>14.1399792346793</v>
      </c>
      <c r="Y248" s="11" t="n">
        <v>38.9375822003854</v>
      </c>
      <c r="Z248" s="0" t="n">
        <f aca="false">COUNTA(V248:Y248)</f>
        <v>4</v>
      </c>
      <c r="AB248" s="0" t="n">
        <f aca="false">SUM(E248:G248)</f>
        <v>0</v>
      </c>
      <c r="AC248" s="0" t="n">
        <f aca="false">SUM(H248:J248)</f>
        <v>0</v>
      </c>
      <c r="AD248" s="0" t="n">
        <f aca="false">SUM(K248:M248)</f>
        <v>0</v>
      </c>
      <c r="AE248" s="0" t="n">
        <f aca="false">SUM(N248:P248)</f>
        <v>0</v>
      </c>
      <c r="AF248" s="0" t="n">
        <f aca="false">SUM(Q248:R248)</f>
        <v>0</v>
      </c>
      <c r="AG248" s="0" t="n">
        <f aca="false">SUM(S248:U248)</f>
        <v>3</v>
      </c>
    </row>
    <row r="249" customFormat="false" ht="12.8" hidden="false" customHeight="false" outlineLevel="0" collapsed="false">
      <c r="A249" s="1" t="n">
        <v>245</v>
      </c>
      <c r="B249" s="0" t="n">
        <v>5</v>
      </c>
      <c r="C249" s="0" t="n">
        <v>6</v>
      </c>
      <c r="D249" s="0" t="n">
        <v>22</v>
      </c>
      <c r="E249" s="0" t="n">
        <v>0</v>
      </c>
      <c r="F249" s="0" t="n">
        <v>0</v>
      </c>
      <c r="G249" s="0" t="n">
        <v>0</v>
      </c>
      <c r="H249" s="0" t="n">
        <v>0</v>
      </c>
      <c r="I249" s="0" t="n">
        <v>0</v>
      </c>
      <c r="J249" s="0" t="n">
        <v>0</v>
      </c>
      <c r="K249" s="0" t="n">
        <v>0</v>
      </c>
      <c r="L249" s="0" t="n">
        <v>0</v>
      </c>
      <c r="M249" s="0" t="n">
        <v>0</v>
      </c>
      <c r="N249" s="0" t="n">
        <v>0</v>
      </c>
      <c r="O249" s="0" t="n">
        <v>0</v>
      </c>
      <c r="P249" s="0" t="n">
        <v>0</v>
      </c>
      <c r="Q249" s="0" t="n">
        <v>0</v>
      </c>
      <c r="R249" s="0" t="n">
        <v>0</v>
      </c>
      <c r="S249" s="0" t="n">
        <v>9</v>
      </c>
      <c r="T249" s="0" t="n">
        <v>0</v>
      </c>
      <c r="U249" s="0" t="n">
        <v>0</v>
      </c>
      <c r="V249" s="11" t="n">
        <v>0</v>
      </c>
      <c r="W249" s="11" t="n">
        <v>3.1936469340283</v>
      </c>
      <c r="X249" s="11" t="n">
        <v>13.7037167055846</v>
      </c>
      <c r="Y249" s="11" t="n">
        <v>33.8966349046114</v>
      </c>
      <c r="Z249" s="0" t="n">
        <f aca="false">COUNTA(V249:Y249)</f>
        <v>4</v>
      </c>
      <c r="AB249" s="0" t="n">
        <f aca="false">SUM(E249:G249)</f>
        <v>0</v>
      </c>
      <c r="AC249" s="0" t="n">
        <f aca="false">SUM(H249:J249)</f>
        <v>0</v>
      </c>
      <c r="AD249" s="0" t="n">
        <f aca="false">SUM(K249:M249)</f>
        <v>0</v>
      </c>
      <c r="AE249" s="0" t="n">
        <f aca="false">SUM(N249:P249)</f>
        <v>0</v>
      </c>
      <c r="AF249" s="0" t="n">
        <f aca="false">SUM(Q249:R249)</f>
        <v>0</v>
      </c>
      <c r="AG249" s="0" t="n">
        <f aca="false">SUM(S249:U249)</f>
        <v>9</v>
      </c>
    </row>
    <row r="250" customFormat="false" ht="12.8" hidden="false" customHeight="false" outlineLevel="0" collapsed="false">
      <c r="A250" s="1" t="n">
        <v>246</v>
      </c>
      <c r="B250" s="0" t="n">
        <v>11</v>
      </c>
      <c r="C250" s="0" t="n">
        <v>6</v>
      </c>
      <c r="D250" s="0" t="n">
        <v>22</v>
      </c>
      <c r="E250" s="0" t="n">
        <v>0</v>
      </c>
      <c r="F250" s="0" t="n">
        <v>0</v>
      </c>
      <c r="G250" s="0" t="n">
        <v>0</v>
      </c>
      <c r="H250" s="0" t="n">
        <v>0</v>
      </c>
      <c r="I250" s="0" t="n">
        <v>0</v>
      </c>
      <c r="J250" s="0" t="n">
        <v>0</v>
      </c>
      <c r="K250" s="0" t="n">
        <v>0</v>
      </c>
      <c r="L250" s="0" t="n">
        <v>0</v>
      </c>
      <c r="M250" s="0" t="n">
        <v>0</v>
      </c>
      <c r="N250" s="0" t="n">
        <v>0</v>
      </c>
      <c r="O250" s="0" t="n">
        <v>0</v>
      </c>
      <c r="P250" s="0" t="n">
        <v>0</v>
      </c>
      <c r="Q250" s="0" t="n">
        <v>0</v>
      </c>
      <c r="R250" s="0" t="n">
        <v>0</v>
      </c>
      <c r="S250" s="0" t="n">
        <v>0</v>
      </c>
      <c r="T250" s="0" t="n">
        <v>3</v>
      </c>
      <c r="U250" s="0" t="n">
        <v>0</v>
      </c>
      <c r="V250" s="11" t="n">
        <v>0</v>
      </c>
      <c r="W250" s="11" t="n">
        <v>3.97793592693868</v>
      </c>
      <c r="X250" s="11" t="n">
        <v>12.099513093776</v>
      </c>
      <c r="Y250" s="11" t="n">
        <v>37.0591196906618</v>
      </c>
      <c r="Z250" s="0" t="n">
        <f aca="false">COUNTA(V250:Y250)</f>
        <v>4</v>
      </c>
      <c r="AB250" s="0" t="n">
        <f aca="false">SUM(E250:G250)</f>
        <v>0</v>
      </c>
      <c r="AC250" s="0" t="n">
        <f aca="false">SUM(H250:J250)</f>
        <v>0</v>
      </c>
      <c r="AD250" s="0" t="n">
        <f aca="false">SUM(K250:M250)</f>
        <v>0</v>
      </c>
      <c r="AE250" s="0" t="n">
        <f aca="false">SUM(N250:P250)</f>
        <v>0</v>
      </c>
      <c r="AF250" s="0" t="n">
        <f aca="false">SUM(Q250:R250)</f>
        <v>0</v>
      </c>
      <c r="AG250" s="0" t="n">
        <f aca="false">SUM(S250:U250)</f>
        <v>3</v>
      </c>
    </row>
    <row r="251" customFormat="false" ht="12.8" hidden="false" customHeight="false" outlineLevel="0" collapsed="false">
      <c r="A251" s="1" t="n">
        <v>247</v>
      </c>
      <c r="B251" s="0" t="n">
        <v>5</v>
      </c>
      <c r="C251" s="0" t="n">
        <v>6</v>
      </c>
      <c r="D251" s="0" t="n">
        <v>22</v>
      </c>
      <c r="E251" s="0" t="n">
        <v>0</v>
      </c>
      <c r="F251" s="0" t="n">
        <v>0</v>
      </c>
      <c r="G251" s="0" t="n">
        <v>0</v>
      </c>
      <c r="H251" s="0" t="n">
        <v>0</v>
      </c>
      <c r="I251" s="0" t="n">
        <v>0</v>
      </c>
      <c r="J251" s="0" t="n">
        <v>0</v>
      </c>
      <c r="K251" s="0" t="n">
        <v>0</v>
      </c>
      <c r="L251" s="0" t="n">
        <v>0</v>
      </c>
      <c r="M251" s="0" t="n">
        <v>0</v>
      </c>
      <c r="N251" s="0" t="n">
        <v>0</v>
      </c>
      <c r="O251" s="0" t="n">
        <v>0</v>
      </c>
      <c r="P251" s="0" t="n">
        <v>0</v>
      </c>
      <c r="Q251" s="0" t="n">
        <v>0</v>
      </c>
      <c r="R251" s="0" t="n">
        <v>0</v>
      </c>
      <c r="S251" s="0" t="n">
        <v>0</v>
      </c>
      <c r="T251" s="0" t="n">
        <v>9</v>
      </c>
      <c r="U251" s="0" t="n">
        <v>0</v>
      </c>
      <c r="V251" s="11" t="n">
        <v>0</v>
      </c>
      <c r="W251" s="11" t="n">
        <v>3.66116322716425</v>
      </c>
      <c r="X251" s="11" t="n">
        <v>12.2316698403143</v>
      </c>
      <c r="Y251" s="11" t="n">
        <v>34.7841097618328</v>
      </c>
      <c r="Z251" s="0" t="n">
        <f aca="false">COUNTA(V251:Y251)</f>
        <v>4</v>
      </c>
      <c r="AB251" s="0" t="n">
        <f aca="false">SUM(E251:G251)</f>
        <v>0</v>
      </c>
      <c r="AC251" s="0" t="n">
        <f aca="false">SUM(H251:J251)</f>
        <v>0</v>
      </c>
      <c r="AD251" s="0" t="n">
        <f aca="false">SUM(K251:M251)</f>
        <v>0</v>
      </c>
      <c r="AE251" s="0" t="n">
        <f aca="false">SUM(N251:P251)</f>
        <v>0</v>
      </c>
      <c r="AF251" s="0" t="n">
        <f aca="false">SUM(Q251:R251)</f>
        <v>0</v>
      </c>
      <c r="AG251" s="0" t="n">
        <f aca="false">SUM(S251:U251)</f>
        <v>9</v>
      </c>
    </row>
    <row r="252" customFormat="false" ht="12.8" hidden="false" customHeight="false" outlineLevel="0" collapsed="false">
      <c r="A252" s="1" t="n">
        <v>248</v>
      </c>
      <c r="B252" s="0" t="n">
        <v>11</v>
      </c>
      <c r="C252" s="0" t="n">
        <v>6</v>
      </c>
      <c r="D252" s="0" t="n">
        <v>22</v>
      </c>
      <c r="E252" s="0" t="n">
        <v>0</v>
      </c>
      <c r="F252" s="0" t="n">
        <v>0</v>
      </c>
      <c r="G252" s="0" t="n">
        <v>0</v>
      </c>
      <c r="H252" s="0" t="n">
        <v>0</v>
      </c>
      <c r="I252" s="0" t="n">
        <v>0</v>
      </c>
      <c r="J252" s="0" t="n">
        <v>0</v>
      </c>
      <c r="K252" s="0" t="n">
        <v>0</v>
      </c>
      <c r="L252" s="0" t="n">
        <v>0</v>
      </c>
      <c r="M252" s="0" t="n">
        <v>0</v>
      </c>
      <c r="N252" s="0" t="n">
        <v>0</v>
      </c>
      <c r="O252" s="0" t="n">
        <v>0</v>
      </c>
      <c r="P252" s="0" t="n">
        <v>0</v>
      </c>
      <c r="Q252" s="0" t="n">
        <v>0</v>
      </c>
      <c r="R252" s="0" t="n">
        <v>0</v>
      </c>
      <c r="S252" s="0" t="n">
        <v>0</v>
      </c>
      <c r="T252" s="0" t="n">
        <v>0</v>
      </c>
      <c r="U252" s="0" t="n">
        <v>3</v>
      </c>
      <c r="V252" s="11" t="n">
        <v>0</v>
      </c>
      <c r="W252" s="11" t="n">
        <v>4.69840087684775</v>
      </c>
      <c r="X252" s="11" t="n">
        <v>14.0453231148976</v>
      </c>
      <c r="Y252" s="11" t="n">
        <v>34.8684784817301</v>
      </c>
      <c r="Z252" s="0" t="n">
        <f aca="false">COUNTA(V252:Y252)</f>
        <v>4</v>
      </c>
      <c r="AB252" s="0" t="n">
        <f aca="false">SUM(E252:G252)</f>
        <v>0</v>
      </c>
      <c r="AC252" s="0" t="n">
        <f aca="false">SUM(H252:J252)</f>
        <v>0</v>
      </c>
      <c r="AD252" s="0" t="n">
        <f aca="false">SUM(K252:M252)</f>
        <v>0</v>
      </c>
      <c r="AE252" s="0" t="n">
        <f aca="false">SUM(N252:P252)</f>
        <v>0</v>
      </c>
      <c r="AF252" s="0" t="n">
        <f aca="false">SUM(Q252:R252)</f>
        <v>0</v>
      </c>
      <c r="AG252" s="0" t="n">
        <f aca="false">SUM(S252:U252)</f>
        <v>3</v>
      </c>
    </row>
    <row r="253" customFormat="false" ht="12.8" hidden="false" customHeight="false" outlineLevel="0" collapsed="false">
      <c r="A253" s="1" t="n">
        <v>249</v>
      </c>
      <c r="B253" s="0" t="n">
        <v>5</v>
      </c>
      <c r="C253" s="0" t="n">
        <v>6</v>
      </c>
      <c r="D253" s="0" t="n">
        <v>22</v>
      </c>
      <c r="E253" s="0" t="n">
        <v>0</v>
      </c>
      <c r="F253" s="0" t="n">
        <v>0</v>
      </c>
      <c r="G253" s="0" t="n">
        <v>0</v>
      </c>
      <c r="H253" s="0" t="n">
        <v>0</v>
      </c>
      <c r="I253" s="0" t="n">
        <v>0</v>
      </c>
      <c r="J253" s="0" t="n">
        <v>0</v>
      </c>
      <c r="K253" s="0" t="n">
        <v>0</v>
      </c>
      <c r="L253" s="0" t="n">
        <v>0</v>
      </c>
      <c r="M253" s="0" t="n">
        <v>0</v>
      </c>
      <c r="N253" s="0" t="n">
        <v>0</v>
      </c>
      <c r="O253" s="0" t="n">
        <v>0</v>
      </c>
      <c r="P253" s="0" t="n">
        <v>0</v>
      </c>
      <c r="Q253" s="0" t="n">
        <v>0</v>
      </c>
      <c r="R253" s="0" t="n">
        <v>0</v>
      </c>
      <c r="S253" s="0" t="n">
        <v>0</v>
      </c>
      <c r="T253" s="0" t="n">
        <v>0</v>
      </c>
      <c r="U253" s="0" t="n">
        <v>9</v>
      </c>
      <c r="V253" s="11" t="n">
        <v>0</v>
      </c>
      <c r="W253" s="11" t="n">
        <v>3.31720302715722</v>
      </c>
      <c r="X253" s="11" t="n">
        <v>11.6581463983077</v>
      </c>
      <c r="Y253" s="11" t="n">
        <v>35.2312100152656</v>
      </c>
      <c r="Z253" s="0" t="n">
        <f aca="false">COUNTA(V253:Y253)</f>
        <v>4</v>
      </c>
      <c r="AB253" s="0" t="n">
        <f aca="false">SUM(E253:G253)</f>
        <v>0</v>
      </c>
      <c r="AC253" s="0" t="n">
        <f aca="false">SUM(H253:J253)</f>
        <v>0</v>
      </c>
      <c r="AD253" s="0" t="n">
        <f aca="false">SUM(K253:M253)</f>
        <v>0</v>
      </c>
      <c r="AE253" s="0" t="n">
        <f aca="false">SUM(N253:P253)</f>
        <v>0</v>
      </c>
      <c r="AF253" s="0" t="n">
        <f aca="false">SUM(Q253:R253)</f>
        <v>0</v>
      </c>
      <c r="AG253" s="0" t="n">
        <f aca="false">SUM(S253:U253)</f>
        <v>9</v>
      </c>
    </row>
    <row r="254" customFormat="false" ht="12.8" hidden="false" customHeight="false" outlineLevel="0" collapsed="false">
      <c r="A254" s="1" t="n">
        <v>250</v>
      </c>
      <c r="B254" s="0" t="n">
        <v>6</v>
      </c>
      <c r="C254" s="0" t="n">
        <v>12</v>
      </c>
      <c r="D254" s="0" t="n">
        <v>24</v>
      </c>
      <c r="E254" s="0" t="n">
        <v>0</v>
      </c>
      <c r="F254" s="0" t="n">
        <v>0</v>
      </c>
      <c r="G254" s="0" t="n">
        <v>0</v>
      </c>
      <c r="H254" s="0" t="n">
        <v>0</v>
      </c>
      <c r="I254" s="0" t="n">
        <v>0</v>
      </c>
      <c r="J254" s="0" t="n">
        <v>0</v>
      </c>
      <c r="K254" s="0" t="n">
        <v>0</v>
      </c>
      <c r="L254" s="0" t="n">
        <v>0</v>
      </c>
      <c r="M254" s="0" t="n">
        <v>0</v>
      </c>
      <c r="N254" s="0" t="n">
        <v>0</v>
      </c>
      <c r="O254" s="0" t="n">
        <v>0</v>
      </c>
      <c r="P254" s="0" t="n">
        <v>0</v>
      </c>
      <c r="Q254" s="0" t="n">
        <v>0</v>
      </c>
      <c r="R254" s="0" t="n">
        <v>0</v>
      </c>
      <c r="S254" s="0" t="n">
        <v>4</v>
      </c>
      <c r="T254" s="0" t="n">
        <v>0</v>
      </c>
      <c r="U254" s="0" t="n">
        <v>0</v>
      </c>
      <c r="V254" s="11" t="n">
        <v>0</v>
      </c>
      <c r="W254" s="11" t="n">
        <v>3.35470616292852</v>
      </c>
      <c r="X254" s="11" t="n">
        <v>12.9435812004231</v>
      </c>
      <c r="Y254" s="11" t="n">
        <v>39.6247451941253</v>
      </c>
      <c r="Z254" s="0" t="n">
        <f aca="false">COUNTA(V254:Y254)</f>
        <v>4</v>
      </c>
      <c r="AB254" s="0" t="n">
        <f aca="false">SUM(E254:G254)</f>
        <v>0</v>
      </c>
      <c r="AC254" s="0" t="n">
        <f aca="false">SUM(H254:J254)</f>
        <v>0</v>
      </c>
      <c r="AD254" s="0" t="n">
        <f aca="false">SUM(K254:M254)</f>
        <v>0</v>
      </c>
      <c r="AE254" s="0" t="n">
        <f aca="false">SUM(N254:P254)</f>
        <v>0</v>
      </c>
      <c r="AF254" s="0" t="n">
        <f aca="false">SUM(Q254:R254)</f>
        <v>0</v>
      </c>
      <c r="AG254" s="0" t="n">
        <f aca="false">SUM(S254:U254)</f>
        <v>4</v>
      </c>
    </row>
    <row r="255" customFormat="false" ht="12.8" hidden="false" customHeight="false" outlineLevel="0" collapsed="false">
      <c r="A255" s="1" t="n">
        <v>251</v>
      </c>
      <c r="B255" s="0" t="n">
        <v>4</v>
      </c>
      <c r="C255" s="0" t="n">
        <v>12</v>
      </c>
      <c r="D255" s="0" t="n">
        <v>24</v>
      </c>
      <c r="E255" s="0" t="n">
        <v>0</v>
      </c>
      <c r="F255" s="0" t="n">
        <v>0</v>
      </c>
      <c r="G255" s="0" t="n">
        <v>0</v>
      </c>
      <c r="H255" s="0" t="n">
        <v>0</v>
      </c>
      <c r="I255" s="0" t="n">
        <v>0</v>
      </c>
      <c r="J255" s="0" t="n">
        <v>0</v>
      </c>
      <c r="K255" s="0" t="n">
        <v>0</v>
      </c>
      <c r="L255" s="0" t="n">
        <v>0</v>
      </c>
      <c r="M255" s="0" t="n">
        <v>0</v>
      </c>
      <c r="N255" s="0" t="n">
        <v>0</v>
      </c>
      <c r="O255" s="0" t="n">
        <v>0</v>
      </c>
      <c r="P255" s="0" t="n">
        <v>0</v>
      </c>
      <c r="Q255" s="0" t="n">
        <v>0</v>
      </c>
      <c r="R255" s="0" t="n">
        <v>0</v>
      </c>
      <c r="S255" s="0" t="n">
        <v>6</v>
      </c>
      <c r="T255" s="0" t="n">
        <v>0</v>
      </c>
      <c r="U255" s="0" t="n">
        <v>0</v>
      </c>
      <c r="V255" s="11" t="n">
        <v>0</v>
      </c>
      <c r="W255" s="11" t="n">
        <v>4.56532357401433</v>
      </c>
      <c r="X255" s="11" t="n">
        <v>11.9411885531138</v>
      </c>
      <c r="Y255" s="11" t="n">
        <v>38.0497371127493</v>
      </c>
      <c r="Z255" s="0" t="n">
        <f aca="false">COUNTA(V255:Y255)</f>
        <v>4</v>
      </c>
      <c r="AB255" s="0" t="n">
        <f aca="false">SUM(E255:G255)</f>
        <v>0</v>
      </c>
      <c r="AC255" s="0" t="n">
        <f aca="false">SUM(H255:J255)</f>
        <v>0</v>
      </c>
      <c r="AD255" s="0" t="n">
        <f aca="false">SUM(K255:M255)</f>
        <v>0</v>
      </c>
      <c r="AE255" s="0" t="n">
        <f aca="false">SUM(N255:P255)</f>
        <v>0</v>
      </c>
      <c r="AF255" s="0" t="n">
        <f aca="false">SUM(Q255:R255)</f>
        <v>0</v>
      </c>
      <c r="AG255" s="0" t="n">
        <f aca="false">SUM(S255:U255)</f>
        <v>6</v>
      </c>
    </row>
    <row r="256" customFormat="false" ht="12.8" hidden="false" customHeight="false" outlineLevel="0" collapsed="false">
      <c r="A256" s="1" t="n">
        <v>252</v>
      </c>
      <c r="B256" s="0" t="n">
        <v>6</v>
      </c>
      <c r="C256" s="0" t="n">
        <v>12</v>
      </c>
      <c r="D256" s="0" t="n">
        <v>24</v>
      </c>
      <c r="E256" s="0" t="n">
        <v>0</v>
      </c>
      <c r="F256" s="0" t="n">
        <v>0</v>
      </c>
      <c r="G256" s="0" t="n">
        <v>0</v>
      </c>
      <c r="H256" s="0" t="n">
        <v>0</v>
      </c>
      <c r="I256" s="0" t="n">
        <v>0</v>
      </c>
      <c r="J256" s="0" t="n">
        <v>0</v>
      </c>
      <c r="K256" s="0" t="n">
        <v>0</v>
      </c>
      <c r="L256" s="0" t="n">
        <v>0</v>
      </c>
      <c r="M256" s="0" t="n">
        <v>0</v>
      </c>
      <c r="N256" s="0" t="n">
        <v>0</v>
      </c>
      <c r="O256" s="0" t="n">
        <v>0</v>
      </c>
      <c r="P256" s="0" t="n">
        <v>0</v>
      </c>
      <c r="Q256" s="0" t="n">
        <v>0</v>
      </c>
      <c r="R256" s="0" t="n">
        <v>0</v>
      </c>
      <c r="S256" s="0" t="n">
        <v>0</v>
      </c>
      <c r="T256" s="0" t="n">
        <v>4</v>
      </c>
      <c r="U256" s="0" t="n">
        <v>0</v>
      </c>
      <c r="V256" s="11" t="n">
        <v>0</v>
      </c>
      <c r="W256" s="11" t="n">
        <v>4.07565868866604</v>
      </c>
      <c r="X256" s="11" t="n">
        <v>13.0111564988273</v>
      </c>
      <c r="Y256" s="11" t="n">
        <v>37.1024517669078</v>
      </c>
      <c r="Z256" s="0" t="n">
        <f aca="false">COUNTA(V256:Y256)</f>
        <v>4</v>
      </c>
      <c r="AB256" s="0" t="n">
        <f aca="false">SUM(E256:G256)</f>
        <v>0</v>
      </c>
      <c r="AC256" s="0" t="n">
        <f aca="false">SUM(H256:J256)</f>
        <v>0</v>
      </c>
      <c r="AD256" s="0" t="n">
        <f aca="false">SUM(K256:M256)</f>
        <v>0</v>
      </c>
      <c r="AE256" s="0" t="n">
        <f aca="false">SUM(N256:P256)</f>
        <v>0</v>
      </c>
      <c r="AF256" s="0" t="n">
        <f aca="false">SUM(Q256:R256)</f>
        <v>0</v>
      </c>
      <c r="AG256" s="0" t="n">
        <f aca="false">SUM(S256:U256)</f>
        <v>4</v>
      </c>
    </row>
    <row r="257" customFormat="false" ht="12.8" hidden="false" customHeight="false" outlineLevel="0" collapsed="false">
      <c r="A257" s="1" t="n">
        <v>253</v>
      </c>
      <c r="B257" s="0" t="n">
        <v>4</v>
      </c>
      <c r="C257" s="0" t="n">
        <v>12</v>
      </c>
      <c r="D257" s="0" t="n">
        <v>24</v>
      </c>
      <c r="E257" s="0" t="n">
        <v>0</v>
      </c>
      <c r="F257" s="0" t="n">
        <v>0</v>
      </c>
      <c r="G257" s="0" t="n">
        <v>0</v>
      </c>
      <c r="H257" s="0" t="n">
        <v>0</v>
      </c>
      <c r="I257" s="0" t="n">
        <v>0</v>
      </c>
      <c r="J257" s="0" t="n">
        <v>0</v>
      </c>
      <c r="K257" s="0" t="n">
        <v>0</v>
      </c>
      <c r="L257" s="0" t="n">
        <v>0</v>
      </c>
      <c r="M257" s="0" t="n">
        <v>0</v>
      </c>
      <c r="N257" s="0" t="n">
        <v>0</v>
      </c>
      <c r="O257" s="0" t="n">
        <v>0</v>
      </c>
      <c r="P257" s="0" t="n">
        <v>0</v>
      </c>
      <c r="Q257" s="0" t="n">
        <v>0</v>
      </c>
      <c r="R257" s="0" t="n">
        <v>0</v>
      </c>
      <c r="S257" s="0" t="n">
        <v>0</v>
      </c>
      <c r="T257" s="0" t="n">
        <v>6</v>
      </c>
      <c r="U257" s="0" t="n">
        <v>0</v>
      </c>
      <c r="V257" s="11" t="n">
        <v>0</v>
      </c>
      <c r="W257" s="11" t="n">
        <v>4.25342599760175</v>
      </c>
      <c r="X257" s="11" t="n">
        <v>14.5461463823749</v>
      </c>
      <c r="Y257" s="11" t="n">
        <v>34.5185788996558</v>
      </c>
      <c r="Z257" s="0" t="n">
        <f aca="false">COUNTA(V257:Y257)</f>
        <v>4</v>
      </c>
      <c r="AB257" s="0" t="n">
        <f aca="false">SUM(E257:G257)</f>
        <v>0</v>
      </c>
      <c r="AC257" s="0" t="n">
        <f aca="false">SUM(H257:J257)</f>
        <v>0</v>
      </c>
      <c r="AD257" s="0" t="n">
        <f aca="false">SUM(K257:M257)</f>
        <v>0</v>
      </c>
      <c r="AE257" s="0" t="n">
        <f aca="false">SUM(N257:P257)</f>
        <v>0</v>
      </c>
      <c r="AF257" s="0" t="n">
        <f aca="false">SUM(Q257:R257)</f>
        <v>0</v>
      </c>
      <c r="AG257" s="0" t="n">
        <f aca="false">SUM(S257:U257)</f>
        <v>6</v>
      </c>
    </row>
    <row r="258" customFormat="false" ht="12.8" hidden="false" customHeight="false" outlineLevel="0" collapsed="false">
      <c r="A258" s="1" t="n">
        <v>254</v>
      </c>
      <c r="B258" s="0" t="n">
        <v>6</v>
      </c>
      <c r="C258" s="0" t="n">
        <v>12</v>
      </c>
      <c r="D258" s="0" t="n">
        <v>24</v>
      </c>
      <c r="E258" s="0" t="n">
        <v>0</v>
      </c>
      <c r="F258" s="0" t="n">
        <v>0</v>
      </c>
      <c r="G258" s="0" t="n">
        <v>0</v>
      </c>
      <c r="H258" s="0" t="n">
        <v>0</v>
      </c>
      <c r="I258" s="0" t="n">
        <v>0</v>
      </c>
      <c r="J258" s="0" t="n">
        <v>0</v>
      </c>
      <c r="K258" s="0" t="n">
        <v>0</v>
      </c>
      <c r="L258" s="0" t="n">
        <v>0</v>
      </c>
      <c r="M258" s="0" t="n">
        <v>0</v>
      </c>
      <c r="N258" s="0" t="n">
        <v>0</v>
      </c>
      <c r="O258" s="0" t="n">
        <v>0</v>
      </c>
      <c r="P258" s="0" t="n">
        <v>0</v>
      </c>
      <c r="Q258" s="0" t="n">
        <v>0</v>
      </c>
      <c r="R258" s="0" t="n">
        <v>0</v>
      </c>
      <c r="S258" s="0" t="n">
        <v>0</v>
      </c>
      <c r="T258" s="0" t="n">
        <v>0</v>
      </c>
      <c r="U258" s="0" t="n">
        <v>4</v>
      </c>
      <c r="V258" s="11" t="n">
        <v>0</v>
      </c>
      <c r="W258" s="11" t="n">
        <v>3.18252118136138</v>
      </c>
      <c r="X258" s="11" t="n">
        <v>11.5708817188091</v>
      </c>
      <c r="Y258" s="11" t="n">
        <v>35.446401395689</v>
      </c>
      <c r="Z258" s="0" t="n">
        <f aca="false">COUNTA(V258:Y258)</f>
        <v>4</v>
      </c>
      <c r="AB258" s="0" t="n">
        <f aca="false">SUM(E258:G258)</f>
        <v>0</v>
      </c>
      <c r="AC258" s="0" t="n">
        <f aca="false">SUM(H258:J258)</f>
        <v>0</v>
      </c>
      <c r="AD258" s="0" t="n">
        <f aca="false">SUM(K258:M258)</f>
        <v>0</v>
      </c>
      <c r="AE258" s="0" t="n">
        <f aca="false">SUM(N258:P258)</f>
        <v>0</v>
      </c>
      <c r="AF258" s="0" t="n">
        <f aca="false">SUM(Q258:R258)</f>
        <v>0</v>
      </c>
      <c r="AG258" s="0" t="n">
        <f aca="false">SUM(S258:U258)</f>
        <v>4</v>
      </c>
    </row>
    <row r="259" customFormat="false" ht="12.8" hidden="false" customHeight="false" outlineLevel="0" collapsed="false">
      <c r="A259" s="1" t="n">
        <v>255</v>
      </c>
      <c r="B259" s="0" t="n">
        <v>4</v>
      </c>
      <c r="C259" s="0" t="n">
        <v>12</v>
      </c>
      <c r="D259" s="0" t="n">
        <v>24</v>
      </c>
      <c r="E259" s="0" t="n">
        <v>0</v>
      </c>
      <c r="F259" s="0" t="n">
        <v>0</v>
      </c>
      <c r="G259" s="0" t="n">
        <v>0</v>
      </c>
      <c r="H259" s="0" t="n">
        <v>0</v>
      </c>
      <c r="I259" s="0" t="n">
        <v>0</v>
      </c>
      <c r="J259" s="0" t="n">
        <v>0</v>
      </c>
      <c r="K259" s="0" t="n">
        <v>0</v>
      </c>
      <c r="L259" s="0" t="n">
        <v>0</v>
      </c>
      <c r="M259" s="0" t="n">
        <v>0</v>
      </c>
      <c r="N259" s="0" t="n">
        <v>0</v>
      </c>
      <c r="O259" s="0" t="n">
        <v>0</v>
      </c>
      <c r="P259" s="0" t="n">
        <v>0</v>
      </c>
      <c r="Q259" s="0" t="n">
        <v>0</v>
      </c>
      <c r="R259" s="0" t="n">
        <v>0</v>
      </c>
      <c r="S259" s="0" t="n">
        <v>0</v>
      </c>
      <c r="T259" s="0" t="n">
        <v>0</v>
      </c>
      <c r="U259" s="0" t="n">
        <v>6</v>
      </c>
      <c r="V259" s="11" t="n">
        <v>0</v>
      </c>
      <c r="W259" s="11" t="n">
        <v>3.37687295388013</v>
      </c>
      <c r="X259" s="11" t="n">
        <v>12.2433685084124</v>
      </c>
      <c r="Y259" s="11" t="n">
        <v>33.4587822651318</v>
      </c>
      <c r="Z259" s="0" t="n">
        <f aca="false">COUNTA(V259:Y259)</f>
        <v>4</v>
      </c>
      <c r="AB259" s="0" t="n">
        <f aca="false">SUM(E259:G259)</f>
        <v>0</v>
      </c>
      <c r="AC259" s="0" t="n">
        <f aca="false">SUM(H259:J259)</f>
        <v>0</v>
      </c>
      <c r="AD259" s="0" t="n">
        <f aca="false">SUM(K259:M259)</f>
        <v>0</v>
      </c>
      <c r="AE259" s="0" t="n">
        <f aca="false">SUM(N259:P259)</f>
        <v>0</v>
      </c>
      <c r="AF259" s="0" t="n">
        <f aca="false">SUM(Q259:R259)</f>
        <v>0</v>
      </c>
      <c r="AG259" s="0" t="n">
        <f aca="false">SUM(S259:U259)</f>
        <v>6</v>
      </c>
    </row>
    <row r="260" customFormat="false" ht="12.8" hidden="false" customHeight="false" outlineLevel="0" collapsed="false">
      <c r="A260" s="1" t="n">
        <v>256</v>
      </c>
      <c r="B260" s="0" t="n">
        <v>5</v>
      </c>
      <c r="C260" s="0" t="n">
        <v>3</v>
      </c>
      <c r="D260" s="0" t="n">
        <v>10</v>
      </c>
      <c r="E260" s="0" t="n">
        <v>0</v>
      </c>
      <c r="F260" s="0" t="n">
        <v>0</v>
      </c>
      <c r="G260" s="0" t="n">
        <v>0</v>
      </c>
      <c r="H260" s="0" t="n">
        <v>0</v>
      </c>
      <c r="I260" s="0" t="n">
        <v>0</v>
      </c>
      <c r="J260" s="0" t="n">
        <v>0</v>
      </c>
      <c r="K260" s="0" t="n">
        <v>0</v>
      </c>
      <c r="L260" s="0" t="n">
        <v>0</v>
      </c>
      <c r="M260" s="0" t="n">
        <v>0</v>
      </c>
      <c r="N260" s="0" t="n">
        <v>0</v>
      </c>
      <c r="O260" s="0" t="n">
        <v>0</v>
      </c>
      <c r="P260" s="0" t="n">
        <v>0</v>
      </c>
      <c r="Q260" s="0" t="n">
        <v>1</v>
      </c>
      <c r="R260" s="0" t="n">
        <v>0</v>
      </c>
      <c r="S260" s="0" t="n">
        <v>1</v>
      </c>
      <c r="T260" s="0" t="n">
        <v>0</v>
      </c>
      <c r="U260" s="0" t="n">
        <v>0</v>
      </c>
      <c r="V260" s="11" t="n">
        <v>0</v>
      </c>
      <c r="W260" s="11" t="n">
        <v>3.78932838051247</v>
      </c>
      <c r="X260" s="11" t="n">
        <v>10.66537473431</v>
      </c>
      <c r="Y260" s="11" t="n">
        <v>37.1976105224563</v>
      </c>
      <c r="Z260" s="0" t="n">
        <f aca="false">COUNTA(V260:Y260)</f>
        <v>4</v>
      </c>
      <c r="AB260" s="0" t="n">
        <f aca="false">SUM(E260:G260)</f>
        <v>0</v>
      </c>
      <c r="AC260" s="0" t="n">
        <f aca="false">SUM(H260:J260)</f>
        <v>0</v>
      </c>
      <c r="AD260" s="0" t="n">
        <f aca="false">SUM(K260:M260)</f>
        <v>0</v>
      </c>
      <c r="AE260" s="0" t="n">
        <f aca="false">SUM(N260:P260)</f>
        <v>0</v>
      </c>
      <c r="AF260" s="0" t="n">
        <f aca="false">SUM(Q260:R260)</f>
        <v>1</v>
      </c>
      <c r="AG260" s="0" t="n">
        <f aca="false">SUM(S260:U260)</f>
        <v>1</v>
      </c>
    </row>
    <row r="261" customFormat="false" ht="12.8" hidden="false" customHeight="false" outlineLevel="0" collapsed="false">
      <c r="A261" s="1" t="n">
        <v>257</v>
      </c>
      <c r="B261" s="0" t="n">
        <v>4</v>
      </c>
      <c r="C261" s="0" t="n">
        <v>3</v>
      </c>
      <c r="D261" s="0" t="n">
        <v>10</v>
      </c>
      <c r="E261" s="0" t="n">
        <v>0</v>
      </c>
      <c r="F261" s="0" t="n">
        <v>0</v>
      </c>
      <c r="G261" s="0" t="n">
        <v>0</v>
      </c>
      <c r="H261" s="0" t="n">
        <v>0</v>
      </c>
      <c r="I261" s="0" t="n">
        <v>0</v>
      </c>
      <c r="J261" s="0" t="n">
        <v>0</v>
      </c>
      <c r="K261" s="0" t="n">
        <v>0</v>
      </c>
      <c r="L261" s="0" t="n">
        <v>0</v>
      </c>
      <c r="M261" s="0" t="n">
        <v>0</v>
      </c>
      <c r="N261" s="0" t="n">
        <v>0</v>
      </c>
      <c r="O261" s="0" t="n">
        <v>0</v>
      </c>
      <c r="P261" s="0" t="n">
        <v>0</v>
      </c>
      <c r="Q261" s="0" t="n">
        <v>1</v>
      </c>
      <c r="R261" s="0" t="n">
        <v>0</v>
      </c>
      <c r="S261" s="0" t="n">
        <v>2</v>
      </c>
      <c r="T261" s="0" t="n">
        <v>0</v>
      </c>
      <c r="U261" s="0" t="n">
        <v>0</v>
      </c>
      <c r="V261" s="11" t="n">
        <v>0</v>
      </c>
      <c r="W261" s="11" t="n">
        <v>3.66294284442399</v>
      </c>
      <c r="X261" s="11" t="n">
        <v>12.2589288739339</v>
      </c>
      <c r="Y261" s="11" t="n">
        <v>36.9471650023227</v>
      </c>
      <c r="Z261" s="0" t="n">
        <f aca="false">COUNTA(V261:Y261)</f>
        <v>4</v>
      </c>
      <c r="AB261" s="0" t="n">
        <f aca="false">SUM(E261:G261)</f>
        <v>0</v>
      </c>
      <c r="AC261" s="0" t="n">
        <f aca="false">SUM(H261:J261)</f>
        <v>0</v>
      </c>
      <c r="AD261" s="0" t="n">
        <f aca="false">SUM(K261:M261)</f>
        <v>0</v>
      </c>
      <c r="AE261" s="0" t="n">
        <f aca="false">SUM(N261:P261)</f>
        <v>0</v>
      </c>
      <c r="AF261" s="0" t="n">
        <f aca="false">SUM(Q261:R261)</f>
        <v>1</v>
      </c>
      <c r="AG261" s="0" t="n">
        <f aca="false">SUM(S261:U261)</f>
        <v>2</v>
      </c>
    </row>
    <row r="262" customFormat="false" ht="12.8" hidden="false" customHeight="false" outlineLevel="0" collapsed="false">
      <c r="A262" s="1" t="n">
        <v>258</v>
      </c>
      <c r="B262" s="0" t="n">
        <v>3</v>
      </c>
      <c r="C262" s="0" t="n">
        <v>3</v>
      </c>
      <c r="D262" s="0" t="n">
        <v>10</v>
      </c>
      <c r="E262" s="0" t="n">
        <v>0</v>
      </c>
      <c r="F262" s="0" t="n">
        <v>0</v>
      </c>
      <c r="G262" s="0" t="n">
        <v>0</v>
      </c>
      <c r="H262" s="0" t="n">
        <v>0</v>
      </c>
      <c r="I262" s="0" t="n">
        <v>0</v>
      </c>
      <c r="J262" s="0" t="n">
        <v>0</v>
      </c>
      <c r="K262" s="0" t="n">
        <v>0</v>
      </c>
      <c r="L262" s="0" t="n">
        <v>0</v>
      </c>
      <c r="M262" s="0" t="n">
        <v>0</v>
      </c>
      <c r="N262" s="0" t="n">
        <v>0</v>
      </c>
      <c r="O262" s="0" t="n">
        <v>0</v>
      </c>
      <c r="P262" s="0" t="n">
        <v>0</v>
      </c>
      <c r="Q262" s="0" t="n">
        <v>1</v>
      </c>
      <c r="R262" s="0" t="n">
        <v>0</v>
      </c>
      <c r="S262" s="0" t="n">
        <v>3</v>
      </c>
      <c r="T262" s="0" t="n">
        <v>0</v>
      </c>
      <c r="U262" s="0" t="n">
        <v>0</v>
      </c>
      <c r="V262" s="11" t="n">
        <v>0</v>
      </c>
      <c r="W262" s="11" t="n">
        <v>4.38525204672315</v>
      </c>
      <c r="X262" s="11" t="n">
        <v>12.9008665940599</v>
      </c>
      <c r="Y262" s="11" t="n">
        <v>39.1975853254191</v>
      </c>
      <c r="Z262" s="0" t="n">
        <f aca="false">COUNTA(V262:Y262)</f>
        <v>4</v>
      </c>
      <c r="AB262" s="0" t="n">
        <f aca="false">SUM(E262:G262)</f>
        <v>0</v>
      </c>
      <c r="AC262" s="0" t="n">
        <f aca="false">SUM(H262:J262)</f>
        <v>0</v>
      </c>
      <c r="AD262" s="0" t="n">
        <f aca="false">SUM(K262:M262)</f>
        <v>0</v>
      </c>
      <c r="AE262" s="0" t="n">
        <f aca="false">SUM(N262:P262)</f>
        <v>0</v>
      </c>
      <c r="AF262" s="0" t="n">
        <f aca="false">SUM(Q262:R262)</f>
        <v>1</v>
      </c>
      <c r="AG262" s="0" t="n">
        <f aca="false">SUM(S262:U262)</f>
        <v>3</v>
      </c>
    </row>
    <row r="263" customFormat="false" ht="12.8" hidden="false" customHeight="false" outlineLevel="0" collapsed="false">
      <c r="A263" s="1" t="n">
        <v>259</v>
      </c>
      <c r="B263" s="0" t="n">
        <v>3</v>
      </c>
      <c r="C263" s="0" t="n">
        <v>4</v>
      </c>
      <c r="D263" s="0" t="n">
        <v>9</v>
      </c>
      <c r="E263" s="0" t="n">
        <v>0</v>
      </c>
      <c r="F263" s="0" t="n">
        <v>0</v>
      </c>
      <c r="G263" s="0" t="n">
        <v>0</v>
      </c>
      <c r="H263" s="0" t="n">
        <v>0</v>
      </c>
      <c r="I263" s="0" t="n">
        <v>0</v>
      </c>
      <c r="J263" s="0" t="n">
        <v>0</v>
      </c>
      <c r="K263" s="0" t="n">
        <v>0</v>
      </c>
      <c r="L263" s="0" t="n">
        <v>0</v>
      </c>
      <c r="M263" s="0" t="n">
        <v>0</v>
      </c>
      <c r="N263" s="0" t="n">
        <v>0</v>
      </c>
      <c r="O263" s="0" t="n">
        <v>0</v>
      </c>
      <c r="P263" s="0" t="n">
        <v>0</v>
      </c>
      <c r="Q263" s="0" t="n">
        <v>1</v>
      </c>
      <c r="R263" s="0" t="n">
        <v>0</v>
      </c>
      <c r="S263" s="0" t="n">
        <v>1</v>
      </c>
      <c r="T263" s="0" t="n">
        <v>0</v>
      </c>
      <c r="U263" s="0" t="n">
        <v>0</v>
      </c>
      <c r="V263" s="11" t="n">
        <v>0</v>
      </c>
      <c r="W263" s="11" t="n">
        <v>4.13553130069076</v>
      </c>
      <c r="X263" s="11" t="n">
        <v>11.8246750048253</v>
      </c>
      <c r="Y263" s="11" t="n">
        <v>32.3595378404799</v>
      </c>
      <c r="Z263" s="0" t="n">
        <f aca="false">COUNTA(V263:Y263)</f>
        <v>4</v>
      </c>
      <c r="AB263" s="0" t="n">
        <f aca="false">SUM(E263:G263)</f>
        <v>0</v>
      </c>
      <c r="AC263" s="0" t="n">
        <f aca="false">SUM(H263:J263)</f>
        <v>0</v>
      </c>
      <c r="AD263" s="0" t="n">
        <f aca="false">SUM(K263:M263)</f>
        <v>0</v>
      </c>
      <c r="AE263" s="0" t="n">
        <f aca="false">SUM(N263:P263)</f>
        <v>0</v>
      </c>
      <c r="AF263" s="0" t="n">
        <f aca="false">SUM(Q263:R263)</f>
        <v>1</v>
      </c>
      <c r="AG263" s="0" t="n">
        <f aca="false">SUM(S263:U263)</f>
        <v>1</v>
      </c>
    </row>
    <row r="264" customFormat="false" ht="12.8" hidden="false" customHeight="false" outlineLevel="0" collapsed="false">
      <c r="A264" s="1" t="n">
        <v>260</v>
      </c>
      <c r="B264" s="0" t="n">
        <v>3</v>
      </c>
      <c r="C264" s="0" t="n">
        <v>4</v>
      </c>
      <c r="D264" s="0" t="n">
        <v>9</v>
      </c>
      <c r="E264" s="0" t="n">
        <v>0</v>
      </c>
      <c r="F264" s="0" t="n">
        <v>0</v>
      </c>
      <c r="G264" s="0" t="n">
        <v>0</v>
      </c>
      <c r="H264" s="0" t="n">
        <v>0</v>
      </c>
      <c r="I264" s="0" t="n">
        <v>0</v>
      </c>
      <c r="J264" s="0" t="n">
        <v>0</v>
      </c>
      <c r="K264" s="0" t="n">
        <v>0</v>
      </c>
      <c r="L264" s="0" t="n">
        <v>0</v>
      </c>
      <c r="M264" s="0" t="n">
        <v>0</v>
      </c>
      <c r="N264" s="0" t="n">
        <v>0</v>
      </c>
      <c r="O264" s="0" t="n">
        <v>0</v>
      </c>
      <c r="P264" s="0" t="n">
        <v>0</v>
      </c>
      <c r="Q264" s="0" t="n">
        <v>1</v>
      </c>
      <c r="R264" s="0" t="n">
        <v>0</v>
      </c>
      <c r="S264" s="0" t="n">
        <v>1</v>
      </c>
      <c r="T264" s="0" t="n">
        <v>0</v>
      </c>
      <c r="U264" s="0" t="n">
        <v>0</v>
      </c>
      <c r="V264" s="11" t="n">
        <v>0</v>
      </c>
      <c r="W264" s="11" t="n">
        <v>3.3377928855802</v>
      </c>
      <c r="X264" s="11" t="n">
        <v>11.7472722722167</v>
      </c>
      <c r="Y264" s="11" t="n">
        <v>38.0996643190793</v>
      </c>
      <c r="Z264" s="0" t="n">
        <f aca="false">COUNTA(V264:Y264)</f>
        <v>4</v>
      </c>
      <c r="AB264" s="0" t="n">
        <f aca="false">SUM(E264:G264)</f>
        <v>0</v>
      </c>
      <c r="AC264" s="0" t="n">
        <f aca="false">SUM(H264:J264)</f>
        <v>0</v>
      </c>
      <c r="AD264" s="0" t="n">
        <f aca="false">SUM(K264:M264)</f>
        <v>0</v>
      </c>
      <c r="AE264" s="0" t="n">
        <f aca="false">SUM(N264:P264)</f>
        <v>0</v>
      </c>
      <c r="AF264" s="0" t="n">
        <f aca="false">SUM(Q264:R264)</f>
        <v>1</v>
      </c>
      <c r="AG264" s="0" t="n">
        <f aca="false">SUM(S264:U264)</f>
        <v>1</v>
      </c>
    </row>
    <row r="265" customFormat="false" ht="12.8" hidden="false" customHeight="false" outlineLevel="0" collapsed="false">
      <c r="A265" s="1" t="n">
        <v>261</v>
      </c>
      <c r="B265" s="0" t="n">
        <v>3</v>
      </c>
      <c r="C265" s="0" t="n">
        <v>4</v>
      </c>
      <c r="D265" s="0" t="n">
        <v>9</v>
      </c>
      <c r="E265" s="0" t="n">
        <v>0</v>
      </c>
      <c r="F265" s="0" t="n">
        <v>0</v>
      </c>
      <c r="G265" s="0" t="n">
        <v>0</v>
      </c>
      <c r="H265" s="0" t="n">
        <v>0</v>
      </c>
      <c r="I265" s="0" t="n">
        <v>0</v>
      </c>
      <c r="J265" s="0" t="n">
        <v>0</v>
      </c>
      <c r="K265" s="0" t="n">
        <v>0</v>
      </c>
      <c r="L265" s="0" t="n">
        <v>0</v>
      </c>
      <c r="M265" s="0" t="n">
        <v>0</v>
      </c>
      <c r="N265" s="0" t="n">
        <v>0</v>
      </c>
      <c r="O265" s="0" t="n">
        <v>0</v>
      </c>
      <c r="P265" s="0" t="n">
        <v>0</v>
      </c>
      <c r="Q265" s="0" t="n">
        <v>1</v>
      </c>
      <c r="R265" s="0" t="n">
        <v>0</v>
      </c>
      <c r="S265" s="0" t="n">
        <v>0</v>
      </c>
      <c r="T265" s="0" t="n">
        <v>1</v>
      </c>
      <c r="U265" s="0" t="n">
        <v>0</v>
      </c>
      <c r="V265" s="11" t="n">
        <v>0</v>
      </c>
      <c r="W265" s="11" t="n">
        <v>4.28522193083561</v>
      </c>
      <c r="X265" s="11" t="n">
        <v>13.6691747896227</v>
      </c>
      <c r="Y265" s="11" t="n">
        <v>34.2001232181412</v>
      </c>
      <c r="Z265" s="0" t="n">
        <f aca="false">COUNTA(V265:Y265)</f>
        <v>4</v>
      </c>
      <c r="AB265" s="0" t="n">
        <f aca="false">SUM(E265:G265)</f>
        <v>0</v>
      </c>
      <c r="AC265" s="0" t="n">
        <f aca="false">SUM(H265:J265)</f>
        <v>0</v>
      </c>
      <c r="AD265" s="0" t="n">
        <f aca="false">SUM(K265:M265)</f>
        <v>0</v>
      </c>
      <c r="AE265" s="0" t="n">
        <f aca="false">SUM(N265:P265)</f>
        <v>0</v>
      </c>
      <c r="AF265" s="0" t="n">
        <f aca="false">SUM(Q265:R265)</f>
        <v>1</v>
      </c>
      <c r="AG265" s="0" t="n">
        <f aca="false">SUM(S265:U265)</f>
        <v>1</v>
      </c>
    </row>
    <row r="266" customFormat="false" ht="12.8" hidden="false" customHeight="false" outlineLevel="0" collapsed="false">
      <c r="A266" s="1" t="n">
        <v>262</v>
      </c>
      <c r="B266" s="0" t="n">
        <v>3</v>
      </c>
      <c r="C266" s="0" t="n">
        <v>4</v>
      </c>
      <c r="D266" s="0" t="n">
        <v>9</v>
      </c>
      <c r="E266" s="0" t="n">
        <v>0</v>
      </c>
      <c r="F266" s="0" t="n">
        <v>0</v>
      </c>
      <c r="G266" s="0" t="n">
        <v>0</v>
      </c>
      <c r="H266" s="0" t="n">
        <v>0</v>
      </c>
      <c r="I266" s="0" t="n">
        <v>0</v>
      </c>
      <c r="J266" s="0" t="n">
        <v>0</v>
      </c>
      <c r="K266" s="0" t="n">
        <v>0</v>
      </c>
      <c r="L266" s="0" t="n">
        <v>0</v>
      </c>
      <c r="M266" s="0" t="n">
        <v>0</v>
      </c>
      <c r="N266" s="0" t="n">
        <v>0</v>
      </c>
      <c r="O266" s="0" t="n">
        <v>0</v>
      </c>
      <c r="P266" s="0" t="n">
        <v>0</v>
      </c>
      <c r="Q266" s="0" t="n">
        <v>1</v>
      </c>
      <c r="R266" s="0" t="n">
        <v>0</v>
      </c>
      <c r="S266" s="0" t="n">
        <v>0</v>
      </c>
      <c r="T266" s="0" t="n">
        <v>1</v>
      </c>
      <c r="U266" s="0" t="n">
        <v>0</v>
      </c>
      <c r="V266" s="11" t="n">
        <v>0</v>
      </c>
      <c r="W266" s="11" t="n">
        <v>4.16556079223822</v>
      </c>
      <c r="X266" s="11" t="n">
        <v>13.2928582918742</v>
      </c>
      <c r="Y266" s="11" t="n">
        <v>35.5570721984285</v>
      </c>
      <c r="Z266" s="0" t="n">
        <f aca="false">COUNTA(V266:Y266)</f>
        <v>4</v>
      </c>
      <c r="AB266" s="0" t="n">
        <f aca="false">SUM(E266:G266)</f>
        <v>0</v>
      </c>
      <c r="AC266" s="0" t="n">
        <f aca="false">SUM(H266:J266)</f>
        <v>0</v>
      </c>
      <c r="AD266" s="0" t="n">
        <f aca="false">SUM(K266:M266)</f>
        <v>0</v>
      </c>
      <c r="AE266" s="0" t="n">
        <f aca="false">SUM(N266:P266)</f>
        <v>0</v>
      </c>
      <c r="AF266" s="0" t="n">
        <f aca="false">SUM(Q266:R266)</f>
        <v>1</v>
      </c>
      <c r="AG266" s="0" t="n">
        <f aca="false">SUM(S266:U266)</f>
        <v>1</v>
      </c>
    </row>
    <row r="267" customFormat="false" ht="12.8" hidden="false" customHeight="false" outlineLevel="0" collapsed="false">
      <c r="A267" s="1" t="n">
        <v>263</v>
      </c>
      <c r="B267" s="0" t="n">
        <v>3</v>
      </c>
      <c r="C267" s="0" t="n">
        <v>4</v>
      </c>
      <c r="D267" s="0" t="n">
        <v>9</v>
      </c>
      <c r="E267" s="0" t="n">
        <v>0</v>
      </c>
      <c r="F267" s="0" t="n">
        <v>0</v>
      </c>
      <c r="G267" s="0" t="n">
        <v>0</v>
      </c>
      <c r="H267" s="0" t="n">
        <v>0</v>
      </c>
      <c r="I267" s="0" t="n">
        <v>0</v>
      </c>
      <c r="J267" s="0" t="n">
        <v>0</v>
      </c>
      <c r="K267" s="0" t="n">
        <v>0</v>
      </c>
      <c r="L267" s="0" t="n">
        <v>0</v>
      </c>
      <c r="M267" s="0" t="n">
        <v>0</v>
      </c>
      <c r="N267" s="0" t="n">
        <v>0</v>
      </c>
      <c r="O267" s="0" t="n">
        <v>0</v>
      </c>
      <c r="P267" s="0" t="n">
        <v>0</v>
      </c>
      <c r="Q267" s="0" t="n">
        <v>1</v>
      </c>
      <c r="R267" s="0" t="n">
        <v>0</v>
      </c>
      <c r="S267" s="0" t="n">
        <v>0</v>
      </c>
      <c r="T267" s="0" t="n">
        <v>0</v>
      </c>
      <c r="U267" s="0" t="n">
        <v>1</v>
      </c>
      <c r="V267" s="11" t="n">
        <v>0</v>
      </c>
      <c r="W267" s="11" t="n">
        <v>3.80557649743617</v>
      </c>
      <c r="X267" s="11" t="n">
        <v>12.0836094799141</v>
      </c>
      <c r="Y267" s="11" t="n">
        <v>36.5960944873963</v>
      </c>
      <c r="Z267" s="0" t="n">
        <f aca="false">COUNTA(V267:Y267)</f>
        <v>4</v>
      </c>
      <c r="AB267" s="0" t="n">
        <f aca="false">SUM(E267:G267)</f>
        <v>0</v>
      </c>
      <c r="AC267" s="0" t="n">
        <f aca="false">SUM(H267:J267)</f>
        <v>0</v>
      </c>
      <c r="AD267" s="0" t="n">
        <f aca="false">SUM(K267:M267)</f>
        <v>0</v>
      </c>
      <c r="AE267" s="0" t="n">
        <f aca="false">SUM(N267:P267)</f>
        <v>0</v>
      </c>
      <c r="AF267" s="0" t="n">
        <f aca="false">SUM(Q267:R267)</f>
        <v>1</v>
      </c>
      <c r="AG267" s="0" t="n">
        <f aca="false">SUM(S267:U267)</f>
        <v>1</v>
      </c>
    </row>
    <row r="268" customFormat="false" ht="12.8" hidden="false" customHeight="false" outlineLevel="0" collapsed="false">
      <c r="A268" s="1" t="n">
        <v>264</v>
      </c>
      <c r="B268" s="0" t="n">
        <v>3</v>
      </c>
      <c r="C268" s="0" t="n">
        <v>4</v>
      </c>
      <c r="D268" s="0" t="n">
        <v>9</v>
      </c>
      <c r="E268" s="0" t="n">
        <v>0</v>
      </c>
      <c r="F268" s="0" t="n">
        <v>0</v>
      </c>
      <c r="G268" s="0" t="n">
        <v>0</v>
      </c>
      <c r="H268" s="0" t="n">
        <v>0</v>
      </c>
      <c r="I268" s="0" t="n">
        <v>0</v>
      </c>
      <c r="J268" s="0" t="n">
        <v>0</v>
      </c>
      <c r="K268" s="0" t="n">
        <v>0</v>
      </c>
      <c r="L268" s="0" t="n">
        <v>0</v>
      </c>
      <c r="M268" s="0" t="n">
        <v>0</v>
      </c>
      <c r="N268" s="0" t="n">
        <v>0</v>
      </c>
      <c r="O268" s="0" t="n">
        <v>0</v>
      </c>
      <c r="P268" s="0" t="n">
        <v>0</v>
      </c>
      <c r="Q268" s="0" t="n">
        <v>1</v>
      </c>
      <c r="R268" s="0" t="n">
        <v>0</v>
      </c>
      <c r="S268" s="0" t="n">
        <v>0</v>
      </c>
      <c r="T268" s="0" t="n">
        <v>0</v>
      </c>
      <c r="U268" s="0" t="n">
        <v>1</v>
      </c>
      <c r="V268" s="11" t="n">
        <v>0</v>
      </c>
      <c r="W268" s="11" t="n">
        <v>3.87011401947795</v>
      </c>
      <c r="X268" s="11" t="n">
        <v>14.0895368426578</v>
      </c>
      <c r="Y268" s="11" t="n">
        <v>36.4182807412134</v>
      </c>
      <c r="Z268" s="0" t="n">
        <f aca="false">COUNTA(V268:Y268)</f>
        <v>4</v>
      </c>
      <c r="AB268" s="0" t="n">
        <f aca="false">SUM(E268:G268)</f>
        <v>0</v>
      </c>
      <c r="AC268" s="0" t="n">
        <f aca="false">SUM(H268:J268)</f>
        <v>0</v>
      </c>
      <c r="AD268" s="0" t="n">
        <f aca="false">SUM(K268:M268)</f>
        <v>0</v>
      </c>
      <c r="AE268" s="0" t="n">
        <f aca="false">SUM(N268:P268)</f>
        <v>0</v>
      </c>
      <c r="AF268" s="0" t="n">
        <f aca="false">SUM(Q268:R268)</f>
        <v>1</v>
      </c>
      <c r="AG268" s="0" t="n">
        <f aca="false">SUM(S268:U268)</f>
        <v>1</v>
      </c>
    </row>
    <row r="269" customFormat="false" ht="12.8" hidden="false" customHeight="false" outlineLevel="0" collapsed="false">
      <c r="A269" s="1" t="n">
        <v>265</v>
      </c>
      <c r="B269" s="0" t="n">
        <v>3</v>
      </c>
      <c r="C269" s="0" t="n">
        <v>4</v>
      </c>
      <c r="D269" s="0" t="n">
        <v>9</v>
      </c>
      <c r="E269" s="0" t="n">
        <v>0</v>
      </c>
      <c r="F269" s="0" t="n">
        <v>0</v>
      </c>
      <c r="G269" s="0" t="n">
        <v>0</v>
      </c>
      <c r="H269" s="0" t="n">
        <v>0</v>
      </c>
      <c r="I269" s="0" t="n">
        <v>0</v>
      </c>
      <c r="J269" s="0" t="n">
        <v>0</v>
      </c>
      <c r="K269" s="0" t="n">
        <v>0</v>
      </c>
      <c r="L269" s="0" t="n">
        <v>0</v>
      </c>
      <c r="M269" s="0" t="n">
        <v>0</v>
      </c>
      <c r="N269" s="0" t="n">
        <v>0</v>
      </c>
      <c r="O269" s="0" t="n">
        <v>0</v>
      </c>
      <c r="P269" s="0" t="n">
        <v>0</v>
      </c>
      <c r="Q269" s="0" t="n">
        <v>0</v>
      </c>
      <c r="R269" s="0" t="n">
        <v>1</v>
      </c>
      <c r="S269" s="0" t="n">
        <v>1</v>
      </c>
      <c r="T269" s="0" t="n">
        <v>0</v>
      </c>
      <c r="U269" s="0" t="n">
        <v>0</v>
      </c>
      <c r="V269" s="11" t="n">
        <v>0</v>
      </c>
      <c r="W269" s="11" t="n">
        <v>3.38851094277298</v>
      </c>
      <c r="X269" s="11" t="n">
        <v>11.667812185831</v>
      </c>
      <c r="Y269" s="11" t="n">
        <v>33.9070202577296</v>
      </c>
      <c r="Z269" s="0" t="n">
        <f aca="false">COUNTA(V269:Y269)</f>
        <v>4</v>
      </c>
      <c r="AB269" s="0" t="n">
        <f aca="false">SUM(E269:G269)</f>
        <v>0</v>
      </c>
      <c r="AC269" s="0" t="n">
        <f aca="false">SUM(H269:J269)</f>
        <v>0</v>
      </c>
      <c r="AD269" s="0" t="n">
        <f aca="false">SUM(K269:M269)</f>
        <v>0</v>
      </c>
      <c r="AE269" s="0" t="n">
        <f aca="false">SUM(N269:P269)</f>
        <v>0</v>
      </c>
      <c r="AF269" s="0" t="n">
        <f aca="false">SUM(Q269:R269)</f>
        <v>1</v>
      </c>
      <c r="AG269" s="0" t="n">
        <f aca="false">SUM(S269:U269)</f>
        <v>1</v>
      </c>
    </row>
    <row r="270" customFormat="false" ht="12.8" hidden="false" customHeight="false" outlineLevel="0" collapsed="false">
      <c r="A270" s="1" t="n">
        <v>266</v>
      </c>
      <c r="B270" s="0" t="n">
        <v>3</v>
      </c>
      <c r="C270" s="0" t="n">
        <v>4</v>
      </c>
      <c r="D270" s="0" t="n">
        <v>9</v>
      </c>
      <c r="E270" s="0" t="n">
        <v>0</v>
      </c>
      <c r="F270" s="0" t="n">
        <v>0</v>
      </c>
      <c r="G270" s="0" t="n">
        <v>0</v>
      </c>
      <c r="H270" s="0" t="n">
        <v>0</v>
      </c>
      <c r="I270" s="0" t="n">
        <v>0</v>
      </c>
      <c r="J270" s="0" t="n">
        <v>0</v>
      </c>
      <c r="K270" s="0" t="n">
        <v>0</v>
      </c>
      <c r="L270" s="0" t="n">
        <v>0</v>
      </c>
      <c r="M270" s="0" t="n">
        <v>0</v>
      </c>
      <c r="N270" s="0" t="n">
        <v>0</v>
      </c>
      <c r="O270" s="0" t="n">
        <v>0</v>
      </c>
      <c r="P270" s="0" t="n">
        <v>0</v>
      </c>
      <c r="Q270" s="0" t="n">
        <v>0</v>
      </c>
      <c r="R270" s="0" t="n">
        <v>1</v>
      </c>
      <c r="S270" s="0" t="n">
        <v>1</v>
      </c>
      <c r="T270" s="0" t="n">
        <v>0</v>
      </c>
      <c r="U270" s="0" t="n">
        <v>0</v>
      </c>
      <c r="V270" s="11" t="n">
        <v>0</v>
      </c>
      <c r="W270" s="11" t="n">
        <v>3.80861213981631</v>
      </c>
      <c r="X270" s="11" t="n">
        <v>14.2044754665568</v>
      </c>
      <c r="Y270" s="11" t="n">
        <v>36.7161170719319</v>
      </c>
      <c r="Z270" s="0" t="n">
        <f aca="false">COUNTA(V270:Y270)</f>
        <v>4</v>
      </c>
      <c r="AB270" s="0" t="n">
        <f aca="false">SUM(E270:G270)</f>
        <v>0</v>
      </c>
      <c r="AC270" s="0" t="n">
        <f aca="false">SUM(H270:J270)</f>
        <v>0</v>
      </c>
      <c r="AD270" s="0" t="n">
        <f aca="false">SUM(K270:M270)</f>
        <v>0</v>
      </c>
      <c r="AE270" s="0" t="n">
        <f aca="false">SUM(N270:P270)</f>
        <v>0</v>
      </c>
      <c r="AF270" s="0" t="n">
        <f aca="false">SUM(Q270:R270)</f>
        <v>1</v>
      </c>
      <c r="AG270" s="0" t="n">
        <f aca="false">SUM(S270:U270)</f>
        <v>1</v>
      </c>
    </row>
    <row r="271" customFormat="false" ht="12.8" hidden="false" customHeight="false" outlineLevel="0" collapsed="false">
      <c r="A271" s="1" t="n">
        <v>267</v>
      </c>
      <c r="B271" s="0" t="n">
        <v>3</v>
      </c>
      <c r="C271" s="0" t="n">
        <v>4</v>
      </c>
      <c r="D271" s="0" t="n">
        <v>9</v>
      </c>
      <c r="E271" s="0" t="n">
        <v>0</v>
      </c>
      <c r="F271" s="0" t="n">
        <v>0</v>
      </c>
      <c r="G271" s="0" t="n">
        <v>0</v>
      </c>
      <c r="H271" s="0" t="n">
        <v>0</v>
      </c>
      <c r="I271" s="0" t="n">
        <v>0</v>
      </c>
      <c r="J271" s="0" t="n">
        <v>0</v>
      </c>
      <c r="K271" s="0" t="n">
        <v>0</v>
      </c>
      <c r="L271" s="0" t="n">
        <v>0</v>
      </c>
      <c r="M271" s="0" t="n">
        <v>0</v>
      </c>
      <c r="N271" s="0" t="n">
        <v>0</v>
      </c>
      <c r="O271" s="0" t="n">
        <v>0</v>
      </c>
      <c r="P271" s="0" t="n">
        <v>0</v>
      </c>
      <c r="Q271" s="0" t="n">
        <v>0</v>
      </c>
      <c r="R271" s="0" t="n">
        <v>1</v>
      </c>
      <c r="S271" s="0" t="n">
        <v>0</v>
      </c>
      <c r="T271" s="0" t="n">
        <v>1</v>
      </c>
      <c r="U271" s="0" t="n">
        <v>0</v>
      </c>
      <c r="V271" s="11" t="n">
        <v>0</v>
      </c>
      <c r="W271" s="11" t="n">
        <v>4.41746276282591</v>
      </c>
      <c r="X271" s="11" t="n">
        <v>13.3372439574135</v>
      </c>
      <c r="Y271" s="11" t="n">
        <v>37.7629054248345</v>
      </c>
      <c r="Z271" s="0" t="n">
        <f aca="false">COUNTA(V271:Y271)</f>
        <v>4</v>
      </c>
      <c r="AB271" s="0" t="n">
        <f aca="false">SUM(E271:G271)</f>
        <v>0</v>
      </c>
      <c r="AC271" s="0" t="n">
        <f aca="false">SUM(H271:J271)</f>
        <v>0</v>
      </c>
      <c r="AD271" s="0" t="n">
        <f aca="false">SUM(K271:M271)</f>
        <v>0</v>
      </c>
      <c r="AE271" s="0" t="n">
        <f aca="false">SUM(N271:P271)</f>
        <v>0</v>
      </c>
      <c r="AF271" s="0" t="n">
        <f aca="false">SUM(Q271:R271)</f>
        <v>1</v>
      </c>
      <c r="AG271" s="0" t="n">
        <f aca="false">SUM(S271:U271)</f>
        <v>1</v>
      </c>
    </row>
    <row r="272" customFormat="false" ht="12.8" hidden="false" customHeight="false" outlineLevel="0" collapsed="false">
      <c r="A272" s="1" t="n">
        <v>268</v>
      </c>
      <c r="B272" s="0" t="n">
        <v>3</v>
      </c>
      <c r="C272" s="0" t="n">
        <v>4</v>
      </c>
      <c r="D272" s="0" t="n">
        <v>9</v>
      </c>
      <c r="E272" s="0" t="n">
        <v>0</v>
      </c>
      <c r="F272" s="0" t="n">
        <v>0</v>
      </c>
      <c r="G272" s="0" t="n">
        <v>0</v>
      </c>
      <c r="H272" s="0" t="n">
        <v>0</v>
      </c>
      <c r="I272" s="0" t="n">
        <v>0</v>
      </c>
      <c r="J272" s="0" t="n">
        <v>0</v>
      </c>
      <c r="K272" s="0" t="n">
        <v>0</v>
      </c>
      <c r="L272" s="0" t="n">
        <v>0</v>
      </c>
      <c r="M272" s="0" t="n">
        <v>0</v>
      </c>
      <c r="N272" s="0" t="n">
        <v>0</v>
      </c>
      <c r="O272" s="0" t="n">
        <v>0</v>
      </c>
      <c r="P272" s="0" t="n">
        <v>0</v>
      </c>
      <c r="Q272" s="0" t="n">
        <v>0</v>
      </c>
      <c r="R272" s="0" t="n">
        <v>1</v>
      </c>
      <c r="S272" s="0" t="n">
        <v>0</v>
      </c>
      <c r="T272" s="0" t="n">
        <v>1</v>
      </c>
      <c r="U272" s="0" t="n">
        <v>0</v>
      </c>
      <c r="V272" s="11" t="n">
        <v>0</v>
      </c>
      <c r="W272" s="11" t="n">
        <v>4.07677502829664</v>
      </c>
      <c r="X272" s="11" t="n">
        <v>11.3972427962307</v>
      </c>
      <c r="Y272" s="11" t="n">
        <v>37.6478822124676</v>
      </c>
      <c r="Z272" s="0" t="n">
        <f aca="false">COUNTA(V272:Y272)</f>
        <v>4</v>
      </c>
      <c r="AB272" s="0" t="n">
        <f aca="false">SUM(E272:G272)</f>
        <v>0</v>
      </c>
      <c r="AC272" s="0" t="n">
        <f aca="false">SUM(H272:J272)</f>
        <v>0</v>
      </c>
      <c r="AD272" s="0" t="n">
        <f aca="false">SUM(K272:M272)</f>
        <v>0</v>
      </c>
      <c r="AE272" s="0" t="n">
        <f aca="false">SUM(N272:P272)</f>
        <v>0</v>
      </c>
      <c r="AF272" s="0" t="n">
        <f aca="false">SUM(Q272:R272)</f>
        <v>1</v>
      </c>
      <c r="AG272" s="0" t="n">
        <f aca="false">SUM(S272:U272)</f>
        <v>1</v>
      </c>
    </row>
    <row r="273" customFormat="false" ht="12.8" hidden="false" customHeight="false" outlineLevel="0" collapsed="false">
      <c r="A273" s="1" t="n">
        <v>269</v>
      </c>
      <c r="B273" s="0" t="n">
        <v>3</v>
      </c>
      <c r="C273" s="0" t="n">
        <v>4</v>
      </c>
      <c r="D273" s="0" t="n">
        <v>9</v>
      </c>
      <c r="E273" s="0" t="n">
        <v>0</v>
      </c>
      <c r="F273" s="0" t="n">
        <v>0</v>
      </c>
      <c r="G273" s="0" t="n">
        <v>0</v>
      </c>
      <c r="H273" s="0" t="n">
        <v>0</v>
      </c>
      <c r="I273" s="0" t="n">
        <v>0</v>
      </c>
      <c r="J273" s="0" t="n">
        <v>0</v>
      </c>
      <c r="K273" s="0" t="n">
        <v>0</v>
      </c>
      <c r="L273" s="0" t="n">
        <v>0</v>
      </c>
      <c r="M273" s="0" t="n">
        <v>0</v>
      </c>
      <c r="N273" s="0" t="n">
        <v>0</v>
      </c>
      <c r="O273" s="0" t="n">
        <v>0</v>
      </c>
      <c r="P273" s="0" t="n">
        <v>0</v>
      </c>
      <c r="Q273" s="0" t="n">
        <v>0</v>
      </c>
      <c r="R273" s="0" t="n">
        <v>1</v>
      </c>
      <c r="S273" s="0" t="n">
        <v>0</v>
      </c>
      <c r="T273" s="0" t="n">
        <v>0</v>
      </c>
      <c r="U273" s="0" t="n">
        <v>1</v>
      </c>
      <c r="V273" s="11" t="n">
        <v>0</v>
      </c>
      <c r="W273" s="11" t="n">
        <v>4.00725193944568</v>
      </c>
      <c r="X273" s="11" t="n">
        <v>14.4235723435113</v>
      </c>
      <c r="Y273" s="11" t="n">
        <v>36.7317610847375</v>
      </c>
      <c r="Z273" s="0" t="n">
        <f aca="false">COUNTA(V273:Y273)</f>
        <v>4</v>
      </c>
      <c r="AB273" s="0" t="n">
        <f aca="false">SUM(E273:G273)</f>
        <v>0</v>
      </c>
      <c r="AC273" s="0" t="n">
        <f aca="false">SUM(H273:J273)</f>
        <v>0</v>
      </c>
      <c r="AD273" s="0" t="n">
        <f aca="false">SUM(K273:M273)</f>
        <v>0</v>
      </c>
      <c r="AE273" s="0" t="n">
        <f aca="false">SUM(N273:P273)</f>
        <v>0</v>
      </c>
      <c r="AF273" s="0" t="n">
        <f aca="false">SUM(Q273:R273)</f>
        <v>1</v>
      </c>
      <c r="AG273" s="0" t="n">
        <f aca="false">SUM(S273:U273)</f>
        <v>1</v>
      </c>
    </row>
    <row r="274" customFormat="false" ht="12.8" hidden="false" customHeight="false" outlineLevel="0" collapsed="false">
      <c r="A274" s="1" t="n">
        <v>270</v>
      </c>
      <c r="B274" s="0" t="n">
        <v>3</v>
      </c>
      <c r="C274" s="0" t="n">
        <v>4</v>
      </c>
      <c r="D274" s="0" t="n">
        <v>9</v>
      </c>
      <c r="E274" s="0" t="n">
        <v>0</v>
      </c>
      <c r="F274" s="0" t="n">
        <v>0</v>
      </c>
      <c r="G274" s="0" t="n">
        <v>0</v>
      </c>
      <c r="H274" s="0" t="n">
        <v>0</v>
      </c>
      <c r="I274" s="0" t="n">
        <v>0</v>
      </c>
      <c r="J274" s="0" t="n">
        <v>0</v>
      </c>
      <c r="K274" s="0" t="n">
        <v>0</v>
      </c>
      <c r="L274" s="0" t="n">
        <v>0</v>
      </c>
      <c r="M274" s="0" t="n">
        <v>0</v>
      </c>
      <c r="N274" s="0" t="n">
        <v>0</v>
      </c>
      <c r="O274" s="0" t="n">
        <v>0</v>
      </c>
      <c r="P274" s="0" t="n">
        <v>0</v>
      </c>
      <c r="Q274" s="0" t="n">
        <v>0</v>
      </c>
      <c r="R274" s="0" t="n">
        <v>1</v>
      </c>
      <c r="S274" s="0" t="n">
        <v>0</v>
      </c>
      <c r="T274" s="0" t="n">
        <v>0</v>
      </c>
      <c r="U274" s="0" t="n">
        <v>1</v>
      </c>
      <c r="V274" s="11" t="n">
        <v>0</v>
      </c>
      <c r="W274" s="11" t="n">
        <v>4.76932651342755</v>
      </c>
      <c r="X274" s="11" t="n">
        <v>12.6805096141405</v>
      </c>
      <c r="Y274" s="11" t="n">
        <v>38.6171479788325</v>
      </c>
      <c r="Z274" s="0" t="n">
        <f aca="false">COUNTA(V274:Y274)</f>
        <v>4</v>
      </c>
      <c r="AB274" s="0" t="n">
        <f aca="false">SUM(E274:G274)</f>
        <v>0</v>
      </c>
      <c r="AC274" s="0" t="n">
        <f aca="false">SUM(H274:J274)</f>
        <v>0</v>
      </c>
      <c r="AD274" s="0" t="n">
        <f aca="false">SUM(K274:M274)</f>
        <v>0</v>
      </c>
      <c r="AE274" s="0" t="n">
        <f aca="false">SUM(N274:P274)</f>
        <v>0</v>
      </c>
      <c r="AF274" s="0" t="n">
        <f aca="false">SUM(Q274:R274)</f>
        <v>1</v>
      </c>
      <c r="AG274" s="0" t="n">
        <f aca="false">SUM(S274:U274)</f>
        <v>1</v>
      </c>
    </row>
    <row r="275" customFormat="false" ht="12.8" hidden="false" customHeight="false" outlineLevel="0" collapsed="false">
      <c r="A275" s="1" t="n">
        <v>271</v>
      </c>
      <c r="B275" s="0" t="n">
        <v>6</v>
      </c>
      <c r="C275" s="0" t="n">
        <v>4</v>
      </c>
      <c r="D275" s="0" t="n">
        <v>13</v>
      </c>
      <c r="E275" s="0" t="n">
        <v>0</v>
      </c>
      <c r="F275" s="0" t="n">
        <v>0</v>
      </c>
      <c r="G275" s="0" t="n">
        <v>0</v>
      </c>
      <c r="H275" s="0" t="n">
        <v>0</v>
      </c>
      <c r="I275" s="0" t="n">
        <v>0</v>
      </c>
      <c r="J275" s="0" t="n">
        <v>0</v>
      </c>
      <c r="K275" s="0" t="n">
        <v>0</v>
      </c>
      <c r="L275" s="0" t="n">
        <v>0</v>
      </c>
      <c r="M275" s="0" t="n">
        <v>0</v>
      </c>
      <c r="N275" s="0" t="n">
        <v>0</v>
      </c>
      <c r="O275" s="0" t="n">
        <v>0</v>
      </c>
      <c r="P275" s="0" t="n">
        <v>0</v>
      </c>
      <c r="Q275" s="0" t="n">
        <v>1</v>
      </c>
      <c r="R275" s="0" t="n">
        <v>0</v>
      </c>
      <c r="S275" s="0" t="n">
        <v>2</v>
      </c>
      <c r="T275" s="0" t="n">
        <v>0</v>
      </c>
      <c r="U275" s="0" t="n">
        <v>0</v>
      </c>
      <c r="V275" s="11" t="n">
        <v>0</v>
      </c>
      <c r="W275" s="11" t="n">
        <v>3.57049367726397</v>
      </c>
      <c r="X275" s="11" t="n">
        <v>11.1523406996833</v>
      </c>
      <c r="Y275" s="11" t="n">
        <v>30.5291777378715</v>
      </c>
      <c r="Z275" s="0" t="n">
        <f aca="false">COUNTA(V275:Y275)</f>
        <v>4</v>
      </c>
      <c r="AB275" s="0" t="n">
        <f aca="false">SUM(E275:G275)</f>
        <v>0</v>
      </c>
      <c r="AC275" s="0" t="n">
        <f aca="false">SUM(H275:J275)</f>
        <v>0</v>
      </c>
      <c r="AD275" s="0" t="n">
        <f aca="false">SUM(K275:M275)</f>
        <v>0</v>
      </c>
      <c r="AE275" s="0" t="n">
        <f aca="false">SUM(N275:P275)</f>
        <v>0</v>
      </c>
      <c r="AF275" s="0" t="n">
        <f aca="false">SUM(Q275:R275)</f>
        <v>1</v>
      </c>
      <c r="AG275" s="0" t="n">
        <f aca="false">SUM(S275:U275)</f>
        <v>2</v>
      </c>
    </row>
    <row r="276" customFormat="false" ht="12.8" hidden="false" customHeight="false" outlineLevel="0" collapsed="false">
      <c r="A276" s="1" t="n">
        <v>272</v>
      </c>
      <c r="B276" s="0" t="n">
        <v>6</v>
      </c>
      <c r="C276" s="0" t="n">
        <v>4</v>
      </c>
      <c r="D276" s="0" t="n">
        <v>13</v>
      </c>
      <c r="E276" s="0" t="n">
        <v>0</v>
      </c>
      <c r="F276" s="0" t="n">
        <v>0</v>
      </c>
      <c r="G276" s="0" t="n">
        <v>0</v>
      </c>
      <c r="H276" s="0" t="n">
        <v>0</v>
      </c>
      <c r="I276" s="0" t="n">
        <v>0</v>
      </c>
      <c r="J276" s="0" t="n">
        <v>0</v>
      </c>
      <c r="K276" s="0" t="n">
        <v>0</v>
      </c>
      <c r="L276" s="0" t="n">
        <v>0</v>
      </c>
      <c r="M276" s="0" t="n">
        <v>0</v>
      </c>
      <c r="N276" s="0" t="n">
        <v>0</v>
      </c>
      <c r="O276" s="0" t="n">
        <v>0</v>
      </c>
      <c r="P276" s="0" t="n">
        <v>0</v>
      </c>
      <c r="Q276" s="0" t="n">
        <v>1</v>
      </c>
      <c r="R276" s="0" t="n">
        <v>0</v>
      </c>
      <c r="S276" s="0" t="n">
        <v>0</v>
      </c>
      <c r="T276" s="0" t="n">
        <v>2</v>
      </c>
      <c r="U276" s="0" t="n">
        <v>0</v>
      </c>
      <c r="V276" s="11" t="n">
        <v>0</v>
      </c>
      <c r="W276" s="11" t="n">
        <v>3.86426374331776</v>
      </c>
      <c r="X276" s="11" t="n">
        <v>14.666932020715</v>
      </c>
      <c r="Y276" s="11" t="n">
        <v>37.169699504556</v>
      </c>
      <c r="Z276" s="0" t="n">
        <f aca="false">COUNTA(V276:Y276)</f>
        <v>4</v>
      </c>
      <c r="AB276" s="0" t="n">
        <f aca="false">SUM(E276:G276)</f>
        <v>0</v>
      </c>
      <c r="AC276" s="0" t="n">
        <f aca="false">SUM(H276:J276)</f>
        <v>0</v>
      </c>
      <c r="AD276" s="0" t="n">
        <f aca="false">SUM(K276:M276)</f>
        <v>0</v>
      </c>
      <c r="AE276" s="0" t="n">
        <f aca="false">SUM(N276:P276)</f>
        <v>0</v>
      </c>
      <c r="AF276" s="0" t="n">
        <f aca="false">SUM(Q276:R276)</f>
        <v>1</v>
      </c>
      <c r="AG276" s="0" t="n">
        <f aca="false">SUM(S276:U276)</f>
        <v>2</v>
      </c>
    </row>
    <row r="277" customFormat="false" ht="12.8" hidden="false" customHeight="false" outlineLevel="0" collapsed="false">
      <c r="A277" s="1" t="n">
        <v>273</v>
      </c>
      <c r="B277" s="0" t="n">
        <v>6</v>
      </c>
      <c r="C277" s="0" t="n">
        <v>4</v>
      </c>
      <c r="D277" s="0" t="n">
        <v>13</v>
      </c>
      <c r="E277" s="0" t="n">
        <v>0</v>
      </c>
      <c r="F277" s="0" t="n">
        <v>0</v>
      </c>
      <c r="G277" s="0" t="n">
        <v>0</v>
      </c>
      <c r="H277" s="0" t="n">
        <v>0</v>
      </c>
      <c r="I277" s="0" t="n">
        <v>0</v>
      </c>
      <c r="J277" s="0" t="n">
        <v>0</v>
      </c>
      <c r="K277" s="0" t="n">
        <v>0</v>
      </c>
      <c r="L277" s="0" t="n">
        <v>0</v>
      </c>
      <c r="M277" s="0" t="n">
        <v>0</v>
      </c>
      <c r="N277" s="0" t="n">
        <v>0</v>
      </c>
      <c r="O277" s="0" t="n">
        <v>0</v>
      </c>
      <c r="P277" s="0" t="n">
        <v>0</v>
      </c>
      <c r="Q277" s="0" t="n">
        <v>1</v>
      </c>
      <c r="R277" s="0" t="n">
        <v>0</v>
      </c>
      <c r="S277" s="0" t="n">
        <v>0</v>
      </c>
      <c r="T277" s="0" t="n">
        <v>0</v>
      </c>
      <c r="U277" s="0" t="n">
        <v>2</v>
      </c>
      <c r="V277" s="11" t="n">
        <v>0</v>
      </c>
      <c r="W277" s="11" t="n">
        <v>4.99504807640284</v>
      </c>
      <c r="X277" s="11" t="n">
        <v>13.3369421251518</v>
      </c>
      <c r="Y277" s="11" t="n">
        <v>32.7426069733713</v>
      </c>
      <c r="Z277" s="0" t="n">
        <f aca="false">COUNTA(V277:Y277)</f>
        <v>4</v>
      </c>
      <c r="AB277" s="0" t="n">
        <f aca="false">SUM(E277:G277)</f>
        <v>0</v>
      </c>
      <c r="AC277" s="0" t="n">
        <f aca="false">SUM(H277:J277)</f>
        <v>0</v>
      </c>
      <c r="AD277" s="0" t="n">
        <f aca="false">SUM(K277:M277)</f>
        <v>0</v>
      </c>
      <c r="AE277" s="0" t="n">
        <f aca="false">SUM(N277:P277)</f>
        <v>0</v>
      </c>
      <c r="AF277" s="0" t="n">
        <f aca="false">SUM(Q277:R277)</f>
        <v>1</v>
      </c>
      <c r="AG277" s="0" t="n">
        <f aca="false">SUM(S277:U277)</f>
        <v>2</v>
      </c>
    </row>
    <row r="278" customFormat="false" ht="12.8" hidden="false" customHeight="false" outlineLevel="0" collapsed="false">
      <c r="A278" s="1" t="n">
        <v>274</v>
      </c>
      <c r="B278" s="0" t="n">
        <v>6</v>
      </c>
      <c r="C278" s="0" t="n">
        <v>4</v>
      </c>
      <c r="D278" s="0" t="n">
        <v>13</v>
      </c>
      <c r="E278" s="0" t="n">
        <v>0</v>
      </c>
      <c r="F278" s="0" t="n">
        <v>0</v>
      </c>
      <c r="G278" s="0" t="n">
        <v>0</v>
      </c>
      <c r="H278" s="0" t="n">
        <v>0</v>
      </c>
      <c r="I278" s="0" t="n">
        <v>0</v>
      </c>
      <c r="J278" s="0" t="n">
        <v>0</v>
      </c>
      <c r="K278" s="0" t="n">
        <v>0</v>
      </c>
      <c r="L278" s="0" t="n">
        <v>0</v>
      </c>
      <c r="M278" s="0" t="n">
        <v>0</v>
      </c>
      <c r="N278" s="0" t="n">
        <v>0</v>
      </c>
      <c r="O278" s="0" t="n">
        <v>0</v>
      </c>
      <c r="P278" s="0" t="n">
        <v>0</v>
      </c>
      <c r="Q278" s="0" t="n">
        <v>0</v>
      </c>
      <c r="R278" s="0" t="n">
        <v>1</v>
      </c>
      <c r="S278" s="0" t="n">
        <v>2</v>
      </c>
      <c r="T278" s="0" t="n">
        <v>0</v>
      </c>
      <c r="U278" s="0" t="n">
        <v>0</v>
      </c>
      <c r="V278" s="11" t="n">
        <v>0</v>
      </c>
      <c r="W278" s="11" t="n">
        <v>3.47857789367867</v>
      </c>
      <c r="X278" s="11" t="n">
        <v>14.9830928987076</v>
      </c>
      <c r="Y278" s="11" t="n">
        <v>32.5776371016418</v>
      </c>
      <c r="Z278" s="0" t="n">
        <f aca="false">COUNTA(V278:Y278)</f>
        <v>4</v>
      </c>
      <c r="AB278" s="0" t="n">
        <f aca="false">SUM(E278:G278)</f>
        <v>0</v>
      </c>
      <c r="AC278" s="0" t="n">
        <f aca="false">SUM(H278:J278)</f>
        <v>0</v>
      </c>
      <c r="AD278" s="0" t="n">
        <f aca="false">SUM(K278:M278)</f>
        <v>0</v>
      </c>
      <c r="AE278" s="0" t="n">
        <f aca="false">SUM(N278:P278)</f>
        <v>0</v>
      </c>
      <c r="AF278" s="0" t="n">
        <f aca="false">SUM(Q278:R278)</f>
        <v>1</v>
      </c>
      <c r="AG278" s="0" t="n">
        <f aca="false">SUM(S278:U278)</f>
        <v>2</v>
      </c>
    </row>
    <row r="279" customFormat="false" ht="12.8" hidden="false" customHeight="false" outlineLevel="0" collapsed="false">
      <c r="A279" s="1" t="n">
        <v>275</v>
      </c>
      <c r="B279" s="0" t="n">
        <v>6</v>
      </c>
      <c r="C279" s="0" t="n">
        <v>4</v>
      </c>
      <c r="D279" s="0" t="n">
        <v>13</v>
      </c>
      <c r="E279" s="0" t="n">
        <v>0</v>
      </c>
      <c r="F279" s="0" t="n">
        <v>0</v>
      </c>
      <c r="G279" s="0" t="n">
        <v>0</v>
      </c>
      <c r="H279" s="0" t="n">
        <v>0</v>
      </c>
      <c r="I279" s="0" t="n">
        <v>0</v>
      </c>
      <c r="J279" s="0" t="n">
        <v>0</v>
      </c>
      <c r="K279" s="0" t="n">
        <v>0</v>
      </c>
      <c r="L279" s="0" t="n">
        <v>0</v>
      </c>
      <c r="M279" s="0" t="n">
        <v>0</v>
      </c>
      <c r="N279" s="0" t="n">
        <v>0</v>
      </c>
      <c r="O279" s="0" t="n">
        <v>0</v>
      </c>
      <c r="P279" s="0" t="n">
        <v>0</v>
      </c>
      <c r="Q279" s="0" t="n">
        <v>0</v>
      </c>
      <c r="R279" s="0" t="n">
        <v>1</v>
      </c>
      <c r="S279" s="0" t="n">
        <v>0</v>
      </c>
      <c r="T279" s="0" t="n">
        <v>2</v>
      </c>
      <c r="U279" s="0" t="n">
        <v>0</v>
      </c>
      <c r="V279" s="11" t="n">
        <v>0</v>
      </c>
      <c r="W279" s="11" t="n">
        <v>4.09723938518882</v>
      </c>
      <c r="X279" s="11" t="n">
        <v>12.4026500019923</v>
      </c>
      <c r="Y279" s="11" t="n">
        <v>34.7229589103121</v>
      </c>
      <c r="Z279" s="0" t="n">
        <f aca="false">COUNTA(V279:Y279)</f>
        <v>4</v>
      </c>
      <c r="AB279" s="0" t="n">
        <f aca="false">SUM(E279:G279)</f>
        <v>0</v>
      </c>
      <c r="AC279" s="0" t="n">
        <f aca="false">SUM(H279:J279)</f>
        <v>0</v>
      </c>
      <c r="AD279" s="0" t="n">
        <f aca="false">SUM(K279:M279)</f>
        <v>0</v>
      </c>
      <c r="AE279" s="0" t="n">
        <f aca="false">SUM(N279:P279)</f>
        <v>0</v>
      </c>
      <c r="AF279" s="0" t="n">
        <f aca="false">SUM(Q279:R279)</f>
        <v>1</v>
      </c>
      <c r="AG279" s="0" t="n">
        <f aca="false">SUM(S279:U279)</f>
        <v>2</v>
      </c>
    </row>
    <row r="280" customFormat="false" ht="12.8" hidden="false" customHeight="false" outlineLevel="0" collapsed="false">
      <c r="A280" s="1" t="n">
        <v>276</v>
      </c>
      <c r="B280" s="0" t="n">
        <v>6</v>
      </c>
      <c r="C280" s="0" t="n">
        <v>4</v>
      </c>
      <c r="D280" s="0" t="n">
        <v>13</v>
      </c>
      <c r="E280" s="0" t="n">
        <v>0</v>
      </c>
      <c r="F280" s="0" t="n">
        <v>0</v>
      </c>
      <c r="G280" s="0" t="n">
        <v>0</v>
      </c>
      <c r="H280" s="0" t="n">
        <v>0</v>
      </c>
      <c r="I280" s="0" t="n">
        <v>0</v>
      </c>
      <c r="J280" s="0" t="n">
        <v>0</v>
      </c>
      <c r="K280" s="0" t="n">
        <v>0</v>
      </c>
      <c r="L280" s="0" t="n">
        <v>0</v>
      </c>
      <c r="M280" s="0" t="n">
        <v>0</v>
      </c>
      <c r="N280" s="0" t="n">
        <v>0</v>
      </c>
      <c r="O280" s="0" t="n">
        <v>0</v>
      </c>
      <c r="P280" s="0" t="n">
        <v>0</v>
      </c>
      <c r="Q280" s="0" t="n">
        <v>0</v>
      </c>
      <c r="R280" s="0" t="n">
        <v>1</v>
      </c>
      <c r="S280" s="0" t="n">
        <v>0</v>
      </c>
      <c r="T280" s="0" t="n">
        <v>0</v>
      </c>
      <c r="U280" s="0" t="n">
        <v>2</v>
      </c>
      <c r="V280" s="11" t="n">
        <v>0</v>
      </c>
      <c r="W280" s="11" t="n">
        <v>4.48314298063874</v>
      </c>
      <c r="X280" s="11" t="n">
        <v>12.8311929025445</v>
      </c>
      <c r="Y280" s="11" t="n">
        <v>37.9055604129613</v>
      </c>
      <c r="Z280" s="0" t="n">
        <f aca="false">COUNTA(V280:Y280)</f>
        <v>4</v>
      </c>
      <c r="AB280" s="0" t="n">
        <f aca="false">SUM(E280:G280)</f>
        <v>0</v>
      </c>
      <c r="AC280" s="0" t="n">
        <f aca="false">SUM(H280:J280)</f>
        <v>0</v>
      </c>
      <c r="AD280" s="0" t="n">
        <f aca="false">SUM(K280:M280)</f>
        <v>0</v>
      </c>
      <c r="AE280" s="0" t="n">
        <f aca="false">SUM(N280:P280)</f>
        <v>0</v>
      </c>
      <c r="AF280" s="0" t="n">
        <f aca="false">SUM(Q280:R280)</f>
        <v>1</v>
      </c>
      <c r="AG280" s="0" t="n">
        <f aca="false">SUM(S280:U280)</f>
        <v>2</v>
      </c>
    </row>
    <row r="281" customFormat="false" ht="12.8" hidden="false" customHeight="false" outlineLevel="0" collapsed="false">
      <c r="A281" s="1" t="n">
        <v>277</v>
      </c>
      <c r="B281" s="0" t="n">
        <v>6</v>
      </c>
      <c r="C281" s="0" t="n">
        <v>3</v>
      </c>
      <c r="D281" s="0" t="n">
        <v>14</v>
      </c>
      <c r="E281" s="0" t="n">
        <v>0</v>
      </c>
      <c r="F281" s="0" t="n">
        <v>0</v>
      </c>
      <c r="G281" s="0" t="n">
        <v>0</v>
      </c>
      <c r="H281" s="0" t="n">
        <v>0</v>
      </c>
      <c r="I281" s="0" t="n">
        <v>0</v>
      </c>
      <c r="J281" s="0" t="n">
        <v>0</v>
      </c>
      <c r="K281" s="0" t="n">
        <v>0</v>
      </c>
      <c r="L281" s="0" t="n">
        <v>0</v>
      </c>
      <c r="M281" s="0" t="n">
        <v>0</v>
      </c>
      <c r="N281" s="0" t="n">
        <v>0</v>
      </c>
      <c r="O281" s="0" t="n">
        <v>0</v>
      </c>
      <c r="P281" s="0" t="n">
        <v>0</v>
      </c>
      <c r="Q281" s="0" t="n">
        <v>1</v>
      </c>
      <c r="R281" s="0" t="n">
        <v>0</v>
      </c>
      <c r="S281" s="0" t="n">
        <v>2</v>
      </c>
      <c r="T281" s="0" t="n">
        <v>0</v>
      </c>
      <c r="U281" s="0" t="n">
        <v>0</v>
      </c>
      <c r="V281" s="11" t="n">
        <v>0</v>
      </c>
      <c r="W281" s="11" t="n">
        <v>3.16211518313902</v>
      </c>
      <c r="X281" s="11" t="n">
        <v>14.3914651662499</v>
      </c>
      <c r="Y281" s="11" t="n">
        <v>31.5714210358989</v>
      </c>
      <c r="Z281" s="0" t="n">
        <f aca="false">COUNTA(V281:Y281)</f>
        <v>4</v>
      </c>
      <c r="AB281" s="0" t="n">
        <f aca="false">SUM(E281:G281)</f>
        <v>0</v>
      </c>
      <c r="AC281" s="0" t="n">
        <f aca="false">SUM(H281:J281)</f>
        <v>0</v>
      </c>
      <c r="AD281" s="0" t="n">
        <f aca="false">SUM(K281:M281)</f>
        <v>0</v>
      </c>
      <c r="AE281" s="0" t="n">
        <f aca="false">SUM(N281:P281)</f>
        <v>0</v>
      </c>
      <c r="AF281" s="0" t="n">
        <f aca="false">SUM(Q281:R281)</f>
        <v>1</v>
      </c>
      <c r="AG281" s="0" t="n">
        <f aca="false">SUM(S281:U281)</f>
        <v>2</v>
      </c>
    </row>
    <row r="282" customFormat="false" ht="12.8" hidden="false" customHeight="false" outlineLevel="0" collapsed="false">
      <c r="A282" s="1" t="n">
        <v>278</v>
      </c>
      <c r="B282" s="0" t="n">
        <v>6</v>
      </c>
      <c r="C282" s="0" t="n">
        <v>3</v>
      </c>
      <c r="D282" s="0" t="n">
        <v>14</v>
      </c>
      <c r="E282" s="0" t="n">
        <v>0</v>
      </c>
      <c r="F282" s="0" t="n">
        <v>0</v>
      </c>
      <c r="G282" s="0" t="n">
        <v>0</v>
      </c>
      <c r="H282" s="0" t="n">
        <v>0</v>
      </c>
      <c r="I282" s="0" t="n">
        <v>0</v>
      </c>
      <c r="J282" s="0" t="n">
        <v>0</v>
      </c>
      <c r="K282" s="0" t="n">
        <v>0</v>
      </c>
      <c r="L282" s="0" t="n">
        <v>0</v>
      </c>
      <c r="M282" s="0" t="n">
        <v>0</v>
      </c>
      <c r="N282" s="0" t="n">
        <v>0</v>
      </c>
      <c r="O282" s="0" t="n">
        <v>0</v>
      </c>
      <c r="P282" s="0" t="n">
        <v>0</v>
      </c>
      <c r="Q282" s="0" t="n">
        <v>1</v>
      </c>
      <c r="R282" s="0" t="n">
        <v>0</v>
      </c>
      <c r="S282" s="0" t="n">
        <v>0</v>
      </c>
      <c r="T282" s="0" t="n">
        <v>2</v>
      </c>
      <c r="U282" s="0" t="n">
        <v>0</v>
      </c>
      <c r="V282" s="11" t="n">
        <v>0</v>
      </c>
      <c r="W282" s="11" t="n">
        <v>3.679338426638</v>
      </c>
      <c r="X282" s="11" t="n">
        <v>11.7196499092926</v>
      </c>
      <c r="Y282" s="11" t="n">
        <v>33.4387822661579</v>
      </c>
      <c r="Z282" s="0" t="n">
        <f aca="false">COUNTA(V282:Y282)</f>
        <v>4</v>
      </c>
      <c r="AB282" s="0" t="n">
        <f aca="false">SUM(E282:G282)</f>
        <v>0</v>
      </c>
      <c r="AC282" s="0" t="n">
        <f aca="false">SUM(H282:J282)</f>
        <v>0</v>
      </c>
      <c r="AD282" s="0" t="n">
        <f aca="false">SUM(K282:M282)</f>
        <v>0</v>
      </c>
      <c r="AE282" s="0" t="n">
        <f aca="false">SUM(N282:P282)</f>
        <v>0</v>
      </c>
      <c r="AF282" s="0" t="n">
        <f aca="false">SUM(Q282:R282)</f>
        <v>1</v>
      </c>
      <c r="AG282" s="0" t="n">
        <f aca="false">SUM(S282:U282)</f>
        <v>2</v>
      </c>
    </row>
    <row r="283" customFormat="false" ht="12.8" hidden="false" customHeight="false" outlineLevel="0" collapsed="false">
      <c r="A283" s="1" t="n">
        <v>279</v>
      </c>
      <c r="B283" s="0" t="n">
        <v>6</v>
      </c>
      <c r="C283" s="0" t="n">
        <v>3</v>
      </c>
      <c r="D283" s="0" t="n">
        <v>14</v>
      </c>
      <c r="E283" s="0" t="n">
        <v>0</v>
      </c>
      <c r="F283" s="0" t="n">
        <v>0</v>
      </c>
      <c r="G283" s="0" t="n">
        <v>0</v>
      </c>
      <c r="H283" s="0" t="n">
        <v>0</v>
      </c>
      <c r="I283" s="0" t="n">
        <v>0</v>
      </c>
      <c r="J283" s="0" t="n">
        <v>0</v>
      </c>
      <c r="K283" s="0" t="n">
        <v>0</v>
      </c>
      <c r="L283" s="0" t="n">
        <v>0</v>
      </c>
      <c r="M283" s="0" t="n">
        <v>0</v>
      </c>
      <c r="N283" s="0" t="n">
        <v>0</v>
      </c>
      <c r="O283" s="0" t="n">
        <v>0</v>
      </c>
      <c r="P283" s="0" t="n">
        <v>0</v>
      </c>
      <c r="Q283" s="0" t="n">
        <v>1</v>
      </c>
      <c r="R283" s="0" t="n">
        <v>0</v>
      </c>
      <c r="S283" s="0" t="n">
        <v>0</v>
      </c>
      <c r="T283" s="0" t="n">
        <v>0</v>
      </c>
      <c r="U283" s="0" t="n">
        <v>2</v>
      </c>
      <c r="V283" s="11" t="n">
        <v>0</v>
      </c>
      <c r="W283" s="11" t="n">
        <v>3.73809030593779</v>
      </c>
      <c r="X283" s="11" t="n">
        <v>12.131076219834</v>
      </c>
      <c r="Y283" s="11" t="n">
        <v>30.9626691832472</v>
      </c>
      <c r="Z283" s="0" t="n">
        <f aca="false">COUNTA(V283:Y283)</f>
        <v>4</v>
      </c>
      <c r="AB283" s="0" t="n">
        <f aca="false">SUM(E283:G283)</f>
        <v>0</v>
      </c>
      <c r="AC283" s="0" t="n">
        <f aca="false">SUM(H283:J283)</f>
        <v>0</v>
      </c>
      <c r="AD283" s="0" t="n">
        <f aca="false">SUM(K283:M283)</f>
        <v>0</v>
      </c>
      <c r="AE283" s="0" t="n">
        <f aca="false">SUM(N283:P283)</f>
        <v>0</v>
      </c>
      <c r="AF283" s="0" t="n">
        <f aca="false">SUM(Q283:R283)</f>
        <v>1</v>
      </c>
      <c r="AG283" s="0" t="n">
        <f aca="false">SUM(S283:U283)</f>
        <v>2</v>
      </c>
    </row>
    <row r="284" customFormat="false" ht="12.8" hidden="false" customHeight="false" outlineLevel="0" collapsed="false">
      <c r="A284" s="1" t="n">
        <v>280</v>
      </c>
      <c r="B284" s="0" t="n">
        <v>6</v>
      </c>
      <c r="C284" s="0" t="n">
        <v>3</v>
      </c>
      <c r="D284" s="0" t="n">
        <v>14</v>
      </c>
      <c r="E284" s="0" t="n">
        <v>0</v>
      </c>
      <c r="F284" s="0" t="n">
        <v>0</v>
      </c>
      <c r="G284" s="0" t="n">
        <v>0</v>
      </c>
      <c r="H284" s="0" t="n">
        <v>0</v>
      </c>
      <c r="I284" s="0" t="n">
        <v>0</v>
      </c>
      <c r="J284" s="0" t="n">
        <v>0</v>
      </c>
      <c r="K284" s="0" t="n">
        <v>0</v>
      </c>
      <c r="L284" s="0" t="n">
        <v>0</v>
      </c>
      <c r="M284" s="0" t="n">
        <v>0</v>
      </c>
      <c r="N284" s="0" t="n">
        <v>0</v>
      </c>
      <c r="O284" s="0" t="n">
        <v>0</v>
      </c>
      <c r="P284" s="0" t="n">
        <v>0</v>
      </c>
      <c r="Q284" s="0" t="n">
        <v>0</v>
      </c>
      <c r="R284" s="0" t="n">
        <v>1</v>
      </c>
      <c r="S284" s="0" t="n">
        <v>2</v>
      </c>
      <c r="T284" s="0" t="n">
        <v>0</v>
      </c>
      <c r="U284" s="0" t="n">
        <v>0</v>
      </c>
      <c r="V284" s="11" t="n">
        <v>0</v>
      </c>
      <c r="W284" s="11" t="n">
        <v>3.44545164030897</v>
      </c>
      <c r="X284" s="11" t="n">
        <v>10.7463862766301</v>
      </c>
      <c r="Y284" s="11" t="n">
        <v>39.7351129097391</v>
      </c>
      <c r="Z284" s="0" t="n">
        <f aca="false">COUNTA(V284:Y284)</f>
        <v>4</v>
      </c>
      <c r="AB284" s="0" t="n">
        <f aca="false">SUM(E284:G284)</f>
        <v>0</v>
      </c>
      <c r="AC284" s="0" t="n">
        <f aca="false">SUM(H284:J284)</f>
        <v>0</v>
      </c>
      <c r="AD284" s="0" t="n">
        <f aca="false">SUM(K284:M284)</f>
        <v>0</v>
      </c>
      <c r="AE284" s="0" t="n">
        <f aca="false">SUM(N284:P284)</f>
        <v>0</v>
      </c>
      <c r="AF284" s="0" t="n">
        <f aca="false">SUM(Q284:R284)</f>
        <v>1</v>
      </c>
      <c r="AG284" s="0" t="n">
        <f aca="false">SUM(S284:U284)</f>
        <v>2</v>
      </c>
    </row>
    <row r="285" customFormat="false" ht="12.8" hidden="false" customHeight="false" outlineLevel="0" collapsed="false">
      <c r="A285" s="1" t="n">
        <v>281</v>
      </c>
      <c r="B285" s="0" t="n">
        <v>6</v>
      </c>
      <c r="C285" s="0" t="n">
        <v>3</v>
      </c>
      <c r="D285" s="0" t="n">
        <v>14</v>
      </c>
      <c r="E285" s="0" t="n">
        <v>0</v>
      </c>
      <c r="F285" s="0" t="n">
        <v>0</v>
      </c>
      <c r="G285" s="0" t="n">
        <v>0</v>
      </c>
      <c r="H285" s="0" t="n">
        <v>0</v>
      </c>
      <c r="I285" s="0" t="n">
        <v>0</v>
      </c>
      <c r="J285" s="0" t="n">
        <v>0</v>
      </c>
      <c r="K285" s="0" t="n">
        <v>0</v>
      </c>
      <c r="L285" s="0" t="n">
        <v>0</v>
      </c>
      <c r="M285" s="0" t="n">
        <v>0</v>
      </c>
      <c r="N285" s="0" t="n">
        <v>0</v>
      </c>
      <c r="O285" s="0" t="n">
        <v>0</v>
      </c>
      <c r="P285" s="0" t="n">
        <v>0</v>
      </c>
      <c r="Q285" s="0" t="n">
        <v>0</v>
      </c>
      <c r="R285" s="0" t="n">
        <v>1</v>
      </c>
      <c r="S285" s="0" t="n">
        <v>0</v>
      </c>
      <c r="T285" s="0" t="n">
        <v>2</v>
      </c>
      <c r="U285" s="0" t="n">
        <v>0</v>
      </c>
      <c r="V285" s="11" t="n">
        <v>0</v>
      </c>
      <c r="W285" s="11" t="n">
        <v>4.30094356700706</v>
      </c>
      <c r="X285" s="11" t="n">
        <v>11.003979763455</v>
      </c>
      <c r="Y285" s="11" t="n">
        <v>30.3739248590392</v>
      </c>
      <c r="Z285" s="0" t="n">
        <f aca="false">COUNTA(V285:Y285)</f>
        <v>4</v>
      </c>
      <c r="AB285" s="0" t="n">
        <f aca="false">SUM(E285:G285)</f>
        <v>0</v>
      </c>
      <c r="AC285" s="0" t="n">
        <f aca="false">SUM(H285:J285)</f>
        <v>0</v>
      </c>
      <c r="AD285" s="0" t="n">
        <f aca="false">SUM(K285:M285)</f>
        <v>0</v>
      </c>
      <c r="AE285" s="0" t="n">
        <f aca="false">SUM(N285:P285)</f>
        <v>0</v>
      </c>
      <c r="AF285" s="0" t="n">
        <f aca="false">SUM(Q285:R285)</f>
        <v>1</v>
      </c>
      <c r="AG285" s="0" t="n">
        <f aca="false">SUM(S285:U285)</f>
        <v>2</v>
      </c>
    </row>
    <row r="286" customFormat="false" ht="12.8" hidden="false" customHeight="false" outlineLevel="0" collapsed="false">
      <c r="A286" s="1" t="n">
        <v>282</v>
      </c>
      <c r="B286" s="0" t="n">
        <v>6</v>
      </c>
      <c r="C286" s="0" t="n">
        <v>3</v>
      </c>
      <c r="D286" s="0" t="n">
        <v>14</v>
      </c>
      <c r="E286" s="0" t="n">
        <v>0</v>
      </c>
      <c r="F286" s="0" t="n">
        <v>0</v>
      </c>
      <c r="G286" s="0" t="n">
        <v>0</v>
      </c>
      <c r="H286" s="0" t="n">
        <v>0</v>
      </c>
      <c r="I286" s="0" t="n">
        <v>0</v>
      </c>
      <c r="J286" s="0" t="n">
        <v>0</v>
      </c>
      <c r="K286" s="0" t="n">
        <v>0</v>
      </c>
      <c r="L286" s="0" t="n">
        <v>0</v>
      </c>
      <c r="M286" s="0" t="n">
        <v>0</v>
      </c>
      <c r="N286" s="0" t="n">
        <v>0</v>
      </c>
      <c r="O286" s="0" t="n">
        <v>0</v>
      </c>
      <c r="P286" s="0" t="n">
        <v>0</v>
      </c>
      <c r="Q286" s="0" t="n">
        <v>0</v>
      </c>
      <c r="R286" s="0" t="n">
        <v>1</v>
      </c>
      <c r="S286" s="0" t="n">
        <v>0</v>
      </c>
      <c r="T286" s="0" t="n">
        <v>0</v>
      </c>
      <c r="U286" s="0" t="n">
        <v>2</v>
      </c>
      <c r="V286" s="11" t="n">
        <v>0</v>
      </c>
      <c r="W286" s="11" t="n">
        <v>3.14303448630962</v>
      </c>
      <c r="X286" s="11" t="n">
        <v>11.2099222733489</v>
      </c>
      <c r="Y286" s="11" t="n">
        <v>36.1457123556497</v>
      </c>
      <c r="Z286" s="0" t="n">
        <f aca="false">COUNTA(V286:Y286)</f>
        <v>4</v>
      </c>
      <c r="AB286" s="0" t="n">
        <f aca="false">SUM(E286:G286)</f>
        <v>0</v>
      </c>
      <c r="AC286" s="0" t="n">
        <f aca="false">SUM(H286:J286)</f>
        <v>0</v>
      </c>
      <c r="AD286" s="0" t="n">
        <f aca="false">SUM(K286:M286)</f>
        <v>0</v>
      </c>
      <c r="AE286" s="0" t="n">
        <f aca="false">SUM(N286:P286)</f>
        <v>0</v>
      </c>
      <c r="AF286" s="0" t="n">
        <f aca="false">SUM(Q286:R286)</f>
        <v>1</v>
      </c>
      <c r="AG286" s="0" t="n">
        <f aca="false">SUM(S286:U286)</f>
        <v>2</v>
      </c>
    </row>
    <row r="287" customFormat="false" ht="12.8" hidden="false" customHeight="false" outlineLevel="0" collapsed="false">
      <c r="A287" s="1" t="n">
        <v>283</v>
      </c>
      <c r="B287" s="0" t="n">
        <v>6</v>
      </c>
      <c r="C287" s="0" t="n">
        <v>4</v>
      </c>
      <c r="D287" s="0" t="n">
        <v>14</v>
      </c>
      <c r="E287" s="0" t="n">
        <v>0</v>
      </c>
      <c r="F287" s="0" t="n">
        <v>0</v>
      </c>
      <c r="G287" s="0" t="n">
        <v>0</v>
      </c>
      <c r="H287" s="0" t="n">
        <v>0</v>
      </c>
      <c r="I287" s="0" t="n">
        <v>0</v>
      </c>
      <c r="J287" s="0" t="n">
        <v>0</v>
      </c>
      <c r="K287" s="0" t="n">
        <v>0</v>
      </c>
      <c r="L287" s="0" t="n">
        <v>0</v>
      </c>
      <c r="M287" s="0" t="n">
        <v>0</v>
      </c>
      <c r="N287" s="0" t="n">
        <v>0</v>
      </c>
      <c r="O287" s="0" t="n">
        <v>0</v>
      </c>
      <c r="P287" s="0" t="n">
        <v>0</v>
      </c>
      <c r="Q287" s="0" t="n">
        <v>1</v>
      </c>
      <c r="R287" s="0" t="n">
        <v>0</v>
      </c>
      <c r="S287" s="0" t="n">
        <v>2</v>
      </c>
      <c r="T287" s="0" t="n">
        <v>0</v>
      </c>
      <c r="U287" s="0" t="n">
        <v>0</v>
      </c>
      <c r="V287" s="11" t="n">
        <v>0</v>
      </c>
      <c r="W287" s="11" t="n">
        <v>4.09005439508507</v>
      </c>
      <c r="X287" s="11" t="n">
        <v>13.4178896611291</v>
      </c>
      <c r="Y287" s="11" t="n">
        <v>38.6528721236347</v>
      </c>
      <c r="Z287" s="0" t="n">
        <f aca="false">COUNTA(V287:Y287)</f>
        <v>4</v>
      </c>
      <c r="AB287" s="0" t="n">
        <f aca="false">SUM(E287:G287)</f>
        <v>0</v>
      </c>
      <c r="AC287" s="0" t="n">
        <f aca="false">SUM(H287:J287)</f>
        <v>0</v>
      </c>
      <c r="AD287" s="0" t="n">
        <f aca="false">SUM(K287:M287)</f>
        <v>0</v>
      </c>
      <c r="AE287" s="0" t="n">
        <f aca="false">SUM(N287:P287)</f>
        <v>0</v>
      </c>
      <c r="AF287" s="0" t="n">
        <f aca="false">SUM(Q287:R287)</f>
        <v>1</v>
      </c>
      <c r="AG287" s="0" t="n">
        <f aca="false">SUM(S287:U287)</f>
        <v>2</v>
      </c>
    </row>
    <row r="288" customFormat="false" ht="12.8" hidden="false" customHeight="false" outlineLevel="0" collapsed="false">
      <c r="A288" s="1" t="n">
        <v>284</v>
      </c>
      <c r="B288" s="0" t="n">
        <v>6</v>
      </c>
      <c r="C288" s="0" t="n">
        <v>4</v>
      </c>
      <c r="D288" s="0" t="n">
        <v>14</v>
      </c>
      <c r="E288" s="0" t="n">
        <v>0</v>
      </c>
      <c r="F288" s="0" t="n">
        <v>0</v>
      </c>
      <c r="G288" s="0" t="n">
        <v>0</v>
      </c>
      <c r="H288" s="0" t="n">
        <v>0</v>
      </c>
      <c r="I288" s="0" t="n">
        <v>0</v>
      </c>
      <c r="J288" s="0" t="n">
        <v>0</v>
      </c>
      <c r="K288" s="0" t="n">
        <v>0</v>
      </c>
      <c r="L288" s="0" t="n">
        <v>0</v>
      </c>
      <c r="M288" s="0" t="n">
        <v>0</v>
      </c>
      <c r="N288" s="0" t="n">
        <v>0</v>
      </c>
      <c r="O288" s="0" t="n">
        <v>0</v>
      </c>
      <c r="P288" s="0" t="n">
        <v>0</v>
      </c>
      <c r="Q288" s="0" t="n">
        <v>0</v>
      </c>
      <c r="R288" s="0" t="n">
        <v>1</v>
      </c>
      <c r="S288" s="0" t="n">
        <v>2</v>
      </c>
      <c r="T288" s="0" t="n">
        <v>0</v>
      </c>
      <c r="U288" s="0" t="n">
        <v>0</v>
      </c>
      <c r="V288" s="11" t="n">
        <v>0</v>
      </c>
      <c r="W288" s="11" t="n">
        <v>3.39424243088947</v>
      </c>
      <c r="X288" s="11" t="n">
        <v>13.9258414439772</v>
      </c>
      <c r="Y288" s="11" t="n">
        <v>35.9055674124007</v>
      </c>
      <c r="Z288" s="0" t="n">
        <f aca="false">COUNTA(V288:Y288)</f>
        <v>4</v>
      </c>
      <c r="AB288" s="0" t="n">
        <f aca="false">SUM(E288:G288)</f>
        <v>0</v>
      </c>
      <c r="AC288" s="0" t="n">
        <f aca="false">SUM(H288:J288)</f>
        <v>0</v>
      </c>
      <c r="AD288" s="0" t="n">
        <f aca="false">SUM(K288:M288)</f>
        <v>0</v>
      </c>
      <c r="AE288" s="0" t="n">
        <f aca="false">SUM(N288:P288)</f>
        <v>0</v>
      </c>
      <c r="AF288" s="0" t="n">
        <f aca="false">SUM(Q288:R288)</f>
        <v>1</v>
      </c>
      <c r="AG288" s="0" t="n">
        <f aca="false">SUM(S288:U288)</f>
        <v>2</v>
      </c>
    </row>
    <row r="289" customFormat="false" ht="12.8" hidden="false" customHeight="false" outlineLevel="0" collapsed="false">
      <c r="A289" s="1" t="n">
        <v>285</v>
      </c>
      <c r="B289" s="0" t="n">
        <v>6</v>
      </c>
      <c r="C289" s="0" t="n">
        <v>4</v>
      </c>
      <c r="D289" s="0" t="n">
        <v>14</v>
      </c>
      <c r="E289" s="0" t="n">
        <v>0</v>
      </c>
      <c r="F289" s="0" t="n">
        <v>0</v>
      </c>
      <c r="G289" s="0" t="n">
        <v>0</v>
      </c>
      <c r="H289" s="0" t="n">
        <v>0</v>
      </c>
      <c r="I289" s="0" t="n">
        <v>0</v>
      </c>
      <c r="J289" s="0" t="n">
        <v>0</v>
      </c>
      <c r="K289" s="0" t="n">
        <v>0</v>
      </c>
      <c r="L289" s="0" t="n">
        <v>0</v>
      </c>
      <c r="M289" s="0" t="n">
        <v>0</v>
      </c>
      <c r="N289" s="0" t="n">
        <v>0</v>
      </c>
      <c r="O289" s="0" t="n">
        <v>0</v>
      </c>
      <c r="P289" s="0" t="n">
        <v>0</v>
      </c>
      <c r="Q289" s="0" t="n">
        <v>2</v>
      </c>
      <c r="R289" s="0" t="n">
        <v>0</v>
      </c>
      <c r="S289" s="0" t="n">
        <v>2</v>
      </c>
      <c r="T289" s="0" t="n">
        <v>0</v>
      </c>
      <c r="U289" s="0" t="n">
        <v>0</v>
      </c>
      <c r="V289" s="11" t="n">
        <v>0</v>
      </c>
      <c r="W289" s="11" t="n">
        <v>4.65452098444936</v>
      </c>
      <c r="X289" s="11" t="n">
        <v>13.7653532487115</v>
      </c>
      <c r="Y289" s="11" t="n">
        <v>31.3089863093249</v>
      </c>
      <c r="Z289" s="0" t="n">
        <f aca="false">COUNTA(V289:Y289)</f>
        <v>4</v>
      </c>
      <c r="AB289" s="0" t="n">
        <f aca="false">SUM(E289:G289)</f>
        <v>0</v>
      </c>
      <c r="AC289" s="0" t="n">
        <f aca="false">SUM(H289:J289)</f>
        <v>0</v>
      </c>
      <c r="AD289" s="0" t="n">
        <f aca="false">SUM(K289:M289)</f>
        <v>0</v>
      </c>
      <c r="AE289" s="0" t="n">
        <f aca="false">SUM(N289:P289)</f>
        <v>0</v>
      </c>
      <c r="AF289" s="0" t="n">
        <f aca="false">SUM(Q289:R289)</f>
        <v>2</v>
      </c>
      <c r="AG289" s="0" t="n">
        <f aca="false">SUM(S289:U289)</f>
        <v>2</v>
      </c>
    </row>
    <row r="290" customFormat="false" ht="12.8" hidden="false" customHeight="false" outlineLevel="0" collapsed="false">
      <c r="A290" s="1" t="n">
        <v>286</v>
      </c>
      <c r="B290" s="0" t="n">
        <v>6</v>
      </c>
      <c r="C290" s="0" t="n">
        <v>4</v>
      </c>
      <c r="D290" s="0" t="n">
        <v>14</v>
      </c>
      <c r="E290" s="0" t="n">
        <v>0</v>
      </c>
      <c r="F290" s="0" t="n">
        <v>0</v>
      </c>
      <c r="G290" s="0" t="n">
        <v>0</v>
      </c>
      <c r="H290" s="0" t="n">
        <v>0</v>
      </c>
      <c r="I290" s="0" t="n">
        <v>0</v>
      </c>
      <c r="J290" s="0" t="n">
        <v>0</v>
      </c>
      <c r="K290" s="0" t="n">
        <v>0</v>
      </c>
      <c r="L290" s="0" t="n">
        <v>0</v>
      </c>
      <c r="M290" s="0" t="n">
        <v>0</v>
      </c>
      <c r="N290" s="0" t="n">
        <v>0</v>
      </c>
      <c r="O290" s="0" t="n">
        <v>0</v>
      </c>
      <c r="P290" s="0" t="n">
        <v>0</v>
      </c>
      <c r="Q290" s="0" t="n">
        <v>1</v>
      </c>
      <c r="R290" s="0" t="n">
        <v>1</v>
      </c>
      <c r="S290" s="0" t="n">
        <v>2</v>
      </c>
      <c r="T290" s="0" t="n">
        <v>0</v>
      </c>
      <c r="U290" s="0" t="n">
        <v>0</v>
      </c>
      <c r="V290" s="11" t="n">
        <v>0</v>
      </c>
      <c r="W290" s="11" t="n">
        <v>4.40964649805043</v>
      </c>
      <c r="X290" s="11" t="n">
        <v>12.1619365344088</v>
      </c>
      <c r="Y290" s="11" t="n">
        <v>30.5520009044859</v>
      </c>
      <c r="Z290" s="0" t="n">
        <f aca="false">COUNTA(V290:Y290)</f>
        <v>4</v>
      </c>
      <c r="AB290" s="0" t="n">
        <f aca="false">SUM(E290:G290)</f>
        <v>0</v>
      </c>
      <c r="AC290" s="0" t="n">
        <f aca="false">SUM(H290:J290)</f>
        <v>0</v>
      </c>
      <c r="AD290" s="0" t="n">
        <f aca="false">SUM(K290:M290)</f>
        <v>0</v>
      </c>
      <c r="AE290" s="0" t="n">
        <f aca="false">SUM(N290:P290)</f>
        <v>0</v>
      </c>
      <c r="AF290" s="0" t="n">
        <f aca="false">SUM(Q290:R290)</f>
        <v>2</v>
      </c>
      <c r="AG290" s="0" t="n">
        <f aca="false">SUM(S290:U290)</f>
        <v>2</v>
      </c>
    </row>
    <row r="291" customFormat="false" ht="12.8" hidden="false" customHeight="false" outlineLevel="0" collapsed="false">
      <c r="A291" s="1" t="n">
        <v>287</v>
      </c>
      <c r="B291" s="0" t="n">
        <v>6</v>
      </c>
      <c r="C291" s="0" t="n">
        <v>4</v>
      </c>
      <c r="D291" s="0" t="n">
        <v>14</v>
      </c>
      <c r="E291" s="0" t="n">
        <v>0</v>
      </c>
      <c r="F291" s="0" t="n">
        <v>0</v>
      </c>
      <c r="G291" s="0" t="n">
        <v>0</v>
      </c>
      <c r="H291" s="0" t="n">
        <v>0</v>
      </c>
      <c r="I291" s="0" t="n">
        <v>0</v>
      </c>
      <c r="J291" s="0" t="n">
        <v>0</v>
      </c>
      <c r="K291" s="0" t="n">
        <v>0</v>
      </c>
      <c r="L291" s="0" t="n">
        <v>0</v>
      </c>
      <c r="M291" s="0" t="n">
        <v>0</v>
      </c>
      <c r="N291" s="0" t="n">
        <v>0</v>
      </c>
      <c r="O291" s="0" t="n">
        <v>0</v>
      </c>
      <c r="P291" s="0" t="n">
        <v>0</v>
      </c>
      <c r="Q291" s="0" t="n">
        <v>0</v>
      </c>
      <c r="R291" s="0" t="n">
        <v>2</v>
      </c>
      <c r="S291" s="0" t="n">
        <v>2</v>
      </c>
      <c r="T291" s="0" t="n">
        <v>0</v>
      </c>
      <c r="U291" s="0" t="n">
        <v>0</v>
      </c>
      <c r="V291" s="11" t="n">
        <v>0</v>
      </c>
      <c r="W291" s="11" t="n">
        <v>3.36525586107791</v>
      </c>
      <c r="X291" s="11" t="n">
        <v>10.5036302643065</v>
      </c>
      <c r="Y291" s="11" t="n">
        <v>36.5493776221405</v>
      </c>
      <c r="Z291" s="0" t="n">
        <f aca="false">COUNTA(V291:Y291)</f>
        <v>4</v>
      </c>
      <c r="AB291" s="0" t="n">
        <f aca="false">SUM(E291:G291)</f>
        <v>0</v>
      </c>
      <c r="AC291" s="0" t="n">
        <f aca="false">SUM(H291:J291)</f>
        <v>0</v>
      </c>
      <c r="AD291" s="0" t="n">
        <f aca="false">SUM(K291:M291)</f>
        <v>0</v>
      </c>
      <c r="AE291" s="0" t="n">
        <f aca="false">SUM(N291:P291)</f>
        <v>0</v>
      </c>
      <c r="AF291" s="0" t="n">
        <f aca="false">SUM(Q291:R291)</f>
        <v>2</v>
      </c>
      <c r="AG291" s="0" t="n">
        <f aca="false">SUM(S291:U291)</f>
        <v>2</v>
      </c>
    </row>
    <row r="292" customFormat="false" ht="12.8" hidden="false" customHeight="false" outlineLevel="0" collapsed="false">
      <c r="A292" s="1" t="n">
        <v>288</v>
      </c>
      <c r="B292" s="0" t="n">
        <v>6</v>
      </c>
      <c r="C292" s="0" t="n">
        <v>3</v>
      </c>
      <c r="D292" s="0" t="n">
        <v>14</v>
      </c>
      <c r="E292" s="0" t="n">
        <v>0</v>
      </c>
      <c r="F292" s="0" t="n">
        <v>0</v>
      </c>
      <c r="G292" s="0" t="n">
        <v>0</v>
      </c>
      <c r="H292" s="0" t="n">
        <v>0</v>
      </c>
      <c r="I292" s="0" t="n">
        <v>0</v>
      </c>
      <c r="J292" s="0" t="n">
        <v>0</v>
      </c>
      <c r="K292" s="0" t="n">
        <v>0</v>
      </c>
      <c r="L292" s="0" t="n">
        <v>0</v>
      </c>
      <c r="M292" s="0" t="n">
        <v>0</v>
      </c>
      <c r="N292" s="0" t="n">
        <v>0</v>
      </c>
      <c r="O292" s="0" t="n">
        <v>0</v>
      </c>
      <c r="P292" s="0" t="n">
        <v>0</v>
      </c>
      <c r="Q292" s="0" t="n">
        <v>1</v>
      </c>
      <c r="R292" s="0" t="n">
        <v>0</v>
      </c>
      <c r="S292" s="0" t="n">
        <v>1</v>
      </c>
      <c r="T292" s="0" t="n">
        <v>0</v>
      </c>
      <c r="U292" s="0" t="n">
        <v>0</v>
      </c>
      <c r="V292" s="11" t="n">
        <v>0</v>
      </c>
      <c r="W292" s="11" t="n">
        <v>3.10763037158097</v>
      </c>
      <c r="X292" s="11" t="n">
        <v>13.2843687091302</v>
      </c>
      <c r="Y292" s="11" t="n">
        <v>37.2711848161763</v>
      </c>
      <c r="Z292" s="0" t="n">
        <f aca="false">COUNTA(V292:Y292)</f>
        <v>4</v>
      </c>
      <c r="AB292" s="0" t="n">
        <f aca="false">SUM(E292:G292)</f>
        <v>0</v>
      </c>
      <c r="AC292" s="0" t="n">
        <f aca="false">SUM(H292:J292)</f>
        <v>0</v>
      </c>
      <c r="AD292" s="0" t="n">
        <f aca="false">SUM(K292:M292)</f>
        <v>0</v>
      </c>
      <c r="AE292" s="0" t="n">
        <f aca="false">SUM(N292:P292)</f>
        <v>0</v>
      </c>
      <c r="AF292" s="0" t="n">
        <f aca="false">SUM(Q292:R292)</f>
        <v>1</v>
      </c>
      <c r="AG292" s="0" t="n">
        <f aca="false">SUM(S292:U292)</f>
        <v>1</v>
      </c>
    </row>
    <row r="293" customFormat="false" ht="12.8" hidden="false" customHeight="false" outlineLevel="0" collapsed="false">
      <c r="A293" s="1" t="n">
        <v>289</v>
      </c>
      <c r="B293" s="0" t="n">
        <v>6</v>
      </c>
      <c r="C293" s="0" t="n">
        <v>3</v>
      </c>
      <c r="D293" s="0" t="n">
        <v>14</v>
      </c>
      <c r="E293" s="0" t="n">
        <v>0</v>
      </c>
      <c r="F293" s="0" t="n">
        <v>0</v>
      </c>
      <c r="G293" s="0" t="n">
        <v>0</v>
      </c>
      <c r="H293" s="0" t="n">
        <v>0</v>
      </c>
      <c r="I293" s="0" t="n">
        <v>0</v>
      </c>
      <c r="J293" s="0" t="n">
        <v>0</v>
      </c>
      <c r="K293" s="0" t="n">
        <v>0</v>
      </c>
      <c r="L293" s="0" t="n">
        <v>0</v>
      </c>
      <c r="M293" s="0" t="n">
        <v>0</v>
      </c>
      <c r="N293" s="0" t="n">
        <v>0</v>
      </c>
      <c r="O293" s="0" t="n">
        <v>0</v>
      </c>
      <c r="P293" s="0" t="n">
        <v>0</v>
      </c>
      <c r="Q293" s="0" t="n">
        <v>1</v>
      </c>
      <c r="R293" s="0" t="n">
        <v>0</v>
      </c>
      <c r="S293" s="0" t="n">
        <v>0</v>
      </c>
      <c r="T293" s="0" t="n">
        <v>1</v>
      </c>
      <c r="U293" s="0" t="n">
        <v>0</v>
      </c>
      <c r="V293" s="11" t="n">
        <v>0</v>
      </c>
      <c r="W293" s="11" t="n">
        <v>4.24773887545763</v>
      </c>
      <c r="X293" s="11" t="n">
        <v>13.8115750085263</v>
      </c>
      <c r="Y293" s="11" t="n">
        <v>31.7836449211938</v>
      </c>
      <c r="Z293" s="0" t="n">
        <f aca="false">COUNTA(V293:Y293)</f>
        <v>4</v>
      </c>
      <c r="AB293" s="0" t="n">
        <f aca="false">SUM(E293:G293)</f>
        <v>0</v>
      </c>
      <c r="AC293" s="0" t="n">
        <f aca="false">SUM(H293:J293)</f>
        <v>0</v>
      </c>
      <c r="AD293" s="0" t="n">
        <f aca="false">SUM(K293:M293)</f>
        <v>0</v>
      </c>
      <c r="AE293" s="0" t="n">
        <f aca="false">SUM(N293:P293)</f>
        <v>0</v>
      </c>
      <c r="AF293" s="0" t="n">
        <f aca="false">SUM(Q293:R293)</f>
        <v>1</v>
      </c>
      <c r="AG293" s="0" t="n">
        <f aca="false">SUM(S293:U293)</f>
        <v>1</v>
      </c>
    </row>
    <row r="294" customFormat="false" ht="12.8" hidden="false" customHeight="false" outlineLevel="0" collapsed="false">
      <c r="A294" s="1" t="n">
        <v>290</v>
      </c>
      <c r="B294" s="0" t="n">
        <v>6</v>
      </c>
      <c r="C294" s="0" t="n">
        <v>3</v>
      </c>
      <c r="D294" s="0" t="n">
        <v>14</v>
      </c>
      <c r="E294" s="0" t="n">
        <v>0</v>
      </c>
      <c r="F294" s="0" t="n">
        <v>0</v>
      </c>
      <c r="G294" s="0" t="n">
        <v>0</v>
      </c>
      <c r="H294" s="0" t="n">
        <v>0</v>
      </c>
      <c r="I294" s="0" t="n">
        <v>0</v>
      </c>
      <c r="J294" s="0" t="n">
        <v>0</v>
      </c>
      <c r="K294" s="0" t="n">
        <v>0</v>
      </c>
      <c r="L294" s="0" t="n">
        <v>0</v>
      </c>
      <c r="M294" s="0" t="n">
        <v>0</v>
      </c>
      <c r="N294" s="0" t="n">
        <v>0</v>
      </c>
      <c r="O294" s="0" t="n">
        <v>0</v>
      </c>
      <c r="P294" s="0" t="n">
        <v>0</v>
      </c>
      <c r="Q294" s="0" t="n">
        <v>1</v>
      </c>
      <c r="R294" s="0" t="n">
        <v>0</v>
      </c>
      <c r="S294" s="0" t="n">
        <v>0</v>
      </c>
      <c r="T294" s="0" t="n">
        <v>0</v>
      </c>
      <c r="U294" s="0" t="n">
        <v>1</v>
      </c>
      <c r="V294" s="11" t="n">
        <v>0</v>
      </c>
      <c r="W294" s="11" t="n">
        <v>3.2667449469806</v>
      </c>
      <c r="X294" s="11" t="n">
        <v>10.8635825561511</v>
      </c>
      <c r="Y294" s="11" t="n">
        <v>30.7790622639965</v>
      </c>
      <c r="Z294" s="0" t="n">
        <f aca="false">COUNTA(V294:Y294)</f>
        <v>4</v>
      </c>
      <c r="AB294" s="0" t="n">
        <f aca="false">SUM(E294:G294)</f>
        <v>0</v>
      </c>
      <c r="AC294" s="0" t="n">
        <f aca="false">SUM(H294:J294)</f>
        <v>0</v>
      </c>
      <c r="AD294" s="0" t="n">
        <f aca="false">SUM(K294:M294)</f>
        <v>0</v>
      </c>
      <c r="AE294" s="0" t="n">
        <f aca="false">SUM(N294:P294)</f>
        <v>0</v>
      </c>
      <c r="AF294" s="0" t="n">
        <f aca="false">SUM(Q294:R294)</f>
        <v>1</v>
      </c>
      <c r="AG294" s="0" t="n">
        <f aca="false">SUM(S294:U294)</f>
        <v>1</v>
      </c>
    </row>
    <row r="295" customFormat="false" ht="12.8" hidden="false" customHeight="false" outlineLevel="0" collapsed="false">
      <c r="A295" s="1" t="n">
        <v>291</v>
      </c>
      <c r="B295" s="0" t="n">
        <v>6</v>
      </c>
      <c r="C295" s="0" t="n">
        <v>3</v>
      </c>
      <c r="D295" s="0" t="n">
        <v>14</v>
      </c>
      <c r="E295" s="0" t="n">
        <v>0</v>
      </c>
      <c r="F295" s="0" t="n">
        <v>0</v>
      </c>
      <c r="G295" s="0" t="n">
        <v>0</v>
      </c>
      <c r="H295" s="0" t="n">
        <v>0</v>
      </c>
      <c r="I295" s="0" t="n">
        <v>0</v>
      </c>
      <c r="J295" s="0" t="n">
        <v>0</v>
      </c>
      <c r="K295" s="0" t="n">
        <v>0</v>
      </c>
      <c r="L295" s="0" t="n">
        <v>0</v>
      </c>
      <c r="M295" s="0" t="n">
        <v>0</v>
      </c>
      <c r="N295" s="0" t="n">
        <v>0</v>
      </c>
      <c r="O295" s="0" t="n">
        <v>0</v>
      </c>
      <c r="P295" s="0" t="n">
        <v>0</v>
      </c>
      <c r="Q295" s="0" t="n">
        <v>0</v>
      </c>
      <c r="R295" s="0" t="n">
        <v>1</v>
      </c>
      <c r="S295" s="0" t="n">
        <v>1</v>
      </c>
      <c r="T295" s="0" t="n">
        <v>0</v>
      </c>
      <c r="U295" s="0" t="n">
        <v>0</v>
      </c>
      <c r="V295" s="11" t="n">
        <v>0</v>
      </c>
      <c r="W295" s="11" t="n">
        <v>4.44961323831944</v>
      </c>
      <c r="X295" s="11" t="n">
        <v>11.4287707816717</v>
      </c>
      <c r="Y295" s="11" t="n">
        <v>32.9953002341312</v>
      </c>
      <c r="Z295" s="0" t="n">
        <f aca="false">COUNTA(V295:Y295)</f>
        <v>4</v>
      </c>
      <c r="AB295" s="0" t="n">
        <f aca="false">SUM(E295:G295)</f>
        <v>0</v>
      </c>
      <c r="AC295" s="0" t="n">
        <f aca="false">SUM(H295:J295)</f>
        <v>0</v>
      </c>
      <c r="AD295" s="0" t="n">
        <f aca="false">SUM(K295:M295)</f>
        <v>0</v>
      </c>
      <c r="AE295" s="0" t="n">
        <f aca="false">SUM(N295:P295)</f>
        <v>0</v>
      </c>
      <c r="AF295" s="0" t="n">
        <f aca="false">SUM(Q295:R295)</f>
        <v>1</v>
      </c>
      <c r="AG295" s="0" t="n">
        <f aca="false">SUM(S295:U295)</f>
        <v>1</v>
      </c>
    </row>
    <row r="296" customFormat="false" ht="12.8" hidden="false" customHeight="false" outlineLevel="0" collapsed="false">
      <c r="A296" s="1" t="n">
        <v>292</v>
      </c>
      <c r="B296" s="0" t="n">
        <v>6</v>
      </c>
      <c r="C296" s="0" t="n">
        <v>3</v>
      </c>
      <c r="D296" s="0" t="n">
        <v>14</v>
      </c>
      <c r="E296" s="0" t="n">
        <v>0</v>
      </c>
      <c r="F296" s="0" t="n">
        <v>0</v>
      </c>
      <c r="G296" s="0" t="n">
        <v>0</v>
      </c>
      <c r="H296" s="0" t="n">
        <v>0</v>
      </c>
      <c r="I296" s="0" t="n">
        <v>0</v>
      </c>
      <c r="J296" s="0" t="n">
        <v>0</v>
      </c>
      <c r="K296" s="0" t="n">
        <v>0</v>
      </c>
      <c r="L296" s="0" t="n">
        <v>0</v>
      </c>
      <c r="M296" s="0" t="n">
        <v>0</v>
      </c>
      <c r="N296" s="0" t="n">
        <v>0</v>
      </c>
      <c r="O296" s="0" t="n">
        <v>0</v>
      </c>
      <c r="P296" s="0" t="n">
        <v>0</v>
      </c>
      <c r="Q296" s="0" t="n">
        <v>0</v>
      </c>
      <c r="R296" s="0" t="n">
        <v>1</v>
      </c>
      <c r="S296" s="0" t="n">
        <v>0</v>
      </c>
      <c r="T296" s="0" t="n">
        <v>1</v>
      </c>
      <c r="U296" s="0" t="n">
        <v>0</v>
      </c>
      <c r="V296" s="11" t="n">
        <v>0</v>
      </c>
      <c r="W296" s="11" t="n">
        <v>4.12421666779624</v>
      </c>
      <c r="X296" s="11" t="n">
        <v>12.2919842189944</v>
      </c>
      <c r="Y296" s="11" t="n">
        <v>36.6511936313203</v>
      </c>
      <c r="Z296" s="0" t="n">
        <f aca="false">COUNTA(V296:Y296)</f>
        <v>4</v>
      </c>
      <c r="AB296" s="0" t="n">
        <f aca="false">SUM(E296:G296)</f>
        <v>0</v>
      </c>
      <c r="AC296" s="0" t="n">
        <f aca="false">SUM(H296:J296)</f>
        <v>0</v>
      </c>
      <c r="AD296" s="0" t="n">
        <f aca="false">SUM(K296:M296)</f>
        <v>0</v>
      </c>
      <c r="AE296" s="0" t="n">
        <f aca="false">SUM(N296:P296)</f>
        <v>0</v>
      </c>
      <c r="AF296" s="0" t="n">
        <f aca="false">SUM(Q296:R296)</f>
        <v>1</v>
      </c>
      <c r="AG296" s="0" t="n">
        <f aca="false">SUM(S296:U296)</f>
        <v>1</v>
      </c>
    </row>
    <row r="297" customFormat="false" ht="12.8" hidden="false" customHeight="false" outlineLevel="0" collapsed="false">
      <c r="A297" s="1" t="n">
        <v>293</v>
      </c>
      <c r="B297" s="0" t="n">
        <v>6</v>
      </c>
      <c r="C297" s="0" t="n">
        <v>3</v>
      </c>
      <c r="D297" s="0" t="n">
        <v>14</v>
      </c>
      <c r="E297" s="0" t="n">
        <v>0</v>
      </c>
      <c r="F297" s="0" t="n">
        <v>0</v>
      </c>
      <c r="G297" s="0" t="n">
        <v>0</v>
      </c>
      <c r="H297" s="0" t="n">
        <v>0</v>
      </c>
      <c r="I297" s="0" t="n">
        <v>0</v>
      </c>
      <c r="J297" s="0" t="n">
        <v>0</v>
      </c>
      <c r="K297" s="0" t="n">
        <v>0</v>
      </c>
      <c r="L297" s="0" t="n">
        <v>0</v>
      </c>
      <c r="M297" s="0" t="n">
        <v>0</v>
      </c>
      <c r="N297" s="0" t="n">
        <v>0</v>
      </c>
      <c r="O297" s="0" t="n">
        <v>0</v>
      </c>
      <c r="P297" s="0" t="n">
        <v>0</v>
      </c>
      <c r="Q297" s="0" t="n">
        <v>0</v>
      </c>
      <c r="R297" s="0" t="n">
        <v>1</v>
      </c>
      <c r="S297" s="0" t="n">
        <v>0</v>
      </c>
      <c r="T297" s="0" t="n">
        <v>0</v>
      </c>
      <c r="U297" s="0" t="n">
        <v>1</v>
      </c>
      <c r="V297" s="11" t="n">
        <v>0</v>
      </c>
      <c r="W297" s="11" t="n">
        <v>4.87058460340814</v>
      </c>
      <c r="X297" s="11" t="n">
        <v>13.8604080886739</v>
      </c>
      <c r="Y297" s="11" t="n">
        <v>31.2993355823106</v>
      </c>
      <c r="Z297" s="0" t="n">
        <f aca="false">COUNTA(V297:Y297)</f>
        <v>4</v>
      </c>
      <c r="AB297" s="0" t="n">
        <f aca="false">SUM(E297:G297)</f>
        <v>0</v>
      </c>
      <c r="AC297" s="0" t="n">
        <f aca="false">SUM(H297:J297)</f>
        <v>0</v>
      </c>
      <c r="AD297" s="0" t="n">
        <f aca="false">SUM(K297:M297)</f>
        <v>0</v>
      </c>
      <c r="AE297" s="0" t="n">
        <f aca="false">SUM(N297:P297)</f>
        <v>0</v>
      </c>
      <c r="AF297" s="0" t="n">
        <f aca="false">SUM(Q297:R297)</f>
        <v>1</v>
      </c>
      <c r="AG297" s="0" t="n">
        <f aca="false">SUM(S297:U297)</f>
        <v>1</v>
      </c>
    </row>
    <row r="298" customFormat="false" ht="12.8" hidden="false" customHeight="false" outlineLevel="0" collapsed="false">
      <c r="A298" s="1" t="n">
        <v>294</v>
      </c>
      <c r="B298" s="0" t="n">
        <v>11</v>
      </c>
      <c r="C298" s="0" t="n">
        <v>6</v>
      </c>
      <c r="D298" s="0" t="n">
        <v>22</v>
      </c>
      <c r="E298" s="0" t="n">
        <v>0</v>
      </c>
      <c r="F298" s="0" t="n">
        <v>0</v>
      </c>
      <c r="G298" s="0" t="n">
        <v>0</v>
      </c>
      <c r="H298" s="0" t="n">
        <v>0</v>
      </c>
      <c r="I298" s="0" t="n">
        <v>0</v>
      </c>
      <c r="J298" s="0" t="n">
        <v>0</v>
      </c>
      <c r="K298" s="0" t="n">
        <v>0</v>
      </c>
      <c r="L298" s="0" t="n">
        <v>0</v>
      </c>
      <c r="M298" s="0" t="n">
        <v>0</v>
      </c>
      <c r="N298" s="0" t="n">
        <v>0</v>
      </c>
      <c r="O298" s="0" t="n">
        <v>0</v>
      </c>
      <c r="P298" s="0" t="n">
        <v>0</v>
      </c>
      <c r="Q298" s="0" t="n">
        <v>2</v>
      </c>
      <c r="R298" s="0" t="n">
        <v>0</v>
      </c>
      <c r="S298" s="0" t="n">
        <v>3</v>
      </c>
      <c r="T298" s="0" t="n">
        <v>0</v>
      </c>
      <c r="U298" s="0" t="n">
        <v>0</v>
      </c>
      <c r="V298" s="11" t="n">
        <v>0</v>
      </c>
      <c r="W298" s="11" t="n">
        <v>4.58276835185654</v>
      </c>
      <c r="X298" s="11" t="n">
        <v>13.4421881038695</v>
      </c>
      <c r="Y298" s="11" t="n">
        <v>34.3900152768143</v>
      </c>
      <c r="Z298" s="0" t="n">
        <f aca="false">COUNTA(V298:Y298)</f>
        <v>4</v>
      </c>
      <c r="AB298" s="0" t="n">
        <f aca="false">SUM(E298:G298)</f>
        <v>0</v>
      </c>
      <c r="AC298" s="0" t="n">
        <f aca="false">SUM(H298:J298)</f>
        <v>0</v>
      </c>
      <c r="AD298" s="0" t="n">
        <f aca="false">SUM(K298:M298)</f>
        <v>0</v>
      </c>
      <c r="AE298" s="0" t="n">
        <f aca="false">SUM(N298:P298)</f>
        <v>0</v>
      </c>
      <c r="AF298" s="0" t="n">
        <f aca="false">SUM(Q298:R298)</f>
        <v>2</v>
      </c>
      <c r="AG298" s="0" t="n">
        <f aca="false">SUM(S298:U298)</f>
        <v>3</v>
      </c>
    </row>
    <row r="299" customFormat="false" ht="12.8" hidden="false" customHeight="false" outlineLevel="0" collapsed="false">
      <c r="A299" s="1" t="n">
        <v>295</v>
      </c>
      <c r="B299" s="0" t="n">
        <v>11</v>
      </c>
      <c r="C299" s="0" t="n">
        <v>6</v>
      </c>
      <c r="D299" s="0" t="n">
        <v>22</v>
      </c>
      <c r="E299" s="0" t="n">
        <v>0</v>
      </c>
      <c r="F299" s="0" t="n">
        <v>0</v>
      </c>
      <c r="G299" s="0" t="n">
        <v>0</v>
      </c>
      <c r="H299" s="0" t="n">
        <v>0</v>
      </c>
      <c r="I299" s="0" t="n">
        <v>0</v>
      </c>
      <c r="J299" s="0" t="n">
        <v>0</v>
      </c>
      <c r="K299" s="0" t="n">
        <v>0</v>
      </c>
      <c r="L299" s="0" t="n">
        <v>0</v>
      </c>
      <c r="M299" s="0" t="n">
        <v>0</v>
      </c>
      <c r="N299" s="0" t="n">
        <v>0</v>
      </c>
      <c r="O299" s="0" t="n">
        <v>0</v>
      </c>
      <c r="P299" s="0" t="n">
        <v>0</v>
      </c>
      <c r="Q299" s="0" t="n">
        <v>2</v>
      </c>
      <c r="R299" s="0" t="n">
        <v>0</v>
      </c>
      <c r="S299" s="0" t="n">
        <v>0</v>
      </c>
      <c r="T299" s="0" t="n">
        <v>3</v>
      </c>
      <c r="U299" s="0" t="n">
        <v>0</v>
      </c>
      <c r="V299" s="11" t="n">
        <v>0</v>
      </c>
      <c r="W299" s="11" t="n">
        <v>3.48605655878557</v>
      </c>
      <c r="X299" s="11" t="n">
        <v>14.3353720467092</v>
      </c>
      <c r="Y299" s="11" t="n">
        <v>36.5806081681288</v>
      </c>
      <c r="Z299" s="0" t="n">
        <f aca="false">COUNTA(V299:Y299)</f>
        <v>4</v>
      </c>
      <c r="AB299" s="0" t="n">
        <f aca="false">SUM(E299:G299)</f>
        <v>0</v>
      </c>
      <c r="AC299" s="0" t="n">
        <f aca="false">SUM(H299:J299)</f>
        <v>0</v>
      </c>
      <c r="AD299" s="0" t="n">
        <f aca="false">SUM(K299:M299)</f>
        <v>0</v>
      </c>
      <c r="AE299" s="0" t="n">
        <f aca="false">SUM(N299:P299)</f>
        <v>0</v>
      </c>
      <c r="AF299" s="0" t="n">
        <f aca="false">SUM(Q299:R299)</f>
        <v>2</v>
      </c>
      <c r="AG299" s="0" t="n">
        <f aca="false">SUM(S299:U299)</f>
        <v>3</v>
      </c>
    </row>
    <row r="300" customFormat="false" ht="12.8" hidden="false" customHeight="false" outlineLevel="0" collapsed="false">
      <c r="A300" s="1" t="n">
        <v>296</v>
      </c>
      <c r="B300" s="0" t="n">
        <v>11</v>
      </c>
      <c r="C300" s="0" t="n">
        <v>6</v>
      </c>
      <c r="D300" s="0" t="n">
        <v>22</v>
      </c>
      <c r="E300" s="0" t="n">
        <v>0</v>
      </c>
      <c r="F300" s="0" t="n">
        <v>0</v>
      </c>
      <c r="G300" s="0" t="n">
        <v>0</v>
      </c>
      <c r="H300" s="0" t="n">
        <v>0</v>
      </c>
      <c r="I300" s="0" t="n">
        <v>0</v>
      </c>
      <c r="J300" s="0" t="n">
        <v>0</v>
      </c>
      <c r="K300" s="0" t="n">
        <v>0</v>
      </c>
      <c r="L300" s="0" t="n">
        <v>0</v>
      </c>
      <c r="M300" s="0" t="n">
        <v>0</v>
      </c>
      <c r="N300" s="0" t="n">
        <v>0</v>
      </c>
      <c r="O300" s="0" t="n">
        <v>0</v>
      </c>
      <c r="P300" s="0" t="n">
        <v>0</v>
      </c>
      <c r="Q300" s="0" t="n">
        <v>2</v>
      </c>
      <c r="R300" s="0" t="n">
        <v>0</v>
      </c>
      <c r="S300" s="0" t="n">
        <v>0</v>
      </c>
      <c r="T300" s="0" t="n">
        <v>0</v>
      </c>
      <c r="U300" s="0" t="n">
        <v>3</v>
      </c>
      <c r="V300" s="11" t="n">
        <v>0</v>
      </c>
      <c r="W300" s="11" t="n">
        <v>4.3299841023941</v>
      </c>
      <c r="X300" s="11" t="n">
        <v>14.0306895814184</v>
      </c>
      <c r="Y300" s="11" t="n">
        <v>32.7196106138283</v>
      </c>
      <c r="Z300" s="0" t="n">
        <f aca="false">COUNTA(V300:Y300)</f>
        <v>4</v>
      </c>
      <c r="AB300" s="0" t="n">
        <f aca="false">SUM(E300:G300)</f>
        <v>0</v>
      </c>
      <c r="AC300" s="0" t="n">
        <f aca="false">SUM(H300:J300)</f>
        <v>0</v>
      </c>
      <c r="AD300" s="0" t="n">
        <f aca="false">SUM(K300:M300)</f>
        <v>0</v>
      </c>
      <c r="AE300" s="0" t="n">
        <f aca="false">SUM(N300:P300)</f>
        <v>0</v>
      </c>
      <c r="AF300" s="0" t="n">
        <f aca="false">SUM(Q300:R300)</f>
        <v>2</v>
      </c>
      <c r="AG300" s="0" t="n">
        <f aca="false">SUM(S300:U300)</f>
        <v>3</v>
      </c>
    </row>
    <row r="301" customFormat="false" ht="12.8" hidden="false" customHeight="false" outlineLevel="0" collapsed="false">
      <c r="A301" s="1" t="n">
        <v>297</v>
      </c>
      <c r="B301" s="0" t="n">
        <v>11</v>
      </c>
      <c r="C301" s="0" t="n">
        <v>6</v>
      </c>
      <c r="D301" s="0" t="n">
        <v>22</v>
      </c>
      <c r="E301" s="0" t="n">
        <v>0</v>
      </c>
      <c r="F301" s="0" t="n">
        <v>0</v>
      </c>
      <c r="G301" s="0" t="n">
        <v>0</v>
      </c>
      <c r="H301" s="0" t="n">
        <v>0</v>
      </c>
      <c r="I301" s="0" t="n">
        <v>0</v>
      </c>
      <c r="J301" s="0" t="n">
        <v>0</v>
      </c>
      <c r="K301" s="0" t="n">
        <v>0</v>
      </c>
      <c r="L301" s="0" t="n">
        <v>0</v>
      </c>
      <c r="M301" s="0" t="n">
        <v>0</v>
      </c>
      <c r="N301" s="0" t="n">
        <v>0</v>
      </c>
      <c r="O301" s="0" t="n">
        <v>0</v>
      </c>
      <c r="P301" s="0" t="n">
        <v>0</v>
      </c>
      <c r="Q301" s="0" t="n">
        <v>1</v>
      </c>
      <c r="R301" s="0" t="n">
        <v>1</v>
      </c>
      <c r="S301" s="0" t="n">
        <v>3</v>
      </c>
      <c r="T301" s="0" t="n">
        <v>0</v>
      </c>
      <c r="U301" s="0" t="n">
        <v>0</v>
      </c>
      <c r="V301" s="11" t="n">
        <v>0</v>
      </c>
      <c r="W301" s="11" t="n">
        <v>3.14733857760647</v>
      </c>
      <c r="X301" s="11" t="n">
        <v>14.2126794070685</v>
      </c>
      <c r="Y301" s="11" t="n">
        <v>34.7747655095065</v>
      </c>
      <c r="Z301" s="0" t="n">
        <f aca="false">COUNTA(V301:Y301)</f>
        <v>4</v>
      </c>
      <c r="AB301" s="0" t="n">
        <f aca="false">SUM(E301:G301)</f>
        <v>0</v>
      </c>
      <c r="AC301" s="0" t="n">
        <f aca="false">SUM(H301:J301)</f>
        <v>0</v>
      </c>
      <c r="AD301" s="0" t="n">
        <f aca="false">SUM(K301:M301)</f>
        <v>0</v>
      </c>
      <c r="AE301" s="0" t="n">
        <f aca="false">SUM(N301:P301)</f>
        <v>0</v>
      </c>
      <c r="AF301" s="0" t="n">
        <f aca="false">SUM(Q301:R301)</f>
        <v>2</v>
      </c>
      <c r="AG301" s="0" t="n">
        <f aca="false">SUM(S301:U301)</f>
        <v>3</v>
      </c>
    </row>
    <row r="302" customFormat="false" ht="12.8" hidden="false" customHeight="false" outlineLevel="0" collapsed="false">
      <c r="A302" s="1" t="n">
        <v>298</v>
      </c>
      <c r="B302" s="0" t="n">
        <v>11</v>
      </c>
      <c r="C302" s="0" t="n">
        <v>6</v>
      </c>
      <c r="D302" s="0" t="n">
        <v>22</v>
      </c>
      <c r="E302" s="0" t="n">
        <v>0</v>
      </c>
      <c r="F302" s="0" t="n">
        <v>0</v>
      </c>
      <c r="G302" s="0" t="n">
        <v>0</v>
      </c>
      <c r="H302" s="0" t="n">
        <v>0</v>
      </c>
      <c r="I302" s="0" t="n">
        <v>0</v>
      </c>
      <c r="J302" s="0" t="n">
        <v>0</v>
      </c>
      <c r="K302" s="0" t="n">
        <v>0</v>
      </c>
      <c r="L302" s="0" t="n">
        <v>0</v>
      </c>
      <c r="M302" s="0" t="n">
        <v>0</v>
      </c>
      <c r="N302" s="0" t="n">
        <v>0</v>
      </c>
      <c r="O302" s="0" t="n">
        <v>0</v>
      </c>
      <c r="P302" s="0" t="n">
        <v>0</v>
      </c>
      <c r="Q302" s="0" t="n">
        <v>1</v>
      </c>
      <c r="R302" s="0" t="n">
        <v>1</v>
      </c>
      <c r="S302" s="0" t="n">
        <v>0</v>
      </c>
      <c r="T302" s="0" t="n">
        <v>3</v>
      </c>
      <c r="U302" s="0" t="n">
        <v>0</v>
      </c>
      <c r="V302" s="11" t="n">
        <v>0</v>
      </c>
      <c r="W302" s="11" t="n">
        <v>4.29187981296909</v>
      </c>
      <c r="X302" s="11" t="n">
        <v>13.6223261473744</v>
      </c>
      <c r="Y302" s="11" t="n">
        <v>35.6136968193192</v>
      </c>
      <c r="Z302" s="0" t="n">
        <f aca="false">COUNTA(V302:Y302)</f>
        <v>4</v>
      </c>
      <c r="AB302" s="0" t="n">
        <f aca="false">SUM(E302:G302)</f>
        <v>0</v>
      </c>
      <c r="AC302" s="0" t="n">
        <f aca="false">SUM(H302:J302)</f>
        <v>0</v>
      </c>
      <c r="AD302" s="0" t="n">
        <f aca="false">SUM(K302:M302)</f>
        <v>0</v>
      </c>
      <c r="AE302" s="0" t="n">
        <f aca="false">SUM(N302:P302)</f>
        <v>0</v>
      </c>
      <c r="AF302" s="0" t="n">
        <f aca="false">SUM(Q302:R302)</f>
        <v>2</v>
      </c>
      <c r="AG302" s="0" t="n">
        <f aca="false">SUM(S302:U302)</f>
        <v>3</v>
      </c>
    </row>
    <row r="303" customFormat="false" ht="12.8" hidden="false" customHeight="false" outlineLevel="0" collapsed="false">
      <c r="A303" s="1" t="n">
        <v>299</v>
      </c>
      <c r="B303" s="0" t="n">
        <v>11</v>
      </c>
      <c r="C303" s="0" t="n">
        <v>6</v>
      </c>
      <c r="D303" s="0" t="n">
        <v>22</v>
      </c>
      <c r="E303" s="0" t="n">
        <v>0</v>
      </c>
      <c r="F303" s="0" t="n">
        <v>0</v>
      </c>
      <c r="G303" s="0" t="n">
        <v>0</v>
      </c>
      <c r="H303" s="0" t="n">
        <v>0</v>
      </c>
      <c r="I303" s="0" t="n">
        <v>0</v>
      </c>
      <c r="J303" s="0" t="n">
        <v>0</v>
      </c>
      <c r="K303" s="0" t="n">
        <v>0</v>
      </c>
      <c r="L303" s="0" t="n">
        <v>0</v>
      </c>
      <c r="M303" s="0" t="n">
        <v>0</v>
      </c>
      <c r="N303" s="0" t="n">
        <v>0</v>
      </c>
      <c r="O303" s="0" t="n">
        <v>0</v>
      </c>
      <c r="P303" s="0" t="n">
        <v>0</v>
      </c>
      <c r="Q303" s="0" t="n">
        <v>1</v>
      </c>
      <c r="R303" s="0" t="n">
        <v>1</v>
      </c>
      <c r="S303" s="0" t="n">
        <v>0</v>
      </c>
      <c r="T303" s="0" t="n">
        <v>0</v>
      </c>
      <c r="U303" s="0" t="n">
        <v>3</v>
      </c>
      <c r="V303" s="11" t="n">
        <v>0</v>
      </c>
      <c r="W303" s="11" t="n">
        <v>4.86798420203354</v>
      </c>
      <c r="X303" s="11" t="n">
        <v>12.126042334409</v>
      </c>
      <c r="Y303" s="11" t="n">
        <v>37.1351375084862</v>
      </c>
      <c r="Z303" s="0" t="n">
        <f aca="false">COUNTA(V303:Y303)</f>
        <v>4</v>
      </c>
      <c r="AB303" s="0" t="n">
        <f aca="false">SUM(E303:G303)</f>
        <v>0</v>
      </c>
      <c r="AC303" s="0" t="n">
        <f aca="false">SUM(H303:J303)</f>
        <v>0</v>
      </c>
      <c r="AD303" s="0" t="n">
        <f aca="false">SUM(K303:M303)</f>
        <v>0</v>
      </c>
      <c r="AE303" s="0" t="n">
        <f aca="false">SUM(N303:P303)</f>
        <v>0</v>
      </c>
      <c r="AF303" s="0" t="n">
        <f aca="false">SUM(Q303:R303)</f>
        <v>2</v>
      </c>
      <c r="AG303" s="0" t="n">
        <f aca="false">SUM(S303:U303)</f>
        <v>3</v>
      </c>
    </row>
    <row r="304" customFormat="false" ht="12.8" hidden="false" customHeight="false" outlineLevel="0" collapsed="false">
      <c r="A304" s="1" t="n">
        <v>300</v>
      </c>
      <c r="B304" s="0" t="n">
        <v>11</v>
      </c>
      <c r="C304" s="0" t="n">
        <v>6</v>
      </c>
      <c r="D304" s="0" t="n">
        <v>22</v>
      </c>
      <c r="E304" s="0" t="n">
        <v>0</v>
      </c>
      <c r="F304" s="0" t="n">
        <v>0</v>
      </c>
      <c r="G304" s="0" t="n">
        <v>0</v>
      </c>
      <c r="H304" s="0" t="n">
        <v>0</v>
      </c>
      <c r="I304" s="0" t="n">
        <v>0</v>
      </c>
      <c r="J304" s="0" t="n">
        <v>0</v>
      </c>
      <c r="K304" s="0" t="n">
        <v>0</v>
      </c>
      <c r="L304" s="0" t="n">
        <v>0</v>
      </c>
      <c r="M304" s="0" t="n">
        <v>0</v>
      </c>
      <c r="N304" s="0" t="n">
        <v>0</v>
      </c>
      <c r="O304" s="0" t="n">
        <v>0</v>
      </c>
      <c r="P304" s="0" t="n">
        <v>0</v>
      </c>
      <c r="Q304" s="0" t="n">
        <v>0</v>
      </c>
      <c r="R304" s="0" t="n">
        <v>2</v>
      </c>
      <c r="S304" s="0" t="n">
        <v>3</v>
      </c>
      <c r="T304" s="0" t="n">
        <v>0</v>
      </c>
      <c r="U304" s="0" t="n">
        <v>0</v>
      </c>
      <c r="V304" s="11" t="n">
        <v>0</v>
      </c>
      <c r="W304" s="11" t="n">
        <v>3.69414326982235</v>
      </c>
      <c r="X304" s="11" t="n">
        <v>11.7368700389296</v>
      </c>
      <c r="Y304" s="11" t="n">
        <v>33.2117547921148</v>
      </c>
      <c r="Z304" s="0" t="n">
        <f aca="false">COUNTA(V304:Y304)</f>
        <v>4</v>
      </c>
      <c r="AB304" s="0" t="n">
        <f aca="false">SUM(E304:G304)</f>
        <v>0</v>
      </c>
      <c r="AC304" s="0" t="n">
        <f aca="false">SUM(H304:J304)</f>
        <v>0</v>
      </c>
      <c r="AD304" s="0" t="n">
        <f aca="false">SUM(K304:M304)</f>
        <v>0</v>
      </c>
      <c r="AE304" s="0" t="n">
        <f aca="false">SUM(N304:P304)</f>
        <v>0</v>
      </c>
      <c r="AF304" s="0" t="n">
        <f aca="false">SUM(Q304:R304)</f>
        <v>2</v>
      </c>
      <c r="AG304" s="0" t="n">
        <f aca="false">SUM(S304:U304)</f>
        <v>3</v>
      </c>
    </row>
    <row r="305" customFormat="false" ht="12.8" hidden="false" customHeight="false" outlineLevel="0" collapsed="false">
      <c r="A305" s="1" t="n">
        <v>301</v>
      </c>
      <c r="B305" s="0" t="n">
        <v>11</v>
      </c>
      <c r="C305" s="0" t="n">
        <v>6</v>
      </c>
      <c r="D305" s="0" t="n">
        <v>22</v>
      </c>
      <c r="E305" s="0" t="n">
        <v>0</v>
      </c>
      <c r="F305" s="0" t="n">
        <v>0</v>
      </c>
      <c r="G305" s="0" t="n">
        <v>0</v>
      </c>
      <c r="H305" s="0" t="n">
        <v>0</v>
      </c>
      <c r="I305" s="0" t="n">
        <v>0</v>
      </c>
      <c r="J305" s="0" t="n">
        <v>0</v>
      </c>
      <c r="K305" s="0" t="n">
        <v>0</v>
      </c>
      <c r="L305" s="0" t="n">
        <v>0</v>
      </c>
      <c r="M305" s="0" t="n">
        <v>0</v>
      </c>
      <c r="N305" s="0" t="n">
        <v>0</v>
      </c>
      <c r="O305" s="0" t="n">
        <v>0</v>
      </c>
      <c r="P305" s="0" t="n">
        <v>0</v>
      </c>
      <c r="Q305" s="0" t="n">
        <v>0</v>
      </c>
      <c r="R305" s="0" t="n">
        <v>2</v>
      </c>
      <c r="S305" s="0" t="n">
        <v>0</v>
      </c>
      <c r="T305" s="0" t="n">
        <v>3</v>
      </c>
      <c r="U305" s="0" t="n">
        <v>0</v>
      </c>
      <c r="V305" s="11" t="n">
        <v>0</v>
      </c>
      <c r="W305" s="11" t="n">
        <v>3.4000249354012</v>
      </c>
      <c r="X305" s="11" t="n">
        <v>13.6679367120547</v>
      </c>
      <c r="Y305" s="11" t="n">
        <v>34.6498784668835</v>
      </c>
      <c r="Z305" s="0" t="n">
        <f aca="false">COUNTA(V305:Y305)</f>
        <v>4</v>
      </c>
      <c r="AB305" s="0" t="n">
        <f aca="false">SUM(E305:G305)</f>
        <v>0</v>
      </c>
      <c r="AC305" s="0" t="n">
        <f aca="false">SUM(H305:J305)</f>
        <v>0</v>
      </c>
      <c r="AD305" s="0" t="n">
        <f aca="false">SUM(K305:M305)</f>
        <v>0</v>
      </c>
      <c r="AE305" s="0" t="n">
        <f aca="false">SUM(N305:P305)</f>
        <v>0</v>
      </c>
      <c r="AF305" s="0" t="n">
        <f aca="false">SUM(Q305:R305)</f>
        <v>2</v>
      </c>
      <c r="AG305" s="0" t="n">
        <f aca="false">SUM(S305:U305)</f>
        <v>3</v>
      </c>
    </row>
    <row r="306" customFormat="false" ht="12.8" hidden="false" customHeight="false" outlineLevel="0" collapsed="false">
      <c r="A306" s="1" t="n">
        <v>302</v>
      </c>
      <c r="B306" s="0" t="n">
        <v>11</v>
      </c>
      <c r="C306" s="0" t="n">
        <v>6</v>
      </c>
      <c r="D306" s="0" t="n">
        <v>22</v>
      </c>
      <c r="E306" s="0" t="n">
        <v>0</v>
      </c>
      <c r="F306" s="0" t="n">
        <v>0</v>
      </c>
      <c r="G306" s="0" t="n">
        <v>0</v>
      </c>
      <c r="H306" s="0" t="n">
        <v>0</v>
      </c>
      <c r="I306" s="0" t="n">
        <v>0</v>
      </c>
      <c r="J306" s="0" t="n">
        <v>0</v>
      </c>
      <c r="K306" s="0" t="n">
        <v>0</v>
      </c>
      <c r="L306" s="0" t="n">
        <v>0</v>
      </c>
      <c r="M306" s="0" t="n">
        <v>0</v>
      </c>
      <c r="N306" s="0" t="n">
        <v>0</v>
      </c>
      <c r="O306" s="0" t="n">
        <v>0</v>
      </c>
      <c r="P306" s="0" t="n">
        <v>0</v>
      </c>
      <c r="Q306" s="0" t="n">
        <v>0</v>
      </c>
      <c r="R306" s="0" t="n">
        <v>2</v>
      </c>
      <c r="S306" s="0" t="n">
        <v>0</v>
      </c>
      <c r="T306" s="0" t="n">
        <v>0</v>
      </c>
      <c r="U306" s="0" t="n">
        <v>3</v>
      </c>
      <c r="V306" s="11" t="n">
        <v>0</v>
      </c>
      <c r="W306" s="11" t="n">
        <v>3.3138841265725</v>
      </c>
      <c r="X306" s="11" t="n">
        <v>13.4753946785271</v>
      </c>
      <c r="Y306" s="11" t="n">
        <v>33.7142510024197</v>
      </c>
      <c r="Z306" s="0" t="n">
        <f aca="false">COUNTA(V306:Y306)</f>
        <v>4</v>
      </c>
      <c r="AB306" s="0" t="n">
        <f aca="false">SUM(E306:G306)</f>
        <v>0</v>
      </c>
      <c r="AC306" s="0" t="n">
        <f aca="false">SUM(H306:J306)</f>
        <v>0</v>
      </c>
      <c r="AD306" s="0" t="n">
        <f aca="false">SUM(K306:M306)</f>
        <v>0</v>
      </c>
      <c r="AE306" s="0" t="n">
        <f aca="false">SUM(N306:P306)</f>
        <v>0</v>
      </c>
      <c r="AF306" s="0" t="n">
        <f aca="false">SUM(Q306:R306)</f>
        <v>2</v>
      </c>
      <c r="AG306" s="0" t="n">
        <f aca="false">SUM(S306:U306)</f>
        <v>3</v>
      </c>
    </row>
    <row r="307" customFormat="false" ht="12.8" hidden="false" customHeight="false" outlineLevel="0" collapsed="false">
      <c r="A307" s="1" t="n">
        <v>303</v>
      </c>
      <c r="B307" s="0" t="n">
        <v>6</v>
      </c>
      <c r="C307" s="0" t="n">
        <v>12</v>
      </c>
      <c r="D307" s="0" t="n">
        <v>24</v>
      </c>
      <c r="E307" s="0" t="n">
        <v>0</v>
      </c>
      <c r="F307" s="0" t="n">
        <v>0</v>
      </c>
      <c r="G307" s="0" t="n">
        <v>0</v>
      </c>
      <c r="H307" s="0" t="n">
        <v>0</v>
      </c>
      <c r="I307" s="0" t="n">
        <v>0</v>
      </c>
      <c r="J307" s="0" t="n">
        <v>0</v>
      </c>
      <c r="K307" s="0" t="n">
        <v>0</v>
      </c>
      <c r="L307" s="0" t="n">
        <v>0</v>
      </c>
      <c r="M307" s="0" t="n">
        <v>0</v>
      </c>
      <c r="N307" s="0" t="n">
        <v>0</v>
      </c>
      <c r="O307" s="0" t="n">
        <v>0</v>
      </c>
      <c r="P307" s="0" t="n">
        <v>0</v>
      </c>
      <c r="Q307" s="0" t="n">
        <v>2</v>
      </c>
      <c r="R307" s="0" t="n">
        <v>0</v>
      </c>
      <c r="S307" s="0" t="n">
        <v>4</v>
      </c>
      <c r="T307" s="0" t="n">
        <v>0</v>
      </c>
      <c r="U307" s="0" t="n">
        <v>0</v>
      </c>
      <c r="V307" s="11" t="n">
        <v>0</v>
      </c>
      <c r="W307" s="11" t="n">
        <v>3.61808968402026</v>
      </c>
      <c r="X307" s="11" t="n">
        <v>12.4228294683578</v>
      </c>
      <c r="Y307" s="11" t="n">
        <v>35.9017659567279</v>
      </c>
      <c r="Z307" s="0" t="n">
        <f aca="false">COUNTA(V307:Y307)</f>
        <v>4</v>
      </c>
      <c r="AB307" s="0" t="n">
        <f aca="false">SUM(E307:G307)</f>
        <v>0</v>
      </c>
      <c r="AC307" s="0" t="n">
        <f aca="false">SUM(H307:J307)</f>
        <v>0</v>
      </c>
      <c r="AD307" s="0" t="n">
        <f aca="false">SUM(K307:M307)</f>
        <v>0</v>
      </c>
      <c r="AE307" s="0" t="n">
        <f aca="false">SUM(N307:P307)</f>
        <v>0</v>
      </c>
      <c r="AF307" s="0" t="n">
        <f aca="false">SUM(Q307:R307)</f>
        <v>2</v>
      </c>
      <c r="AG307" s="0" t="n">
        <f aca="false">SUM(S307:U307)</f>
        <v>4</v>
      </c>
    </row>
    <row r="308" customFormat="false" ht="12.8" hidden="false" customHeight="false" outlineLevel="0" collapsed="false">
      <c r="A308" s="1" t="n">
        <v>304</v>
      </c>
      <c r="B308" s="0" t="n">
        <v>6</v>
      </c>
      <c r="C308" s="0" t="n">
        <v>12</v>
      </c>
      <c r="D308" s="0" t="n">
        <v>24</v>
      </c>
      <c r="E308" s="0" t="n">
        <v>0</v>
      </c>
      <c r="F308" s="0" t="n">
        <v>0</v>
      </c>
      <c r="G308" s="0" t="n">
        <v>0</v>
      </c>
      <c r="H308" s="0" t="n">
        <v>0</v>
      </c>
      <c r="I308" s="0" t="n">
        <v>0</v>
      </c>
      <c r="J308" s="0" t="n">
        <v>0</v>
      </c>
      <c r="K308" s="0" t="n">
        <v>0</v>
      </c>
      <c r="L308" s="0" t="n">
        <v>0</v>
      </c>
      <c r="M308" s="0" t="n">
        <v>0</v>
      </c>
      <c r="N308" s="0" t="n">
        <v>0</v>
      </c>
      <c r="O308" s="0" t="n">
        <v>0</v>
      </c>
      <c r="P308" s="0" t="n">
        <v>0</v>
      </c>
      <c r="Q308" s="0" t="n">
        <v>2</v>
      </c>
      <c r="R308" s="0" t="n">
        <v>0</v>
      </c>
      <c r="S308" s="0" t="n">
        <v>0</v>
      </c>
      <c r="T308" s="0" t="n">
        <v>4</v>
      </c>
      <c r="U308" s="0" t="n">
        <v>0</v>
      </c>
      <c r="V308" s="11" t="n">
        <v>0</v>
      </c>
      <c r="W308" s="11" t="n">
        <v>4.12518177768702</v>
      </c>
      <c r="X308" s="11" t="n">
        <v>12.0821153786868</v>
      </c>
      <c r="Y308" s="11" t="n">
        <v>31.3529164022785</v>
      </c>
      <c r="Z308" s="0" t="n">
        <f aca="false">COUNTA(V308:Y308)</f>
        <v>4</v>
      </c>
      <c r="AB308" s="0" t="n">
        <f aca="false">SUM(E308:G308)</f>
        <v>0</v>
      </c>
      <c r="AC308" s="0" t="n">
        <f aca="false">SUM(H308:J308)</f>
        <v>0</v>
      </c>
      <c r="AD308" s="0" t="n">
        <f aca="false">SUM(K308:M308)</f>
        <v>0</v>
      </c>
      <c r="AE308" s="0" t="n">
        <f aca="false">SUM(N308:P308)</f>
        <v>0</v>
      </c>
      <c r="AF308" s="0" t="n">
        <f aca="false">SUM(Q308:R308)</f>
        <v>2</v>
      </c>
      <c r="AG308" s="0" t="n">
        <f aca="false">SUM(S308:U308)</f>
        <v>4</v>
      </c>
    </row>
    <row r="309" customFormat="false" ht="12.8" hidden="false" customHeight="false" outlineLevel="0" collapsed="false">
      <c r="A309" s="1" t="n">
        <v>305</v>
      </c>
      <c r="B309" s="0" t="n">
        <v>6</v>
      </c>
      <c r="C309" s="0" t="n">
        <v>12</v>
      </c>
      <c r="D309" s="0" t="n">
        <v>24</v>
      </c>
      <c r="E309" s="0" t="n">
        <v>0</v>
      </c>
      <c r="F309" s="0" t="n">
        <v>0</v>
      </c>
      <c r="G309" s="0" t="n">
        <v>0</v>
      </c>
      <c r="H309" s="0" t="n">
        <v>0</v>
      </c>
      <c r="I309" s="0" t="n">
        <v>0</v>
      </c>
      <c r="J309" s="0" t="n">
        <v>0</v>
      </c>
      <c r="K309" s="0" t="n">
        <v>0</v>
      </c>
      <c r="L309" s="0" t="n">
        <v>0</v>
      </c>
      <c r="M309" s="0" t="n">
        <v>0</v>
      </c>
      <c r="N309" s="0" t="n">
        <v>0</v>
      </c>
      <c r="O309" s="0" t="n">
        <v>0</v>
      </c>
      <c r="P309" s="0" t="n">
        <v>0</v>
      </c>
      <c r="Q309" s="0" t="n">
        <v>2</v>
      </c>
      <c r="R309" s="0" t="n">
        <v>0</v>
      </c>
      <c r="S309" s="0" t="n">
        <v>0</v>
      </c>
      <c r="T309" s="0" t="n">
        <v>0</v>
      </c>
      <c r="U309" s="0" t="n">
        <v>4</v>
      </c>
      <c r="V309" s="11" t="n">
        <v>0</v>
      </c>
      <c r="W309" s="11" t="n">
        <v>3.1574797666366</v>
      </c>
      <c r="X309" s="11" t="n">
        <v>12.1453175589963</v>
      </c>
      <c r="Y309" s="11" t="n">
        <v>31.9115496592152</v>
      </c>
      <c r="Z309" s="0" t="n">
        <f aca="false">COUNTA(V309:Y309)</f>
        <v>4</v>
      </c>
      <c r="AB309" s="0" t="n">
        <f aca="false">SUM(E309:G309)</f>
        <v>0</v>
      </c>
      <c r="AC309" s="0" t="n">
        <f aca="false">SUM(H309:J309)</f>
        <v>0</v>
      </c>
      <c r="AD309" s="0" t="n">
        <f aca="false">SUM(K309:M309)</f>
        <v>0</v>
      </c>
      <c r="AE309" s="0" t="n">
        <f aca="false">SUM(N309:P309)</f>
        <v>0</v>
      </c>
      <c r="AF309" s="0" t="n">
        <f aca="false">SUM(Q309:R309)</f>
        <v>2</v>
      </c>
      <c r="AG309" s="0" t="n">
        <f aca="false">SUM(S309:U309)</f>
        <v>4</v>
      </c>
    </row>
    <row r="310" customFormat="false" ht="12.8" hidden="false" customHeight="false" outlineLevel="0" collapsed="false">
      <c r="A310" s="1" t="n">
        <v>306</v>
      </c>
      <c r="B310" s="0" t="n">
        <v>6</v>
      </c>
      <c r="C310" s="0" t="n">
        <v>12</v>
      </c>
      <c r="D310" s="0" t="n">
        <v>24</v>
      </c>
      <c r="E310" s="0" t="n">
        <v>0</v>
      </c>
      <c r="F310" s="0" t="n">
        <v>0</v>
      </c>
      <c r="G310" s="0" t="n">
        <v>0</v>
      </c>
      <c r="H310" s="0" t="n">
        <v>0</v>
      </c>
      <c r="I310" s="0" t="n">
        <v>0</v>
      </c>
      <c r="J310" s="0" t="n">
        <v>0</v>
      </c>
      <c r="K310" s="0" t="n">
        <v>0</v>
      </c>
      <c r="L310" s="0" t="n">
        <v>0</v>
      </c>
      <c r="M310" s="0" t="n">
        <v>0</v>
      </c>
      <c r="N310" s="0" t="n">
        <v>0</v>
      </c>
      <c r="O310" s="0" t="n">
        <v>0</v>
      </c>
      <c r="P310" s="0" t="n">
        <v>0</v>
      </c>
      <c r="Q310" s="0" t="n">
        <v>1</v>
      </c>
      <c r="R310" s="0" t="n">
        <v>1</v>
      </c>
      <c r="S310" s="0" t="n">
        <v>4</v>
      </c>
      <c r="T310" s="0" t="n">
        <v>0</v>
      </c>
      <c r="U310" s="0" t="n">
        <v>0</v>
      </c>
      <c r="V310" s="11" t="n">
        <v>0</v>
      </c>
      <c r="W310" s="11" t="n">
        <v>3.71472308790599</v>
      </c>
      <c r="X310" s="11" t="n">
        <v>13.9909299198309</v>
      </c>
      <c r="Y310" s="11" t="n">
        <v>34.6464146117354</v>
      </c>
      <c r="Z310" s="0" t="n">
        <f aca="false">COUNTA(V310:Y310)</f>
        <v>4</v>
      </c>
      <c r="AB310" s="0" t="n">
        <f aca="false">SUM(E310:G310)</f>
        <v>0</v>
      </c>
      <c r="AC310" s="0" t="n">
        <f aca="false">SUM(H310:J310)</f>
        <v>0</v>
      </c>
      <c r="AD310" s="0" t="n">
        <f aca="false">SUM(K310:M310)</f>
        <v>0</v>
      </c>
      <c r="AE310" s="0" t="n">
        <f aca="false">SUM(N310:P310)</f>
        <v>0</v>
      </c>
      <c r="AF310" s="0" t="n">
        <f aca="false">SUM(Q310:R310)</f>
        <v>2</v>
      </c>
      <c r="AG310" s="0" t="n">
        <f aca="false">SUM(S310:U310)</f>
        <v>4</v>
      </c>
    </row>
    <row r="311" customFormat="false" ht="12.8" hidden="false" customHeight="false" outlineLevel="0" collapsed="false">
      <c r="A311" s="1" t="n">
        <v>307</v>
      </c>
      <c r="B311" s="0" t="n">
        <v>6</v>
      </c>
      <c r="C311" s="0" t="n">
        <v>12</v>
      </c>
      <c r="D311" s="0" t="n">
        <v>24</v>
      </c>
      <c r="E311" s="0" t="n">
        <v>0</v>
      </c>
      <c r="F311" s="0" t="n">
        <v>0</v>
      </c>
      <c r="G311" s="0" t="n">
        <v>0</v>
      </c>
      <c r="H311" s="0" t="n">
        <v>0</v>
      </c>
      <c r="I311" s="0" t="n">
        <v>0</v>
      </c>
      <c r="J311" s="0" t="n">
        <v>0</v>
      </c>
      <c r="K311" s="0" t="n">
        <v>0</v>
      </c>
      <c r="L311" s="0" t="n">
        <v>0</v>
      </c>
      <c r="M311" s="0" t="n">
        <v>0</v>
      </c>
      <c r="N311" s="0" t="n">
        <v>0</v>
      </c>
      <c r="O311" s="0" t="n">
        <v>0</v>
      </c>
      <c r="P311" s="0" t="n">
        <v>0</v>
      </c>
      <c r="Q311" s="0" t="n">
        <v>1</v>
      </c>
      <c r="R311" s="0" t="n">
        <v>1</v>
      </c>
      <c r="S311" s="0" t="n">
        <v>0</v>
      </c>
      <c r="T311" s="0" t="n">
        <v>4</v>
      </c>
      <c r="U311" s="0" t="n">
        <v>0</v>
      </c>
      <c r="V311" s="11" t="n">
        <v>0</v>
      </c>
      <c r="W311" s="11" t="n">
        <v>3.7760979595579</v>
      </c>
      <c r="X311" s="11" t="n">
        <v>14.6079812199922</v>
      </c>
      <c r="Y311" s="11" t="n">
        <v>38.0593731569979</v>
      </c>
      <c r="Z311" s="0" t="n">
        <f aca="false">COUNTA(V311:Y311)</f>
        <v>4</v>
      </c>
      <c r="AB311" s="0" t="n">
        <f aca="false">SUM(E311:G311)</f>
        <v>0</v>
      </c>
      <c r="AC311" s="0" t="n">
        <f aca="false">SUM(H311:J311)</f>
        <v>0</v>
      </c>
      <c r="AD311" s="0" t="n">
        <f aca="false">SUM(K311:M311)</f>
        <v>0</v>
      </c>
      <c r="AE311" s="0" t="n">
        <f aca="false">SUM(N311:P311)</f>
        <v>0</v>
      </c>
      <c r="AF311" s="0" t="n">
        <f aca="false">SUM(Q311:R311)</f>
        <v>2</v>
      </c>
      <c r="AG311" s="0" t="n">
        <f aca="false">SUM(S311:U311)</f>
        <v>4</v>
      </c>
    </row>
    <row r="312" customFormat="false" ht="12.8" hidden="false" customHeight="false" outlineLevel="0" collapsed="false">
      <c r="A312" s="1" t="n">
        <v>308</v>
      </c>
      <c r="B312" s="0" t="n">
        <v>6</v>
      </c>
      <c r="C312" s="0" t="n">
        <v>12</v>
      </c>
      <c r="D312" s="0" t="n">
        <v>24</v>
      </c>
      <c r="E312" s="0" t="n">
        <v>0</v>
      </c>
      <c r="F312" s="0" t="n">
        <v>0</v>
      </c>
      <c r="G312" s="0" t="n">
        <v>0</v>
      </c>
      <c r="H312" s="0" t="n">
        <v>0</v>
      </c>
      <c r="I312" s="0" t="n">
        <v>0</v>
      </c>
      <c r="J312" s="0" t="n">
        <v>0</v>
      </c>
      <c r="K312" s="0" t="n">
        <v>0</v>
      </c>
      <c r="L312" s="0" t="n">
        <v>0</v>
      </c>
      <c r="M312" s="0" t="n">
        <v>0</v>
      </c>
      <c r="N312" s="0" t="n">
        <v>0</v>
      </c>
      <c r="O312" s="0" t="n">
        <v>0</v>
      </c>
      <c r="P312" s="0" t="n">
        <v>0</v>
      </c>
      <c r="Q312" s="0" t="n">
        <v>1</v>
      </c>
      <c r="R312" s="0" t="n">
        <v>1</v>
      </c>
      <c r="S312" s="0" t="n">
        <v>0</v>
      </c>
      <c r="T312" s="0" t="n">
        <v>0</v>
      </c>
      <c r="U312" s="0" t="n">
        <v>4</v>
      </c>
      <c r="V312" s="11" t="n">
        <v>0</v>
      </c>
      <c r="W312" s="11" t="n">
        <v>3.65270125371266</v>
      </c>
      <c r="X312" s="11" t="n">
        <v>12.6841127136855</v>
      </c>
      <c r="Y312" s="11" t="n">
        <v>36.7138084627649</v>
      </c>
      <c r="Z312" s="0" t="n">
        <f aca="false">COUNTA(V312:Y312)</f>
        <v>4</v>
      </c>
      <c r="AB312" s="0" t="n">
        <f aca="false">SUM(E312:G312)</f>
        <v>0</v>
      </c>
      <c r="AC312" s="0" t="n">
        <f aca="false">SUM(H312:J312)</f>
        <v>0</v>
      </c>
      <c r="AD312" s="0" t="n">
        <f aca="false">SUM(K312:M312)</f>
        <v>0</v>
      </c>
      <c r="AE312" s="0" t="n">
        <f aca="false">SUM(N312:P312)</f>
        <v>0</v>
      </c>
      <c r="AF312" s="0" t="n">
        <f aca="false">SUM(Q312:R312)</f>
        <v>2</v>
      </c>
      <c r="AG312" s="0" t="n">
        <f aca="false">SUM(S312:U312)</f>
        <v>4</v>
      </c>
    </row>
    <row r="313" customFormat="false" ht="12.8" hidden="false" customHeight="false" outlineLevel="0" collapsed="false">
      <c r="A313" s="1" t="n">
        <v>309</v>
      </c>
      <c r="B313" s="0" t="n">
        <v>6</v>
      </c>
      <c r="C313" s="0" t="n">
        <v>12</v>
      </c>
      <c r="D313" s="0" t="n">
        <v>24</v>
      </c>
      <c r="E313" s="0" t="n">
        <v>0</v>
      </c>
      <c r="F313" s="0" t="n">
        <v>0</v>
      </c>
      <c r="G313" s="0" t="n">
        <v>0</v>
      </c>
      <c r="H313" s="0" t="n">
        <v>0</v>
      </c>
      <c r="I313" s="0" t="n">
        <v>0</v>
      </c>
      <c r="J313" s="0" t="n">
        <v>0</v>
      </c>
      <c r="K313" s="0" t="n">
        <v>0</v>
      </c>
      <c r="L313" s="0" t="n">
        <v>0</v>
      </c>
      <c r="M313" s="0" t="n">
        <v>0</v>
      </c>
      <c r="N313" s="0" t="n">
        <v>0</v>
      </c>
      <c r="O313" s="0" t="n">
        <v>0</v>
      </c>
      <c r="P313" s="0" t="n">
        <v>0</v>
      </c>
      <c r="Q313" s="0" t="n">
        <v>0</v>
      </c>
      <c r="R313" s="0" t="n">
        <v>2</v>
      </c>
      <c r="S313" s="0" t="n">
        <v>4</v>
      </c>
      <c r="T313" s="0" t="n">
        <v>0</v>
      </c>
      <c r="U313" s="0" t="n">
        <v>0</v>
      </c>
      <c r="V313" s="11" t="n">
        <v>0</v>
      </c>
      <c r="W313" s="11" t="n">
        <v>3.81376675793197</v>
      </c>
      <c r="X313" s="11" t="n">
        <v>13.5336941234715</v>
      </c>
      <c r="Y313" s="11" t="n">
        <v>32.3735532764302</v>
      </c>
      <c r="Z313" s="0" t="n">
        <f aca="false">COUNTA(V313:Y313)</f>
        <v>4</v>
      </c>
      <c r="AB313" s="0" t="n">
        <f aca="false">SUM(E313:G313)</f>
        <v>0</v>
      </c>
      <c r="AC313" s="0" t="n">
        <f aca="false">SUM(H313:J313)</f>
        <v>0</v>
      </c>
      <c r="AD313" s="0" t="n">
        <f aca="false">SUM(K313:M313)</f>
        <v>0</v>
      </c>
      <c r="AE313" s="0" t="n">
        <f aca="false">SUM(N313:P313)</f>
        <v>0</v>
      </c>
      <c r="AF313" s="0" t="n">
        <f aca="false">SUM(Q313:R313)</f>
        <v>2</v>
      </c>
      <c r="AG313" s="0" t="n">
        <f aca="false">SUM(S313:U313)</f>
        <v>4</v>
      </c>
    </row>
    <row r="314" customFormat="false" ht="12.8" hidden="false" customHeight="false" outlineLevel="0" collapsed="false">
      <c r="A314" s="1" t="n">
        <v>310</v>
      </c>
      <c r="B314" s="0" t="n">
        <v>6</v>
      </c>
      <c r="C314" s="0" t="n">
        <v>12</v>
      </c>
      <c r="D314" s="0" t="n">
        <v>24</v>
      </c>
      <c r="E314" s="0" t="n">
        <v>0</v>
      </c>
      <c r="F314" s="0" t="n">
        <v>0</v>
      </c>
      <c r="G314" s="0" t="n">
        <v>0</v>
      </c>
      <c r="H314" s="0" t="n">
        <v>0</v>
      </c>
      <c r="I314" s="0" t="n">
        <v>0</v>
      </c>
      <c r="J314" s="0" t="n">
        <v>0</v>
      </c>
      <c r="K314" s="0" t="n">
        <v>0</v>
      </c>
      <c r="L314" s="0" t="n">
        <v>0</v>
      </c>
      <c r="M314" s="0" t="n">
        <v>0</v>
      </c>
      <c r="N314" s="0" t="n">
        <v>0</v>
      </c>
      <c r="O314" s="0" t="n">
        <v>0</v>
      </c>
      <c r="P314" s="0" t="n">
        <v>0</v>
      </c>
      <c r="Q314" s="0" t="n">
        <v>0</v>
      </c>
      <c r="R314" s="0" t="n">
        <v>2</v>
      </c>
      <c r="S314" s="0" t="n">
        <v>0</v>
      </c>
      <c r="T314" s="0" t="n">
        <v>4</v>
      </c>
      <c r="U314" s="0" t="n">
        <v>0</v>
      </c>
      <c r="V314" s="11" t="n">
        <v>0</v>
      </c>
      <c r="W314" s="11" t="n">
        <v>2.94095116282689</v>
      </c>
      <c r="X314" s="11" t="n">
        <v>14.9087028423265</v>
      </c>
      <c r="Y314" s="11" t="n">
        <v>31.9020002118589</v>
      </c>
      <c r="Z314" s="0" t="n">
        <f aca="false">COUNTA(V314:Y314)</f>
        <v>4</v>
      </c>
      <c r="AB314" s="0" t="n">
        <f aca="false">SUM(E314:G314)</f>
        <v>0</v>
      </c>
      <c r="AC314" s="0" t="n">
        <f aca="false">SUM(H314:J314)</f>
        <v>0</v>
      </c>
      <c r="AD314" s="0" t="n">
        <f aca="false">SUM(K314:M314)</f>
        <v>0</v>
      </c>
      <c r="AE314" s="0" t="n">
        <f aca="false">SUM(N314:P314)</f>
        <v>0</v>
      </c>
      <c r="AF314" s="0" t="n">
        <f aca="false">SUM(Q314:R314)</f>
        <v>2</v>
      </c>
      <c r="AG314" s="0" t="n">
        <f aca="false">SUM(S314:U314)</f>
        <v>4</v>
      </c>
    </row>
    <row r="315" customFormat="false" ht="12.8" hidden="false" customHeight="false" outlineLevel="0" collapsed="false">
      <c r="A315" s="1" t="n">
        <v>311</v>
      </c>
      <c r="B315" s="0" t="n">
        <v>6</v>
      </c>
      <c r="C315" s="0" t="n">
        <v>12</v>
      </c>
      <c r="D315" s="0" t="n">
        <v>24</v>
      </c>
      <c r="E315" s="0" t="n">
        <v>0</v>
      </c>
      <c r="F315" s="0" t="n">
        <v>0</v>
      </c>
      <c r="G315" s="0" t="n">
        <v>0</v>
      </c>
      <c r="H315" s="0" t="n">
        <v>0</v>
      </c>
      <c r="I315" s="0" t="n">
        <v>0</v>
      </c>
      <c r="J315" s="0" t="n">
        <v>0</v>
      </c>
      <c r="K315" s="0" t="n">
        <v>0</v>
      </c>
      <c r="L315" s="0" t="n">
        <v>0</v>
      </c>
      <c r="M315" s="0" t="n">
        <v>0</v>
      </c>
      <c r="N315" s="0" t="n">
        <v>0</v>
      </c>
      <c r="O315" s="0" t="n">
        <v>0</v>
      </c>
      <c r="P315" s="0" t="n">
        <v>0</v>
      </c>
      <c r="Q315" s="0" t="n">
        <v>0</v>
      </c>
      <c r="R315" s="0" t="n">
        <v>2</v>
      </c>
      <c r="S315" s="0" t="n">
        <v>0</v>
      </c>
      <c r="T315" s="0" t="n">
        <v>0</v>
      </c>
      <c r="U315" s="0" t="n">
        <v>4</v>
      </c>
      <c r="V315" s="11" t="n">
        <v>0</v>
      </c>
      <c r="W315" s="11" t="n">
        <v>4.68035682643515</v>
      </c>
      <c r="X315" s="11" t="n">
        <v>13.6851769223704</v>
      </c>
      <c r="Y315" s="11" t="n">
        <v>33.0241958149548</v>
      </c>
      <c r="Z315" s="0" t="n">
        <f aca="false">COUNTA(V315:Y315)</f>
        <v>4</v>
      </c>
      <c r="AB315" s="0" t="n">
        <f aca="false">SUM(E315:G315)</f>
        <v>0</v>
      </c>
      <c r="AC315" s="0" t="n">
        <f aca="false">SUM(H315:J315)</f>
        <v>0</v>
      </c>
      <c r="AD315" s="0" t="n">
        <f aca="false">SUM(K315:M315)</f>
        <v>0</v>
      </c>
      <c r="AE315" s="0" t="n">
        <f aca="false">SUM(N315:P315)</f>
        <v>0</v>
      </c>
      <c r="AF315" s="0" t="n">
        <f aca="false">SUM(Q315:R315)</f>
        <v>2</v>
      </c>
      <c r="AG315" s="0" t="n">
        <f aca="false">SUM(S315:U315)</f>
        <v>4</v>
      </c>
    </row>
    <row r="316" customFormat="false" ht="12.8" hidden="false" customHeight="false" outlineLevel="0" collapsed="false">
      <c r="A316" s="1" t="n">
        <v>312</v>
      </c>
      <c r="B316" s="0" t="n">
        <v>0</v>
      </c>
      <c r="C316" s="0" t="n">
        <v>1</v>
      </c>
      <c r="D316" s="0" t="n">
        <v>4</v>
      </c>
      <c r="E316" s="0" t="n">
        <v>0</v>
      </c>
      <c r="F316" s="0" t="n">
        <v>0</v>
      </c>
      <c r="G316" s="0" t="n">
        <v>0</v>
      </c>
      <c r="H316" s="0" t="n">
        <v>0</v>
      </c>
      <c r="I316" s="0" t="n">
        <v>0</v>
      </c>
      <c r="J316" s="0" t="n">
        <v>0</v>
      </c>
      <c r="K316" s="0" t="n">
        <v>0</v>
      </c>
      <c r="L316" s="0" t="n">
        <v>0</v>
      </c>
      <c r="M316" s="0" t="n">
        <v>0</v>
      </c>
      <c r="N316" s="0" t="n">
        <v>0</v>
      </c>
      <c r="O316" s="0" t="n">
        <v>0</v>
      </c>
      <c r="P316" s="0" t="n">
        <v>0</v>
      </c>
      <c r="Q316" s="0" t="n">
        <v>1</v>
      </c>
      <c r="R316" s="0" t="n">
        <v>0</v>
      </c>
      <c r="S316" s="0" t="n">
        <v>2</v>
      </c>
      <c r="T316" s="0" t="n">
        <v>0</v>
      </c>
      <c r="U316" s="0" t="n">
        <v>0</v>
      </c>
      <c r="V316" s="11" t="n">
        <v>0</v>
      </c>
      <c r="W316" s="11" t="n">
        <v>4.27231279503263</v>
      </c>
      <c r="X316" s="11" t="n">
        <v>14.3827120292355</v>
      </c>
      <c r="Y316" s="11" t="n">
        <v>34.9611912033033</v>
      </c>
      <c r="Z316" s="0" t="n">
        <f aca="false">COUNTA(V316:Y316)</f>
        <v>4</v>
      </c>
      <c r="AB316" s="0" t="n">
        <f aca="false">SUM(E316:G316)</f>
        <v>0</v>
      </c>
      <c r="AC316" s="0" t="n">
        <f aca="false">SUM(H316:J316)</f>
        <v>0</v>
      </c>
      <c r="AD316" s="0" t="n">
        <f aca="false">SUM(K316:M316)</f>
        <v>0</v>
      </c>
      <c r="AE316" s="0" t="n">
        <f aca="false">SUM(N316:P316)</f>
        <v>0</v>
      </c>
      <c r="AF316" s="0" t="n">
        <f aca="false">SUM(Q316:R316)</f>
        <v>1</v>
      </c>
      <c r="AG316" s="0" t="n">
        <f aca="false">SUM(S316:U316)</f>
        <v>2</v>
      </c>
    </row>
    <row r="317" customFormat="false" ht="12.8" hidden="false" customHeight="false" outlineLevel="0" collapsed="false">
      <c r="A317" s="1" t="n">
        <v>313</v>
      </c>
      <c r="B317" s="0" t="n">
        <v>0</v>
      </c>
      <c r="C317" s="0" t="n">
        <v>1</v>
      </c>
      <c r="D317" s="0" t="n">
        <v>4</v>
      </c>
      <c r="E317" s="0" t="n">
        <v>0</v>
      </c>
      <c r="F317" s="0" t="n">
        <v>0</v>
      </c>
      <c r="G317" s="0" t="n">
        <v>0</v>
      </c>
      <c r="H317" s="0" t="n">
        <v>0</v>
      </c>
      <c r="I317" s="0" t="n">
        <v>0</v>
      </c>
      <c r="J317" s="0" t="n">
        <v>0</v>
      </c>
      <c r="K317" s="0" t="n">
        <v>0</v>
      </c>
      <c r="L317" s="0" t="n">
        <v>0</v>
      </c>
      <c r="M317" s="0" t="n">
        <v>0</v>
      </c>
      <c r="N317" s="0" t="n">
        <v>0</v>
      </c>
      <c r="O317" s="0" t="n">
        <v>0</v>
      </c>
      <c r="P317" s="0" t="n">
        <v>0</v>
      </c>
      <c r="Q317" s="0" t="n">
        <v>1</v>
      </c>
      <c r="R317" s="0" t="n">
        <v>0</v>
      </c>
      <c r="S317" s="0" t="n">
        <v>1</v>
      </c>
      <c r="T317" s="0" t="n">
        <v>1</v>
      </c>
      <c r="U317" s="0" t="n">
        <v>0</v>
      </c>
      <c r="V317" s="11" t="n">
        <v>0</v>
      </c>
      <c r="W317" s="11" t="n">
        <v>2.92480093757091</v>
      </c>
      <c r="X317" s="11" t="n">
        <v>13.5203651833459</v>
      </c>
      <c r="Y317" s="11" t="n">
        <v>33.4472705936098</v>
      </c>
      <c r="Z317" s="0" t="n">
        <f aca="false">COUNTA(V317:Y317)</f>
        <v>4</v>
      </c>
      <c r="AB317" s="0" t="n">
        <f aca="false">SUM(E317:G317)</f>
        <v>0</v>
      </c>
      <c r="AC317" s="0" t="n">
        <f aca="false">SUM(H317:J317)</f>
        <v>0</v>
      </c>
      <c r="AD317" s="0" t="n">
        <f aca="false">SUM(K317:M317)</f>
        <v>0</v>
      </c>
      <c r="AE317" s="0" t="n">
        <f aca="false">SUM(N317:P317)</f>
        <v>0</v>
      </c>
      <c r="AF317" s="0" t="n">
        <f aca="false">SUM(Q317:R317)</f>
        <v>1</v>
      </c>
      <c r="AG317" s="0" t="n">
        <f aca="false">SUM(S317:U317)</f>
        <v>2</v>
      </c>
    </row>
    <row r="318" customFormat="false" ht="12.8" hidden="false" customHeight="false" outlineLevel="0" collapsed="false">
      <c r="A318" s="1" t="n">
        <v>314</v>
      </c>
      <c r="B318" s="0" t="n">
        <v>0</v>
      </c>
      <c r="C318" s="0" t="n">
        <v>1</v>
      </c>
      <c r="D318" s="0" t="n">
        <v>4</v>
      </c>
      <c r="E318" s="0" t="n">
        <v>0</v>
      </c>
      <c r="F318" s="0" t="n">
        <v>0</v>
      </c>
      <c r="G318" s="0" t="n">
        <v>0</v>
      </c>
      <c r="H318" s="0" t="n">
        <v>0</v>
      </c>
      <c r="I318" s="0" t="n">
        <v>0</v>
      </c>
      <c r="J318" s="0" t="n">
        <v>0</v>
      </c>
      <c r="K318" s="0" t="n">
        <v>0</v>
      </c>
      <c r="L318" s="0" t="n">
        <v>0</v>
      </c>
      <c r="M318" s="0" t="n">
        <v>0</v>
      </c>
      <c r="N318" s="0" t="n">
        <v>0</v>
      </c>
      <c r="O318" s="0" t="n">
        <v>0</v>
      </c>
      <c r="P318" s="0" t="n">
        <v>0</v>
      </c>
      <c r="Q318" s="0" t="n">
        <v>1</v>
      </c>
      <c r="R318" s="0" t="n">
        <v>0</v>
      </c>
      <c r="S318" s="0" t="n">
        <v>1</v>
      </c>
      <c r="T318" s="0" t="n">
        <v>0</v>
      </c>
      <c r="U318" s="0" t="n">
        <v>1</v>
      </c>
      <c r="V318" s="11" t="n">
        <v>0</v>
      </c>
      <c r="W318" s="11" t="n">
        <v>4.26908300092571</v>
      </c>
      <c r="X318" s="11" t="n">
        <v>13.2291020198079</v>
      </c>
      <c r="Y318" s="11" t="n">
        <v>33.65857329425</v>
      </c>
      <c r="Z318" s="0" t="n">
        <f aca="false">COUNTA(V318:Y318)</f>
        <v>4</v>
      </c>
      <c r="AB318" s="0" t="n">
        <f aca="false">SUM(E318:G318)</f>
        <v>0</v>
      </c>
      <c r="AC318" s="0" t="n">
        <f aca="false">SUM(H318:J318)</f>
        <v>0</v>
      </c>
      <c r="AD318" s="0" t="n">
        <f aca="false">SUM(K318:M318)</f>
        <v>0</v>
      </c>
      <c r="AE318" s="0" t="n">
        <f aca="false">SUM(N318:P318)</f>
        <v>0</v>
      </c>
      <c r="AF318" s="0" t="n">
        <f aca="false">SUM(Q318:R318)</f>
        <v>1</v>
      </c>
      <c r="AG318" s="0" t="n">
        <f aca="false">SUM(S318:U318)</f>
        <v>2</v>
      </c>
    </row>
    <row r="319" customFormat="false" ht="12.8" hidden="false" customHeight="false" outlineLevel="0" collapsed="false">
      <c r="A319" s="1" t="n">
        <v>315</v>
      </c>
      <c r="B319" s="0" t="n">
        <v>0</v>
      </c>
      <c r="C319" s="0" t="n">
        <v>1</v>
      </c>
      <c r="D319" s="0" t="n">
        <v>4</v>
      </c>
      <c r="E319" s="0" t="n">
        <v>0</v>
      </c>
      <c r="F319" s="0" t="n">
        <v>0</v>
      </c>
      <c r="G319" s="0" t="n">
        <v>0</v>
      </c>
      <c r="H319" s="0" t="n">
        <v>0</v>
      </c>
      <c r="I319" s="0" t="n">
        <v>0</v>
      </c>
      <c r="J319" s="0" t="n">
        <v>0</v>
      </c>
      <c r="K319" s="0" t="n">
        <v>0</v>
      </c>
      <c r="L319" s="0" t="n">
        <v>0</v>
      </c>
      <c r="M319" s="0" t="n">
        <v>0</v>
      </c>
      <c r="N319" s="0" t="n">
        <v>0</v>
      </c>
      <c r="O319" s="0" t="n">
        <v>0</v>
      </c>
      <c r="P319" s="0" t="n">
        <v>0</v>
      </c>
      <c r="Q319" s="0" t="n">
        <v>1</v>
      </c>
      <c r="R319" s="0" t="n">
        <v>0</v>
      </c>
      <c r="S319" s="0" t="n">
        <v>0</v>
      </c>
      <c r="T319" s="0" t="n">
        <v>2</v>
      </c>
      <c r="U319" s="0" t="n">
        <v>0</v>
      </c>
      <c r="V319" s="11" t="n">
        <v>0</v>
      </c>
      <c r="W319" s="11" t="n">
        <v>4.09457058451971</v>
      </c>
      <c r="X319" s="11" t="n">
        <v>11.5919654275236</v>
      </c>
      <c r="Y319" s="11" t="n">
        <v>35.8303816728957</v>
      </c>
      <c r="Z319" s="0" t="n">
        <f aca="false">COUNTA(V319:Y319)</f>
        <v>4</v>
      </c>
      <c r="AB319" s="0" t="n">
        <f aca="false">SUM(E319:G319)</f>
        <v>0</v>
      </c>
      <c r="AC319" s="0" t="n">
        <f aca="false">SUM(H319:J319)</f>
        <v>0</v>
      </c>
      <c r="AD319" s="0" t="n">
        <f aca="false">SUM(K319:M319)</f>
        <v>0</v>
      </c>
      <c r="AE319" s="0" t="n">
        <f aca="false">SUM(N319:P319)</f>
        <v>0</v>
      </c>
      <c r="AF319" s="0" t="n">
        <f aca="false">SUM(Q319:R319)</f>
        <v>1</v>
      </c>
      <c r="AG319" s="0" t="n">
        <f aca="false">SUM(S319:U319)</f>
        <v>2</v>
      </c>
    </row>
    <row r="320" customFormat="false" ht="12.8" hidden="false" customHeight="false" outlineLevel="0" collapsed="false">
      <c r="A320" s="1" t="n">
        <v>316</v>
      </c>
      <c r="B320" s="0" t="n">
        <v>0</v>
      </c>
      <c r="C320" s="0" t="n">
        <v>1</v>
      </c>
      <c r="D320" s="0" t="n">
        <v>4</v>
      </c>
      <c r="E320" s="0" t="n">
        <v>0</v>
      </c>
      <c r="F320" s="0" t="n">
        <v>0</v>
      </c>
      <c r="G320" s="0" t="n">
        <v>0</v>
      </c>
      <c r="H320" s="0" t="n">
        <v>0</v>
      </c>
      <c r="I320" s="0" t="n">
        <v>0</v>
      </c>
      <c r="J320" s="0" t="n">
        <v>0</v>
      </c>
      <c r="K320" s="0" t="n">
        <v>0</v>
      </c>
      <c r="L320" s="0" t="n">
        <v>0</v>
      </c>
      <c r="M320" s="0" t="n">
        <v>0</v>
      </c>
      <c r="N320" s="0" t="n">
        <v>0</v>
      </c>
      <c r="O320" s="0" t="n">
        <v>0</v>
      </c>
      <c r="P320" s="0" t="n">
        <v>0</v>
      </c>
      <c r="Q320" s="0" t="n">
        <v>1</v>
      </c>
      <c r="R320" s="0" t="n">
        <v>0</v>
      </c>
      <c r="S320" s="0" t="n">
        <v>0</v>
      </c>
      <c r="T320" s="0" t="n">
        <v>1</v>
      </c>
      <c r="U320" s="0" t="n">
        <v>1</v>
      </c>
      <c r="V320" s="11" t="n">
        <v>0</v>
      </c>
      <c r="W320" s="11" t="n">
        <v>4.19000418939935</v>
      </c>
      <c r="X320" s="11" t="n">
        <v>13.2450514414161</v>
      </c>
      <c r="Y320" s="11" t="n">
        <v>39.0319383699875</v>
      </c>
      <c r="Z320" s="0" t="n">
        <f aca="false">COUNTA(V320:Y320)</f>
        <v>4</v>
      </c>
      <c r="AB320" s="0" t="n">
        <f aca="false">SUM(E320:G320)</f>
        <v>0</v>
      </c>
      <c r="AC320" s="0" t="n">
        <f aca="false">SUM(H320:J320)</f>
        <v>0</v>
      </c>
      <c r="AD320" s="0" t="n">
        <f aca="false">SUM(K320:M320)</f>
        <v>0</v>
      </c>
      <c r="AE320" s="0" t="n">
        <f aca="false">SUM(N320:P320)</f>
        <v>0</v>
      </c>
      <c r="AF320" s="0" t="n">
        <f aca="false">SUM(Q320:R320)</f>
        <v>1</v>
      </c>
      <c r="AG320" s="0" t="n">
        <f aca="false">SUM(S320:U320)</f>
        <v>2</v>
      </c>
    </row>
    <row r="321" customFormat="false" ht="12.8" hidden="false" customHeight="false" outlineLevel="0" collapsed="false">
      <c r="A321" s="1" t="n">
        <v>317</v>
      </c>
      <c r="B321" s="0" t="n">
        <v>0</v>
      </c>
      <c r="C321" s="0" t="n">
        <v>1</v>
      </c>
      <c r="D321" s="0" t="n">
        <v>4</v>
      </c>
      <c r="E321" s="0" t="n">
        <v>0</v>
      </c>
      <c r="F321" s="0" t="n">
        <v>0</v>
      </c>
      <c r="G321" s="0" t="n">
        <v>0</v>
      </c>
      <c r="H321" s="0" t="n">
        <v>0</v>
      </c>
      <c r="I321" s="0" t="n">
        <v>0</v>
      </c>
      <c r="J321" s="0" t="n">
        <v>0</v>
      </c>
      <c r="K321" s="0" t="n">
        <v>0</v>
      </c>
      <c r="L321" s="0" t="n">
        <v>0</v>
      </c>
      <c r="M321" s="0" t="n">
        <v>0</v>
      </c>
      <c r="N321" s="0" t="n">
        <v>0</v>
      </c>
      <c r="O321" s="0" t="n">
        <v>0</v>
      </c>
      <c r="P321" s="0" t="n">
        <v>0</v>
      </c>
      <c r="Q321" s="0" t="n">
        <v>1</v>
      </c>
      <c r="R321" s="0" t="n">
        <v>0</v>
      </c>
      <c r="S321" s="0" t="n">
        <v>0</v>
      </c>
      <c r="T321" s="0" t="n">
        <v>0</v>
      </c>
      <c r="U321" s="0" t="n">
        <v>2</v>
      </c>
      <c r="V321" s="11" t="n">
        <v>0</v>
      </c>
      <c r="W321" s="11" t="n">
        <v>3.12271320218413</v>
      </c>
      <c r="X321" s="11" t="n">
        <v>13.2043768702077</v>
      </c>
      <c r="Y321" s="11" t="n">
        <v>34.5092584938845</v>
      </c>
      <c r="Z321" s="0" t="n">
        <f aca="false">COUNTA(V321:Y321)</f>
        <v>4</v>
      </c>
      <c r="AB321" s="0" t="n">
        <f aca="false">SUM(E321:G321)</f>
        <v>0</v>
      </c>
      <c r="AC321" s="0" t="n">
        <f aca="false">SUM(H321:J321)</f>
        <v>0</v>
      </c>
      <c r="AD321" s="0" t="n">
        <f aca="false">SUM(K321:M321)</f>
        <v>0</v>
      </c>
      <c r="AE321" s="0" t="n">
        <f aca="false">SUM(N321:P321)</f>
        <v>0</v>
      </c>
      <c r="AF321" s="0" t="n">
        <f aca="false">SUM(Q321:R321)</f>
        <v>1</v>
      </c>
      <c r="AG321" s="0" t="n">
        <f aca="false">SUM(S321:U321)</f>
        <v>2</v>
      </c>
    </row>
    <row r="322" customFormat="false" ht="12.8" hidden="false" customHeight="false" outlineLevel="0" collapsed="false">
      <c r="A322" s="1" t="n">
        <v>318</v>
      </c>
      <c r="B322" s="0" t="n">
        <v>0</v>
      </c>
      <c r="C322" s="0" t="n">
        <v>1</v>
      </c>
      <c r="D322" s="0" t="n">
        <v>4</v>
      </c>
      <c r="E322" s="0" t="n">
        <v>0</v>
      </c>
      <c r="F322" s="0" t="n">
        <v>0</v>
      </c>
      <c r="G322" s="0" t="n">
        <v>0</v>
      </c>
      <c r="H322" s="0" t="n">
        <v>0</v>
      </c>
      <c r="I322" s="0" t="n">
        <v>0</v>
      </c>
      <c r="J322" s="0" t="n">
        <v>0</v>
      </c>
      <c r="K322" s="0" t="n">
        <v>0</v>
      </c>
      <c r="L322" s="0" t="n">
        <v>0</v>
      </c>
      <c r="M322" s="0" t="n">
        <v>0</v>
      </c>
      <c r="N322" s="0" t="n">
        <v>0</v>
      </c>
      <c r="O322" s="0" t="n">
        <v>0</v>
      </c>
      <c r="P322" s="0" t="n">
        <v>0</v>
      </c>
      <c r="Q322" s="0" t="n">
        <v>0</v>
      </c>
      <c r="R322" s="0" t="n">
        <v>1</v>
      </c>
      <c r="S322" s="0" t="n">
        <v>2</v>
      </c>
      <c r="T322" s="0" t="n">
        <v>0</v>
      </c>
      <c r="U322" s="0" t="n">
        <v>0</v>
      </c>
      <c r="V322" s="11" t="n">
        <v>0</v>
      </c>
      <c r="W322" s="11" t="n">
        <v>3.64132700728425</v>
      </c>
      <c r="X322" s="11" t="n">
        <v>11.3555635814202</v>
      </c>
      <c r="Y322" s="11" t="n">
        <v>34.6788035410791</v>
      </c>
      <c r="Z322" s="0" t="n">
        <f aca="false">COUNTA(V322:Y322)</f>
        <v>4</v>
      </c>
      <c r="AB322" s="0" t="n">
        <f aca="false">SUM(E322:G322)</f>
        <v>0</v>
      </c>
      <c r="AC322" s="0" t="n">
        <f aca="false">SUM(H322:J322)</f>
        <v>0</v>
      </c>
      <c r="AD322" s="0" t="n">
        <f aca="false">SUM(K322:M322)</f>
        <v>0</v>
      </c>
      <c r="AE322" s="0" t="n">
        <f aca="false">SUM(N322:P322)</f>
        <v>0</v>
      </c>
      <c r="AF322" s="0" t="n">
        <f aca="false">SUM(Q322:R322)</f>
        <v>1</v>
      </c>
      <c r="AG322" s="0" t="n">
        <f aca="false">SUM(S322:U322)</f>
        <v>2</v>
      </c>
    </row>
    <row r="323" customFormat="false" ht="12.8" hidden="false" customHeight="false" outlineLevel="0" collapsed="false">
      <c r="A323" s="1" t="n">
        <v>319</v>
      </c>
      <c r="B323" s="0" t="n">
        <v>0</v>
      </c>
      <c r="C323" s="0" t="n">
        <v>1</v>
      </c>
      <c r="D323" s="0" t="n">
        <v>4</v>
      </c>
      <c r="E323" s="0" t="n">
        <v>0</v>
      </c>
      <c r="F323" s="0" t="n">
        <v>0</v>
      </c>
      <c r="G323" s="0" t="n">
        <v>0</v>
      </c>
      <c r="H323" s="0" t="n">
        <v>0</v>
      </c>
      <c r="I323" s="0" t="n">
        <v>0</v>
      </c>
      <c r="J323" s="0" t="n">
        <v>0</v>
      </c>
      <c r="K323" s="0" t="n">
        <v>0</v>
      </c>
      <c r="L323" s="0" t="n">
        <v>0</v>
      </c>
      <c r="M323" s="0" t="n">
        <v>0</v>
      </c>
      <c r="N323" s="0" t="n">
        <v>0</v>
      </c>
      <c r="O323" s="0" t="n">
        <v>0</v>
      </c>
      <c r="P323" s="0" t="n">
        <v>0</v>
      </c>
      <c r="Q323" s="0" t="n">
        <v>0</v>
      </c>
      <c r="R323" s="0" t="n">
        <v>1</v>
      </c>
      <c r="S323" s="0" t="n">
        <v>1</v>
      </c>
      <c r="T323" s="0" t="n">
        <v>1</v>
      </c>
      <c r="U323" s="0" t="n">
        <v>0</v>
      </c>
      <c r="V323" s="11" t="n">
        <v>0</v>
      </c>
      <c r="W323" s="11" t="n">
        <v>4.16755564629405</v>
      </c>
      <c r="X323" s="11" t="n">
        <v>12.4005553731879</v>
      </c>
      <c r="Y323" s="11" t="n">
        <v>37.6811088673759</v>
      </c>
      <c r="Z323" s="0" t="n">
        <f aca="false">COUNTA(V323:Y323)</f>
        <v>4</v>
      </c>
      <c r="AB323" s="0" t="n">
        <f aca="false">SUM(E323:G323)</f>
        <v>0</v>
      </c>
      <c r="AC323" s="0" t="n">
        <f aca="false">SUM(H323:J323)</f>
        <v>0</v>
      </c>
      <c r="AD323" s="0" t="n">
        <f aca="false">SUM(K323:M323)</f>
        <v>0</v>
      </c>
      <c r="AE323" s="0" t="n">
        <f aca="false">SUM(N323:P323)</f>
        <v>0</v>
      </c>
      <c r="AF323" s="0" t="n">
        <f aca="false">SUM(Q323:R323)</f>
        <v>1</v>
      </c>
      <c r="AG323" s="0" t="n">
        <f aca="false">SUM(S323:U323)</f>
        <v>2</v>
      </c>
    </row>
    <row r="324" customFormat="false" ht="12.8" hidden="false" customHeight="false" outlineLevel="0" collapsed="false">
      <c r="A324" s="1" t="n">
        <v>320</v>
      </c>
      <c r="B324" s="0" t="n">
        <v>0</v>
      </c>
      <c r="C324" s="0" t="n">
        <v>1</v>
      </c>
      <c r="D324" s="0" t="n">
        <v>4</v>
      </c>
      <c r="E324" s="0" t="n">
        <v>0</v>
      </c>
      <c r="F324" s="0" t="n">
        <v>0</v>
      </c>
      <c r="G324" s="0" t="n">
        <v>0</v>
      </c>
      <c r="H324" s="0" t="n">
        <v>0</v>
      </c>
      <c r="I324" s="0" t="n">
        <v>0</v>
      </c>
      <c r="J324" s="0" t="n">
        <v>0</v>
      </c>
      <c r="K324" s="0" t="n">
        <v>0</v>
      </c>
      <c r="L324" s="0" t="n">
        <v>0</v>
      </c>
      <c r="M324" s="0" t="n">
        <v>0</v>
      </c>
      <c r="N324" s="0" t="n">
        <v>0</v>
      </c>
      <c r="O324" s="0" t="n">
        <v>0</v>
      </c>
      <c r="P324" s="0" t="n">
        <v>0</v>
      </c>
      <c r="Q324" s="0" t="n">
        <v>0</v>
      </c>
      <c r="R324" s="0" t="n">
        <v>1</v>
      </c>
      <c r="S324" s="0" t="n">
        <v>1</v>
      </c>
      <c r="T324" s="0" t="n">
        <v>0</v>
      </c>
      <c r="U324" s="0" t="n">
        <v>1</v>
      </c>
      <c r="V324" s="11" t="n">
        <v>0</v>
      </c>
      <c r="W324" s="11" t="n">
        <v>3.70171041304761</v>
      </c>
      <c r="X324" s="11" t="n">
        <v>14.8500137135068</v>
      </c>
      <c r="Y324" s="11" t="n">
        <v>36.7679104931274</v>
      </c>
      <c r="Z324" s="0" t="n">
        <f aca="false">COUNTA(V324:Y324)</f>
        <v>4</v>
      </c>
      <c r="AB324" s="0" t="n">
        <f aca="false">SUM(E324:G324)</f>
        <v>0</v>
      </c>
      <c r="AC324" s="0" t="n">
        <f aca="false">SUM(H324:J324)</f>
        <v>0</v>
      </c>
      <c r="AD324" s="0" t="n">
        <f aca="false">SUM(K324:M324)</f>
        <v>0</v>
      </c>
      <c r="AE324" s="0" t="n">
        <f aca="false">SUM(N324:P324)</f>
        <v>0</v>
      </c>
      <c r="AF324" s="0" t="n">
        <f aca="false">SUM(Q324:R324)</f>
        <v>1</v>
      </c>
      <c r="AG324" s="0" t="n">
        <f aca="false">SUM(S324:U324)</f>
        <v>2</v>
      </c>
    </row>
    <row r="325" customFormat="false" ht="12.8" hidden="false" customHeight="false" outlineLevel="0" collapsed="false">
      <c r="A325" s="1" t="n">
        <v>321</v>
      </c>
      <c r="B325" s="0" t="n">
        <v>0</v>
      </c>
      <c r="C325" s="0" t="n">
        <v>1</v>
      </c>
      <c r="D325" s="0" t="n">
        <v>4</v>
      </c>
      <c r="E325" s="0" t="n">
        <v>0</v>
      </c>
      <c r="F325" s="0" t="n">
        <v>0</v>
      </c>
      <c r="G325" s="0" t="n">
        <v>0</v>
      </c>
      <c r="H325" s="0" t="n">
        <v>0</v>
      </c>
      <c r="I325" s="0" t="n">
        <v>0</v>
      </c>
      <c r="J325" s="0" t="n">
        <v>0</v>
      </c>
      <c r="K325" s="0" t="n">
        <v>0</v>
      </c>
      <c r="L325" s="0" t="n">
        <v>0</v>
      </c>
      <c r="M325" s="0" t="n">
        <v>0</v>
      </c>
      <c r="N325" s="0" t="n">
        <v>0</v>
      </c>
      <c r="O325" s="0" t="n">
        <v>0</v>
      </c>
      <c r="P325" s="0" t="n">
        <v>0</v>
      </c>
      <c r="Q325" s="0" t="n">
        <v>0</v>
      </c>
      <c r="R325" s="0" t="n">
        <v>1</v>
      </c>
      <c r="S325" s="0" t="n">
        <v>0</v>
      </c>
      <c r="T325" s="0" t="n">
        <v>2</v>
      </c>
      <c r="U325" s="0" t="n">
        <v>0</v>
      </c>
      <c r="V325" s="11" t="n">
        <v>0</v>
      </c>
      <c r="W325" s="11" t="n">
        <v>3.8637215746958</v>
      </c>
      <c r="X325" s="11" t="n">
        <v>13.3652020383521</v>
      </c>
      <c r="Y325" s="11" t="n">
        <v>30.2286086008545</v>
      </c>
      <c r="Z325" s="0" t="n">
        <f aca="false">COUNTA(V325:Y325)</f>
        <v>4</v>
      </c>
      <c r="AB325" s="0" t="n">
        <f aca="false">SUM(E325:G325)</f>
        <v>0</v>
      </c>
      <c r="AC325" s="0" t="n">
        <f aca="false">SUM(H325:J325)</f>
        <v>0</v>
      </c>
      <c r="AD325" s="0" t="n">
        <f aca="false">SUM(K325:M325)</f>
        <v>0</v>
      </c>
      <c r="AE325" s="0" t="n">
        <f aca="false">SUM(N325:P325)</f>
        <v>0</v>
      </c>
      <c r="AF325" s="0" t="n">
        <f aca="false">SUM(Q325:R325)</f>
        <v>1</v>
      </c>
      <c r="AG325" s="0" t="n">
        <f aca="false">SUM(S325:U325)</f>
        <v>2</v>
      </c>
    </row>
    <row r="326" customFormat="false" ht="12.8" hidden="false" customHeight="false" outlineLevel="0" collapsed="false">
      <c r="A326" s="1" t="n">
        <v>322</v>
      </c>
      <c r="B326" s="0" t="n">
        <v>0</v>
      </c>
      <c r="C326" s="0" t="n">
        <v>1</v>
      </c>
      <c r="D326" s="0" t="n">
        <v>4</v>
      </c>
      <c r="E326" s="0" t="n">
        <v>0</v>
      </c>
      <c r="F326" s="0" t="n">
        <v>0</v>
      </c>
      <c r="G326" s="0" t="n">
        <v>0</v>
      </c>
      <c r="H326" s="0" t="n">
        <v>0</v>
      </c>
      <c r="I326" s="0" t="n">
        <v>0</v>
      </c>
      <c r="J326" s="0" t="n">
        <v>0</v>
      </c>
      <c r="K326" s="0" t="n">
        <v>0</v>
      </c>
      <c r="L326" s="0" t="n">
        <v>0</v>
      </c>
      <c r="M326" s="0" t="n">
        <v>0</v>
      </c>
      <c r="N326" s="0" t="n">
        <v>0</v>
      </c>
      <c r="O326" s="0" t="n">
        <v>0</v>
      </c>
      <c r="P326" s="0" t="n">
        <v>0</v>
      </c>
      <c r="Q326" s="0" t="n">
        <v>0</v>
      </c>
      <c r="R326" s="0" t="n">
        <v>1</v>
      </c>
      <c r="S326" s="0" t="n">
        <v>0</v>
      </c>
      <c r="T326" s="0" t="n">
        <v>1</v>
      </c>
      <c r="U326" s="0" t="n">
        <v>1</v>
      </c>
      <c r="V326" s="11" t="n">
        <v>0</v>
      </c>
      <c r="W326" s="11" t="n">
        <v>4.40227325579316</v>
      </c>
      <c r="X326" s="11" t="n">
        <v>14.9263352459603</v>
      </c>
      <c r="Y326" s="11" t="n">
        <v>32.4360212703733</v>
      </c>
      <c r="Z326" s="0" t="n">
        <f aca="false">COUNTA(V326:Y326)</f>
        <v>4</v>
      </c>
      <c r="AB326" s="0" t="n">
        <f aca="false">SUM(E326:G326)</f>
        <v>0</v>
      </c>
      <c r="AC326" s="0" t="n">
        <f aca="false">SUM(H326:J326)</f>
        <v>0</v>
      </c>
      <c r="AD326" s="0" t="n">
        <f aca="false">SUM(K326:M326)</f>
        <v>0</v>
      </c>
      <c r="AE326" s="0" t="n">
        <f aca="false">SUM(N326:P326)</f>
        <v>0</v>
      </c>
      <c r="AF326" s="0" t="n">
        <f aca="false">SUM(Q326:R326)</f>
        <v>1</v>
      </c>
      <c r="AG326" s="0" t="n">
        <f aca="false">SUM(S326:U326)</f>
        <v>2</v>
      </c>
    </row>
    <row r="327" customFormat="false" ht="12.8" hidden="false" customHeight="false" outlineLevel="0" collapsed="false">
      <c r="A327" s="1" t="n">
        <v>323</v>
      </c>
      <c r="B327" s="0" t="n">
        <v>0</v>
      </c>
      <c r="C327" s="0" t="n">
        <v>1</v>
      </c>
      <c r="D327" s="0" t="n">
        <v>4</v>
      </c>
      <c r="E327" s="0" t="n">
        <v>0</v>
      </c>
      <c r="F327" s="0" t="n">
        <v>0</v>
      </c>
      <c r="G327" s="0" t="n">
        <v>0</v>
      </c>
      <c r="H327" s="0" t="n">
        <v>0</v>
      </c>
      <c r="I327" s="0" t="n">
        <v>0</v>
      </c>
      <c r="J327" s="0" t="n">
        <v>0</v>
      </c>
      <c r="K327" s="0" t="n">
        <v>0</v>
      </c>
      <c r="L327" s="0" t="n">
        <v>0</v>
      </c>
      <c r="M327" s="0" t="n">
        <v>0</v>
      </c>
      <c r="N327" s="0" t="n">
        <v>0</v>
      </c>
      <c r="O327" s="0" t="n">
        <v>0</v>
      </c>
      <c r="P327" s="0" t="n">
        <v>0</v>
      </c>
      <c r="Q327" s="0" t="n">
        <v>0</v>
      </c>
      <c r="R327" s="0" t="n">
        <v>1</v>
      </c>
      <c r="S327" s="0" t="n">
        <v>0</v>
      </c>
      <c r="T327" s="0" t="n">
        <v>0</v>
      </c>
      <c r="U327" s="0" t="n">
        <v>2</v>
      </c>
      <c r="V327" s="11" t="n">
        <v>0</v>
      </c>
      <c r="W327" s="11" t="n">
        <v>3.78199617723266</v>
      </c>
      <c r="X327" s="11" t="n">
        <v>14.080502392799</v>
      </c>
      <c r="Y327" s="11" t="n">
        <v>34.3118945478686</v>
      </c>
      <c r="Z327" s="0" t="n">
        <f aca="false">COUNTA(V327:Y327)</f>
        <v>4</v>
      </c>
      <c r="AB327" s="0" t="n">
        <f aca="false">SUM(E327:G327)</f>
        <v>0</v>
      </c>
      <c r="AC327" s="0" t="n">
        <f aca="false">SUM(H327:J327)</f>
        <v>0</v>
      </c>
      <c r="AD327" s="0" t="n">
        <f aca="false">SUM(K327:M327)</f>
        <v>0</v>
      </c>
      <c r="AE327" s="0" t="n">
        <f aca="false">SUM(N327:P327)</f>
        <v>0</v>
      </c>
      <c r="AF327" s="0" t="n">
        <f aca="false">SUM(Q327:R327)</f>
        <v>1</v>
      </c>
      <c r="AG327" s="0" t="n">
        <f aca="false">SUM(S327:U327)</f>
        <v>2</v>
      </c>
    </row>
    <row r="328" customFormat="false" ht="12.8" hidden="false" customHeight="false" outlineLevel="0" collapsed="false">
      <c r="A328" s="1" t="n">
        <v>324</v>
      </c>
      <c r="B328" s="0" t="n">
        <v>6</v>
      </c>
      <c r="C328" s="0" t="n">
        <v>2</v>
      </c>
      <c r="D328" s="0" t="n">
        <v>9</v>
      </c>
      <c r="E328" s="0" t="n">
        <v>0</v>
      </c>
      <c r="F328" s="0" t="n">
        <v>0</v>
      </c>
      <c r="G328" s="0" t="n">
        <v>0</v>
      </c>
      <c r="H328" s="0" t="n">
        <v>0</v>
      </c>
      <c r="I328" s="0" t="n">
        <v>0</v>
      </c>
      <c r="J328" s="0" t="n">
        <v>0</v>
      </c>
      <c r="K328" s="0" t="n">
        <v>0</v>
      </c>
      <c r="L328" s="0" t="n">
        <v>0</v>
      </c>
      <c r="M328" s="0" t="n">
        <v>0</v>
      </c>
      <c r="N328" s="0" t="n">
        <v>0</v>
      </c>
      <c r="O328" s="0" t="n">
        <v>0</v>
      </c>
      <c r="P328" s="0" t="n">
        <v>0</v>
      </c>
      <c r="Q328" s="0" t="n">
        <v>1</v>
      </c>
      <c r="R328" s="0" t="n">
        <v>0</v>
      </c>
      <c r="S328" s="0" t="n">
        <v>0</v>
      </c>
      <c r="T328" s="0" t="n">
        <v>0</v>
      </c>
      <c r="U328" s="0" t="n">
        <v>0</v>
      </c>
      <c r="V328" s="11" t="n">
        <v>0</v>
      </c>
      <c r="W328" s="11" t="n">
        <v>3.70200408790808</v>
      </c>
      <c r="X328" s="11" t="n">
        <v>13.0111025323958</v>
      </c>
      <c r="Y328" s="11" t="n">
        <v>30.0755789901596</v>
      </c>
      <c r="Z328" s="0" t="n">
        <f aca="false">COUNTA(V328:Y328)</f>
        <v>4</v>
      </c>
      <c r="AB328" s="0" t="n">
        <f aca="false">SUM(E328:G328)</f>
        <v>0</v>
      </c>
      <c r="AC328" s="0" t="n">
        <f aca="false">SUM(H328:J328)</f>
        <v>0</v>
      </c>
      <c r="AD328" s="0" t="n">
        <f aca="false">SUM(K328:M328)</f>
        <v>0</v>
      </c>
      <c r="AE328" s="0" t="n">
        <f aca="false">SUM(N328:P328)</f>
        <v>0</v>
      </c>
      <c r="AF328" s="0" t="n">
        <f aca="false">SUM(Q328:R328)</f>
        <v>1</v>
      </c>
      <c r="AG328" s="0" t="n">
        <f aca="false">SUM(S328:U328)</f>
        <v>0</v>
      </c>
    </row>
    <row r="329" customFormat="false" ht="12.8" hidden="false" customHeight="false" outlineLevel="0" collapsed="false">
      <c r="A329" s="1" t="n">
        <v>325</v>
      </c>
      <c r="B329" s="0" t="n">
        <v>6</v>
      </c>
      <c r="C329" s="0" t="n">
        <v>2</v>
      </c>
      <c r="D329" s="0" t="n">
        <v>9</v>
      </c>
      <c r="E329" s="0" t="n">
        <v>0</v>
      </c>
      <c r="F329" s="0" t="n">
        <v>0</v>
      </c>
      <c r="G329" s="0" t="n">
        <v>0</v>
      </c>
      <c r="H329" s="0" t="n">
        <v>0</v>
      </c>
      <c r="I329" s="0" t="n">
        <v>0</v>
      </c>
      <c r="J329" s="0" t="n">
        <v>0</v>
      </c>
      <c r="K329" s="0" t="n">
        <v>0</v>
      </c>
      <c r="L329" s="0" t="n">
        <v>0</v>
      </c>
      <c r="M329" s="0" t="n">
        <v>0</v>
      </c>
      <c r="N329" s="0" t="n">
        <v>0</v>
      </c>
      <c r="O329" s="0" t="n">
        <v>0</v>
      </c>
      <c r="P329" s="0" t="n">
        <v>0</v>
      </c>
      <c r="Q329" s="0" t="n">
        <v>0</v>
      </c>
      <c r="R329" s="0" t="n">
        <v>1</v>
      </c>
      <c r="S329" s="0" t="n">
        <v>0</v>
      </c>
      <c r="T329" s="0" t="n">
        <v>0</v>
      </c>
      <c r="U329" s="0" t="n">
        <v>0</v>
      </c>
      <c r="V329" s="11" t="n">
        <v>0</v>
      </c>
      <c r="W329" s="11" t="n">
        <v>2.97351378668817</v>
      </c>
      <c r="X329" s="11" t="n">
        <v>14.2328488964086</v>
      </c>
      <c r="Y329" s="11" t="n">
        <v>36.0204823164796</v>
      </c>
      <c r="Z329" s="0" t="n">
        <f aca="false">COUNTA(V329:Y329)</f>
        <v>4</v>
      </c>
      <c r="AB329" s="0" t="n">
        <f aca="false">SUM(E329:G329)</f>
        <v>0</v>
      </c>
      <c r="AC329" s="0" t="n">
        <f aca="false">SUM(H329:J329)</f>
        <v>0</v>
      </c>
      <c r="AD329" s="0" t="n">
        <f aca="false">SUM(K329:M329)</f>
        <v>0</v>
      </c>
      <c r="AE329" s="0" t="n">
        <f aca="false">SUM(N329:P329)</f>
        <v>0</v>
      </c>
      <c r="AF329" s="0" t="n">
        <f aca="false">SUM(Q329:R329)</f>
        <v>1</v>
      </c>
      <c r="AG329" s="0" t="n">
        <f aca="false">SUM(S329:U329)</f>
        <v>0</v>
      </c>
    </row>
    <row r="330" customFormat="false" ht="12.8" hidden="false" customHeight="false" outlineLevel="0" collapsed="false">
      <c r="A330" s="1" t="n">
        <v>326</v>
      </c>
      <c r="B330" s="0" t="n">
        <v>10</v>
      </c>
      <c r="C330" s="0" t="n">
        <v>12</v>
      </c>
      <c r="D330" s="0" t="n">
        <v>24</v>
      </c>
      <c r="E330" s="0" t="n">
        <v>0</v>
      </c>
      <c r="F330" s="0" t="n">
        <v>0</v>
      </c>
      <c r="G330" s="0" t="n">
        <v>0</v>
      </c>
      <c r="H330" s="0" t="n">
        <v>0</v>
      </c>
      <c r="I330" s="0" t="n">
        <v>0</v>
      </c>
      <c r="J330" s="0" t="n">
        <v>0</v>
      </c>
      <c r="K330" s="0" t="n">
        <v>0</v>
      </c>
      <c r="L330" s="0" t="n">
        <v>0</v>
      </c>
      <c r="M330" s="0" t="n">
        <v>0</v>
      </c>
      <c r="N330" s="0" t="n">
        <v>0</v>
      </c>
      <c r="O330" s="0" t="n">
        <v>0</v>
      </c>
      <c r="P330" s="0" t="n">
        <v>0</v>
      </c>
      <c r="Q330" s="0" t="n">
        <v>2</v>
      </c>
      <c r="R330" s="0" t="n">
        <v>0</v>
      </c>
      <c r="S330" s="0" t="n">
        <v>0</v>
      </c>
      <c r="T330" s="0" t="n">
        <v>0</v>
      </c>
      <c r="U330" s="0" t="n">
        <v>0</v>
      </c>
      <c r="V330" s="11" t="n">
        <v>0</v>
      </c>
      <c r="W330" s="11" t="n">
        <v>4.2688282319878</v>
      </c>
      <c r="X330" s="11" t="n">
        <v>13.3741603712526</v>
      </c>
      <c r="Y330" s="11" t="n">
        <v>37.1292991554609</v>
      </c>
      <c r="Z330" s="0" t="n">
        <f aca="false">COUNTA(V330:Y330)</f>
        <v>4</v>
      </c>
      <c r="AB330" s="0" t="n">
        <f aca="false">SUM(E330:G330)</f>
        <v>0</v>
      </c>
      <c r="AC330" s="0" t="n">
        <f aca="false">SUM(H330:J330)</f>
        <v>0</v>
      </c>
      <c r="AD330" s="0" t="n">
        <f aca="false">SUM(K330:M330)</f>
        <v>0</v>
      </c>
      <c r="AE330" s="0" t="n">
        <f aca="false">SUM(N330:P330)</f>
        <v>0</v>
      </c>
      <c r="AF330" s="0" t="n">
        <f aca="false">SUM(Q330:R330)</f>
        <v>2</v>
      </c>
      <c r="AG330" s="0" t="n">
        <f aca="false">SUM(S330:U330)</f>
        <v>0</v>
      </c>
    </row>
    <row r="331" customFormat="false" ht="12.8" hidden="false" customHeight="false" outlineLevel="0" collapsed="false">
      <c r="A331" s="1" t="n">
        <v>327</v>
      </c>
      <c r="B331" s="0" t="n">
        <v>10</v>
      </c>
      <c r="C331" s="0" t="n">
        <v>12</v>
      </c>
      <c r="D331" s="0" t="n">
        <v>24</v>
      </c>
      <c r="E331" s="0" t="n">
        <v>0</v>
      </c>
      <c r="F331" s="0" t="n">
        <v>0</v>
      </c>
      <c r="G331" s="0" t="n">
        <v>0</v>
      </c>
      <c r="H331" s="0" t="n">
        <v>0</v>
      </c>
      <c r="I331" s="0" t="n">
        <v>0</v>
      </c>
      <c r="J331" s="0" t="n">
        <v>0</v>
      </c>
      <c r="K331" s="0" t="n">
        <v>0</v>
      </c>
      <c r="L331" s="0" t="n">
        <v>0</v>
      </c>
      <c r="M331" s="0" t="n">
        <v>0</v>
      </c>
      <c r="N331" s="0" t="n">
        <v>0</v>
      </c>
      <c r="O331" s="0" t="n">
        <v>0</v>
      </c>
      <c r="P331" s="0" t="n">
        <v>0</v>
      </c>
      <c r="Q331" s="0" t="n">
        <v>1</v>
      </c>
      <c r="R331" s="0" t="n">
        <v>1</v>
      </c>
      <c r="S331" s="0" t="n">
        <v>0</v>
      </c>
      <c r="T331" s="0" t="n">
        <v>0</v>
      </c>
      <c r="U331" s="0" t="n">
        <v>0</v>
      </c>
      <c r="V331" s="11" t="n">
        <v>0</v>
      </c>
      <c r="W331" s="11" t="n">
        <v>3.40736554776839</v>
      </c>
      <c r="X331" s="11" t="n">
        <v>13.6925784028502</v>
      </c>
      <c r="Y331" s="11" t="n">
        <v>30.3150273969593</v>
      </c>
      <c r="Z331" s="0" t="n">
        <f aca="false">COUNTA(V331:Y331)</f>
        <v>4</v>
      </c>
      <c r="AB331" s="0" t="n">
        <f aca="false">SUM(E331:G331)</f>
        <v>0</v>
      </c>
      <c r="AC331" s="0" t="n">
        <f aca="false">SUM(H331:J331)</f>
        <v>0</v>
      </c>
      <c r="AD331" s="0" t="n">
        <f aca="false">SUM(K331:M331)</f>
        <v>0</v>
      </c>
      <c r="AE331" s="0" t="n">
        <f aca="false">SUM(N331:P331)</f>
        <v>0</v>
      </c>
      <c r="AF331" s="0" t="n">
        <f aca="false">SUM(Q331:R331)</f>
        <v>2</v>
      </c>
      <c r="AG331" s="0" t="n">
        <f aca="false">SUM(S331:U331)</f>
        <v>0</v>
      </c>
    </row>
    <row r="332" customFormat="false" ht="12.8" hidden="false" customHeight="false" outlineLevel="0" collapsed="false">
      <c r="A332" s="1" t="n">
        <v>328</v>
      </c>
      <c r="B332" s="0" t="n">
        <v>10</v>
      </c>
      <c r="C332" s="0" t="n">
        <v>12</v>
      </c>
      <c r="D332" s="0" t="n">
        <v>24</v>
      </c>
      <c r="E332" s="0" t="n">
        <v>0</v>
      </c>
      <c r="F332" s="0" t="n">
        <v>0</v>
      </c>
      <c r="G332" s="0" t="n">
        <v>0</v>
      </c>
      <c r="H332" s="0" t="n">
        <v>0</v>
      </c>
      <c r="I332" s="0" t="n">
        <v>0</v>
      </c>
      <c r="J332" s="0" t="n">
        <v>0</v>
      </c>
      <c r="K332" s="0" t="n">
        <v>0</v>
      </c>
      <c r="L332" s="0" t="n">
        <v>0</v>
      </c>
      <c r="M332" s="0" t="n">
        <v>0</v>
      </c>
      <c r="N332" s="0" t="n">
        <v>0</v>
      </c>
      <c r="O332" s="0" t="n">
        <v>0</v>
      </c>
      <c r="P332" s="0" t="n">
        <v>0</v>
      </c>
      <c r="Q332" s="0" t="n">
        <v>0</v>
      </c>
      <c r="R332" s="0" t="n">
        <v>2</v>
      </c>
      <c r="S332" s="0" t="n">
        <v>0</v>
      </c>
      <c r="T332" s="0" t="n">
        <v>0</v>
      </c>
      <c r="U332" s="0" t="n">
        <v>0</v>
      </c>
      <c r="V332" s="11" t="n">
        <v>0</v>
      </c>
      <c r="W332" s="11" t="n">
        <v>3.99063905115832</v>
      </c>
      <c r="X332" s="11" t="n">
        <v>13.5547051040028</v>
      </c>
      <c r="Y332" s="11" t="n">
        <v>33.7149227519864</v>
      </c>
      <c r="Z332" s="0" t="n">
        <f aca="false">COUNTA(V332:Y332)</f>
        <v>4</v>
      </c>
      <c r="AB332" s="0" t="n">
        <f aca="false">SUM(E332:G332)</f>
        <v>0</v>
      </c>
      <c r="AC332" s="0" t="n">
        <f aca="false">SUM(H332:J332)</f>
        <v>0</v>
      </c>
      <c r="AD332" s="0" t="n">
        <f aca="false">SUM(K332:M332)</f>
        <v>0</v>
      </c>
      <c r="AE332" s="0" t="n">
        <f aca="false">SUM(N332:P332)</f>
        <v>0</v>
      </c>
      <c r="AF332" s="0" t="n">
        <f aca="false">SUM(Q332:R332)</f>
        <v>2</v>
      </c>
      <c r="AG332" s="0" t="n">
        <f aca="false">SUM(S332:U332)</f>
        <v>0</v>
      </c>
    </row>
    <row r="333" customFormat="false" ht="12.8" hidden="false" customHeight="false" outlineLevel="0" collapsed="false">
      <c r="A333" s="1" t="n">
        <v>329</v>
      </c>
      <c r="B333" s="0" t="n">
        <v>3</v>
      </c>
      <c r="C333" s="0" t="n">
        <v>2</v>
      </c>
      <c r="D333" s="0" t="n">
        <v>7</v>
      </c>
      <c r="E333" s="0" t="n">
        <v>0</v>
      </c>
      <c r="F333" s="0" t="n">
        <v>0</v>
      </c>
      <c r="G333" s="0" t="n">
        <v>0</v>
      </c>
      <c r="H333" s="0" t="n">
        <v>0</v>
      </c>
      <c r="I333" s="0" t="n">
        <v>0</v>
      </c>
      <c r="J333" s="0" t="n">
        <v>0</v>
      </c>
      <c r="K333" s="0" t="n">
        <v>0</v>
      </c>
      <c r="L333" s="0" t="n">
        <v>0</v>
      </c>
      <c r="M333" s="0" t="n">
        <v>0</v>
      </c>
      <c r="N333" s="0" t="n">
        <v>0</v>
      </c>
      <c r="O333" s="0" t="n">
        <v>0</v>
      </c>
      <c r="P333" s="0" t="n">
        <v>0</v>
      </c>
      <c r="Q333" s="0" t="n">
        <v>1</v>
      </c>
      <c r="R333" s="0" t="n">
        <v>0</v>
      </c>
      <c r="S333" s="0" t="n">
        <v>0</v>
      </c>
      <c r="T333" s="0" t="n">
        <v>0</v>
      </c>
      <c r="U333" s="0" t="n">
        <v>0</v>
      </c>
      <c r="V333" s="11" t="n">
        <v>0</v>
      </c>
      <c r="W333" s="11" t="n">
        <v>3.48750673392059</v>
      </c>
      <c r="X333" s="11" t="n">
        <v>12.4633910881029</v>
      </c>
      <c r="Y333" s="11" t="n">
        <v>36.8299517803533</v>
      </c>
      <c r="Z333" s="0" t="n">
        <f aca="false">COUNTA(V333:Y333)</f>
        <v>4</v>
      </c>
      <c r="AB333" s="0" t="n">
        <f aca="false">SUM(E333:G333)</f>
        <v>0</v>
      </c>
      <c r="AC333" s="0" t="n">
        <f aca="false">SUM(H333:J333)</f>
        <v>0</v>
      </c>
      <c r="AD333" s="0" t="n">
        <f aca="false">SUM(K333:M333)</f>
        <v>0</v>
      </c>
      <c r="AE333" s="0" t="n">
        <f aca="false">SUM(N333:P333)</f>
        <v>0</v>
      </c>
      <c r="AF333" s="0" t="n">
        <f aca="false">SUM(Q333:R333)</f>
        <v>1</v>
      </c>
      <c r="AG333" s="0" t="n">
        <f aca="false">SUM(S333:U333)</f>
        <v>0</v>
      </c>
    </row>
    <row r="334" customFormat="false" ht="12.8" hidden="false" customHeight="false" outlineLevel="0" collapsed="false">
      <c r="A334" s="1" t="n">
        <v>330</v>
      </c>
      <c r="B334" s="0" t="n">
        <v>3</v>
      </c>
      <c r="C334" s="0" t="n">
        <v>2</v>
      </c>
      <c r="D334" s="0" t="n">
        <v>7</v>
      </c>
      <c r="E334" s="0" t="n">
        <v>0</v>
      </c>
      <c r="F334" s="0" t="n">
        <v>0</v>
      </c>
      <c r="G334" s="0" t="n">
        <v>0</v>
      </c>
      <c r="H334" s="0" t="n">
        <v>0</v>
      </c>
      <c r="I334" s="0" t="n">
        <v>0</v>
      </c>
      <c r="J334" s="0" t="n">
        <v>0</v>
      </c>
      <c r="K334" s="0" t="n">
        <v>0</v>
      </c>
      <c r="L334" s="0" t="n">
        <v>0</v>
      </c>
      <c r="M334" s="0" t="n">
        <v>0</v>
      </c>
      <c r="N334" s="0" t="n">
        <v>0</v>
      </c>
      <c r="O334" s="0" t="n">
        <v>0</v>
      </c>
      <c r="P334" s="0" t="n">
        <v>0</v>
      </c>
      <c r="Q334" s="0" t="n">
        <v>0</v>
      </c>
      <c r="R334" s="0" t="n">
        <v>1</v>
      </c>
      <c r="S334" s="0" t="n">
        <v>0</v>
      </c>
      <c r="T334" s="0" t="n">
        <v>0</v>
      </c>
      <c r="U334" s="0" t="n">
        <v>0</v>
      </c>
      <c r="V334" s="11" t="n">
        <v>0</v>
      </c>
      <c r="W334" s="11" t="n">
        <v>4.30818804433789</v>
      </c>
      <c r="X334" s="11" t="n">
        <v>13.7917577405894</v>
      </c>
      <c r="Y334" s="11" t="n">
        <v>32.7804298881006</v>
      </c>
      <c r="Z334" s="0" t="n">
        <f aca="false">COUNTA(V334:Y334)</f>
        <v>4</v>
      </c>
      <c r="AB334" s="0" t="n">
        <f aca="false">SUM(E334:G334)</f>
        <v>0</v>
      </c>
      <c r="AC334" s="0" t="n">
        <f aca="false">SUM(H334:J334)</f>
        <v>0</v>
      </c>
      <c r="AD334" s="0" t="n">
        <f aca="false">SUM(K334:M334)</f>
        <v>0</v>
      </c>
      <c r="AE334" s="0" t="n">
        <f aca="false">SUM(N334:P334)</f>
        <v>0</v>
      </c>
      <c r="AF334" s="0" t="n">
        <f aca="false">SUM(Q334:R334)</f>
        <v>1</v>
      </c>
      <c r="AG334" s="0" t="n">
        <f aca="false">SUM(S334:U334)</f>
        <v>0</v>
      </c>
    </row>
    <row r="335" customFormat="false" ht="12.8" hidden="false" customHeight="false" outlineLevel="0" collapsed="false">
      <c r="A335" s="1" t="n">
        <v>331</v>
      </c>
      <c r="B335" s="0" t="n">
        <v>7</v>
      </c>
      <c r="C335" s="0" t="n">
        <v>4</v>
      </c>
      <c r="D335" s="0" t="n">
        <v>13</v>
      </c>
      <c r="E335" s="0" t="n">
        <v>0</v>
      </c>
      <c r="F335" s="0" t="n">
        <v>0</v>
      </c>
      <c r="G335" s="0" t="n">
        <v>0</v>
      </c>
      <c r="H335" s="0" t="n">
        <v>0</v>
      </c>
      <c r="I335" s="0" t="n">
        <v>0</v>
      </c>
      <c r="J335" s="0" t="n">
        <v>0</v>
      </c>
      <c r="K335" s="0" t="n">
        <v>0</v>
      </c>
      <c r="L335" s="0" t="n">
        <v>0</v>
      </c>
      <c r="M335" s="0" t="n">
        <v>0</v>
      </c>
      <c r="N335" s="0" t="n">
        <v>0</v>
      </c>
      <c r="O335" s="0" t="n">
        <v>0</v>
      </c>
      <c r="P335" s="0" t="n">
        <v>0</v>
      </c>
      <c r="Q335" s="0" t="n">
        <v>1</v>
      </c>
      <c r="R335" s="0" t="n">
        <v>0</v>
      </c>
      <c r="S335" s="0" t="n">
        <v>0</v>
      </c>
      <c r="T335" s="0" t="n">
        <v>0</v>
      </c>
      <c r="U335" s="0" t="n">
        <v>0</v>
      </c>
      <c r="V335" s="11" t="n">
        <v>0</v>
      </c>
      <c r="W335" s="11" t="n">
        <v>3.06840472078621</v>
      </c>
      <c r="X335" s="11" t="n">
        <v>11.5715682146338</v>
      </c>
      <c r="Y335" s="11" t="n">
        <v>32.3418345278235</v>
      </c>
      <c r="Z335" s="0" t="n">
        <f aca="false">COUNTA(V335:Y335)</f>
        <v>4</v>
      </c>
      <c r="AB335" s="0" t="n">
        <f aca="false">SUM(E335:G335)</f>
        <v>0</v>
      </c>
      <c r="AC335" s="0" t="n">
        <f aca="false">SUM(H335:J335)</f>
        <v>0</v>
      </c>
      <c r="AD335" s="0" t="n">
        <f aca="false">SUM(K335:M335)</f>
        <v>0</v>
      </c>
      <c r="AE335" s="0" t="n">
        <f aca="false">SUM(N335:P335)</f>
        <v>0</v>
      </c>
      <c r="AF335" s="0" t="n">
        <f aca="false">SUM(Q335:R335)</f>
        <v>1</v>
      </c>
      <c r="AG335" s="0" t="n">
        <f aca="false">SUM(S335:U335)</f>
        <v>0</v>
      </c>
    </row>
    <row r="336" customFormat="false" ht="12.8" hidden="false" customHeight="false" outlineLevel="0" collapsed="false">
      <c r="A336" s="1" t="n">
        <v>332</v>
      </c>
      <c r="B336" s="0" t="n">
        <v>7</v>
      </c>
      <c r="C336" s="0" t="n">
        <v>4</v>
      </c>
      <c r="D336" s="0" t="n">
        <v>13</v>
      </c>
      <c r="E336" s="0" t="n">
        <v>0</v>
      </c>
      <c r="F336" s="0" t="n">
        <v>0</v>
      </c>
      <c r="G336" s="0" t="n">
        <v>0</v>
      </c>
      <c r="H336" s="0" t="n">
        <v>0</v>
      </c>
      <c r="I336" s="0" t="n">
        <v>0</v>
      </c>
      <c r="J336" s="0" t="n">
        <v>0</v>
      </c>
      <c r="K336" s="0" t="n">
        <v>0</v>
      </c>
      <c r="L336" s="0" t="n">
        <v>0</v>
      </c>
      <c r="M336" s="0" t="n">
        <v>0</v>
      </c>
      <c r="N336" s="0" t="n">
        <v>0</v>
      </c>
      <c r="O336" s="0" t="n">
        <v>0</v>
      </c>
      <c r="P336" s="0" t="n">
        <v>0</v>
      </c>
      <c r="Q336" s="0" t="n">
        <v>0</v>
      </c>
      <c r="R336" s="0" t="n">
        <v>1</v>
      </c>
      <c r="S336" s="0" t="n">
        <v>0</v>
      </c>
      <c r="T336" s="0" t="n">
        <v>0</v>
      </c>
      <c r="U336" s="0" t="n">
        <v>0</v>
      </c>
      <c r="V336" s="11" t="n">
        <v>0</v>
      </c>
      <c r="W336" s="11" t="n">
        <v>4.04054322798613</v>
      </c>
      <c r="X336" s="11" t="n">
        <v>11.4791991804251</v>
      </c>
      <c r="Y336" s="11" t="n">
        <v>36.0192515811505</v>
      </c>
      <c r="Z336" s="0" t="n">
        <f aca="false">COUNTA(V336:Y336)</f>
        <v>4</v>
      </c>
      <c r="AB336" s="0" t="n">
        <f aca="false">SUM(E336:G336)</f>
        <v>0</v>
      </c>
      <c r="AC336" s="0" t="n">
        <f aca="false">SUM(H336:J336)</f>
        <v>0</v>
      </c>
      <c r="AD336" s="0" t="n">
        <f aca="false">SUM(K336:M336)</f>
        <v>0</v>
      </c>
      <c r="AE336" s="0" t="n">
        <f aca="false">SUM(N336:P336)</f>
        <v>0</v>
      </c>
      <c r="AF336" s="0" t="n">
        <f aca="false">SUM(Q336:R336)</f>
        <v>1</v>
      </c>
      <c r="AG336" s="0" t="n">
        <f aca="false">SUM(S336:U336)</f>
        <v>0</v>
      </c>
    </row>
    <row r="337" customFormat="false" ht="12.8" hidden="false" customHeight="false" outlineLevel="0" collapsed="false">
      <c r="A337" s="1" t="n">
        <v>333</v>
      </c>
      <c r="B337" s="0" t="n">
        <v>5</v>
      </c>
      <c r="C337" s="0" t="n">
        <v>4</v>
      </c>
      <c r="D337" s="0" t="n">
        <v>11</v>
      </c>
      <c r="E337" s="0" t="n">
        <v>0</v>
      </c>
      <c r="F337" s="0" t="n">
        <v>0</v>
      </c>
      <c r="G337" s="0" t="n">
        <v>0</v>
      </c>
      <c r="H337" s="0" t="n">
        <v>0</v>
      </c>
      <c r="I337" s="0" t="n">
        <v>0</v>
      </c>
      <c r="J337" s="0" t="n">
        <v>0</v>
      </c>
      <c r="K337" s="0" t="n">
        <v>0</v>
      </c>
      <c r="L337" s="0" t="n">
        <v>0</v>
      </c>
      <c r="M337" s="0" t="n">
        <v>0</v>
      </c>
      <c r="N337" s="0" t="n">
        <v>0</v>
      </c>
      <c r="O337" s="0" t="n">
        <v>0</v>
      </c>
      <c r="P337" s="0" t="n">
        <v>0</v>
      </c>
      <c r="Q337" s="0" t="n">
        <v>1</v>
      </c>
      <c r="R337" s="0" t="n">
        <v>0</v>
      </c>
      <c r="S337" s="0" t="n">
        <v>0</v>
      </c>
      <c r="T337" s="0" t="n">
        <v>0</v>
      </c>
      <c r="U337" s="0" t="n">
        <v>0</v>
      </c>
      <c r="V337" s="11" t="n">
        <v>0</v>
      </c>
      <c r="W337" s="11" t="n">
        <v>4.55548045222561</v>
      </c>
      <c r="X337" s="11" t="n">
        <v>12.5289263510669</v>
      </c>
      <c r="Y337" s="11" t="n">
        <v>34.1498458609336</v>
      </c>
      <c r="Z337" s="0" t="n">
        <f aca="false">COUNTA(V337:Y337)</f>
        <v>4</v>
      </c>
      <c r="AB337" s="0" t="n">
        <f aca="false">SUM(E337:G337)</f>
        <v>0</v>
      </c>
      <c r="AC337" s="0" t="n">
        <f aca="false">SUM(H337:J337)</f>
        <v>0</v>
      </c>
      <c r="AD337" s="0" t="n">
        <f aca="false">SUM(K337:M337)</f>
        <v>0</v>
      </c>
      <c r="AE337" s="0" t="n">
        <f aca="false">SUM(N337:P337)</f>
        <v>0</v>
      </c>
      <c r="AF337" s="0" t="n">
        <f aca="false">SUM(Q337:R337)</f>
        <v>1</v>
      </c>
      <c r="AG337" s="0" t="n">
        <f aca="false">SUM(S337:U337)</f>
        <v>0</v>
      </c>
    </row>
    <row r="338" customFormat="false" ht="12.8" hidden="false" customHeight="false" outlineLevel="0" collapsed="false">
      <c r="A338" s="1" t="n">
        <v>334</v>
      </c>
      <c r="B338" s="0" t="n">
        <v>5</v>
      </c>
      <c r="C338" s="0" t="n">
        <v>4</v>
      </c>
      <c r="D338" s="0" t="n">
        <v>11</v>
      </c>
      <c r="E338" s="0" t="n">
        <v>0</v>
      </c>
      <c r="F338" s="0" t="n">
        <v>0</v>
      </c>
      <c r="G338" s="0" t="n">
        <v>0</v>
      </c>
      <c r="H338" s="0" t="n">
        <v>0</v>
      </c>
      <c r="I338" s="0" t="n">
        <v>0</v>
      </c>
      <c r="J338" s="0" t="n">
        <v>0</v>
      </c>
      <c r="K338" s="0" t="n">
        <v>0</v>
      </c>
      <c r="L338" s="0" t="n">
        <v>0</v>
      </c>
      <c r="M338" s="0" t="n">
        <v>0</v>
      </c>
      <c r="N338" s="0" t="n">
        <v>0</v>
      </c>
      <c r="O338" s="0" t="n">
        <v>0</v>
      </c>
      <c r="P338" s="0" t="n">
        <v>0</v>
      </c>
      <c r="Q338" s="0" t="n">
        <v>0</v>
      </c>
      <c r="R338" s="0" t="n">
        <v>1</v>
      </c>
      <c r="S338" s="0" t="n">
        <v>0</v>
      </c>
      <c r="T338" s="0" t="n">
        <v>0</v>
      </c>
      <c r="U338" s="0" t="n">
        <v>0</v>
      </c>
      <c r="V338" s="11" t="n">
        <v>0</v>
      </c>
      <c r="W338" s="11" t="n">
        <v>4.12083275722709</v>
      </c>
      <c r="X338" s="11" t="n">
        <v>12.7127401598421</v>
      </c>
      <c r="Y338" s="11" t="n">
        <v>31.0238033416873</v>
      </c>
      <c r="Z338" s="0" t="n">
        <f aca="false">COUNTA(V338:Y338)</f>
        <v>4</v>
      </c>
      <c r="AB338" s="0" t="n">
        <f aca="false">SUM(E338:G338)</f>
        <v>0</v>
      </c>
      <c r="AC338" s="0" t="n">
        <f aca="false">SUM(H338:J338)</f>
        <v>0</v>
      </c>
      <c r="AD338" s="0" t="n">
        <f aca="false">SUM(K338:M338)</f>
        <v>0</v>
      </c>
      <c r="AE338" s="0" t="n">
        <f aca="false">SUM(N338:P338)</f>
        <v>0</v>
      </c>
      <c r="AF338" s="0" t="n">
        <f aca="false">SUM(Q338:R338)</f>
        <v>1</v>
      </c>
      <c r="AG338" s="0" t="n">
        <f aca="false">SUM(S338:U338)</f>
        <v>0</v>
      </c>
    </row>
    <row r="339" customFormat="false" ht="12.8" hidden="false" customHeight="false" outlineLevel="0" collapsed="false">
      <c r="A339" s="1" t="n">
        <v>335</v>
      </c>
      <c r="B339" s="0" t="n">
        <v>5</v>
      </c>
      <c r="C339" s="0" t="n">
        <v>5</v>
      </c>
      <c r="D339" s="0" t="n">
        <v>12</v>
      </c>
      <c r="E339" s="0" t="n">
        <v>0</v>
      </c>
      <c r="F339" s="0" t="n">
        <v>0</v>
      </c>
      <c r="G339" s="0" t="n">
        <v>0</v>
      </c>
      <c r="H339" s="0" t="n">
        <v>0</v>
      </c>
      <c r="I339" s="0" t="n">
        <v>0</v>
      </c>
      <c r="J339" s="0" t="n">
        <v>0</v>
      </c>
      <c r="K339" s="0" t="n">
        <v>0</v>
      </c>
      <c r="L339" s="0" t="n">
        <v>0</v>
      </c>
      <c r="M339" s="0" t="n">
        <v>0</v>
      </c>
      <c r="N339" s="0" t="n">
        <v>0</v>
      </c>
      <c r="O339" s="0" t="n">
        <v>0</v>
      </c>
      <c r="P339" s="0" t="n">
        <v>0</v>
      </c>
      <c r="Q339" s="0" t="n">
        <v>1</v>
      </c>
      <c r="R339" s="0" t="n">
        <v>0</v>
      </c>
      <c r="S339" s="0" t="n">
        <v>0</v>
      </c>
      <c r="T339" s="0" t="n">
        <v>0</v>
      </c>
      <c r="U339" s="0" t="n">
        <v>0</v>
      </c>
      <c r="V339" s="11" t="n">
        <v>0</v>
      </c>
      <c r="W339" s="11" t="n">
        <v>4.00657109115137</v>
      </c>
      <c r="X339" s="11" t="n">
        <v>13.4421197054311</v>
      </c>
      <c r="Y339" s="11" t="n">
        <v>36.2004218159837</v>
      </c>
      <c r="Z339" s="0" t="n">
        <f aca="false">COUNTA(V339:Y339)</f>
        <v>4</v>
      </c>
      <c r="AB339" s="0" t="n">
        <f aca="false">SUM(E339:G339)</f>
        <v>0</v>
      </c>
      <c r="AC339" s="0" t="n">
        <f aca="false">SUM(H339:J339)</f>
        <v>0</v>
      </c>
      <c r="AD339" s="0" t="n">
        <f aca="false">SUM(K339:M339)</f>
        <v>0</v>
      </c>
      <c r="AE339" s="0" t="n">
        <f aca="false">SUM(N339:P339)</f>
        <v>0</v>
      </c>
      <c r="AF339" s="0" t="n">
        <f aca="false">SUM(Q339:R339)</f>
        <v>1</v>
      </c>
      <c r="AG339" s="0" t="n">
        <f aca="false">SUM(S339:U339)</f>
        <v>0</v>
      </c>
    </row>
    <row r="340" customFormat="false" ht="12.8" hidden="false" customHeight="false" outlineLevel="0" collapsed="false">
      <c r="A340" s="1" t="n">
        <v>336</v>
      </c>
      <c r="B340" s="0" t="n">
        <v>5</v>
      </c>
      <c r="C340" s="0" t="n">
        <v>5</v>
      </c>
      <c r="D340" s="0" t="n">
        <v>12</v>
      </c>
      <c r="E340" s="0" t="n">
        <v>0</v>
      </c>
      <c r="F340" s="0" t="n">
        <v>0</v>
      </c>
      <c r="G340" s="0" t="n">
        <v>0</v>
      </c>
      <c r="H340" s="0" t="n">
        <v>0</v>
      </c>
      <c r="I340" s="0" t="n">
        <v>0</v>
      </c>
      <c r="J340" s="0" t="n">
        <v>0</v>
      </c>
      <c r="K340" s="0" t="n">
        <v>0</v>
      </c>
      <c r="L340" s="0" t="n">
        <v>0</v>
      </c>
      <c r="M340" s="0" t="n">
        <v>0</v>
      </c>
      <c r="N340" s="0" t="n">
        <v>0</v>
      </c>
      <c r="O340" s="0" t="n">
        <v>0</v>
      </c>
      <c r="P340" s="0" t="n">
        <v>0</v>
      </c>
      <c r="Q340" s="0" t="n">
        <v>0</v>
      </c>
      <c r="R340" s="0" t="n">
        <v>1</v>
      </c>
      <c r="S340" s="0" t="n">
        <v>0</v>
      </c>
      <c r="T340" s="0" t="n">
        <v>0</v>
      </c>
      <c r="U340" s="0" t="n">
        <v>0</v>
      </c>
      <c r="V340" s="11" t="n">
        <v>0</v>
      </c>
      <c r="W340" s="11" t="n">
        <v>3.25399281429091</v>
      </c>
      <c r="X340" s="11" t="n">
        <v>12.1303907276865</v>
      </c>
      <c r="Y340" s="11" t="n">
        <v>38.1854803918446</v>
      </c>
      <c r="Z340" s="0" t="n">
        <f aca="false">COUNTA(V340:Y340)</f>
        <v>4</v>
      </c>
      <c r="AB340" s="0" t="n">
        <f aca="false">SUM(E340:G340)</f>
        <v>0</v>
      </c>
      <c r="AC340" s="0" t="n">
        <f aca="false">SUM(H340:J340)</f>
        <v>0</v>
      </c>
      <c r="AD340" s="0" t="n">
        <f aca="false">SUM(K340:M340)</f>
        <v>0</v>
      </c>
      <c r="AE340" s="0" t="n">
        <f aca="false">SUM(N340:P340)</f>
        <v>0</v>
      </c>
      <c r="AF340" s="0" t="n">
        <f aca="false">SUM(Q340:R340)</f>
        <v>1</v>
      </c>
      <c r="AG340" s="0" t="n">
        <f aca="false">SUM(S340:U340)</f>
        <v>0</v>
      </c>
    </row>
    <row r="341" customFormat="false" ht="12.8" hidden="false" customHeight="false" outlineLevel="0" collapsed="false">
      <c r="A341" s="1" t="n">
        <v>337</v>
      </c>
      <c r="B341" s="0" t="n">
        <v>5</v>
      </c>
      <c r="C341" s="0" t="n">
        <v>7</v>
      </c>
      <c r="D341" s="0" t="n">
        <v>14</v>
      </c>
      <c r="E341" s="0" t="n">
        <v>0</v>
      </c>
      <c r="F341" s="0" t="n">
        <v>0</v>
      </c>
      <c r="G341" s="0" t="n">
        <v>0</v>
      </c>
      <c r="H341" s="0" t="n">
        <v>0</v>
      </c>
      <c r="I341" s="0" t="n">
        <v>0</v>
      </c>
      <c r="J341" s="0" t="n">
        <v>0</v>
      </c>
      <c r="K341" s="0" t="n">
        <v>0</v>
      </c>
      <c r="L341" s="0" t="n">
        <v>0</v>
      </c>
      <c r="M341" s="0" t="n">
        <v>0</v>
      </c>
      <c r="N341" s="0" t="n">
        <v>0</v>
      </c>
      <c r="O341" s="0" t="n">
        <v>0</v>
      </c>
      <c r="P341" s="0" t="n">
        <v>0</v>
      </c>
      <c r="Q341" s="0" t="n">
        <v>1</v>
      </c>
      <c r="R341" s="0" t="n">
        <v>0</v>
      </c>
      <c r="S341" s="0" t="n">
        <v>0</v>
      </c>
      <c r="T341" s="0" t="n">
        <v>0</v>
      </c>
      <c r="U341" s="0" t="n">
        <v>0</v>
      </c>
      <c r="V341" s="11" t="n">
        <v>0</v>
      </c>
      <c r="W341" s="11" t="n">
        <v>3.43921670072842</v>
      </c>
      <c r="X341" s="11" t="n">
        <v>11.3370350934094</v>
      </c>
      <c r="Y341" s="11" t="n">
        <v>38.185527768706</v>
      </c>
      <c r="Z341" s="0" t="n">
        <f aca="false">COUNTA(V341:Y341)</f>
        <v>4</v>
      </c>
      <c r="AB341" s="0" t="n">
        <f aca="false">SUM(E341:G341)</f>
        <v>0</v>
      </c>
      <c r="AC341" s="0" t="n">
        <f aca="false">SUM(H341:J341)</f>
        <v>0</v>
      </c>
      <c r="AD341" s="0" t="n">
        <f aca="false">SUM(K341:M341)</f>
        <v>0</v>
      </c>
      <c r="AE341" s="0" t="n">
        <f aca="false">SUM(N341:P341)</f>
        <v>0</v>
      </c>
      <c r="AF341" s="0" t="n">
        <f aca="false">SUM(Q341:R341)</f>
        <v>1</v>
      </c>
      <c r="AG341" s="0" t="n">
        <f aca="false">SUM(S341:U341)</f>
        <v>0</v>
      </c>
    </row>
    <row r="342" customFormat="false" ht="12.8" hidden="false" customHeight="false" outlineLevel="0" collapsed="false">
      <c r="A342" s="1" t="n">
        <v>338</v>
      </c>
      <c r="B342" s="0" t="n">
        <v>5</v>
      </c>
      <c r="C342" s="0" t="n">
        <v>7</v>
      </c>
      <c r="D342" s="0" t="n">
        <v>14</v>
      </c>
      <c r="E342" s="0" t="n">
        <v>0</v>
      </c>
      <c r="F342" s="0" t="n">
        <v>0</v>
      </c>
      <c r="G342" s="0" t="n">
        <v>0</v>
      </c>
      <c r="H342" s="0" t="n">
        <v>0</v>
      </c>
      <c r="I342" s="0" t="n">
        <v>0</v>
      </c>
      <c r="J342" s="0" t="n">
        <v>0</v>
      </c>
      <c r="K342" s="0" t="n">
        <v>0</v>
      </c>
      <c r="L342" s="0" t="n">
        <v>0</v>
      </c>
      <c r="M342" s="0" t="n">
        <v>0</v>
      </c>
      <c r="N342" s="0" t="n">
        <v>0</v>
      </c>
      <c r="O342" s="0" t="n">
        <v>0</v>
      </c>
      <c r="P342" s="0" t="n">
        <v>0</v>
      </c>
      <c r="Q342" s="0" t="n">
        <v>0</v>
      </c>
      <c r="R342" s="0" t="n">
        <v>1</v>
      </c>
      <c r="S342" s="0" t="n">
        <v>0</v>
      </c>
      <c r="T342" s="0" t="n">
        <v>0</v>
      </c>
      <c r="U342" s="0" t="n">
        <v>0</v>
      </c>
      <c r="V342" s="11" t="n">
        <v>0</v>
      </c>
      <c r="W342" s="11" t="n">
        <v>4.25496791642663</v>
      </c>
      <c r="X342" s="11" t="n">
        <v>11.0747729951822</v>
      </c>
      <c r="Y342" s="11" t="n">
        <v>36.0067046439902</v>
      </c>
      <c r="Z342" s="0" t="n">
        <f aca="false">COUNTA(V342:Y342)</f>
        <v>4</v>
      </c>
      <c r="AB342" s="0" t="n">
        <f aca="false">SUM(E342:G342)</f>
        <v>0</v>
      </c>
      <c r="AC342" s="0" t="n">
        <f aca="false">SUM(H342:J342)</f>
        <v>0</v>
      </c>
      <c r="AD342" s="0" t="n">
        <f aca="false">SUM(K342:M342)</f>
        <v>0</v>
      </c>
      <c r="AE342" s="0" t="n">
        <f aca="false">SUM(N342:P342)</f>
        <v>0</v>
      </c>
      <c r="AF342" s="0" t="n">
        <f aca="false">SUM(Q342:R342)</f>
        <v>1</v>
      </c>
      <c r="AG342" s="0" t="n">
        <f aca="false">SUM(S342:U342)</f>
        <v>0</v>
      </c>
    </row>
    <row r="343" customFormat="false" ht="12.8" hidden="false" customHeight="false" outlineLevel="0" collapsed="false">
      <c r="A343" s="1" t="n">
        <v>339</v>
      </c>
      <c r="B343" s="0" t="n">
        <v>0</v>
      </c>
      <c r="C343" s="0" t="n">
        <v>1</v>
      </c>
      <c r="D343" s="0" t="n">
        <v>3</v>
      </c>
      <c r="E343" s="0" t="n">
        <v>0</v>
      </c>
      <c r="F343" s="0" t="n">
        <v>0</v>
      </c>
      <c r="G343" s="0" t="n">
        <v>0</v>
      </c>
      <c r="H343" s="0" t="n">
        <v>0</v>
      </c>
      <c r="I343" s="0" t="n">
        <v>0</v>
      </c>
      <c r="J343" s="0" t="n">
        <v>0</v>
      </c>
      <c r="K343" s="0" t="n">
        <v>0</v>
      </c>
      <c r="L343" s="0" t="n">
        <v>0</v>
      </c>
      <c r="M343" s="0" t="n">
        <v>0</v>
      </c>
      <c r="N343" s="0" t="n">
        <v>0</v>
      </c>
      <c r="O343" s="0" t="n">
        <v>0</v>
      </c>
      <c r="P343" s="0" t="n">
        <v>0</v>
      </c>
      <c r="Q343" s="0" t="n">
        <v>2</v>
      </c>
      <c r="R343" s="0" t="n">
        <v>0</v>
      </c>
      <c r="S343" s="0" t="n">
        <v>0</v>
      </c>
      <c r="T343" s="0" t="n">
        <v>0</v>
      </c>
      <c r="U343" s="0" t="n">
        <v>0</v>
      </c>
      <c r="V343" s="11" t="n">
        <v>0</v>
      </c>
      <c r="W343" s="11" t="n">
        <v>3.15701666458115</v>
      </c>
      <c r="X343" s="11" t="n">
        <v>12.5619578504285</v>
      </c>
      <c r="Y343" s="11" t="n">
        <v>39.6474660765484</v>
      </c>
      <c r="Z343" s="0" t="n">
        <f aca="false">COUNTA(V343:Y343)</f>
        <v>4</v>
      </c>
      <c r="AB343" s="0" t="n">
        <f aca="false">SUM(E343:G343)</f>
        <v>0</v>
      </c>
      <c r="AC343" s="0" t="n">
        <f aca="false">SUM(H343:J343)</f>
        <v>0</v>
      </c>
      <c r="AD343" s="0" t="n">
        <f aca="false">SUM(K343:M343)</f>
        <v>0</v>
      </c>
      <c r="AE343" s="0" t="n">
        <f aca="false">SUM(N343:P343)</f>
        <v>0</v>
      </c>
      <c r="AF343" s="0" t="n">
        <f aca="false">SUM(Q343:R343)</f>
        <v>2</v>
      </c>
      <c r="AG343" s="0" t="n">
        <f aca="false">SUM(S343:U343)</f>
        <v>0</v>
      </c>
    </row>
    <row r="344" customFormat="false" ht="12.8" hidden="false" customHeight="false" outlineLevel="0" collapsed="false">
      <c r="A344" s="1" t="n">
        <v>340</v>
      </c>
      <c r="B344" s="0" t="n">
        <v>0</v>
      </c>
      <c r="C344" s="0" t="n">
        <v>1</v>
      </c>
      <c r="D344" s="0" t="n">
        <v>3</v>
      </c>
      <c r="E344" s="0" t="n">
        <v>0</v>
      </c>
      <c r="F344" s="0" t="n">
        <v>0</v>
      </c>
      <c r="G344" s="0" t="n">
        <v>0</v>
      </c>
      <c r="H344" s="0" t="n">
        <v>0</v>
      </c>
      <c r="I344" s="0" t="n">
        <v>0</v>
      </c>
      <c r="J344" s="0" t="n">
        <v>0</v>
      </c>
      <c r="K344" s="0" t="n">
        <v>0</v>
      </c>
      <c r="L344" s="0" t="n">
        <v>0</v>
      </c>
      <c r="M344" s="0" t="n">
        <v>0</v>
      </c>
      <c r="N344" s="0" t="n">
        <v>0</v>
      </c>
      <c r="O344" s="0" t="n">
        <v>0</v>
      </c>
      <c r="P344" s="0" t="n">
        <v>0</v>
      </c>
      <c r="Q344" s="0" t="n">
        <v>1</v>
      </c>
      <c r="R344" s="0" t="n">
        <v>1</v>
      </c>
      <c r="S344" s="0" t="n">
        <v>0</v>
      </c>
      <c r="T344" s="0" t="n">
        <v>0</v>
      </c>
      <c r="U344" s="0" t="n">
        <v>0</v>
      </c>
      <c r="V344" s="11" t="n">
        <v>0</v>
      </c>
      <c r="W344" s="11" t="n">
        <v>3.99526210550184</v>
      </c>
      <c r="X344" s="11" t="n">
        <v>11.7033095485169</v>
      </c>
      <c r="Y344" s="11" t="n">
        <v>33.7823521536447</v>
      </c>
      <c r="Z344" s="0" t="n">
        <f aca="false">COUNTA(V344:Y344)</f>
        <v>4</v>
      </c>
      <c r="AB344" s="0" t="n">
        <f aca="false">SUM(E344:G344)</f>
        <v>0</v>
      </c>
      <c r="AC344" s="0" t="n">
        <f aca="false">SUM(H344:J344)</f>
        <v>0</v>
      </c>
      <c r="AD344" s="0" t="n">
        <f aca="false">SUM(K344:M344)</f>
        <v>0</v>
      </c>
      <c r="AE344" s="0" t="n">
        <f aca="false">SUM(N344:P344)</f>
        <v>0</v>
      </c>
      <c r="AF344" s="0" t="n">
        <f aca="false">SUM(Q344:R344)</f>
        <v>2</v>
      </c>
      <c r="AG344" s="0" t="n">
        <f aca="false">SUM(S344:U344)</f>
        <v>0</v>
      </c>
    </row>
    <row r="345" customFormat="false" ht="12.8" hidden="false" customHeight="false" outlineLevel="0" collapsed="false">
      <c r="A345" s="1" t="n">
        <v>341</v>
      </c>
      <c r="B345" s="0" t="n">
        <v>0</v>
      </c>
      <c r="C345" s="0" t="n">
        <v>1</v>
      </c>
      <c r="D345" s="0" t="n">
        <v>3</v>
      </c>
      <c r="E345" s="0" t="n">
        <v>0</v>
      </c>
      <c r="F345" s="0" t="n">
        <v>0</v>
      </c>
      <c r="G345" s="0" t="n">
        <v>0</v>
      </c>
      <c r="H345" s="0" t="n">
        <v>0</v>
      </c>
      <c r="I345" s="0" t="n">
        <v>0</v>
      </c>
      <c r="J345" s="0" t="n">
        <v>0</v>
      </c>
      <c r="K345" s="0" t="n">
        <v>0</v>
      </c>
      <c r="L345" s="0" t="n">
        <v>0</v>
      </c>
      <c r="M345" s="0" t="n">
        <v>0</v>
      </c>
      <c r="N345" s="0" t="n">
        <v>0</v>
      </c>
      <c r="O345" s="0" t="n">
        <v>0</v>
      </c>
      <c r="P345" s="0" t="n">
        <v>0</v>
      </c>
      <c r="Q345" s="0" t="n">
        <v>0</v>
      </c>
      <c r="R345" s="0" t="n">
        <v>2</v>
      </c>
      <c r="S345" s="0" t="n">
        <v>0</v>
      </c>
      <c r="T345" s="0" t="n">
        <v>0</v>
      </c>
      <c r="U345" s="0" t="n">
        <v>0</v>
      </c>
      <c r="V345" s="11" t="n">
        <v>0</v>
      </c>
      <c r="W345" s="11" t="n">
        <v>4.16616401759475</v>
      </c>
      <c r="X345" s="11" t="n">
        <v>13.9217743633299</v>
      </c>
      <c r="Y345" s="11" t="n">
        <v>39.4073283497308</v>
      </c>
      <c r="Z345" s="0" t="n">
        <f aca="false">COUNTA(V345:Y345)</f>
        <v>4</v>
      </c>
      <c r="AB345" s="0" t="n">
        <f aca="false">SUM(E345:G345)</f>
        <v>0</v>
      </c>
      <c r="AC345" s="0" t="n">
        <f aca="false">SUM(H345:J345)</f>
        <v>0</v>
      </c>
      <c r="AD345" s="0" t="n">
        <f aca="false">SUM(K345:M345)</f>
        <v>0</v>
      </c>
      <c r="AE345" s="0" t="n">
        <f aca="false">SUM(N345:P345)</f>
        <v>0</v>
      </c>
      <c r="AF345" s="0" t="n">
        <f aca="false">SUM(Q345:R345)</f>
        <v>2</v>
      </c>
      <c r="AG345" s="0" t="n">
        <f aca="false">SUM(S345:U345)</f>
        <v>0</v>
      </c>
    </row>
    <row r="346" customFormat="false" ht="12.8" hidden="false" customHeight="false" outlineLevel="0" collapsed="false">
      <c r="A346" s="1" t="n">
        <v>342</v>
      </c>
      <c r="B346" s="0" t="n">
        <v>8</v>
      </c>
      <c r="C346" s="0" t="n">
        <v>7</v>
      </c>
      <c r="D346" s="0" t="n">
        <v>16</v>
      </c>
      <c r="E346" s="0" t="n">
        <v>0</v>
      </c>
      <c r="F346" s="0" t="n">
        <v>0</v>
      </c>
      <c r="G346" s="0" t="n">
        <v>0</v>
      </c>
      <c r="H346" s="0" t="n">
        <v>0</v>
      </c>
      <c r="I346" s="0" t="n">
        <v>0</v>
      </c>
      <c r="J346" s="0" t="n">
        <v>0</v>
      </c>
      <c r="K346" s="0" t="n">
        <v>0</v>
      </c>
      <c r="L346" s="0" t="n">
        <v>0</v>
      </c>
      <c r="M346" s="0" t="n">
        <v>0</v>
      </c>
      <c r="N346" s="0" t="n">
        <v>0</v>
      </c>
      <c r="O346" s="0" t="n">
        <v>0</v>
      </c>
      <c r="P346" s="0" t="n">
        <v>0</v>
      </c>
      <c r="Q346" s="0" t="n">
        <v>1</v>
      </c>
      <c r="R346" s="0" t="n">
        <v>0</v>
      </c>
      <c r="S346" s="0" t="n">
        <v>0</v>
      </c>
      <c r="T346" s="0" t="n">
        <v>0</v>
      </c>
      <c r="U346" s="0" t="n">
        <v>0</v>
      </c>
      <c r="V346" s="11" t="n">
        <v>0</v>
      </c>
      <c r="W346" s="11" t="n">
        <v>4.2505200000867</v>
      </c>
      <c r="X346" s="11" t="n">
        <v>11.5641497912776</v>
      </c>
      <c r="Y346" s="11" t="n">
        <v>32.8504527262456</v>
      </c>
      <c r="Z346" s="0" t="n">
        <f aca="false">COUNTA(V346:Y346)</f>
        <v>4</v>
      </c>
      <c r="AB346" s="0" t="n">
        <f aca="false">SUM(E346:G346)</f>
        <v>0</v>
      </c>
      <c r="AC346" s="0" t="n">
        <f aca="false">SUM(H346:J346)</f>
        <v>0</v>
      </c>
      <c r="AD346" s="0" t="n">
        <f aca="false">SUM(K346:M346)</f>
        <v>0</v>
      </c>
      <c r="AE346" s="0" t="n">
        <f aca="false">SUM(N346:P346)</f>
        <v>0</v>
      </c>
      <c r="AF346" s="0" t="n">
        <f aca="false">SUM(Q346:R346)</f>
        <v>1</v>
      </c>
      <c r="AG346" s="0" t="n">
        <f aca="false">SUM(S346:U346)</f>
        <v>0</v>
      </c>
    </row>
    <row r="347" customFormat="false" ht="12.8" hidden="false" customHeight="false" outlineLevel="0" collapsed="false">
      <c r="A347" s="1" t="n">
        <v>343</v>
      </c>
      <c r="B347" s="0" t="n">
        <v>8</v>
      </c>
      <c r="C347" s="0" t="n">
        <v>7</v>
      </c>
      <c r="D347" s="0" t="n">
        <v>16</v>
      </c>
      <c r="E347" s="0" t="n">
        <v>0</v>
      </c>
      <c r="F347" s="0" t="n">
        <v>0</v>
      </c>
      <c r="G347" s="0" t="n">
        <v>0</v>
      </c>
      <c r="H347" s="0" t="n">
        <v>0</v>
      </c>
      <c r="I347" s="0" t="n">
        <v>0</v>
      </c>
      <c r="J347" s="0" t="n">
        <v>0</v>
      </c>
      <c r="K347" s="0" t="n">
        <v>0</v>
      </c>
      <c r="L347" s="0" t="n">
        <v>0</v>
      </c>
      <c r="M347" s="0" t="n">
        <v>0</v>
      </c>
      <c r="N347" s="0" t="n">
        <v>0</v>
      </c>
      <c r="O347" s="0" t="n">
        <v>0</v>
      </c>
      <c r="P347" s="0" t="n">
        <v>0</v>
      </c>
      <c r="Q347" s="0" t="n">
        <v>0</v>
      </c>
      <c r="R347" s="0" t="n">
        <v>1</v>
      </c>
      <c r="S347" s="0" t="n">
        <v>0</v>
      </c>
      <c r="T347" s="0" t="n">
        <v>0</v>
      </c>
      <c r="U347" s="0" t="n">
        <v>0</v>
      </c>
      <c r="V347" s="11" t="n">
        <v>0</v>
      </c>
      <c r="W347" s="11" t="n">
        <v>3.44489434875583</v>
      </c>
      <c r="X347" s="11" t="n">
        <v>10.4169457805909</v>
      </c>
      <c r="Y347" s="11" t="n">
        <v>33.5141375584156</v>
      </c>
      <c r="Z347" s="0" t="n">
        <f aca="false">COUNTA(V347:Y347)</f>
        <v>4</v>
      </c>
      <c r="AB347" s="0" t="n">
        <f aca="false">SUM(E347:G347)</f>
        <v>0</v>
      </c>
      <c r="AC347" s="0" t="n">
        <f aca="false">SUM(H347:J347)</f>
        <v>0</v>
      </c>
      <c r="AD347" s="0" t="n">
        <f aca="false">SUM(K347:M347)</f>
        <v>0</v>
      </c>
      <c r="AE347" s="0" t="n">
        <f aca="false">SUM(N347:P347)</f>
        <v>0</v>
      </c>
      <c r="AF347" s="0" t="n">
        <f aca="false">SUM(Q347:R347)</f>
        <v>1</v>
      </c>
      <c r="AG347" s="0" t="n">
        <f aca="false">SUM(S347:U347)</f>
        <v>0</v>
      </c>
    </row>
    <row r="348" customFormat="false" ht="12.8" hidden="false" customHeight="false" outlineLevel="0" collapsed="false">
      <c r="A348" s="1" t="n">
        <v>344</v>
      </c>
      <c r="B348" s="0" t="n">
        <v>10</v>
      </c>
      <c r="C348" s="0" t="n">
        <v>8</v>
      </c>
      <c r="D348" s="0" t="n">
        <v>19</v>
      </c>
      <c r="E348" s="0" t="n">
        <v>0</v>
      </c>
      <c r="F348" s="0" t="n">
        <v>0</v>
      </c>
      <c r="G348" s="0" t="n">
        <v>0</v>
      </c>
      <c r="H348" s="0" t="n">
        <v>0</v>
      </c>
      <c r="I348" s="0" t="n">
        <v>0</v>
      </c>
      <c r="J348" s="0" t="n">
        <v>0</v>
      </c>
      <c r="K348" s="0" t="n">
        <v>0</v>
      </c>
      <c r="L348" s="0" t="n">
        <v>0</v>
      </c>
      <c r="M348" s="0" t="n">
        <v>0</v>
      </c>
      <c r="N348" s="0" t="n">
        <v>0</v>
      </c>
      <c r="O348" s="0" t="n">
        <v>0</v>
      </c>
      <c r="P348" s="0" t="n">
        <v>0</v>
      </c>
      <c r="Q348" s="0" t="n">
        <v>1</v>
      </c>
      <c r="R348" s="0" t="n">
        <v>0</v>
      </c>
      <c r="S348" s="0" t="n">
        <v>0</v>
      </c>
      <c r="T348" s="0" t="n">
        <v>0</v>
      </c>
      <c r="U348" s="0" t="n">
        <v>0</v>
      </c>
      <c r="V348" s="11" t="n">
        <v>0</v>
      </c>
      <c r="W348" s="11" t="n">
        <v>3.7494074488458</v>
      </c>
      <c r="X348" s="11" t="n">
        <v>12.3718787931818</v>
      </c>
      <c r="Y348" s="11" t="n">
        <v>31.6936399053562</v>
      </c>
      <c r="Z348" s="0" t="n">
        <f aca="false">COUNTA(V348:Y348)</f>
        <v>4</v>
      </c>
      <c r="AB348" s="0" t="n">
        <f aca="false">SUM(E348:G348)</f>
        <v>0</v>
      </c>
      <c r="AC348" s="0" t="n">
        <f aca="false">SUM(H348:J348)</f>
        <v>0</v>
      </c>
      <c r="AD348" s="0" t="n">
        <f aca="false">SUM(K348:M348)</f>
        <v>0</v>
      </c>
      <c r="AE348" s="0" t="n">
        <f aca="false">SUM(N348:P348)</f>
        <v>0</v>
      </c>
      <c r="AF348" s="0" t="n">
        <f aca="false">SUM(Q348:R348)</f>
        <v>1</v>
      </c>
      <c r="AG348" s="0" t="n">
        <f aca="false">SUM(S348:U348)</f>
        <v>0</v>
      </c>
    </row>
    <row r="349" customFormat="false" ht="12.8" hidden="false" customHeight="false" outlineLevel="0" collapsed="false">
      <c r="A349" s="1" t="n">
        <v>345</v>
      </c>
      <c r="B349" s="0" t="n">
        <v>10</v>
      </c>
      <c r="C349" s="0" t="n">
        <v>8</v>
      </c>
      <c r="D349" s="0" t="n">
        <v>19</v>
      </c>
      <c r="E349" s="0" t="n">
        <v>0</v>
      </c>
      <c r="F349" s="0" t="n">
        <v>0</v>
      </c>
      <c r="G349" s="0" t="n">
        <v>0</v>
      </c>
      <c r="H349" s="0" t="n">
        <v>0</v>
      </c>
      <c r="I349" s="0" t="n">
        <v>0</v>
      </c>
      <c r="J349" s="0" t="n">
        <v>0</v>
      </c>
      <c r="K349" s="0" t="n">
        <v>0</v>
      </c>
      <c r="L349" s="0" t="n">
        <v>0</v>
      </c>
      <c r="M349" s="0" t="n">
        <v>0</v>
      </c>
      <c r="N349" s="0" t="n">
        <v>0</v>
      </c>
      <c r="O349" s="0" t="n">
        <v>0</v>
      </c>
      <c r="P349" s="0" t="n">
        <v>0</v>
      </c>
      <c r="Q349" s="0" t="n">
        <v>0</v>
      </c>
      <c r="R349" s="0" t="n">
        <v>1</v>
      </c>
      <c r="S349" s="0" t="n">
        <v>0</v>
      </c>
      <c r="T349" s="0" t="n">
        <v>0</v>
      </c>
      <c r="U349" s="0" t="n">
        <v>0</v>
      </c>
      <c r="V349" s="11" t="n">
        <v>0</v>
      </c>
      <c r="W349" s="11" t="n">
        <v>3.9230458691933</v>
      </c>
      <c r="X349" s="11" t="n">
        <v>11.7360185077915</v>
      </c>
      <c r="Y349" s="11" t="n">
        <v>33.2389154331198</v>
      </c>
      <c r="Z349" s="0" t="n">
        <f aca="false">COUNTA(V349:Y349)</f>
        <v>4</v>
      </c>
      <c r="AB349" s="0" t="n">
        <f aca="false">SUM(E349:G349)</f>
        <v>0</v>
      </c>
      <c r="AC349" s="0" t="n">
        <f aca="false">SUM(H349:J349)</f>
        <v>0</v>
      </c>
      <c r="AD349" s="0" t="n">
        <f aca="false">SUM(K349:M349)</f>
        <v>0</v>
      </c>
      <c r="AE349" s="0" t="n">
        <f aca="false">SUM(N349:P349)</f>
        <v>0</v>
      </c>
      <c r="AF349" s="0" t="n">
        <f aca="false">SUM(Q349:R349)</f>
        <v>1</v>
      </c>
      <c r="AG349" s="0" t="n">
        <f aca="false">SUM(S349:U349)</f>
        <v>0</v>
      </c>
    </row>
    <row r="350" customFormat="false" ht="12.8" hidden="false" customHeight="false" outlineLevel="0" collapsed="false">
      <c r="A350" s="1" t="n">
        <v>346</v>
      </c>
      <c r="B350" s="0" t="n">
        <v>10</v>
      </c>
      <c r="C350" s="0" t="n">
        <v>9</v>
      </c>
      <c r="D350" s="0" t="n">
        <v>20</v>
      </c>
      <c r="E350" s="0" t="n">
        <v>0</v>
      </c>
      <c r="F350" s="0" t="n">
        <v>0</v>
      </c>
      <c r="G350" s="0" t="n">
        <v>0</v>
      </c>
      <c r="H350" s="0" t="n">
        <v>0</v>
      </c>
      <c r="I350" s="0" t="n">
        <v>0</v>
      </c>
      <c r="J350" s="0" t="n">
        <v>0</v>
      </c>
      <c r="K350" s="0" t="n">
        <v>0</v>
      </c>
      <c r="L350" s="0" t="n">
        <v>0</v>
      </c>
      <c r="M350" s="0" t="n">
        <v>0</v>
      </c>
      <c r="N350" s="0" t="n">
        <v>0</v>
      </c>
      <c r="O350" s="0" t="n">
        <v>0</v>
      </c>
      <c r="P350" s="0" t="n">
        <v>0</v>
      </c>
      <c r="Q350" s="0" t="n">
        <v>1</v>
      </c>
      <c r="R350" s="0" t="n">
        <v>0</v>
      </c>
      <c r="S350" s="0" t="n">
        <v>0</v>
      </c>
      <c r="T350" s="0" t="n">
        <v>0</v>
      </c>
      <c r="U350" s="0" t="n">
        <v>0</v>
      </c>
      <c r="V350" s="11" t="n">
        <v>0</v>
      </c>
      <c r="W350" s="11" t="n">
        <v>3.84578608379363</v>
      </c>
      <c r="X350" s="11" t="n">
        <v>13.126080563949</v>
      </c>
      <c r="Y350" s="11" t="n">
        <v>31.9462835932068</v>
      </c>
      <c r="Z350" s="0" t="n">
        <f aca="false">COUNTA(V350:Y350)</f>
        <v>4</v>
      </c>
      <c r="AB350" s="0" t="n">
        <f aca="false">SUM(E350:G350)</f>
        <v>0</v>
      </c>
      <c r="AC350" s="0" t="n">
        <f aca="false">SUM(H350:J350)</f>
        <v>0</v>
      </c>
      <c r="AD350" s="0" t="n">
        <f aca="false">SUM(K350:M350)</f>
        <v>0</v>
      </c>
      <c r="AE350" s="0" t="n">
        <f aca="false">SUM(N350:P350)</f>
        <v>0</v>
      </c>
      <c r="AF350" s="0" t="n">
        <f aca="false">SUM(Q350:R350)</f>
        <v>1</v>
      </c>
      <c r="AG350" s="0" t="n">
        <f aca="false">SUM(S350:U350)</f>
        <v>0</v>
      </c>
    </row>
    <row r="351" customFormat="false" ht="12.8" hidden="false" customHeight="false" outlineLevel="0" collapsed="false">
      <c r="A351" s="1" t="n">
        <v>347</v>
      </c>
      <c r="B351" s="0" t="n">
        <v>10</v>
      </c>
      <c r="C351" s="0" t="n">
        <v>9</v>
      </c>
      <c r="D351" s="0" t="n">
        <v>20</v>
      </c>
      <c r="E351" s="0" t="n">
        <v>0</v>
      </c>
      <c r="F351" s="0" t="n">
        <v>0</v>
      </c>
      <c r="G351" s="0" t="n">
        <v>0</v>
      </c>
      <c r="H351" s="0" t="n">
        <v>0</v>
      </c>
      <c r="I351" s="0" t="n">
        <v>0</v>
      </c>
      <c r="J351" s="0" t="n">
        <v>0</v>
      </c>
      <c r="K351" s="0" t="n">
        <v>0</v>
      </c>
      <c r="L351" s="0" t="n">
        <v>0</v>
      </c>
      <c r="M351" s="0" t="n">
        <v>0</v>
      </c>
      <c r="N351" s="0" t="n">
        <v>0</v>
      </c>
      <c r="O351" s="0" t="n">
        <v>0</v>
      </c>
      <c r="P351" s="0" t="n">
        <v>0</v>
      </c>
      <c r="Q351" s="0" t="n">
        <v>0</v>
      </c>
      <c r="R351" s="0" t="n">
        <v>1</v>
      </c>
      <c r="S351" s="0" t="n">
        <v>0</v>
      </c>
      <c r="T351" s="0" t="n">
        <v>0</v>
      </c>
      <c r="U351" s="0" t="n">
        <v>0</v>
      </c>
      <c r="V351" s="11" t="n">
        <v>0</v>
      </c>
      <c r="W351" s="11" t="n">
        <v>3.23072675114413</v>
      </c>
      <c r="X351" s="11" t="n">
        <v>12.2426413497841</v>
      </c>
      <c r="Y351" s="11" t="n">
        <v>32.3140210879106</v>
      </c>
      <c r="Z351" s="0" t="n">
        <f aca="false">COUNTA(V351:Y351)</f>
        <v>4</v>
      </c>
      <c r="AB351" s="0" t="n">
        <f aca="false">SUM(E351:G351)</f>
        <v>0</v>
      </c>
      <c r="AC351" s="0" t="n">
        <f aca="false">SUM(H351:J351)</f>
        <v>0</v>
      </c>
      <c r="AD351" s="0" t="n">
        <f aca="false">SUM(K351:M351)</f>
        <v>0</v>
      </c>
      <c r="AE351" s="0" t="n">
        <f aca="false">SUM(N351:P351)</f>
        <v>0</v>
      </c>
      <c r="AF351" s="0" t="n">
        <f aca="false">SUM(Q351:R351)</f>
        <v>1</v>
      </c>
      <c r="AG351" s="0" t="n">
        <f aca="false">SUM(S351:U351)</f>
        <v>0</v>
      </c>
    </row>
    <row r="352" customFormat="false" ht="12.8" hidden="false" customHeight="false" outlineLevel="0" collapsed="false">
      <c r="A352" s="1" t="n">
        <v>348</v>
      </c>
      <c r="B352" s="0" t="n">
        <v>9</v>
      </c>
      <c r="C352" s="0" t="n">
        <v>8</v>
      </c>
      <c r="D352" s="0" t="n">
        <v>19</v>
      </c>
      <c r="E352" s="0" t="n">
        <v>0</v>
      </c>
      <c r="F352" s="0" t="n">
        <v>0</v>
      </c>
      <c r="G352" s="0" t="n">
        <v>0</v>
      </c>
      <c r="H352" s="0" t="n">
        <v>0</v>
      </c>
      <c r="I352" s="0" t="n">
        <v>0</v>
      </c>
      <c r="J352" s="0" t="n">
        <v>0</v>
      </c>
      <c r="K352" s="0" t="n">
        <v>0</v>
      </c>
      <c r="L352" s="0" t="n">
        <v>0</v>
      </c>
      <c r="M352" s="0" t="n">
        <v>0</v>
      </c>
      <c r="N352" s="0" t="n">
        <v>0</v>
      </c>
      <c r="O352" s="0" t="n">
        <v>0</v>
      </c>
      <c r="P352" s="0" t="n">
        <v>0</v>
      </c>
      <c r="Q352" s="0" t="n">
        <v>1</v>
      </c>
      <c r="R352" s="0" t="n">
        <v>0</v>
      </c>
      <c r="S352" s="0" t="n">
        <v>0</v>
      </c>
      <c r="T352" s="0" t="n">
        <v>0</v>
      </c>
      <c r="U352" s="0" t="n">
        <v>0</v>
      </c>
      <c r="V352" s="11" t="n">
        <v>0</v>
      </c>
      <c r="W352" s="11" t="n">
        <v>4.33044532251015</v>
      </c>
      <c r="X352" s="11" t="n">
        <v>13.5348675673359</v>
      </c>
      <c r="Y352" s="11" t="n">
        <v>31.6369368462584</v>
      </c>
      <c r="Z352" s="0" t="n">
        <f aca="false">COUNTA(V352:Y352)</f>
        <v>4</v>
      </c>
      <c r="AB352" s="0" t="n">
        <f aca="false">SUM(E352:G352)</f>
        <v>0</v>
      </c>
      <c r="AC352" s="0" t="n">
        <f aca="false">SUM(H352:J352)</f>
        <v>0</v>
      </c>
      <c r="AD352" s="0" t="n">
        <f aca="false">SUM(K352:M352)</f>
        <v>0</v>
      </c>
      <c r="AE352" s="0" t="n">
        <f aca="false">SUM(N352:P352)</f>
        <v>0</v>
      </c>
      <c r="AF352" s="0" t="n">
        <f aca="false">SUM(Q352:R352)</f>
        <v>1</v>
      </c>
      <c r="AG352" s="0" t="n">
        <f aca="false">SUM(S352:U352)</f>
        <v>0</v>
      </c>
    </row>
    <row r="353" customFormat="false" ht="12.8" hidden="false" customHeight="false" outlineLevel="0" collapsed="false">
      <c r="A353" s="1" t="n">
        <v>349</v>
      </c>
      <c r="B353" s="0" t="n">
        <v>9</v>
      </c>
      <c r="C353" s="0" t="n">
        <v>8</v>
      </c>
      <c r="D353" s="0" t="n">
        <v>19</v>
      </c>
      <c r="E353" s="0" t="n">
        <v>0</v>
      </c>
      <c r="F353" s="0" t="n">
        <v>0</v>
      </c>
      <c r="G353" s="0" t="n">
        <v>0</v>
      </c>
      <c r="H353" s="0" t="n">
        <v>0</v>
      </c>
      <c r="I353" s="0" t="n">
        <v>0</v>
      </c>
      <c r="J353" s="0" t="n">
        <v>0</v>
      </c>
      <c r="K353" s="0" t="n">
        <v>0</v>
      </c>
      <c r="L353" s="0" t="n">
        <v>0</v>
      </c>
      <c r="M353" s="0" t="n">
        <v>0</v>
      </c>
      <c r="N353" s="0" t="n">
        <v>0</v>
      </c>
      <c r="O353" s="0" t="n">
        <v>0</v>
      </c>
      <c r="P353" s="0" t="n">
        <v>0</v>
      </c>
      <c r="Q353" s="0" t="n">
        <v>0</v>
      </c>
      <c r="R353" s="0" t="n">
        <v>1</v>
      </c>
      <c r="S353" s="0" t="n">
        <v>0</v>
      </c>
      <c r="T353" s="0" t="n">
        <v>0</v>
      </c>
      <c r="U353" s="0" t="n">
        <v>0</v>
      </c>
      <c r="V353" s="11" t="n">
        <v>0</v>
      </c>
      <c r="W353" s="11" t="n">
        <v>4.44590678769897</v>
      </c>
      <c r="X353" s="11" t="n">
        <v>11.3482852184435</v>
      </c>
      <c r="Y353" s="11" t="n">
        <v>38.1312708689272</v>
      </c>
      <c r="Z353" s="0" t="n">
        <f aca="false">COUNTA(V353:Y353)</f>
        <v>4</v>
      </c>
      <c r="AB353" s="0" t="n">
        <f aca="false">SUM(E353:G353)</f>
        <v>0</v>
      </c>
      <c r="AC353" s="0" t="n">
        <f aca="false">SUM(H353:J353)</f>
        <v>0</v>
      </c>
      <c r="AD353" s="0" t="n">
        <f aca="false">SUM(K353:M353)</f>
        <v>0</v>
      </c>
      <c r="AE353" s="0" t="n">
        <f aca="false">SUM(N353:P353)</f>
        <v>0</v>
      </c>
      <c r="AF353" s="0" t="n">
        <f aca="false">SUM(Q353:R353)</f>
        <v>1</v>
      </c>
      <c r="AG353" s="0" t="n">
        <f aca="false">SUM(S353:U353)</f>
        <v>0</v>
      </c>
    </row>
    <row r="354" customFormat="false" ht="12.8" hidden="false" customHeight="false" outlineLevel="0" collapsed="false">
      <c r="A354" s="1" t="n">
        <v>350</v>
      </c>
      <c r="B354" s="0" t="n">
        <v>7</v>
      </c>
      <c r="C354" s="0" t="n">
        <v>8</v>
      </c>
      <c r="D354" s="0" t="n">
        <v>17</v>
      </c>
      <c r="E354" s="0" t="n">
        <v>0</v>
      </c>
      <c r="F354" s="0" t="n">
        <v>0</v>
      </c>
      <c r="G354" s="0" t="n">
        <v>0</v>
      </c>
      <c r="H354" s="0" t="n">
        <v>0</v>
      </c>
      <c r="I354" s="0" t="n">
        <v>0</v>
      </c>
      <c r="J354" s="0" t="n">
        <v>0</v>
      </c>
      <c r="K354" s="0" t="n">
        <v>0</v>
      </c>
      <c r="L354" s="0" t="n">
        <v>0</v>
      </c>
      <c r="M354" s="0" t="n">
        <v>0</v>
      </c>
      <c r="N354" s="0" t="n">
        <v>0</v>
      </c>
      <c r="O354" s="0" t="n">
        <v>0</v>
      </c>
      <c r="P354" s="0" t="n">
        <v>0</v>
      </c>
      <c r="Q354" s="0" t="n">
        <v>1</v>
      </c>
      <c r="R354" s="0" t="n">
        <v>0</v>
      </c>
      <c r="S354" s="0" t="n">
        <v>0</v>
      </c>
      <c r="T354" s="0" t="n">
        <v>0</v>
      </c>
      <c r="U354" s="0" t="n">
        <v>0</v>
      </c>
      <c r="V354" s="11" t="n">
        <v>0</v>
      </c>
      <c r="W354" s="11" t="n">
        <v>3.24490697150641</v>
      </c>
      <c r="X354" s="11" t="n">
        <v>11.3971141568976</v>
      </c>
      <c r="Y354" s="11" t="n">
        <v>39.3852541165255</v>
      </c>
      <c r="Z354" s="0" t="n">
        <f aca="false">COUNTA(V354:Y354)</f>
        <v>4</v>
      </c>
      <c r="AB354" s="0" t="n">
        <f aca="false">SUM(E354:G354)</f>
        <v>0</v>
      </c>
      <c r="AC354" s="0" t="n">
        <f aca="false">SUM(H354:J354)</f>
        <v>0</v>
      </c>
      <c r="AD354" s="0" t="n">
        <f aca="false">SUM(K354:M354)</f>
        <v>0</v>
      </c>
      <c r="AE354" s="0" t="n">
        <f aca="false">SUM(N354:P354)</f>
        <v>0</v>
      </c>
      <c r="AF354" s="0" t="n">
        <f aca="false">SUM(Q354:R354)</f>
        <v>1</v>
      </c>
      <c r="AG354" s="0" t="n">
        <f aca="false">SUM(S354:U354)</f>
        <v>0</v>
      </c>
    </row>
    <row r="355" customFormat="false" ht="12.8" hidden="false" customHeight="false" outlineLevel="0" collapsed="false">
      <c r="A355" s="1" t="n">
        <v>351</v>
      </c>
      <c r="B355" s="0" t="n">
        <v>7</v>
      </c>
      <c r="C355" s="0" t="n">
        <v>8</v>
      </c>
      <c r="D355" s="0" t="n">
        <v>17</v>
      </c>
      <c r="E355" s="0" t="n">
        <v>0</v>
      </c>
      <c r="F355" s="0" t="n">
        <v>0</v>
      </c>
      <c r="G355" s="0" t="n">
        <v>0</v>
      </c>
      <c r="H355" s="0" t="n">
        <v>0</v>
      </c>
      <c r="I355" s="0" t="n">
        <v>0</v>
      </c>
      <c r="J355" s="0" t="n">
        <v>0</v>
      </c>
      <c r="K355" s="0" t="n">
        <v>0</v>
      </c>
      <c r="L355" s="0" t="n">
        <v>0</v>
      </c>
      <c r="M355" s="0" t="n">
        <v>0</v>
      </c>
      <c r="N355" s="0" t="n">
        <v>0</v>
      </c>
      <c r="O355" s="0" t="n">
        <v>0</v>
      </c>
      <c r="P355" s="0" t="n">
        <v>0</v>
      </c>
      <c r="Q355" s="0" t="n">
        <v>0</v>
      </c>
      <c r="R355" s="0" t="n">
        <v>1</v>
      </c>
      <c r="S355" s="0" t="n">
        <v>0</v>
      </c>
      <c r="T355" s="0" t="n">
        <v>0</v>
      </c>
      <c r="U355" s="0" t="n">
        <v>0</v>
      </c>
      <c r="V355" s="11" t="n">
        <v>0</v>
      </c>
      <c r="W355" s="11" t="n">
        <v>3.32336881495285</v>
      </c>
      <c r="X355" s="11" t="n">
        <v>13.9842369607154</v>
      </c>
      <c r="Y355" s="11" t="n">
        <v>36.0100938883023</v>
      </c>
      <c r="Z355" s="0" t="n">
        <f aca="false">COUNTA(V355:Y355)</f>
        <v>4</v>
      </c>
      <c r="AB355" s="0" t="n">
        <f aca="false">SUM(E355:G355)</f>
        <v>0</v>
      </c>
      <c r="AC355" s="0" t="n">
        <f aca="false">SUM(H355:J355)</f>
        <v>0</v>
      </c>
      <c r="AD355" s="0" t="n">
        <f aca="false">SUM(K355:M355)</f>
        <v>0</v>
      </c>
      <c r="AE355" s="0" t="n">
        <f aca="false">SUM(N355:P355)</f>
        <v>0</v>
      </c>
      <c r="AF355" s="0" t="n">
        <f aca="false">SUM(Q355:R355)</f>
        <v>1</v>
      </c>
      <c r="AG355" s="0" t="n">
        <f aca="false">SUM(S355:U355)</f>
        <v>0</v>
      </c>
    </row>
    <row r="356" customFormat="false" ht="12.8" hidden="false" customHeight="false" outlineLevel="0" collapsed="false">
      <c r="A356" s="1" t="n">
        <v>352</v>
      </c>
      <c r="B356" s="0" t="n">
        <v>8</v>
      </c>
      <c r="C356" s="0" t="n">
        <v>9</v>
      </c>
      <c r="D356" s="0" t="n">
        <v>18</v>
      </c>
      <c r="E356" s="0" t="n">
        <v>0</v>
      </c>
      <c r="F356" s="0" t="n">
        <v>0</v>
      </c>
      <c r="G356" s="0" t="n">
        <v>0</v>
      </c>
      <c r="H356" s="0" t="n">
        <v>0</v>
      </c>
      <c r="I356" s="0" t="n">
        <v>0</v>
      </c>
      <c r="J356" s="0" t="n">
        <v>0</v>
      </c>
      <c r="K356" s="0" t="n">
        <v>0</v>
      </c>
      <c r="L356" s="0" t="n">
        <v>0</v>
      </c>
      <c r="M356" s="0" t="n">
        <v>0</v>
      </c>
      <c r="N356" s="0" t="n">
        <v>0</v>
      </c>
      <c r="O356" s="0" t="n">
        <v>0</v>
      </c>
      <c r="P356" s="0" t="n">
        <v>0</v>
      </c>
      <c r="Q356" s="0" t="n">
        <v>1</v>
      </c>
      <c r="R356" s="0" t="n">
        <v>0</v>
      </c>
      <c r="S356" s="0" t="n">
        <v>0</v>
      </c>
      <c r="T356" s="0" t="n">
        <v>0</v>
      </c>
      <c r="U356" s="0" t="n">
        <v>0</v>
      </c>
      <c r="V356" s="11" t="n">
        <v>0</v>
      </c>
      <c r="W356" s="11" t="n">
        <v>2.77362373595393</v>
      </c>
      <c r="X356" s="11" t="n">
        <v>13.7729272946165</v>
      </c>
      <c r="Y356" s="11" t="n">
        <v>31.1473183958744</v>
      </c>
      <c r="Z356" s="0" t="n">
        <f aca="false">COUNTA(V356:Y356)</f>
        <v>4</v>
      </c>
      <c r="AB356" s="0" t="n">
        <f aca="false">SUM(E356:G356)</f>
        <v>0</v>
      </c>
      <c r="AC356" s="0" t="n">
        <f aca="false">SUM(H356:J356)</f>
        <v>0</v>
      </c>
      <c r="AD356" s="0" t="n">
        <f aca="false">SUM(K356:M356)</f>
        <v>0</v>
      </c>
      <c r="AE356" s="0" t="n">
        <f aca="false">SUM(N356:P356)</f>
        <v>0</v>
      </c>
      <c r="AF356" s="0" t="n">
        <f aca="false">SUM(Q356:R356)</f>
        <v>1</v>
      </c>
      <c r="AG356" s="0" t="n">
        <f aca="false">SUM(S356:U356)</f>
        <v>0</v>
      </c>
    </row>
    <row r="357" customFormat="false" ht="12.8" hidden="false" customHeight="false" outlineLevel="0" collapsed="false">
      <c r="A357" s="1" t="n">
        <v>353</v>
      </c>
      <c r="B357" s="0" t="n">
        <v>8</v>
      </c>
      <c r="C357" s="0" t="n">
        <v>9</v>
      </c>
      <c r="D357" s="0" t="n">
        <v>18</v>
      </c>
      <c r="E357" s="0" t="n">
        <v>0</v>
      </c>
      <c r="F357" s="0" t="n">
        <v>0</v>
      </c>
      <c r="G357" s="0" t="n">
        <v>0</v>
      </c>
      <c r="H357" s="0" t="n">
        <v>0</v>
      </c>
      <c r="I357" s="0" t="n">
        <v>0</v>
      </c>
      <c r="J357" s="0" t="n">
        <v>0</v>
      </c>
      <c r="K357" s="0" t="n">
        <v>0</v>
      </c>
      <c r="L357" s="0" t="n">
        <v>0</v>
      </c>
      <c r="M357" s="0" t="n">
        <v>0</v>
      </c>
      <c r="N357" s="0" t="n">
        <v>0</v>
      </c>
      <c r="O357" s="0" t="n">
        <v>0</v>
      </c>
      <c r="P357" s="0" t="n">
        <v>0</v>
      </c>
      <c r="Q357" s="0" t="n">
        <v>0</v>
      </c>
      <c r="R357" s="0" t="n">
        <v>1</v>
      </c>
      <c r="S357" s="0" t="n">
        <v>0</v>
      </c>
      <c r="T357" s="0" t="n">
        <v>0</v>
      </c>
      <c r="U357" s="0" t="n">
        <v>0</v>
      </c>
      <c r="V357" s="11" t="n">
        <v>0</v>
      </c>
      <c r="W357" s="11" t="n">
        <v>4.02914287717482</v>
      </c>
      <c r="X357" s="11" t="n">
        <v>13.5750794755129</v>
      </c>
      <c r="Y357" s="11" t="n">
        <v>32.2924139102603</v>
      </c>
      <c r="Z357" s="0" t="n">
        <f aca="false">COUNTA(V357:Y357)</f>
        <v>4</v>
      </c>
      <c r="AB357" s="0" t="n">
        <f aca="false">SUM(E357:G357)</f>
        <v>0</v>
      </c>
      <c r="AC357" s="0" t="n">
        <f aca="false">SUM(H357:J357)</f>
        <v>0</v>
      </c>
      <c r="AD357" s="0" t="n">
        <f aca="false">SUM(K357:M357)</f>
        <v>0</v>
      </c>
      <c r="AE357" s="0" t="n">
        <f aca="false">SUM(N357:P357)</f>
        <v>0</v>
      </c>
      <c r="AF357" s="0" t="n">
        <f aca="false">SUM(Q357:R357)</f>
        <v>1</v>
      </c>
      <c r="AG357" s="0" t="n">
        <f aca="false">SUM(S357:U357)</f>
        <v>0</v>
      </c>
    </row>
    <row r="358" customFormat="false" ht="12.8" hidden="false" customHeight="false" outlineLevel="0" collapsed="false">
      <c r="A358" s="1" t="n">
        <v>354</v>
      </c>
      <c r="B358" s="0" t="n">
        <v>12</v>
      </c>
      <c r="C358" s="0" t="n">
        <v>13</v>
      </c>
      <c r="D358" s="0" t="n">
        <v>26</v>
      </c>
      <c r="E358" s="0" t="n">
        <v>0</v>
      </c>
      <c r="F358" s="0" t="n">
        <v>0</v>
      </c>
      <c r="G358" s="0" t="n">
        <v>0</v>
      </c>
      <c r="H358" s="0" t="n">
        <v>0</v>
      </c>
      <c r="I358" s="0" t="n">
        <v>0</v>
      </c>
      <c r="J358" s="0" t="n">
        <v>0</v>
      </c>
      <c r="K358" s="0" t="n">
        <v>0</v>
      </c>
      <c r="L358" s="0" t="n">
        <v>0</v>
      </c>
      <c r="M358" s="0" t="n">
        <v>0</v>
      </c>
      <c r="N358" s="0" t="n">
        <v>0</v>
      </c>
      <c r="O358" s="0" t="n">
        <v>0</v>
      </c>
      <c r="P358" s="0" t="n">
        <v>0</v>
      </c>
      <c r="Q358" s="0" t="n">
        <v>1</v>
      </c>
      <c r="R358" s="0" t="n">
        <v>0</v>
      </c>
      <c r="S358" s="0" t="n">
        <v>0</v>
      </c>
      <c r="T358" s="0" t="n">
        <v>0</v>
      </c>
      <c r="U358" s="0" t="n">
        <v>0</v>
      </c>
      <c r="V358" s="11" t="n">
        <v>0</v>
      </c>
      <c r="W358" s="11" t="n">
        <v>4.24067938802611</v>
      </c>
      <c r="X358" s="11" t="n">
        <v>14.6304554913065</v>
      </c>
      <c r="Y358" s="11" t="n">
        <v>39.1479913268048</v>
      </c>
      <c r="Z358" s="0" t="n">
        <f aca="false">COUNTA(V358:Y358)</f>
        <v>4</v>
      </c>
      <c r="AB358" s="0" t="n">
        <f aca="false">SUM(E358:G358)</f>
        <v>0</v>
      </c>
      <c r="AC358" s="0" t="n">
        <f aca="false">SUM(H358:J358)</f>
        <v>0</v>
      </c>
      <c r="AD358" s="0" t="n">
        <f aca="false">SUM(K358:M358)</f>
        <v>0</v>
      </c>
      <c r="AE358" s="0" t="n">
        <f aca="false">SUM(N358:P358)</f>
        <v>0</v>
      </c>
      <c r="AF358" s="0" t="n">
        <f aca="false">SUM(Q358:R358)</f>
        <v>1</v>
      </c>
      <c r="AG358" s="0" t="n">
        <f aca="false">SUM(S358:U358)</f>
        <v>0</v>
      </c>
    </row>
    <row r="359" customFormat="false" ht="12.8" hidden="false" customHeight="false" outlineLevel="0" collapsed="false">
      <c r="A359" s="1" t="n">
        <v>355</v>
      </c>
      <c r="B359" s="0" t="n">
        <v>12</v>
      </c>
      <c r="C359" s="0" t="n">
        <v>13</v>
      </c>
      <c r="D359" s="0" t="n">
        <v>26</v>
      </c>
      <c r="E359" s="0" t="n">
        <v>0</v>
      </c>
      <c r="F359" s="0" t="n">
        <v>0</v>
      </c>
      <c r="G359" s="0" t="n">
        <v>0</v>
      </c>
      <c r="H359" s="0" t="n">
        <v>0</v>
      </c>
      <c r="I359" s="0" t="n">
        <v>0</v>
      </c>
      <c r="J359" s="0" t="n">
        <v>0</v>
      </c>
      <c r="K359" s="0" t="n">
        <v>0</v>
      </c>
      <c r="L359" s="0" t="n">
        <v>0</v>
      </c>
      <c r="M359" s="0" t="n">
        <v>0</v>
      </c>
      <c r="N359" s="0" t="n">
        <v>0</v>
      </c>
      <c r="O359" s="0" t="n">
        <v>0</v>
      </c>
      <c r="P359" s="0" t="n">
        <v>0</v>
      </c>
      <c r="Q359" s="0" t="n">
        <v>0</v>
      </c>
      <c r="R359" s="0" t="n">
        <v>1</v>
      </c>
      <c r="S359" s="0" t="n">
        <v>0</v>
      </c>
      <c r="T359" s="0" t="n">
        <v>0</v>
      </c>
      <c r="U359" s="0" t="n">
        <v>0</v>
      </c>
      <c r="V359" s="11" t="n">
        <v>0</v>
      </c>
      <c r="W359" s="11" t="n">
        <v>3.65402919046284</v>
      </c>
      <c r="X359" s="11" t="n">
        <v>11.420839243542</v>
      </c>
      <c r="Y359" s="11" t="n">
        <v>38.7352505710498</v>
      </c>
      <c r="Z359" s="0" t="n">
        <f aca="false">COUNTA(V359:Y359)</f>
        <v>4</v>
      </c>
      <c r="AB359" s="0" t="n">
        <f aca="false">SUM(E359:G359)</f>
        <v>0</v>
      </c>
      <c r="AC359" s="0" t="n">
        <f aca="false">SUM(H359:J359)</f>
        <v>0</v>
      </c>
      <c r="AD359" s="0" t="n">
        <f aca="false">SUM(K359:M359)</f>
        <v>0</v>
      </c>
      <c r="AE359" s="0" t="n">
        <f aca="false">SUM(N359:P359)</f>
        <v>0</v>
      </c>
      <c r="AF359" s="0" t="n">
        <f aca="false">SUM(Q359:R359)</f>
        <v>1</v>
      </c>
      <c r="AG359" s="0" t="n">
        <f aca="false">SUM(S359:U359)</f>
        <v>0</v>
      </c>
    </row>
    <row r="360" customFormat="false" ht="12.8" hidden="false" customHeight="false" outlineLevel="0" collapsed="false">
      <c r="A360" s="1" t="n">
        <v>356</v>
      </c>
      <c r="B360" s="0" t="n">
        <v>2</v>
      </c>
      <c r="C360" s="0" t="n">
        <v>1</v>
      </c>
      <c r="D360" s="0" t="n">
        <v>5</v>
      </c>
      <c r="E360" s="0" t="n">
        <v>0</v>
      </c>
      <c r="F360" s="0" t="n">
        <v>0</v>
      </c>
      <c r="G360" s="0" t="n">
        <v>0</v>
      </c>
      <c r="H360" s="0" t="n">
        <v>0</v>
      </c>
      <c r="I360" s="0" t="n">
        <v>0</v>
      </c>
      <c r="J360" s="0" t="n">
        <v>0</v>
      </c>
      <c r="K360" s="0" t="n">
        <v>0</v>
      </c>
      <c r="L360" s="0" t="n">
        <v>0</v>
      </c>
      <c r="M360" s="0" t="n">
        <v>0</v>
      </c>
      <c r="N360" s="0" t="n">
        <v>0</v>
      </c>
      <c r="O360" s="0" t="n">
        <v>0</v>
      </c>
      <c r="P360" s="0" t="n">
        <v>0</v>
      </c>
      <c r="Q360" s="0" t="n">
        <v>1</v>
      </c>
      <c r="R360" s="0" t="n">
        <v>0</v>
      </c>
      <c r="S360" s="0" t="n">
        <v>0</v>
      </c>
      <c r="T360" s="0" t="n">
        <v>0</v>
      </c>
      <c r="U360" s="0" t="n">
        <v>0</v>
      </c>
      <c r="V360" s="11" t="n">
        <v>0</v>
      </c>
      <c r="W360" s="11" t="n">
        <v>2.91872664099419</v>
      </c>
      <c r="X360" s="11" t="n">
        <v>12.4885768300304</v>
      </c>
      <c r="Y360" s="11" t="n">
        <v>39.2432304033557</v>
      </c>
      <c r="Z360" s="0" t="n">
        <f aca="false">COUNTA(V360:Y360)</f>
        <v>4</v>
      </c>
      <c r="AB360" s="0" t="n">
        <f aca="false">SUM(E360:G360)</f>
        <v>0</v>
      </c>
      <c r="AC360" s="0" t="n">
        <f aca="false">SUM(H360:J360)</f>
        <v>0</v>
      </c>
      <c r="AD360" s="0" t="n">
        <f aca="false">SUM(K360:M360)</f>
        <v>0</v>
      </c>
      <c r="AE360" s="0" t="n">
        <f aca="false">SUM(N360:P360)</f>
        <v>0</v>
      </c>
      <c r="AF360" s="0" t="n">
        <f aca="false">SUM(Q360:R360)</f>
        <v>1</v>
      </c>
      <c r="AG360" s="0" t="n">
        <f aca="false">SUM(S360:U360)</f>
        <v>0</v>
      </c>
    </row>
    <row r="361" customFormat="false" ht="12.8" hidden="false" customHeight="false" outlineLevel="0" collapsed="false">
      <c r="A361" s="1" t="n">
        <v>357</v>
      </c>
      <c r="B361" s="0" t="n">
        <v>2</v>
      </c>
      <c r="C361" s="0" t="n">
        <v>1</v>
      </c>
      <c r="D361" s="0" t="n">
        <v>5</v>
      </c>
      <c r="E361" s="0" t="n">
        <v>0</v>
      </c>
      <c r="F361" s="0" t="n">
        <v>0</v>
      </c>
      <c r="G361" s="0" t="n">
        <v>0</v>
      </c>
      <c r="H361" s="0" t="n">
        <v>0</v>
      </c>
      <c r="I361" s="0" t="n">
        <v>0</v>
      </c>
      <c r="J361" s="0" t="n">
        <v>0</v>
      </c>
      <c r="K361" s="0" t="n">
        <v>0</v>
      </c>
      <c r="L361" s="0" t="n">
        <v>0</v>
      </c>
      <c r="M361" s="0" t="n">
        <v>0</v>
      </c>
      <c r="N361" s="0" t="n">
        <v>0</v>
      </c>
      <c r="O361" s="0" t="n">
        <v>0</v>
      </c>
      <c r="P361" s="0" t="n">
        <v>0</v>
      </c>
      <c r="Q361" s="0" t="n">
        <v>0</v>
      </c>
      <c r="R361" s="0" t="n">
        <v>1</v>
      </c>
      <c r="S361" s="0" t="n">
        <v>0</v>
      </c>
      <c r="T361" s="0" t="n">
        <v>0</v>
      </c>
      <c r="U361" s="0" t="n">
        <v>0</v>
      </c>
      <c r="V361" s="11" t="n">
        <v>0</v>
      </c>
      <c r="W361" s="11" t="n">
        <v>3.32433455281071</v>
      </c>
      <c r="X361" s="11" t="n">
        <v>13.527589768941</v>
      </c>
      <c r="Y361" s="11" t="n">
        <v>38.5985379772703</v>
      </c>
      <c r="Z361" s="0" t="n">
        <f aca="false">COUNTA(V361:Y361)</f>
        <v>4</v>
      </c>
      <c r="AB361" s="0" t="n">
        <f aca="false">SUM(E361:G361)</f>
        <v>0</v>
      </c>
      <c r="AC361" s="0" t="n">
        <f aca="false">SUM(H361:J361)</f>
        <v>0</v>
      </c>
      <c r="AD361" s="0" t="n">
        <f aca="false">SUM(K361:M361)</f>
        <v>0</v>
      </c>
      <c r="AE361" s="0" t="n">
        <f aca="false">SUM(N361:P361)</f>
        <v>0</v>
      </c>
      <c r="AF361" s="0" t="n">
        <f aca="false">SUM(Q361:R361)</f>
        <v>1</v>
      </c>
      <c r="AG361" s="0" t="n">
        <f aca="false">SUM(S361:U361)</f>
        <v>0</v>
      </c>
    </row>
    <row r="362" customFormat="false" ht="12.8" hidden="false" customHeight="false" outlineLevel="0" collapsed="false">
      <c r="A362" s="1" t="n">
        <v>358</v>
      </c>
      <c r="B362" s="0" t="n">
        <v>3</v>
      </c>
      <c r="C362" s="0" t="n">
        <v>1</v>
      </c>
      <c r="D362" s="0" t="n">
        <v>6</v>
      </c>
      <c r="E362" s="0" t="n">
        <v>0</v>
      </c>
      <c r="F362" s="0" t="n">
        <v>0</v>
      </c>
      <c r="G362" s="0" t="n">
        <v>0</v>
      </c>
      <c r="H362" s="0" t="n">
        <v>0</v>
      </c>
      <c r="I362" s="0" t="n">
        <v>0</v>
      </c>
      <c r="J362" s="0" t="n">
        <v>0</v>
      </c>
      <c r="K362" s="0" t="n">
        <v>0</v>
      </c>
      <c r="L362" s="0" t="n">
        <v>0</v>
      </c>
      <c r="M362" s="0" t="n">
        <v>0</v>
      </c>
      <c r="N362" s="0" t="n">
        <v>0</v>
      </c>
      <c r="O362" s="0" t="n">
        <v>0</v>
      </c>
      <c r="P362" s="0" t="n">
        <v>0</v>
      </c>
      <c r="Q362" s="0" t="n">
        <v>1</v>
      </c>
      <c r="R362" s="0" t="n">
        <v>0</v>
      </c>
      <c r="S362" s="0" t="n">
        <v>0</v>
      </c>
      <c r="T362" s="0" t="n">
        <v>0</v>
      </c>
      <c r="U362" s="0" t="n">
        <v>0</v>
      </c>
      <c r="V362" s="11" t="n">
        <v>0</v>
      </c>
      <c r="W362" s="11" t="n">
        <v>3.50096619588939</v>
      </c>
      <c r="X362" s="11" t="n">
        <v>13.0859268259625</v>
      </c>
      <c r="Y362" s="11" t="n">
        <v>38.1863943599964</v>
      </c>
      <c r="Z362" s="0" t="n">
        <f aca="false">COUNTA(V362:Y362)</f>
        <v>4</v>
      </c>
      <c r="AB362" s="0" t="n">
        <f aca="false">SUM(E362:G362)</f>
        <v>0</v>
      </c>
      <c r="AC362" s="0" t="n">
        <f aca="false">SUM(H362:J362)</f>
        <v>0</v>
      </c>
      <c r="AD362" s="0" t="n">
        <f aca="false">SUM(K362:M362)</f>
        <v>0</v>
      </c>
      <c r="AE362" s="0" t="n">
        <f aca="false">SUM(N362:P362)</f>
        <v>0</v>
      </c>
      <c r="AF362" s="0" t="n">
        <f aca="false">SUM(Q362:R362)</f>
        <v>1</v>
      </c>
      <c r="AG362" s="0" t="n">
        <f aca="false">SUM(S362:U362)</f>
        <v>0</v>
      </c>
    </row>
    <row r="363" customFormat="false" ht="12.8" hidden="false" customHeight="false" outlineLevel="0" collapsed="false">
      <c r="A363" s="1" t="n">
        <v>359</v>
      </c>
      <c r="B363" s="0" t="n">
        <v>3</v>
      </c>
      <c r="C363" s="0" t="n">
        <v>1</v>
      </c>
      <c r="D363" s="0" t="n">
        <v>6</v>
      </c>
      <c r="E363" s="0" t="n">
        <v>0</v>
      </c>
      <c r="F363" s="0" t="n">
        <v>0</v>
      </c>
      <c r="G363" s="0" t="n">
        <v>0</v>
      </c>
      <c r="H363" s="0" t="n">
        <v>0</v>
      </c>
      <c r="I363" s="0" t="n">
        <v>0</v>
      </c>
      <c r="J363" s="0" t="n">
        <v>0</v>
      </c>
      <c r="K363" s="0" t="n">
        <v>0</v>
      </c>
      <c r="L363" s="0" t="n">
        <v>0</v>
      </c>
      <c r="M363" s="0" t="n">
        <v>0</v>
      </c>
      <c r="N363" s="0" t="n">
        <v>0</v>
      </c>
      <c r="O363" s="0" t="n">
        <v>0</v>
      </c>
      <c r="P363" s="0" t="n">
        <v>0</v>
      </c>
      <c r="Q363" s="0" t="n">
        <v>0</v>
      </c>
      <c r="R363" s="0" t="n">
        <v>1</v>
      </c>
      <c r="S363" s="0" t="n">
        <v>0</v>
      </c>
      <c r="T363" s="0" t="n">
        <v>0</v>
      </c>
      <c r="U363" s="0" t="n">
        <v>0</v>
      </c>
      <c r="V363" s="11" t="n">
        <v>0</v>
      </c>
      <c r="W363" s="11" t="n">
        <v>4.71232281393934</v>
      </c>
      <c r="X363" s="11" t="n">
        <v>10.8073046973985</v>
      </c>
      <c r="Y363" s="11" t="n">
        <v>32.6720201292943</v>
      </c>
      <c r="Z363" s="0" t="n">
        <f aca="false">COUNTA(V363:Y363)</f>
        <v>4</v>
      </c>
      <c r="AB363" s="0" t="n">
        <f aca="false">SUM(E363:G363)</f>
        <v>0</v>
      </c>
      <c r="AC363" s="0" t="n">
        <f aca="false">SUM(H363:J363)</f>
        <v>0</v>
      </c>
      <c r="AD363" s="0" t="n">
        <f aca="false">SUM(K363:M363)</f>
        <v>0</v>
      </c>
      <c r="AE363" s="0" t="n">
        <f aca="false">SUM(N363:P363)</f>
        <v>0</v>
      </c>
      <c r="AF363" s="0" t="n">
        <f aca="false">SUM(Q363:R363)</f>
        <v>1</v>
      </c>
      <c r="AG363" s="0" t="n">
        <f aca="false">SUM(S363:U363)</f>
        <v>0</v>
      </c>
    </row>
    <row r="364" customFormat="false" ht="12.8" hidden="false" customHeight="false" outlineLevel="0" collapsed="false">
      <c r="A364" s="1" t="n">
        <v>360</v>
      </c>
      <c r="B364" s="0" t="n">
        <v>2</v>
      </c>
      <c r="C364" s="0" t="n">
        <v>1</v>
      </c>
      <c r="D364" s="0" t="n">
        <v>5</v>
      </c>
      <c r="E364" s="0" t="n">
        <v>0</v>
      </c>
      <c r="F364" s="0" t="n">
        <v>0</v>
      </c>
      <c r="G364" s="0" t="n">
        <v>0</v>
      </c>
      <c r="H364" s="0" t="n">
        <v>0</v>
      </c>
      <c r="I364" s="0" t="n">
        <v>0</v>
      </c>
      <c r="J364" s="0" t="n">
        <v>0</v>
      </c>
      <c r="K364" s="0" t="n">
        <v>0</v>
      </c>
      <c r="L364" s="0" t="n">
        <v>0</v>
      </c>
      <c r="M364" s="0" t="n">
        <v>0</v>
      </c>
      <c r="N364" s="0" t="n">
        <v>0</v>
      </c>
      <c r="O364" s="0" t="n">
        <v>0</v>
      </c>
      <c r="P364" s="0" t="n">
        <v>0</v>
      </c>
      <c r="Q364" s="0" t="n">
        <v>1</v>
      </c>
      <c r="R364" s="0" t="n">
        <v>0</v>
      </c>
      <c r="S364" s="0" t="n">
        <v>0</v>
      </c>
      <c r="T364" s="0" t="n">
        <v>0</v>
      </c>
      <c r="U364" s="0" t="n">
        <v>0</v>
      </c>
      <c r="V364" s="11" t="n">
        <v>0</v>
      </c>
      <c r="W364" s="11" t="n">
        <v>3.95359042087454</v>
      </c>
      <c r="X364" s="11" t="n">
        <v>11.2174122328032</v>
      </c>
      <c r="Y364" s="11" t="n">
        <v>35.9388179127224</v>
      </c>
      <c r="Z364" s="0" t="n">
        <f aca="false">COUNTA(V364:Y364)</f>
        <v>4</v>
      </c>
      <c r="AB364" s="0" t="n">
        <f aca="false">SUM(E364:G364)</f>
        <v>0</v>
      </c>
      <c r="AC364" s="0" t="n">
        <f aca="false">SUM(H364:J364)</f>
        <v>0</v>
      </c>
      <c r="AD364" s="0" t="n">
        <f aca="false">SUM(K364:M364)</f>
        <v>0</v>
      </c>
      <c r="AE364" s="0" t="n">
        <f aca="false">SUM(N364:P364)</f>
        <v>0</v>
      </c>
      <c r="AF364" s="0" t="n">
        <f aca="false">SUM(Q364:R364)</f>
        <v>1</v>
      </c>
      <c r="AG364" s="0" t="n">
        <f aca="false">SUM(S364:U364)</f>
        <v>0</v>
      </c>
    </row>
    <row r="365" customFormat="false" ht="12.8" hidden="false" customHeight="false" outlineLevel="0" collapsed="false">
      <c r="A365" s="1" t="n">
        <v>361</v>
      </c>
      <c r="B365" s="0" t="n">
        <v>2</v>
      </c>
      <c r="C365" s="0" t="n">
        <v>1</v>
      </c>
      <c r="D365" s="0" t="n">
        <v>5</v>
      </c>
      <c r="E365" s="0" t="n">
        <v>0</v>
      </c>
      <c r="F365" s="0" t="n">
        <v>0</v>
      </c>
      <c r="G365" s="0" t="n">
        <v>0</v>
      </c>
      <c r="H365" s="0" t="n">
        <v>0</v>
      </c>
      <c r="I365" s="0" t="n">
        <v>0</v>
      </c>
      <c r="J365" s="0" t="n">
        <v>0</v>
      </c>
      <c r="K365" s="0" t="n">
        <v>0</v>
      </c>
      <c r="L365" s="0" t="n">
        <v>0</v>
      </c>
      <c r="M365" s="0" t="n">
        <v>0</v>
      </c>
      <c r="N365" s="0" t="n">
        <v>0</v>
      </c>
      <c r="O365" s="0" t="n">
        <v>0</v>
      </c>
      <c r="P365" s="0" t="n">
        <v>0</v>
      </c>
      <c r="Q365" s="0" t="n">
        <v>0</v>
      </c>
      <c r="R365" s="0" t="n">
        <v>1</v>
      </c>
      <c r="S365" s="0" t="n">
        <v>0</v>
      </c>
      <c r="T365" s="0" t="n">
        <v>0</v>
      </c>
      <c r="U365" s="0" t="n">
        <v>0</v>
      </c>
      <c r="V365" s="11" t="n">
        <v>0</v>
      </c>
      <c r="W365" s="11" t="n">
        <v>3.52854959068275</v>
      </c>
      <c r="X365" s="11" t="n">
        <v>13.2962524307983</v>
      </c>
      <c r="Y365" s="11" t="n">
        <v>37.0545787774801</v>
      </c>
      <c r="Z365" s="0" t="n">
        <f aca="false">COUNTA(V365:Y365)</f>
        <v>4</v>
      </c>
      <c r="AB365" s="0" t="n">
        <f aca="false">SUM(E365:G365)</f>
        <v>0</v>
      </c>
      <c r="AC365" s="0" t="n">
        <f aca="false">SUM(H365:J365)</f>
        <v>0</v>
      </c>
      <c r="AD365" s="0" t="n">
        <f aca="false">SUM(K365:M365)</f>
        <v>0</v>
      </c>
      <c r="AE365" s="0" t="n">
        <f aca="false">SUM(N365:P365)</f>
        <v>0</v>
      </c>
      <c r="AF365" s="0" t="n">
        <f aca="false">SUM(Q365:R365)</f>
        <v>1</v>
      </c>
      <c r="AG365" s="0" t="n">
        <f aca="false">SUM(S365:U365)</f>
        <v>0</v>
      </c>
    </row>
    <row r="366" customFormat="false" ht="12.8" hidden="false" customHeight="false" outlineLevel="0" collapsed="false">
      <c r="A366" s="1" t="n">
        <v>362</v>
      </c>
      <c r="B366" s="0" t="n">
        <v>2</v>
      </c>
      <c r="C366" s="0" t="n">
        <v>1</v>
      </c>
      <c r="D366" s="0" t="n">
        <v>5</v>
      </c>
      <c r="E366" s="0" t="n">
        <v>0</v>
      </c>
      <c r="F366" s="0" t="n">
        <v>0</v>
      </c>
      <c r="G366" s="0" t="n">
        <v>0</v>
      </c>
      <c r="H366" s="0" t="n">
        <v>0</v>
      </c>
      <c r="I366" s="0" t="n">
        <v>0</v>
      </c>
      <c r="J366" s="0" t="n">
        <v>0</v>
      </c>
      <c r="K366" s="0" t="n">
        <v>0</v>
      </c>
      <c r="L366" s="0" t="n">
        <v>0</v>
      </c>
      <c r="M366" s="0" t="n">
        <v>0</v>
      </c>
      <c r="N366" s="0" t="n">
        <v>0</v>
      </c>
      <c r="O366" s="0" t="n">
        <v>0</v>
      </c>
      <c r="P366" s="0" t="n">
        <v>0</v>
      </c>
      <c r="Q366" s="0" t="n">
        <v>2</v>
      </c>
      <c r="R366" s="0" t="n">
        <v>0</v>
      </c>
      <c r="S366" s="0" t="n">
        <v>0</v>
      </c>
      <c r="T366" s="0" t="n">
        <v>0</v>
      </c>
      <c r="U366" s="0" t="n">
        <v>0</v>
      </c>
      <c r="V366" s="11" t="n">
        <v>0</v>
      </c>
      <c r="W366" s="11" t="n">
        <v>3.24671670978417</v>
      </c>
      <c r="X366" s="11" t="n">
        <v>12.492448566081</v>
      </c>
      <c r="Y366" s="11" t="n">
        <v>32.7781121169992</v>
      </c>
      <c r="Z366" s="0" t="n">
        <f aca="false">COUNTA(V366:Y366)</f>
        <v>4</v>
      </c>
      <c r="AB366" s="0" t="n">
        <f aca="false">SUM(E366:G366)</f>
        <v>0</v>
      </c>
      <c r="AC366" s="0" t="n">
        <f aca="false">SUM(H366:J366)</f>
        <v>0</v>
      </c>
      <c r="AD366" s="0" t="n">
        <f aca="false">SUM(K366:M366)</f>
        <v>0</v>
      </c>
      <c r="AE366" s="0" t="n">
        <f aca="false">SUM(N366:P366)</f>
        <v>0</v>
      </c>
      <c r="AF366" s="0" t="n">
        <f aca="false">SUM(Q366:R366)</f>
        <v>2</v>
      </c>
      <c r="AG366" s="0" t="n">
        <f aca="false">SUM(S366:U366)</f>
        <v>0</v>
      </c>
    </row>
    <row r="367" customFormat="false" ht="12.8" hidden="false" customHeight="false" outlineLevel="0" collapsed="false">
      <c r="A367" s="1" t="n">
        <v>363</v>
      </c>
      <c r="B367" s="0" t="n">
        <v>2</v>
      </c>
      <c r="C367" s="0" t="n">
        <v>1</v>
      </c>
      <c r="D367" s="0" t="n">
        <v>5</v>
      </c>
      <c r="E367" s="0" t="n">
        <v>0</v>
      </c>
      <c r="F367" s="0" t="n">
        <v>0</v>
      </c>
      <c r="G367" s="0" t="n">
        <v>0</v>
      </c>
      <c r="H367" s="0" t="n">
        <v>0</v>
      </c>
      <c r="I367" s="0" t="n">
        <v>0</v>
      </c>
      <c r="J367" s="0" t="n">
        <v>0</v>
      </c>
      <c r="K367" s="0" t="n">
        <v>0</v>
      </c>
      <c r="L367" s="0" t="n">
        <v>0</v>
      </c>
      <c r="M367" s="0" t="n">
        <v>0</v>
      </c>
      <c r="N367" s="0" t="n">
        <v>0</v>
      </c>
      <c r="O367" s="0" t="n">
        <v>0</v>
      </c>
      <c r="P367" s="0" t="n">
        <v>0</v>
      </c>
      <c r="Q367" s="0" t="n">
        <v>1</v>
      </c>
      <c r="R367" s="0" t="n">
        <v>1</v>
      </c>
      <c r="S367" s="0" t="n">
        <v>0</v>
      </c>
      <c r="T367" s="0" t="n">
        <v>0</v>
      </c>
      <c r="U367" s="0" t="n">
        <v>0</v>
      </c>
      <c r="V367" s="11" t="n">
        <v>0</v>
      </c>
      <c r="W367" s="11" t="n">
        <v>4.48625480282731</v>
      </c>
      <c r="X367" s="11" t="n">
        <v>12.8113529185003</v>
      </c>
      <c r="Y367" s="11" t="n">
        <v>36.2999154104943</v>
      </c>
      <c r="Z367" s="0" t="n">
        <f aca="false">COUNTA(V367:Y367)</f>
        <v>4</v>
      </c>
      <c r="AB367" s="0" t="n">
        <f aca="false">SUM(E367:G367)</f>
        <v>0</v>
      </c>
      <c r="AC367" s="0" t="n">
        <f aca="false">SUM(H367:J367)</f>
        <v>0</v>
      </c>
      <c r="AD367" s="0" t="n">
        <f aca="false">SUM(K367:M367)</f>
        <v>0</v>
      </c>
      <c r="AE367" s="0" t="n">
        <f aca="false">SUM(N367:P367)</f>
        <v>0</v>
      </c>
      <c r="AF367" s="0" t="n">
        <f aca="false">SUM(Q367:R367)</f>
        <v>2</v>
      </c>
      <c r="AG367" s="0" t="n">
        <f aca="false">SUM(S367:U367)</f>
        <v>0</v>
      </c>
    </row>
    <row r="368" customFormat="false" ht="12.8" hidden="false" customHeight="false" outlineLevel="0" collapsed="false">
      <c r="A368" s="1" t="n">
        <v>364</v>
      </c>
      <c r="B368" s="0" t="n">
        <v>2</v>
      </c>
      <c r="C368" s="0" t="n">
        <v>1</v>
      </c>
      <c r="D368" s="0" t="n">
        <v>5</v>
      </c>
      <c r="E368" s="0" t="n">
        <v>0</v>
      </c>
      <c r="F368" s="0" t="n">
        <v>0</v>
      </c>
      <c r="G368" s="0" t="n">
        <v>0</v>
      </c>
      <c r="H368" s="0" t="n">
        <v>0</v>
      </c>
      <c r="I368" s="0" t="n">
        <v>0</v>
      </c>
      <c r="J368" s="0" t="n">
        <v>0</v>
      </c>
      <c r="K368" s="0" t="n">
        <v>0</v>
      </c>
      <c r="L368" s="0" t="n">
        <v>0</v>
      </c>
      <c r="M368" s="0" t="n">
        <v>0</v>
      </c>
      <c r="N368" s="0" t="n">
        <v>0</v>
      </c>
      <c r="O368" s="0" t="n">
        <v>0</v>
      </c>
      <c r="P368" s="0" t="n">
        <v>0</v>
      </c>
      <c r="Q368" s="0" t="n">
        <v>1</v>
      </c>
      <c r="R368" s="0" t="n">
        <v>1</v>
      </c>
      <c r="S368" s="0" t="n">
        <v>0</v>
      </c>
      <c r="T368" s="0" t="n">
        <v>0</v>
      </c>
      <c r="U368" s="0" t="n">
        <v>0</v>
      </c>
      <c r="V368" s="11" t="n">
        <v>0</v>
      </c>
      <c r="W368" s="11" t="n">
        <v>3.23312672597223</v>
      </c>
      <c r="X368" s="11" t="n">
        <v>13.9691044941388</v>
      </c>
      <c r="Y368" s="11" t="n">
        <v>30.8231021717527</v>
      </c>
      <c r="Z368" s="0" t="n">
        <f aca="false">COUNTA(V368:Y368)</f>
        <v>4</v>
      </c>
      <c r="AB368" s="0" t="n">
        <f aca="false">SUM(E368:G368)</f>
        <v>0</v>
      </c>
      <c r="AC368" s="0" t="n">
        <f aca="false">SUM(H368:J368)</f>
        <v>0</v>
      </c>
      <c r="AD368" s="0" t="n">
        <f aca="false">SUM(K368:M368)</f>
        <v>0</v>
      </c>
      <c r="AE368" s="0" t="n">
        <f aca="false">SUM(N368:P368)</f>
        <v>0</v>
      </c>
      <c r="AF368" s="0" t="n">
        <f aca="false">SUM(Q368:R368)</f>
        <v>2</v>
      </c>
      <c r="AG368" s="0" t="n">
        <f aca="false">SUM(S368:U368)</f>
        <v>0</v>
      </c>
    </row>
    <row r="369" customFormat="false" ht="12.8" hidden="false" customHeight="false" outlineLevel="0" collapsed="false">
      <c r="A369" s="1" t="n">
        <v>365</v>
      </c>
      <c r="B369" s="0" t="n">
        <v>2</v>
      </c>
      <c r="C369" s="0" t="n">
        <v>1</v>
      </c>
      <c r="D369" s="0" t="n">
        <v>5</v>
      </c>
      <c r="E369" s="0" t="n">
        <v>0</v>
      </c>
      <c r="F369" s="0" t="n">
        <v>0</v>
      </c>
      <c r="G369" s="0" t="n">
        <v>0</v>
      </c>
      <c r="H369" s="0" t="n">
        <v>0</v>
      </c>
      <c r="I369" s="0" t="n">
        <v>0</v>
      </c>
      <c r="J369" s="0" t="n">
        <v>0</v>
      </c>
      <c r="K369" s="0" t="n">
        <v>0</v>
      </c>
      <c r="L369" s="0" t="n">
        <v>0</v>
      </c>
      <c r="M369" s="0" t="n">
        <v>0</v>
      </c>
      <c r="N369" s="0" t="n">
        <v>0</v>
      </c>
      <c r="O369" s="0" t="n">
        <v>0</v>
      </c>
      <c r="P369" s="0" t="n">
        <v>0</v>
      </c>
      <c r="Q369" s="0" t="n">
        <v>0</v>
      </c>
      <c r="R369" s="0" t="n">
        <v>2</v>
      </c>
      <c r="S369" s="0" t="n">
        <v>0</v>
      </c>
      <c r="T369" s="0" t="n">
        <v>0</v>
      </c>
      <c r="U369" s="0" t="n">
        <v>0</v>
      </c>
      <c r="V369" s="11" t="n">
        <v>0</v>
      </c>
      <c r="W369" s="11" t="n">
        <v>3.38666355329405</v>
      </c>
      <c r="X369" s="11" t="n">
        <v>12.0600664966607</v>
      </c>
      <c r="Y369" s="11" t="n">
        <v>33.9902550679018</v>
      </c>
      <c r="Z369" s="0" t="n">
        <f aca="false">COUNTA(V369:Y369)</f>
        <v>4</v>
      </c>
      <c r="AB369" s="0" t="n">
        <f aca="false">SUM(E369:G369)</f>
        <v>0</v>
      </c>
      <c r="AC369" s="0" t="n">
        <f aca="false">SUM(H369:J369)</f>
        <v>0</v>
      </c>
      <c r="AD369" s="0" t="n">
        <f aca="false">SUM(K369:M369)</f>
        <v>0</v>
      </c>
      <c r="AE369" s="0" t="n">
        <f aca="false">SUM(N369:P369)</f>
        <v>0</v>
      </c>
      <c r="AF369" s="0" t="n">
        <f aca="false">SUM(Q369:R369)</f>
        <v>2</v>
      </c>
      <c r="AG369" s="0" t="n">
        <f aca="false">SUM(S369:U369)</f>
        <v>0</v>
      </c>
    </row>
    <row r="370" customFormat="false" ht="12.8" hidden="false" customHeight="false" outlineLevel="0" collapsed="false">
      <c r="A370" s="1" t="n">
        <v>366</v>
      </c>
      <c r="B370" s="0" t="n">
        <v>4</v>
      </c>
      <c r="C370" s="0" t="n">
        <v>2</v>
      </c>
      <c r="D370" s="0" t="n">
        <v>8</v>
      </c>
      <c r="E370" s="0" t="n">
        <v>0</v>
      </c>
      <c r="F370" s="0" t="n">
        <v>0</v>
      </c>
      <c r="G370" s="0" t="n">
        <v>0</v>
      </c>
      <c r="H370" s="0" t="n">
        <v>0</v>
      </c>
      <c r="I370" s="0" t="n">
        <v>0</v>
      </c>
      <c r="J370" s="0" t="n">
        <v>0</v>
      </c>
      <c r="K370" s="0" t="n">
        <v>0</v>
      </c>
      <c r="L370" s="0" t="n">
        <v>0</v>
      </c>
      <c r="M370" s="0" t="n">
        <v>0</v>
      </c>
      <c r="N370" s="0" t="n">
        <v>0</v>
      </c>
      <c r="O370" s="0" t="n">
        <v>0</v>
      </c>
      <c r="P370" s="0" t="n">
        <v>0</v>
      </c>
      <c r="Q370" s="0" t="n">
        <v>1</v>
      </c>
      <c r="R370" s="0" t="n">
        <v>0</v>
      </c>
      <c r="S370" s="0" t="n">
        <v>0</v>
      </c>
      <c r="T370" s="0" t="n">
        <v>0</v>
      </c>
      <c r="U370" s="0" t="n">
        <v>0</v>
      </c>
      <c r="V370" s="11" t="n">
        <v>0</v>
      </c>
      <c r="W370" s="11" t="n">
        <v>3.49585889199893</v>
      </c>
      <c r="X370" s="11" t="n">
        <v>10.9628383246002</v>
      </c>
      <c r="Y370" s="11" t="n">
        <v>35.9863994869011</v>
      </c>
      <c r="Z370" s="0" t="n">
        <f aca="false">COUNTA(V370:Y370)</f>
        <v>4</v>
      </c>
      <c r="AB370" s="0" t="n">
        <f aca="false">SUM(E370:G370)</f>
        <v>0</v>
      </c>
      <c r="AC370" s="0" t="n">
        <f aca="false">SUM(H370:J370)</f>
        <v>0</v>
      </c>
      <c r="AD370" s="0" t="n">
        <f aca="false">SUM(K370:M370)</f>
        <v>0</v>
      </c>
      <c r="AE370" s="0" t="n">
        <f aca="false">SUM(N370:P370)</f>
        <v>0</v>
      </c>
      <c r="AF370" s="0" t="n">
        <f aca="false">SUM(Q370:R370)</f>
        <v>1</v>
      </c>
      <c r="AG370" s="0" t="n">
        <f aca="false">SUM(S370:U370)</f>
        <v>0</v>
      </c>
    </row>
    <row r="371" customFormat="false" ht="12.8" hidden="false" customHeight="false" outlineLevel="0" collapsed="false">
      <c r="A371" s="1" t="n">
        <v>367</v>
      </c>
      <c r="B371" s="0" t="n">
        <v>4</v>
      </c>
      <c r="C371" s="0" t="n">
        <v>2</v>
      </c>
      <c r="D371" s="0" t="n">
        <v>8</v>
      </c>
      <c r="E371" s="0" t="n">
        <v>0</v>
      </c>
      <c r="F371" s="0" t="n">
        <v>0</v>
      </c>
      <c r="G371" s="0" t="n">
        <v>0</v>
      </c>
      <c r="H371" s="0" t="n">
        <v>0</v>
      </c>
      <c r="I371" s="0" t="n">
        <v>0</v>
      </c>
      <c r="J371" s="0" t="n">
        <v>0</v>
      </c>
      <c r="K371" s="0" t="n">
        <v>0</v>
      </c>
      <c r="L371" s="0" t="n">
        <v>0</v>
      </c>
      <c r="M371" s="0" t="n">
        <v>0</v>
      </c>
      <c r="N371" s="0" t="n">
        <v>0</v>
      </c>
      <c r="O371" s="0" t="n">
        <v>0</v>
      </c>
      <c r="P371" s="0" t="n">
        <v>0</v>
      </c>
      <c r="Q371" s="0" t="n">
        <v>0</v>
      </c>
      <c r="R371" s="0" t="n">
        <v>1</v>
      </c>
      <c r="S371" s="0" t="n">
        <v>0</v>
      </c>
      <c r="T371" s="0" t="n">
        <v>0</v>
      </c>
      <c r="U371" s="0" t="n">
        <v>0</v>
      </c>
      <c r="V371" s="11" t="n">
        <v>0</v>
      </c>
      <c r="W371" s="11" t="n">
        <v>4.86303823082277</v>
      </c>
      <c r="X371" s="11" t="n">
        <v>11.3042797612004</v>
      </c>
      <c r="Y371" s="11" t="n">
        <v>38.1544907472977</v>
      </c>
      <c r="Z371" s="0" t="n">
        <f aca="false">COUNTA(V371:Y371)</f>
        <v>4</v>
      </c>
      <c r="AB371" s="0" t="n">
        <f aca="false">SUM(E371:G371)</f>
        <v>0</v>
      </c>
      <c r="AC371" s="0" t="n">
        <f aca="false">SUM(H371:J371)</f>
        <v>0</v>
      </c>
      <c r="AD371" s="0" t="n">
        <f aca="false">SUM(K371:M371)</f>
        <v>0</v>
      </c>
      <c r="AE371" s="0" t="n">
        <f aca="false">SUM(N371:P371)</f>
        <v>0</v>
      </c>
      <c r="AF371" s="0" t="n">
        <f aca="false">SUM(Q371:R371)</f>
        <v>1</v>
      </c>
      <c r="AG371" s="0" t="n">
        <f aca="false">SUM(S371:U371)</f>
        <v>0</v>
      </c>
    </row>
    <row r="372" customFormat="false" ht="12.8" hidden="false" customHeight="false" outlineLevel="0" collapsed="false">
      <c r="A372" s="1" t="n">
        <v>368</v>
      </c>
      <c r="B372" s="0" t="n">
        <v>5</v>
      </c>
      <c r="C372" s="0" t="n">
        <v>2</v>
      </c>
      <c r="D372" s="0" t="n">
        <v>9</v>
      </c>
      <c r="E372" s="0" t="n">
        <v>0</v>
      </c>
      <c r="F372" s="0" t="n">
        <v>0</v>
      </c>
      <c r="G372" s="0" t="n">
        <v>0</v>
      </c>
      <c r="H372" s="0" t="n">
        <v>0</v>
      </c>
      <c r="I372" s="0" t="n">
        <v>0</v>
      </c>
      <c r="J372" s="0" t="n">
        <v>0</v>
      </c>
      <c r="K372" s="0" t="n">
        <v>0</v>
      </c>
      <c r="L372" s="0" t="n">
        <v>0</v>
      </c>
      <c r="M372" s="0" t="n">
        <v>0</v>
      </c>
      <c r="N372" s="0" t="n">
        <v>0</v>
      </c>
      <c r="O372" s="0" t="n">
        <v>0</v>
      </c>
      <c r="P372" s="0" t="n">
        <v>0</v>
      </c>
      <c r="Q372" s="0" t="n">
        <v>1</v>
      </c>
      <c r="R372" s="0" t="n">
        <v>0</v>
      </c>
      <c r="S372" s="0" t="n">
        <v>0</v>
      </c>
      <c r="T372" s="0" t="n">
        <v>0</v>
      </c>
      <c r="U372" s="0" t="n">
        <v>0</v>
      </c>
      <c r="V372" s="11" t="n">
        <v>0</v>
      </c>
      <c r="W372" s="11" t="n">
        <v>3.66502429537217</v>
      </c>
      <c r="X372" s="11" t="n">
        <v>13.0531174653635</v>
      </c>
      <c r="Y372" s="11" t="n">
        <v>32.5341770137088</v>
      </c>
      <c r="Z372" s="0" t="n">
        <f aca="false">COUNTA(V372:Y372)</f>
        <v>4</v>
      </c>
      <c r="AB372" s="0" t="n">
        <f aca="false">SUM(E372:G372)</f>
        <v>0</v>
      </c>
      <c r="AC372" s="0" t="n">
        <f aca="false">SUM(H372:J372)</f>
        <v>0</v>
      </c>
      <c r="AD372" s="0" t="n">
        <f aca="false">SUM(K372:M372)</f>
        <v>0</v>
      </c>
      <c r="AE372" s="0" t="n">
        <f aca="false">SUM(N372:P372)</f>
        <v>0</v>
      </c>
      <c r="AF372" s="0" t="n">
        <f aca="false">SUM(Q372:R372)</f>
        <v>1</v>
      </c>
      <c r="AG372" s="0" t="n">
        <f aca="false">SUM(S372:U372)</f>
        <v>0</v>
      </c>
    </row>
    <row r="373" customFormat="false" ht="12.8" hidden="false" customHeight="false" outlineLevel="0" collapsed="false">
      <c r="A373" s="1" t="n">
        <v>369</v>
      </c>
      <c r="B373" s="0" t="n">
        <v>5</v>
      </c>
      <c r="C373" s="0" t="n">
        <v>2</v>
      </c>
      <c r="D373" s="0" t="n">
        <v>9</v>
      </c>
      <c r="E373" s="0" t="n">
        <v>0</v>
      </c>
      <c r="F373" s="0" t="n">
        <v>0</v>
      </c>
      <c r="G373" s="0" t="n">
        <v>0</v>
      </c>
      <c r="H373" s="0" t="n">
        <v>0</v>
      </c>
      <c r="I373" s="0" t="n">
        <v>0</v>
      </c>
      <c r="J373" s="0" t="n">
        <v>0</v>
      </c>
      <c r="K373" s="0" t="n">
        <v>0</v>
      </c>
      <c r="L373" s="0" t="n">
        <v>0</v>
      </c>
      <c r="M373" s="0" t="n">
        <v>0</v>
      </c>
      <c r="N373" s="0" t="n">
        <v>0</v>
      </c>
      <c r="O373" s="0" t="n">
        <v>0</v>
      </c>
      <c r="P373" s="0" t="n">
        <v>0</v>
      </c>
      <c r="Q373" s="0" t="n">
        <v>0</v>
      </c>
      <c r="R373" s="0" t="n">
        <v>1</v>
      </c>
      <c r="S373" s="0" t="n">
        <v>0</v>
      </c>
      <c r="T373" s="0" t="n">
        <v>0</v>
      </c>
      <c r="U373" s="0" t="n">
        <v>0</v>
      </c>
      <c r="V373" s="11" t="n">
        <v>0</v>
      </c>
      <c r="W373" s="11" t="n">
        <v>3.28345340522313</v>
      </c>
      <c r="X373" s="11" t="n">
        <v>13.087647395697</v>
      </c>
      <c r="Y373" s="11" t="n">
        <v>33.8343255448909</v>
      </c>
      <c r="Z373" s="0" t="n">
        <f aca="false">COUNTA(V373:Y373)</f>
        <v>4</v>
      </c>
      <c r="AB373" s="0" t="n">
        <f aca="false">SUM(E373:G373)</f>
        <v>0</v>
      </c>
      <c r="AC373" s="0" t="n">
        <f aca="false">SUM(H373:J373)</f>
        <v>0</v>
      </c>
      <c r="AD373" s="0" t="n">
        <f aca="false">SUM(K373:M373)</f>
        <v>0</v>
      </c>
      <c r="AE373" s="0" t="n">
        <f aca="false">SUM(N373:P373)</f>
        <v>0</v>
      </c>
      <c r="AF373" s="0" t="n">
        <f aca="false">SUM(Q373:R373)</f>
        <v>1</v>
      </c>
      <c r="AG373" s="0" t="n">
        <f aca="false">SUM(S373:U373)</f>
        <v>0</v>
      </c>
    </row>
    <row r="374" customFormat="false" ht="12.8" hidden="false" customHeight="false" outlineLevel="0" collapsed="false">
      <c r="A374" s="1" t="n">
        <v>370</v>
      </c>
      <c r="B374" s="0" t="n">
        <v>7</v>
      </c>
      <c r="C374" s="0" t="n">
        <v>3</v>
      </c>
      <c r="D374" s="0" t="n">
        <v>12</v>
      </c>
      <c r="E374" s="0" t="n">
        <v>0</v>
      </c>
      <c r="F374" s="0" t="n">
        <v>0</v>
      </c>
      <c r="G374" s="0" t="n">
        <v>0</v>
      </c>
      <c r="H374" s="0" t="n">
        <v>0</v>
      </c>
      <c r="I374" s="0" t="n">
        <v>0</v>
      </c>
      <c r="J374" s="0" t="n">
        <v>0</v>
      </c>
      <c r="K374" s="0" t="n">
        <v>0</v>
      </c>
      <c r="L374" s="0" t="n">
        <v>0</v>
      </c>
      <c r="M374" s="0" t="n">
        <v>0</v>
      </c>
      <c r="N374" s="0" t="n">
        <v>0</v>
      </c>
      <c r="O374" s="0" t="n">
        <v>0</v>
      </c>
      <c r="P374" s="0" t="n">
        <v>0</v>
      </c>
      <c r="Q374" s="0" t="n">
        <v>1</v>
      </c>
      <c r="R374" s="0" t="n">
        <v>0</v>
      </c>
      <c r="S374" s="0" t="n">
        <v>0</v>
      </c>
      <c r="T374" s="0" t="n">
        <v>0</v>
      </c>
      <c r="U374" s="0" t="n">
        <v>0</v>
      </c>
      <c r="V374" s="11" t="n">
        <v>0</v>
      </c>
      <c r="W374" s="11" t="n">
        <v>3.03203235836456</v>
      </c>
      <c r="X374" s="11" t="n">
        <v>13.2657034238145</v>
      </c>
      <c r="Y374" s="11" t="n">
        <v>37.5716811622313</v>
      </c>
      <c r="Z374" s="0" t="n">
        <f aca="false">COUNTA(V374:Y374)</f>
        <v>4</v>
      </c>
      <c r="AB374" s="0" t="n">
        <f aca="false">SUM(E374:G374)</f>
        <v>0</v>
      </c>
      <c r="AC374" s="0" t="n">
        <f aca="false">SUM(H374:J374)</f>
        <v>0</v>
      </c>
      <c r="AD374" s="0" t="n">
        <f aca="false">SUM(K374:M374)</f>
        <v>0</v>
      </c>
      <c r="AE374" s="0" t="n">
        <f aca="false">SUM(N374:P374)</f>
        <v>0</v>
      </c>
      <c r="AF374" s="0" t="n">
        <f aca="false">SUM(Q374:R374)</f>
        <v>1</v>
      </c>
      <c r="AG374" s="0" t="n">
        <f aca="false">SUM(S374:U374)</f>
        <v>0</v>
      </c>
    </row>
    <row r="375" customFormat="false" ht="12.8" hidden="false" customHeight="false" outlineLevel="0" collapsed="false">
      <c r="A375" s="1" t="n">
        <v>371</v>
      </c>
      <c r="B375" s="0" t="n">
        <v>7</v>
      </c>
      <c r="C375" s="0" t="n">
        <v>3</v>
      </c>
      <c r="D375" s="0" t="n">
        <v>12</v>
      </c>
      <c r="E375" s="0" t="n">
        <v>0</v>
      </c>
      <c r="F375" s="0" t="n">
        <v>0</v>
      </c>
      <c r="G375" s="0" t="n">
        <v>0</v>
      </c>
      <c r="H375" s="0" t="n">
        <v>0</v>
      </c>
      <c r="I375" s="0" t="n">
        <v>0</v>
      </c>
      <c r="J375" s="0" t="n">
        <v>0</v>
      </c>
      <c r="K375" s="0" t="n">
        <v>0</v>
      </c>
      <c r="L375" s="0" t="n">
        <v>0</v>
      </c>
      <c r="M375" s="0" t="n">
        <v>0</v>
      </c>
      <c r="N375" s="0" t="n">
        <v>0</v>
      </c>
      <c r="O375" s="0" t="n">
        <v>0</v>
      </c>
      <c r="P375" s="0" t="n">
        <v>0</v>
      </c>
      <c r="Q375" s="0" t="n">
        <v>0</v>
      </c>
      <c r="R375" s="0" t="n">
        <v>1</v>
      </c>
      <c r="S375" s="0" t="n">
        <v>0</v>
      </c>
      <c r="T375" s="0" t="n">
        <v>0</v>
      </c>
      <c r="U375" s="0" t="n">
        <v>0</v>
      </c>
      <c r="V375" s="11" t="n">
        <v>0</v>
      </c>
      <c r="W375" s="11" t="n">
        <v>3.52668670167074</v>
      </c>
      <c r="X375" s="11" t="n">
        <v>12.8925890466749</v>
      </c>
      <c r="Y375" s="11" t="n">
        <v>36.6149764518526</v>
      </c>
      <c r="Z375" s="0" t="n">
        <f aca="false">COUNTA(V375:Y375)</f>
        <v>4</v>
      </c>
      <c r="AB375" s="0" t="n">
        <f aca="false">SUM(E375:G375)</f>
        <v>0</v>
      </c>
      <c r="AC375" s="0" t="n">
        <f aca="false">SUM(H375:J375)</f>
        <v>0</v>
      </c>
      <c r="AD375" s="0" t="n">
        <f aca="false">SUM(K375:M375)</f>
        <v>0</v>
      </c>
      <c r="AE375" s="0" t="n">
        <f aca="false">SUM(N375:P375)</f>
        <v>0</v>
      </c>
      <c r="AF375" s="0" t="n">
        <f aca="false">SUM(Q375:R375)</f>
        <v>1</v>
      </c>
      <c r="AG375" s="0" t="n">
        <f aca="false">SUM(S375:U375)</f>
        <v>0</v>
      </c>
    </row>
    <row r="376" customFormat="false" ht="12.8" hidden="false" customHeight="false" outlineLevel="0" collapsed="false">
      <c r="A376" s="1" t="n">
        <v>372</v>
      </c>
      <c r="B376" s="0" t="n">
        <v>4</v>
      </c>
      <c r="C376" s="0" t="n">
        <v>2</v>
      </c>
      <c r="D376" s="0" t="n">
        <v>8</v>
      </c>
      <c r="E376" s="0" t="n">
        <v>0</v>
      </c>
      <c r="F376" s="0" t="n">
        <v>0</v>
      </c>
      <c r="G376" s="0" t="n">
        <v>0</v>
      </c>
      <c r="H376" s="0" t="n">
        <v>0</v>
      </c>
      <c r="I376" s="0" t="n">
        <v>0</v>
      </c>
      <c r="J376" s="0" t="n">
        <v>0</v>
      </c>
      <c r="K376" s="0" t="n">
        <v>0</v>
      </c>
      <c r="L376" s="0" t="n">
        <v>0</v>
      </c>
      <c r="M376" s="0" t="n">
        <v>0</v>
      </c>
      <c r="N376" s="0" t="n">
        <v>0</v>
      </c>
      <c r="O376" s="0" t="n">
        <v>0</v>
      </c>
      <c r="P376" s="0" t="n">
        <v>0</v>
      </c>
      <c r="Q376" s="0" t="n">
        <v>1</v>
      </c>
      <c r="R376" s="0" t="n">
        <v>0</v>
      </c>
      <c r="S376" s="0" t="n">
        <v>0</v>
      </c>
      <c r="T376" s="0" t="n">
        <v>0</v>
      </c>
      <c r="U376" s="0" t="n">
        <v>0</v>
      </c>
      <c r="V376" s="11" t="n">
        <v>0</v>
      </c>
      <c r="W376" s="11" t="n">
        <v>3.64632386958219</v>
      </c>
      <c r="X376" s="11" t="n">
        <v>14.366815318196</v>
      </c>
      <c r="Y376" s="11" t="n">
        <v>33.584175707543</v>
      </c>
      <c r="Z376" s="0" t="n">
        <f aca="false">COUNTA(V376:Y376)</f>
        <v>4</v>
      </c>
      <c r="AB376" s="0" t="n">
        <f aca="false">SUM(E376:G376)</f>
        <v>0</v>
      </c>
      <c r="AC376" s="0" t="n">
        <f aca="false">SUM(H376:J376)</f>
        <v>0</v>
      </c>
      <c r="AD376" s="0" t="n">
        <f aca="false">SUM(K376:M376)</f>
        <v>0</v>
      </c>
      <c r="AE376" s="0" t="n">
        <f aca="false">SUM(N376:P376)</f>
        <v>0</v>
      </c>
      <c r="AF376" s="0" t="n">
        <f aca="false">SUM(Q376:R376)</f>
        <v>1</v>
      </c>
      <c r="AG376" s="0" t="n">
        <f aca="false">SUM(S376:U376)</f>
        <v>0</v>
      </c>
    </row>
    <row r="377" customFormat="false" ht="12.8" hidden="false" customHeight="false" outlineLevel="0" collapsed="false">
      <c r="A377" s="1" t="n">
        <v>373</v>
      </c>
      <c r="B377" s="0" t="n">
        <v>4</v>
      </c>
      <c r="C377" s="0" t="n">
        <v>2</v>
      </c>
      <c r="D377" s="0" t="n">
        <v>8</v>
      </c>
      <c r="E377" s="0" t="n">
        <v>0</v>
      </c>
      <c r="F377" s="0" t="n">
        <v>0</v>
      </c>
      <c r="G377" s="0" t="n">
        <v>0</v>
      </c>
      <c r="H377" s="0" t="n">
        <v>0</v>
      </c>
      <c r="I377" s="0" t="n">
        <v>0</v>
      </c>
      <c r="J377" s="0" t="n">
        <v>0</v>
      </c>
      <c r="K377" s="0" t="n">
        <v>0</v>
      </c>
      <c r="L377" s="0" t="n">
        <v>0</v>
      </c>
      <c r="M377" s="0" t="n">
        <v>0</v>
      </c>
      <c r="N377" s="0" t="n">
        <v>0</v>
      </c>
      <c r="O377" s="0" t="n">
        <v>0</v>
      </c>
      <c r="P377" s="0" t="n">
        <v>0</v>
      </c>
      <c r="Q377" s="0" t="n">
        <v>0</v>
      </c>
      <c r="R377" s="0" t="n">
        <v>1</v>
      </c>
      <c r="S377" s="0" t="n">
        <v>0</v>
      </c>
      <c r="T377" s="0" t="n">
        <v>0</v>
      </c>
      <c r="U377" s="0" t="n">
        <v>0</v>
      </c>
      <c r="V377" s="11" t="n">
        <v>0</v>
      </c>
      <c r="W377" s="11" t="n">
        <v>4.53450341994075</v>
      </c>
      <c r="X377" s="11" t="n">
        <v>10.4434964821103</v>
      </c>
      <c r="Y377" s="11" t="n">
        <v>31.806674977939</v>
      </c>
      <c r="Z377" s="0" t="n">
        <f aca="false">COUNTA(V377:Y377)</f>
        <v>4</v>
      </c>
      <c r="AB377" s="0" t="n">
        <f aca="false">SUM(E377:G377)</f>
        <v>0</v>
      </c>
      <c r="AC377" s="0" t="n">
        <f aca="false">SUM(H377:J377)</f>
        <v>0</v>
      </c>
      <c r="AD377" s="0" t="n">
        <f aca="false">SUM(K377:M377)</f>
        <v>0</v>
      </c>
      <c r="AE377" s="0" t="n">
        <f aca="false">SUM(N377:P377)</f>
        <v>0</v>
      </c>
      <c r="AF377" s="0" t="n">
        <f aca="false">SUM(Q377:R377)</f>
        <v>1</v>
      </c>
      <c r="AG377" s="0" t="n">
        <f aca="false">SUM(S377:U377)</f>
        <v>0</v>
      </c>
    </row>
    <row r="378" customFormat="false" ht="12.8" hidden="false" customHeight="false" outlineLevel="0" collapsed="false">
      <c r="A378" s="1" t="n">
        <v>374</v>
      </c>
      <c r="B378" s="0" t="n">
        <v>4</v>
      </c>
      <c r="C378" s="0" t="n">
        <v>2</v>
      </c>
      <c r="D378" s="0" t="n">
        <v>8</v>
      </c>
      <c r="E378" s="0" t="n">
        <v>0</v>
      </c>
      <c r="F378" s="0" t="n">
        <v>0</v>
      </c>
      <c r="G378" s="0" t="n">
        <v>0</v>
      </c>
      <c r="H378" s="0" t="n">
        <v>0</v>
      </c>
      <c r="I378" s="0" t="n">
        <v>0</v>
      </c>
      <c r="J378" s="0" t="n">
        <v>0</v>
      </c>
      <c r="K378" s="0" t="n">
        <v>0</v>
      </c>
      <c r="L378" s="0" t="n">
        <v>0</v>
      </c>
      <c r="M378" s="0" t="n">
        <v>0</v>
      </c>
      <c r="N378" s="0" t="n">
        <v>0</v>
      </c>
      <c r="O378" s="0" t="n">
        <v>0</v>
      </c>
      <c r="P378" s="0" t="n">
        <v>0</v>
      </c>
      <c r="Q378" s="0" t="n">
        <v>2</v>
      </c>
      <c r="R378" s="0" t="n">
        <v>0</v>
      </c>
      <c r="S378" s="0" t="n">
        <v>0</v>
      </c>
      <c r="T378" s="0" t="n">
        <v>0</v>
      </c>
      <c r="U378" s="0" t="n">
        <v>0</v>
      </c>
      <c r="V378" s="11" t="n">
        <v>0</v>
      </c>
      <c r="W378" s="11" t="n">
        <v>3.29498854509314</v>
      </c>
      <c r="X378" s="11" t="n">
        <v>12.709211859006</v>
      </c>
      <c r="Y378" s="11" t="n">
        <v>35.7774945014776</v>
      </c>
      <c r="Z378" s="0" t="n">
        <f aca="false">COUNTA(V378:Y378)</f>
        <v>4</v>
      </c>
      <c r="AB378" s="0" t="n">
        <f aca="false">SUM(E378:G378)</f>
        <v>0</v>
      </c>
      <c r="AC378" s="0" t="n">
        <f aca="false">SUM(H378:J378)</f>
        <v>0</v>
      </c>
      <c r="AD378" s="0" t="n">
        <f aca="false">SUM(K378:M378)</f>
        <v>0</v>
      </c>
      <c r="AE378" s="0" t="n">
        <f aca="false">SUM(N378:P378)</f>
        <v>0</v>
      </c>
      <c r="AF378" s="0" t="n">
        <f aca="false">SUM(Q378:R378)</f>
        <v>2</v>
      </c>
      <c r="AG378" s="0" t="n">
        <f aca="false">SUM(S378:U378)</f>
        <v>0</v>
      </c>
    </row>
    <row r="379" customFormat="false" ht="12.8" hidden="false" customHeight="false" outlineLevel="0" collapsed="false">
      <c r="A379" s="1" t="n">
        <v>375</v>
      </c>
      <c r="B379" s="0" t="n">
        <v>4</v>
      </c>
      <c r="C379" s="0" t="n">
        <v>2</v>
      </c>
      <c r="D379" s="0" t="n">
        <v>8</v>
      </c>
      <c r="E379" s="0" t="n">
        <v>0</v>
      </c>
      <c r="F379" s="0" t="n">
        <v>0</v>
      </c>
      <c r="G379" s="0" t="n">
        <v>0</v>
      </c>
      <c r="H379" s="0" t="n">
        <v>0</v>
      </c>
      <c r="I379" s="0" t="n">
        <v>0</v>
      </c>
      <c r="J379" s="0" t="n">
        <v>0</v>
      </c>
      <c r="K379" s="0" t="n">
        <v>0</v>
      </c>
      <c r="L379" s="0" t="n">
        <v>0</v>
      </c>
      <c r="M379" s="0" t="n">
        <v>0</v>
      </c>
      <c r="N379" s="0" t="n">
        <v>0</v>
      </c>
      <c r="O379" s="0" t="n">
        <v>0</v>
      </c>
      <c r="P379" s="0" t="n">
        <v>0</v>
      </c>
      <c r="Q379" s="0" t="n">
        <v>1</v>
      </c>
      <c r="R379" s="0" t="n">
        <v>1</v>
      </c>
      <c r="S379" s="0" t="n">
        <v>0</v>
      </c>
      <c r="T379" s="0" t="n">
        <v>0</v>
      </c>
      <c r="U379" s="0" t="n">
        <v>0</v>
      </c>
      <c r="V379" s="11" t="n">
        <v>0</v>
      </c>
      <c r="W379" s="11" t="n">
        <v>3.33789328697605</v>
      </c>
      <c r="X379" s="11" t="n">
        <v>13.631915755232</v>
      </c>
      <c r="Y379" s="11" t="n">
        <v>37.6787682552515</v>
      </c>
      <c r="Z379" s="0" t="n">
        <f aca="false">COUNTA(V379:Y379)</f>
        <v>4</v>
      </c>
      <c r="AB379" s="0" t="n">
        <f aca="false">SUM(E379:G379)</f>
        <v>0</v>
      </c>
      <c r="AC379" s="0" t="n">
        <f aca="false">SUM(H379:J379)</f>
        <v>0</v>
      </c>
      <c r="AD379" s="0" t="n">
        <f aca="false">SUM(K379:M379)</f>
        <v>0</v>
      </c>
      <c r="AE379" s="0" t="n">
        <f aca="false">SUM(N379:P379)</f>
        <v>0</v>
      </c>
      <c r="AF379" s="0" t="n">
        <f aca="false">SUM(Q379:R379)</f>
        <v>2</v>
      </c>
      <c r="AG379" s="0" t="n">
        <f aca="false">SUM(S379:U379)</f>
        <v>0</v>
      </c>
    </row>
    <row r="380" customFormat="false" ht="12.8" hidden="false" customHeight="false" outlineLevel="0" collapsed="false">
      <c r="A380" s="1" t="n">
        <v>376</v>
      </c>
      <c r="B380" s="0" t="n">
        <v>4</v>
      </c>
      <c r="C380" s="0" t="n">
        <v>2</v>
      </c>
      <c r="D380" s="0" t="n">
        <v>8</v>
      </c>
      <c r="E380" s="0" t="n">
        <v>0</v>
      </c>
      <c r="F380" s="0" t="n">
        <v>0</v>
      </c>
      <c r="G380" s="0" t="n">
        <v>0</v>
      </c>
      <c r="H380" s="0" t="n">
        <v>0</v>
      </c>
      <c r="I380" s="0" t="n">
        <v>0</v>
      </c>
      <c r="J380" s="0" t="n">
        <v>0</v>
      </c>
      <c r="K380" s="0" t="n">
        <v>0</v>
      </c>
      <c r="L380" s="0" t="n">
        <v>0</v>
      </c>
      <c r="M380" s="0" t="n">
        <v>0</v>
      </c>
      <c r="N380" s="0" t="n">
        <v>0</v>
      </c>
      <c r="O380" s="0" t="n">
        <v>0</v>
      </c>
      <c r="P380" s="0" t="n">
        <v>0</v>
      </c>
      <c r="Q380" s="0" t="n">
        <v>1</v>
      </c>
      <c r="R380" s="0" t="n">
        <v>1</v>
      </c>
      <c r="S380" s="0" t="n">
        <v>0</v>
      </c>
      <c r="T380" s="0" t="n">
        <v>0</v>
      </c>
      <c r="U380" s="0" t="n">
        <v>0</v>
      </c>
      <c r="V380" s="11" t="n">
        <v>0</v>
      </c>
      <c r="W380" s="11" t="n">
        <v>3.69038699496318</v>
      </c>
      <c r="X380" s="11" t="n">
        <v>14.1205283068645</v>
      </c>
      <c r="Y380" s="11" t="n">
        <v>31.8845410008683</v>
      </c>
      <c r="Z380" s="0" t="n">
        <f aca="false">COUNTA(V380:Y380)</f>
        <v>4</v>
      </c>
      <c r="AB380" s="0" t="n">
        <f aca="false">SUM(E380:G380)</f>
        <v>0</v>
      </c>
      <c r="AC380" s="0" t="n">
        <f aca="false">SUM(H380:J380)</f>
        <v>0</v>
      </c>
      <c r="AD380" s="0" t="n">
        <f aca="false">SUM(K380:M380)</f>
        <v>0</v>
      </c>
      <c r="AE380" s="0" t="n">
        <f aca="false">SUM(N380:P380)</f>
        <v>0</v>
      </c>
      <c r="AF380" s="0" t="n">
        <f aca="false">SUM(Q380:R380)</f>
        <v>2</v>
      </c>
      <c r="AG380" s="0" t="n">
        <f aca="false">SUM(S380:U380)</f>
        <v>0</v>
      </c>
    </row>
    <row r="381" customFormat="false" ht="12.8" hidden="false" customHeight="false" outlineLevel="0" collapsed="false">
      <c r="A381" s="1" t="n">
        <v>377</v>
      </c>
      <c r="B381" s="0" t="n">
        <v>4</v>
      </c>
      <c r="C381" s="0" t="n">
        <v>2</v>
      </c>
      <c r="D381" s="0" t="n">
        <v>8</v>
      </c>
      <c r="E381" s="0" t="n">
        <v>0</v>
      </c>
      <c r="F381" s="0" t="n">
        <v>0</v>
      </c>
      <c r="G381" s="0" t="n">
        <v>0</v>
      </c>
      <c r="H381" s="0" t="n">
        <v>0</v>
      </c>
      <c r="I381" s="0" t="n">
        <v>0</v>
      </c>
      <c r="J381" s="0" t="n">
        <v>0</v>
      </c>
      <c r="K381" s="0" t="n">
        <v>0</v>
      </c>
      <c r="L381" s="0" t="n">
        <v>0</v>
      </c>
      <c r="M381" s="0" t="n">
        <v>0</v>
      </c>
      <c r="N381" s="0" t="n">
        <v>0</v>
      </c>
      <c r="O381" s="0" t="n">
        <v>0</v>
      </c>
      <c r="P381" s="0" t="n">
        <v>0</v>
      </c>
      <c r="Q381" s="0" t="n">
        <v>0</v>
      </c>
      <c r="R381" s="0" t="n">
        <v>2</v>
      </c>
      <c r="S381" s="0" t="n">
        <v>0</v>
      </c>
      <c r="T381" s="0" t="n">
        <v>0</v>
      </c>
      <c r="U381" s="0" t="n">
        <v>0</v>
      </c>
      <c r="V381" s="11" t="n">
        <v>0</v>
      </c>
      <c r="W381" s="11" t="n">
        <v>2.81736068178543</v>
      </c>
      <c r="X381" s="11" t="n">
        <v>12.5919269126734</v>
      </c>
      <c r="Y381" s="11" t="n">
        <v>33.8565314925952</v>
      </c>
      <c r="Z381" s="0" t="n">
        <f aca="false">COUNTA(V381:Y381)</f>
        <v>4</v>
      </c>
      <c r="AB381" s="0" t="n">
        <f aca="false">SUM(E381:G381)</f>
        <v>0</v>
      </c>
      <c r="AC381" s="0" t="n">
        <f aca="false">SUM(H381:J381)</f>
        <v>0</v>
      </c>
      <c r="AD381" s="0" t="n">
        <f aca="false">SUM(K381:M381)</f>
        <v>0</v>
      </c>
      <c r="AE381" s="0" t="n">
        <f aca="false">SUM(N381:P381)</f>
        <v>0</v>
      </c>
      <c r="AF381" s="0" t="n">
        <f aca="false">SUM(Q381:R381)</f>
        <v>2</v>
      </c>
      <c r="AG381" s="0" t="n">
        <f aca="false">SUM(S381:U381)</f>
        <v>0</v>
      </c>
    </row>
    <row r="382" customFormat="false" ht="12.8" hidden="false" customHeight="false" outlineLevel="0" collapsed="false">
      <c r="A382" s="1" t="n">
        <v>378</v>
      </c>
      <c r="B382" s="0" t="n">
        <v>6</v>
      </c>
      <c r="C382" s="0" t="n">
        <v>3</v>
      </c>
      <c r="D382" s="0" t="n">
        <v>11</v>
      </c>
      <c r="E382" s="0" t="n">
        <v>0</v>
      </c>
      <c r="F382" s="0" t="n">
        <v>0</v>
      </c>
      <c r="G382" s="0" t="n">
        <v>0</v>
      </c>
      <c r="H382" s="0" t="n">
        <v>0</v>
      </c>
      <c r="I382" s="0" t="n">
        <v>0</v>
      </c>
      <c r="J382" s="0" t="n">
        <v>0</v>
      </c>
      <c r="K382" s="0" t="n">
        <v>0</v>
      </c>
      <c r="L382" s="0" t="n">
        <v>0</v>
      </c>
      <c r="M382" s="0" t="n">
        <v>0</v>
      </c>
      <c r="N382" s="0" t="n">
        <v>0</v>
      </c>
      <c r="O382" s="0" t="n">
        <v>0</v>
      </c>
      <c r="P382" s="0" t="n">
        <v>0</v>
      </c>
      <c r="Q382" s="0" t="n">
        <v>1</v>
      </c>
      <c r="R382" s="0" t="n">
        <v>0</v>
      </c>
      <c r="S382" s="0" t="n">
        <v>0</v>
      </c>
      <c r="T382" s="0" t="n">
        <v>0</v>
      </c>
      <c r="U382" s="0" t="n">
        <v>0</v>
      </c>
      <c r="V382" s="11" t="n">
        <v>0</v>
      </c>
      <c r="W382" s="11" t="n">
        <v>4.65992886559472</v>
      </c>
      <c r="X382" s="11" t="n">
        <v>14.8290460939152</v>
      </c>
      <c r="Y382" s="11" t="n">
        <v>36.6458095955885</v>
      </c>
      <c r="Z382" s="0" t="n">
        <f aca="false">COUNTA(V382:Y382)</f>
        <v>4</v>
      </c>
      <c r="AB382" s="0" t="n">
        <f aca="false">SUM(E382:G382)</f>
        <v>0</v>
      </c>
      <c r="AC382" s="0" t="n">
        <f aca="false">SUM(H382:J382)</f>
        <v>0</v>
      </c>
      <c r="AD382" s="0" t="n">
        <f aca="false">SUM(K382:M382)</f>
        <v>0</v>
      </c>
      <c r="AE382" s="0" t="n">
        <f aca="false">SUM(N382:P382)</f>
        <v>0</v>
      </c>
      <c r="AF382" s="0" t="n">
        <f aca="false">SUM(Q382:R382)</f>
        <v>1</v>
      </c>
      <c r="AG382" s="0" t="n">
        <f aca="false">SUM(S382:U382)</f>
        <v>0</v>
      </c>
    </row>
    <row r="383" customFormat="false" ht="12.8" hidden="false" customHeight="false" outlineLevel="0" collapsed="false">
      <c r="A383" s="1" t="n">
        <v>379</v>
      </c>
      <c r="B383" s="0" t="n">
        <v>6</v>
      </c>
      <c r="C383" s="0" t="n">
        <v>3</v>
      </c>
      <c r="D383" s="0" t="n">
        <v>11</v>
      </c>
      <c r="E383" s="0" t="n">
        <v>0</v>
      </c>
      <c r="F383" s="0" t="n">
        <v>0</v>
      </c>
      <c r="G383" s="0" t="n">
        <v>0</v>
      </c>
      <c r="H383" s="0" t="n">
        <v>0</v>
      </c>
      <c r="I383" s="0" t="n">
        <v>0</v>
      </c>
      <c r="J383" s="0" t="n">
        <v>0</v>
      </c>
      <c r="K383" s="0" t="n">
        <v>0</v>
      </c>
      <c r="L383" s="0" t="n">
        <v>0</v>
      </c>
      <c r="M383" s="0" t="n">
        <v>0</v>
      </c>
      <c r="N383" s="0" t="n">
        <v>0</v>
      </c>
      <c r="O383" s="0" t="n">
        <v>0</v>
      </c>
      <c r="P383" s="0" t="n">
        <v>0</v>
      </c>
      <c r="Q383" s="0" t="n">
        <v>0</v>
      </c>
      <c r="R383" s="0" t="n">
        <v>1</v>
      </c>
      <c r="S383" s="0" t="n">
        <v>0</v>
      </c>
      <c r="T383" s="0" t="n">
        <v>0</v>
      </c>
      <c r="U383" s="0" t="n">
        <v>0</v>
      </c>
      <c r="V383" s="11" t="n">
        <v>0</v>
      </c>
      <c r="W383" s="11" t="n">
        <v>4.46156567246296</v>
      </c>
      <c r="X383" s="11" t="n">
        <v>10.7012366177078</v>
      </c>
      <c r="Y383" s="11" t="n">
        <v>33.7188258014969</v>
      </c>
      <c r="Z383" s="0" t="n">
        <f aca="false">COUNTA(V383:Y383)</f>
        <v>4</v>
      </c>
      <c r="AB383" s="0" t="n">
        <f aca="false">SUM(E383:G383)</f>
        <v>0</v>
      </c>
      <c r="AC383" s="0" t="n">
        <f aca="false">SUM(H383:J383)</f>
        <v>0</v>
      </c>
      <c r="AD383" s="0" t="n">
        <f aca="false">SUM(K383:M383)</f>
        <v>0</v>
      </c>
      <c r="AE383" s="0" t="n">
        <f aca="false">SUM(N383:P383)</f>
        <v>0</v>
      </c>
      <c r="AF383" s="0" t="n">
        <f aca="false">SUM(Q383:R383)</f>
        <v>1</v>
      </c>
      <c r="AG383" s="0" t="n">
        <f aca="false">SUM(S383:U383)</f>
        <v>0</v>
      </c>
    </row>
    <row r="384" customFormat="false" ht="12.8" hidden="false" customHeight="false" outlineLevel="0" collapsed="false">
      <c r="A384" s="1" t="n">
        <v>380</v>
      </c>
      <c r="B384" s="0" t="n">
        <v>7</v>
      </c>
      <c r="C384" s="0" t="n">
        <v>3</v>
      </c>
      <c r="D384" s="0" t="n">
        <v>12</v>
      </c>
      <c r="E384" s="0" t="n">
        <v>0</v>
      </c>
      <c r="F384" s="0" t="n">
        <v>0</v>
      </c>
      <c r="G384" s="0" t="n">
        <v>0</v>
      </c>
      <c r="H384" s="0" t="n">
        <v>0</v>
      </c>
      <c r="I384" s="0" t="n">
        <v>0</v>
      </c>
      <c r="J384" s="0" t="n">
        <v>0</v>
      </c>
      <c r="K384" s="0" t="n">
        <v>0</v>
      </c>
      <c r="L384" s="0" t="n">
        <v>0</v>
      </c>
      <c r="M384" s="0" t="n">
        <v>0</v>
      </c>
      <c r="N384" s="0" t="n">
        <v>0</v>
      </c>
      <c r="O384" s="0" t="n">
        <v>0</v>
      </c>
      <c r="P384" s="0" t="n">
        <v>0</v>
      </c>
      <c r="Q384" s="0" t="n">
        <v>1</v>
      </c>
      <c r="R384" s="0" t="n">
        <v>0</v>
      </c>
      <c r="S384" s="0" t="n">
        <v>0</v>
      </c>
      <c r="T384" s="0" t="n">
        <v>0</v>
      </c>
      <c r="U384" s="0" t="n">
        <v>0</v>
      </c>
      <c r="V384" s="11" t="n">
        <v>0</v>
      </c>
      <c r="W384" s="11" t="n">
        <v>3.72409181257854</v>
      </c>
      <c r="X384" s="11" t="n">
        <v>12.0792627181025</v>
      </c>
      <c r="Y384" s="11" t="n">
        <v>35.0039522452015</v>
      </c>
      <c r="Z384" s="0" t="n">
        <f aca="false">COUNTA(V384:Y384)</f>
        <v>4</v>
      </c>
      <c r="AB384" s="0" t="n">
        <f aca="false">SUM(E384:G384)</f>
        <v>0</v>
      </c>
      <c r="AC384" s="0" t="n">
        <f aca="false">SUM(H384:J384)</f>
        <v>0</v>
      </c>
      <c r="AD384" s="0" t="n">
        <f aca="false">SUM(K384:M384)</f>
        <v>0</v>
      </c>
      <c r="AE384" s="0" t="n">
        <f aca="false">SUM(N384:P384)</f>
        <v>0</v>
      </c>
      <c r="AF384" s="0" t="n">
        <f aca="false">SUM(Q384:R384)</f>
        <v>1</v>
      </c>
      <c r="AG384" s="0" t="n">
        <f aca="false">SUM(S384:U384)</f>
        <v>0</v>
      </c>
    </row>
    <row r="385" customFormat="false" ht="12.8" hidden="false" customHeight="false" outlineLevel="0" collapsed="false">
      <c r="A385" s="1" t="n">
        <v>381</v>
      </c>
      <c r="B385" s="0" t="n">
        <v>7</v>
      </c>
      <c r="C385" s="0" t="n">
        <v>3</v>
      </c>
      <c r="D385" s="0" t="n">
        <v>12</v>
      </c>
      <c r="E385" s="0" t="n">
        <v>0</v>
      </c>
      <c r="F385" s="0" t="n">
        <v>0</v>
      </c>
      <c r="G385" s="0" t="n">
        <v>0</v>
      </c>
      <c r="H385" s="0" t="n">
        <v>0</v>
      </c>
      <c r="I385" s="0" t="n">
        <v>0</v>
      </c>
      <c r="J385" s="0" t="n">
        <v>0</v>
      </c>
      <c r="K385" s="0" t="n">
        <v>0</v>
      </c>
      <c r="L385" s="0" t="n">
        <v>0</v>
      </c>
      <c r="M385" s="0" t="n">
        <v>0</v>
      </c>
      <c r="N385" s="0" t="n">
        <v>0</v>
      </c>
      <c r="O385" s="0" t="n">
        <v>0</v>
      </c>
      <c r="P385" s="0" t="n">
        <v>0</v>
      </c>
      <c r="Q385" s="0" t="n">
        <v>0</v>
      </c>
      <c r="R385" s="0" t="n">
        <v>1</v>
      </c>
      <c r="S385" s="0" t="n">
        <v>0</v>
      </c>
      <c r="T385" s="0" t="n">
        <v>0</v>
      </c>
      <c r="U385" s="0" t="n">
        <v>0</v>
      </c>
      <c r="V385" s="11" t="n">
        <v>0</v>
      </c>
      <c r="W385" s="11" t="n">
        <v>4.52252375182266</v>
      </c>
      <c r="X385" s="11" t="n">
        <v>11.8290007447745</v>
      </c>
      <c r="Y385" s="11" t="n">
        <v>38.6946450258189</v>
      </c>
      <c r="Z385" s="0" t="n">
        <f aca="false">COUNTA(V385:Y385)</f>
        <v>4</v>
      </c>
      <c r="AB385" s="0" t="n">
        <f aca="false">SUM(E385:G385)</f>
        <v>0</v>
      </c>
      <c r="AC385" s="0" t="n">
        <f aca="false">SUM(H385:J385)</f>
        <v>0</v>
      </c>
      <c r="AD385" s="0" t="n">
        <f aca="false">SUM(K385:M385)</f>
        <v>0</v>
      </c>
      <c r="AE385" s="0" t="n">
        <f aca="false">SUM(N385:P385)</f>
        <v>0</v>
      </c>
      <c r="AF385" s="0" t="n">
        <f aca="false">SUM(Q385:R385)</f>
        <v>1</v>
      </c>
      <c r="AG385" s="0" t="n">
        <f aca="false">SUM(S385:U385)</f>
        <v>0</v>
      </c>
    </row>
    <row r="386" customFormat="false" ht="12.8" hidden="false" customHeight="false" outlineLevel="0" collapsed="false">
      <c r="A386" s="1" t="n">
        <v>382</v>
      </c>
      <c r="B386" s="0" t="n">
        <v>9</v>
      </c>
      <c r="C386" s="0" t="n">
        <v>4</v>
      </c>
      <c r="D386" s="0" t="n">
        <v>15</v>
      </c>
      <c r="E386" s="0" t="n">
        <v>0</v>
      </c>
      <c r="F386" s="0" t="n">
        <v>0</v>
      </c>
      <c r="G386" s="0" t="n">
        <v>0</v>
      </c>
      <c r="H386" s="0" t="n">
        <v>0</v>
      </c>
      <c r="I386" s="0" t="n">
        <v>0</v>
      </c>
      <c r="J386" s="0" t="n">
        <v>0</v>
      </c>
      <c r="K386" s="0" t="n">
        <v>0</v>
      </c>
      <c r="L386" s="0" t="n">
        <v>0</v>
      </c>
      <c r="M386" s="0" t="n">
        <v>0</v>
      </c>
      <c r="N386" s="0" t="n">
        <v>0</v>
      </c>
      <c r="O386" s="0" t="n">
        <v>0</v>
      </c>
      <c r="P386" s="0" t="n">
        <v>0</v>
      </c>
      <c r="Q386" s="0" t="n">
        <v>1</v>
      </c>
      <c r="R386" s="0" t="n">
        <v>0</v>
      </c>
      <c r="S386" s="0" t="n">
        <v>0</v>
      </c>
      <c r="T386" s="0" t="n">
        <v>0</v>
      </c>
      <c r="U386" s="0" t="n">
        <v>0</v>
      </c>
      <c r="V386" s="11" t="n">
        <v>0</v>
      </c>
      <c r="W386" s="11" t="n">
        <v>3.49970364568986</v>
      </c>
      <c r="X386" s="11" t="n">
        <v>12.5358421387991</v>
      </c>
      <c r="Y386" s="11" t="n">
        <v>35.0076658495459</v>
      </c>
      <c r="Z386" s="0" t="n">
        <f aca="false">COUNTA(V386:Y386)</f>
        <v>4</v>
      </c>
      <c r="AB386" s="0" t="n">
        <f aca="false">SUM(E386:G386)</f>
        <v>0</v>
      </c>
      <c r="AC386" s="0" t="n">
        <f aca="false">SUM(H386:J386)</f>
        <v>0</v>
      </c>
      <c r="AD386" s="0" t="n">
        <f aca="false">SUM(K386:M386)</f>
        <v>0</v>
      </c>
      <c r="AE386" s="0" t="n">
        <f aca="false">SUM(N386:P386)</f>
        <v>0</v>
      </c>
      <c r="AF386" s="0" t="n">
        <f aca="false">SUM(Q386:R386)</f>
        <v>1</v>
      </c>
      <c r="AG386" s="0" t="n">
        <f aca="false">SUM(S386:U386)</f>
        <v>0</v>
      </c>
    </row>
    <row r="387" customFormat="false" ht="12.8" hidden="false" customHeight="false" outlineLevel="0" collapsed="false">
      <c r="A387" s="1" t="n">
        <v>383</v>
      </c>
      <c r="B387" s="0" t="n">
        <v>9</v>
      </c>
      <c r="C387" s="0" t="n">
        <v>4</v>
      </c>
      <c r="D387" s="0" t="n">
        <v>15</v>
      </c>
      <c r="E387" s="0" t="n">
        <v>0</v>
      </c>
      <c r="F387" s="0" t="n">
        <v>0</v>
      </c>
      <c r="G387" s="0" t="n">
        <v>0</v>
      </c>
      <c r="H387" s="0" t="n">
        <v>0</v>
      </c>
      <c r="I387" s="0" t="n">
        <v>0</v>
      </c>
      <c r="J387" s="0" t="n">
        <v>0</v>
      </c>
      <c r="K387" s="0" t="n">
        <v>0</v>
      </c>
      <c r="L387" s="0" t="n">
        <v>0</v>
      </c>
      <c r="M387" s="0" t="n">
        <v>0</v>
      </c>
      <c r="N387" s="0" t="n">
        <v>0</v>
      </c>
      <c r="O387" s="0" t="n">
        <v>0</v>
      </c>
      <c r="P387" s="0" t="n">
        <v>0</v>
      </c>
      <c r="Q387" s="0" t="n">
        <v>0</v>
      </c>
      <c r="R387" s="0" t="n">
        <v>1</v>
      </c>
      <c r="S387" s="0" t="n">
        <v>0</v>
      </c>
      <c r="T387" s="0" t="n">
        <v>0</v>
      </c>
      <c r="U387" s="0" t="n">
        <v>0</v>
      </c>
      <c r="V387" s="11" t="n">
        <v>0</v>
      </c>
      <c r="W387" s="11" t="n">
        <v>3.99420770061829</v>
      </c>
      <c r="X387" s="11" t="n">
        <v>10.9424465709042</v>
      </c>
      <c r="Y387" s="11" t="n">
        <v>36.1735070957694</v>
      </c>
      <c r="Z387" s="0" t="n">
        <f aca="false">COUNTA(V387:Y387)</f>
        <v>4</v>
      </c>
      <c r="AB387" s="0" t="n">
        <f aca="false">SUM(E387:G387)</f>
        <v>0</v>
      </c>
      <c r="AC387" s="0" t="n">
        <f aca="false">SUM(H387:J387)</f>
        <v>0</v>
      </c>
      <c r="AD387" s="0" t="n">
        <f aca="false">SUM(K387:M387)</f>
        <v>0</v>
      </c>
      <c r="AE387" s="0" t="n">
        <f aca="false">SUM(N387:P387)</f>
        <v>0</v>
      </c>
      <c r="AF387" s="0" t="n">
        <f aca="false">SUM(Q387:R387)</f>
        <v>1</v>
      </c>
      <c r="AG387" s="0" t="n">
        <f aca="false">SUM(S387:U387)</f>
        <v>0</v>
      </c>
    </row>
    <row r="388" customFormat="false" ht="12.8" hidden="false" customHeight="false" outlineLevel="0" collapsed="false">
      <c r="A388" s="1" t="n">
        <v>384</v>
      </c>
      <c r="B388" s="0" t="n">
        <v>6</v>
      </c>
      <c r="C388" s="0" t="n">
        <v>3</v>
      </c>
      <c r="D388" s="0" t="n">
        <v>11</v>
      </c>
      <c r="E388" s="0" t="n">
        <v>0</v>
      </c>
      <c r="F388" s="0" t="n">
        <v>0</v>
      </c>
      <c r="G388" s="0" t="n">
        <v>0</v>
      </c>
      <c r="H388" s="0" t="n">
        <v>0</v>
      </c>
      <c r="I388" s="0" t="n">
        <v>0</v>
      </c>
      <c r="J388" s="0" t="n">
        <v>0</v>
      </c>
      <c r="K388" s="0" t="n">
        <v>0</v>
      </c>
      <c r="L388" s="0" t="n">
        <v>0</v>
      </c>
      <c r="M388" s="0" t="n">
        <v>0</v>
      </c>
      <c r="N388" s="0" t="n">
        <v>0</v>
      </c>
      <c r="O388" s="0" t="n">
        <v>0</v>
      </c>
      <c r="P388" s="0" t="n">
        <v>0</v>
      </c>
      <c r="Q388" s="0" t="n">
        <v>1</v>
      </c>
      <c r="R388" s="0" t="n">
        <v>0</v>
      </c>
      <c r="S388" s="0" t="n">
        <v>0</v>
      </c>
      <c r="T388" s="0" t="n">
        <v>0</v>
      </c>
      <c r="U388" s="0" t="n">
        <v>0</v>
      </c>
      <c r="V388" s="11" t="n">
        <v>0</v>
      </c>
      <c r="W388" s="11" t="n">
        <v>4.1931844104544</v>
      </c>
      <c r="X388" s="11" t="n">
        <v>10.7922949089799</v>
      </c>
      <c r="Y388" s="11" t="n">
        <v>39.6205546823659</v>
      </c>
      <c r="Z388" s="0" t="n">
        <f aca="false">COUNTA(V388:Y388)</f>
        <v>4</v>
      </c>
      <c r="AB388" s="0" t="n">
        <f aca="false">SUM(E388:G388)</f>
        <v>0</v>
      </c>
      <c r="AC388" s="0" t="n">
        <f aca="false">SUM(H388:J388)</f>
        <v>0</v>
      </c>
      <c r="AD388" s="0" t="n">
        <f aca="false">SUM(K388:M388)</f>
        <v>0</v>
      </c>
      <c r="AE388" s="0" t="n">
        <f aca="false">SUM(N388:P388)</f>
        <v>0</v>
      </c>
      <c r="AF388" s="0" t="n">
        <f aca="false">SUM(Q388:R388)</f>
        <v>1</v>
      </c>
      <c r="AG388" s="0" t="n">
        <f aca="false">SUM(S388:U388)</f>
        <v>0</v>
      </c>
    </row>
    <row r="389" customFormat="false" ht="12.8" hidden="false" customHeight="false" outlineLevel="0" collapsed="false">
      <c r="A389" s="1" t="n">
        <v>385</v>
      </c>
      <c r="B389" s="0" t="n">
        <v>6</v>
      </c>
      <c r="C389" s="0" t="n">
        <v>3</v>
      </c>
      <c r="D389" s="0" t="n">
        <v>11</v>
      </c>
      <c r="E389" s="0" t="n">
        <v>0</v>
      </c>
      <c r="F389" s="0" t="n">
        <v>0</v>
      </c>
      <c r="G389" s="0" t="n">
        <v>0</v>
      </c>
      <c r="H389" s="0" t="n">
        <v>0</v>
      </c>
      <c r="I389" s="0" t="n">
        <v>0</v>
      </c>
      <c r="J389" s="0" t="n">
        <v>0</v>
      </c>
      <c r="K389" s="0" t="n">
        <v>0</v>
      </c>
      <c r="L389" s="0" t="n">
        <v>0</v>
      </c>
      <c r="M389" s="0" t="n">
        <v>0</v>
      </c>
      <c r="N389" s="0" t="n">
        <v>0</v>
      </c>
      <c r="O389" s="0" t="n">
        <v>0</v>
      </c>
      <c r="P389" s="0" t="n">
        <v>0</v>
      </c>
      <c r="Q389" s="0" t="n">
        <v>0</v>
      </c>
      <c r="R389" s="0" t="n">
        <v>1</v>
      </c>
      <c r="S389" s="0" t="n">
        <v>0</v>
      </c>
      <c r="T389" s="0" t="n">
        <v>0</v>
      </c>
      <c r="U389" s="0" t="n">
        <v>0</v>
      </c>
      <c r="V389" s="11" t="n">
        <v>0</v>
      </c>
      <c r="W389" s="11" t="n">
        <v>3.90441089273285</v>
      </c>
      <c r="X389" s="11" t="n">
        <v>13.037740897121</v>
      </c>
      <c r="Y389" s="11" t="n">
        <v>35.665030965759</v>
      </c>
      <c r="Z389" s="0" t="n">
        <f aca="false">COUNTA(V389:Y389)</f>
        <v>4</v>
      </c>
      <c r="AB389" s="0" t="n">
        <f aca="false">SUM(E389:G389)</f>
        <v>0</v>
      </c>
      <c r="AC389" s="0" t="n">
        <f aca="false">SUM(H389:J389)</f>
        <v>0</v>
      </c>
      <c r="AD389" s="0" t="n">
        <f aca="false">SUM(K389:M389)</f>
        <v>0</v>
      </c>
      <c r="AE389" s="0" t="n">
        <f aca="false">SUM(N389:P389)</f>
        <v>0</v>
      </c>
      <c r="AF389" s="0" t="n">
        <f aca="false">SUM(Q389:R389)</f>
        <v>1</v>
      </c>
      <c r="AG389" s="0" t="n">
        <f aca="false">SUM(S389:U389)</f>
        <v>0</v>
      </c>
    </row>
    <row r="390" customFormat="false" ht="12.8" hidden="false" customHeight="false" outlineLevel="0" collapsed="false">
      <c r="A390" s="1" t="n">
        <v>386</v>
      </c>
      <c r="B390" s="0" t="n">
        <v>6</v>
      </c>
      <c r="C390" s="0" t="n">
        <v>3</v>
      </c>
      <c r="D390" s="0" t="n">
        <v>11</v>
      </c>
      <c r="E390" s="0" t="n">
        <v>0</v>
      </c>
      <c r="F390" s="0" t="n">
        <v>0</v>
      </c>
      <c r="G390" s="0" t="n">
        <v>0</v>
      </c>
      <c r="H390" s="0" t="n">
        <v>0</v>
      </c>
      <c r="I390" s="0" t="n">
        <v>0</v>
      </c>
      <c r="J390" s="0" t="n">
        <v>0</v>
      </c>
      <c r="K390" s="0" t="n">
        <v>0</v>
      </c>
      <c r="L390" s="0" t="n">
        <v>0</v>
      </c>
      <c r="M390" s="0" t="n">
        <v>0</v>
      </c>
      <c r="N390" s="0" t="n">
        <v>0</v>
      </c>
      <c r="O390" s="0" t="n">
        <v>0</v>
      </c>
      <c r="P390" s="0" t="n">
        <v>0</v>
      </c>
      <c r="Q390" s="0" t="n">
        <v>2</v>
      </c>
      <c r="R390" s="0" t="n">
        <v>0</v>
      </c>
      <c r="S390" s="0" t="n">
        <v>0</v>
      </c>
      <c r="T390" s="0" t="n">
        <v>0</v>
      </c>
      <c r="U390" s="0" t="n">
        <v>0</v>
      </c>
      <c r="V390" s="11" t="n">
        <v>0</v>
      </c>
      <c r="W390" s="11" t="n">
        <v>3.48898200976127</v>
      </c>
      <c r="X390" s="11" t="n">
        <v>11.9753891032454</v>
      </c>
      <c r="Y390" s="11" t="n">
        <v>33.8942321682263</v>
      </c>
      <c r="Z390" s="0" t="n">
        <f aca="false">COUNTA(V390:Y390)</f>
        <v>4</v>
      </c>
      <c r="AB390" s="0" t="n">
        <f aca="false">SUM(E390:G390)</f>
        <v>0</v>
      </c>
      <c r="AC390" s="0" t="n">
        <f aca="false">SUM(H390:J390)</f>
        <v>0</v>
      </c>
      <c r="AD390" s="0" t="n">
        <f aca="false">SUM(K390:M390)</f>
        <v>0</v>
      </c>
      <c r="AE390" s="0" t="n">
        <f aca="false">SUM(N390:P390)</f>
        <v>0</v>
      </c>
      <c r="AF390" s="0" t="n">
        <f aca="false">SUM(Q390:R390)</f>
        <v>2</v>
      </c>
      <c r="AG390" s="0" t="n">
        <f aca="false">SUM(S390:U390)</f>
        <v>0</v>
      </c>
    </row>
    <row r="391" customFormat="false" ht="12.8" hidden="false" customHeight="false" outlineLevel="0" collapsed="false">
      <c r="A391" s="1" t="n">
        <v>387</v>
      </c>
      <c r="B391" s="0" t="n">
        <v>6</v>
      </c>
      <c r="C391" s="0" t="n">
        <v>3</v>
      </c>
      <c r="D391" s="0" t="n">
        <v>11</v>
      </c>
      <c r="E391" s="0" t="n">
        <v>0</v>
      </c>
      <c r="F391" s="0" t="n">
        <v>0</v>
      </c>
      <c r="G391" s="0" t="n">
        <v>0</v>
      </c>
      <c r="H391" s="0" t="n">
        <v>0</v>
      </c>
      <c r="I391" s="0" t="n">
        <v>0</v>
      </c>
      <c r="J391" s="0" t="n">
        <v>0</v>
      </c>
      <c r="K391" s="0" t="n">
        <v>0</v>
      </c>
      <c r="L391" s="0" t="n">
        <v>0</v>
      </c>
      <c r="M391" s="0" t="n">
        <v>0</v>
      </c>
      <c r="N391" s="0" t="n">
        <v>0</v>
      </c>
      <c r="O391" s="0" t="n">
        <v>0</v>
      </c>
      <c r="P391" s="0" t="n">
        <v>0</v>
      </c>
      <c r="Q391" s="0" t="n">
        <v>1</v>
      </c>
      <c r="R391" s="0" t="n">
        <v>1</v>
      </c>
      <c r="S391" s="0" t="n">
        <v>0</v>
      </c>
      <c r="T391" s="0" t="n">
        <v>0</v>
      </c>
      <c r="U391" s="0" t="n">
        <v>0</v>
      </c>
      <c r="V391" s="11" t="n">
        <v>0</v>
      </c>
      <c r="W391" s="11" t="n">
        <v>3.76957248320448</v>
      </c>
      <c r="X391" s="11" t="n">
        <v>12.5005691737023</v>
      </c>
      <c r="Y391" s="11" t="n">
        <v>36.0968983520041</v>
      </c>
      <c r="Z391" s="0" t="n">
        <f aca="false">COUNTA(V391:Y391)</f>
        <v>4</v>
      </c>
      <c r="AB391" s="0" t="n">
        <f aca="false">SUM(E391:G391)</f>
        <v>0</v>
      </c>
      <c r="AC391" s="0" t="n">
        <f aca="false">SUM(H391:J391)</f>
        <v>0</v>
      </c>
      <c r="AD391" s="0" t="n">
        <f aca="false">SUM(K391:M391)</f>
        <v>0</v>
      </c>
      <c r="AE391" s="0" t="n">
        <f aca="false">SUM(N391:P391)</f>
        <v>0</v>
      </c>
      <c r="AF391" s="0" t="n">
        <f aca="false">SUM(Q391:R391)</f>
        <v>2</v>
      </c>
      <c r="AG391" s="0" t="n">
        <f aca="false">SUM(S391:U391)</f>
        <v>0</v>
      </c>
    </row>
    <row r="392" customFormat="false" ht="12.8" hidden="false" customHeight="false" outlineLevel="0" collapsed="false">
      <c r="A392" s="1" t="n">
        <v>388</v>
      </c>
      <c r="B392" s="0" t="n">
        <v>6</v>
      </c>
      <c r="C392" s="0" t="n">
        <v>3</v>
      </c>
      <c r="D392" s="0" t="n">
        <v>11</v>
      </c>
      <c r="E392" s="0" t="n">
        <v>0</v>
      </c>
      <c r="F392" s="0" t="n">
        <v>0</v>
      </c>
      <c r="G392" s="0" t="n">
        <v>0</v>
      </c>
      <c r="H392" s="0" t="n">
        <v>0</v>
      </c>
      <c r="I392" s="0" t="n">
        <v>0</v>
      </c>
      <c r="J392" s="0" t="n">
        <v>0</v>
      </c>
      <c r="K392" s="0" t="n">
        <v>0</v>
      </c>
      <c r="L392" s="0" t="n">
        <v>0</v>
      </c>
      <c r="M392" s="0" t="n">
        <v>0</v>
      </c>
      <c r="N392" s="0" t="n">
        <v>0</v>
      </c>
      <c r="O392" s="0" t="n">
        <v>0</v>
      </c>
      <c r="P392" s="0" t="n">
        <v>0</v>
      </c>
      <c r="Q392" s="0" t="n">
        <v>1</v>
      </c>
      <c r="R392" s="0" t="n">
        <v>1</v>
      </c>
      <c r="S392" s="0" t="n">
        <v>0</v>
      </c>
      <c r="T392" s="0" t="n">
        <v>0</v>
      </c>
      <c r="U392" s="0" t="n">
        <v>0</v>
      </c>
      <c r="V392" s="11" t="n">
        <v>0</v>
      </c>
      <c r="W392" s="11" t="n">
        <v>3.81833377571059</v>
      </c>
      <c r="X392" s="11" t="n">
        <v>11.7905554026289</v>
      </c>
      <c r="Y392" s="11" t="n">
        <v>33.4425492082891</v>
      </c>
      <c r="Z392" s="0" t="n">
        <f aca="false">COUNTA(V392:Y392)</f>
        <v>4</v>
      </c>
      <c r="AB392" s="0" t="n">
        <f aca="false">SUM(E392:G392)</f>
        <v>0</v>
      </c>
      <c r="AC392" s="0" t="n">
        <f aca="false">SUM(H392:J392)</f>
        <v>0</v>
      </c>
      <c r="AD392" s="0" t="n">
        <f aca="false">SUM(K392:M392)</f>
        <v>0</v>
      </c>
      <c r="AE392" s="0" t="n">
        <f aca="false">SUM(N392:P392)</f>
        <v>0</v>
      </c>
      <c r="AF392" s="0" t="n">
        <f aca="false">SUM(Q392:R392)</f>
        <v>2</v>
      </c>
      <c r="AG392" s="0" t="n">
        <f aca="false">SUM(S392:U392)</f>
        <v>0</v>
      </c>
    </row>
    <row r="393" customFormat="false" ht="12.8" hidden="false" customHeight="false" outlineLevel="0" collapsed="false">
      <c r="A393" s="1" t="n">
        <v>389</v>
      </c>
      <c r="B393" s="0" t="n">
        <v>6</v>
      </c>
      <c r="C393" s="0" t="n">
        <v>3</v>
      </c>
      <c r="D393" s="0" t="n">
        <v>11</v>
      </c>
      <c r="E393" s="0" t="n">
        <v>0</v>
      </c>
      <c r="F393" s="0" t="n">
        <v>0</v>
      </c>
      <c r="G393" s="0" t="n">
        <v>0</v>
      </c>
      <c r="H393" s="0" t="n">
        <v>0</v>
      </c>
      <c r="I393" s="0" t="n">
        <v>0</v>
      </c>
      <c r="J393" s="0" t="n">
        <v>0</v>
      </c>
      <c r="K393" s="0" t="n">
        <v>0</v>
      </c>
      <c r="L393" s="0" t="n">
        <v>0</v>
      </c>
      <c r="M393" s="0" t="n">
        <v>0</v>
      </c>
      <c r="N393" s="0" t="n">
        <v>0</v>
      </c>
      <c r="O393" s="0" t="n">
        <v>0</v>
      </c>
      <c r="P393" s="0" t="n">
        <v>0</v>
      </c>
      <c r="Q393" s="0" t="n">
        <v>0</v>
      </c>
      <c r="R393" s="0" t="n">
        <v>2</v>
      </c>
      <c r="S393" s="0" t="n">
        <v>0</v>
      </c>
      <c r="T393" s="0" t="n">
        <v>0</v>
      </c>
      <c r="U393" s="0" t="n">
        <v>0</v>
      </c>
      <c r="V393" s="11" t="n">
        <v>0</v>
      </c>
      <c r="W393" s="11" t="n">
        <v>4.28221935836837</v>
      </c>
      <c r="X393" s="11" t="n">
        <v>11.6202387694815</v>
      </c>
      <c r="Y393" s="11" t="n">
        <v>35.3882669229225</v>
      </c>
      <c r="Z393" s="0" t="n">
        <f aca="false">COUNTA(V393:Y393)</f>
        <v>4</v>
      </c>
      <c r="AB393" s="0" t="n">
        <f aca="false">SUM(E393:G393)</f>
        <v>0</v>
      </c>
      <c r="AC393" s="0" t="n">
        <f aca="false">SUM(H393:J393)</f>
        <v>0</v>
      </c>
      <c r="AD393" s="0" t="n">
        <f aca="false">SUM(K393:M393)</f>
        <v>0</v>
      </c>
      <c r="AE393" s="0" t="n">
        <f aca="false">SUM(N393:P393)</f>
        <v>0</v>
      </c>
      <c r="AF393" s="0" t="n">
        <f aca="false">SUM(Q393:R393)</f>
        <v>2</v>
      </c>
      <c r="AG393" s="0" t="n">
        <f aca="false">SUM(S393:U393)</f>
        <v>0</v>
      </c>
    </row>
    <row r="394" customFormat="false" ht="12.8" hidden="false" customHeight="false" outlineLevel="0" collapsed="false">
      <c r="A394" s="1" t="n">
        <v>390</v>
      </c>
      <c r="B394" s="0" t="n">
        <v>10</v>
      </c>
      <c r="C394" s="0" t="n">
        <v>5</v>
      </c>
      <c r="D394" s="0" t="n">
        <v>17</v>
      </c>
      <c r="E394" s="0" t="n">
        <v>0</v>
      </c>
      <c r="F394" s="0" t="n">
        <v>0</v>
      </c>
      <c r="G394" s="0" t="n">
        <v>0</v>
      </c>
      <c r="H394" s="0" t="n">
        <v>0</v>
      </c>
      <c r="I394" s="0" t="n">
        <v>0</v>
      </c>
      <c r="J394" s="0" t="n">
        <v>0</v>
      </c>
      <c r="K394" s="0" t="n">
        <v>0</v>
      </c>
      <c r="L394" s="0" t="n">
        <v>0</v>
      </c>
      <c r="M394" s="0" t="n">
        <v>0</v>
      </c>
      <c r="N394" s="0" t="n">
        <v>0</v>
      </c>
      <c r="O394" s="0" t="n">
        <v>0</v>
      </c>
      <c r="P394" s="0" t="n">
        <v>0</v>
      </c>
      <c r="Q394" s="0" t="n">
        <v>2</v>
      </c>
      <c r="R394" s="0" t="n">
        <v>0</v>
      </c>
      <c r="S394" s="0" t="n">
        <v>0</v>
      </c>
      <c r="T394" s="0" t="n">
        <v>0</v>
      </c>
      <c r="U394" s="0" t="n">
        <v>0</v>
      </c>
      <c r="V394" s="11" t="n">
        <v>0</v>
      </c>
      <c r="W394" s="11" t="n">
        <v>3.38380944922364</v>
      </c>
      <c r="X394" s="11" t="n">
        <v>11.6420306857372</v>
      </c>
      <c r="Y394" s="11" t="n">
        <v>33.4827418520555</v>
      </c>
      <c r="Z394" s="0" t="n">
        <f aca="false">COUNTA(V394:Y394)</f>
        <v>4</v>
      </c>
      <c r="AB394" s="0" t="n">
        <f aca="false">SUM(E394:G394)</f>
        <v>0</v>
      </c>
      <c r="AC394" s="0" t="n">
        <f aca="false">SUM(H394:J394)</f>
        <v>0</v>
      </c>
      <c r="AD394" s="0" t="n">
        <f aca="false">SUM(K394:M394)</f>
        <v>0</v>
      </c>
      <c r="AE394" s="0" t="n">
        <f aca="false">SUM(N394:P394)</f>
        <v>0</v>
      </c>
      <c r="AF394" s="0" t="n">
        <f aca="false">SUM(Q394:R394)</f>
        <v>2</v>
      </c>
      <c r="AG394" s="0" t="n">
        <f aca="false">SUM(S394:U394)</f>
        <v>0</v>
      </c>
    </row>
    <row r="395" customFormat="false" ht="12.8" hidden="false" customHeight="false" outlineLevel="0" collapsed="false">
      <c r="A395" s="1" t="n">
        <v>391</v>
      </c>
      <c r="B395" s="0" t="n">
        <v>10</v>
      </c>
      <c r="C395" s="0" t="n">
        <v>5</v>
      </c>
      <c r="D395" s="0" t="n">
        <v>17</v>
      </c>
      <c r="E395" s="0" t="n">
        <v>0</v>
      </c>
      <c r="F395" s="0" t="n">
        <v>0</v>
      </c>
      <c r="G395" s="0" t="n">
        <v>0</v>
      </c>
      <c r="H395" s="0" t="n">
        <v>0</v>
      </c>
      <c r="I395" s="0" t="n">
        <v>0</v>
      </c>
      <c r="J395" s="0" t="n">
        <v>0</v>
      </c>
      <c r="K395" s="0" t="n">
        <v>0</v>
      </c>
      <c r="L395" s="0" t="n">
        <v>0</v>
      </c>
      <c r="M395" s="0" t="n">
        <v>0</v>
      </c>
      <c r="N395" s="0" t="n">
        <v>0</v>
      </c>
      <c r="O395" s="0" t="n">
        <v>0</v>
      </c>
      <c r="P395" s="0" t="n">
        <v>0</v>
      </c>
      <c r="Q395" s="0" t="n">
        <v>1</v>
      </c>
      <c r="R395" s="0" t="n">
        <v>1</v>
      </c>
      <c r="S395" s="0" t="n">
        <v>0</v>
      </c>
      <c r="T395" s="0" t="n">
        <v>0</v>
      </c>
      <c r="U395" s="0" t="n">
        <v>0</v>
      </c>
      <c r="V395" s="11" t="n">
        <v>0</v>
      </c>
      <c r="W395" s="11" t="n">
        <v>4.06344044064063</v>
      </c>
      <c r="X395" s="11" t="n">
        <v>12.7518047285733</v>
      </c>
      <c r="Y395" s="11" t="n">
        <v>38.9896567458032</v>
      </c>
      <c r="Z395" s="0" t="n">
        <f aca="false">COUNTA(V395:Y395)</f>
        <v>4</v>
      </c>
      <c r="AB395" s="0" t="n">
        <f aca="false">SUM(E395:G395)</f>
        <v>0</v>
      </c>
      <c r="AC395" s="0" t="n">
        <f aca="false">SUM(H395:J395)</f>
        <v>0</v>
      </c>
      <c r="AD395" s="0" t="n">
        <f aca="false">SUM(K395:M395)</f>
        <v>0</v>
      </c>
      <c r="AE395" s="0" t="n">
        <f aca="false">SUM(N395:P395)</f>
        <v>0</v>
      </c>
      <c r="AF395" s="0" t="n">
        <f aca="false">SUM(Q395:R395)</f>
        <v>2</v>
      </c>
      <c r="AG395" s="0" t="n">
        <f aca="false">SUM(S395:U395)</f>
        <v>0</v>
      </c>
    </row>
    <row r="396" customFormat="false" ht="12.8" hidden="false" customHeight="false" outlineLevel="0" collapsed="false">
      <c r="A396" s="1" t="n">
        <v>392</v>
      </c>
      <c r="B396" s="0" t="n">
        <v>8</v>
      </c>
      <c r="C396" s="0" t="n">
        <v>5</v>
      </c>
      <c r="D396" s="0" t="n">
        <v>15</v>
      </c>
      <c r="E396" s="0" t="n">
        <v>0</v>
      </c>
      <c r="F396" s="0" t="n">
        <v>0</v>
      </c>
      <c r="G396" s="0" t="n">
        <v>0</v>
      </c>
      <c r="H396" s="0" t="n">
        <v>0</v>
      </c>
      <c r="I396" s="0" t="n">
        <v>0</v>
      </c>
      <c r="J396" s="0" t="n">
        <v>0</v>
      </c>
      <c r="K396" s="0" t="n">
        <v>0</v>
      </c>
      <c r="L396" s="0" t="n">
        <v>0</v>
      </c>
      <c r="M396" s="0" t="n">
        <v>0</v>
      </c>
      <c r="N396" s="0" t="n">
        <v>0</v>
      </c>
      <c r="O396" s="0" t="n">
        <v>0</v>
      </c>
      <c r="P396" s="0" t="n">
        <v>0</v>
      </c>
      <c r="Q396" s="0" t="n">
        <v>2</v>
      </c>
      <c r="R396" s="0" t="n">
        <v>0</v>
      </c>
      <c r="S396" s="0" t="n">
        <v>0</v>
      </c>
      <c r="T396" s="0" t="n">
        <v>0</v>
      </c>
      <c r="U396" s="0" t="n">
        <v>0</v>
      </c>
      <c r="V396" s="11" t="n">
        <v>0</v>
      </c>
      <c r="W396" s="11" t="n">
        <v>3.4558532462354</v>
      </c>
      <c r="X396" s="11" t="n">
        <v>11.3496543200856</v>
      </c>
      <c r="Y396" s="11" t="n">
        <v>38.4073086319683</v>
      </c>
      <c r="Z396" s="0" t="n">
        <f aca="false">COUNTA(V396:Y396)</f>
        <v>4</v>
      </c>
      <c r="AB396" s="0" t="n">
        <f aca="false">SUM(E396:G396)</f>
        <v>0</v>
      </c>
      <c r="AC396" s="0" t="n">
        <f aca="false">SUM(H396:J396)</f>
        <v>0</v>
      </c>
      <c r="AD396" s="0" t="n">
        <f aca="false">SUM(K396:M396)</f>
        <v>0</v>
      </c>
      <c r="AE396" s="0" t="n">
        <f aca="false">SUM(N396:P396)</f>
        <v>0</v>
      </c>
      <c r="AF396" s="0" t="n">
        <f aca="false">SUM(Q396:R396)</f>
        <v>2</v>
      </c>
      <c r="AG396" s="0" t="n">
        <f aca="false">SUM(S396:U396)</f>
        <v>0</v>
      </c>
    </row>
    <row r="397" customFormat="false" ht="12.8" hidden="false" customHeight="false" outlineLevel="0" collapsed="false">
      <c r="A397" s="1" t="n">
        <v>393</v>
      </c>
      <c r="B397" s="0" t="n">
        <v>8</v>
      </c>
      <c r="C397" s="0" t="n">
        <v>5</v>
      </c>
      <c r="D397" s="0" t="n">
        <v>15</v>
      </c>
      <c r="E397" s="0" t="n">
        <v>0</v>
      </c>
      <c r="F397" s="0" t="n">
        <v>0</v>
      </c>
      <c r="G397" s="0" t="n">
        <v>0</v>
      </c>
      <c r="H397" s="0" t="n">
        <v>0</v>
      </c>
      <c r="I397" s="0" t="n">
        <v>0</v>
      </c>
      <c r="J397" s="0" t="n">
        <v>0</v>
      </c>
      <c r="K397" s="0" t="n">
        <v>0</v>
      </c>
      <c r="L397" s="0" t="n">
        <v>0</v>
      </c>
      <c r="M397" s="0" t="n">
        <v>0</v>
      </c>
      <c r="N397" s="0" t="n">
        <v>0</v>
      </c>
      <c r="O397" s="0" t="n">
        <v>0</v>
      </c>
      <c r="P397" s="0" t="n">
        <v>0</v>
      </c>
      <c r="Q397" s="0" t="n">
        <v>1</v>
      </c>
      <c r="R397" s="0" t="n">
        <v>1</v>
      </c>
      <c r="S397" s="0" t="n">
        <v>0</v>
      </c>
      <c r="T397" s="0" t="n">
        <v>0</v>
      </c>
      <c r="U397" s="0" t="n">
        <v>0</v>
      </c>
      <c r="V397" s="11" t="n">
        <v>0</v>
      </c>
      <c r="W397" s="11" t="n">
        <v>3.37700222100188</v>
      </c>
      <c r="X397" s="11" t="n">
        <v>12.4987236668762</v>
      </c>
      <c r="Y397" s="11" t="n">
        <v>32.3488067917153</v>
      </c>
      <c r="Z397" s="0" t="n">
        <f aca="false">COUNTA(V397:Y397)</f>
        <v>4</v>
      </c>
      <c r="AB397" s="0" t="n">
        <f aca="false">SUM(E397:G397)</f>
        <v>0</v>
      </c>
      <c r="AC397" s="0" t="n">
        <f aca="false">SUM(H397:J397)</f>
        <v>0</v>
      </c>
      <c r="AD397" s="0" t="n">
        <f aca="false">SUM(K397:M397)</f>
        <v>0</v>
      </c>
      <c r="AE397" s="0" t="n">
        <f aca="false">SUM(N397:P397)</f>
        <v>0</v>
      </c>
      <c r="AF397" s="0" t="n">
        <f aca="false">SUM(Q397:R397)</f>
        <v>2</v>
      </c>
      <c r="AG397" s="0" t="n">
        <f aca="false">SUM(S397:U397)</f>
        <v>0</v>
      </c>
    </row>
    <row r="398" customFormat="false" ht="12.8" hidden="false" customHeight="false" outlineLevel="0" collapsed="false">
      <c r="A398" s="1" t="n">
        <v>394</v>
      </c>
      <c r="B398" s="0" t="n">
        <v>4</v>
      </c>
      <c r="C398" s="0" t="n">
        <v>4</v>
      </c>
      <c r="D398" s="0" t="n">
        <v>10</v>
      </c>
      <c r="E398" s="0" t="n">
        <v>0</v>
      </c>
      <c r="F398" s="0" t="n">
        <v>0</v>
      </c>
      <c r="G398" s="0" t="n">
        <v>0</v>
      </c>
      <c r="H398" s="0" t="n">
        <v>0</v>
      </c>
      <c r="I398" s="0" t="n">
        <v>0</v>
      </c>
      <c r="J398" s="0" t="n">
        <v>0</v>
      </c>
      <c r="K398" s="0" t="n">
        <v>0</v>
      </c>
      <c r="L398" s="0" t="n">
        <v>0</v>
      </c>
      <c r="M398" s="0" t="n">
        <v>0</v>
      </c>
      <c r="N398" s="0" t="n">
        <v>0</v>
      </c>
      <c r="O398" s="0" t="n">
        <v>0</v>
      </c>
      <c r="P398" s="0" t="n">
        <v>0</v>
      </c>
      <c r="Q398" s="0" t="n">
        <v>2</v>
      </c>
      <c r="R398" s="0" t="n">
        <v>0</v>
      </c>
      <c r="S398" s="0" t="n">
        <v>0</v>
      </c>
      <c r="T398" s="0" t="n">
        <v>0</v>
      </c>
      <c r="U398" s="0" t="n">
        <v>0</v>
      </c>
      <c r="V398" s="11" t="n">
        <v>0</v>
      </c>
      <c r="W398" s="11" t="n">
        <v>4.22927627601447</v>
      </c>
      <c r="X398" s="11" t="n">
        <v>14.7989187107</v>
      </c>
      <c r="Y398" s="11" t="n">
        <v>36.8678276568382</v>
      </c>
      <c r="Z398" s="0" t="n">
        <f aca="false">COUNTA(V398:Y398)</f>
        <v>4</v>
      </c>
      <c r="AB398" s="0" t="n">
        <f aca="false">SUM(E398:G398)</f>
        <v>0</v>
      </c>
      <c r="AC398" s="0" t="n">
        <f aca="false">SUM(H398:J398)</f>
        <v>0</v>
      </c>
      <c r="AD398" s="0" t="n">
        <f aca="false">SUM(K398:M398)</f>
        <v>0</v>
      </c>
      <c r="AE398" s="0" t="n">
        <f aca="false">SUM(N398:P398)</f>
        <v>0</v>
      </c>
      <c r="AF398" s="0" t="n">
        <f aca="false">SUM(Q398:R398)</f>
        <v>2</v>
      </c>
      <c r="AG398" s="0" t="n">
        <f aca="false">SUM(S398:U398)</f>
        <v>0</v>
      </c>
    </row>
    <row r="399" customFormat="false" ht="12.8" hidden="false" customHeight="false" outlineLevel="0" collapsed="false">
      <c r="A399" s="1" t="n">
        <v>395</v>
      </c>
      <c r="B399" s="0" t="n">
        <v>4</v>
      </c>
      <c r="C399" s="0" t="n">
        <v>4</v>
      </c>
      <c r="D399" s="0" t="n">
        <v>10</v>
      </c>
      <c r="E399" s="0" t="n">
        <v>0</v>
      </c>
      <c r="F399" s="0" t="n">
        <v>0</v>
      </c>
      <c r="G399" s="0" t="n">
        <v>0</v>
      </c>
      <c r="H399" s="0" t="n">
        <v>0</v>
      </c>
      <c r="I399" s="0" t="n">
        <v>0</v>
      </c>
      <c r="J399" s="0" t="n">
        <v>0</v>
      </c>
      <c r="K399" s="0" t="n">
        <v>0</v>
      </c>
      <c r="L399" s="0" t="n">
        <v>0</v>
      </c>
      <c r="M399" s="0" t="n">
        <v>0</v>
      </c>
      <c r="N399" s="0" t="n">
        <v>0</v>
      </c>
      <c r="O399" s="0" t="n">
        <v>0</v>
      </c>
      <c r="P399" s="0" t="n">
        <v>0</v>
      </c>
      <c r="Q399" s="0" t="n">
        <v>1</v>
      </c>
      <c r="R399" s="0" t="n">
        <v>1</v>
      </c>
      <c r="S399" s="0" t="n">
        <v>0</v>
      </c>
      <c r="T399" s="0" t="n">
        <v>0</v>
      </c>
      <c r="U399" s="0" t="n">
        <v>0</v>
      </c>
      <c r="V399" s="11" t="n">
        <v>0</v>
      </c>
      <c r="W399" s="11" t="n">
        <v>4.13116320376444</v>
      </c>
      <c r="X399" s="11" t="n">
        <v>12.7974058812738</v>
      </c>
      <c r="Y399" s="11" t="n">
        <v>30.722336614492</v>
      </c>
      <c r="Z399" s="0" t="n">
        <f aca="false">COUNTA(V399:Y399)</f>
        <v>4</v>
      </c>
      <c r="AB399" s="0" t="n">
        <f aca="false">SUM(E399:G399)</f>
        <v>0</v>
      </c>
      <c r="AC399" s="0" t="n">
        <f aca="false">SUM(H399:J399)</f>
        <v>0</v>
      </c>
      <c r="AD399" s="0" t="n">
        <f aca="false">SUM(K399:M399)</f>
        <v>0</v>
      </c>
      <c r="AE399" s="0" t="n">
        <f aca="false">SUM(N399:P399)</f>
        <v>0</v>
      </c>
      <c r="AF399" s="0" t="n">
        <f aca="false">SUM(Q399:R399)</f>
        <v>2</v>
      </c>
      <c r="AG399" s="0" t="n">
        <f aca="false">SUM(S399:U399)</f>
        <v>0</v>
      </c>
    </row>
    <row r="400" customFormat="false" ht="12.8" hidden="false" customHeight="false" outlineLevel="0" collapsed="false">
      <c r="A400" s="1" t="n">
        <v>396</v>
      </c>
      <c r="B400" s="0" t="n">
        <v>8</v>
      </c>
      <c r="C400" s="0" t="n">
        <v>8</v>
      </c>
      <c r="D400" s="0" t="n">
        <v>18</v>
      </c>
      <c r="E400" s="0" t="n">
        <v>0</v>
      </c>
      <c r="F400" s="0" t="n">
        <v>0</v>
      </c>
      <c r="G400" s="0" t="n">
        <v>0</v>
      </c>
      <c r="H400" s="0" t="n">
        <v>0</v>
      </c>
      <c r="I400" s="0" t="n">
        <v>0</v>
      </c>
      <c r="J400" s="0" t="n">
        <v>0</v>
      </c>
      <c r="K400" s="0" t="n">
        <v>0</v>
      </c>
      <c r="L400" s="0" t="n">
        <v>0</v>
      </c>
      <c r="M400" s="0" t="n">
        <v>0</v>
      </c>
      <c r="N400" s="0" t="n">
        <v>0</v>
      </c>
      <c r="O400" s="0" t="n">
        <v>0</v>
      </c>
      <c r="P400" s="0" t="n">
        <v>0</v>
      </c>
      <c r="Q400" s="0" t="n">
        <v>2</v>
      </c>
      <c r="R400" s="0" t="n">
        <v>0</v>
      </c>
      <c r="S400" s="0" t="n">
        <v>0</v>
      </c>
      <c r="T400" s="0" t="n">
        <v>0</v>
      </c>
      <c r="U400" s="0" t="n">
        <v>0</v>
      </c>
      <c r="V400" s="11" t="n">
        <v>0</v>
      </c>
      <c r="W400" s="11" t="n">
        <v>3.92777403206406</v>
      </c>
      <c r="X400" s="11" t="n">
        <v>10.4007744710503</v>
      </c>
      <c r="Y400" s="11" t="n">
        <v>33.0007432558935</v>
      </c>
      <c r="Z400" s="0" t="n">
        <f aca="false">COUNTA(V400:Y400)</f>
        <v>4</v>
      </c>
      <c r="AB400" s="0" t="n">
        <f aca="false">SUM(E400:G400)</f>
        <v>0</v>
      </c>
      <c r="AC400" s="0" t="n">
        <f aca="false">SUM(H400:J400)</f>
        <v>0</v>
      </c>
      <c r="AD400" s="0" t="n">
        <f aca="false">SUM(K400:M400)</f>
        <v>0</v>
      </c>
      <c r="AE400" s="0" t="n">
        <f aca="false">SUM(N400:P400)</f>
        <v>0</v>
      </c>
      <c r="AF400" s="0" t="n">
        <f aca="false">SUM(Q400:R400)</f>
        <v>2</v>
      </c>
      <c r="AG400" s="0" t="n">
        <f aca="false">SUM(S400:U400)</f>
        <v>0</v>
      </c>
    </row>
    <row r="401" customFormat="false" ht="12.8" hidden="false" customHeight="false" outlineLevel="0" collapsed="false">
      <c r="A401" s="1" t="n">
        <v>397</v>
      </c>
      <c r="B401" s="0" t="n">
        <v>8</v>
      </c>
      <c r="C401" s="0" t="n">
        <v>8</v>
      </c>
      <c r="D401" s="0" t="n">
        <v>18</v>
      </c>
      <c r="E401" s="0" t="n">
        <v>0</v>
      </c>
      <c r="F401" s="0" t="n">
        <v>0</v>
      </c>
      <c r="G401" s="0" t="n">
        <v>0</v>
      </c>
      <c r="H401" s="0" t="n">
        <v>0</v>
      </c>
      <c r="I401" s="0" t="n">
        <v>0</v>
      </c>
      <c r="J401" s="0" t="n">
        <v>0</v>
      </c>
      <c r="K401" s="0" t="n">
        <v>0</v>
      </c>
      <c r="L401" s="0" t="n">
        <v>0</v>
      </c>
      <c r="M401" s="0" t="n">
        <v>0</v>
      </c>
      <c r="N401" s="0" t="n">
        <v>0</v>
      </c>
      <c r="O401" s="0" t="n">
        <v>0</v>
      </c>
      <c r="P401" s="0" t="n">
        <v>0</v>
      </c>
      <c r="Q401" s="0" t="n">
        <v>1</v>
      </c>
      <c r="R401" s="0" t="n">
        <v>1</v>
      </c>
      <c r="S401" s="0" t="n">
        <v>0</v>
      </c>
      <c r="T401" s="0" t="n">
        <v>0</v>
      </c>
      <c r="U401" s="0" t="n">
        <v>0</v>
      </c>
      <c r="V401" s="11" t="n">
        <v>0</v>
      </c>
      <c r="W401" s="11" t="n">
        <v>3.35686605236911</v>
      </c>
      <c r="X401" s="11" t="n">
        <v>11.1025138950345</v>
      </c>
      <c r="Y401" s="11" t="n">
        <v>35.3866172619253</v>
      </c>
      <c r="Z401" s="0" t="n">
        <f aca="false">COUNTA(V401:Y401)</f>
        <v>4</v>
      </c>
      <c r="AB401" s="0" t="n">
        <f aca="false">SUM(E401:G401)</f>
        <v>0</v>
      </c>
      <c r="AC401" s="0" t="n">
        <f aca="false">SUM(H401:J401)</f>
        <v>0</v>
      </c>
      <c r="AD401" s="0" t="n">
        <f aca="false">SUM(K401:M401)</f>
        <v>0</v>
      </c>
      <c r="AE401" s="0" t="n">
        <f aca="false">SUM(N401:P401)</f>
        <v>0</v>
      </c>
      <c r="AF401" s="0" t="n">
        <f aca="false">SUM(Q401:R401)</f>
        <v>2</v>
      </c>
      <c r="AG401" s="0" t="n">
        <f aca="false">SUM(S401:U401)</f>
        <v>0</v>
      </c>
    </row>
    <row r="402" customFormat="false" ht="12.8" hidden="false" customHeight="false" outlineLevel="0" collapsed="false">
      <c r="A402" s="1" t="n">
        <v>398</v>
      </c>
      <c r="B402" s="0" t="n">
        <v>10</v>
      </c>
      <c r="C402" s="0" t="n">
        <v>6</v>
      </c>
      <c r="D402" s="0" t="n">
        <v>18</v>
      </c>
      <c r="E402" s="0" t="n">
        <v>0</v>
      </c>
      <c r="F402" s="0" t="n">
        <v>0</v>
      </c>
      <c r="G402" s="0" t="n">
        <v>0</v>
      </c>
      <c r="H402" s="0" t="n">
        <v>0</v>
      </c>
      <c r="I402" s="0" t="n">
        <v>0</v>
      </c>
      <c r="J402" s="0" t="n">
        <v>0</v>
      </c>
      <c r="K402" s="0" t="n">
        <v>0</v>
      </c>
      <c r="L402" s="0" t="n">
        <v>0</v>
      </c>
      <c r="M402" s="0" t="n">
        <v>0</v>
      </c>
      <c r="N402" s="0" t="n">
        <v>0</v>
      </c>
      <c r="O402" s="0" t="n">
        <v>0</v>
      </c>
      <c r="P402" s="0" t="n">
        <v>0</v>
      </c>
      <c r="Q402" s="0" t="n">
        <v>2</v>
      </c>
      <c r="R402" s="0" t="n">
        <v>0</v>
      </c>
      <c r="S402" s="0" t="n">
        <v>0</v>
      </c>
      <c r="T402" s="0" t="n">
        <v>0</v>
      </c>
      <c r="U402" s="0" t="n">
        <v>0</v>
      </c>
      <c r="V402" s="11" t="n">
        <v>0</v>
      </c>
      <c r="W402" s="11" t="n">
        <v>4.71313857717112</v>
      </c>
      <c r="X402" s="11" t="n">
        <v>14.1272627444095</v>
      </c>
      <c r="Y402" s="11" t="n">
        <v>37.5373795823444</v>
      </c>
      <c r="Z402" s="0" t="n">
        <f aca="false">COUNTA(V402:Y402)</f>
        <v>4</v>
      </c>
      <c r="AB402" s="0" t="n">
        <f aca="false">SUM(E402:G402)</f>
        <v>0</v>
      </c>
      <c r="AC402" s="0" t="n">
        <f aca="false">SUM(H402:J402)</f>
        <v>0</v>
      </c>
      <c r="AD402" s="0" t="n">
        <f aca="false">SUM(K402:M402)</f>
        <v>0</v>
      </c>
      <c r="AE402" s="0" t="n">
        <f aca="false">SUM(N402:P402)</f>
        <v>0</v>
      </c>
      <c r="AF402" s="0" t="n">
        <f aca="false">SUM(Q402:R402)</f>
        <v>2</v>
      </c>
      <c r="AG402" s="0" t="n">
        <f aca="false">SUM(S402:U402)</f>
        <v>0</v>
      </c>
    </row>
    <row r="403" customFormat="false" ht="12.8" hidden="false" customHeight="false" outlineLevel="0" collapsed="false">
      <c r="A403" s="1" t="n">
        <v>399</v>
      </c>
      <c r="B403" s="0" t="n">
        <v>10</v>
      </c>
      <c r="C403" s="0" t="n">
        <v>6</v>
      </c>
      <c r="D403" s="0" t="n">
        <v>18</v>
      </c>
      <c r="E403" s="0" t="n">
        <v>0</v>
      </c>
      <c r="F403" s="0" t="n">
        <v>0</v>
      </c>
      <c r="G403" s="0" t="n">
        <v>0</v>
      </c>
      <c r="H403" s="0" t="n">
        <v>0</v>
      </c>
      <c r="I403" s="0" t="n">
        <v>0</v>
      </c>
      <c r="J403" s="0" t="n">
        <v>0</v>
      </c>
      <c r="K403" s="0" t="n">
        <v>0</v>
      </c>
      <c r="L403" s="0" t="n">
        <v>0</v>
      </c>
      <c r="M403" s="0" t="n">
        <v>0</v>
      </c>
      <c r="N403" s="0" t="n">
        <v>0</v>
      </c>
      <c r="O403" s="0" t="n">
        <v>0</v>
      </c>
      <c r="P403" s="0" t="n">
        <v>0</v>
      </c>
      <c r="Q403" s="0" t="n">
        <v>1</v>
      </c>
      <c r="R403" s="0" t="n">
        <v>1</v>
      </c>
      <c r="S403" s="0" t="n">
        <v>0</v>
      </c>
      <c r="T403" s="0" t="n">
        <v>0</v>
      </c>
      <c r="U403" s="0" t="n">
        <v>0</v>
      </c>
      <c r="V403" s="11" t="n">
        <v>0</v>
      </c>
      <c r="W403" s="11" t="n">
        <v>3.82355967916545</v>
      </c>
      <c r="X403" s="11" t="n">
        <v>13.5287104391724</v>
      </c>
      <c r="Y403" s="11" t="n">
        <v>37.9207392527221</v>
      </c>
      <c r="Z403" s="0" t="n">
        <f aca="false">COUNTA(V403:Y403)</f>
        <v>4</v>
      </c>
      <c r="AB403" s="0" t="n">
        <f aca="false">SUM(E403:G403)</f>
        <v>0</v>
      </c>
      <c r="AC403" s="0" t="n">
        <f aca="false">SUM(H403:J403)</f>
        <v>0</v>
      </c>
      <c r="AD403" s="0" t="n">
        <f aca="false">SUM(K403:M403)</f>
        <v>0</v>
      </c>
      <c r="AE403" s="0" t="n">
        <f aca="false">SUM(N403:P403)</f>
        <v>0</v>
      </c>
      <c r="AF403" s="0" t="n">
        <f aca="false">SUM(Q403:R403)</f>
        <v>2</v>
      </c>
      <c r="AG403" s="0" t="n">
        <f aca="false">SUM(S403:U403)</f>
        <v>0</v>
      </c>
    </row>
    <row r="404" customFormat="false" ht="12.8" hidden="false" customHeight="false" outlineLevel="0" collapsed="false">
      <c r="A404" s="1" t="n">
        <v>400</v>
      </c>
      <c r="B404" s="0" t="n">
        <v>10</v>
      </c>
      <c r="C404" s="0" t="n">
        <v>6</v>
      </c>
      <c r="D404" s="0" t="n">
        <v>18</v>
      </c>
      <c r="E404" s="0" t="n">
        <v>0</v>
      </c>
      <c r="F404" s="0" t="n">
        <v>0</v>
      </c>
      <c r="G404" s="0" t="n">
        <v>0</v>
      </c>
      <c r="H404" s="0" t="n">
        <v>0</v>
      </c>
      <c r="I404" s="0" t="n">
        <v>0</v>
      </c>
      <c r="J404" s="0" t="n">
        <v>0</v>
      </c>
      <c r="K404" s="0" t="n">
        <v>0</v>
      </c>
      <c r="L404" s="0" t="n">
        <v>0</v>
      </c>
      <c r="M404" s="0" t="n">
        <v>0</v>
      </c>
      <c r="N404" s="0" t="n">
        <v>0</v>
      </c>
      <c r="O404" s="0" t="n">
        <v>0</v>
      </c>
      <c r="P404" s="0" t="n">
        <v>0</v>
      </c>
      <c r="Q404" s="0" t="n">
        <v>0</v>
      </c>
      <c r="R404" s="0" t="n">
        <v>2</v>
      </c>
      <c r="S404" s="0" t="n">
        <v>0</v>
      </c>
      <c r="T404" s="0" t="n">
        <v>0</v>
      </c>
      <c r="U404" s="0" t="n">
        <v>0</v>
      </c>
      <c r="V404" s="11" t="n">
        <v>0</v>
      </c>
      <c r="W404" s="11" t="n">
        <v>3.22920271759219</v>
      </c>
      <c r="X404" s="11" t="n">
        <v>11.1774158742465</v>
      </c>
      <c r="Y404" s="11" t="n">
        <v>35.5277534247212</v>
      </c>
      <c r="Z404" s="0" t="n">
        <f aca="false">COUNTA(V404:Y404)</f>
        <v>4</v>
      </c>
      <c r="AB404" s="0" t="n">
        <f aca="false">SUM(E404:G404)</f>
        <v>0</v>
      </c>
      <c r="AC404" s="0" t="n">
        <f aca="false">SUM(H404:J404)</f>
        <v>0</v>
      </c>
      <c r="AD404" s="0" t="n">
        <f aca="false">SUM(K404:M404)</f>
        <v>0</v>
      </c>
      <c r="AE404" s="0" t="n">
        <f aca="false">SUM(N404:P404)</f>
        <v>0</v>
      </c>
      <c r="AF404" s="0" t="n">
        <f aca="false">SUM(Q404:R404)</f>
        <v>2</v>
      </c>
      <c r="AG404" s="0" t="n">
        <f aca="false">SUM(S404:U404)</f>
        <v>0</v>
      </c>
    </row>
    <row r="405" customFormat="false" ht="12.8" hidden="false" customHeight="false" outlineLevel="0" collapsed="false">
      <c r="A405" s="1" t="n">
        <v>401</v>
      </c>
      <c r="B405" s="0" t="n">
        <v>9</v>
      </c>
      <c r="C405" s="0" t="n">
        <v>5</v>
      </c>
      <c r="D405" s="0" t="n">
        <v>17</v>
      </c>
      <c r="E405" s="0" t="n">
        <v>0</v>
      </c>
      <c r="F405" s="0" t="n">
        <v>0</v>
      </c>
      <c r="G405" s="0" t="n">
        <v>0</v>
      </c>
      <c r="H405" s="0" t="n">
        <v>0</v>
      </c>
      <c r="I405" s="0" t="n">
        <v>0</v>
      </c>
      <c r="J405" s="0" t="n">
        <v>0</v>
      </c>
      <c r="K405" s="0" t="n">
        <v>0</v>
      </c>
      <c r="L405" s="0" t="n">
        <v>0</v>
      </c>
      <c r="M405" s="0" t="n">
        <v>0</v>
      </c>
      <c r="N405" s="0" t="n">
        <v>0</v>
      </c>
      <c r="O405" s="0" t="n">
        <v>0</v>
      </c>
      <c r="P405" s="0" t="n">
        <v>0</v>
      </c>
      <c r="Q405" s="0" t="n">
        <v>2</v>
      </c>
      <c r="R405" s="0" t="n">
        <v>0</v>
      </c>
      <c r="S405" s="0" t="n">
        <v>0</v>
      </c>
      <c r="T405" s="0" t="n">
        <v>0</v>
      </c>
      <c r="U405" s="0" t="n">
        <v>0</v>
      </c>
      <c r="V405" s="11" t="n">
        <v>0</v>
      </c>
      <c r="W405" s="11" t="n">
        <v>4.12051310407652</v>
      </c>
      <c r="X405" s="11" t="n">
        <v>12.2607335930408</v>
      </c>
      <c r="Y405" s="11" t="n">
        <v>31.6721834562135</v>
      </c>
      <c r="Z405" s="0" t="n">
        <f aca="false">COUNTA(V405:Y405)</f>
        <v>4</v>
      </c>
      <c r="AB405" s="0" t="n">
        <f aca="false">SUM(E405:G405)</f>
        <v>0</v>
      </c>
      <c r="AC405" s="0" t="n">
        <f aca="false">SUM(H405:J405)</f>
        <v>0</v>
      </c>
      <c r="AD405" s="0" t="n">
        <f aca="false">SUM(K405:M405)</f>
        <v>0</v>
      </c>
      <c r="AE405" s="0" t="n">
        <f aca="false">SUM(N405:P405)</f>
        <v>0</v>
      </c>
      <c r="AF405" s="0" t="n">
        <f aca="false">SUM(Q405:R405)</f>
        <v>2</v>
      </c>
      <c r="AG405" s="0" t="n">
        <f aca="false">SUM(S405:U405)</f>
        <v>0</v>
      </c>
    </row>
    <row r="406" customFormat="false" ht="12.8" hidden="false" customHeight="false" outlineLevel="0" collapsed="false">
      <c r="A406" s="1" t="n">
        <v>402</v>
      </c>
      <c r="B406" s="0" t="n">
        <v>9</v>
      </c>
      <c r="C406" s="0" t="n">
        <v>5</v>
      </c>
      <c r="D406" s="0" t="n">
        <v>17</v>
      </c>
      <c r="E406" s="0" t="n">
        <v>0</v>
      </c>
      <c r="F406" s="0" t="n">
        <v>0</v>
      </c>
      <c r="G406" s="0" t="n">
        <v>0</v>
      </c>
      <c r="H406" s="0" t="n">
        <v>0</v>
      </c>
      <c r="I406" s="0" t="n">
        <v>0</v>
      </c>
      <c r="J406" s="0" t="n">
        <v>0</v>
      </c>
      <c r="K406" s="0" t="n">
        <v>0</v>
      </c>
      <c r="L406" s="0" t="n">
        <v>0</v>
      </c>
      <c r="M406" s="0" t="n">
        <v>0</v>
      </c>
      <c r="N406" s="0" t="n">
        <v>0</v>
      </c>
      <c r="O406" s="0" t="n">
        <v>0</v>
      </c>
      <c r="P406" s="0" t="n">
        <v>0</v>
      </c>
      <c r="Q406" s="0" t="n">
        <v>1</v>
      </c>
      <c r="R406" s="0" t="n">
        <v>1</v>
      </c>
      <c r="S406" s="0" t="n">
        <v>0</v>
      </c>
      <c r="T406" s="0" t="n">
        <v>0</v>
      </c>
      <c r="U406" s="0" t="n">
        <v>0</v>
      </c>
      <c r="V406" s="11" t="n">
        <v>0</v>
      </c>
      <c r="W406" s="11" t="n">
        <v>2.76139168371038</v>
      </c>
      <c r="X406" s="11" t="n">
        <v>14.4677032400414</v>
      </c>
      <c r="Y406" s="11" t="n">
        <v>34.3165853108677</v>
      </c>
      <c r="Z406" s="0" t="n">
        <f aca="false">COUNTA(V406:Y406)</f>
        <v>4</v>
      </c>
      <c r="AB406" s="0" t="n">
        <f aca="false">SUM(E406:G406)</f>
        <v>0</v>
      </c>
      <c r="AC406" s="0" t="n">
        <f aca="false">SUM(H406:J406)</f>
        <v>0</v>
      </c>
      <c r="AD406" s="0" t="n">
        <f aca="false">SUM(K406:M406)</f>
        <v>0</v>
      </c>
      <c r="AE406" s="0" t="n">
        <f aca="false">SUM(N406:P406)</f>
        <v>0</v>
      </c>
      <c r="AF406" s="0" t="n">
        <f aca="false">SUM(Q406:R406)</f>
        <v>2</v>
      </c>
      <c r="AG406" s="0" t="n">
        <f aca="false">SUM(S406:U406)</f>
        <v>0</v>
      </c>
    </row>
    <row r="407" customFormat="false" ht="12.8" hidden="false" customHeight="false" outlineLevel="0" collapsed="false">
      <c r="A407" s="1" t="n">
        <v>403</v>
      </c>
      <c r="B407" s="0" t="n">
        <v>9</v>
      </c>
      <c r="C407" s="0" t="n">
        <v>5</v>
      </c>
      <c r="D407" s="0" t="n">
        <v>17</v>
      </c>
      <c r="E407" s="0" t="n">
        <v>0</v>
      </c>
      <c r="F407" s="0" t="n">
        <v>0</v>
      </c>
      <c r="G407" s="0" t="n">
        <v>0</v>
      </c>
      <c r="H407" s="0" t="n">
        <v>0</v>
      </c>
      <c r="I407" s="0" t="n">
        <v>0</v>
      </c>
      <c r="J407" s="0" t="n">
        <v>0</v>
      </c>
      <c r="K407" s="0" t="n">
        <v>0</v>
      </c>
      <c r="L407" s="0" t="n">
        <v>0</v>
      </c>
      <c r="M407" s="0" t="n">
        <v>0</v>
      </c>
      <c r="N407" s="0" t="n">
        <v>0</v>
      </c>
      <c r="O407" s="0" t="n">
        <v>0</v>
      </c>
      <c r="P407" s="0" t="n">
        <v>0</v>
      </c>
      <c r="Q407" s="0" t="n">
        <v>0</v>
      </c>
      <c r="R407" s="0" t="n">
        <v>2</v>
      </c>
      <c r="S407" s="0" t="n">
        <v>0</v>
      </c>
      <c r="T407" s="0" t="n">
        <v>0</v>
      </c>
      <c r="U407" s="0" t="n">
        <v>0</v>
      </c>
      <c r="V407" s="11" t="n">
        <v>0</v>
      </c>
      <c r="W407" s="11" t="n">
        <v>2.79458250771941</v>
      </c>
      <c r="X407" s="11" t="n">
        <v>10.9543732771954</v>
      </c>
      <c r="Y407" s="11" t="n">
        <v>33.6442144848295</v>
      </c>
      <c r="Z407" s="0" t="n">
        <f aca="false">COUNTA(V407:Y407)</f>
        <v>4</v>
      </c>
      <c r="AB407" s="0" t="n">
        <f aca="false">SUM(E407:G407)</f>
        <v>0</v>
      </c>
      <c r="AC407" s="0" t="n">
        <f aca="false">SUM(H407:J407)</f>
        <v>0</v>
      </c>
      <c r="AD407" s="0" t="n">
        <f aca="false">SUM(K407:M407)</f>
        <v>0</v>
      </c>
      <c r="AE407" s="0" t="n">
        <f aca="false">SUM(N407:P407)</f>
        <v>0</v>
      </c>
      <c r="AF407" s="0" t="n">
        <f aca="false">SUM(Q407:R407)</f>
        <v>2</v>
      </c>
      <c r="AG407" s="0" t="n">
        <f aca="false">SUM(S407:U407)</f>
        <v>0</v>
      </c>
    </row>
    <row r="408" customFormat="false" ht="12.8" hidden="false" customHeight="false" outlineLevel="0" collapsed="false">
      <c r="A408" s="1" t="n">
        <v>404</v>
      </c>
      <c r="B408" s="0" t="n">
        <v>8</v>
      </c>
      <c r="C408" s="0" t="n">
        <v>5</v>
      </c>
      <c r="D408" s="0" t="n">
        <v>16</v>
      </c>
      <c r="E408" s="0" t="n">
        <v>0</v>
      </c>
      <c r="F408" s="0" t="n">
        <v>0</v>
      </c>
      <c r="G408" s="0" t="n">
        <v>0</v>
      </c>
      <c r="H408" s="0" t="n">
        <v>0</v>
      </c>
      <c r="I408" s="0" t="n">
        <v>0</v>
      </c>
      <c r="J408" s="0" t="n">
        <v>0</v>
      </c>
      <c r="K408" s="0" t="n">
        <v>0</v>
      </c>
      <c r="L408" s="0" t="n">
        <v>0</v>
      </c>
      <c r="M408" s="0" t="n">
        <v>0</v>
      </c>
      <c r="N408" s="0" t="n">
        <v>0</v>
      </c>
      <c r="O408" s="0" t="n">
        <v>0</v>
      </c>
      <c r="P408" s="0" t="n">
        <v>0</v>
      </c>
      <c r="Q408" s="0" t="n">
        <v>2</v>
      </c>
      <c r="R408" s="0" t="n">
        <v>0</v>
      </c>
      <c r="S408" s="0" t="n">
        <v>0</v>
      </c>
      <c r="T408" s="0" t="n">
        <v>0</v>
      </c>
      <c r="U408" s="0" t="n">
        <v>0</v>
      </c>
      <c r="V408" s="11" t="n">
        <v>0</v>
      </c>
      <c r="W408" s="11" t="n">
        <v>3.14956623798214</v>
      </c>
      <c r="X408" s="11" t="n">
        <v>12.0430635477534</v>
      </c>
      <c r="Y408" s="11" t="n">
        <v>36.2703546685327</v>
      </c>
      <c r="Z408" s="0" t="n">
        <f aca="false">COUNTA(V408:Y408)</f>
        <v>4</v>
      </c>
      <c r="AB408" s="0" t="n">
        <f aca="false">SUM(E408:G408)</f>
        <v>0</v>
      </c>
      <c r="AC408" s="0" t="n">
        <f aca="false">SUM(H408:J408)</f>
        <v>0</v>
      </c>
      <c r="AD408" s="0" t="n">
        <f aca="false">SUM(K408:M408)</f>
        <v>0</v>
      </c>
      <c r="AE408" s="0" t="n">
        <f aca="false">SUM(N408:P408)</f>
        <v>0</v>
      </c>
      <c r="AF408" s="0" t="n">
        <f aca="false">SUM(Q408:R408)</f>
        <v>2</v>
      </c>
      <c r="AG408" s="0" t="n">
        <f aca="false">SUM(S408:U408)</f>
        <v>0</v>
      </c>
    </row>
    <row r="409" customFormat="false" ht="12.8" hidden="false" customHeight="false" outlineLevel="0" collapsed="false">
      <c r="A409" s="1" t="n">
        <v>405</v>
      </c>
      <c r="B409" s="0" t="n">
        <v>8</v>
      </c>
      <c r="C409" s="0" t="n">
        <v>5</v>
      </c>
      <c r="D409" s="0" t="n">
        <v>16</v>
      </c>
      <c r="E409" s="0" t="n">
        <v>0</v>
      </c>
      <c r="F409" s="0" t="n">
        <v>0</v>
      </c>
      <c r="G409" s="0" t="n">
        <v>0</v>
      </c>
      <c r="H409" s="0" t="n">
        <v>0</v>
      </c>
      <c r="I409" s="0" t="n">
        <v>0</v>
      </c>
      <c r="J409" s="0" t="n">
        <v>0</v>
      </c>
      <c r="K409" s="0" t="n">
        <v>0</v>
      </c>
      <c r="L409" s="0" t="n">
        <v>0</v>
      </c>
      <c r="M409" s="0" t="n">
        <v>0</v>
      </c>
      <c r="N409" s="0" t="n">
        <v>0</v>
      </c>
      <c r="O409" s="0" t="n">
        <v>0</v>
      </c>
      <c r="P409" s="0" t="n">
        <v>0</v>
      </c>
      <c r="Q409" s="0" t="n">
        <v>1</v>
      </c>
      <c r="R409" s="0" t="n">
        <v>1</v>
      </c>
      <c r="S409" s="0" t="n">
        <v>0</v>
      </c>
      <c r="T409" s="0" t="n">
        <v>0</v>
      </c>
      <c r="U409" s="0" t="n">
        <v>0</v>
      </c>
      <c r="V409" s="11" t="n">
        <v>0</v>
      </c>
      <c r="W409" s="11" t="n">
        <v>3.82920915196322</v>
      </c>
      <c r="X409" s="11" t="n">
        <v>12.8796975437452</v>
      </c>
      <c r="Y409" s="11" t="n">
        <v>39.806938332866</v>
      </c>
      <c r="Z409" s="0" t="n">
        <f aca="false">COUNTA(V409:Y409)</f>
        <v>4</v>
      </c>
      <c r="AB409" s="0" t="n">
        <f aca="false">SUM(E409:G409)</f>
        <v>0</v>
      </c>
      <c r="AC409" s="0" t="n">
        <f aca="false">SUM(H409:J409)</f>
        <v>0</v>
      </c>
      <c r="AD409" s="0" t="n">
        <f aca="false">SUM(K409:M409)</f>
        <v>0</v>
      </c>
      <c r="AE409" s="0" t="n">
        <f aca="false">SUM(N409:P409)</f>
        <v>0</v>
      </c>
      <c r="AF409" s="0" t="n">
        <f aca="false">SUM(Q409:R409)</f>
        <v>2</v>
      </c>
      <c r="AG409" s="0" t="n">
        <f aca="false">SUM(S409:U409)</f>
        <v>0</v>
      </c>
    </row>
    <row r="410" customFormat="false" ht="12.8" hidden="false" customHeight="false" outlineLevel="0" collapsed="false">
      <c r="A410" s="1" t="n">
        <v>406</v>
      </c>
      <c r="B410" s="0" t="n">
        <v>8</v>
      </c>
      <c r="C410" s="0" t="n">
        <v>5</v>
      </c>
      <c r="D410" s="0" t="n">
        <v>16</v>
      </c>
      <c r="E410" s="0" t="n">
        <v>0</v>
      </c>
      <c r="F410" s="0" t="n">
        <v>0</v>
      </c>
      <c r="G410" s="0" t="n">
        <v>0</v>
      </c>
      <c r="H410" s="0" t="n">
        <v>0</v>
      </c>
      <c r="I410" s="0" t="n">
        <v>0</v>
      </c>
      <c r="J410" s="0" t="n">
        <v>0</v>
      </c>
      <c r="K410" s="0" t="n">
        <v>0</v>
      </c>
      <c r="L410" s="0" t="n">
        <v>0</v>
      </c>
      <c r="M410" s="0" t="n">
        <v>0</v>
      </c>
      <c r="N410" s="0" t="n">
        <v>0</v>
      </c>
      <c r="O410" s="0" t="n">
        <v>0</v>
      </c>
      <c r="P410" s="0" t="n">
        <v>0</v>
      </c>
      <c r="Q410" s="0" t="n">
        <v>0</v>
      </c>
      <c r="R410" s="0" t="n">
        <v>2</v>
      </c>
      <c r="S410" s="0" t="n">
        <v>0</v>
      </c>
      <c r="T410" s="0" t="n">
        <v>0</v>
      </c>
      <c r="U410" s="0" t="n">
        <v>0</v>
      </c>
      <c r="V410" s="11" t="n">
        <v>0</v>
      </c>
      <c r="W410" s="11" t="n">
        <v>2.87152809884122</v>
      </c>
      <c r="X410" s="11" t="n">
        <v>11.0930074947948</v>
      </c>
      <c r="Y410" s="11" t="n">
        <v>34.9207444806673</v>
      </c>
      <c r="Z410" s="0" t="n">
        <f aca="false">COUNTA(V410:Y410)</f>
        <v>4</v>
      </c>
      <c r="AB410" s="0" t="n">
        <f aca="false">SUM(E410:G410)</f>
        <v>0</v>
      </c>
      <c r="AC410" s="0" t="n">
        <f aca="false">SUM(H410:J410)</f>
        <v>0</v>
      </c>
      <c r="AD410" s="0" t="n">
        <f aca="false">SUM(K410:M410)</f>
        <v>0</v>
      </c>
      <c r="AE410" s="0" t="n">
        <f aca="false">SUM(N410:P410)</f>
        <v>0</v>
      </c>
      <c r="AF410" s="0" t="n">
        <f aca="false">SUM(Q410:R410)</f>
        <v>2</v>
      </c>
      <c r="AG410" s="0" t="n">
        <f aca="false">SUM(S410:U410)</f>
        <v>0</v>
      </c>
    </row>
    <row r="411" customFormat="false" ht="12.8" hidden="false" customHeight="false" outlineLevel="0" collapsed="false">
      <c r="A411" s="1" t="n">
        <v>407</v>
      </c>
      <c r="B411" s="0" t="n">
        <v>8</v>
      </c>
      <c r="C411" s="0" t="n">
        <v>5</v>
      </c>
      <c r="D411" s="0" t="n">
        <v>16</v>
      </c>
      <c r="E411" s="0" t="n">
        <v>0</v>
      </c>
      <c r="F411" s="0" t="n">
        <v>0</v>
      </c>
      <c r="G411" s="0" t="n">
        <v>0</v>
      </c>
      <c r="H411" s="0" t="n">
        <v>0</v>
      </c>
      <c r="I411" s="0" t="n">
        <v>0</v>
      </c>
      <c r="J411" s="0" t="n">
        <v>0</v>
      </c>
      <c r="K411" s="0" t="n">
        <v>0</v>
      </c>
      <c r="L411" s="0" t="n">
        <v>0</v>
      </c>
      <c r="M411" s="0" t="n">
        <v>0</v>
      </c>
      <c r="N411" s="0" t="n">
        <v>0</v>
      </c>
      <c r="O411" s="0" t="n">
        <v>0</v>
      </c>
      <c r="P411" s="0" t="n">
        <v>0</v>
      </c>
      <c r="Q411" s="0" t="n">
        <v>3</v>
      </c>
      <c r="R411" s="0" t="n">
        <v>0</v>
      </c>
      <c r="S411" s="0" t="n">
        <v>0</v>
      </c>
      <c r="T411" s="0" t="n">
        <v>0</v>
      </c>
      <c r="U411" s="0" t="n">
        <v>0</v>
      </c>
      <c r="V411" s="11" t="n">
        <v>0</v>
      </c>
      <c r="W411" s="11" t="n">
        <v>4.03159430770759</v>
      </c>
      <c r="X411" s="11" t="n">
        <v>12.6611420826369</v>
      </c>
      <c r="Y411" s="11" t="n">
        <v>39.7837518380886</v>
      </c>
      <c r="Z411" s="0" t="n">
        <f aca="false">COUNTA(V411:Y411)</f>
        <v>4</v>
      </c>
      <c r="AB411" s="0" t="n">
        <f aca="false">SUM(E411:G411)</f>
        <v>0</v>
      </c>
      <c r="AC411" s="0" t="n">
        <f aca="false">SUM(H411:J411)</f>
        <v>0</v>
      </c>
      <c r="AD411" s="0" t="n">
        <f aca="false">SUM(K411:M411)</f>
        <v>0</v>
      </c>
      <c r="AE411" s="0" t="n">
        <f aca="false">SUM(N411:P411)</f>
        <v>0</v>
      </c>
      <c r="AF411" s="0" t="n">
        <f aca="false">SUM(Q411:R411)</f>
        <v>3</v>
      </c>
      <c r="AG411" s="0" t="n">
        <f aca="false">SUM(S411:U411)</f>
        <v>0</v>
      </c>
    </row>
    <row r="412" customFormat="false" ht="12.8" hidden="false" customHeight="false" outlineLevel="0" collapsed="false">
      <c r="A412" s="1" t="n">
        <v>408</v>
      </c>
      <c r="B412" s="0" t="n">
        <v>8</v>
      </c>
      <c r="C412" s="0" t="n">
        <v>5</v>
      </c>
      <c r="D412" s="0" t="n">
        <v>16</v>
      </c>
      <c r="E412" s="0" t="n">
        <v>0</v>
      </c>
      <c r="F412" s="0" t="n">
        <v>0</v>
      </c>
      <c r="G412" s="0" t="n">
        <v>0</v>
      </c>
      <c r="H412" s="0" t="n">
        <v>0</v>
      </c>
      <c r="I412" s="0" t="n">
        <v>0</v>
      </c>
      <c r="J412" s="0" t="n">
        <v>0</v>
      </c>
      <c r="K412" s="0" t="n">
        <v>0</v>
      </c>
      <c r="L412" s="0" t="n">
        <v>0</v>
      </c>
      <c r="M412" s="0" t="n">
        <v>0</v>
      </c>
      <c r="N412" s="0" t="n">
        <v>0</v>
      </c>
      <c r="O412" s="0" t="n">
        <v>0</v>
      </c>
      <c r="P412" s="0" t="n">
        <v>0</v>
      </c>
      <c r="Q412" s="0" t="n">
        <v>2</v>
      </c>
      <c r="R412" s="0" t="n">
        <v>1</v>
      </c>
      <c r="S412" s="0" t="n">
        <v>0</v>
      </c>
      <c r="T412" s="0" t="n">
        <v>0</v>
      </c>
      <c r="U412" s="0" t="n">
        <v>0</v>
      </c>
      <c r="V412" s="11" t="n">
        <v>0</v>
      </c>
      <c r="W412" s="11" t="n">
        <v>3.68793970640924</v>
      </c>
      <c r="X412" s="11" t="n">
        <v>12.2135774707151</v>
      </c>
      <c r="Y412" s="11" t="n">
        <v>35.5319925059979</v>
      </c>
      <c r="Z412" s="0" t="n">
        <f aca="false">COUNTA(V412:Y412)</f>
        <v>4</v>
      </c>
      <c r="AB412" s="0" t="n">
        <f aca="false">SUM(E412:G412)</f>
        <v>0</v>
      </c>
      <c r="AC412" s="0" t="n">
        <f aca="false">SUM(H412:J412)</f>
        <v>0</v>
      </c>
      <c r="AD412" s="0" t="n">
        <f aca="false">SUM(K412:M412)</f>
        <v>0</v>
      </c>
      <c r="AE412" s="0" t="n">
        <f aca="false">SUM(N412:P412)</f>
        <v>0</v>
      </c>
      <c r="AF412" s="0" t="n">
        <f aca="false">SUM(Q412:R412)</f>
        <v>3</v>
      </c>
      <c r="AG412" s="0" t="n">
        <f aca="false">SUM(S412:U412)</f>
        <v>0</v>
      </c>
    </row>
    <row r="413" customFormat="false" ht="12.8" hidden="false" customHeight="false" outlineLevel="0" collapsed="false">
      <c r="A413" s="1" t="n">
        <v>409</v>
      </c>
      <c r="B413" s="0" t="n">
        <v>8</v>
      </c>
      <c r="C413" s="0" t="n">
        <v>5</v>
      </c>
      <c r="D413" s="0" t="n">
        <v>16</v>
      </c>
      <c r="E413" s="0" t="n">
        <v>0</v>
      </c>
      <c r="F413" s="0" t="n">
        <v>0</v>
      </c>
      <c r="G413" s="0" t="n">
        <v>0</v>
      </c>
      <c r="H413" s="0" t="n">
        <v>0</v>
      </c>
      <c r="I413" s="0" t="n">
        <v>0</v>
      </c>
      <c r="J413" s="0" t="n">
        <v>0</v>
      </c>
      <c r="K413" s="0" t="n">
        <v>0</v>
      </c>
      <c r="L413" s="0" t="n">
        <v>0</v>
      </c>
      <c r="M413" s="0" t="n">
        <v>0</v>
      </c>
      <c r="N413" s="0" t="n">
        <v>0</v>
      </c>
      <c r="O413" s="0" t="n">
        <v>0</v>
      </c>
      <c r="P413" s="0" t="n">
        <v>0</v>
      </c>
      <c r="Q413" s="0" t="n">
        <v>2</v>
      </c>
      <c r="R413" s="0" t="n">
        <v>1</v>
      </c>
      <c r="S413" s="0" t="n">
        <v>0</v>
      </c>
      <c r="T413" s="0" t="n">
        <v>0</v>
      </c>
      <c r="U413" s="0" t="n">
        <v>0</v>
      </c>
      <c r="V413" s="11" t="n">
        <v>0</v>
      </c>
      <c r="W413" s="11" t="n">
        <v>3.44477330188547</v>
      </c>
      <c r="X413" s="11" t="n">
        <v>11.9339816006773</v>
      </c>
      <c r="Y413" s="11" t="n">
        <v>32.6363174454143</v>
      </c>
      <c r="Z413" s="0" t="n">
        <f aca="false">COUNTA(V413:Y413)</f>
        <v>4</v>
      </c>
      <c r="AB413" s="0" t="n">
        <f aca="false">SUM(E413:G413)</f>
        <v>0</v>
      </c>
      <c r="AC413" s="0" t="n">
        <f aca="false">SUM(H413:J413)</f>
        <v>0</v>
      </c>
      <c r="AD413" s="0" t="n">
        <f aca="false">SUM(K413:M413)</f>
        <v>0</v>
      </c>
      <c r="AE413" s="0" t="n">
        <f aca="false">SUM(N413:P413)</f>
        <v>0</v>
      </c>
      <c r="AF413" s="0" t="n">
        <f aca="false">SUM(Q413:R413)</f>
        <v>3</v>
      </c>
      <c r="AG413" s="0" t="n">
        <f aca="false">SUM(S413:U413)</f>
        <v>0</v>
      </c>
    </row>
    <row r="414" customFormat="false" ht="12.8" hidden="false" customHeight="false" outlineLevel="0" collapsed="false">
      <c r="A414" s="1" t="n">
        <v>410</v>
      </c>
      <c r="B414" s="0" t="n">
        <v>8</v>
      </c>
      <c r="C414" s="0" t="n">
        <v>5</v>
      </c>
      <c r="D414" s="0" t="n">
        <v>16</v>
      </c>
      <c r="E414" s="0" t="n">
        <v>0</v>
      </c>
      <c r="F414" s="0" t="n">
        <v>0</v>
      </c>
      <c r="G414" s="0" t="n">
        <v>0</v>
      </c>
      <c r="H414" s="0" t="n">
        <v>0</v>
      </c>
      <c r="I414" s="0" t="n">
        <v>0</v>
      </c>
      <c r="J414" s="0" t="n">
        <v>0</v>
      </c>
      <c r="K414" s="0" t="n">
        <v>0</v>
      </c>
      <c r="L414" s="0" t="n">
        <v>0</v>
      </c>
      <c r="M414" s="0" t="n">
        <v>0</v>
      </c>
      <c r="N414" s="0" t="n">
        <v>0</v>
      </c>
      <c r="O414" s="0" t="n">
        <v>0</v>
      </c>
      <c r="P414" s="0" t="n">
        <v>0</v>
      </c>
      <c r="Q414" s="0" t="n">
        <v>1</v>
      </c>
      <c r="R414" s="0" t="n">
        <v>2</v>
      </c>
      <c r="S414" s="0" t="n">
        <v>0</v>
      </c>
      <c r="T414" s="0" t="n">
        <v>0</v>
      </c>
      <c r="U414" s="0" t="n">
        <v>0</v>
      </c>
      <c r="V414" s="11" t="n">
        <v>0</v>
      </c>
      <c r="W414" s="11" t="n">
        <v>3.34667152469616</v>
      </c>
      <c r="X414" s="11" t="n">
        <v>13.8374560316111</v>
      </c>
      <c r="Y414" s="11" t="n">
        <v>33.1459176966037</v>
      </c>
      <c r="Z414" s="0" t="n">
        <f aca="false">COUNTA(V414:Y414)</f>
        <v>4</v>
      </c>
      <c r="AB414" s="0" t="n">
        <f aca="false">SUM(E414:G414)</f>
        <v>0</v>
      </c>
      <c r="AC414" s="0" t="n">
        <f aca="false">SUM(H414:J414)</f>
        <v>0</v>
      </c>
      <c r="AD414" s="0" t="n">
        <f aca="false">SUM(K414:M414)</f>
        <v>0</v>
      </c>
      <c r="AE414" s="0" t="n">
        <f aca="false">SUM(N414:P414)</f>
        <v>0</v>
      </c>
      <c r="AF414" s="0" t="n">
        <f aca="false">SUM(Q414:R414)</f>
        <v>3</v>
      </c>
      <c r="AG414" s="0" t="n">
        <f aca="false">SUM(S414:U414)</f>
        <v>0</v>
      </c>
    </row>
    <row r="415" customFormat="false" ht="12.8" hidden="false" customHeight="false" outlineLevel="0" collapsed="false">
      <c r="A415" s="1" t="n">
        <v>411</v>
      </c>
      <c r="B415" s="0" t="n">
        <v>8</v>
      </c>
      <c r="C415" s="0" t="n">
        <v>5</v>
      </c>
      <c r="D415" s="0" t="n">
        <v>16</v>
      </c>
      <c r="E415" s="0" t="n">
        <v>0</v>
      </c>
      <c r="F415" s="0" t="n">
        <v>0</v>
      </c>
      <c r="G415" s="0" t="n">
        <v>0</v>
      </c>
      <c r="H415" s="0" t="n">
        <v>0</v>
      </c>
      <c r="I415" s="0" t="n">
        <v>0</v>
      </c>
      <c r="J415" s="0" t="n">
        <v>0</v>
      </c>
      <c r="K415" s="0" t="n">
        <v>0</v>
      </c>
      <c r="L415" s="0" t="n">
        <v>0</v>
      </c>
      <c r="M415" s="0" t="n">
        <v>0</v>
      </c>
      <c r="N415" s="0" t="n">
        <v>0</v>
      </c>
      <c r="O415" s="0" t="n">
        <v>0</v>
      </c>
      <c r="P415" s="0" t="n">
        <v>0</v>
      </c>
      <c r="Q415" s="0" t="n">
        <v>1</v>
      </c>
      <c r="R415" s="0" t="n">
        <v>2</v>
      </c>
      <c r="S415" s="0" t="n">
        <v>0</v>
      </c>
      <c r="T415" s="0" t="n">
        <v>0</v>
      </c>
      <c r="U415" s="0" t="n">
        <v>0</v>
      </c>
      <c r="V415" s="11" t="n">
        <v>0</v>
      </c>
      <c r="W415" s="11" t="n">
        <v>4.31528530813596</v>
      </c>
      <c r="X415" s="11" t="n">
        <v>14.55712027894</v>
      </c>
      <c r="Y415" s="11" t="n">
        <v>33.8489441437043</v>
      </c>
      <c r="Z415" s="0" t="n">
        <f aca="false">COUNTA(V415:Y415)</f>
        <v>4</v>
      </c>
      <c r="AB415" s="0" t="n">
        <f aca="false">SUM(E415:G415)</f>
        <v>0</v>
      </c>
      <c r="AC415" s="0" t="n">
        <f aca="false">SUM(H415:J415)</f>
        <v>0</v>
      </c>
      <c r="AD415" s="0" t="n">
        <f aca="false">SUM(K415:M415)</f>
        <v>0</v>
      </c>
      <c r="AE415" s="0" t="n">
        <f aca="false">SUM(N415:P415)</f>
        <v>0</v>
      </c>
      <c r="AF415" s="0" t="n">
        <f aca="false">SUM(Q415:R415)</f>
        <v>3</v>
      </c>
      <c r="AG415" s="0" t="n">
        <f aca="false">SUM(S415:U415)</f>
        <v>0</v>
      </c>
    </row>
    <row r="416" customFormat="false" ht="12.8" hidden="false" customHeight="false" outlineLevel="0" collapsed="false">
      <c r="A416" s="1" t="n">
        <v>412</v>
      </c>
      <c r="B416" s="0" t="n">
        <v>8</v>
      </c>
      <c r="C416" s="0" t="n">
        <v>5</v>
      </c>
      <c r="D416" s="0" t="n">
        <v>16</v>
      </c>
      <c r="E416" s="0" t="n">
        <v>0</v>
      </c>
      <c r="F416" s="0" t="n">
        <v>0</v>
      </c>
      <c r="G416" s="0" t="n">
        <v>0</v>
      </c>
      <c r="H416" s="0" t="n">
        <v>0</v>
      </c>
      <c r="I416" s="0" t="n">
        <v>0</v>
      </c>
      <c r="J416" s="0" t="n">
        <v>0</v>
      </c>
      <c r="K416" s="0" t="n">
        <v>0</v>
      </c>
      <c r="L416" s="0" t="n">
        <v>0</v>
      </c>
      <c r="M416" s="0" t="n">
        <v>0</v>
      </c>
      <c r="N416" s="0" t="n">
        <v>0</v>
      </c>
      <c r="O416" s="0" t="n">
        <v>0</v>
      </c>
      <c r="P416" s="0" t="n">
        <v>0</v>
      </c>
      <c r="Q416" s="0" t="n">
        <v>0</v>
      </c>
      <c r="R416" s="0" t="n">
        <v>3</v>
      </c>
      <c r="S416" s="0" t="n">
        <v>0</v>
      </c>
      <c r="T416" s="0" t="n">
        <v>0</v>
      </c>
      <c r="U416" s="0" t="n">
        <v>0</v>
      </c>
      <c r="V416" s="11" t="n">
        <v>0</v>
      </c>
      <c r="W416" s="11" t="n">
        <v>3.34787533983798</v>
      </c>
      <c r="X416" s="11" t="n">
        <v>14.5721058453789</v>
      </c>
      <c r="Y416" s="11" t="n">
        <v>33.5999333624509</v>
      </c>
      <c r="Z416" s="0" t="n">
        <f aca="false">COUNTA(V416:Y416)</f>
        <v>4</v>
      </c>
      <c r="AB416" s="0" t="n">
        <f aca="false">SUM(E416:G416)</f>
        <v>0</v>
      </c>
      <c r="AC416" s="0" t="n">
        <f aca="false">SUM(H416:J416)</f>
        <v>0</v>
      </c>
      <c r="AD416" s="0" t="n">
        <f aca="false">SUM(K416:M416)</f>
        <v>0</v>
      </c>
      <c r="AE416" s="0" t="n">
        <f aca="false">SUM(N416:P416)</f>
        <v>0</v>
      </c>
      <c r="AF416" s="0" t="n">
        <f aca="false">SUM(Q416:R416)</f>
        <v>3</v>
      </c>
      <c r="AG416" s="0" t="n">
        <f aca="false">SUM(S416:U416)</f>
        <v>0</v>
      </c>
    </row>
    <row r="417" customFormat="false" ht="12.8" hidden="false" customHeight="false" outlineLevel="0" collapsed="false">
      <c r="A417" s="1" t="n">
        <v>413</v>
      </c>
      <c r="B417" s="0" t="n">
        <v>4</v>
      </c>
      <c r="C417" s="0" t="n">
        <v>1</v>
      </c>
      <c r="D417" s="0" t="n">
        <v>8</v>
      </c>
      <c r="E417" s="0" t="n">
        <v>0</v>
      </c>
      <c r="F417" s="0" t="n">
        <v>0</v>
      </c>
      <c r="G417" s="0" t="n">
        <v>0</v>
      </c>
      <c r="H417" s="0" t="n">
        <v>0</v>
      </c>
      <c r="I417" s="0" t="n">
        <v>0</v>
      </c>
      <c r="J417" s="0" t="n">
        <v>0</v>
      </c>
      <c r="K417" s="0" t="n">
        <v>0</v>
      </c>
      <c r="L417" s="0" t="n">
        <v>0</v>
      </c>
      <c r="M417" s="0" t="n">
        <v>0</v>
      </c>
      <c r="N417" s="0" t="n">
        <v>0</v>
      </c>
      <c r="O417" s="0" t="n">
        <v>0</v>
      </c>
      <c r="P417" s="0" t="n">
        <v>0</v>
      </c>
      <c r="Q417" s="0" t="n">
        <v>1</v>
      </c>
      <c r="R417" s="0" t="n">
        <v>0</v>
      </c>
      <c r="S417" s="0" t="n">
        <v>0</v>
      </c>
      <c r="T417" s="0" t="n">
        <v>0</v>
      </c>
      <c r="U417" s="0" t="n">
        <v>0</v>
      </c>
      <c r="V417" s="11" t="n">
        <v>0</v>
      </c>
      <c r="W417" s="11" t="n">
        <v>3.42477267540819</v>
      </c>
      <c r="X417" s="11" t="n">
        <v>12.7992928036079</v>
      </c>
      <c r="Y417" s="11" t="n">
        <v>35.0028428075373</v>
      </c>
      <c r="Z417" s="0" t="n">
        <f aca="false">COUNTA(V417:Y417)</f>
        <v>4</v>
      </c>
      <c r="AB417" s="0" t="n">
        <f aca="false">SUM(E417:G417)</f>
        <v>0</v>
      </c>
      <c r="AC417" s="0" t="n">
        <f aca="false">SUM(H417:J417)</f>
        <v>0</v>
      </c>
      <c r="AD417" s="0" t="n">
        <f aca="false">SUM(K417:M417)</f>
        <v>0</v>
      </c>
      <c r="AE417" s="0" t="n">
        <f aca="false">SUM(N417:P417)</f>
        <v>0</v>
      </c>
      <c r="AF417" s="0" t="n">
        <f aca="false">SUM(Q417:R417)</f>
        <v>1</v>
      </c>
      <c r="AG417" s="0" t="n">
        <f aca="false">SUM(S417:U417)</f>
        <v>0</v>
      </c>
    </row>
    <row r="418" customFormat="false" ht="12.8" hidden="false" customHeight="false" outlineLevel="0" collapsed="false">
      <c r="A418" s="1" t="n">
        <v>414</v>
      </c>
      <c r="B418" s="0" t="n">
        <v>4</v>
      </c>
      <c r="C418" s="0" t="n">
        <v>1</v>
      </c>
      <c r="D418" s="0" t="n">
        <v>8</v>
      </c>
      <c r="E418" s="0" t="n">
        <v>0</v>
      </c>
      <c r="F418" s="0" t="n">
        <v>0</v>
      </c>
      <c r="G418" s="0" t="n">
        <v>0</v>
      </c>
      <c r="H418" s="0" t="n">
        <v>0</v>
      </c>
      <c r="I418" s="0" t="n">
        <v>0</v>
      </c>
      <c r="J418" s="0" t="n">
        <v>0</v>
      </c>
      <c r="K418" s="0" t="n">
        <v>0</v>
      </c>
      <c r="L418" s="0" t="n">
        <v>0</v>
      </c>
      <c r="M418" s="0" t="n">
        <v>0</v>
      </c>
      <c r="N418" s="0" t="n">
        <v>0</v>
      </c>
      <c r="O418" s="0" t="n">
        <v>0</v>
      </c>
      <c r="P418" s="0" t="n">
        <v>0</v>
      </c>
      <c r="Q418" s="0" t="n">
        <v>0</v>
      </c>
      <c r="R418" s="0" t="n">
        <v>1</v>
      </c>
      <c r="S418" s="0" t="n">
        <v>0</v>
      </c>
      <c r="T418" s="0" t="n">
        <v>0</v>
      </c>
      <c r="U418" s="0" t="n">
        <v>0</v>
      </c>
      <c r="V418" s="11" t="n">
        <v>0</v>
      </c>
      <c r="W418" s="11" t="n">
        <v>4.34493672476313</v>
      </c>
      <c r="X418" s="11" t="n">
        <v>12.7621001599444</v>
      </c>
      <c r="Y418" s="11" t="n">
        <v>36.4898254162561</v>
      </c>
      <c r="Z418" s="0" t="n">
        <f aca="false">COUNTA(V418:Y418)</f>
        <v>4</v>
      </c>
      <c r="AB418" s="0" t="n">
        <f aca="false">SUM(E418:G418)</f>
        <v>0</v>
      </c>
      <c r="AC418" s="0" t="n">
        <f aca="false">SUM(H418:J418)</f>
        <v>0</v>
      </c>
      <c r="AD418" s="0" t="n">
        <f aca="false">SUM(K418:M418)</f>
        <v>0</v>
      </c>
      <c r="AE418" s="0" t="n">
        <f aca="false">SUM(N418:P418)</f>
        <v>0</v>
      </c>
      <c r="AF418" s="0" t="n">
        <f aca="false">SUM(Q418:R418)</f>
        <v>1</v>
      </c>
      <c r="AG418" s="0" t="n">
        <f aca="false">SUM(S418:U418)</f>
        <v>0</v>
      </c>
    </row>
    <row r="419" customFormat="false" ht="12.8" hidden="false" customHeight="false" outlineLevel="0" collapsed="false">
      <c r="A419" s="1" t="n">
        <v>415</v>
      </c>
      <c r="B419" s="0" t="n">
        <v>8</v>
      </c>
      <c r="C419" s="0" t="n">
        <v>3</v>
      </c>
      <c r="D419" s="0" t="n">
        <v>14</v>
      </c>
      <c r="E419" s="0" t="n">
        <v>0</v>
      </c>
      <c r="F419" s="0" t="n">
        <v>0</v>
      </c>
      <c r="G419" s="0" t="n">
        <v>0</v>
      </c>
      <c r="H419" s="0" t="n">
        <v>0</v>
      </c>
      <c r="I419" s="0" t="n">
        <v>0</v>
      </c>
      <c r="J419" s="0" t="n">
        <v>0</v>
      </c>
      <c r="K419" s="0" t="n">
        <v>0</v>
      </c>
      <c r="L419" s="0" t="n">
        <v>0</v>
      </c>
      <c r="M419" s="0" t="n">
        <v>0</v>
      </c>
      <c r="N419" s="0" t="n">
        <v>0</v>
      </c>
      <c r="O419" s="0" t="n">
        <v>0</v>
      </c>
      <c r="P419" s="0" t="n">
        <v>0</v>
      </c>
      <c r="Q419" s="0" t="n">
        <v>1</v>
      </c>
      <c r="R419" s="0" t="n">
        <v>0</v>
      </c>
      <c r="S419" s="0" t="n">
        <v>0</v>
      </c>
      <c r="T419" s="0" t="n">
        <v>0</v>
      </c>
      <c r="U419" s="0" t="n">
        <v>0</v>
      </c>
      <c r="V419" s="11" t="n">
        <v>0</v>
      </c>
      <c r="W419" s="11" t="n">
        <v>4.29309090646519</v>
      </c>
      <c r="X419" s="11" t="n">
        <v>13.2201141939635</v>
      </c>
      <c r="Y419" s="11" t="n">
        <v>38.6158276976806</v>
      </c>
      <c r="Z419" s="0" t="n">
        <f aca="false">COUNTA(V419:Y419)</f>
        <v>4</v>
      </c>
      <c r="AB419" s="0" t="n">
        <f aca="false">SUM(E419:G419)</f>
        <v>0</v>
      </c>
      <c r="AC419" s="0" t="n">
        <f aca="false">SUM(H419:J419)</f>
        <v>0</v>
      </c>
      <c r="AD419" s="0" t="n">
        <f aca="false">SUM(K419:M419)</f>
        <v>0</v>
      </c>
      <c r="AE419" s="0" t="n">
        <f aca="false">SUM(N419:P419)</f>
        <v>0</v>
      </c>
      <c r="AF419" s="0" t="n">
        <f aca="false">SUM(Q419:R419)</f>
        <v>1</v>
      </c>
      <c r="AG419" s="0" t="n">
        <f aca="false">SUM(S419:U419)</f>
        <v>0</v>
      </c>
    </row>
    <row r="420" customFormat="false" ht="12.8" hidden="false" customHeight="false" outlineLevel="0" collapsed="false">
      <c r="A420" s="1" t="n">
        <v>416</v>
      </c>
      <c r="B420" s="0" t="n">
        <v>8</v>
      </c>
      <c r="C420" s="0" t="n">
        <v>3</v>
      </c>
      <c r="D420" s="0" t="n">
        <v>14</v>
      </c>
      <c r="E420" s="0" t="n">
        <v>0</v>
      </c>
      <c r="F420" s="0" t="n">
        <v>0</v>
      </c>
      <c r="G420" s="0" t="n">
        <v>0</v>
      </c>
      <c r="H420" s="0" t="n">
        <v>0</v>
      </c>
      <c r="I420" s="0" t="n">
        <v>0</v>
      </c>
      <c r="J420" s="0" t="n">
        <v>0</v>
      </c>
      <c r="K420" s="0" t="n">
        <v>0</v>
      </c>
      <c r="L420" s="0" t="n">
        <v>0</v>
      </c>
      <c r="M420" s="0" t="n">
        <v>0</v>
      </c>
      <c r="N420" s="0" t="n">
        <v>0</v>
      </c>
      <c r="O420" s="0" t="n">
        <v>0</v>
      </c>
      <c r="P420" s="0" t="n">
        <v>0</v>
      </c>
      <c r="Q420" s="0" t="n">
        <v>0</v>
      </c>
      <c r="R420" s="0" t="n">
        <v>1</v>
      </c>
      <c r="S420" s="0" t="n">
        <v>0</v>
      </c>
      <c r="T420" s="0" t="n">
        <v>0</v>
      </c>
      <c r="U420" s="0" t="n">
        <v>0</v>
      </c>
      <c r="V420" s="11" t="n">
        <v>0</v>
      </c>
      <c r="W420" s="11" t="n">
        <v>4.10416747187298</v>
      </c>
      <c r="X420" s="11" t="n">
        <v>10.3336673583992</v>
      </c>
      <c r="Y420" s="11" t="n">
        <v>34.0208895418652</v>
      </c>
      <c r="Z420" s="0" t="n">
        <f aca="false">COUNTA(V420:Y420)</f>
        <v>4</v>
      </c>
      <c r="AB420" s="0" t="n">
        <f aca="false">SUM(E420:G420)</f>
        <v>0</v>
      </c>
      <c r="AC420" s="0" t="n">
        <f aca="false">SUM(H420:J420)</f>
        <v>0</v>
      </c>
      <c r="AD420" s="0" t="n">
        <f aca="false">SUM(K420:M420)</f>
        <v>0</v>
      </c>
      <c r="AE420" s="0" t="n">
        <f aca="false">SUM(N420:P420)</f>
        <v>0</v>
      </c>
      <c r="AF420" s="0" t="n">
        <f aca="false">SUM(Q420:R420)</f>
        <v>1</v>
      </c>
      <c r="AG420" s="0" t="n">
        <f aca="false">SUM(S420:U420)</f>
        <v>0</v>
      </c>
    </row>
    <row r="421" customFormat="false" ht="12.8" hidden="false" customHeight="false" outlineLevel="0" collapsed="false">
      <c r="A421" s="1" t="n">
        <v>417</v>
      </c>
      <c r="B421" s="0" t="n">
        <v>12</v>
      </c>
      <c r="C421" s="0" t="n">
        <v>5</v>
      </c>
      <c r="D421" s="0" t="n">
        <v>20</v>
      </c>
      <c r="E421" s="0" t="n">
        <v>0</v>
      </c>
      <c r="F421" s="0" t="n">
        <v>0</v>
      </c>
      <c r="G421" s="0" t="n">
        <v>0</v>
      </c>
      <c r="H421" s="0" t="n">
        <v>0</v>
      </c>
      <c r="I421" s="0" t="n">
        <v>0</v>
      </c>
      <c r="J421" s="0" t="n">
        <v>0</v>
      </c>
      <c r="K421" s="0" t="n">
        <v>0</v>
      </c>
      <c r="L421" s="0" t="n">
        <v>0</v>
      </c>
      <c r="M421" s="0" t="n">
        <v>0</v>
      </c>
      <c r="N421" s="0" t="n">
        <v>0</v>
      </c>
      <c r="O421" s="0" t="n">
        <v>0</v>
      </c>
      <c r="P421" s="0" t="n">
        <v>0</v>
      </c>
      <c r="Q421" s="0" t="n">
        <v>1</v>
      </c>
      <c r="R421" s="0" t="n">
        <v>0</v>
      </c>
      <c r="S421" s="0" t="n">
        <v>0</v>
      </c>
      <c r="T421" s="0" t="n">
        <v>0</v>
      </c>
      <c r="U421" s="0" t="n">
        <v>0</v>
      </c>
      <c r="V421" s="11" t="n">
        <v>0</v>
      </c>
      <c r="W421" s="11" t="n">
        <v>3.79009394290365</v>
      </c>
      <c r="X421" s="11" t="n">
        <v>11.6085950702081</v>
      </c>
      <c r="Y421" s="11" t="n">
        <v>35.5496111042721</v>
      </c>
      <c r="Z421" s="0" t="n">
        <f aca="false">COUNTA(V421:Y421)</f>
        <v>4</v>
      </c>
      <c r="AB421" s="0" t="n">
        <f aca="false">SUM(E421:G421)</f>
        <v>0</v>
      </c>
      <c r="AC421" s="0" t="n">
        <f aca="false">SUM(H421:J421)</f>
        <v>0</v>
      </c>
      <c r="AD421" s="0" t="n">
        <f aca="false">SUM(K421:M421)</f>
        <v>0</v>
      </c>
      <c r="AE421" s="0" t="n">
        <f aca="false">SUM(N421:P421)</f>
        <v>0</v>
      </c>
      <c r="AF421" s="0" t="n">
        <f aca="false">SUM(Q421:R421)</f>
        <v>1</v>
      </c>
      <c r="AG421" s="0" t="n">
        <f aca="false">SUM(S421:U421)</f>
        <v>0</v>
      </c>
    </row>
    <row r="422" customFormat="false" ht="12.8" hidden="false" customHeight="false" outlineLevel="0" collapsed="false">
      <c r="A422" s="1" t="n">
        <v>418</v>
      </c>
      <c r="B422" s="0" t="n">
        <v>12</v>
      </c>
      <c r="C422" s="0" t="n">
        <v>5</v>
      </c>
      <c r="D422" s="0" t="n">
        <v>20</v>
      </c>
      <c r="E422" s="0" t="n">
        <v>0</v>
      </c>
      <c r="F422" s="0" t="n">
        <v>0</v>
      </c>
      <c r="G422" s="0" t="n">
        <v>0</v>
      </c>
      <c r="H422" s="0" t="n">
        <v>0</v>
      </c>
      <c r="I422" s="0" t="n">
        <v>0</v>
      </c>
      <c r="J422" s="0" t="n">
        <v>0</v>
      </c>
      <c r="K422" s="0" t="n">
        <v>0</v>
      </c>
      <c r="L422" s="0" t="n">
        <v>0</v>
      </c>
      <c r="M422" s="0" t="n">
        <v>0</v>
      </c>
      <c r="N422" s="0" t="n">
        <v>0</v>
      </c>
      <c r="O422" s="0" t="n">
        <v>0</v>
      </c>
      <c r="P422" s="0" t="n">
        <v>0</v>
      </c>
      <c r="Q422" s="0" t="n">
        <v>0</v>
      </c>
      <c r="R422" s="0" t="n">
        <v>1</v>
      </c>
      <c r="S422" s="0" t="n">
        <v>0</v>
      </c>
      <c r="T422" s="0" t="n">
        <v>0</v>
      </c>
      <c r="U422" s="0" t="n">
        <v>0</v>
      </c>
      <c r="V422" s="11" t="n">
        <v>0</v>
      </c>
      <c r="W422" s="11" t="n">
        <v>3.74943851069084</v>
      </c>
      <c r="X422" s="11" t="n">
        <v>11.1301527615969</v>
      </c>
      <c r="Y422" s="11" t="n">
        <v>31.8245527381028</v>
      </c>
      <c r="Z422" s="0" t="n">
        <f aca="false">COUNTA(V422:Y422)</f>
        <v>4</v>
      </c>
      <c r="AB422" s="0" t="n">
        <f aca="false">SUM(E422:G422)</f>
        <v>0</v>
      </c>
      <c r="AC422" s="0" t="n">
        <f aca="false">SUM(H422:J422)</f>
        <v>0</v>
      </c>
      <c r="AD422" s="0" t="n">
        <f aca="false">SUM(K422:M422)</f>
        <v>0</v>
      </c>
      <c r="AE422" s="0" t="n">
        <f aca="false">SUM(N422:P422)</f>
        <v>0</v>
      </c>
      <c r="AF422" s="0" t="n">
        <f aca="false">SUM(Q422:R422)</f>
        <v>1</v>
      </c>
      <c r="AG422" s="0" t="n">
        <f aca="false">SUM(S422:U422)</f>
        <v>0</v>
      </c>
    </row>
    <row r="423" customFormat="false" ht="12.8" hidden="false" customHeight="false" outlineLevel="0" collapsed="false">
      <c r="A423" s="1" t="n">
        <v>419</v>
      </c>
      <c r="B423" s="0" t="n">
        <v>8</v>
      </c>
      <c r="C423" s="0" t="n">
        <v>5</v>
      </c>
      <c r="D423" s="0" t="n">
        <v>14</v>
      </c>
      <c r="E423" s="0" t="n">
        <v>0</v>
      </c>
      <c r="F423" s="0" t="n">
        <v>0</v>
      </c>
      <c r="G423" s="0" t="n">
        <v>0</v>
      </c>
      <c r="H423" s="0" t="n">
        <v>0</v>
      </c>
      <c r="I423" s="0" t="n">
        <v>0</v>
      </c>
      <c r="J423" s="0" t="n">
        <v>0</v>
      </c>
      <c r="K423" s="0" t="n">
        <v>0</v>
      </c>
      <c r="L423" s="0" t="n">
        <v>0</v>
      </c>
      <c r="M423" s="0" t="n">
        <v>0</v>
      </c>
      <c r="N423" s="0" t="n">
        <v>0</v>
      </c>
      <c r="O423" s="0" t="n">
        <v>0</v>
      </c>
      <c r="P423" s="0" t="n">
        <v>0</v>
      </c>
      <c r="Q423" s="0" t="n">
        <v>1</v>
      </c>
      <c r="R423" s="0" t="n">
        <v>0</v>
      </c>
      <c r="S423" s="0" t="n">
        <v>0</v>
      </c>
      <c r="T423" s="0" t="n">
        <v>0</v>
      </c>
      <c r="U423" s="0" t="n">
        <v>0</v>
      </c>
      <c r="V423" s="11" t="n">
        <v>0</v>
      </c>
      <c r="W423" s="11" t="n">
        <v>2.96759900273887</v>
      </c>
      <c r="X423" s="11" t="n">
        <v>13.0857341804293</v>
      </c>
      <c r="Y423" s="11" t="n">
        <v>39.8367921214713</v>
      </c>
      <c r="Z423" s="0" t="n">
        <f aca="false">COUNTA(V423:Y423)</f>
        <v>4</v>
      </c>
      <c r="AB423" s="0" t="n">
        <f aca="false">SUM(E423:G423)</f>
        <v>0</v>
      </c>
      <c r="AC423" s="0" t="n">
        <f aca="false">SUM(H423:J423)</f>
        <v>0</v>
      </c>
      <c r="AD423" s="0" t="n">
        <f aca="false">SUM(K423:M423)</f>
        <v>0</v>
      </c>
      <c r="AE423" s="0" t="n">
        <f aca="false">SUM(N423:P423)</f>
        <v>0</v>
      </c>
      <c r="AF423" s="0" t="n">
        <f aca="false">SUM(Q423:R423)</f>
        <v>1</v>
      </c>
      <c r="AG423" s="0" t="n">
        <f aca="false">SUM(S423:U423)</f>
        <v>0</v>
      </c>
    </row>
    <row r="424" customFormat="false" ht="12.8" hidden="false" customHeight="false" outlineLevel="0" collapsed="false">
      <c r="A424" s="1" t="n">
        <v>420</v>
      </c>
      <c r="B424" s="0" t="n">
        <v>8</v>
      </c>
      <c r="C424" s="0" t="n">
        <v>5</v>
      </c>
      <c r="D424" s="0" t="n">
        <v>14</v>
      </c>
      <c r="E424" s="0" t="n">
        <v>0</v>
      </c>
      <c r="F424" s="0" t="n">
        <v>0</v>
      </c>
      <c r="G424" s="0" t="n">
        <v>0</v>
      </c>
      <c r="H424" s="0" t="n">
        <v>0</v>
      </c>
      <c r="I424" s="0" t="n">
        <v>0</v>
      </c>
      <c r="J424" s="0" t="n">
        <v>0</v>
      </c>
      <c r="K424" s="0" t="n">
        <v>0</v>
      </c>
      <c r="L424" s="0" t="n">
        <v>0</v>
      </c>
      <c r="M424" s="0" t="n">
        <v>0</v>
      </c>
      <c r="N424" s="0" t="n">
        <v>0</v>
      </c>
      <c r="O424" s="0" t="n">
        <v>0</v>
      </c>
      <c r="P424" s="0" t="n">
        <v>0</v>
      </c>
      <c r="Q424" s="0" t="n">
        <v>0</v>
      </c>
      <c r="R424" s="0" t="n">
        <v>1</v>
      </c>
      <c r="S424" s="0" t="n">
        <v>0</v>
      </c>
      <c r="T424" s="0" t="n">
        <v>0</v>
      </c>
      <c r="U424" s="0" t="n">
        <v>0</v>
      </c>
      <c r="V424" s="11" t="n">
        <v>0</v>
      </c>
      <c r="W424" s="11" t="n">
        <v>3.12151221073614</v>
      </c>
      <c r="X424" s="11" t="n">
        <v>12.7144526346333</v>
      </c>
      <c r="Y424" s="11" t="n">
        <v>31.2062058805009</v>
      </c>
      <c r="Z424" s="0" t="n">
        <f aca="false">COUNTA(V424:Y424)</f>
        <v>4</v>
      </c>
      <c r="AB424" s="0" t="n">
        <f aca="false">SUM(E424:G424)</f>
        <v>0</v>
      </c>
      <c r="AC424" s="0" t="n">
        <f aca="false">SUM(H424:J424)</f>
        <v>0</v>
      </c>
      <c r="AD424" s="0" t="n">
        <f aca="false">SUM(K424:M424)</f>
        <v>0</v>
      </c>
      <c r="AE424" s="0" t="n">
        <f aca="false">SUM(N424:P424)</f>
        <v>0</v>
      </c>
      <c r="AF424" s="0" t="n">
        <f aca="false">SUM(Q424:R424)</f>
        <v>1</v>
      </c>
      <c r="AG424" s="0" t="n">
        <f aca="false">SUM(S424:U424)</f>
        <v>0</v>
      </c>
    </row>
    <row r="425" customFormat="false" ht="12.8" hidden="false" customHeight="false" outlineLevel="0" collapsed="false">
      <c r="A425" s="1" t="n">
        <v>421</v>
      </c>
      <c r="B425" s="0" t="n">
        <v>10</v>
      </c>
      <c r="C425" s="0" t="n">
        <v>6</v>
      </c>
      <c r="D425" s="0" t="n">
        <v>17</v>
      </c>
      <c r="E425" s="0" t="n">
        <v>0</v>
      </c>
      <c r="F425" s="0" t="n">
        <v>0</v>
      </c>
      <c r="G425" s="0" t="n">
        <v>0</v>
      </c>
      <c r="H425" s="0" t="n">
        <v>0</v>
      </c>
      <c r="I425" s="0" t="n">
        <v>0</v>
      </c>
      <c r="J425" s="0" t="n">
        <v>0</v>
      </c>
      <c r="K425" s="0" t="n">
        <v>0</v>
      </c>
      <c r="L425" s="0" t="n">
        <v>0</v>
      </c>
      <c r="M425" s="0" t="n">
        <v>0</v>
      </c>
      <c r="N425" s="0" t="n">
        <v>0</v>
      </c>
      <c r="O425" s="0" t="n">
        <v>0</v>
      </c>
      <c r="P425" s="0" t="n">
        <v>0</v>
      </c>
      <c r="Q425" s="0" t="n">
        <v>1</v>
      </c>
      <c r="R425" s="0" t="n">
        <v>0</v>
      </c>
      <c r="S425" s="0" t="n">
        <v>0</v>
      </c>
      <c r="T425" s="0" t="n">
        <v>0</v>
      </c>
      <c r="U425" s="0" t="n">
        <v>0</v>
      </c>
      <c r="V425" s="11" t="n">
        <v>0</v>
      </c>
      <c r="W425" s="11" t="n">
        <v>4.85822328375748</v>
      </c>
      <c r="X425" s="11" t="n">
        <v>13.6066666351784</v>
      </c>
      <c r="Y425" s="11" t="n">
        <v>39.8939607934941</v>
      </c>
      <c r="Z425" s="0" t="n">
        <f aca="false">COUNTA(V425:Y425)</f>
        <v>4</v>
      </c>
      <c r="AB425" s="0" t="n">
        <f aca="false">SUM(E425:G425)</f>
        <v>0</v>
      </c>
      <c r="AC425" s="0" t="n">
        <f aca="false">SUM(H425:J425)</f>
        <v>0</v>
      </c>
      <c r="AD425" s="0" t="n">
        <f aca="false">SUM(K425:M425)</f>
        <v>0</v>
      </c>
      <c r="AE425" s="0" t="n">
        <f aca="false">SUM(N425:P425)</f>
        <v>0</v>
      </c>
      <c r="AF425" s="0" t="n">
        <f aca="false">SUM(Q425:R425)</f>
        <v>1</v>
      </c>
      <c r="AG425" s="0" t="n">
        <f aca="false">SUM(S425:U425)</f>
        <v>0</v>
      </c>
    </row>
    <row r="426" customFormat="false" ht="12.8" hidden="false" customHeight="false" outlineLevel="0" collapsed="false">
      <c r="A426" s="1" t="n">
        <v>422</v>
      </c>
      <c r="B426" s="0" t="n">
        <v>10</v>
      </c>
      <c r="C426" s="0" t="n">
        <v>6</v>
      </c>
      <c r="D426" s="0" t="n">
        <v>17</v>
      </c>
      <c r="E426" s="0" t="n">
        <v>0</v>
      </c>
      <c r="F426" s="0" t="n">
        <v>0</v>
      </c>
      <c r="G426" s="0" t="n">
        <v>0</v>
      </c>
      <c r="H426" s="0" t="n">
        <v>0</v>
      </c>
      <c r="I426" s="0" t="n">
        <v>0</v>
      </c>
      <c r="J426" s="0" t="n">
        <v>0</v>
      </c>
      <c r="K426" s="0" t="n">
        <v>0</v>
      </c>
      <c r="L426" s="0" t="n">
        <v>0</v>
      </c>
      <c r="M426" s="0" t="n">
        <v>0</v>
      </c>
      <c r="N426" s="0" t="n">
        <v>0</v>
      </c>
      <c r="O426" s="0" t="n">
        <v>0</v>
      </c>
      <c r="P426" s="0" t="n">
        <v>0</v>
      </c>
      <c r="Q426" s="0" t="n">
        <v>0</v>
      </c>
      <c r="R426" s="0" t="n">
        <v>1</v>
      </c>
      <c r="S426" s="0" t="n">
        <v>0</v>
      </c>
      <c r="T426" s="0" t="n">
        <v>0</v>
      </c>
      <c r="U426" s="0" t="n">
        <v>0</v>
      </c>
      <c r="V426" s="11" t="n">
        <v>0</v>
      </c>
      <c r="W426" s="11" t="n">
        <v>3.75417972528933</v>
      </c>
      <c r="X426" s="11" t="n">
        <v>10.6180368853023</v>
      </c>
      <c r="Y426" s="11" t="n">
        <v>32.1318669175147</v>
      </c>
      <c r="Z426" s="0" t="n">
        <f aca="false">COUNTA(V426:Y426)</f>
        <v>4</v>
      </c>
      <c r="AB426" s="0" t="n">
        <f aca="false">SUM(E426:G426)</f>
        <v>0</v>
      </c>
      <c r="AC426" s="0" t="n">
        <f aca="false">SUM(H426:J426)</f>
        <v>0</v>
      </c>
      <c r="AD426" s="0" t="n">
        <f aca="false">SUM(K426:M426)</f>
        <v>0</v>
      </c>
      <c r="AE426" s="0" t="n">
        <f aca="false">SUM(N426:P426)</f>
        <v>0</v>
      </c>
      <c r="AF426" s="0" t="n">
        <f aca="false">SUM(Q426:R426)</f>
        <v>1</v>
      </c>
      <c r="AG426" s="0" t="n">
        <f aca="false">SUM(S426:U426)</f>
        <v>0</v>
      </c>
    </row>
    <row r="427" customFormat="false" ht="12.8" hidden="false" customHeight="false" outlineLevel="0" collapsed="false">
      <c r="A427" s="1" t="n">
        <v>423</v>
      </c>
      <c r="B427" s="0" t="n">
        <v>7</v>
      </c>
      <c r="C427" s="0" t="n">
        <v>4</v>
      </c>
      <c r="D427" s="0" t="n">
        <v>13</v>
      </c>
      <c r="E427" s="0" t="n">
        <v>0</v>
      </c>
      <c r="F427" s="0" t="n">
        <v>0</v>
      </c>
      <c r="G427" s="0" t="n">
        <v>0</v>
      </c>
      <c r="H427" s="0" t="n">
        <v>0</v>
      </c>
      <c r="I427" s="0" t="n">
        <v>0</v>
      </c>
      <c r="J427" s="0" t="n">
        <v>0</v>
      </c>
      <c r="K427" s="0" t="n">
        <v>0</v>
      </c>
      <c r="L427" s="0" t="n">
        <v>0</v>
      </c>
      <c r="M427" s="0" t="n">
        <v>0</v>
      </c>
      <c r="N427" s="0" t="n">
        <v>0</v>
      </c>
      <c r="O427" s="0" t="n">
        <v>0</v>
      </c>
      <c r="P427" s="0" t="n">
        <v>0</v>
      </c>
      <c r="Q427" s="0" t="n">
        <v>1</v>
      </c>
      <c r="R427" s="0" t="n">
        <v>0</v>
      </c>
      <c r="S427" s="0" t="n">
        <v>0</v>
      </c>
      <c r="T427" s="0" t="n">
        <v>0</v>
      </c>
      <c r="U427" s="0" t="n">
        <v>0</v>
      </c>
      <c r="V427" s="11" t="n">
        <v>0</v>
      </c>
      <c r="W427" s="11" t="n">
        <v>3.40264479023645</v>
      </c>
      <c r="X427" s="11" t="n">
        <v>13.1634374900075</v>
      </c>
      <c r="Y427" s="11" t="n">
        <v>35.2043864726969</v>
      </c>
      <c r="Z427" s="0" t="n">
        <f aca="false">COUNTA(V427:Y427)</f>
        <v>4</v>
      </c>
      <c r="AB427" s="0" t="n">
        <f aca="false">SUM(E427:G427)</f>
        <v>0</v>
      </c>
      <c r="AC427" s="0" t="n">
        <f aca="false">SUM(H427:J427)</f>
        <v>0</v>
      </c>
      <c r="AD427" s="0" t="n">
        <f aca="false">SUM(K427:M427)</f>
        <v>0</v>
      </c>
      <c r="AE427" s="0" t="n">
        <f aca="false">SUM(N427:P427)</f>
        <v>0</v>
      </c>
      <c r="AF427" s="0" t="n">
        <f aca="false">SUM(Q427:R427)</f>
        <v>1</v>
      </c>
      <c r="AG427" s="0" t="n">
        <f aca="false">SUM(S427:U427)</f>
        <v>0</v>
      </c>
    </row>
    <row r="428" customFormat="false" ht="12.8" hidden="false" customHeight="false" outlineLevel="0" collapsed="false">
      <c r="A428" s="1" t="n">
        <v>424</v>
      </c>
      <c r="B428" s="0" t="n">
        <v>7</v>
      </c>
      <c r="C428" s="0" t="n">
        <v>4</v>
      </c>
      <c r="D428" s="0" t="n">
        <v>13</v>
      </c>
      <c r="E428" s="0" t="n">
        <v>0</v>
      </c>
      <c r="F428" s="0" t="n">
        <v>0</v>
      </c>
      <c r="G428" s="0" t="n">
        <v>0</v>
      </c>
      <c r="H428" s="0" t="n">
        <v>0</v>
      </c>
      <c r="I428" s="0" t="n">
        <v>0</v>
      </c>
      <c r="J428" s="0" t="n">
        <v>0</v>
      </c>
      <c r="K428" s="0" t="n">
        <v>0</v>
      </c>
      <c r="L428" s="0" t="n">
        <v>0</v>
      </c>
      <c r="M428" s="0" t="n">
        <v>0</v>
      </c>
      <c r="N428" s="0" t="n">
        <v>0</v>
      </c>
      <c r="O428" s="0" t="n">
        <v>0</v>
      </c>
      <c r="P428" s="0" t="n">
        <v>0</v>
      </c>
      <c r="Q428" s="0" t="n">
        <v>0</v>
      </c>
      <c r="R428" s="0" t="n">
        <v>1</v>
      </c>
      <c r="S428" s="0" t="n">
        <v>0</v>
      </c>
      <c r="T428" s="0" t="n">
        <v>0</v>
      </c>
      <c r="U428" s="0" t="n">
        <v>0</v>
      </c>
      <c r="V428" s="11" t="n">
        <v>0</v>
      </c>
      <c r="W428" s="11" t="n">
        <v>3.33699393977412</v>
      </c>
      <c r="X428" s="11" t="n">
        <v>12.3429515231525</v>
      </c>
      <c r="Y428" s="11" t="n">
        <v>36.9574283680289</v>
      </c>
      <c r="Z428" s="0" t="n">
        <f aca="false">COUNTA(V428:Y428)</f>
        <v>4</v>
      </c>
      <c r="AB428" s="0" t="n">
        <f aca="false">SUM(E428:G428)</f>
        <v>0</v>
      </c>
      <c r="AC428" s="0" t="n">
        <f aca="false">SUM(H428:J428)</f>
        <v>0</v>
      </c>
      <c r="AD428" s="0" t="n">
        <f aca="false">SUM(K428:M428)</f>
        <v>0</v>
      </c>
      <c r="AE428" s="0" t="n">
        <f aca="false">SUM(N428:P428)</f>
        <v>0</v>
      </c>
      <c r="AF428" s="0" t="n">
        <f aca="false">SUM(Q428:R428)</f>
        <v>1</v>
      </c>
      <c r="AG428" s="0" t="n">
        <f aca="false">SUM(S428:U428)</f>
        <v>0</v>
      </c>
    </row>
    <row r="429" customFormat="false" ht="12.8" hidden="false" customHeight="false" outlineLevel="0" collapsed="false">
      <c r="A429" s="1" t="n">
        <v>425</v>
      </c>
      <c r="B429" s="0" t="n">
        <v>6</v>
      </c>
      <c r="C429" s="0" t="n">
        <v>3</v>
      </c>
      <c r="D429" s="0" t="n">
        <v>12</v>
      </c>
      <c r="E429" s="0" t="n">
        <v>0</v>
      </c>
      <c r="F429" s="0" t="n">
        <v>0</v>
      </c>
      <c r="G429" s="0" t="n">
        <v>0</v>
      </c>
      <c r="H429" s="0" t="n">
        <v>0</v>
      </c>
      <c r="I429" s="0" t="n">
        <v>0</v>
      </c>
      <c r="J429" s="0" t="n">
        <v>0</v>
      </c>
      <c r="K429" s="0" t="n">
        <v>0</v>
      </c>
      <c r="L429" s="0" t="n">
        <v>0</v>
      </c>
      <c r="M429" s="0" t="n">
        <v>0</v>
      </c>
      <c r="N429" s="0" t="n">
        <v>0</v>
      </c>
      <c r="O429" s="0" t="n">
        <v>0</v>
      </c>
      <c r="P429" s="0" t="n">
        <v>0</v>
      </c>
      <c r="Q429" s="0" t="n">
        <v>1</v>
      </c>
      <c r="R429" s="0" t="n">
        <v>0</v>
      </c>
      <c r="S429" s="0" t="n">
        <v>0</v>
      </c>
      <c r="T429" s="0" t="n">
        <v>0</v>
      </c>
      <c r="U429" s="0" t="n">
        <v>0</v>
      </c>
      <c r="V429" s="11" t="n">
        <v>0</v>
      </c>
      <c r="W429" s="11" t="n">
        <v>4.49751798015984</v>
      </c>
      <c r="X429" s="11" t="n">
        <v>13.0656959034643</v>
      </c>
      <c r="Y429" s="11" t="n">
        <v>36.8369146314092</v>
      </c>
      <c r="Z429" s="0" t="n">
        <f aca="false">COUNTA(V429:Y429)</f>
        <v>4</v>
      </c>
      <c r="AB429" s="0" t="n">
        <f aca="false">SUM(E429:G429)</f>
        <v>0</v>
      </c>
      <c r="AC429" s="0" t="n">
        <f aca="false">SUM(H429:J429)</f>
        <v>0</v>
      </c>
      <c r="AD429" s="0" t="n">
        <f aca="false">SUM(K429:M429)</f>
        <v>0</v>
      </c>
      <c r="AE429" s="0" t="n">
        <f aca="false">SUM(N429:P429)</f>
        <v>0</v>
      </c>
      <c r="AF429" s="0" t="n">
        <f aca="false">SUM(Q429:R429)</f>
        <v>1</v>
      </c>
      <c r="AG429" s="0" t="n">
        <f aca="false">SUM(S429:U429)</f>
        <v>0</v>
      </c>
    </row>
    <row r="430" customFormat="false" ht="12.8" hidden="false" customHeight="false" outlineLevel="0" collapsed="false">
      <c r="A430" s="1" t="n">
        <v>426</v>
      </c>
      <c r="B430" s="0" t="n">
        <v>6</v>
      </c>
      <c r="C430" s="0" t="n">
        <v>3</v>
      </c>
      <c r="D430" s="0" t="n">
        <v>12</v>
      </c>
      <c r="E430" s="0" t="n">
        <v>0</v>
      </c>
      <c r="F430" s="0" t="n">
        <v>0</v>
      </c>
      <c r="G430" s="0" t="n">
        <v>0</v>
      </c>
      <c r="H430" s="0" t="n">
        <v>0</v>
      </c>
      <c r="I430" s="0" t="n">
        <v>0</v>
      </c>
      <c r="J430" s="0" t="n">
        <v>0</v>
      </c>
      <c r="K430" s="0" t="n">
        <v>0</v>
      </c>
      <c r="L430" s="0" t="n">
        <v>0</v>
      </c>
      <c r="M430" s="0" t="n">
        <v>0</v>
      </c>
      <c r="N430" s="0" t="n">
        <v>0</v>
      </c>
      <c r="O430" s="0" t="n">
        <v>0</v>
      </c>
      <c r="P430" s="0" t="n">
        <v>0</v>
      </c>
      <c r="Q430" s="0" t="n">
        <v>0</v>
      </c>
      <c r="R430" s="0" t="n">
        <v>1</v>
      </c>
      <c r="S430" s="0" t="n">
        <v>0</v>
      </c>
      <c r="T430" s="0" t="n">
        <v>0</v>
      </c>
      <c r="U430" s="0" t="n">
        <v>0</v>
      </c>
      <c r="V430" s="11" t="n">
        <v>0</v>
      </c>
      <c r="W430" s="11" t="n">
        <v>4.46359001974807</v>
      </c>
      <c r="X430" s="11" t="n">
        <v>11.2228270166283</v>
      </c>
      <c r="Y430" s="11" t="n">
        <v>38.7509568328535</v>
      </c>
      <c r="Z430" s="0" t="n">
        <f aca="false">COUNTA(V430:Y430)</f>
        <v>4</v>
      </c>
      <c r="AB430" s="0" t="n">
        <f aca="false">SUM(E430:G430)</f>
        <v>0</v>
      </c>
      <c r="AC430" s="0" t="n">
        <f aca="false">SUM(H430:J430)</f>
        <v>0</v>
      </c>
      <c r="AD430" s="0" t="n">
        <f aca="false">SUM(K430:M430)</f>
        <v>0</v>
      </c>
      <c r="AE430" s="0" t="n">
        <f aca="false">SUM(N430:P430)</f>
        <v>0</v>
      </c>
      <c r="AF430" s="0" t="n">
        <f aca="false">SUM(Q430:R430)</f>
        <v>1</v>
      </c>
      <c r="AG430" s="0" t="n">
        <f aca="false">SUM(S430:U430)</f>
        <v>0</v>
      </c>
    </row>
    <row r="431" customFormat="false" ht="12.8" hidden="false" customHeight="false" outlineLevel="0" collapsed="false">
      <c r="A431" s="1" t="n">
        <v>427</v>
      </c>
      <c r="B431" s="0" t="n">
        <v>8</v>
      </c>
      <c r="C431" s="0" t="n">
        <v>5</v>
      </c>
      <c r="D431" s="0" t="n">
        <v>17</v>
      </c>
      <c r="E431" s="0" t="n">
        <v>0</v>
      </c>
      <c r="F431" s="0" t="n">
        <v>0</v>
      </c>
      <c r="G431" s="0" t="n">
        <v>0</v>
      </c>
      <c r="H431" s="0" t="n">
        <v>0</v>
      </c>
      <c r="I431" s="0" t="n">
        <v>0</v>
      </c>
      <c r="J431" s="0" t="n">
        <v>0</v>
      </c>
      <c r="K431" s="0" t="n">
        <v>0</v>
      </c>
      <c r="L431" s="0" t="n">
        <v>0</v>
      </c>
      <c r="M431" s="0" t="n">
        <v>0</v>
      </c>
      <c r="N431" s="0" t="n">
        <v>0</v>
      </c>
      <c r="O431" s="0" t="n">
        <v>0</v>
      </c>
      <c r="P431" s="0" t="n">
        <v>0</v>
      </c>
      <c r="Q431" s="0" t="n">
        <v>2</v>
      </c>
      <c r="R431" s="0" t="n">
        <v>0</v>
      </c>
      <c r="S431" s="0" t="n">
        <v>0</v>
      </c>
      <c r="T431" s="0" t="n">
        <v>0</v>
      </c>
      <c r="U431" s="0" t="n">
        <v>0</v>
      </c>
      <c r="V431" s="11" t="n">
        <v>0</v>
      </c>
      <c r="W431" s="11" t="n">
        <v>4.87291643105597</v>
      </c>
      <c r="X431" s="11" t="n">
        <v>10.9863523798482</v>
      </c>
      <c r="Y431" s="11" t="n">
        <v>36.596893308037</v>
      </c>
      <c r="Z431" s="0" t="n">
        <f aca="false">COUNTA(V431:Y431)</f>
        <v>4</v>
      </c>
      <c r="AB431" s="0" t="n">
        <f aca="false">SUM(E431:G431)</f>
        <v>0</v>
      </c>
      <c r="AC431" s="0" t="n">
        <f aca="false">SUM(H431:J431)</f>
        <v>0</v>
      </c>
      <c r="AD431" s="0" t="n">
        <f aca="false">SUM(K431:M431)</f>
        <v>0</v>
      </c>
      <c r="AE431" s="0" t="n">
        <f aca="false">SUM(N431:P431)</f>
        <v>0</v>
      </c>
      <c r="AF431" s="0" t="n">
        <f aca="false">SUM(Q431:R431)</f>
        <v>2</v>
      </c>
      <c r="AG431" s="0" t="n">
        <f aca="false">SUM(S431:U431)</f>
        <v>0</v>
      </c>
    </row>
    <row r="432" customFormat="false" ht="12.8" hidden="false" customHeight="false" outlineLevel="0" collapsed="false">
      <c r="A432" s="1" t="n">
        <v>428</v>
      </c>
      <c r="B432" s="0" t="n">
        <v>8</v>
      </c>
      <c r="C432" s="0" t="n">
        <v>5</v>
      </c>
      <c r="D432" s="0" t="n">
        <v>17</v>
      </c>
      <c r="E432" s="0" t="n">
        <v>0</v>
      </c>
      <c r="F432" s="0" t="n">
        <v>0</v>
      </c>
      <c r="G432" s="0" t="n">
        <v>0</v>
      </c>
      <c r="H432" s="0" t="n">
        <v>0</v>
      </c>
      <c r="I432" s="0" t="n">
        <v>0</v>
      </c>
      <c r="J432" s="0" t="n">
        <v>0</v>
      </c>
      <c r="K432" s="0" t="n">
        <v>0</v>
      </c>
      <c r="L432" s="0" t="n">
        <v>0</v>
      </c>
      <c r="M432" s="0" t="n">
        <v>0</v>
      </c>
      <c r="N432" s="0" t="n">
        <v>0</v>
      </c>
      <c r="O432" s="0" t="n">
        <v>0</v>
      </c>
      <c r="P432" s="0" t="n">
        <v>0</v>
      </c>
      <c r="Q432" s="0" t="n">
        <v>1</v>
      </c>
      <c r="R432" s="0" t="n">
        <v>1</v>
      </c>
      <c r="S432" s="0" t="n">
        <v>0</v>
      </c>
      <c r="T432" s="0" t="n">
        <v>0</v>
      </c>
      <c r="U432" s="0" t="n">
        <v>0</v>
      </c>
      <c r="V432" s="11" t="n">
        <v>0</v>
      </c>
      <c r="W432" s="11" t="n">
        <v>3.85416083227878</v>
      </c>
      <c r="X432" s="11" t="n">
        <v>12.5905007705038</v>
      </c>
      <c r="Y432" s="11" t="n">
        <v>37.7219277660723</v>
      </c>
      <c r="Z432" s="0" t="n">
        <f aca="false">COUNTA(V432:Y432)</f>
        <v>4</v>
      </c>
      <c r="AB432" s="0" t="n">
        <f aca="false">SUM(E432:G432)</f>
        <v>0</v>
      </c>
      <c r="AC432" s="0" t="n">
        <f aca="false">SUM(H432:J432)</f>
        <v>0</v>
      </c>
      <c r="AD432" s="0" t="n">
        <f aca="false">SUM(K432:M432)</f>
        <v>0</v>
      </c>
      <c r="AE432" s="0" t="n">
        <f aca="false">SUM(N432:P432)</f>
        <v>0</v>
      </c>
      <c r="AF432" s="0" t="n">
        <f aca="false">SUM(Q432:R432)</f>
        <v>2</v>
      </c>
      <c r="AG432" s="0" t="n">
        <f aca="false">SUM(S432:U432)</f>
        <v>0</v>
      </c>
    </row>
    <row r="433" customFormat="false" ht="12.8" hidden="false" customHeight="false" outlineLevel="0" collapsed="false">
      <c r="A433" s="1" t="n">
        <v>429</v>
      </c>
      <c r="B433" s="0" t="n">
        <v>8</v>
      </c>
      <c r="C433" s="0" t="n">
        <v>5</v>
      </c>
      <c r="D433" s="0" t="n">
        <v>17</v>
      </c>
      <c r="E433" s="0" t="n">
        <v>0</v>
      </c>
      <c r="F433" s="0" t="n">
        <v>0</v>
      </c>
      <c r="G433" s="0" t="n">
        <v>0</v>
      </c>
      <c r="H433" s="0" t="n">
        <v>0</v>
      </c>
      <c r="I433" s="0" t="n">
        <v>0</v>
      </c>
      <c r="J433" s="0" t="n">
        <v>0</v>
      </c>
      <c r="K433" s="0" t="n">
        <v>0</v>
      </c>
      <c r="L433" s="0" t="n">
        <v>0</v>
      </c>
      <c r="M433" s="0" t="n">
        <v>0</v>
      </c>
      <c r="N433" s="0" t="n">
        <v>0</v>
      </c>
      <c r="O433" s="0" t="n">
        <v>0</v>
      </c>
      <c r="P433" s="0" t="n">
        <v>0</v>
      </c>
      <c r="Q433" s="0" t="n">
        <v>1</v>
      </c>
      <c r="R433" s="0" t="n">
        <v>1</v>
      </c>
      <c r="S433" s="0" t="n">
        <v>0</v>
      </c>
      <c r="T433" s="0" t="n">
        <v>0</v>
      </c>
      <c r="U433" s="0" t="n">
        <v>0</v>
      </c>
      <c r="V433" s="11" t="n">
        <v>0</v>
      </c>
      <c r="W433" s="11" t="n">
        <v>3.07588024780553</v>
      </c>
      <c r="X433" s="11" t="n">
        <v>13.4623462356911</v>
      </c>
      <c r="Y433" s="11" t="n">
        <v>38.4540072991982</v>
      </c>
      <c r="Z433" s="0" t="n">
        <f aca="false">COUNTA(V433:Y433)</f>
        <v>4</v>
      </c>
      <c r="AB433" s="0" t="n">
        <f aca="false">SUM(E433:G433)</f>
        <v>0</v>
      </c>
      <c r="AC433" s="0" t="n">
        <f aca="false">SUM(H433:J433)</f>
        <v>0</v>
      </c>
      <c r="AD433" s="0" t="n">
        <f aca="false">SUM(K433:M433)</f>
        <v>0</v>
      </c>
      <c r="AE433" s="0" t="n">
        <f aca="false">SUM(N433:P433)</f>
        <v>0</v>
      </c>
      <c r="AF433" s="0" t="n">
        <f aca="false">SUM(Q433:R433)</f>
        <v>2</v>
      </c>
      <c r="AG433" s="0" t="n">
        <f aca="false">SUM(S433:U433)</f>
        <v>0</v>
      </c>
    </row>
    <row r="434" customFormat="false" ht="12.8" hidden="false" customHeight="false" outlineLevel="0" collapsed="false">
      <c r="A434" s="1" t="n">
        <v>430</v>
      </c>
      <c r="B434" s="0" t="n">
        <v>8</v>
      </c>
      <c r="C434" s="0" t="n">
        <v>5</v>
      </c>
      <c r="D434" s="0" t="n">
        <v>17</v>
      </c>
      <c r="E434" s="0" t="n">
        <v>0</v>
      </c>
      <c r="F434" s="0" t="n">
        <v>0</v>
      </c>
      <c r="G434" s="0" t="n">
        <v>0</v>
      </c>
      <c r="H434" s="0" t="n">
        <v>0</v>
      </c>
      <c r="I434" s="0" t="n">
        <v>0</v>
      </c>
      <c r="J434" s="0" t="n">
        <v>0</v>
      </c>
      <c r="K434" s="0" t="n">
        <v>0</v>
      </c>
      <c r="L434" s="0" t="n">
        <v>0</v>
      </c>
      <c r="M434" s="0" t="n">
        <v>0</v>
      </c>
      <c r="N434" s="0" t="n">
        <v>0</v>
      </c>
      <c r="O434" s="0" t="n">
        <v>0</v>
      </c>
      <c r="P434" s="0" t="n">
        <v>0</v>
      </c>
      <c r="Q434" s="0" t="n">
        <v>0</v>
      </c>
      <c r="R434" s="0" t="n">
        <v>2</v>
      </c>
      <c r="S434" s="0" t="n">
        <v>0</v>
      </c>
      <c r="T434" s="0" t="n">
        <v>0</v>
      </c>
      <c r="U434" s="0" t="n">
        <v>0</v>
      </c>
      <c r="V434" s="11" t="n">
        <v>0</v>
      </c>
      <c r="W434" s="11" t="n">
        <v>2.8965483662172</v>
      </c>
      <c r="X434" s="11" t="n">
        <v>12.1273969401952</v>
      </c>
      <c r="Y434" s="11" t="n">
        <v>31.7502652166004</v>
      </c>
      <c r="Z434" s="0" t="n">
        <f aca="false">COUNTA(V434:Y434)</f>
        <v>4</v>
      </c>
      <c r="AB434" s="0" t="n">
        <f aca="false">SUM(E434:G434)</f>
        <v>0</v>
      </c>
      <c r="AC434" s="0" t="n">
        <f aca="false">SUM(H434:J434)</f>
        <v>0</v>
      </c>
      <c r="AD434" s="0" t="n">
        <f aca="false">SUM(K434:M434)</f>
        <v>0</v>
      </c>
      <c r="AE434" s="0" t="n">
        <f aca="false">SUM(N434:P434)</f>
        <v>0</v>
      </c>
      <c r="AF434" s="0" t="n">
        <f aca="false">SUM(Q434:R434)</f>
        <v>2</v>
      </c>
      <c r="AG434" s="0" t="n">
        <f aca="false">SUM(S434:U434)</f>
        <v>0</v>
      </c>
    </row>
    <row r="435" customFormat="false" ht="12.8" hidden="false" customHeight="false" outlineLevel="0" collapsed="false">
      <c r="A435" s="1" t="n">
        <v>431</v>
      </c>
      <c r="B435" s="0" t="n">
        <v>9</v>
      </c>
      <c r="C435" s="0" t="n">
        <v>5</v>
      </c>
      <c r="D435" s="0" t="n">
        <v>19</v>
      </c>
      <c r="E435" s="0" t="n">
        <v>0</v>
      </c>
      <c r="F435" s="0" t="n">
        <v>0</v>
      </c>
      <c r="G435" s="0" t="n">
        <v>0</v>
      </c>
      <c r="H435" s="0" t="n">
        <v>0</v>
      </c>
      <c r="I435" s="0" t="n">
        <v>0</v>
      </c>
      <c r="J435" s="0" t="n">
        <v>0</v>
      </c>
      <c r="K435" s="0" t="n">
        <v>0</v>
      </c>
      <c r="L435" s="0" t="n">
        <v>0</v>
      </c>
      <c r="M435" s="0" t="n">
        <v>0</v>
      </c>
      <c r="N435" s="0" t="n">
        <v>0</v>
      </c>
      <c r="O435" s="0" t="n">
        <v>0</v>
      </c>
      <c r="P435" s="0" t="n">
        <v>0</v>
      </c>
      <c r="Q435" s="0" t="n">
        <v>2</v>
      </c>
      <c r="R435" s="0" t="n">
        <v>0</v>
      </c>
      <c r="S435" s="0" t="n">
        <v>0</v>
      </c>
      <c r="T435" s="0" t="n">
        <v>0</v>
      </c>
      <c r="U435" s="0" t="n">
        <v>0</v>
      </c>
      <c r="V435" s="11" t="n">
        <v>0</v>
      </c>
      <c r="W435" s="11" t="n">
        <v>3.90741195964857</v>
      </c>
      <c r="X435" s="11" t="n">
        <v>13.1829580712675</v>
      </c>
      <c r="Y435" s="11" t="n">
        <v>38.5189018743692</v>
      </c>
      <c r="Z435" s="0" t="n">
        <f aca="false">COUNTA(V435:Y435)</f>
        <v>4</v>
      </c>
      <c r="AB435" s="0" t="n">
        <f aca="false">SUM(E435:G435)</f>
        <v>0</v>
      </c>
      <c r="AC435" s="0" t="n">
        <f aca="false">SUM(H435:J435)</f>
        <v>0</v>
      </c>
      <c r="AD435" s="0" t="n">
        <f aca="false">SUM(K435:M435)</f>
        <v>0</v>
      </c>
      <c r="AE435" s="0" t="n">
        <f aca="false">SUM(N435:P435)</f>
        <v>0</v>
      </c>
      <c r="AF435" s="0" t="n">
        <f aca="false">SUM(Q435:R435)</f>
        <v>2</v>
      </c>
      <c r="AG435" s="0" t="n">
        <f aca="false">SUM(S435:U435)</f>
        <v>0</v>
      </c>
    </row>
    <row r="436" customFormat="false" ht="12.8" hidden="false" customHeight="false" outlineLevel="0" collapsed="false">
      <c r="A436" s="1" t="n">
        <v>432</v>
      </c>
      <c r="B436" s="0" t="n">
        <v>9</v>
      </c>
      <c r="C436" s="0" t="n">
        <v>5</v>
      </c>
      <c r="D436" s="0" t="n">
        <v>19</v>
      </c>
      <c r="E436" s="0" t="n">
        <v>0</v>
      </c>
      <c r="F436" s="0" t="n">
        <v>0</v>
      </c>
      <c r="G436" s="0" t="n">
        <v>0</v>
      </c>
      <c r="H436" s="0" t="n">
        <v>0</v>
      </c>
      <c r="I436" s="0" t="n">
        <v>0</v>
      </c>
      <c r="J436" s="0" t="n">
        <v>0</v>
      </c>
      <c r="K436" s="0" t="n">
        <v>0</v>
      </c>
      <c r="L436" s="0" t="n">
        <v>0</v>
      </c>
      <c r="M436" s="0" t="n">
        <v>0</v>
      </c>
      <c r="N436" s="0" t="n">
        <v>0</v>
      </c>
      <c r="O436" s="0" t="n">
        <v>0</v>
      </c>
      <c r="P436" s="0" t="n">
        <v>0</v>
      </c>
      <c r="Q436" s="0" t="n">
        <v>1</v>
      </c>
      <c r="R436" s="0" t="n">
        <v>1</v>
      </c>
      <c r="S436" s="0" t="n">
        <v>0</v>
      </c>
      <c r="T436" s="0" t="n">
        <v>0</v>
      </c>
      <c r="U436" s="0" t="n">
        <v>0</v>
      </c>
      <c r="V436" s="11" t="n">
        <v>0</v>
      </c>
      <c r="W436" s="11" t="n">
        <v>4.42740189405759</v>
      </c>
      <c r="X436" s="11" t="n">
        <v>14.8988295998051</v>
      </c>
      <c r="Y436" s="11" t="n">
        <v>33.2008386278575</v>
      </c>
      <c r="Z436" s="0" t="n">
        <f aca="false">COUNTA(V436:Y436)</f>
        <v>4</v>
      </c>
      <c r="AB436" s="0" t="n">
        <f aca="false">SUM(E436:G436)</f>
        <v>0</v>
      </c>
      <c r="AC436" s="0" t="n">
        <f aca="false">SUM(H436:J436)</f>
        <v>0</v>
      </c>
      <c r="AD436" s="0" t="n">
        <f aca="false">SUM(K436:M436)</f>
        <v>0</v>
      </c>
      <c r="AE436" s="0" t="n">
        <f aca="false">SUM(N436:P436)</f>
        <v>0</v>
      </c>
      <c r="AF436" s="0" t="n">
        <f aca="false">SUM(Q436:R436)</f>
        <v>2</v>
      </c>
      <c r="AG436" s="0" t="n">
        <f aca="false">SUM(S436:U436)</f>
        <v>0</v>
      </c>
    </row>
    <row r="437" customFormat="false" ht="12.8" hidden="false" customHeight="false" outlineLevel="0" collapsed="false">
      <c r="A437" s="1" t="n">
        <v>433</v>
      </c>
      <c r="B437" s="0" t="n">
        <v>9</v>
      </c>
      <c r="C437" s="0" t="n">
        <v>5</v>
      </c>
      <c r="D437" s="0" t="n">
        <v>19</v>
      </c>
      <c r="E437" s="0" t="n">
        <v>0</v>
      </c>
      <c r="F437" s="0" t="n">
        <v>0</v>
      </c>
      <c r="G437" s="0" t="n">
        <v>0</v>
      </c>
      <c r="H437" s="0" t="n">
        <v>0</v>
      </c>
      <c r="I437" s="0" t="n">
        <v>0</v>
      </c>
      <c r="J437" s="0" t="n">
        <v>0</v>
      </c>
      <c r="K437" s="0" t="n">
        <v>0</v>
      </c>
      <c r="L437" s="0" t="n">
        <v>0</v>
      </c>
      <c r="M437" s="0" t="n">
        <v>0</v>
      </c>
      <c r="N437" s="0" t="n">
        <v>0</v>
      </c>
      <c r="O437" s="0" t="n">
        <v>0</v>
      </c>
      <c r="P437" s="0" t="n">
        <v>0</v>
      </c>
      <c r="Q437" s="0" t="n">
        <v>1</v>
      </c>
      <c r="R437" s="0" t="n">
        <v>1</v>
      </c>
      <c r="S437" s="0" t="n">
        <v>0</v>
      </c>
      <c r="T437" s="0" t="n">
        <v>0</v>
      </c>
      <c r="U437" s="0" t="n">
        <v>0</v>
      </c>
      <c r="V437" s="11" t="n">
        <v>0</v>
      </c>
      <c r="W437" s="11" t="n">
        <v>4.17530665014796</v>
      </c>
      <c r="X437" s="11" t="n">
        <v>13.2277371857024</v>
      </c>
      <c r="Y437" s="11" t="n">
        <v>37.9190914114562</v>
      </c>
      <c r="Z437" s="0" t="n">
        <f aca="false">COUNTA(V437:Y437)</f>
        <v>4</v>
      </c>
      <c r="AB437" s="0" t="n">
        <f aca="false">SUM(E437:G437)</f>
        <v>0</v>
      </c>
      <c r="AC437" s="0" t="n">
        <f aca="false">SUM(H437:J437)</f>
        <v>0</v>
      </c>
      <c r="AD437" s="0" t="n">
        <f aca="false">SUM(K437:M437)</f>
        <v>0</v>
      </c>
      <c r="AE437" s="0" t="n">
        <f aca="false">SUM(N437:P437)</f>
        <v>0</v>
      </c>
      <c r="AF437" s="0" t="n">
        <f aca="false">SUM(Q437:R437)</f>
        <v>2</v>
      </c>
      <c r="AG437" s="0" t="n">
        <f aca="false">SUM(S437:U437)</f>
        <v>0</v>
      </c>
    </row>
    <row r="438" customFormat="false" ht="12.8" hidden="false" customHeight="false" outlineLevel="0" collapsed="false">
      <c r="A438" s="1" t="n">
        <v>434</v>
      </c>
      <c r="B438" s="0" t="n">
        <v>9</v>
      </c>
      <c r="C438" s="0" t="n">
        <v>5</v>
      </c>
      <c r="D438" s="0" t="n">
        <v>19</v>
      </c>
      <c r="E438" s="0" t="n">
        <v>0</v>
      </c>
      <c r="F438" s="0" t="n">
        <v>0</v>
      </c>
      <c r="G438" s="0" t="n">
        <v>0</v>
      </c>
      <c r="H438" s="0" t="n">
        <v>0</v>
      </c>
      <c r="I438" s="0" t="n">
        <v>0</v>
      </c>
      <c r="J438" s="0" t="n">
        <v>0</v>
      </c>
      <c r="K438" s="0" t="n">
        <v>0</v>
      </c>
      <c r="L438" s="0" t="n">
        <v>0</v>
      </c>
      <c r="M438" s="0" t="n">
        <v>0</v>
      </c>
      <c r="N438" s="0" t="n">
        <v>0</v>
      </c>
      <c r="O438" s="0" t="n">
        <v>0</v>
      </c>
      <c r="P438" s="0" t="n">
        <v>0</v>
      </c>
      <c r="Q438" s="0" t="n">
        <v>0</v>
      </c>
      <c r="R438" s="0" t="n">
        <v>2</v>
      </c>
      <c r="S438" s="0" t="n">
        <v>0</v>
      </c>
      <c r="T438" s="0" t="n">
        <v>0</v>
      </c>
      <c r="U438" s="0" t="n">
        <v>0</v>
      </c>
      <c r="V438" s="11" t="n">
        <v>0</v>
      </c>
      <c r="W438" s="11" t="n">
        <v>3.77269296488253</v>
      </c>
      <c r="X438" s="11" t="n">
        <v>11.9175417169106</v>
      </c>
      <c r="Y438" s="11" t="n">
        <v>36.9415866268129</v>
      </c>
      <c r="Z438" s="0" t="n">
        <f aca="false">COUNTA(V438:Y438)</f>
        <v>4</v>
      </c>
      <c r="AB438" s="0" t="n">
        <f aca="false">SUM(E438:G438)</f>
        <v>0</v>
      </c>
      <c r="AC438" s="0" t="n">
        <f aca="false">SUM(H438:J438)</f>
        <v>0</v>
      </c>
      <c r="AD438" s="0" t="n">
        <f aca="false">SUM(K438:M438)</f>
        <v>0</v>
      </c>
      <c r="AE438" s="0" t="n">
        <f aca="false">SUM(N438:P438)</f>
        <v>0</v>
      </c>
      <c r="AF438" s="0" t="n">
        <f aca="false">SUM(Q438:R438)</f>
        <v>2</v>
      </c>
      <c r="AG438" s="0" t="n">
        <f aca="false">SUM(S438:U438)</f>
        <v>0</v>
      </c>
    </row>
    <row r="439" customFormat="false" ht="12.8" hidden="false" customHeight="false" outlineLevel="0" collapsed="false">
      <c r="A439" s="1" t="n">
        <v>435</v>
      </c>
      <c r="B439" s="0" t="n">
        <v>8</v>
      </c>
      <c r="C439" s="0" t="n">
        <v>5</v>
      </c>
      <c r="D439" s="0" t="n">
        <v>16</v>
      </c>
      <c r="E439" s="0" t="n">
        <v>0</v>
      </c>
      <c r="F439" s="0" t="n">
        <v>0</v>
      </c>
      <c r="G439" s="0" t="n">
        <v>0</v>
      </c>
      <c r="H439" s="0" t="n">
        <v>0</v>
      </c>
      <c r="I439" s="0" t="n">
        <v>0</v>
      </c>
      <c r="J439" s="0" t="n">
        <v>0</v>
      </c>
      <c r="K439" s="0" t="n">
        <v>0</v>
      </c>
      <c r="L439" s="0" t="n">
        <v>0</v>
      </c>
      <c r="M439" s="0" t="n">
        <v>0</v>
      </c>
      <c r="N439" s="0" t="n">
        <v>0</v>
      </c>
      <c r="O439" s="0" t="n">
        <v>0</v>
      </c>
      <c r="P439" s="0" t="n">
        <v>0</v>
      </c>
      <c r="Q439" s="0" t="n">
        <v>1</v>
      </c>
      <c r="R439" s="0" t="n">
        <v>0</v>
      </c>
      <c r="S439" s="0" t="n">
        <v>0</v>
      </c>
      <c r="T439" s="0" t="n">
        <v>0</v>
      </c>
      <c r="U439" s="0" t="n">
        <v>0</v>
      </c>
      <c r="V439" s="11" t="n">
        <v>0</v>
      </c>
      <c r="W439" s="11" t="n">
        <v>3.41165834371917</v>
      </c>
      <c r="X439" s="11" t="n">
        <v>11.6993210948413</v>
      </c>
      <c r="Y439" s="11" t="n">
        <v>37.8668624979256</v>
      </c>
      <c r="Z439" s="0" t="n">
        <f aca="false">COUNTA(V439:Y439)</f>
        <v>4</v>
      </c>
      <c r="AB439" s="0" t="n">
        <f aca="false">SUM(E439:G439)</f>
        <v>0</v>
      </c>
      <c r="AC439" s="0" t="n">
        <f aca="false">SUM(H439:J439)</f>
        <v>0</v>
      </c>
      <c r="AD439" s="0" t="n">
        <f aca="false">SUM(K439:M439)</f>
        <v>0</v>
      </c>
      <c r="AE439" s="0" t="n">
        <f aca="false">SUM(N439:P439)</f>
        <v>0</v>
      </c>
      <c r="AF439" s="0" t="n">
        <f aca="false">SUM(Q439:R439)</f>
        <v>1</v>
      </c>
      <c r="AG439" s="0" t="n">
        <f aca="false">SUM(S439:U439)</f>
        <v>0</v>
      </c>
    </row>
    <row r="440" customFormat="false" ht="12.8" hidden="false" customHeight="false" outlineLevel="0" collapsed="false">
      <c r="A440" s="1" t="n">
        <v>436</v>
      </c>
      <c r="B440" s="0" t="n">
        <v>8</v>
      </c>
      <c r="C440" s="0" t="n">
        <v>5</v>
      </c>
      <c r="D440" s="0" t="n">
        <v>16</v>
      </c>
      <c r="E440" s="0" t="n">
        <v>0</v>
      </c>
      <c r="F440" s="0" t="n">
        <v>0</v>
      </c>
      <c r="G440" s="0" t="n">
        <v>0</v>
      </c>
      <c r="H440" s="0" t="n">
        <v>0</v>
      </c>
      <c r="I440" s="0" t="n">
        <v>0</v>
      </c>
      <c r="J440" s="0" t="n">
        <v>0</v>
      </c>
      <c r="K440" s="0" t="n">
        <v>0</v>
      </c>
      <c r="L440" s="0" t="n">
        <v>0</v>
      </c>
      <c r="M440" s="0" t="n">
        <v>0</v>
      </c>
      <c r="N440" s="0" t="n">
        <v>0</v>
      </c>
      <c r="O440" s="0" t="n">
        <v>0</v>
      </c>
      <c r="P440" s="0" t="n">
        <v>0</v>
      </c>
      <c r="Q440" s="0" t="n">
        <v>0</v>
      </c>
      <c r="R440" s="0" t="n">
        <v>1</v>
      </c>
      <c r="S440" s="0" t="n">
        <v>0</v>
      </c>
      <c r="T440" s="0" t="n">
        <v>0</v>
      </c>
      <c r="U440" s="0" t="n">
        <v>0</v>
      </c>
      <c r="V440" s="11" t="n">
        <v>0</v>
      </c>
      <c r="W440" s="11" t="n">
        <v>4.68697153503815</v>
      </c>
      <c r="X440" s="11" t="n">
        <v>10.9174463210713</v>
      </c>
      <c r="Y440" s="11" t="n">
        <v>36.5754799050835</v>
      </c>
      <c r="Z440" s="0" t="n">
        <f aca="false">COUNTA(V440:Y440)</f>
        <v>4</v>
      </c>
      <c r="AB440" s="0" t="n">
        <f aca="false">SUM(E440:G440)</f>
        <v>0</v>
      </c>
      <c r="AC440" s="0" t="n">
        <f aca="false">SUM(H440:J440)</f>
        <v>0</v>
      </c>
      <c r="AD440" s="0" t="n">
        <f aca="false">SUM(K440:M440)</f>
        <v>0</v>
      </c>
      <c r="AE440" s="0" t="n">
        <f aca="false">SUM(N440:P440)</f>
        <v>0</v>
      </c>
      <c r="AF440" s="0" t="n">
        <f aca="false">SUM(Q440:R440)</f>
        <v>1</v>
      </c>
      <c r="AG440" s="0" t="n">
        <f aca="false">SUM(S440:U440)</f>
        <v>0</v>
      </c>
    </row>
    <row r="441" customFormat="false" ht="12.8" hidden="false" customHeight="false" outlineLevel="0" collapsed="false">
      <c r="A441" s="1" t="n">
        <v>437</v>
      </c>
      <c r="B441" s="0" t="n">
        <v>4</v>
      </c>
      <c r="C441" s="0" t="n">
        <v>4</v>
      </c>
      <c r="D441" s="0" t="n">
        <v>9</v>
      </c>
      <c r="E441" s="0" t="n">
        <v>0</v>
      </c>
      <c r="F441" s="0" t="n">
        <v>0</v>
      </c>
      <c r="G441" s="0" t="n">
        <v>0</v>
      </c>
      <c r="H441" s="0" t="n">
        <v>0</v>
      </c>
      <c r="I441" s="0" t="n">
        <v>0</v>
      </c>
      <c r="J441" s="0" t="n">
        <v>0</v>
      </c>
      <c r="K441" s="0" t="n">
        <v>0</v>
      </c>
      <c r="L441" s="0" t="n">
        <v>0</v>
      </c>
      <c r="M441" s="0" t="n">
        <v>0</v>
      </c>
      <c r="N441" s="0" t="n">
        <v>0</v>
      </c>
      <c r="O441" s="0" t="n">
        <v>0</v>
      </c>
      <c r="P441" s="0" t="n">
        <v>0</v>
      </c>
      <c r="Q441" s="0" t="n">
        <v>1</v>
      </c>
      <c r="R441" s="0" t="n">
        <v>0</v>
      </c>
      <c r="S441" s="0" t="n">
        <v>0</v>
      </c>
      <c r="T441" s="0" t="n">
        <v>0</v>
      </c>
      <c r="U441" s="0" t="n">
        <v>0</v>
      </c>
      <c r="V441" s="11" t="n">
        <v>0</v>
      </c>
      <c r="W441" s="11" t="n">
        <v>4.33273573407925</v>
      </c>
      <c r="X441" s="11" t="n">
        <v>12.9435736703826</v>
      </c>
      <c r="Y441" s="11" t="n">
        <v>35.5599336440601</v>
      </c>
      <c r="Z441" s="0" t="n">
        <f aca="false">COUNTA(V441:Y441)</f>
        <v>4</v>
      </c>
      <c r="AB441" s="0" t="n">
        <f aca="false">SUM(E441:G441)</f>
        <v>0</v>
      </c>
      <c r="AC441" s="0" t="n">
        <f aca="false">SUM(H441:J441)</f>
        <v>0</v>
      </c>
      <c r="AD441" s="0" t="n">
        <f aca="false">SUM(K441:M441)</f>
        <v>0</v>
      </c>
      <c r="AE441" s="0" t="n">
        <f aca="false">SUM(N441:P441)</f>
        <v>0</v>
      </c>
      <c r="AF441" s="0" t="n">
        <f aca="false">SUM(Q441:R441)</f>
        <v>1</v>
      </c>
      <c r="AG441" s="0" t="n">
        <f aca="false">SUM(S441:U441)</f>
        <v>0</v>
      </c>
    </row>
    <row r="442" customFormat="false" ht="12.8" hidden="false" customHeight="false" outlineLevel="0" collapsed="false">
      <c r="A442" s="1" t="n">
        <v>438</v>
      </c>
      <c r="B442" s="0" t="n">
        <v>4</v>
      </c>
      <c r="C442" s="0" t="n">
        <v>4</v>
      </c>
      <c r="D442" s="0" t="n">
        <v>9</v>
      </c>
      <c r="E442" s="0" t="n">
        <v>0</v>
      </c>
      <c r="F442" s="0" t="n">
        <v>0</v>
      </c>
      <c r="G442" s="0" t="n">
        <v>0</v>
      </c>
      <c r="H442" s="0" t="n">
        <v>0</v>
      </c>
      <c r="I442" s="0" t="n">
        <v>0</v>
      </c>
      <c r="J442" s="0" t="n">
        <v>0</v>
      </c>
      <c r="K442" s="0" t="n">
        <v>0</v>
      </c>
      <c r="L442" s="0" t="n">
        <v>0</v>
      </c>
      <c r="M442" s="0" t="n">
        <v>0</v>
      </c>
      <c r="N442" s="0" t="n">
        <v>0</v>
      </c>
      <c r="O442" s="0" t="n">
        <v>0</v>
      </c>
      <c r="P442" s="0" t="n">
        <v>0</v>
      </c>
      <c r="Q442" s="0" t="n">
        <v>0</v>
      </c>
      <c r="R442" s="0" t="n">
        <v>1</v>
      </c>
      <c r="S442" s="0" t="n">
        <v>0</v>
      </c>
      <c r="T442" s="0" t="n">
        <v>0</v>
      </c>
      <c r="U442" s="0" t="n">
        <v>0</v>
      </c>
      <c r="V442" s="11" t="n">
        <v>0</v>
      </c>
      <c r="W442" s="11" t="n">
        <v>3.22953153281992</v>
      </c>
      <c r="X442" s="11" t="n">
        <v>12.9735246602664</v>
      </c>
      <c r="Y442" s="11" t="n">
        <v>36.4056424384275</v>
      </c>
      <c r="Z442" s="0" t="n">
        <f aca="false">COUNTA(V442:Y442)</f>
        <v>4</v>
      </c>
      <c r="AB442" s="0" t="n">
        <f aca="false">SUM(E442:G442)</f>
        <v>0</v>
      </c>
      <c r="AC442" s="0" t="n">
        <f aca="false">SUM(H442:J442)</f>
        <v>0</v>
      </c>
      <c r="AD442" s="0" t="n">
        <f aca="false">SUM(K442:M442)</f>
        <v>0</v>
      </c>
      <c r="AE442" s="0" t="n">
        <f aca="false">SUM(N442:P442)</f>
        <v>0</v>
      </c>
      <c r="AF442" s="0" t="n">
        <f aca="false">SUM(Q442:R442)</f>
        <v>1</v>
      </c>
      <c r="AG442" s="0" t="n">
        <f aca="false">SUM(S442:U442)</f>
        <v>0</v>
      </c>
    </row>
    <row r="443" customFormat="false" ht="12.8" hidden="false" customHeight="false" outlineLevel="0" collapsed="false">
      <c r="A443" s="1" t="n">
        <v>439</v>
      </c>
      <c r="B443" s="0" t="n">
        <v>6</v>
      </c>
      <c r="C443" s="0" t="n">
        <v>5</v>
      </c>
      <c r="D443" s="0" t="n">
        <v>12</v>
      </c>
      <c r="E443" s="0" t="n">
        <v>0</v>
      </c>
      <c r="F443" s="0" t="n">
        <v>0</v>
      </c>
      <c r="G443" s="0" t="n">
        <v>0</v>
      </c>
      <c r="H443" s="0" t="n">
        <v>0</v>
      </c>
      <c r="I443" s="0" t="n">
        <v>0</v>
      </c>
      <c r="J443" s="0" t="n">
        <v>0</v>
      </c>
      <c r="K443" s="0" t="n">
        <v>0</v>
      </c>
      <c r="L443" s="0" t="n">
        <v>0</v>
      </c>
      <c r="M443" s="0" t="n">
        <v>0</v>
      </c>
      <c r="N443" s="0" t="n">
        <v>0</v>
      </c>
      <c r="O443" s="0" t="n">
        <v>0</v>
      </c>
      <c r="P443" s="0" t="n">
        <v>0</v>
      </c>
      <c r="Q443" s="0" t="n">
        <v>1</v>
      </c>
      <c r="R443" s="0" t="n">
        <v>0</v>
      </c>
      <c r="S443" s="0" t="n">
        <v>0</v>
      </c>
      <c r="T443" s="0" t="n">
        <v>0</v>
      </c>
      <c r="U443" s="0" t="n">
        <v>0</v>
      </c>
      <c r="V443" s="11" t="n">
        <v>0</v>
      </c>
      <c r="W443" s="11" t="n">
        <v>4.50857533381761</v>
      </c>
      <c r="X443" s="11" t="n">
        <v>14.8659945107117</v>
      </c>
      <c r="Y443" s="11" t="n">
        <v>34.1095302250792</v>
      </c>
      <c r="Z443" s="0" t="n">
        <f aca="false">COUNTA(V443:Y443)</f>
        <v>4</v>
      </c>
      <c r="AB443" s="0" t="n">
        <f aca="false">SUM(E443:G443)</f>
        <v>0</v>
      </c>
      <c r="AC443" s="0" t="n">
        <f aca="false">SUM(H443:J443)</f>
        <v>0</v>
      </c>
      <c r="AD443" s="0" t="n">
        <f aca="false">SUM(K443:M443)</f>
        <v>0</v>
      </c>
      <c r="AE443" s="0" t="n">
        <f aca="false">SUM(N443:P443)</f>
        <v>0</v>
      </c>
      <c r="AF443" s="0" t="n">
        <f aca="false">SUM(Q443:R443)</f>
        <v>1</v>
      </c>
      <c r="AG443" s="0" t="n">
        <f aca="false">SUM(S443:U443)</f>
        <v>0</v>
      </c>
    </row>
    <row r="444" customFormat="false" ht="12.8" hidden="false" customHeight="false" outlineLevel="0" collapsed="false">
      <c r="A444" s="1" t="n">
        <v>440</v>
      </c>
      <c r="B444" s="0" t="n">
        <v>6</v>
      </c>
      <c r="C444" s="0" t="n">
        <v>5</v>
      </c>
      <c r="D444" s="0" t="n">
        <v>12</v>
      </c>
      <c r="E444" s="0" t="n">
        <v>0</v>
      </c>
      <c r="F444" s="0" t="n">
        <v>0</v>
      </c>
      <c r="G444" s="0" t="n">
        <v>0</v>
      </c>
      <c r="H444" s="0" t="n">
        <v>0</v>
      </c>
      <c r="I444" s="0" t="n">
        <v>0</v>
      </c>
      <c r="J444" s="0" t="n">
        <v>0</v>
      </c>
      <c r="K444" s="0" t="n">
        <v>0</v>
      </c>
      <c r="L444" s="0" t="n">
        <v>0</v>
      </c>
      <c r="M444" s="0" t="n">
        <v>0</v>
      </c>
      <c r="N444" s="0" t="n">
        <v>0</v>
      </c>
      <c r="O444" s="0" t="n">
        <v>0</v>
      </c>
      <c r="P444" s="0" t="n">
        <v>0</v>
      </c>
      <c r="Q444" s="0" t="n">
        <v>0</v>
      </c>
      <c r="R444" s="0" t="n">
        <v>1</v>
      </c>
      <c r="S444" s="0" t="n">
        <v>0</v>
      </c>
      <c r="T444" s="0" t="n">
        <v>0</v>
      </c>
      <c r="U444" s="0" t="n">
        <v>0</v>
      </c>
      <c r="V444" s="11" t="n">
        <v>0</v>
      </c>
      <c r="W444" s="11" t="n">
        <v>3.41058385840663</v>
      </c>
      <c r="X444" s="11" t="n">
        <v>12.9169056870845</v>
      </c>
      <c r="Y444" s="11" t="n">
        <v>34.5432193358368</v>
      </c>
      <c r="Z444" s="0" t="n">
        <f aca="false">COUNTA(V444:Y444)</f>
        <v>4</v>
      </c>
      <c r="AB444" s="0" t="n">
        <f aca="false">SUM(E444:G444)</f>
        <v>0</v>
      </c>
      <c r="AC444" s="0" t="n">
        <f aca="false">SUM(H444:J444)</f>
        <v>0</v>
      </c>
      <c r="AD444" s="0" t="n">
        <f aca="false">SUM(K444:M444)</f>
        <v>0</v>
      </c>
      <c r="AE444" s="0" t="n">
        <f aca="false">SUM(N444:P444)</f>
        <v>0</v>
      </c>
      <c r="AF444" s="0" t="n">
        <f aca="false">SUM(Q444:R444)</f>
        <v>1</v>
      </c>
      <c r="AG444" s="0" t="n">
        <f aca="false">SUM(S444:U444)</f>
        <v>0</v>
      </c>
    </row>
    <row r="445" customFormat="false" ht="12.8" hidden="false" customHeight="false" outlineLevel="0" collapsed="false">
      <c r="A445" s="1" t="n">
        <v>441</v>
      </c>
      <c r="B445" s="0" t="n">
        <v>5</v>
      </c>
      <c r="C445" s="0" t="n">
        <v>4</v>
      </c>
      <c r="D445" s="0" t="n">
        <v>11</v>
      </c>
      <c r="E445" s="0" t="n">
        <v>0</v>
      </c>
      <c r="F445" s="0" t="n">
        <v>0</v>
      </c>
      <c r="G445" s="0" t="n">
        <v>0</v>
      </c>
      <c r="H445" s="0" t="n">
        <v>0</v>
      </c>
      <c r="I445" s="0" t="n">
        <v>0</v>
      </c>
      <c r="J445" s="0" t="n">
        <v>0</v>
      </c>
      <c r="K445" s="0" t="n">
        <v>0</v>
      </c>
      <c r="L445" s="0" t="n">
        <v>0</v>
      </c>
      <c r="M445" s="0" t="n">
        <v>0</v>
      </c>
      <c r="N445" s="0" t="n">
        <v>0</v>
      </c>
      <c r="O445" s="0" t="n">
        <v>0</v>
      </c>
      <c r="P445" s="0" t="n">
        <v>0</v>
      </c>
      <c r="Q445" s="0" t="n">
        <v>1</v>
      </c>
      <c r="R445" s="0" t="n">
        <v>0</v>
      </c>
      <c r="S445" s="0" t="n">
        <v>0</v>
      </c>
      <c r="T445" s="0" t="n">
        <v>0</v>
      </c>
      <c r="U445" s="0" t="n">
        <v>0</v>
      </c>
      <c r="V445" s="11" t="n">
        <v>0</v>
      </c>
      <c r="W445" s="11" t="n">
        <v>4.9091457209963</v>
      </c>
      <c r="X445" s="11" t="n">
        <v>11.6012801860499</v>
      </c>
      <c r="Y445" s="11" t="n">
        <v>35.7467992222876</v>
      </c>
      <c r="Z445" s="0" t="n">
        <f aca="false">COUNTA(V445:Y445)</f>
        <v>4</v>
      </c>
      <c r="AB445" s="0" t="n">
        <f aca="false">SUM(E445:G445)</f>
        <v>0</v>
      </c>
      <c r="AC445" s="0" t="n">
        <f aca="false">SUM(H445:J445)</f>
        <v>0</v>
      </c>
      <c r="AD445" s="0" t="n">
        <f aca="false">SUM(K445:M445)</f>
        <v>0</v>
      </c>
      <c r="AE445" s="0" t="n">
        <f aca="false">SUM(N445:P445)</f>
        <v>0</v>
      </c>
      <c r="AF445" s="0" t="n">
        <f aca="false">SUM(Q445:R445)</f>
        <v>1</v>
      </c>
      <c r="AG445" s="0" t="n">
        <f aca="false">SUM(S445:U445)</f>
        <v>0</v>
      </c>
    </row>
    <row r="446" customFormat="false" ht="12.8" hidden="false" customHeight="false" outlineLevel="0" collapsed="false">
      <c r="A446" s="1" t="n">
        <v>442</v>
      </c>
      <c r="B446" s="0" t="n">
        <v>5</v>
      </c>
      <c r="C446" s="0" t="n">
        <v>4</v>
      </c>
      <c r="D446" s="0" t="n">
        <v>11</v>
      </c>
      <c r="E446" s="0" t="n">
        <v>0</v>
      </c>
      <c r="F446" s="0" t="n">
        <v>0</v>
      </c>
      <c r="G446" s="0" t="n">
        <v>0</v>
      </c>
      <c r="H446" s="0" t="n">
        <v>0</v>
      </c>
      <c r="I446" s="0" t="n">
        <v>0</v>
      </c>
      <c r="J446" s="0" t="n">
        <v>0</v>
      </c>
      <c r="K446" s="0" t="n">
        <v>0</v>
      </c>
      <c r="L446" s="0" t="n">
        <v>0</v>
      </c>
      <c r="M446" s="0" t="n">
        <v>0</v>
      </c>
      <c r="N446" s="0" t="n">
        <v>0</v>
      </c>
      <c r="O446" s="0" t="n">
        <v>0</v>
      </c>
      <c r="P446" s="0" t="n">
        <v>0</v>
      </c>
      <c r="Q446" s="0" t="n">
        <v>0</v>
      </c>
      <c r="R446" s="0" t="n">
        <v>1</v>
      </c>
      <c r="S446" s="0" t="n">
        <v>0</v>
      </c>
      <c r="T446" s="0" t="n">
        <v>0</v>
      </c>
      <c r="U446" s="0" t="n">
        <v>0</v>
      </c>
      <c r="V446" s="11" t="n">
        <v>0</v>
      </c>
      <c r="W446" s="11" t="n">
        <v>3.17657797113828</v>
      </c>
      <c r="X446" s="11" t="n">
        <v>12.3449056520539</v>
      </c>
      <c r="Y446" s="11" t="n">
        <v>32.9692026575705</v>
      </c>
      <c r="Z446" s="0" t="n">
        <f aca="false">COUNTA(V446:Y446)</f>
        <v>4</v>
      </c>
      <c r="AB446" s="0" t="n">
        <f aca="false">SUM(E446:G446)</f>
        <v>0</v>
      </c>
      <c r="AC446" s="0" t="n">
        <f aca="false">SUM(H446:J446)</f>
        <v>0</v>
      </c>
      <c r="AD446" s="0" t="n">
        <f aca="false">SUM(K446:M446)</f>
        <v>0</v>
      </c>
      <c r="AE446" s="0" t="n">
        <f aca="false">SUM(N446:P446)</f>
        <v>0</v>
      </c>
      <c r="AF446" s="0" t="n">
        <f aca="false">SUM(Q446:R446)</f>
        <v>1</v>
      </c>
      <c r="AG446" s="0" t="n">
        <f aca="false">SUM(S446:U446)</f>
        <v>0</v>
      </c>
    </row>
    <row r="447" customFormat="false" ht="12.8" hidden="false" customHeight="false" outlineLevel="0" collapsed="false">
      <c r="A447" s="1" t="n">
        <v>443</v>
      </c>
      <c r="B447" s="0" t="n">
        <v>7</v>
      </c>
      <c r="C447" s="0" t="n">
        <v>5</v>
      </c>
      <c r="D447" s="0" t="n">
        <v>15</v>
      </c>
      <c r="E447" s="0" t="n">
        <v>0</v>
      </c>
      <c r="F447" s="0" t="n">
        <v>0</v>
      </c>
      <c r="G447" s="0" t="n">
        <v>0</v>
      </c>
      <c r="H447" s="0" t="n">
        <v>0</v>
      </c>
      <c r="I447" s="0" t="n">
        <v>0</v>
      </c>
      <c r="J447" s="0" t="n">
        <v>0</v>
      </c>
      <c r="K447" s="0" t="n">
        <v>0</v>
      </c>
      <c r="L447" s="0" t="n">
        <v>0</v>
      </c>
      <c r="M447" s="0" t="n">
        <v>0</v>
      </c>
      <c r="N447" s="0" t="n">
        <v>0</v>
      </c>
      <c r="O447" s="0" t="n">
        <v>0</v>
      </c>
      <c r="P447" s="0" t="n">
        <v>0</v>
      </c>
      <c r="Q447" s="0" t="n">
        <v>1</v>
      </c>
      <c r="R447" s="0" t="n">
        <v>0</v>
      </c>
      <c r="S447" s="0" t="n">
        <v>0</v>
      </c>
      <c r="T447" s="0" t="n">
        <v>0</v>
      </c>
      <c r="U447" s="0" t="n">
        <v>0</v>
      </c>
      <c r="V447" s="11" t="n">
        <v>0</v>
      </c>
      <c r="W447" s="11" t="n">
        <v>4.42335006168514</v>
      </c>
      <c r="X447" s="11" t="n">
        <v>13.4765593372016</v>
      </c>
      <c r="Y447" s="11" t="n">
        <v>34.0488223969328</v>
      </c>
      <c r="Z447" s="0" t="n">
        <f aca="false">COUNTA(V447:Y447)</f>
        <v>4</v>
      </c>
      <c r="AB447" s="0" t="n">
        <f aca="false">SUM(E447:G447)</f>
        <v>0</v>
      </c>
      <c r="AC447" s="0" t="n">
        <f aca="false">SUM(H447:J447)</f>
        <v>0</v>
      </c>
      <c r="AD447" s="0" t="n">
        <f aca="false">SUM(K447:M447)</f>
        <v>0</v>
      </c>
      <c r="AE447" s="0" t="n">
        <f aca="false">SUM(N447:P447)</f>
        <v>0</v>
      </c>
      <c r="AF447" s="0" t="n">
        <f aca="false">SUM(Q447:R447)</f>
        <v>1</v>
      </c>
      <c r="AG447" s="0" t="n">
        <f aca="false">SUM(S447:U447)</f>
        <v>0</v>
      </c>
    </row>
    <row r="448" customFormat="false" ht="12.8" hidden="false" customHeight="false" outlineLevel="0" collapsed="false">
      <c r="A448" s="1" t="n">
        <v>444</v>
      </c>
      <c r="B448" s="0" t="n">
        <v>7</v>
      </c>
      <c r="C448" s="0" t="n">
        <v>5</v>
      </c>
      <c r="D448" s="0" t="n">
        <v>15</v>
      </c>
      <c r="E448" s="0" t="n">
        <v>0</v>
      </c>
      <c r="F448" s="0" t="n">
        <v>0</v>
      </c>
      <c r="G448" s="0" t="n">
        <v>0</v>
      </c>
      <c r="H448" s="0" t="n">
        <v>0</v>
      </c>
      <c r="I448" s="0" t="n">
        <v>0</v>
      </c>
      <c r="J448" s="0" t="n">
        <v>0</v>
      </c>
      <c r="K448" s="0" t="n">
        <v>0</v>
      </c>
      <c r="L448" s="0" t="n">
        <v>0</v>
      </c>
      <c r="M448" s="0" t="n">
        <v>0</v>
      </c>
      <c r="N448" s="0" t="n">
        <v>0</v>
      </c>
      <c r="O448" s="0" t="n">
        <v>0</v>
      </c>
      <c r="P448" s="0" t="n">
        <v>0</v>
      </c>
      <c r="Q448" s="0" t="n">
        <v>0</v>
      </c>
      <c r="R448" s="0" t="n">
        <v>1</v>
      </c>
      <c r="S448" s="0" t="n">
        <v>0</v>
      </c>
      <c r="T448" s="0" t="n">
        <v>0</v>
      </c>
      <c r="U448" s="0" t="n">
        <v>0</v>
      </c>
      <c r="V448" s="11" t="n">
        <v>0</v>
      </c>
      <c r="W448" s="11" t="n">
        <v>3.30183631091744</v>
      </c>
      <c r="X448" s="11" t="n">
        <v>12.8723414322017</v>
      </c>
      <c r="Y448" s="11" t="n">
        <v>36.9855832988304</v>
      </c>
      <c r="Z448" s="0" t="n">
        <f aca="false">COUNTA(V448:Y448)</f>
        <v>4</v>
      </c>
      <c r="AB448" s="0" t="n">
        <f aca="false">SUM(E448:G448)</f>
        <v>0</v>
      </c>
      <c r="AC448" s="0" t="n">
        <f aca="false">SUM(H448:J448)</f>
        <v>0</v>
      </c>
      <c r="AD448" s="0" t="n">
        <f aca="false">SUM(K448:M448)</f>
        <v>0</v>
      </c>
      <c r="AE448" s="0" t="n">
        <f aca="false">SUM(N448:P448)</f>
        <v>0</v>
      </c>
      <c r="AF448" s="0" t="n">
        <f aca="false">SUM(Q448:R448)</f>
        <v>1</v>
      </c>
      <c r="AG448" s="0" t="n">
        <f aca="false">SUM(S448:U448)</f>
        <v>0</v>
      </c>
    </row>
    <row r="449" customFormat="false" ht="12.8" hidden="false" customHeight="false" outlineLevel="0" collapsed="false">
      <c r="A449" s="1" t="n">
        <v>445</v>
      </c>
      <c r="B449" s="0" t="n">
        <v>7</v>
      </c>
      <c r="C449" s="0" t="n">
        <v>5</v>
      </c>
      <c r="D449" s="0" t="n">
        <v>15</v>
      </c>
      <c r="E449" s="0" t="n">
        <v>0</v>
      </c>
      <c r="F449" s="0" t="n">
        <v>0</v>
      </c>
      <c r="G449" s="0" t="n">
        <v>0</v>
      </c>
      <c r="H449" s="0" t="n">
        <v>0</v>
      </c>
      <c r="I449" s="0" t="n">
        <v>0</v>
      </c>
      <c r="J449" s="0" t="n">
        <v>0</v>
      </c>
      <c r="K449" s="0" t="n">
        <v>0</v>
      </c>
      <c r="L449" s="0" t="n">
        <v>0</v>
      </c>
      <c r="M449" s="0" t="n">
        <v>0</v>
      </c>
      <c r="N449" s="0" t="n">
        <v>0</v>
      </c>
      <c r="O449" s="0" t="n">
        <v>0</v>
      </c>
      <c r="P449" s="0" t="n">
        <v>0</v>
      </c>
      <c r="Q449" s="0" t="n">
        <v>1</v>
      </c>
      <c r="R449" s="0" t="n">
        <v>0</v>
      </c>
      <c r="S449" s="0" t="n">
        <v>0</v>
      </c>
      <c r="T449" s="0" t="n">
        <v>0</v>
      </c>
      <c r="U449" s="0" t="n">
        <v>0</v>
      </c>
      <c r="V449" s="11" t="n">
        <v>0</v>
      </c>
      <c r="W449" s="11" t="n">
        <v>3.25639040452059</v>
      </c>
      <c r="X449" s="11" t="n">
        <v>12.5867081001636</v>
      </c>
      <c r="Y449" s="11" t="n">
        <v>34.931415225687</v>
      </c>
      <c r="Z449" s="0" t="n">
        <f aca="false">COUNTA(V449:Y449)</f>
        <v>4</v>
      </c>
      <c r="AB449" s="0" t="n">
        <f aca="false">SUM(E449:G449)</f>
        <v>0</v>
      </c>
      <c r="AC449" s="0" t="n">
        <f aca="false">SUM(H449:J449)</f>
        <v>0</v>
      </c>
      <c r="AD449" s="0" t="n">
        <f aca="false">SUM(K449:M449)</f>
        <v>0</v>
      </c>
      <c r="AE449" s="0" t="n">
        <f aca="false">SUM(N449:P449)</f>
        <v>0</v>
      </c>
      <c r="AF449" s="0" t="n">
        <f aca="false">SUM(Q449:R449)</f>
        <v>1</v>
      </c>
      <c r="AG449" s="0" t="n">
        <f aca="false">SUM(S449:U449)</f>
        <v>0</v>
      </c>
    </row>
    <row r="450" customFormat="false" ht="12.8" hidden="false" customHeight="false" outlineLevel="0" collapsed="false">
      <c r="A450" s="1" t="n">
        <v>446</v>
      </c>
      <c r="B450" s="0" t="n">
        <v>7</v>
      </c>
      <c r="C450" s="0" t="n">
        <v>5</v>
      </c>
      <c r="D450" s="0" t="n">
        <v>15</v>
      </c>
      <c r="E450" s="0" t="n">
        <v>0</v>
      </c>
      <c r="F450" s="0" t="n">
        <v>0</v>
      </c>
      <c r="G450" s="0" t="n">
        <v>0</v>
      </c>
      <c r="H450" s="0" t="n">
        <v>0</v>
      </c>
      <c r="I450" s="0" t="n">
        <v>0</v>
      </c>
      <c r="J450" s="0" t="n">
        <v>0</v>
      </c>
      <c r="K450" s="0" t="n">
        <v>0</v>
      </c>
      <c r="L450" s="0" t="n">
        <v>0</v>
      </c>
      <c r="M450" s="0" t="n">
        <v>0</v>
      </c>
      <c r="N450" s="0" t="n">
        <v>0</v>
      </c>
      <c r="O450" s="0" t="n">
        <v>0</v>
      </c>
      <c r="P450" s="0" t="n">
        <v>0</v>
      </c>
      <c r="Q450" s="0" t="n">
        <v>0</v>
      </c>
      <c r="R450" s="0" t="n">
        <v>1</v>
      </c>
      <c r="S450" s="0" t="n">
        <v>0</v>
      </c>
      <c r="T450" s="0" t="n">
        <v>0</v>
      </c>
      <c r="U450" s="0" t="n">
        <v>0</v>
      </c>
      <c r="V450" s="11" t="n">
        <v>0</v>
      </c>
      <c r="W450" s="11" t="n">
        <v>3.35431610259392</v>
      </c>
      <c r="X450" s="11" t="n">
        <v>11.6763505262862</v>
      </c>
      <c r="Y450" s="11" t="n">
        <v>36.7404123770127</v>
      </c>
      <c r="Z450" s="0" t="n">
        <f aca="false">COUNTA(V450:Y450)</f>
        <v>4</v>
      </c>
      <c r="AB450" s="0" t="n">
        <f aca="false">SUM(E450:G450)</f>
        <v>0</v>
      </c>
      <c r="AC450" s="0" t="n">
        <f aca="false">SUM(H450:J450)</f>
        <v>0</v>
      </c>
      <c r="AD450" s="0" t="n">
        <f aca="false">SUM(K450:M450)</f>
        <v>0</v>
      </c>
      <c r="AE450" s="0" t="n">
        <f aca="false">SUM(N450:P450)</f>
        <v>0</v>
      </c>
      <c r="AF450" s="0" t="n">
        <f aca="false">SUM(Q450:R450)</f>
        <v>1</v>
      </c>
      <c r="AG450" s="0" t="n">
        <f aca="false">SUM(S450:U450)</f>
        <v>0</v>
      </c>
    </row>
    <row r="451" customFormat="false" ht="12.8" hidden="false" customHeight="false" outlineLevel="0" collapsed="false">
      <c r="A451" s="1" t="n">
        <v>447</v>
      </c>
      <c r="B451" s="0" t="n">
        <v>7</v>
      </c>
      <c r="C451" s="0" t="n">
        <v>5</v>
      </c>
      <c r="D451" s="0" t="n">
        <v>15</v>
      </c>
      <c r="E451" s="0" t="n">
        <v>0</v>
      </c>
      <c r="F451" s="0" t="n">
        <v>0</v>
      </c>
      <c r="G451" s="0" t="n">
        <v>0</v>
      </c>
      <c r="H451" s="0" t="n">
        <v>0</v>
      </c>
      <c r="I451" s="0" t="n">
        <v>0</v>
      </c>
      <c r="J451" s="0" t="n">
        <v>0</v>
      </c>
      <c r="K451" s="0" t="n">
        <v>0</v>
      </c>
      <c r="L451" s="0" t="n">
        <v>0</v>
      </c>
      <c r="M451" s="0" t="n">
        <v>0</v>
      </c>
      <c r="N451" s="0" t="n">
        <v>0</v>
      </c>
      <c r="O451" s="0" t="n">
        <v>0</v>
      </c>
      <c r="P451" s="0" t="n">
        <v>0</v>
      </c>
      <c r="Q451" s="0" t="n">
        <v>2</v>
      </c>
      <c r="R451" s="0" t="n">
        <v>0</v>
      </c>
      <c r="S451" s="0" t="n">
        <v>0</v>
      </c>
      <c r="T451" s="0" t="n">
        <v>0</v>
      </c>
      <c r="U451" s="0" t="n">
        <v>0</v>
      </c>
      <c r="V451" s="11" t="n">
        <v>0</v>
      </c>
      <c r="W451" s="11" t="n">
        <v>4.64150642693818</v>
      </c>
      <c r="X451" s="11" t="n">
        <v>14.4515385822078</v>
      </c>
      <c r="Y451" s="11" t="n">
        <v>31.6061392825916</v>
      </c>
      <c r="Z451" s="0" t="n">
        <f aca="false">COUNTA(V451:Y451)</f>
        <v>4</v>
      </c>
      <c r="AB451" s="0" t="n">
        <f aca="false">SUM(E451:G451)</f>
        <v>0</v>
      </c>
      <c r="AC451" s="0" t="n">
        <f aca="false">SUM(H451:J451)</f>
        <v>0</v>
      </c>
      <c r="AD451" s="0" t="n">
        <f aca="false">SUM(K451:M451)</f>
        <v>0</v>
      </c>
      <c r="AE451" s="0" t="n">
        <f aca="false">SUM(N451:P451)</f>
        <v>0</v>
      </c>
      <c r="AF451" s="0" t="n">
        <f aca="false">SUM(Q451:R451)</f>
        <v>2</v>
      </c>
      <c r="AG451" s="0" t="n">
        <f aca="false">SUM(S451:U451)</f>
        <v>0</v>
      </c>
    </row>
    <row r="452" customFormat="false" ht="12.8" hidden="false" customHeight="false" outlineLevel="0" collapsed="false">
      <c r="A452" s="1" t="n">
        <v>448</v>
      </c>
      <c r="B452" s="0" t="n">
        <v>7</v>
      </c>
      <c r="C452" s="0" t="n">
        <v>5</v>
      </c>
      <c r="D452" s="0" t="n">
        <v>15</v>
      </c>
      <c r="E452" s="0" t="n">
        <v>0</v>
      </c>
      <c r="F452" s="0" t="n">
        <v>0</v>
      </c>
      <c r="G452" s="0" t="n">
        <v>0</v>
      </c>
      <c r="H452" s="0" t="n">
        <v>0</v>
      </c>
      <c r="I452" s="0" t="n">
        <v>0</v>
      </c>
      <c r="J452" s="0" t="n">
        <v>0</v>
      </c>
      <c r="K452" s="0" t="n">
        <v>0</v>
      </c>
      <c r="L452" s="0" t="n">
        <v>0</v>
      </c>
      <c r="M452" s="0" t="n">
        <v>0</v>
      </c>
      <c r="N452" s="0" t="n">
        <v>0</v>
      </c>
      <c r="O452" s="0" t="n">
        <v>0</v>
      </c>
      <c r="P452" s="0" t="n">
        <v>0</v>
      </c>
      <c r="Q452" s="0" t="n">
        <v>1</v>
      </c>
      <c r="R452" s="0" t="n">
        <v>1</v>
      </c>
      <c r="S452" s="0" t="n">
        <v>0</v>
      </c>
      <c r="T452" s="0" t="n">
        <v>0</v>
      </c>
      <c r="U452" s="0" t="n">
        <v>0</v>
      </c>
      <c r="V452" s="11" t="n">
        <v>0</v>
      </c>
      <c r="W452" s="11" t="n">
        <v>3.05792153870782</v>
      </c>
      <c r="X452" s="11" t="n">
        <v>11.9891171400824</v>
      </c>
      <c r="Y452" s="11" t="n">
        <v>37.0275772727859</v>
      </c>
      <c r="Z452" s="0" t="n">
        <f aca="false">COUNTA(V452:Y452)</f>
        <v>4</v>
      </c>
      <c r="AB452" s="0" t="n">
        <f aca="false">SUM(E452:G452)</f>
        <v>0</v>
      </c>
      <c r="AC452" s="0" t="n">
        <f aca="false">SUM(H452:J452)</f>
        <v>0</v>
      </c>
      <c r="AD452" s="0" t="n">
        <f aca="false">SUM(K452:M452)</f>
        <v>0</v>
      </c>
      <c r="AE452" s="0" t="n">
        <f aca="false">SUM(N452:P452)</f>
        <v>0</v>
      </c>
      <c r="AF452" s="0" t="n">
        <f aca="false">SUM(Q452:R452)</f>
        <v>2</v>
      </c>
      <c r="AG452" s="0" t="n">
        <f aca="false">SUM(S452:U452)</f>
        <v>0</v>
      </c>
    </row>
    <row r="453" customFormat="false" ht="12.8" hidden="false" customHeight="false" outlineLevel="0" collapsed="false">
      <c r="A453" s="1" t="n">
        <v>449</v>
      </c>
      <c r="B453" s="0" t="n">
        <v>7</v>
      </c>
      <c r="C453" s="0" t="n">
        <v>5</v>
      </c>
      <c r="D453" s="0" t="n">
        <v>15</v>
      </c>
      <c r="E453" s="0" t="n">
        <v>0</v>
      </c>
      <c r="F453" s="0" t="n">
        <v>0</v>
      </c>
      <c r="G453" s="0" t="n">
        <v>0</v>
      </c>
      <c r="H453" s="0" t="n">
        <v>0</v>
      </c>
      <c r="I453" s="0" t="n">
        <v>0</v>
      </c>
      <c r="J453" s="0" t="n">
        <v>0</v>
      </c>
      <c r="K453" s="0" t="n">
        <v>0</v>
      </c>
      <c r="L453" s="0" t="n">
        <v>0</v>
      </c>
      <c r="M453" s="0" t="n">
        <v>0</v>
      </c>
      <c r="N453" s="0" t="n">
        <v>0</v>
      </c>
      <c r="O453" s="0" t="n">
        <v>0</v>
      </c>
      <c r="P453" s="0" t="n">
        <v>0</v>
      </c>
      <c r="Q453" s="0" t="n">
        <v>1</v>
      </c>
      <c r="R453" s="0" t="n">
        <v>1</v>
      </c>
      <c r="S453" s="0" t="n">
        <v>0</v>
      </c>
      <c r="T453" s="0" t="n">
        <v>0</v>
      </c>
      <c r="U453" s="0" t="n">
        <v>0</v>
      </c>
      <c r="V453" s="11" t="n">
        <v>0</v>
      </c>
      <c r="W453" s="11" t="n">
        <v>3.5367267362439</v>
      </c>
      <c r="X453" s="11" t="n">
        <v>13.1795569670274</v>
      </c>
      <c r="Y453" s="11" t="n">
        <v>36.9150961034092</v>
      </c>
      <c r="Z453" s="0" t="n">
        <f aca="false">COUNTA(V453:Y453)</f>
        <v>4</v>
      </c>
      <c r="AB453" s="0" t="n">
        <f aca="false">SUM(E453:G453)</f>
        <v>0</v>
      </c>
      <c r="AC453" s="0" t="n">
        <f aca="false">SUM(H453:J453)</f>
        <v>0</v>
      </c>
      <c r="AD453" s="0" t="n">
        <f aca="false">SUM(K453:M453)</f>
        <v>0</v>
      </c>
      <c r="AE453" s="0" t="n">
        <f aca="false">SUM(N453:P453)</f>
        <v>0</v>
      </c>
      <c r="AF453" s="0" t="n">
        <f aca="false">SUM(Q453:R453)</f>
        <v>2</v>
      </c>
      <c r="AG453" s="0" t="n">
        <f aca="false">SUM(S453:U453)</f>
        <v>0</v>
      </c>
    </row>
    <row r="454" customFormat="false" ht="12.8" hidden="false" customHeight="false" outlineLevel="0" collapsed="false">
      <c r="A454" s="1" t="n">
        <v>450</v>
      </c>
      <c r="B454" s="0" t="n">
        <v>7</v>
      </c>
      <c r="C454" s="0" t="n">
        <v>5</v>
      </c>
      <c r="D454" s="0" t="n">
        <v>15</v>
      </c>
      <c r="E454" s="0" t="n">
        <v>0</v>
      </c>
      <c r="F454" s="0" t="n">
        <v>0</v>
      </c>
      <c r="G454" s="0" t="n">
        <v>0</v>
      </c>
      <c r="H454" s="0" t="n">
        <v>0</v>
      </c>
      <c r="I454" s="0" t="n">
        <v>0</v>
      </c>
      <c r="J454" s="0" t="n">
        <v>0</v>
      </c>
      <c r="K454" s="0" t="n">
        <v>0</v>
      </c>
      <c r="L454" s="0" t="n">
        <v>0</v>
      </c>
      <c r="M454" s="0" t="n">
        <v>0</v>
      </c>
      <c r="N454" s="0" t="n">
        <v>0</v>
      </c>
      <c r="O454" s="0" t="n">
        <v>0</v>
      </c>
      <c r="P454" s="0" t="n">
        <v>0</v>
      </c>
      <c r="Q454" s="0" t="n">
        <v>0</v>
      </c>
      <c r="R454" s="0" t="n">
        <v>2</v>
      </c>
      <c r="S454" s="0" t="n">
        <v>0</v>
      </c>
      <c r="T454" s="0" t="n">
        <v>0</v>
      </c>
      <c r="U454" s="0" t="n">
        <v>0</v>
      </c>
      <c r="V454" s="11" t="n">
        <v>0</v>
      </c>
      <c r="W454" s="11" t="n">
        <v>4.08389714157788</v>
      </c>
      <c r="X454" s="11" t="n">
        <v>10.9532769543945</v>
      </c>
      <c r="Y454" s="11" t="n">
        <v>32.1699506255282</v>
      </c>
      <c r="Z454" s="0" t="n">
        <f aca="false">COUNTA(V454:Y454)</f>
        <v>4</v>
      </c>
      <c r="AB454" s="0" t="n">
        <f aca="false">SUM(E454:G454)</f>
        <v>0</v>
      </c>
      <c r="AC454" s="0" t="n">
        <f aca="false">SUM(H454:J454)</f>
        <v>0</v>
      </c>
      <c r="AD454" s="0" t="n">
        <f aca="false">SUM(K454:M454)</f>
        <v>0</v>
      </c>
      <c r="AE454" s="0" t="n">
        <f aca="false">SUM(N454:P454)</f>
        <v>0</v>
      </c>
      <c r="AF454" s="0" t="n">
        <f aca="false">SUM(Q454:R454)</f>
        <v>2</v>
      </c>
      <c r="AG454" s="0" t="n">
        <f aca="false">SUM(S454:U454)</f>
        <v>0</v>
      </c>
    </row>
    <row r="455" customFormat="false" ht="12.8" hidden="false" customHeight="false" outlineLevel="0" collapsed="false">
      <c r="A455" s="1" t="n">
        <v>451</v>
      </c>
      <c r="B455" s="0" t="n">
        <v>11</v>
      </c>
      <c r="C455" s="0" t="n">
        <v>7</v>
      </c>
      <c r="D455" s="0" t="n">
        <v>20</v>
      </c>
      <c r="E455" s="0" t="n">
        <v>0</v>
      </c>
      <c r="F455" s="0" t="n">
        <v>0</v>
      </c>
      <c r="G455" s="0" t="n">
        <v>0</v>
      </c>
      <c r="H455" s="0" t="n">
        <v>0</v>
      </c>
      <c r="I455" s="0" t="n">
        <v>0</v>
      </c>
      <c r="J455" s="0" t="n">
        <v>0</v>
      </c>
      <c r="K455" s="0" t="n">
        <v>0</v>
      </c>
      <c r="L455" s="0" t="n">
        <v>0</v>
      </c>
      <c r="M455" s="0" t="n">
        <v>0</v>
      </c>
      <c r="N455" s="0" t="n">
        <v>0</v>
      </c>
      <c r="O455" s="0" t="n">
        <v>0</v>
      </c>
      <c r="P455" s="0" t="n">
        <v>0</v>
      </c>
      <c r="Q455" s="0" t="n">
        <v>1</v>
      </c>
      <c r="R455" s="0" t="n">
        <v>0</v>
      </c>
      <c r="S455" s="0" t="n">
        <v>0</v>
      </c>
      <c r="T455" s="0" t="n">
        <v>0</v>
      </c>
      <c r="U455" s="0" t="n">
        <v>0</v>
      </c>
      <c r="V455" s="11" t="n">
        <v>0</v>
      </c>
      <c r="W455" s="11" t="n">
        <v>4.33199401710162</v>
      </c>
      <c r="X455" s="11" t="n">
        <v>10.7159852992332</v>
      </c>
      <c r="Y455" s="11" t="n">
        <v>33.4517811357994</v>
      </c>
      <c r="Z455" s="0" t="n">
        <f aca="false">COUNTA(V455:Y455)</f>
        <v>4</v>
      </c>
      <c r="AB455" s="0" t="n">
        <f aca="false">SUM(E455:G455)</f>
        <v>0</v>
      </c>
      <c r="AC455" s="0" t="n">
        <f aca="false">SUM(H455:J455)</f>
        <v>0</v>
      </c>
      <c r="AD455" s="0" t="n">
        <f aca="false">SUM(K455:M455)</f>
        <v>0</v>
      </c>
      <c r="AE455" s="0" t="n">
        <f aca="false">SUM(N455:P455)</f>
        <v>0</v>
      </c>
      <c r="AF455" s="0" t="n">
        <f aca="false">SUM(Q455:R455)</f>
        <v>1</v>
      </c>
      <c r="AG455" s="0" t="n">
        <f aca="false">SUM(S455:U455)</f>
        <v>0</v>
      </c>
    </row>
    <row r="456" customFormat="false" ht="12.8" hidden="false" customHeight="false" outlineLevel="0" collapsed="false">
      <c r="A456" s="1" t="n">
        <v>452</v>
      </c>
      <c r="B456" s="0" t="n">
        <v>11</v>
      </c>
      <c r="C456" s="0" t="n">
        <v>7</v>
      </c>
      <c r="D456" s="0" t="n">
        <v>20</v>
      </c>
      <c r="E456" s="0" t="n">
        <v>0</v>
      </c>
      <c r="F456" s="0" t="n">
        <v>0</v>
      </c>
      <c r="G456" s="0" t="n">
        <v>0</v>
      </c>
      <c r="H456" s="0" t="n">
        <v>0</v>
      </c>
      <c r="I456" s="0" t="n">
        <v>0</v>
      </c>
      <c r="J456" s="0" t="n">
        <v>0</v>
      </c>
      <c r="K456" s="0" t="n">
        <v>0</v>
      </c>
      <c r="L456" s="0" t="n">
        <v>0</v>
      </c>
      <c r="M456" s="0" t="n">
        <v>0</v>
      </c>
      <c r="N456" s="0" t="n">
        <v>0</v>
      </c>
      <c r="O456" s="0" t="n">
        <v>0</v>
      </c>
      <c r="P456" s="0" t="n">
        <v>0</v>
      </c>
      <c r="Q456" s="0" t="n">
        <v>0</v>
      </c>
      <c r="R456" s="0" t="n">
        <v>1</v>
      </c>
      <c r="S456" s="0" t="n">
        <v>0</v>
      </c>
      <c r="T456" s="0" t="n">
        <v>0</v>
      </c>
      <c r="U456" s="0" t="n">
        <v>0</v>
      </c>
      <c r="V456" s="11" t="n">
        <v>0</v>
      </c>
      <c r="W456" s="11" t="n">
        <v>4.54595441083075</v>
      </c>
      <c r="X456" s="11" t="n">
        <v>11.0157148278902</v>
      </c>
      <c r="Y456" s="11" t="n">
        <v>39.5547014601037</v>
      </c>
      <c r="Z456" s="0" t="n">
        <f aca="false">COUNTA(V456:Y456)</f>
        <v>4</v>
      </c>
      <c r="AB456" s="0" t="n">
        <f aca="false">SUM(E456:G456)</f>
        <v>0</v>
      </c>
      <c r="AC456" s="0" t="n">
        <f aca="false">SUM(H456:J456)</f>
        <v>0</v>
      </c>
      <c r="AD456" s="0" t="n">
        <f aca="false">SUM(K456:M456)</f>
        <v>0</v>
      </c>
      <c r="AE456" s="0" t="n">
        <f aca="false">SUM(N456:P456)</f>
        <v>0</v>
      </c>
      <c r="AF456" s="0" t="n">
        <f aca="false">SUM(Q456:R456)</f>
        <v>1</v>
      </c>
      <c r="AG456" s="0" t="n">
        <f aca="false">SUM(S456:U456)</f>
        <v>0</v>
      </c>
    </row>
    <row r="457" customFormat="false" ht="12.8" hidden="false" customHeight="false" outlineLevel="0" collapsed="false">
      <c r="A457" s="1" t="n">
        <v>453</v>
      </c>
      <c r="B457" s="0" t="n">
        <v>11</v>
      </c>
      <c r="C457" s="0" t="n">
        <v>8</v>
      </c>
      <c r="D457" s="0" t="n">
        <v>23</v>
      </c>
      <c r="E457" s="0" t="n">
        <v>0</v>
      </c>
      <c r="F457" s="0" t="n">
        <v>0</v>
      </c>
      <c r="G457" s="0" t="n">
        <v>0</v>
      </c>
      <c r="H457" s="0" t="n">
        <v>0</v>
      </c>
      <c r="I457" s="0" t="n">
        <v>0</v>
      </c>
      <c r="J457" s="0" t="n">
        <v>0</v>
      </c>
      <c r="K457" s="0" t="n">
        <v>0</v>
      </c>
      <c r="L457" s="0" t="n">
        <v>0</v>
      </c>
      <c r="M457" s="0" t="n">
        <v>0</v>
      </c>
      <c r="N457" s="0" t="n">
        <v>0</v>
      </c>
      <c r="O457" s="0" t="n">
        <v>0</v>
      </c>
      <c r="P457" s="0" t="n">
        <v>0</v>
      </c>
      <c r="Q457" s="0" t="n">
        <v>2</v>
      </c>
      <c r="R457" s="0" t="n">
        <v>0</v>
      </c>
      <c r="S457" s="0" t="n">
        <v>0</v>
      </c>
      <c r="T457" s="0" t="n">
        <v>0</v>
      </c>
      <c r="U457" s="0" t="n">
        <v>0</v>
      </c>
      <c r="V457" s="11" t="n">
        <v>0</v>
      </c>
      <c r="W457" s="11" t="n">
        <v>4.66282482419722</v>
      </c>
      <c r="X457" s="11" t="n">
        <v>12.2789558555529</v>
      </c>
      <c r="Y457" s="11" t="n">
        <v>30.4624389108811</v>
      </c>
      <c r="Z457" s="0" t="n">
        <f aca="false">COUNTA(V457:Y457)</f>
        <v>4</v>
      </c>
      <c r="AB457" s="0" t="n">
        <f aca="false">SUM(E457:G457)</f>
        <v>0</v>
      </c>
      <c r="AC457" s="0" t="n">
        <f aca="false">SUM(H457:J457)</f>
        <v>0</v>
      </c>
      <c r="AD457" s="0" t="n">
        <f aca="false">SUM(K457:M457)</f>
        <v>0</v>
      </c>
      <c r="AE457" s="0" t="n">
        <f aca="false">SUM(N457:P457)</f>
        <v>0</v>
      </c>
      <c r="AF457" s="0" t="n">
        <f aca="false">SUM(Q457:R457)</f>
        <v>2</v>
      </c>
      <c r="AG457" s="0" t="n">
        <f aca="false">SUM(S457:U457)</f>
        <v>0</v>
      </c>
    </row>
    <row r="458" customFormat="false" ht="12.8" hidden="false" customHeight="false" outlineLevel="0" collapsed="false">
      <c r="A458" s="1" t="n">
        <v>454</v>
      </c>
      <c r="B458" s="0" t="n">
        <v>11</v>
      </c>
      <c r="C458" s="0" t="n">
        <v>8</v>
      </c>
      <c r="D458" s="0" t="n">
        <v>23</v>
      </c>
      <c r="E458" s="0" t="n">
        <v>0</v>
      </c>
      <c r="F458" s="0" t="n">
        <v>0</v>
      </c>
      <c r="G458" s="0" t="n">
        <v>0</v>
      </c>
      <c r="H458" s="0" t="n">
        <v>0</v>
      </c>
      <c r="I458" s="0" t="n">
        <v>0</v>
      </c>
      <c r="J458" s="0" t="n">
        <v>0</v>
      </c>
      <c r="K458" s="0" t="n">
        <v>0</v>
      </c>
      <c r="L458" s="0" t="n">
        <v>0</v>
      </c>
      <c r="M458" s="0" t="n">
        <v>0</v>
      </c>
      <c r="N458" s="0" t="n">
        <v>0</v>
      </c>
      <c r="O458" s="0" t="n">
        <v>0</v>
      </c>
      <c r="P458" s="0" t="n">
        <v>0</v>
      </c>
      <c r="Q458" s="0" t="n">
        <v>1</v>
      </c>
      <c r="R458" s="0" t="n">
        <v>1</v>
      </c>
      <c r="S458" s="0" t="n">
        <v>0</v>
      </c>
      <c r="T458" s="0" t="n">
        <v>0</v>
      </c>
      <c r="U458" s="0" t="n">
        <v>0</v>
      </c>
      <c r="V458" s="11" t="n">
        <v>0</v>
      </c>
      <c r="W458" s="11" t="n">
        <v>4.28803505842209</v>
      </c>
      <c r="X458" s="11" t="n">
        <v>13.0480973850127</v>
      </c>
      <c r="Y458" s="11" t="n">
        <v>38.4537173895006</v>
      </c>
      <c r="Z458" s="0" t="n">
        <f aca="false">COUNTA(V458:Y458)</f>
        <v>4</v>
      </c>
      <c r="AB458" s="0" t="n">
        <f aca="false">SUM(E458:G458)</f>
        <v>0</v>
      </c>
      <c r="AC458" s="0" t="n">
        <f aca="false">SUM(H458:J458)</f>
        <v>0</v>
      </c>
      <c r="AD458" s="0" t="n">
        <f aca="false">SUM(K458:M458)</f>
        <v>0</v>
      </c>
      <c r="AE458" s="0" t="n">
        <f aca="false">SUM(N458:P458)</f>
        <v>0</v>
      </c>
      <c r="AF458" s="0" t="n">
        <f aca="false">SUM(Q458:R458)</f>
        <v>2</v>
      </c>
      <c r="AG458" s="0" t="n">
        <f aca="false">SUM(S458:U458)</f>
        <v>0</v>
      </c>
    </row>
    <row r="459" customFormat="false" ht="12.8" hidden="false" customHeight="false" outlineLevel="0" collapsed="false">
      <c r="A459" s="1" t="n">
        <v>455</v>
      </c>
      <c r="B459" s="0" t="n">
        <v>11</v>
      </c>
      <c r="C459" s="0" t="n">
        <v>8</v>
      </c>
      <c r="D459" s="0" t="n">
        <v>23</v>
      </c>
      <c r="E459" s="0" t="n">
        <v>0</v>
      </c>
      <c r="F459" s="0" t="n">
        <v>0</v>
      </c>
      <c r="G459" s="0" t="n">
        <v>0</v>
      </c>
      <c r="H459" s="0" t="n">
        <v>0</v>
      </c>
      <c r="I459" s="0" t="n">
        <v>0</v>
      </c>
      <c r="J459" s="0" t="n">
        <v>0</v>
      </c>
      <c r="K459" s="0" t="n">
        <v>0</v>
      </c>
      <c r="L459" s="0" t="n">
        <v>0</v>
      </c>
      <c r="M459" s="0" t="n">
        <v>0</v>
      </c>
      <c r="N459" s="0" t="n">
        <v>0</v>
      </c>
      <c r="O459" s="0" t="n">
        <v>0</v>
      </c>
      <c r="P459" s="0" t="n">
        <v>0</v>
      </c>
      <c r="Q459" s="0" t="n">
        <v>1</v>
      </c>
      <c r="R459" s="0" t="n">
        <v>1</v>
      </c>
      <c r="S459" s="0" t="n">
        <v>0</v>
      </c>
      <c r="T459" s="0" t="n">
        <v>0</v>
      </c>
      <c r="U459" s="0" t="n">
        <v>0</v>
      </c>
      <c r="V459" s="11" t="n">
        <v>0</v>
      </c>
      <c r="W459" s="11" t="n">
        <v>3.68900208017901</v>
      </c>
      <c r="X459" s="11" t="n">
        <v>12.2096599254914</v>
      </c>
      <c r="Y459" s="11" t="n">
        <v>33.3735557377072</v>
      </c>
      <c r="Z459" s="0" t="n">
        <f aca="false">COUNTA(V459:Y459)</f>
        <v>4</v>
      </c>
      <c r="AB459" s="0" t="n">
        <f aca="false">SUM(E459:G459)</f>
        <v>0</v>
      </c>
      <c r="AC459" s="0" t="n">
        <f aca="false">SUM(H459:J459)</f>
        <v>0</v>
      </c>
      <c r="AD459" s="0" t="n">
        <f aca="false">SUM(K459:M459)</f>
        <v>0</v>
      </c>
      <c r="AE459" s="0" t="n">
        <f aca="false">SUM(N459:P459)</f>
        <v>0</v>
      </c>
      <c r="AF459" s="0" t="n">
        <f aca="false">SUM(Q459:R459)</f>
        <v>2</v>
      </c>
      <c r="AG459" s="0" t="n">
        <f aca="false">SUM(S459:U459)</f>
        <v>0</v>
      </c>
    </row>
    <row r="460" customFormat="false" ht="12.8" hidden="false" customHeight="false" outlineLevel="0" collapsed="false">
      <c r="A460" s="1" t="n">
        <v>456</v>
      </c>
      <c r="B460" s="0" t="n">
        <v>11</v>
      </c>
      <c r="C460" s="0" t="n">
        <v>8</v>
      </c>
      <c r="D460" s="0" t="n">
        <v>23</v>
      </c>
      <c r="E460" s="0" t="n">
        <v>0</v>
      </c>
      <c r="F460" s="0" t="n">
        <v>0</v>
      </c>
      <c r="G460" s="0" t="n">
        <v>0</v>
      </c>
      <c r="H460" s="0" t="n">
        <v>0</v>
      </c>
      <c r="I460" s="0" t="n">
        <v>0</v>
      </c>
      <c r="J460" s="0" t="n">
        <v>0</v>
      </c>
      <c r="K460" s="0" t="n">
        <v>0</v>
      </c>
      <c r="L460" s="0" t="n">
        <v>0</v>
      </c>
      <c r="M460" s="0" t="n">
        <v>0</v>
      </c>
      <c r="N460" s="0" t="n">
        <v>0</v>
      </c>
      <c r="O460" s="0" t="n">
        <v>0</v>
      </c>
      <c r="P460" s="0" t="n">
        <v>0</v>
      </c>
      <c r="Q460" s="0" t="n">
        <v>0</v>
      </c>
      <c r="R460" s="0" t="n">
        <v>2</v>
      </c>
      <c r="S460" s="0" t="n">
        <v>0</v>
      </c>
      <c r="T460" s="0" t="n">
        <v>0</v>
      </c>
      <c r="U460" s="0" t="n">
        <v>0</v>
      </c>
      <c r="V460" s="11" t="n">
        <v>0</v>
      </c>
      <c r="W460" s="11" t="n">
        <v>4.37359341264115</v>
      </c>
      <c r="X460" s="11" t="n">
        <v>11.1123816781481</v>
      </c>
      <c r="Y460" s="11" t="n">
        <v>36.6428141137096</v>
      </c>
      <c r="Z460" s="0" t="n">
        <f aca="false">COUNTA(V460:Y460)</f>
        <v>4</v>
      </c>
      <c r="AB460" s="0" t="n">
        <f aca="false">SUM(E460:G460)</f>
        <v>0</v>
      </c>
      <c r="AC460" s="0" t="n">
        <f aca="false">SUM(H460:J460)</f>
        <v>0</v>
      </c>
      <c r="AD460" s="0" t="n">
        <f aca="false">SUM(K460:M460)</f>
        <v>0</v>
      </c>
      <c r="AE460" s="0" t="n">
        <f aca="false">SUM(N460:P460)</f>
        <v>0</v>
      </c>
      <c r="AF460" s="0" t="n">
        <f aca="false">SUM(Q460:R460)</f>
        <v>2</v>
      </c>
      <c r="AG460" s="0" t="n">
        <f aca="false">SUM(S460:U460)</f>
        <v>0</v>
      </c>
    </row>
    <row r="461" customFormat="false" ht="12.8" hidden="false" customHeight="false" outlineLevel="0" collapsed="false">
      <c r="A461" s="1" t="n">
        <v>457</v>
      </c>
      <c r="B461" s="0" t="n">
        <v>6</v>
      </c>
      <c r="C461" s="0" t="n">
        <v>8</v>
      </c>
      <c r="D461" s="0" t="n">
        <v>15</v>
      </c>
      <c r="E461" s="0" t="n">
        <v>0</v>
      </c>
      <c r="F461" s="0" t="n">
        <v>0</v>
      </c>
      <c r="G461" s="0" t="n">
        <v>0</v>
      </c>
      <c r="H461" s="0" t="n">
        <v>0</v>
      </c>
      <c r="I461" s="0" t="n">
        <v>0</v>
      </c>
      <c r="J461" s="0" t="n">
        <v>0</v>
      </c>
      <c r="K461" s="0" t="n">
        <v>0</v>
      </c>
      <c r="L461" s="0" t="n">
        <v>0</v>
      </c>
      <c r="M461" s="0" t="n">
        <v>0</v>
      </c>
      <c r="N461" s="0" t="n">
        <v>0</v>
      </c>
      <c r="O461" s="0" t="n">
        <v>0</v>
      </c>
      <c r="P461" s="0" t="n">
        <v>0</v>
      </c>
      <c r="Q461" s="0" t="n">
        <v>1</v>
      </c>
      <c r="R461" s="0" t="n">
        <v>0</v>
      </c>
      <c r="S461" s="0" t="n">
        <v>0</v>
      </c>
      <c r="T461" s="0" t="n">
        <v>0</v>
      </c>
      <c r="U461" s="0" t="n">
        <v>0</v>
      </c>
      <c r="V461" s="11" t="n">
        <v>0</v>
      </c>
      <c r="W461" s="11" t="n">
        <v>3.20236304777298</v>
      </c>
      <c r="X461" s="11" t="n">
        <v>12.8207530186269</v>
      </c>
      <c r="Y461" s="11" t="n">
        <v>35.11523236028</v>
      </c>
      <c r="Z461" s="0" t="n">
        <f aca="false">COUNTA(V461:Y461)</f>
        <v>4</v>
      </c>
      <c r="AB461" s="0" t="n">
        <f aca="false">SUM(E461:G461)</f>
        <v>0</v>
      </c>
      <c r="AC461" s="0" t="n">
        <f aca="false">SUM(H461:J461)</f>
        <v>0</v>
      </c>
      <c r="AD461" s="0" t="n">
        <f aca="false">SUM(K461:M461)</f>
        <v>0</v>
      </c>
      <c r="AE461" s="0" t="n">
        <f aca="false">SUM(N461:P461)</f>
        <v>0</v>
      </c>
      <c r="AF461" s="0" t="n">
        <f aca="false">SUM(Q461:R461)</f>
        <v>1</v>
      </c>
      <c r="AG461" s="0" t="n">
        <f aca="false">SUM(S461:U461)</f>
        <v>0</v>
      </c>
    </row>
    <row r="462" customFormat="false" ht="12.8" hidden="false" customHeight="false" outlineLevel="0" collapsed="false">
      <c r="A462" s="1" t="n">
        <v>458</v>
      </c>
      <c r="B462" s="0" t="n">
        <v>6</v>
      </c>
      <c r="C462" s="0" t="n">
        <v>8</v>
      </c>
      <c r="D462" s="0" t="n">
        <v>15</v>
      </c>
      <c r="E462" s="0" t="n">
        <v>0</v>
      </c>
      <c r="F462" s="0" t="n">
        <v>0</v>
      </c>
      <c r="G462" s="0" t="n">
        <v>0</v>
      </c>
      <c r="H462" s="0" t="n">
        <v>0</v>
      </c>
      <c r="I462" s="0" t="n">
        <v>0</v>
      </c>
      <c r="J462" s="0" t="n">
        <v>0</v>
      </c>
      <c r="K462" s="0" t="n">
        <v>0</v>
      </c>
      <c r="L462" s="0" t="n">
        <v>0</v>
      </c>
      <c r="M462" s="0" t="n">
        <v>0</v>
      </c>
      <c r="N462" s="0" t="n">
        <v>0</v>
      </c>
      <c r="O462" s="0" t="n">
        <v>0</v>
      </c>
      <c r="P462" s="0" t="n">
        <v>0</v>
      </c>
      <c r="Q462" s="0" t="n">
        <v>0</v>
      </c>
      <c r="R462" s="0" t="n">
        <v>1</v>
      </c>
      <c r="S462" s="0" t="n">
        <v>0</v>
      </c>
      <c r="T462" s="0" t="n">
        <v>0</v>
      </c>
      <c r="U462" s="0" t="n">
        <v>0</v>
      </c>
      <c r="V462" s="11" t="n">
        <v>0</v>
      </c>
      <c r="W462" s="11" t="n">
        <v>4.0426248042067</v>
      </c>
      <c r="X462" s="11" t="n">
        <v>13.0271286988223</v>
      </c>
      <c r="Y462" s="11" t="n">
        <v>35.3930085140516</v>
      </c>
      <c r="Z462" s="0" t="n">
        <f aca="false">COUNTA(V462:Y462)</f>
        <v>4</v>
      </c>
      <c r="AB462" s="0" t="n">
        <f aca="false">SUM(E462:G462)</f>
        <v>0</v>
      </c>
      <c r="AC462" s="0" t="n">
        <f aca="false">SUM(H462:J462)</f>
        <v>0</v>
      </c>
      <c r="AD462" s="0" t="n">
        <f aca="false">SUM(K462:M462)</f>
        <v>0</v>
      </c>
      <c r="AE462" s="0" t="n">
        <f aca="false">SUM(N462:P462)</f>
        <v>0</v>
      </c>
      <c r="AF462" s="0" t="n">
        <f aca="false">SUM(Q462:R462)</f>
        <v>1</v>
      </c>
      <c r="AG462" s="0" t="n">
        <f aca="false">SUM(S462:U462)</f>
        <v>0</v>
      </c>
    </row>
    <row r="463" customFormat="false" ht="12.8" hidden="false" customHeight="false" outlineLevel="0" collapsed="false">
      <c r="A463" s="1" t="n">
        <v>459</v>
      </c>
      <c r="B463" s="0" t="n">
        <v>4</v>
      </c>
      <c r="C463" s="0" t="n">
        <v>6</v>
      </c>
      <c r="D463" s="0" t="n">
        <v>13</v>
      </c>
      <c r="E463" s="0" t="n">
        <v>0</v>
      </c>
      <c r="F463" s="0" t="n">
        <v>0</v>
      </c>
      <c r="G463" s="0" t="n">
        <v>0</v>
      </c>
      <c r="H463" s="0" t="n">
        <v>0</v>
      </c>
      <c r="I463" s="0" t="n">
        <v>0</v>
      </c>
      <c r="J463" s="0" t="n">
        <v>0</v>
      </c>
      <c r="K463" s="0" t="n">
        <v>0</v>
      </c>
      <c r="L463" s="0" t="n">
        <v>0</v>
      </c>
      <c r="M463" s="0" t="n">
        <v>0</v>
      </c>
      <c r="N463" s="0" t="n">
        <v>0</v>
      </c>
      <c r="O463" s="0" t="n">
        <v>0</v>
      </c>
      <c r="P463" s="0" t="n">
        <v>0</v>
      </c>
      <c r="Q463" s="0" t="n">
        <v>1</v>
      </c>
      <c r="R463" s="0" t="n">
        <v>0</v>
      </c>
      <c r="S463" s="0" t="n">
        <v>0</v>
      </c>
      <c r="T463" s="0" t="n">
        <v>0</v>
      </c>
      <c r="U463" s="0" t="n">
        <v>0</v>
      </c>
      <c r="V463" s="11" t="n">
        <v>0</v>
      </c>
      <c r="W463" s="11" t="n">
        <v>4.10428945978439</v>
      </c>
      <c r="X463" s="11" t="n">
        <v>14.6195092066019</v>
      </c>
      <c r="Y463" s="11" t="n">
        <v>37.7719007810047</v>
      </c>
      <c r="Z463" s="0" t="n">
        <f aca="false">COUNTA(V463:Y463)</f>
        <v>4</v>
      </c>
      <c r="AB463" s="0" t="n">
        <f aca="false">SUM(E463:G463)</f>
        <v>0</v>
      </c>
      <c r="AC463" s="0" t="n">
        <f aca="false">SUM(H463:J463)</f>
        <v>0</v>
      </c>
      <c r="AD463" s="0" t="n">
        <f aca="false">SUM(K463:M463)</f>
        <v>0</v>
      </c>
      <c r="AE463" s="0" t="n">
        <f aca="false">SUM(N463:P463)</f>
        <v>0</v>
      </c>
      <c r="AF463" s="0" t="n">
        <f aca="false">SUM(Q463:R463)</f>
        <v>1</v>
      </c>
      <c r="AG463" s="0" t="n">
        <f aca="false">SUM(S463:U463)</f>
        <v>0</v>
      </c>
    </row>
    <row r="464" customFormat="false" ht="12.8" hidden="false" customHeight="false" outlineLevel="0" collapsed="false">
      <c r="A464" s="1" t="n">
        <v>460</v>
      </c>
      <c r="B464" s="0" t="n">
        <v>4</v>
      </c>
      <c r="C464" s="0" t="n">
        <v>6</v>
      </c>
      <c r="D464" s="0" t="n">
        <v>13</v>
      </c>
      <c r="E464" s="0" t="n">
        <v>0</v>
      </c>
      <c r="F464" s="0" t="n">
        <v>0</v>
      </c>
      <c r="G464" s="0" t="n">
        <v>0</v>
      </c>
      <c r="H464" s="0" t="n">
        <v>0</v>
      </c>
      <c r="I464" s="0" t="n">
        <v>0</v>
      </c>
      <c r="J464" s="0" t="n">
        <v>0</v>
      </c>
      <c r="K464" s="0" t="n">
        <v>0</v>
      </c>
      <c r="L464" s="0" t="n">
        <v>0</v>
      </c>
      <c r="M464" s="0" t="n">
        <v>0</v>
      </c>
      <c r="N464" s="0" t="n">
        <v>0</v>
      </c>
      <c r="O464" s="0" t="n">
        <v>0</v>
      </c>
      <c r="P464" s="0" t="n">
        <v>0</v>
      </c>
      <c r="Q464" s="0" t="n">
        <v>0</v>
      </c>
      <c r="R464" s="0" t="n">
        <v>1</v>
      </c>
      <c r="S464" s="0" t="n">
        <v>0</v>
      </c>
      <c r="T464" s="0" t="n">
        <v>0</v>
      </c>
      <c r="U464" s="0" t="n">
        <v>0</v>
      </c>
      <c r="V464" s="11" t="n">
        <v>0</v>
      </c>
      <c r="W464" s="11" t="n">
        <v>3.87897508821409</v>
      </c>
      <c r="X464" s="11" t="n">
        <v>11.8872298459201</v>
      </c>
      <c r="Y464" s="11" t="n">
        <v>33.3248162196966</v>
      </c>
      <c r="Z464" s="0" t="n">
        <f aca="false">COUNTA(V464:Y464)</f>
        <v>4</v>
      </c>
      <c r="AB464" s="0" t="n">
        <f aca="false">SUM(E464:G464)</f>
        <v>0</v>
      </c>
      <c r="AC464" s="0" t="n">
        <f aca="false">SUM(H464:J464)</f>
        <v>0</v>
      </c>
      <c r="AD464" s="0" t="n">
        <f aca="false">SUM(K464:M464)</f>
        <v>0</v>
      </c>
      <c r="AE464" s="0" t="n">
        <f aca="false">SUM(N464:P464)</f>
        <v>0</v>
      </c>
      <c r="AF464" s="0" t="n">
        <f aca="false">SUM(Q464:R464)</f>
        <v>1</v>
      </c>
      <c r="AG464" s="0" t="n">
        <f aca="false">SUM(S464:U464)</f>
        <v>0</v>
      </c>
    </row>
    <row r="465" customFormat="false" ht="12.8" hidden="false" customHeight="false" outlineLevel="0" collapsed="false">
      <c r="A465" s="1" t="n">
        <v>461</v>
      </c>
      <c r="B465" s="0" t="n">
        <v>7</v>
      </c>
      <c r="C465" s="0" t="n">
        <v>8</v>
      </c>
      <c r="D465" s="0" t="n">
        <v>18</v>
      </c>
      <c r="E465" s="0" t="n">
        <v>0</v>
      </c>
      <c r="F465" s="0" t="n">
        <v>0</v>
      </c>
      <c r="G465" s="0" t="n">
        <v>0</v>
      </c>
      <c r="H465" s="0" t="n">
        <v>0</v>
      </c>
      <c r="I465" s="0" t="n">
        <v>0</v>
      </c>
      <c r="J465" s="0" t="n">
        <v>0</v>
      </c>
      <c r="K465" s="0" t="n">
        <v>0</v>
      </c>
      <c r="L465" s="0" t="n">
        <v>0</v>
      </c>
      <c r="M465" s="0" t="n">
        <v>0</v>
      </c>
      <c r="N465" s="0" t="n">
        <v>0</v>
      </c>
      <c r="O465" s="0" t="n">
        <v>0</v>
      </c>
      <c r="P465" s="0" t="n">
        <v>0</v>
      </c>
      <c r="Q465" s="0" t="n">
        <v>1</v>
      </c>
      <c r="R465" s="0" t="n">
        <v>0</v>
      </c>
      <c r="S465" s="0" t="n">
        <v>0</v>
      </c>
      <c r="T465" s="0" t="n">
        <v>0</v>
      </c>
      <c r="U465" s="0" t="n">
        <v>0</v>
      </c>
      <c r="V465" s="11" t="n">
        <v>0</v>
      </c>
      <c r="W465" s="11" t="n">
        <v>3.21535752489085</v>
      </c>
      <c r="X465" s="11" t="n">
        <v>12.800784395107</v>
      </c>
      <c r="Y465" s="11" t="n">
        <v>30.8183067401779</v>
      </c>
      <c r="Z465" s="0" t="n">
        <f aca="false">COUNTA(V465:Y465)</f>
        <v>4</v>
      </c>
      <c r="AB465" s="0" t="n">
        <f aca="false">SUM(E465:G465)</f>
        <v>0</v>
      </c>
      <c r="AC465" s="0" t="n">
        <f aca="false">SUM(H465:J465)</f>
        <v>0</v>
      </c>
      <c r="AD465" s="0" t="n">
        <f aca="false">SUM(K465:M465)</f>
        <v>0</v>
      </c>
      <c r="AE465" s="0" t="n">
        <f aca="false">SUM(N465:P465)</f>
        <v>0</v>
      </c>
      <c r="AF465" s="0" t="n">
        <f aca="false">SUM(Q465:R465)</f>
        <v>1</v>
      </c>
      <c r="AG465" s="0" t="n">
        <f aca="false">SUM(S465:U465)</f>
        <v>0</v>
      </c>
    </row>
    <row r="466" customFormat="false" ht="12.8" hidden="false" customHeight="false" outlineLevel="0" collapsed="false">
      <c r="A466" s="1" t="n">
        <v>462</v>
      </c>
      <c r="B466" s="0" t="n">
        <v>7</v>
      </c>
      <c r="C466" s="0" t="n">
        <v>8</v>
      </c>
      <c r="D466" s="0" t="n">
        <v>18</v>
      </c>
      <c r="E466" s="0" t="n">
        <v>0</v>
      </c>
      <c r="F466" s="0" t="n">
        <v>0</v>
      </c>
      <c r="G466" s="0" t="n">
        <v>0</v>
      </c>
      <c r="H466" s="0" t="n">
        <v>0</v>
      </c>
      <c r="I466" s="0" t="n">
        <v>0</v>
      </c>
      <c r="J466" s="0" t="n">
        <v>0</v>
      </c>
      <c r="K466" s="0" t="n">
        <v>0</v>
      </c>
      <c r="L466" s="0" t="n">
        <v>0</v>
      </c>
      <c r="M466" s="0" t="n">
        <v>0</v>
      </c>
      <c r="N466" s="0" t="n">
        <v>0</v>
      </c>
      <c r="O466" s="0" t="n">
        <v>0</v>
      </c>
      <c r="P466" s="0" t="n">
        <v>0</v>
      </c>
      <c r="Q466" s="0" t="n">
        <v>0</v>
      </c>
      <c r="R466" s="0" t="n">
        <v>1</v>
      </c>
      <c r="S466" s="0" t="n">
        <v>0</v>
      </c>
      <c r="T466" s="0" t="n">
        <v>0</v>
      </c>
      <c r="U466" s="0" t="n">
        <v>0</v>
      </c>
      <c r="V466" s="11" t="n">
        <v>0</v>
      </c>
      <c r="W466" s="11" t="n">
        <v>4.62143407581228</v>
      </c>
      <c r="X466" s="11" t="n">
        <v>12.3142847950778</v>
      </c>
      <c r="Y466" s="11" t="n">
        <v>31.5053345055853</v>
      </c>
      <c r="Z466" s="0" t="n">
        <f aca="false">COUNTA(V466:Y466)</f>
        <v>4</v>
      </c>
      <c r="AB466" s="0" t="n">
        <f aca="false">SUM(E466:G466)</f>
        <v>0</v>
      </c>
      <c r="AC466" s="0" t="n">
        <f aca="false">SUM(H466:J466)</f>
        <v>0</v>
      </c>
      <c r="AD466" s="0" t="n">
        <f aca="false">SUM(K466:M466)</f>
        <v>0</v>
      </c>
      <c r="AE466" s="0" t="n">
        <f aca="false">SUM(N466:P466)</f>
        <v>0</v>
      </c>
      <c r="AF466" s="0" t="n">
        <f aca="false">SUM(Q466:R466)</f>
        <v>1</v>
      </c>
      <c r="AG466" s="0" t="n">
        <f aca="false">SUM(S466:U466)</f>
        <v>0</v>
      </c>
    </row>
    <row r="467" customFormat="false" ht="12.8" hidden="false" customHeight="false" outlineLevel="0" collapsed="false">
      <c r="A467" s="1" t="n">
        <v>463</v>
      </c>
      <c r="B467" s="0" t="n">
        <v>10</v>
      </c>
      <c r="C467" s="0" t="n">
        <v>11</v>
      </c>
      <c r="D467" s="0" t="n">
        <v>23</v>
      </c>
      <c r="E467" s="0" t="n">
        <v>0</v>
      </c>
      <c r="F467" s="0" t="n">
        <v>0</v>
      </c>
      <c r="G467" s="0" t="n">
        <v>0</v>
      </c>
      <c r="H467" s="0" t="n">
        <v>0</v>
      </c>
      <c r="I467" s="0" t="n">
        <v>0</v>
      </c>
      <c r="J467" s="0" t="n">
        <v>0</v>
      </c>
      <c r="K467" s="0" t="n">
        <v>0</v>
      </c>
      <c r="L467" s="0" t="n">
        <v>0</v>
      </c>
      <c r="M467" s="0" t="n">
        <v>0</v>
      </c>
      <c r="N467" s="0" t="n">
        <v>0</v>
      </c>
      <c r="O467" s="0" t="n">
        <v>0</v>
      </c>
      <c r="P467" s="0" t="n">
        <v>0</v>
      </c>
      <c r="Q467" s="0" t="n">
        <v>2</v>
      </c>
      <c r="R467" s="0" t="n">
        <v>0</v>
      </c>
      <c r="S467" s="0" t="n">
        <v>0</v>
      </c>
      <c r="T467" s="0" t="n">
        <v>0</v>
      </c>
      <c r="U467" s="0" t="n">
        <v>0</v>
      </c>
      <c r="V467" s="11" t="n">
        <v>0</v>
      </c>
      <c r="W467" s="11" t="n">
        <v>3.89073713586508</v>
      </c>
      <c r="X467" s="11" t="n">
        <v>14.8022633390657</v>
      </c>
      <c r="Y467" s="11" t="n">
        <v>36.985415502602</v>
      </c>
      <c r="Z467" s="0" t="n">
        <f aca="false">COUNTA(V467:Y467)</f>
        <v>4</v>
      </c>
      <c r="AB467" s="0" t="n">
        <f aca="false">SUM(E467:G467)</f>
        <v>0</v>
      </c>
      <c r="AC467" s="0" t="n">
        <f aca="false">SUM(H467:J467)</f>
        <v>0</v>
      </c>
      <c r="AD467" s="0" t="n">
        <f aca="false">SUM(K467:M467)</f>
        <v>0</v>
      </c>
      <c r="AE467" s="0" t="n">
        <f aca="false">SUM(N467:P467)</f>
        <v>0</v>
      </c>
      <c r="AF467" s="0" t="n">
        <f aca="false">SUM(Q467:R467)</f>
        <v>2</v>
      </c>
      <c r="AG467" s="0" t="n">
        <f aca="false">SUM(S467:U467)</f>
        <v>0</v>
      </c>
    </row>
    <row r="468" customFormat="false" ht="12.8" hidden="false" customHeight="false" outlineLevel="0" collapsed="false">
      <c r="A468" s="1" t="n">
        <v>464</v>
      </c>
      <c r="B468" s="0" t="n">
        <v>10</v>
      </c>
      <c r="C468" s="0" t="n">
        <v>11</v>
      </c>
      <c r="D468" s="0" t="n">
        <v>23</v>
      </c>
      <c r="E468" s="0" t="n">
        <v>0</v>
      </c>
      <c r="F468" s="0" t="n">
        <v>0</v>
      </c>
      <c r="G468" s="0" t="n">
        <v>0</v>
      </c>
      <c r="H468" s="0" t="n">
        <v>0</v>
      </c>
      <c r="I468" s="0" t="n">
        <v>0</v>
      </c>
      <c r="J468" s="0" t="n">
        <v>0</v>
      </c>
      <c r="K468" s="0" t="n">
        <v>0</v>
      </c>
      <c r="L468" s="0" t="n">
        <v>0</v>
      </c>
      <c r="M468" s="0" t="n">
        <v>0</v>
      </c>
      <c r="N468" s="0" t="n">
        <v>0</v>
      </c>
      <c r="O468" s="0" t="n">
        <v>0</v>
      </c>
      <c r="P468" s="0" t="n">
        <v>0</v>
      </c>
      <c r="Q468" s="0" t="n">
        <v>1</v>
      </c>
      <c r="R468" s="0" t="n">
        <v>1</v>
      </c>
      <c r="S468" s="0" t="n">
        <v>0</v>
      </c>
      <c r="T468" s="0" t="n">
        <v>0</v>
      </c>
      <c r="U468" s="0" t="n">
        <v>0</v>
      </c>
      <c r="V468" s="11" t="n">
        <v>0</v>
      </c>
      <c r="W468" s="11" t="n">
        <v>3.01895253936109</v>
      </c>
      <c r="X468" s="11" t="n">
        <v>13.2082881401123</v>
      </c>
      <c r="Y468" s="11" t="n">
        <v>37.7090474957099</v>
      </c>
      <c r="Z468" s="0" t="n">
        <f aca="false">COUNTA(V468:Y468)</f>
        <v>4</v>
      </c>
      <c r="AB468" s="0" t="n">
        <f aca="false">SUM(E468:G468)</f>
        <v>0</v>
      </c>
      <c r="AC468" s="0" t="n">
        <f aca="false">SUM(H468:J468)</f>
        <v>0</v>
      </c>
      <c r="AD468" s="0" t="n">
        <f aca="false">SUM(K468:M468)</f>
        <v>0</v>
      </c>
      <c r="AE468" s="0" t="n">
        <f aca="false">SUM(N468:P468)</f>
        <v>0</v>
      </c>
      <c r="AF468" s="0" t="n">
        <f aca="false">SUM(Q468:R468)</f>
        <v>2</v>
      </c>
      <c r="AG468" s="0" t="n">
        <f aca="false">SUM(S468:U468)</f>
        <v>0</v>
      </c>
    </row>
    <row r="469" customFormat="false" ht="12.8" hidden="false" customHeight="false" outlineLevel="0" collapsed="false">
      <c r="A469" s="1" t="n">
        <v>465</v>
      </c>
      <c r="B469" s="0" t="n">
        <v>10</v>
      </c>
      <c r="C469" s="0" t="n">
        <v>11</v>
      </c>
      <c r="D469" s="0" t="n">
        <v>23</v>
      </c>
      <c r="E469" s="0" t="n">
        <v>0</v>
      </c>
      <c r="F469" s="0" t="n">
        <v>0</v>
      </c>
      <c r="G469" s="0" t="n">
        <v>0</v>
      </c>
      <c r="H469" s="0" t="n">
        <v>0</v>
      </c>
      <c r="I469" s="0" t="n">
        <v>0</v>
      </c>
      <c r="J469" s="0" t="n">
        <v>0</v>
      </c>
      <c r="K469" s="0" t="n">
        <v>0</v>
      </c>
      <c r="L469" s="0" t="n">
        <v>0</v>
      </c>
      <c r="M469" s="0" t="n">
        <v>0</v>
      </c>
      <c r="N469" s="0" t="n">
        <v>0</v>
      </c>
      <c r="O469" s="0" t="n">
        <v>0</v>
      </c>
      <c r="P469" s="0" t="n">
        <v>0</v>
      </c>
      <c r="Q469" s="0" t="n">
        <v>1</v>
      </c>
      <c r="R469" s="0" t="n">
        <v>1</v>
      </c>
      <c r="S469" s="0" t="n">
        <v>0</v>
      </c>
      <c r="T469" s="0" t="n">
        <v>0</v>
      </c>
      <c r="U469" s="0" t="n">
        <v>0</v>
      </c>
      <c r="V469" s="11" t="n">
        <v>0</v>
      </c>
      <c r="W469" s="11" t="n">
        <v>4.12556330401854</v>
      </c>
      <c r="X469" s="11" t="n">
        <v>10.4670338803268</v>
      </c>
      <c r="Y469" s="11" t="n">
        <v>37.0289025736081</v>
      </c>
      <c r="Z469" s="0" t="n">
        <f aca="false">COUNTA(V469:Y469)</f>
        <v>4</v>
      </c>
      <c r="AB469" s="0" t="n">
        <f aca="false">SUM(E469:G469)</f>
        <v>0</v>
      </c>
      <c r="AC469" s="0" t="n">
        <f aca="false">SUM(H469:J469)</f>
        <v>0</v>
      </c>
      <c r="AD469" s="0" t="n">
        <f aca="false">SUM(K469:M469)</f>
        <v>0</v>
      </c>
      <c r="AE469" s="0" t="n">
        <f aca="false">SUM(N469:P469)</f>
        <v>0</v>
      </c>
      <c r="AF469" s="0" t="n">
        <f aca="false">SUM(Q469:R469)</f>
        <v>2</v>
      </c>
      <c r="AG469" s="0" t="n">
        <f aca="false">SUM(S469:U469)</f>
        <v>0</v>
      </c>
    </row>
    <row r="470" customFormat="false" ht="12.8" hidden="false" customHeight="false" outlineLevel="0" collapsed="false">
      <c r="A470" s="1" t="n">
        <v>466</v>
      </c>
      <c r="B470" s="0" t="n">
        <v>10</v>
      </c>
      <c r="C470" s="0" t="n">
        <v>11</v>
      </c>
      <c r="D470" s="0" t="n">
        <v>23</v>
      </c>
      <c r="E470" s="0" t="n">
        <v>0</v>
      </c>
      <c r="F470" s="0" t="n">
        <v>0</v>
      </c>
      <c r="G470" s="0" t="n">
        <v>0</v>
      </c>
      <c r="H470" s="0" t="n">
        <v>0</v>
      </c>
      <c r="I470" s="0" t="n">
        <v>0</v>
      </c>
      <c r="J470" s="0" t="n">
        <v>0</v>
      </c>
      <c r="K470" s="0" t="n">
        <v>0</v>
      </c>
      <c r="L470" s="0" t="n">
        <v>0</v>
      </c>
      <c r="M470" s="0" t="n">
        <v>0</v>
      </c>
      <c r="N470" s="0" t="n">
        <v>0</v>
      </c>
      <c r="O470" s="0" t="n">
        <v>0</v>
      </c>
      <c r="P470" s="0" t="n">
        <v>0</v>
      </c>
      <c r="Q470" s="0" t="n">
        <v>0</v>
      </c>
      <c r="R470" s="0" t="n">
        <v>2</v>
      </c>
      <c r="S470" s="0" t="n">
        <v>0</v>
      </c>
      <c r="T470" s="0" t="n">
        <v>0</v>
      </c>
      <c r="U470" s="0" t="n">
        <v>0</v>
      </c>
      <c r="V470" s="11" t="n">
        <v>0</v>
      </c>
      <c r="W470" s="11" t="n">
        <v>3.26013199568668</v>
      </c>
      <c r="X470" s="11" t="n">
        <v>11.506435813116</v>
      </c>
      <c r="Y470" s="11" t="n">
        <v>32.3423894976284</v>
      </c>
      <c r="Z470" s="0" t="n">
        <f aca="false">COUNTA(V470:Y470)</f>
        <v>4</v>
      </c>
      <c r="AB470" s="0" t="n">
        <f aca="false">SUM(E470:G470)</f>
        <v>0</v>
      </c>
      <c r="AC470" s="0" t="n">
        <f aca="false">SUM(H470:J470)</f>
        <v>0</v>
      </c>
      <c r="AD470" s="0" t="n">
        <f aca="false">SUM(K470:M470)</f>
        <v>0</v>
      </c>
      <c r="AE470" s="0" t="n">
        <f aca="false">SUM(N470:P470)</f>
        <v>0</v>
      </c>
      <c r="AF470" s="0" t="n">
        <f aca="false">SUM(Q470:R470)</f>
        <v>2</v>
      </c>
      <c r="AG470" s="0" t="n">
        <f aca="false">SUM(S470:U470)</f>
        <v>0</v>
      </c>
    </row>
    <row r="471" customFormat="false" ht="12.8" hidden="false" customHeight="false" outlineLevel="0" collapsed="false">
      <c r="A471" s="1" t="n">
        <v>467</v>
      </c>
      <c r="B471" s="0" t="n">
        <v>4</v>
      </c>
      <c r="C471" s="0" t="n">
        <v>2</v>
      </c>
      <c r="D471" s="0" t="n">
        <v>7</v>
      </c>
      <c r="E471" s="0" t="n">
        <v>0</v>
      </c>
      <c r="F471" s="0" t="n">
        <v>0</v>
      </c>
      <c r="G471" s="0" t="n">
        <v>0</v>
      </c>
      <c r="H471" s="0" t="n">
        <v>0</v>
      </c>
      <c r="I471" s="0" t="n">
        <v>0</v>
      </c>
      <c r="J471" s="0" t="n">
        <v>0</v>
      </c>
      <c r="K471" s="0" t="n">
        <v>0</v>
      </c>
      <c r="L471" s="0" t="n">
        <v>0</v>
      </c>
      <c r="M471" s="0" t="n">
        <v>0</v>
      </c>
      <c r="N471" s="0" t="n">
        <v>0</v>
      </c>
      <c r="O471" s="0" t="n">
        <v>0</v>
      </c>
      <c r="P471" s="0" t="n">
        <v>0</v>
      </c>
      <c r="Q471" s="0" t="n">
        <v>1</v>
      </c>
      <c r="R471" s="0" t="n">
        <v>0</v>
      </c>
      <c r="S471" s="0" t="n">
        <v>0</v>
      </c>
      <c r="T471" s="0" t="n">
        <v>0</v>
      </c>
      <c r="U471" s="0" t="n">
        <v>0</v>
      </c>
      <c r="V471" s="11" t="n">
        <v>0</v>
      </c>
      <c r="W471" s="11" t="n">
        <v>3.41452480966311</v>
      </c>
      <c r="X471" s="11" t="n">
        <v>13.8471617290195</v>
      </c>
      <c r="Y471" s="11" t="n">
        <v>33.7254363686205</v>
      </c>
      <c r="Z471" s="0" t="n">
        <f aca="false">COUNTA(V471:Y471)</f>
        <v>4</v>
      </c>
      <c r="AB471" s="0" t="n">
        <f aca="false">SUM(E471:G471)</f>
        <v>0</v>
      </c>
      <c r="AC471" s="0" t="n">
        <f aca="false">SUM(H471:J471)</f>
        <v>0</v>
      </c>
      <c r="AD471" s="0" t="n">
        <f aca="false">SUM(K471:M471)</f>
        <v>0</v>
      </c>
      <c r="AE471" s="0" t="n">
        <f aca="false">SUM(N471:P471)</f>
        <v>0</v>
      </c>
      <c r="AF471" s="0" t="n">
        <f aca="false">SUM(Q471:R471)</f>
        <v>1</v>
      </c>
      <c r="AG471" s="0" t="n">
        <f aca="false">SUM(S471:U471)</f>
        <v>0</v>
      </c>
    </row>
    <row r="472" customFormat="false" ht="12.8" hidden="false" customHeight="false" outlineLevel="0" collapsed="false">
      <c r="A472" s="1" t="n">
        <v>468</v>
      </c>
      <c r="B472" s="0" t="n">
        <v>4</v>
      </c>
      <c r="C472" s="0" t="n">
        <v>2</v>
      </c>
      <c r="D472" s="0" t="n">
        <v>7</v>
      </c>
      <c r="E472" s="0" t="n">
        <v>0</v>
      </c>
      <c r="F472" s="0" t="n">
        <v>0</v>
      </c>
      <c r="G472" s="0" t="n">
        <v>0</v>
      </c>
      <c r="H472" s="0" t="n">
        <v>0</v>
      </c>
      <c r="I472" s="0" t="n">
        <v>0</v>
      </c>
      <c r="J472" s="0" t="n">
        <v>0</v>
      </c>
      <c r="K472" s="0" t="n">
        <v>0</v>
      </c>
      <c r="L472" s="0" t="n">
        <v>0</v>
      </c>
      <c r="M472" s="0" t="n">
        <v>0</v>
      </c>
      <c r="N472" s="0" t="n">
        <v>0</v>
      </c>
      <c r="O472" s="0" t="n">
        <v>0</v>
      </c>
      <c r="P472" s="0" t="n">
        <v>0</v>
      </c>
      <c r="Q472" s="0" t="n">
        <v>0</v>
      </c>
      <c r="R472" s="0" t="n">
        <v>1</v>
      </c>
      <c r="S472" s="0" t="n">
        <v>0</v>
      </c>
      <c r="T472" s="0" t="n">
        <v>0</v>
      </c>
      <c r="U472" s="0" t="n">
        <v>0</v>
      </c>
      <c r="V472" s="11" t="n">
        <v>0</v>
      </c>
      <c r="W472" s="11" t="n">
        <v>3.79489069219277</v>
      </c>
      <c r="X472" s="11" t="n">
        <v>13.3727252558775</v>
      </c>
      <c r="Y472" s="11" t="n">
        <v>34.3287120043959</v>
      </c>
      <c r="Z472" s="0" t="n">
        <f aca="false">COUNTA(V472:Y472)</f>
        <v>4</v>
      </c>
      <c r="AB472" s="0" t="n">
        <f aca="false">SUM(E472:G472)</f>
        <v>0</v>
      </c>
      <c r="AC472" s="0" t="n">
        <f aca="false">SUM(H472:J472)</f>
        <v>0</v>
      </c>
      <c r="AD472" s="0" t="n">
        <f aca="false">SUM(K472:M472)</f>
        <v>0</v>
      </c>
      <c r="AE472" s="0" t="n">
        <f aca="false">SUM(N472:P472)</f>
        <v>0</v>
      </c>
      <c r="AF472" s="0" t="n">
        <f aca="false">SUM(Q472:R472)</f>
        <v>1</v>
      </c>
      <c r="AG472" s="0" t="n">
        <f aca="false">SUM(S472:U472)</f>
        <v>0</v>
      </c>
    </row>
    <row r="473" customFormat="false" ht="12.8" hidden="false" customHeight="false" outlineLevel="0" collapsed="false">
      <c r="A473" s="1" t="n">
        <v>469</v>
      </c>
      <c r="B473" s="0" t="n">
        <v>6</v>
      </c>
      <c r="C473" s="0" t="n">
        <v>3</v>
      </c>
      <c r="D473" s="0" t="n">
        <v>10</v>
      </c>
      <c r="E473" s="0" t="n">
        <v>0</v>
      </c>
      <c r="F473" s="0" t="n">
        <v>0</v>
      </c>
      <c r="G473" s="0" t="n">
        <v>0</v>
      </c>
      <c r="H473" s="0" t="n">
        <v>0</v>
      </c>
      <c r="I473" s="0" t="n">
        <v>0</v>
      </c>
      <c r="J473" s="0" t="n">
        <v>0</v>
      </c>
      <c r="K473" s="0" t="n">
        <v>0</v>
      </c>
      <c r="L473" s="0" t="n">
        <v>0</v>
      </c>
      <c r="M473" s="0" t="n">
        <v>0</v>
      </c>
      <c r="N473" s="0" t="n">
        <v>0</v>
      </c>
      <c r="O473" s="0" t="n">
        <v>0</v>
      </c>
      <c r="P473" s="0" t="n">
        <v>0</v>
      </c>
      <c r="Q473" s="0" t="n">
        <v>1</v>
      </c>
      <c r="R473" s="0" t="n">
        <v>0</v>
      </c>
      <c r="S473" s="0" t="n">
        <v>0</v>
      </c>
      <c r="T473" s="0" t="n">
        <v>0</v>
      </c>
      <c r="U473" s="0" t="n">
        <v>0</v>
      </c>
      <c r="V473" s="11" t="n">
        <v>0</v>
      </c>
      <c r="W473" s="11" t="n">
        <v>3.93657611434164</v>
      </c>
      <c r="X473" s="11" t="n">
        <v>13.6606086506111</v>
      </c>
      <c r="Y473" s="11" t="n">
        <v>33.0421369536727</v>
      </c>
      <c r="Z473" s="0" t="n">
        <f aca="false">COUNTA(V473:Y473)</f>
        <v>4</v>
      </c>
      <c r="AB473" s="0" t="n">
        <f aca="false">SUM(E473:G473)</f>
        <v>0</v>
      </c>
      <c r="AC473" s="0" t="n">
        <f aca="false">SUM(H473:J473)</f>
        <v>0</v>
      </c>
      <c r="AD473" s="0" t="n">
        <f aca="false">SUM(K473:M473)</f>
        <v>0</v>
      </c>
      <c r="AE473" s="0" t="n">
        <f aca="false">SUM(N473:P473)</f>
        <v>0</v>
      </c>
      <c r="AF473" s="0" t="n">
        <f aca="false">SUM(Q473:R473)</f>
        <v>1</v>
      </c>
      <c r="AG473" s="0" t="n">
        <f aca="false">SUM(S473:U473)</f>
        <v>0</v>
      </c>
    </row>
    <row r="474" customFormat="false" ht="12.8" hidden="false" customHeight="false" outlineLevel="0" collapsed="false">
      <c r="A474" s="1" t="n">
        <v>470</v>
      </c>
      <c r="B474" s="0" t="n">
        <v>6</v>
      </c>
      <c r="C474" s="0" t="n">
        <v>3</v>
      </c>
      <c r="D474" s="0" t="n">
        <v>10</v>
      </c>
      <c r="E474" s="0" t="n">
        <v>0</v>
      </c>
      <c r="F474" s="0" t="n">
        <v>0</v>
      </c>
      <c r="G474" s="0" t="n">
        <v>0</v>
      </c>
      <c r="H474" s="0" t="n">
        <v>0</v>
      </c>
      <c r="I474" s="0" t="n">
        <v>0</v>
      </c>
      <c r="J474" s="0" t="n">
        <v>0</v>
      </c>
      <c r="K474" s="0" t="n">
        <v>0</v>
      </c>
      <c r="L474" s="0" t="n">
        <v>0</v>
      </c>
      <c r="M474" s="0" t="n">
        <v>0</v>
      </c>
      <c r="N474" s="0" t="n">
        <v>0</v>
      </c>
      <c r="O474" s="0" t="n">
        <v>0</v>
      </c>
      <c r="P474" s="0" t="n">
        <v>0</v>
      </c>
      <c r="Q474" s="0" t="n">
        <v>0</v>
      </c>
      <c r="R474" s="0" t="n">
        <v>1</v>
      </c>
      <c r="S474" s="0" t="n">
        <v>0</v>
      </c>
      <c r="T474" s="0" t="n">
        <v>0</v>
      </c>
      <c r="U474" s="0" t="n">
        <v>0</v>
      </c>
      <c r="V474" s="11" t="n">
        <v>0</v>
      </c>
      <c r="W474" s="11" t="n">
        <v>3.58927141248973</v>
      </c>
      <c r="X474" s="11" t="n">
        <v>12.7908247443866</v>
      </c>
      <c r="Y474" s="11" t="n">
        <v>36.0922424786848</v>
      </c>
      <c r="Z474" s="0" t="n">
        <f aca="false">COUNTA(V474:Y474)</f>
        <v>4</v>
      </c>
      <c r="AB474" s="0" t="n">
        <f aca="false">SUM(E474:G474)</f>
        <v>0</v>
      </c>
      <c r="AC474" s="0" t="n">
        <f aca="false">SUM(H474:J474)</f>
        <v>0</v>
      </c>
      <c r="AD474" s="0" t="n">
        <f aca="false">SUM(K474:M474)</f>
        <v>0</v>
      </c>
      <c r="AE474" s="0" t="n">
        <f aca="false">SUM(N474:P474)</f>
        <v>0</v>
      </c>
      <c r="AF474" s="0" t="n">
        <f aca="false">SUM(Q474:R474)</f>
        <v>1</v>
      </c>
      <c r="AG474" s="0" t="n">
        <f aca="false">SUM(S474:U474)</f>
        <v>0</v>
      </c>
    </row>
    <row r="475" customFormat="false" ht="12.8" hidden="false" customHeight="false" outlineLevel="0" collapsed="false">
      <c r="A475" s="1" t="n">
        <v>471</v>
      </c>
      <c r="B475" s="0" t="n">
        <v>8</v>
      </c>
      <c r="C475" s="0" t="n">
        <v>4</v>
      </c>
      <c r="D475" s="0" t="n">
        <v>13</v>
      </c>
      <c r="E475" s="0" t="n">
        <v>0</v>
      </c>
      <c r="F475" s="0" t="n">
        <v>0</v>
      </c>
      <c r="G475" s="0" t="n">
        <v>0</v>
      </c>
      <c r="H475" s="0" t="n">
        <v>0</v>
      </c>
      <c r="I475" s="0" t="n">
        <v>0</v>
      </c>
      <c r="J475" s="0" t="n">
        <v>0</v>
      </c>
      <c r="K475" s="0" t="n">
        <v>0</v>
      </c>
      <c r="L475" s="0" t="n">
        <v>0</v>
      </c>
      <c r="M475" s="0" t="n">
        <v>0</v>
      </c>
      <c r="N475" s="0" t="n">
        <v>0</v>
      </c>
      <c r="O475" s="0" t="n">
        <v>0</v>
      </c>
      <c r="P475" s="0" t="n">
        <v>0</v>
      </c>
      <c r="Q475" s="0" t="n">
        <v>1</v>
      </c>
      <c r="R475" s="0" t="n">
        <v>0</v>
      </c>
      <c r="S475" s="0" t="n">
        <v>0</v>
      </c>
      <c r="T475" s="0" t="n">
        <v>0</v>
      </c>
      <c r="U475" s="0" t="n">
        <v>0</v>
      </c>
      <c r="V475" s="11" t="n">
        <v>0</v>
      </c>
      <c r="W475" s="11" t="n">
        <v>4.39381191041566</v>
      </c>
      <c r="X475" s="11" t="n">
        <v>13.4898725894576</v>
      </c>
      <c r="Y475" s="11" t="n">
        <v>36.5415776725954</v>
      </c>
      <c r="Z475" s="0" t="n">
        <f aca="false">COUNTA(V475:Y475)</f>
        <v>4</v>
      </c>
      <c r="AB475" s="0" t="n">
        <f aca="false">SUM(E475:G475)</f>
        <v>0</v>
      </c>
      <c r="AC475" s="0" t="n">
        <f aca="false">SUM(H475:J475)</f>
        <v>0</v>
      </c>
      <c r="AD475" s="0" t="n">
        <f aca="false">SUM(K475:M475)</f>
        <v>0</v>
      </c>
      <c r="AE475" s="0" t="n">
        <f aca="false">SUM(N475:P475)</f>
        <v>0</v>
      </c>
      <c r="AF475" s="0" t="n">
        <f aca="false">SUM(Q475:R475)</f>
        <v>1</v>
      </c>
      <c r="AG475" s="0" t="n">
        <f aca="false">SUM(S475:U475)</f>
        <v>0</v>
      </c>
    </row>
    <row r="476" customFormat="false" ht="12.8" hidden="false" customHeight="false" outlineLevel="0" collapsed="false">
      <c r="A476" s="1" t="n">
        <v>472</v>
      </c>
      <c r="B476" s="0" t="n">
        <v>8</v>
      </c>
      <c r="C476" s="0" t="n">
        <v>4</v>
      </c>
      <c r="D476" s="0" t="n">
        <v>13</v>
      </c>
      <c r="E476" s="0" t="n">
        <v>0</v>
      </c>
      <c r="F476" s="0" t="n">
        <v>0</v>
      </c>
      <c r="G476" s="0" t="n">
        <v>0</v>
      </c>
      <c r="H476" s="0" t="n">
        <v>0</v>
      </c>
      <c r="I476" s="0" t="n">
        <v>0</v>
      </c>
      <c r="J476" s="0" t="n">
        <v>0</v>
      </c>
      <c r="K476" s="0" t="n">
        <v>0</v>
      </c>
      <c r="L476" s="0" t="n">
        <v>0</v>
      </c>
      <c r="M476" s="0" t="n">
        <v>0</v>
      </c>
      <c r="N476" s="0" t="n">
        <v>0</v>
      </c>
      <c r="O476" s="0" t="n">
        <v>0</v>
      </c>
      <c r="P476" s="0" t="n">
        <v>0</v>
      </c>
      <c r="Q476" s="0" t="n">
        <v>0</v>
      </c>
      <c r="R476" s="0" t="n">
        <v>1</v>
      </c>
      <c r="S476" s="0" t="n">
        <v>0</v>
      </c>
      <c r="T476" s="0" t="n">
        <v>0</v>
      </c>
      <c r="U476" s="0" t="n">
        <v>0</v>
      </c>
      <c r="V476" s="11" t="n">
        <v>0</v>
      </c>
      <c r="W476" s="11" t="n">
        <v>4.26164888994946</v>
      </c>
      <c r="X476" s="11" t="n">
        <v>11.0907497765367</v>
      </c>
      <c r="Y476" s="11" t="n">
        <v>32.5035157448662</v>
      </c>
      <c r="Z476" s="0" t="n">
        <f aca="false">COUNTA(V476:Y476)</f>
        <v>4</v>
      </c>
      <c r="AB476" s="0" t="n">
        <f aca="false">SUM(E476:G476)</f>
        <v>0</v>
      </c>
      <c r="AC476" s="0" t="n">
        <f aca="false">SUM(H476:J476)</f>
        <v>0</v>
      </c>
      <c r="AD476" s="0" t="n">
        <f aca="false">SUM(K476:M476)</f>
        <v>0</v>
      </c>
      <c r="AE476" s="0" t="n">
        <f aca="false">SUM(N476:P476)</f>
        <v>0</v>
      </c>
      <c r="AF476" s="0" t="n">
        <f aca="false">SUM(Q476:R476)</f>
        <v>1</v>
      </c>
      <c r="AG476" s="0" t="n">
        <f aca="false">SUM(S476:U476)</f>
        <v>0</v>
      </c>
    </row>
    <row r="477" customFormat="false" ht="12.8" hidden="false" customHeight="false" outlineLevel="0" collapsed="false">
      <c r="A477" s="1" t="n">
        <v>473</v>
      </c>
      <c r="B477" s="0" t="n">
        <v>10</v>
      </c>
      <c r="C477" s="0" t="n">
        <v>5</v>
      </c>
      <c r="D477" s="0" t="n">
        <v>16</v>
      </c>
      <c r="E477" s="0" t="n">
        <v>0</v>
      </c>
      <c r="F477" s="0" t="n">
        <v>0</v>
      </c>
      <c r="G477" s="0" t="n">
        <v>0</v>
      </c>
      <c r="H477" s="0" t="n">
        <v>0</v>
      </c>
      <c r="I477" s="0" t="n">
        <v>0</v>
      </c>
      <c r="J477" s="0" t="n">
        <v>0</v>
      </c>
      <c r="K477" s="0" t="n">
        <v>0</v>
      </c>
      <c r="L477" s="0" t="n">
        <v>0</v>
      </c>
      <c r="M477" s="0" t="n">
        <v>0</v>
      </c>
      <c r="N477" s="0" t="n">
        <v>0</v>
      </c>
      <c r="O477" s="0" t="n">
        <v>0</v>
      </c>
      <c r="P477" s="0" t="n">
        <v>0</v>
      </c>
      <c r="Q477" s="0" t="n">
        <v>1</v>
      </c>
      <c r="R477" s="0" t="n">
        <v>0</v>
      </c>
      <c r="S477" s="0" t="n">
        <v>0</v>
      </c>
      <c r="T477" s="0" t="n">
        <v>0</v>
      </c>
      <c r="U477" s="0" t="n">
        <v>0</v>
      </c>
      <c r="V477" s="11" t="n">
        <v>0</v>
      </c>
      <c r="W477" s="11" t="n">
        <v>3.31592102406776</v>
      </c>
      <c r="X477" s="11" t="n">
        <v>11.7418675285882</v>
      </c>
      <c r="Y477" s="11" t="n">
        <v>35.4702398730347</v>
      </c>
      <c r="Z477" s="0" t="n">
        <f aca="false">COUNTA(V477:Y477)</f>
        <v>4</v>
      </c>
      <c r="AB477" s="0" t="n">
        <f aca="false">SUM(E477:G477)</f>
        <v>0</v>
      </c>
      <c r="AC477" s="0" t="n">
        <f aca="false">SUM(H477:J477)</f>
        <v>0</v>
      </c>
      <c r="AD477" s="0" t="n">
        <f aca="false">SUM(K477:M477)</f>
        <v>0</v>
      </c>
      <c r="AE477" s="0" t="n">
        <f aca="false">SUM(N477:P477)</f>
        <v>0</v>
      </c>
      <c r="AF477" s="0" t="n">
        <f aca="false">SUM(Q477:R477)</f>
        <v>1</v>
      </c>
      <c r="AG477" s="0" t="n">
        <f aca="false">SUM(S477:U477)</f>
        <v>0</v>
      </c>
    </row>
    <row r="478" customFormat="false" ht="12.8" hidden="false" customHeight="false" outlineLevel="0" collapsed="false">
      <c r="A478" s="1" t="n">
        <v>474</v>
      </c>
      <c r="B478" s="0" t="n">
        <v>10</v>
      </c>
      <c r="C478" s="0" t="n">
        <v>5</v>
      </c>
      <c r="D478" s="0" t="n">
        <v>16</v>
      </c>
      <c r="E478" s="0" t="n">
        <v>0</v>
      </c>
      <c r="F478" s="0" t="n">
        <v>0</v>
      </c>
      <c r="G478" s="0" t="n">
        <v>0</v>
      </c>
      <c r="H478" s="0" t="n">
        <v>0</v>
      </c>
      <c r="I478" s="0" t="n">
        <v>0</v>
      </c>
      <c r="J478" s="0" t="n">
        <v>0</v>
      </c>
      <c r="K478" s="0" t="n">
        <v>0</v>
      </c>
      <c r="L478" s="0" t="n">
        <v>0</v>
      </c>
      <c r="M478" s="0" t="n">
        <v>0</v>
      </c>
      <c r="N478" s="0" t="n">
        <v>0</v>
      </c>
      <c r="O478" s="0" t="n">
        <v>0</v>
      </c>
      <c r="P478" s="0" t="n">
        <v>0</v>
      </c>
      <c r="Q478" s="0" t="n">
        <v>0</v>
      </c>
      <c r="R478" s="0" t="n">
        <v>1</v>
      </c>
      <c r="S478" s="0" t="n">
        <v>0</v>
      </c>
      <c r="T478" s="0" t="n">
        <v>0</v>
      </c>
      <c r="U478" s="0" t="n">
        <v>0</v>
      </c>
      <c r="V478" s="11" t="n">
        <v>0</v>
      </c>
      <c r="W478" s="11" t="n">
        <v>4.70867403145675</v>
      </c>
      <c r="X478" s="11" t="n">
        <v>12.344038119437</v>
      </c>
      <c r="Y478" s="11" t="n">
        <v>32.8773968763752</v>
      </c>
      <c r="Z478" s="0" t="n">
        <f aca="false">COUNTA(V478:Y478)</f>
        <v>4</v>
      </c>
      <c r="AB478" s="0" t="n">
        <f aca="false">SUM(E478:G478)</f>
        <v>0</v>
      </c>
      <c r="AC478" s="0" t="n">
        <f aca="false">SUM(H478:J478)</f>
        <v>0</v>
      </c>
      <c r="AD478" s="0" t="n">
        <f aca="false">SUM(K478:M478)</f>
        <v>0</v>
      </c>
      <c r="AE478" s="0" t="n">
        <f aca="false">SUM(N478:P478)</f>
        <v>0</v>
      </c>
      <c r="AF478" s="0" t="n">
        <f aca="false">SUM(Q478:R478)</f>
        <v>1</v>
      </c>
      <c r="AG478" s="0" t="n">
        <f aca="false">SUM(S478:U478)</f>
        <v>0</v>
      </c>
    </row>
    <row r="479" customFormat="false" ht="12.8" hidden="false" customHeight="false" outlineLevel="0" collapsed="false">
      <c r="A479" s="1" t="n">
        <v>475</v>
      </c>
      <c r="B479" s="0" t="n">
        <v>8</v>
      </c>
      <c r="C479" s="0" t="n">
        <v>4</v>
      </c>
      <c r="D479" s="0" t="n">
        <v>14</v>
      </c>
      <c r="E479" s="0" t="n">
        <v>0</v>
      </c>
      <c r="F479" s="0" t="n">
        <v>0</v>
      </c>
      <c r="G479" s="0" t="n">
        <v>0</v>
      </c>
      <c r="H479" s="0" t="n">
        <v>0</v>
      </c>
      <c r="I479" s="0" t="n">
        <v>0</v>
      </c>
      <c r="J479" s="0" t="n">
        <v>0</v>
      </c>
      <c r="K479" s="0" t="n">
        <v>0</v>
      </c>
      <c r="L479" s="0" t="n">
        <v>0</v>
      </c>
      <c r="M479" s="0" t="n">
        <v>0</v>
      </c>
      <c r="N479" s="0" t="n">
        <v>0</v>
      </c>
      <c r="O479" s="0" t="n">
        <v>0</v>
      </c>
      <c r="P479" s="0" t="n">
        <v>0</v>
      </c>
      <c r="Q479" s="0" t="n">
        <v>2</v>
      </c>
      <c r="R479" s="0" t="n">
        <v>0</v>
      </c>
      <c r="S479" s="0" t="n">
        <v>0</v>
      </c>
      <c r="T479" s="0" t="n">
        <v>0</v>
      </c>
      <c r="U479" s="0" t="n">
        <v>0</v>
      </c>
      <c r="V479" s="11" t="n">
        <v>0</v>
      </c>
      <c r="W479" s="11" t="n">
        <v>3.94381255943667</v>
      </c>
      <c r="X479" s="11" t="n">
        <v>12.8677572831386</v>
      </c>
      <c r="Y479" s="11" t="n">
        <v>32.6840552687891</v>
      </c>
      <c r="Z479" s="0" t="n">
        <f aca="false">COUNTA(V479:Y479)</f>
        <v>4</v>
      </c>
      <c r="AB479" s="0" t="n">
        <f aca="false">SUM(E479:G479)</f>
        <v>0</v>
      </c>
      <c r="AC479" s="0" t="n">
        <f aca="false">SUM(H479:J479)</f>
        <v>0</v>
      </c>
      <c r="AD479" s="0" t="n">
        <f aca="false">SUM(K479:M479)</f>
        <v>0</v>
      </c>
      <c r="AE479" s="0" t="n">
        <f aca="false">SUM(N479:P479)</f>
        <v>0</v>
      </c>
      <c r="AF479" s="0" t="n">
        <f aca="false">SUM(Q479:R479)</f>
        <v>2</v>
      </c>
      <c r="AG479" s="0" t="n">
        <f aca="false">SUM(S479:U479)</f>
        <v>0</v>
      </c>
    </row>
    <row r="480" customFormat="false" ht="12.8" hidden="false" customHeight="false" outlineLevel="0" collapsed="false">
      <c r="A480" s="1" t="n">
        <v>476</v>
      </c>
      <c r="B480" s="0" t="n">
        <v>8</v>
      </c>
      <c r="C480" s="0" t="n">
        <v>4</v>
      </c>
      <c r="D480" s="0" t="n">
        <v>14</v>
      </c>
      <c r="E480" s="0" t="n">
        <v>0</v>
      </c>
      <c r="F480" s="0" t="n">
        <v>0</v>
      </c>
      <c r="G480" s="0" t="n">
        <v>0</v>
      </c>
      <c r="H480" s="0" t="n">
        <v>0</v>
      </c>
      <c r="I480" s="0" t="n">
        <v>0</v>
      </c>
      <c r="J480" s="0" t="n">
        <v>0</v>
      </c>
      <c r="K480" s="0" t="n">
        <v>0</v>
      </c>
      <c r="L480" s="0" t="n">
        <v>0</v>
      </c>
      <c r="M480" s="0" t="n">
        <v>0</v>
      </c>
      <c r="N480" s="0" t="n">
        <v>0</v>
      </c>
      <c r="O480" s="0" t="n">
        <v>0</v>
      </c>
      <c r="P480" s="0" t="n">
        <v>0</v>
      </c>
      <c r="Q480" s="0" t="n">
        <v>1</v>
      </c>
      <c r="R480" s="0" t="n">
        <v>1</v>
      </c>
      <c r="S480" s="0" t="n">
        <v>0</v>
      </c>
      <c r="T480" s="0" t="n">
        <v>0</v>
      </c>
      <c r="U480" s="0" t="n">
        <v>0</v>
      </c>
      <c r="V480" s="11" t="n">
        <v>0</v>
      </c>
      <c r="W480" s="11" t="n">
        <v>3.34536944149874</v>
      </c>
      <c r="X480" s="11" t="n">
        <v>13.2208144951478</v>
      </c>
      <c r="Y480" s="11" t="n">
        <v>32.5130173759447</v>
      </c>
      <c r="Z480" s="0" t="n">
        <f aca="false">COUNTA(V480:Y480)</f>
        <v>4</v>
      </c>
      <c r="AB480" s="0" t="n">
        <f aca="false">SUM(E480:G480)</f>
        <v>0</v>
      </c>
      <c r="AC480" s="0" t="n">
        <f aca="false">SUM(H480:J480)</f>
        <v>0</v>
      </c>
      <c r="AD480" s="0" t="n">
        <f aca="false">SUM(K480:M480)</f>
        <v>0</v>
      </c>
      <c r="AE480" s="0" t="n">
        <f aca="false">SUM(N480:P480)</f>
        <v>0</v>
      </c>
      <c r="AF480" s="0" t="n">
        <f aca="false">SUM(Q480:R480)</f>
        <v>2</v>
      </c>
      <c r="AG480" s="0" t="n">
        <f aca="false">SUM(S480:U480)</f>
        <v>0</v>
      </c>
    </row>
    <row r="481" customFormat="false" ht="12.8" hidden="false" customHeight="false" outlineLevel="0" collapsed="false">
      <c r="A481" s="1" t="n">
        <v>477</v>
      </c>
      <c r="B481" s="0" t="n">
        <v>8</v>
      </c>
      <c r="C481" s="0" t="n">
        <v>4</v>
      </c>
      <c r="D481" s="0" t="n">
        <v>14</v>
      </c>
      <c r="E481" s="0" t="n">
        <v>0</v>
      </c>
      <c r="F481" s="0" t="n">
        <v>0</v>
      </c>
      <c r="G481" s="0" t="n">
        <v>0</v>
      </c>
      <c r="H481" s="0" t="n">
        <v>0</v>
      </c>
      <c r="I481" s="0" t="n">
        <v>0</v>
      </c>
      <c r="J481" s="0" t="n">
        <v>0</v>
      </c>
      <c r="K481" s="0" t="n">
        <v>0</v>
      </c>
      <c r="L481" s="0" t="n">
        <v>0</v>
      </c>
      <c r="M481" s="0" t="n">
        <v>0</v>
      </c>
      <c r="N481" s="0" t="n">
        <v>0</v>
      </c>
      <c r="O481" s="0" t="n">
        <v>0</v>
      </c>
      <c r="P481" s="0" t="n">
        <v>0</v>
      </c>
      <c r="Q481" s="0" t="n">
        <v>0</v>
      </c>
      <c r="R481" s="0" t="n">
        <v>2</v>
      </c>
      <c r="S481" s="0" t="n">
        <v>0</v>
      </c>
      <c r="T481" s="0" t="n">
        <v>0</v>
      </c>
      <c r="U481" s="0" t="n">
        <v>0</v>
      </c>
      <c r="V481" s="11" t="n">
        <v>0</v>
      </c>
      <c r="W481" s="11" t="n">
        <v>3.26544179711305</v>
      </c>
      <c r="X481" s="11" t="n">
        <v>12.3915874394002</v>
      </c>
      <c r="Y481" s="11" t="n">
        <v>34.5524186953442</v>
      </c>
      <c r="Z481" s="0" t="n">
        <f aca="false">COUNTA(V481:Y481)</f>
        <v>4</v>
      </c>
      <c r="AB481" s="0" t="n">
        <f aca="false">SUM(E481:G481)</f>
        <v>0</v>
      </c>
      <c r="AC481" s="0" t="n">
        <f aca="false">SUM(H481:J481)</f>
        <v>0</v>
      </c>
      <c r="AD481" s="0" t="n">
        <f aca="false">SUM(K481:M481)</f>
        <v>0</v>
      </c>
      <c r="AE481" s="0" t="n">
        <f aca="false">SUM(N481:P481)</f>
        <v>0</v>
      </c>
      <c r="AF481" s="0" t="n">
        <f aca="false">SUM(Q481:R481)</f>
        <v>2</v>
      </c>
      <c r="AG481" s="0" t="n">
        <f aca="false">SUM(S481:U481)</f>
        <v>0</v>
      </c>
    </row>
    <row r="482" customFormat="false" ht="12.8" hidden="false" customHeight="false" outlineLevel="0" collapsed="false">
      <c r="A482" s="1" t="n">
        <v>478</v>
      </c>
      <c r="B482" s="0" t="n">
        <v>20</v>
      </c>
      <c r="C482" s="0" t="n">
        <v>10</v>
      </c>
      <c r="D482" s="0" t="n">
        <v>32</v>
      </c>
      <c r="E482" s="0" t="n">
        <v>0</v>
      </c>
      <c r="F482" s="0" t="n">
        <v>0</v>
      </c>
      <c r="G482" s="0" t="n">
        <v>0</v>
      </c>
      <c r="H482" s="0" t="n">
        <v>0</v>
      </c>
      <c r="I482" s="0" t="n">
        <v>0</v>
      </c>
      <c r="J482" s="0" t="n">
        <v>0</v>
      </c>
      <c r="K482" s="0" t="n">
        <v>0</v>
      </c>
      <c r="L482" s="0" t="n">
        <v>0</v>
      </c>
      <c r="M482" s="0" t="n">
        <v>0</v>
      </c>
      <c r="N482" s="0" t="n">
        <v>0</v>
      </c>
      <c r="O482" s="0" t="n">
        <v>0</v>
      </c>
      <c r="P482" s="0" t="n">
        <v>0</v>
      </c>
      <c r="Q482" s="0" t="n">
        <v>2</v>
      </c>
      <c r="R482" s="0" t="n">
        <v>0</v>
      </c>
      <c r="S482" s="0" t="n">
        <v>0</v>
      </c>
      <c r="T482" s="0" t="n">
        <v>0</v>
      </c>
      <c r="U482" s="0" t="n">
        <v>0</v>
      </c>
      <c r="V482" s="11" t="n">
        <v>0</v>
      </c>
      <c r="W482" s="11" t="n">
        <v>4.41539198000579</v>
      </c>
      <c r="X482" s="11" t="n">
        <v>12.9459036146643</v>
      </c>
      <c r="Y482" s="11" t="n">
        <v>36.6665186807939</v>
      </c>
      <c r="Z482" s="0" t="n">
        <f aca="false">COUNTA(V482:Y482)</f>
        <v>4</v>
      </c>
      <c r="AB482" s="0" t="n">
        <f aca="false">SUM(E482:G482)</f>
        <v>0</v>
      </c>
      <c r="AC482" s="0" t="n">
        <f aca="false">SUM(H482:J482)</f>
        <v>0</v>
      </c>
      <c r="AD482" s="0" t="n">
        <f aca="false">SUM(K482:M482)</f>
        <v>0</v>
      </c>
      <c r="AE482" s="0" t="n">
        <f aca="false">SUM(N482:P482)</f>
        <v>0</v>
      </c>
      <c r="AF482" s="0" t="n">
        <f aca="false">SUM(Q482:R482)</f>
        <v>2</v>
      </c>
      <c r="AG482" s="0" t="n">
        <f aca="false">SUM(S482:U482)</f>
        <v>0</v>
      </c>
    </row>
    <row r="483" customFormat="false" ht="12.8" hidden="false" customHeight="false" outlineLevel="0" collapsed="false">
      <c r="A483" s="1" t="n">
        <v>479</v>
      </c>
      <c r="B483" s="0" t="n">
        <v>20</v>
      </c>
      <c r="C483" s="0" t="n">
        <v>10</v>
      </c>
      <c r="D483" s="0" t="n">
        <v>32</v>
      </c>
      <c r="E483" s="0" t="n">
        <v>0</v>
      </c>
      <c r="F483" s="0" t="n">
        <v>0</v>
      </c>
      <c r="G483" s="0" t="n">
        <v>0</v>
      </c>
      <c r="H483" s="0" t="n">
        <v>0</v>
      </c>
      <c r="I483" s="0" t="n">
        <v>0</v>
      </c>
      <c r="J483" s="0" t="n">
        <v>0</v>
      </c>
      <c r="K483" s="0" t="n">
        <v>0</v>
      </c>
      <c r="L483" s="0" t="n">
        <v>0</v>
      </c>
      <c r="M483" s="0" t="n">
        <v>0</v>
      </c>
      <c r="N483" s="0" t="n">
        <v>0</v>
      </c>
      <c r="O483" s="0" t="n">
        <v>0</v>
      </c>
      <c r="P483" s="0" t="n">
        <v>0</v>
      </c>
      <c r="Q483" s="0" t="n">
        <v>0</v>
      </c>
      <c r="R483" s="0" t="n">
        <v>2</v>
      </c>
      <c r="S483" s="0" t="n">
        <v>0</v>
      </c>
      <c r="T483" s="0" t="n">
        <v>0</v>
      </c>
      <c r="U483" s="0" t="n">
        <v>0</v>
      </c>
      <c r="V483" s="11" t="n">
        <v>0</v>
      </c>
      <c r="W483" s="11" t="n">
        <v>4.04287656118548</v>
      </c>
      <c r="X483" s="11" t="n">
        <v>13.0660695227254</v>
      </c>
      <c r="Y483" s="11" t="n">
        <v>36.4096296997683</v>
      </c>
      <c r="Z483" s="0" t="n">
        <f aca="false">COUNTA(V483:Y483)</f>
        <v>4</v>
      </c>
      <c r="AB483" s="0" t="n">
        <f aca="false">SUM(E483:G483)</f>
        <v>0</v>
      </c>
      <c r="AC483" s="0" t="n">
        <f aca="false">SUM(H483:J483)</f>
        <v>0</v>
      </c>
      <c r="AD483" s="0" t="n">
        <f aca="false">SUM(K483:M483)</f>
        <v>0</v>
      </c>
      <c r="AE483" s="0" t="n">
        <f aca="false">SUM(N483:P483)</f>
        <v>0</v>
      </c>
      <c r="AF483" s="0" t="n">
        <f aca="false">SUM(Q483:R483)</f>
        <v>2</v>
      </c>
      <c r="AG483" s="0" t="n">
        <f aca="false">SUM(S483:U483)</f>
        <v>0</v>
      </c>
    </row>
    <row r="484" customFormat="false" ht="12.8" hidden="false" customHeight="false" outlineLevel="0" collapsed="false">
      <c r="A484" s="1" t="n">
        <v>480</v>
      </c>
      <c r="B484" s="0" t="n">
        <v>24</v>
      </c>
      <c r="C484" s="0" t="n">
        <v>12</v>
      </c>
      <c r="D484" s="0" t="n">
        <v>38</v>
      </c>
      <c r="E484" s="0" t="n">
        <v>0</v>
      </c>
      <c r="F484" s="0" t="n">
        <v>0</v>
      </c>
      <c r="G484" s="0" t="n">
        <v>0</v>
      </c>
      <c r="H484" s="0" t="n">
        <v>0</v>
      </c>
      <c r="I484" s="0" t="n">
        <v>0</v>
      </c>
      <c r="J484" s="0" t="n">
        <v>0</v>
      </c>
      <c r="K484" s="0" t="n">
        <v>0</v>
      </c>
      <c r="L484" s="0" t="n">
        <v>0</v>
      </c>
      <c r="M484" s="0" t="n">
        <v>0</v>
      </c>
      <c r="N484" s="0" t="n">
        <v>0</v>
      </c>
      <c r="O484" s="0" t="n">
        <v>0</v>
      </c>
      <c r="P484" s="0" t="n">
        <v>0</v>
      </c>
      <c r="Q484" s="0" t="n">
        <v>2</v>
      </c>
      <c r="R484" s="0" t="n">
        <v>0</v>
      </c>
      <c r="S484" s="0" t="n">
        <v>0</v>
      </c>
      <c r="T484" s="0" t="n">
        <v>0</v>
      </c>
      <c r="U484" s="0" t="n">
        <v>0</v>
      </c>
      <c r="V484" s="11" t="n">
        <v>0</v>
      </c>
      <c r="W484" s="11" t="n">
        <v>3.87300558555684</v>
      </c>
      <c r="X484" s="11" t="n">
        <v>13.2015562131515</v>
      </c>
      <c r="Y484" s="11" t="n">
        <v>33.5602851468465</v>
      </c>
      <c r="Z484" s="0" t="n">
        <f aca="false">COUNTA(V484:Y484)</f>
        <v>4</v>
      </c>
      <c r="AB484" s="0" t="n">
        <f aca="false">SUM(E484:G484)</f>
        <v>0</v>
      </c>
      <c r="AC484" s="0" t="n">
        <f aca="false">SUM(H484:J484)</f>
        <v>0</v>
      </c>
      <c r="AD484" s="0" t="n">
        <f aca="false">SUM(K484:M484)</f>
        <v>0</v>
      </c>
      <c r="AE484" s="0" t="n">
        <f aca="false">SUM(N484:P484)</f>
        <v>0</v>
      </c>
      <c r="AF484" s="0" t="n">
        <f aca="false">SUM(Q484:R484)</f>
        <v>2</v>
      </c>
      <c r="AG484" s="0" t="n">
        <f aca="false">SUM(S484:U484)</f>
        <v>0</v>
      </c>
    </row>
    <row r="485" customFormat="false" ht="12.8" hidden="false" customHeight="false" outlineLevel="0" collapsed="false">
      <c r="A485" s="1" t="n">
        <v>481</v>
      </c>
      <c r="B485" s="0" t="n">
        <v>24</v>
      </c>
      <c r="C485" s="0" t="n">
        <v>12</v>
      </c>
      <c r="D485" s="0" t="n">
        <v>38</v>
      </c>
      <c r="E485" s="0" t="n">
        <v>0</v>
      </c>
      <c r="F485" s="0" t="n">
        <v>0</v>
      </c>
      <c r="G485" s="0" t="n">
        <v>0</v>
      </c>
      <c r="H485" s="0" t="n">
        <v>0</v>
      </c>
      <c r="I485" s="0" t="n">
        <v>0</v>
      </c>
      <c r="J485" s="0" t="n">
        <v>0</v>
      </c>
      <c r="K485" s="0" t="n">
        <v>0</v>
      </c>
      <c r="L485" s="0" t="n">
        <v>0</v>
      </c>
      <c r="M485" s="0" t="n">
        <v>0</v>
      </c>
      <c r="N485" s="0" t="n">
        <v>0</v>
      </c>
      <c r="O485" s="0" t="n">
        <v>0</v>
      </c>
      <c r="P485" s="0" t="n">
        <v>0</v>
      </c>
      <c r="Q485" s="0" t="n">
        <v>0</v>
      </c>
      <c r="R485" s="0" t="n">
        <v>2</v>
      </c>
      <c r="S485" s="0" t="n">
        <v>0</v>
      </c>
      <c r="T485" s="0" t="n">
        <v>0</v>
      </c>
      <c r="U485" s="0" t="n">
        <v>0</v>
      </c>
      <c r="V485" s="11" t="n">
        <v>0</v>
      </c>
      <c r="W485" s="11" t="n">
        <v>3.28358041326854</v>
      </c>
      <c r="X485" s="11" t="n">
        <v>11.9026751262814</v>
      </c>
      <c r="Y485" s="11" t="n">
        <v>38.0557907018573</v>
      </c>
      <c r="Z485" s="0" t="n">
        <f aca="false">COUNTA(V485:Y485)</f>
        <v>4</v>
      </c>
      <c r="AB485" s="0" t="n">
        <f aca="false">SUM(E485:G485)</f>
        <v>0</v>
      </c>
      <c r="AC485" s="0" t="n">
        <f aca="false">SUM(H485:J485)</f>
        <v>0</v>
      </c>
      <c r="AD485" s="0" t="n">
        <f aca="false">SUM(K485:M485)</f>
        <v>0</v>
      </c>
      <c r="AE485" s="0" t="n">
        <f aca="false">SUM(N485:P485)</f>
        <v>0</v>
      </c>
      <c r="AF485" s="0" t="n">
        <f aca="false">SUM(Q485:R485)</f>
        <v>2</v>
      </c>
      <c r="AG485" s="0" t="n">
        <f aca="false">SUM(S485:U485)</f>
        <v>0</v>
      </c>
    </row>
    <row r="486" customFormat="false" ht="12.8" hidden="false" customHeight="false" outlineLevel="0" collapsed="false">
      <c r="A486" s="1" t="n">
        <v>482</v>
      </c>
      <c r="B486" s="0" t="n">
        <v>18</v>
      </c>
      <c r="C486" s="0" t="n">
        <v>9</v>
      </c>
      <c r="D486" s="0" t="n">
        <v>30</v>
      </c>
      <c r="E486" s="0" t="n">
        <v>0</v>
      </c>
      <c r="F486" s="0" t="n">
        <v>0</v>
      </c>
      <c r="G486" s="0" t="n">
        <v>0</v>
      </c>
      <c r="H486" s="0" t="n">
        <v>0</v>
      </c>
      <c r="I486" s="0" t="n">
        <v>0</v>
      </c>
      <c r="J486" s="0" t="n">
        <v>0</v>
      </c>
      <c r="K486" s="0" t="n">
        <v>0</v>
      </c>
      <c r="L486" s="0" t="n">
        <v>0</v>
      </c>
      <c r="M486" s="0" t="n">
        <v>0</v>
      </c>
      <c r="N486" s="0" t="n">
        <v>0</v>
      </c>
      <c r="O486" s="0" t="n">
        <v>0</v>
      </c>
      <c r="P486" s="0" t="n">
        <v>0</v>
      </c>
      <c r="Q486" s="0" t="n">
        <v>3</v>
      </c>
      <c r="R486" s="0" t="n">
        <v>0</v>
      </c>
      <c r="S486" s="0" t="n">
        <v>0</v>
      </c>
      <c r="T486" s="0" t="n">
        <v>0</v>
      </c>
      <c r="U486" s="0" t="n">
        <v>0</v>
      </c>
      <c r="V486" s="11" t="n">
        <v>0</v>
      </c>
      <c r="W486" s="11" t="n">
        <v>3.89397697031134</v>
      </c>
      <c r="X486" s="11" t="n">
        <v>12.8739702599584</v>
      </c>
      <c r="Y486" s="11" t="n">
        <v>36.2220320057358</v>
      </c>
      <c r="Z486" s="0" t="n">
        <f aca="false">COUNTA(V486:Y486)</f>
        <v>4</v>
      </c>
      <c r="AB486" s="0" t="n">
        <f aca="false">SUM(E486:G486)</f>
        <v>0</v>
      </c>
      <c r="AC486" s="0" t="n">
        <f aca="false">SUM(H486:J486)</f>
        <v>0</v>
      </c>
      <c r="AD486" s="0" t="n">
        <f aca="false">SUM(K486:M486)</f>
        <v>0</v>
      </c>
      <c r="AE486" s="0" t="n">
        <f aca="false">SUM(N486:P486)</f>
        <v>0</v>
      </c>
      <c r="AF486" s="0" t="n">
        <f aca="false">SUM(Q486:R486)</f>
        <v>3</v>
      </c>
      <c r="AG486" s="0" t="n">
        <f aca="false">SUM(S486:U486)</f>
        <v>0</v>
      </c>
    </row>
    <row r="487" customFormat="false" ht="12.8" hidden="false" customHeight="false" outlineLevel="0" collapsed="false">
      <c r="A487" s="1" t="n">
        <v>483</v>
      </c>
      <c r="B487" s="0" t="n">
        <v>18</v>
      </c>
      <c r="C487" s="0" t="n">
        <v>9</v>
      </c>
      <c r="D487" s="0" t="n">
        <v>30</v>
      </c>
      <c r="E487" s="0" t="n">
        <v>0</v>
      </c>
      <c r="F487" s="0" t="n">
        <v>0</v>
      </c>
      <c r="G487" s="0" t="n">
        <v>0</v>
      </c>
      <c r="H487" s="0" t="n">
        <v>0</v>
      </c>
      <c r="I487" s="0" t="n">
        <v>0</v>
      </c>
      <c r="J487" s="0" t="n">
        <v>0</v>
      </c>
      <c r="K487" s="0" t="n">
        <v>0</v>
      </c>
      <c r="L487" s="0" t="n">
        <v>0</v>
      </c>
      <c r="M487" s="0" t="n">
        <v>0</v>
      </c>
      <c r="N487" s="0" t="n">
        <v>0</v>
      </c>
      <c r="O487" s="0" t="n">
        <v>0</v>
      </c>
      <c r="P487" s="0" t="n">
        <v>0</v>
      </c>
      <c r="Q487" s="0" t="n">
        <v>0</v>
      </c>
      <c r="R487" s="0" t="n">
        <v>3</v>
      </c>
      <c r="S487" s="0" t="n">
        <v>0</v>
      </c>
      <c r="T487" s="0" t="n">
        <v>0</v>
      </c>
      <c r="U487" s="0" t="n">
        <v>0</v>
      </c>
      <c r="V487" s="11" t="n">
        <v>0</v>
      </c>
      <c r="W487" s="11" t="n">
        <v>3.49110048355118</v>
      </c>
      <c r="X487" s="11" t="n">
        <v>11.3947089109271</v>
      </c>
      <c r="Y487" s="11" t="n">
        <v>35.7317653375183</v>
      </c>
      <c r="Z487" s="0" t="n">
        <f aca="false">COUNTA(V487:Y487)</f>
        <v>4</v>
      </c>
      <c r="AB487" s="0" t="n">
        <f aca="false">SUM(E487:G487)</f>
        <v>0</v>
      </c>
      <c r="AC487" s="0" t="n">
        <f aca="false">SUM(H487:J487)</f>
        <v>0</v>
      </c>
      <c r="AD487" s="0" t="n">
        <f aca="false">SUM(K487:M487)</f>
        <v>0</v>
      </c>
      <c r="AE487" s="0" t="n">
        <f aca="false">SUM(N487:P487)</f>
        <v>0</v>
      </c>
      <c r="AF487" s="0" t="n">
        <f aca="false">SUM(Q487:R487)</f>
        <v>3</v>
      </c>
      <c r="AG487" s="0" t="n">
        <f aca="false">SUM(S487:U487)</f>
        <v>0</v>
      </c>
    </row>
    <row r="488" customFormat="false" ht="12.8" hidden="false" customHeight="false" outlineLevel="0" collapsed="false">
      <c r="A488" s="1" t="n">
        <v>484</v>
      </c>
      <c r="B488" s="0" t="n">
        <v>8</v>
      </c>
      <c r="C488" s="0" t="n">
        <v>5</v>
      </c>
      <c r="D488" s="0" t="n">
        <v>15</v>
      </c>
      <c r="E488" s="0" t="n">
        <v>0</v>
      </c>
      <c r="F488" s="0" t="n">
        <v>0</v>
      </c>
      <c r="G488" s="0" t="n">
        <v>0</v>
      </c>
      <c r="H488" s="0" t="n">
        <v>0</v>
      </c>
      <c r="I488" s="0" t="n">
        <v>0</v>
      </c>
      <c r="J488" s="0" t="n">
        <v>0</v>
      </c>
      <c r="K488" s="0" t="n">
        <v>0</v>
      </c>
      <c r="L488" s="0" t="n">
        <v>0</v>
      </c>
      <c r="M488" s="0" t="n">
        <v>0</v>
      </c>
      <c r="N488" s="0" t="n">
        <v>0</v>
      </c>
      <c r="O488" s="0" t="n">
        <v>0</v>
      </c>
      <c r="P488" s="0" t="n">
        <v>0</v>
      </c>
      <c r="Q488" s="0" t="n">
        <v>2</v>
      </c>
      <c r="R488" s="0" t="n">
        <v>0</v>
      </c>
      <c r="S488" s="0" t="n">
        <v>0</v>
      </c>
      <c r="T488" s="0" t="n">
        <v>0</v>
      </c>
      <c r="U488" s="0" t="n">
        <v>0</v>
      </c>
      <c r="V488" s="11" t="n">
        <v>0</v>
      </c>
      <c r="W488" s="11" t="n">
        <v>3.85930704194912</v>
      </c>
      <c r="X488" s="11" t="n">
        <v>14.4824685505132</v>
      </c>
      <c r="Y488" s="11" t="n">
        <v>35.1310481228136</v>
      </c>
      <c r="Z488" s="0" t="n">
        <f aca="false">COUNTA(V488:Y488)</f>
        <v>4</v>
      </c>
      <c r="AB488" s="0" t="n">
        <f aca="false">SUM(E488:G488)</f>
        <v>0</v>
      </c>
      <c r="AC488" s="0" t="n">
        <f aca="false">SUM(H488:J488)</f>
        <v>0</v>
      </c>
      <c r="AD488" s="0" t="n">
        <f aca="false">SUM(K488:M488)</f>
        <v>0</v>
      </c>
      <c r="AE488" s="0" t="n">
        <f aca="false">SUM(N488:P488)</f>
        <v>0</v>
      </c>
      <c r="AF488" s="0" t="n">
        <f aca="false">SUM(Q488:R488)</f>
        <v>2</v>
      </c>
      <c r="AG488" s="0" t="n">
        <f aca="false">SUM(S488:U488)</f>
        <v>0</v>
      </c>
    </row>
    <row r="489" customFormat="false" ht="12.8" hidden="false" customHeight="false" outlineLevel="0" collapsed="false">
      <c r="A489" s="1" t="n">
        <v>485</v>
      </c>
      <c r="B489" s="0" t="n">
        <v>8</v>
      </c>
      <c r="C489" s="0" t="n">
        <v>5</v>
      </c>
      <c r="D489" s="0" t="n">
        <v>15</v>
      </c>
      <c r="E489" s="0" t="n">
        <v>0</v>
      </c>
      <c r="F489" s="0" t="n">
        <v>0</v>
      </c>
      <c r="G489" s="0" t="n">
        <v>0</v>
      </c>
      <c r="H489" s="0" t="n">
        <v>0</v>
      </c>
      <c r="I489" s="0" t="n">
        <v>0</v>
      </c>
      <c r="J489" s="0" t="n">
        <v>0</v>
      </c>
      <c r="K489" s="0" t="n">
        <v>0</v>
      </c>
      <c r="L489" s="0" t="n">
        <v>0</v>
      </c>
      <c r="M489" s="0" t="n">
        <v>0</v>
      </c>
      <c r="N489" s="0" t="n">
        <v>0</v>
      </c>
      <c r="O489" s="0" t="n">
        <v>0</v>
      </c>
      <c r="P489" s="0" t="n">
        <v>0</v>
      </c>
      <c r="Q489" s="0" t="n">
        <v>0</v>
      </c>
      <c r="R489" s="0" t="n">
        <v>2</v>
      </c>
      <c r="S489" s="0" t="n">
        <v>0</v>
      </c>
      <c r="T489" s="0" t="n">
        <v>0</v>
      </c>
      <c r="U489" s="0" t="n">
        <v>0</v>
      </c>
      <c r="V489" s="11" t="n">
        <v>0</v>
      </c>
      <c r="W489" s="11" t="n">
        <v>3.71963900155535</v>
      </c>
      <c r="X489" s="11" t="n">
        <v>13.1588136823888</v>
      </c>
      <c r="Y489" s="11" t="n">
        <v>31.2236647777754</v>
      </c>
      <c r="Z489" s="0" t="n">
        <f aca="false">COUNTA(V489:Y489)</f>
        <v>4</v>
      </c>
      <c r="AB489" s="0" t="n">
        <f aca="false">SUM(E489:G489)</f>
        <v>0</v>
      </c>
      <c r="AC489" s="0" t="n">
        <f aca="false">SUM(H489:J489)</f>
        <v>0</v>
      </c>
      <c r="AD489" s="0" t="n">
        <f aca="false">SUM(K489:M489)</f>
        <v>0</v>
      </c>
      <c r="AE489" s="0" t="n">
        <f aca="false">SUM(N489:P489)</f>
        <v>0</v>
      </c>
      <c r="AF489" s="0" t="n">
        <f aca="false">SUM(Q489:R489)</f>
        <v>2</v>
      </c>
      <c r="AG489" s="0" t="n">
        <f aca="false">SUM(S489:U489)</f>
        <v>0</v>
      </c>
    </row>
    <row r="490" customFormat="false" ht="12.8" hidden="false" customHeight="false" outlineLevel="0" collapsed="false">
      <c r="A490" s="1" t="n">
        <v>486</v>
      </c>
      <c r="B490" s="0" t="n">
        <v>8</v>
      </c>
      <c r="C490" s="0" t="n">
        <v>6</v>
      </c>
      <c r="D490" s="0" t="n">
        <v>16</v>
      </c>
      <c r="E490" s="0" t="n">
        <v>0</v>
      </c>
      <c r="F490" s="0" t="n">
        <v>0</v>
      </c>
      <c r="G490" s="0" t="n">
        <v>0</v>
      </c>
      <c r="H490" s="0" t="n">
        <v>0</v>
      </c>
      <c r="I490" s="0" t="n">
        <v>0</v>
      </c>
      <c r="J490" s="0" t="n">
        <v>0</v>
      </c>
      <c r="K490" s="0" t="n">
        <v>0</v>
      </c>
      <c r="L490" s="0" t="n">
        <v>0</v>
      </c>
      <c r="M490" s="0" t="n">
        <v>0</v>
      </c>
      <c r="N490" s="0" t="n">
        <v>0</v>
      </c>
      <c r="O490" s="0" t="n">
        <v>0</v>
      </c>
      <c r="P490" s="0" t="n">
        <v>0</v>
      </c>
      <c r="Q490" s="0" t="n">
        <v>2</v>
      </c>
      <c r="R490" s="0" t="n">
        <v>0</v>
      </c>
      <c r="S490" s="0" t="n">
        <v>0</v>
      </c>
      <c r="T490" s="0" t="n">
        <v>0</v>
      </c>
      <c r="U490" s="0" t="n">
        <v>0</v>
      </c>
      <c r="V490" s="11" t="n">
        <v>0</v>
      </c>
      <c r="W490" s="11" t="n">
        <v>4.01630063397339</v>
      </c>
      <c r="X490" s="11" t="n">
        <v>12.5421523794979</v>
      </c>
      <c r="Y490" s="11" t="n">
        <v>32.6329345390575</v>
      </c>
      <c r="Z490" s="0" t="n">
        <f aca="false">COUNTA(V490:Y490)</f>
        <v>4</v>
      </c>
      <c r="AB490" s="0" t="n">
        <f aca="false">SUM(E490:G490)</f>
        <v>0</v>
      </c>
      <c r="AC490" s="0" t="n">
        <f aca="false">SUM(H490:J490)</f>
        <v>0</v>
      </c>
      <c r="AD490" s="0" t="n">
        <f aca="false">SUM(K490:M490)</f>
        <v>0</v>
      </c>
      <c r="AE490" s="0" t="n">
        <f aca="false">SUM(N490:P490)</f>
        <v>0</v>
      </c>
      <c r="AF490" s="0" t="n">
        <f aca="false">SUM(Q490:R490)</f>
        <v>2</v>
      </c>
      <c r="AG490" s="0" t="n">
        <f aca="false">SUM(S490:U490)</f>
        <v>0</v>
      </c>
    </row>
    <row r="491" customFormat="false" ht="12.8" hidden="false" customHeight="false" outlineLevel="0" collapsed="false">
      <c r="A491" s="1" t="n">
        <v>487</v>
      </c>
      <c r="B491" s="0" t="n">
        <v>8</v>
      </c>
      <c r="C491" s="0" t="n">
        <v>6</v>
      </c>
      <c r="D491" s="0" t="n">
        <v>16</v>
      </c>
      <c r="E491" s="0" t="n">
        <v>0</v>
      </c>
      <c r="F491" s="0" t="n">
        <v>0</v>
      </c>
      <c r="G491" s="0" t="n">
        <v>0</v>
      </c>
      <c r="H491" s="0" t="n">
        <v>0</v>
      </c>
      <c r="I491" s="0" t="n">
        <v>0</v>
      </c>
      <c r="J491" s="0" t="n">
        <v>0</v>
      </c>
      <c r="K491" s="0" t="n">
        <v>0</v>
      </c>
      <c r="L491" s="0" t="n">
        <v>0</v>
      </c>
      <c r="M491" s="0" t="n">
        <v>0</v>
      </c>
      <c r="N491" s="0" t="n">
        <v>0</v>
      </c>
      <c r="O491" s="0" t="n">
        <v>0</v>
      </c>
      <c r="P491" s="0" t="n">
        <v>0</v>
      </c>
      <c r="Q491" s="0" t="n">
        <v>0</v>
      </c>
      <c r="R491" s="0" t="n">
        <v>2</v>
      </c>
      <c r="S491" s="0" t="n">
        <v>0</v>
      </c>
      <c r="T491" s="0" t="n">
        <v>0</v>
      </c>
      <c r="U491" s="0" t="n">
        <v>0</v>
      </c>
      <c r="V491" s="11" t="n">
        <v>0</v>
      </c>
      <c r="W491" s="11" t="n">
        <v>2.94209128573424</v>
      </c>
      <c r="X491" s="11" t="n">
        <v>12.6326490492938</v>
      </c>
      <c r="Y491" s="11" t="n">
        <v>33.7716314591139</v>
      </c>
      <c r="Z491" s="0" t="n">
        <f aca="false">COUNTA(V491:Y491)</f>
        <v>4</v>
      </c>
      <c r="AB491" s="0" t="n">
        <f aca="false">SUM(E491:G491)</f>
        <v>0</v>
      </c>
      <c r="AC491" s="0" t="n">
        <f aca="false">SUM(H491:J491)</f>
        <v>0</v>
      </c>
      <c r="AD491" s="0" t="n">
        <f aca="false">SUM(K491:M491)</f>
        <v>0</v>
      </c>
      <c r="AE491" s="0" t="n">
        <f aca="false">SUM(N491:P491)</f>
        <v>0</v>
      </c>
      <c r="AF491" s="0" t="n">
        <f aca="false">SUM(Q491:R491)</f>
        <v>2</v>
      </c>
      <c r="AG491" s="0" t="n">
        <f aca="false">SUM(S491:U491)</f>
        <v>0</v>
      </c>
    </row>
    <row r="492" customFormat="false" ht="12.8" hidden="false" customHeight="false" outlineLevel="0" collapsed="false">
      <c r="A492" s="1" t="n">
        <v>488</v>
      </c>
      <c r="B492" s="0" t="n">
        <v>7</v>
      </c>
      <c r="C492" s="0" t="n">
        <v>5</v>
      </c>
      <c r="D492" s="0" t="n">
        <v>15</v>
      </c>
      <c r="E492" s="0" t="n">
        <v>0</v>
      </c>
      <c r="F492" s="0" t="n">
        <v>0</v>
      </c>
      <c r="G492" s="0" t="n">
        <v>0</v>
      </c>
      <c r="H492" s="0" t="n">
        <v>0</v>
      </c>
      <c r="I492" s="0" t="n">
        <v>0</v>
      </c>
      <c r="J492" s="0" t="n">
        <v>0</v>
      </c>
      <c r="K492" s="0" t="n">
        <v>0</v>
      </c>
      <c r="L492" s="0" t="n">
        <v>0</v>
      </c>
      <c r="M492" s="0" t="n">
        <v>0</v>
      </c>
      <c r="N492" s="0" t="n">
        <v>0</v>
      </c>
      <c r="O492" s="0" t="n">
        <v>0</v>
      </c>
      <c r="P492" s="0" t="n">
        <v>0</v>
      </c>
      <c r="Q492" s="0" t="n">
        <v>2</v>
      </c>
      <c r="R492" s="0" t="n">
        <v>0</v>
      </c>
      <c r="S492" s="0" t="n">
        <v>0</v>
      </c>
      <c r="T492" s="0" t="n">
        <v>0</v>
      </c>
      <c r="U492" s="0" t="n">
        <v>0</v>
      </c>
      <c r="V492" s="11" t="n">
        <v>0</v>
      </c>
      <c r="W492" s="11" t="n">
        <v>3.6280012051035</v>
      </c>
      <c r="X492" s="11" t="n">
        <v>13.4670475406185</v>
      </c>
      <c r="Y492" s="11" t="n">
        <v>30.9517454889495</v>
      </c>
      <c r="Z492" s="0" t="n">
        <f aca="false">COUNTA(V492:Y492)</f>
        <v>4</v>
      </c>
      <c r="AB492" s="0" t="n">
        <f aca="false">SUM(E492:G492)</f>
        <v>0</v>
      </c>
      <c r="AC492" s="0" t="n">
        <f aca="false">SUM(H492:J492)</f>
        <v>0</v>
      </c>
      <c r="AD492" s="0" t="n">
        <f aca="false">SUM(K492:M492)</f>
        <v>0</v>
      </c>
      <c r="AE492" s="0" t="n">
        <f aca="false">SUM(N492:P492)</f>
        <v>0</v>
      </c>
      <c r="AF492" s="0" t="n">
        <f aca="false">SUM(Q492:R492)</f>
        <v>2</v>
      </c>
      <c r="AG492" s="0" t="n">
        <f aca="false">SUM(S492:U492)</f>
        <v>0</v>
      </c>
    </row>
    <row r="493" customFormat="false" ht="12.8" hidden="false" customHeight="false" outlineLevel="0" collapsed="false">
      <c r="A493" s="1" t="n">
        <v>489</v>
      </c>
      <c r="B493" s="0" t="n">
        <v>7</v>
      </c>
      <c r="C493" s="0" t="n">
        <v>5</v>
      </c>
      <c r="D493" s="0" t="n">
        <v>15</v>
      </c>
      <c r="E493" s="0" t="n">
        <v>0</v>
      </c>
      <c r="F493" s="0" t="n">
        <v>0</v>
      </c>
      <c r="G493" s="0" t="n">
        <v>0</v>
      </c>
      <c r="H493" s="0" t="n">
        <v>0</v>
      </c>
      <c r="I493" s="0" t="n">
        <v>0</v>
      </c>
      <c r="J493" s="0" t="n">
        <v>0</v>
      </c>
      <c r="K493" s="0" t="n">
        <v>0</v>
      </c>
      <c r="L493" s="0" t="n">
        <v>0</v>
      </c>
      <c r="M493" s="0" t="n">
        <v>0</v>
      </c>
      <c r="N493" s="0" t="n">
        <v>0</v>
      </c>
      <c r="O493" s="0" t="n">
        <v>0</v>
      </c>
      <c r="P493" s="0" t="n">
        <v>0</v>
      </c>
      <c r="Q493" s="0" t="n">
        <v>0</v>
      </c>
      <c r="R493" s="0" t="n">
        <v>2</v>
      </c>
      <c r="S493" s="0" t="n">
        <v>0</v>
      </c>
      <c r="T493" s="0" t="n">
        <v>0</v>
      </c>
      <c r="U493" s="0" t="n">
        <v>0</v>
      </c>
      <c r="V493" s="11" t="n">
        <v>0</v>
      </c>
      <c r="W493" s="11" t="n">
        <v>3.9106697402918</v>
      </c>
      <c r="X493" s="11" t="n">
        <v>12.233290697651</v>
      </c>
      <c r="Y493" s="11" t="n">
        <v>31.7321770523297</v>
      </c>
      <c r="Z493" s="0" t="n">
        <f aca="false">COUNTA(V493:Y493)</f>
        <v>4</v>
      </c>
      <c r="AB493" s="0" t="n">
        <f aca="false">SUM(E493:G493)</f>
        <v>0</v>
      </c>
      <c r="AC493" s="0" t="n">
        <f aca="false">SUM(H493:J493)</f>
        <v>0</v>
      </c>
      <c r="AD493" s="0" t="n">
        <f aca="false">SUM(K493:M493)</f>
        <v>0</v>
      </c>
      <c r="AE493" s="0" t="n">
        <f aca="false">SUM(N493:P493)</f>
        <v>0</v>
      </c>
      <c r="AF493" s="0" t="n">
        <f aca="false">SUM(Q493:R493)</f>
        <v>2</v>
      </c>
      <c r="AG493" s="0" t="n">
        <f aca="false">SUM(S493:U493)</f>
        <v>0</v>
      </c>
    </row>
    <row r="494" customFormat="false" ht="12.8" hidden="false" customHeight="false" outlineLevel="0" collapsed="false">
      <c r="A494" s="1" t="n">
        <v>490</v>
      </c>
      <c r="B494" s="0" t="n">
        <v>8</v>
      </c>
      <c r="C494" s="0" t="n">
        <v>5</v>
      </c>
      <c r="D494" s="0" t="n">
        <v>16</v>
      </c>
      <c r="E494" s="0" t="n">
        <v>0</v>
      </c>
      <c r="F494" s="0" t="n">
        <v>0</v>
      </c>
      <c r="G494" s="0" t="n">
        <v>0</v>
      </c>
      <c r="H494" s="0" t="n">
        <v>0</v>
      </c>
      <c r="I494" s="0" t="n">
        <v>0</v>
      </c>
      <c r="J494" s="0" t="n">
        <v>0</v>
      </c>
      <c r="K494" s="0" t="n">
        <v>0</v>
      </c>
      <c r="L494" s="0" t="n">
        <v>0</v>
      </c>
      <c r="M494" s="0" t="n">
        <v>0</v>
      </c>
      <c r="N494" s="0" t="n">
        <v>0</v>
      </c>
      <c r="O494" s="0" t="n">
        <v>0</v>
      </c>
      <c r="P494" s="0" t="n">
        <v>0</v>
      </c>
      <c r="Q494" s="0" t="n">
        <v>1</v>
      </c>
      <c r="R494" s="0" t="n">
        <v>0</v>
      </c>
      <c r="S494" s="0" t="n">
        <v>0</v>
      </c>
      <c r="T494" s="0" t="n">
        <v>0</v>
      </c>
      <c r="U494" s="0" t="n">
        <v>0</v>
      </c>
      <c r="V494" s="11" t="n">
        <v>0</v>
      </c>
      <c r="W494" s="11" t="n">
        <v>3.9962234509431</v>
      </c>
      <c r="X494" s="11" t="n">
        <v>12.8514696335024</v>
      </c>
      <c r="Y494" s="11" t="n">
        <v>33.2574080275952</v>
      </c>
      <c r="Z494" s="0" t="n">
        <f aca="false">COUNTA(V494:Y494)</f>
        <v>4</v>
      </c>
      <c r="AB494" s="0" t="n">
        <f aca="false">SUM(E494:G494)</f>
        <v>0</v>
      </c>
      <c r="AC494" s="0" t="n">
        <f aca="false">SUM(H494:J494)</f>
        <v>0</v>
      </c>
      <c r="AD494" s="0" t="n">
        <f aca="false">SUM(K494:M494)</f>
        <v>0</v>
      </c>
      <c r="AE494" s="0" t="n">
        <f aca="false">SUM(N494:P494)</f>
        <v>0</v>
      </c>
      <c r="AF494" s="0" t="n">
        <f aca="false">SUM(Q494:R494)</f>
        <v>1</v>
      </c>
      <c r="AG494" s="0" t="n">
        <f aca="false">SUM(S494:U494)</f>
        <v>0</v>
      </c>
    </row>
    <row r="495" customFormat="false" ht="12.8" hidden="false" customHeight="false" outlineLevel="0" collapsed="false">
      <c r="A495" s="1" t="n">
        <v>491</v>
      </c>
      <c r="B495" s="0" t="n">
        <v>8</v>
      </c>
      <c r="C495" s="0" t="n">
        <v>5</v>
      </c>
      <c r="D495" s="0" t="n">
        <v>16</v>
      </c>
      <c r="E495" s="0" t="n">
        <v>0</v>
      </c>
      <c r="F495" s="0" t="n">
        <v>0</v>
      </c>
      <c r="G495" s="0" t="n">
        <v>0</v>
      </c>
      <c r="H495" s="0" t="n">
        <v>0</v>
      </c>
      <c r="I495" s="0" t="n">
        <v>0</v>
      </c>
      <c r="J495" s="0" t="n">
        <v>0</v>
      </c>
      <c r="K495" s="0" t="n">
        <v>0</v>
      </c>
      <c r="L495" s="0" t="n">
        <v>0</v>
      </c>
      <c r="M495" s="0" t="n">
        <v>0</v>
      </c>
      <c r="N495" s="0" t="n">
        <v>0</v>
      </c>
      <c r="O495" s="0" t="n">
        <v>0</v>
      </c>
      <c r="P495" s="0" t="n">
        <v>0</v>
      </c>
      <c r="Q495" s="0" t="n">
        <v>0</v>
      </c>
      <c r="R495" s="0" t="n">
        <v>1</v>
      </c>
      <c r="S495" s="0" t="n">
        <v>0</v>
      </c>
      <c r="T495" s="0" t="n">
        <v>0</v>
      </c>
      <c r="U495" s="0" t="n">
        <v>0</v>
      </c>
      <c r="V495" s="11" t="n">
        <v>0</v>
      </c>
      <c r="W495" s="11" t="n">
        <v>3.66925352457488</v>
      </c>
      <c r="X495" s="11" t="n">
        <v>12.2964733000122</v>
      </c>
      <c r="Y495" s="11" t="n">
        <v>37.859454616997</v>
      </c>
      <c r="Z495" s="0" t="n">
        <f aca="false">COUNTA(V495:Y495)</f>
        <v>4</v>
      </c>
      <c r="AB495" s="0" t="n">
        <f aca="false">SUM(E495:G495)</f>
        <v>0</v>
      </c>
      <c r="AC495" s="0" t="n">
        <f aca="false">SUM(H495:J495)</f>
        <v>0</v>
      </c>
      <c r="AD495" s="0" t="n">
        <f aca="false">SUM(K495:M495)</f>
        <v>0</v>
      </c>
      <c r="AE495" s="0" t="n">
        <f aca="false">SUM(N495:P495)</f>
        <v>0</v>
      </c>
      <c r="AF495" s="0" t="n">
        <f aca="false">SUM(Q495:R495)</f>
        <v>1</v>
      </c>
      <c r="AG495" s="0" t="n">
        <f aca="false">SUM(S495:U495)</f>
        <v>0</v>
      </c>
    </row>
    <row r="496" customFormat="false" ht="12.8" hidden="false" customHeight="false" outlineLevel="0" collapsed="false">
      <c r="A496" s="1" t="n">
        <v>492</v>
      </c>
      <c r="B496" s="0" t="n">
        <v>7</v>
      </c>
      <c r="C496" s="0" t="n">
        <v>5</v>
      </c>
      <c r="D496" s="0" t="n">
        <v>15</v>
      </c>
      <c r="E496" s="0" t="n">
        <v>0</v>
      </c>
      <c r="F496" s="0" t="n">
        <v>0</v>
      </c>
      <c r="G496" s="0" t="n">
        <v>0</v>
      </c>
      <c r="H496" s="0" t="n">
        <v>0</v>
      </c>
      <c r="I496" s="0" t="n">
        <v>0</v>
      </c>
      <c r="J496" s="0" t="n">
        <v>0</v>
      </c>
      <c r="K496" s="0" t="n">
        <v>0</v>
      </c>
      <c r="L496" s="0" t="n">
        <v>0</v>
      </c>
      <c r="M496" s="0" t="n">
        <v>0</v>
      </c>
      <c r="N496" s="0" t="n">
        <v>0</v>
      </c>
      <c r="O496" s="0" t="n">
        <v>0</v>
      </c>
      <c r="P496" s="0" t="n">
        <v>0</v>
      </c>
      <c r="Q496" s="0" t="n">
        <v>1</v>
      </c>
      <c r="R496" s="0" t="n">
        <v>0</v>
      </c>
      <c r="S496" s="0" t="n">
        <v>0</v>
      </c>
      <c r="T496" s="0" t="n">
        <v>0</v>
      </c>
      <c r="U496" s="0" t="n">
        <v>0</v>
      </c>
      <c r="V496" s="11" t="n">
        <v>0</v>
      </c>
      <c r="W496" s="11" t="n">
        <v>4.198289204046</v>
      </c>
      <c r="X496" s="11" t="n">
        <v>13.5007059221281</v>
      </c>
      <c r="Y496" s="11" t="n">
        <v>37.0143098285615</v>
      </c>
      <c r="Z496" s="0" t="n">
        <f aca="false">COUNTA(V496:Y496)</f>
        <v>4</v>
      </c>
      <c r="AB496" s="0" t="n">
        <f aca="false">SUM(E496:G496)</f>
        <v>0</v>
      </c>
      <c r="AC496" s="0" t="n">
        <f aca="false">SUM(H496:J496)</f>
        <v>0</v>
      </c>
      <c r="AD496" s="0" t="n">
        <f aca="false">SUM(K496:M496)</f>
        <v>0</v>
      </c>
      <c r="AE496" s="0" t="n">
        <f aca="false">SUM(N496:P496)</f>
        <v>0</v>
      </c>
      <c r="AF496" s="0" t="n">
        <f aca="false">SUM(Q496:R496)</f>
        <v>1</v>
      </c>
      <c r="AG496" s="0" t="n">
        <f aca="false">SUM(S496:U496)</f>
        <v>0</v>
      </c>
    </row>
    <row r="497" customFormat="false" ht="12.8" hidden="false" customHeight="false" outlineLevel="0" collapsed="false">
      <c r="A497" s="1" t="n">
        <v>493</v>
      </c>
      <c r="B497" s="0" t="n">
        <v>7</v>
      </c>
      <c r="C497" s="0" t="n">
        <v>5</v>
      </c>
      <c r="D497" s="0" t="n">
        <v>15</v>
      </c>
      <c r="E497" s="0" t="n">
        <v>0</v>
      </c>
      <c r="F497" s="0" t="n">
        <v>0</v>
      </c>
      <c r="G497" s="0" t="n">
        <v>0</v>
      </c>
      <c r="H497" s="0" t="n">
        <v>0</v>
      </c>
      <c r="I497" s="0" t="n">
        <v>0</v>
      </c>
      <c r="J497" s="0" t="n">
        <v>0</v>
      </c>
      <c r="K497" s="0" t="n">
        <v>0</v>
      </c>
      <c r="L497" s="0" t="n">
        <v>0</v>
      </c>
      <c r="M497" s="0" t="n">
        <v>0</v>
      </c>
      <c r="N497" s="0" t="n">
        <v>0</v>
      </c>
      <c r="O497" s="0" t="n">
        <v>0</v>
      </c>
      <c r="P497" s="0" t="n">
        <v>0</v>
      </c>
      <c r="Q497" s="0" t="n">
        <v>0</v>
      </c>
      <c r="R497" s="0" t="n">
        <v>1</v>
      </c>
      <c r="S497" s="0" t="n">
        <v>0</v>
      </c>
      <c r="T497" s="0" t="n">
        <v>0</v>
      </c>
      <c r="U497" s="0" t="n">
        <v>0</v>
      </c>
      <c r="V497" s="11" t="n">
        <v>0</v>
      </c>
      <c r="W497" s="11" t="n">
        <v>3.21823723118452</v>
      </c>
      <c r="X497" s="11" t="n">
        <v>13.2051835973481</v>
      </c>
      <c r="Y497" s="11" t="n">
        <v>33.7406145178136</v>
      </c>
      <c r="Z497" s="0" t="n">
        <f aca="false">COUNTA(V497:Y497)</f>
        <v>4</v>
      </c>
      <c r="AB497" s="0" t="n">
        <f aca="false">SUM(E497:G497)</f>
        <v>0</v>
      </c>
      <c r="AC497" s="0" t="n">
        <f aca="false">SUM(H497:J497)</f>
        <v>0</v>
      </c>
      <c r="AD497" s="0" t="n">
        <f aca="false">SUM(K497:M497)</f>
        <v>0</v>
      </c>
      <c r="AE497" s="0" t="n">
        <f aca="false">SUM(N497:P497)</f>
        <v>0</v>
      </c>
      <c r="AF497" s="0" t="n">
        <f aca="false">SUM(Q497:R497)</f>
        <v>1</v>
      </c>
      <c r="AG497" s="0" t="n">
        <f aca="false">SUM(S497:U497)</f>
        <v>0</v>
      </c>
    </row>
    <row r="498" customFormat="false" ht="12.8" hidden="false" customHeight="false" outlineLevel="0" collapsed="false">
      <c r="A498" s="1" t="n">
        <v>494</v>
      </c>
      <c r="B498" s="0" t="n">
        <v>6</v>
      </c>
      <c r="C498" s="0" t="n">
        <v>2</v>
      </c>
      <c r="D498" s="0" t="n">
        <v>10</v>
      </c>
      <c r="E498" s="0" t="n">
        <v>0</v>
      </c>
      <c r="F498" s="0" t="n">
        <v>0</v>
      </c>
      <c r="G498" s="0" t="n">
        <v>0</v>
      </c>
      <c r="H498" s="0" t="n">
        <v>0</v>
      </c>
      <c r="I498" s="0" t="n">
        <v>0</v>
      </c>
      <c r="J498" s="0" t="n">
        <v>0</v>
      </c>
      <c r="K498" s="0" t="n">
        <v>0</v>
      </c>
      <c r="L498" s="0" t="n">
        <v>0</v>
      </c>
      <c r="M498" s="0" t="n">
        <v>0</v>
      </c>
      <c r="N498" s="0" t="n">
        <v>0</v>
      </c>
      <c r="O498" s="0" t="n">
        <v>0</v>
      </c>
      <c r="P498" s="0" t="n">
        <v>0</v>
      </c>
      <c r="Q498" s="0" t="n">
        <v>1</v>
      </c>
      <c r="R498" s="0" t="n">
        <v>0</v>
      </c>
      <c r="S498" s="0" t="n">
        <v>0</v>
      </c>
      <c r="T498" s="0" t="n">
        <v>0</v>
      </c>
      <c r="U498" s="0" t="n">
        <v>0</v>
      </c>
      <c r="V498" s="11" t="n">
        <v>0</v>
      </c>
      <c r="W498" s="11" t="n">
        <v>3.20841098920801</v>
      </c>
      <c r="X498" s="11" t="n">
        <v>13.4337926474877</v>
      </c>
      <c r="Y498" s="11" t="n">
        <v>34.8553522273343</v>
      </c>
      <c r="Z498" s="0" t="n">
        <f aca="false">COUNTA(V498:Y498)</f>
        <v>4</v>
      </c>
      <c r="AB498" s="0" t="n">
        <f aca="false">SUM(E498:G498)</f>
        <v>0</v>
      </c>
      <c r="AC498" s="0" t="n">
        <f aca="false">SUM(H498:J498)</f>
        <v>0</v>
      </c>
      <c r="AD498" s="0" t="n">
        <f aca="false">SUM(K498:M498)</f>
        <v>0</v>
      </c>
      <c r="AE498" s="0" t="n">
        <f aca="false">SUM(N498:P498)</f>
        <v>0</v>
      </c>
      <c r="AF498" s="0" t="n">
        <f aca="false">SUM(Q498:R498)</f>
        <v>1</v>
      </c>
      <c r="AG498" s="0" t="n">
        <f aca="false">SUM(S498:U498)</f>
        <v>0</v>
      </c>
    </row>
    <row r="499" customFormat="false" ht="12.8" hidden="false" customHeight="false" outlineLevel="0" collapsed="false">
      <c r="A499" s="1" t="n">
        <v>495</v>
      </c>
      <c r="B499" s="0" t="n">
        <v>6</v>
      </c>
      <c r="C499" s="0" t="n">
        <v>2</v>
      </c>
      <c r="D499" s="0" t="n">
        <v>10</v>
      </c>
      <c r="E499" s="0" t="n">
        <v>0</v>
      </c>
      <c r="F499" s="0" t="n">
        <v>0</v>
      </c>
      <c r="G499" s="0" t="n">
        <v>0</v>
      </c>
      <c r="H499" s="0" t="n">
        <v>0</v>
      </c>
      <c r="I499" s="0" t="n">
        <v>0</v>
      </c>
      <c r="J499" s="0" t="n">
        <v>0</v>
      </c>
      <c r="K499" s="0" t="n">
        <v>0</v>
      </c>
      <c r="L499" s="0" t="n">
        <v>0</v>
      </c>
      <c r="M499" s="0" t="n">
        <v>0</v>
      </c>
      <c r="N499" s="0" t="n">
        <v>0</v>
      </c>
      <c r="O499" s="0" t="n">
        <v>0</v>
      </c>
      <c r="P499" s="0" t="n">
        <v>0</v>
      </c>
      <c r="Q499" s="0" t="n">
        <v>0</v>
      </c>
      <c r="R499" s="0" t="n">
        <v>1</v>
      </c>
      <c r="S499" s="0" t="n">
        <v>0</v>
      </c>
      <c r="T499" s="0" t="n">
        <v>0</v>
      </c>
      <c r="U499" s="0" t="n">
        <v>0</v>
      </c>
      <c r="V499" s="11" t="n">
        <v>0</v>
      </c>
      <c r="W499" s="11" t="n">
        <v>4.03534763335085</v>
      </c>
      <c r="X499" s="11" t="n">
        <v>10.3248108703806</v>
      </c>
      <c r="Y499" s="11" t="n">
        <v>34.8110788861473</v>
      </c>
      <c r="Z499" s="0" t="n">
        <f aca="false">COUNTA(V499:Y499)</f>
        <v>4</v>
      </c>
      <c r="AB499" s="0" t="n">
        <f aca="false">SUM(E499:G499)</f>
        <v>0</v>
      </c>
      <c r="AC499" s="0" t="n">
        <f aca="false">SUM(H499:J499)</f>
        <v>0</v>
      </c>
      <c r="AD499" s="0" t="n">
        <f aca="false">SUM(K499:M499)</f>
        <v>0</v>
      </c>
      <c r="AE499" s="0" t="n">
        <f aca="false">SUM(N499:P499)</f>
        <v>0</v>
      </c>
      <c r="AF499" s="0" t="n">
        <f aca="false">SUM(Q499:R499)</f>
        <v>1</v>
      </c>
      <c r="AG499" s="0" t="n">
        <f aca="false">SUM(S499:U499)</f>
        <v>0</v>
      </c>
    </row>
    <row r="500" customFormat="false" ht="12.8" hidden="false" customHeight="false" outlineLevel="0" collapsed="false">
      <c r="A500" s="1" t="n">
        <v>496</v>
      </c>
      <c r="B500" s="0" t="n">
        <v>10</v>
      </c>
      <c r="C500" s="0" t="n">
        <v>4</v>
      </c>
      <c r="D500" s="0" t="n">
        <v>16</v>
      </c>
      <c r="E500" s="0" t="n">
        <v>0</v>
      </c>
      <c r="F500" s="0" t="n">
        <v>0</v>
      </c>
      <c r="G500" s="0" t="n">
        <v>0</v>
      </c>
      <c r="H500" s="0" t="n">
        <v>0</v>
      </c>
      <c r="I500" s="0" t="n">
        <v>0</v>
      </c>
      <c r="J500" s="0" t="n">
        <v>0</v>
      </c>
      <c r="K500" s="0" t="n">
        <v>0</v>
      </c>
      <c r="L500" s="0" t="n">
        <v>0</v>
      </c>
      <c r="M500" s="0" t="n">
        <v>0</v>
      </c>
      <c r="N500" s="0" t="n">
        <v>0</v>
      </c>
      <c r="O500" s="0" t="n">
        <v>0</v>
      </c>
      <c r="P500" s="0" t="n">
        <v>0</v>
      </c>
      <c r="Q500" s="0" t="n">
        <v>1</v>
      </c>
      <c r="R500" s="0" t="n">
        <v>0</v>
      </c>
      <c r="S500" s="0" t="n">
        <v>0</v>
      </c>
      <c r="T500" s="0" t="n">
        <v>0</v>
      </c>
      <c r="U500" s="0" t="n">
        <v>0</v>
      </c>
      <c r="V500" s="11" t="n">
        <v>0</v>
      </c>
      <c r="W500" s="11" t="n">
        <v>3.11917153547623</v>
      </c>
      <c r="X500" s="11" t="n">
        <v>12.6619277248507</v>
      </c>
      <c r="Y500" s="11" t="n">
        <v>38.1780610270192</v>
      </c>
      <c r="Z500" s="0" t="n">
        <f aca="false">COUNTA(V500:Y500)</f>
        <v>4</v>
      </c>
      <c r="AB500" s="0" t="n">
        <f aca="false">SUM(E500:G500)</f>
        <v>0</v>
      </c>
      <c r="AC500" s="0" t="n">
        <f aca="false">SUM(H500:J500)</f>
        <v>0</v>
      </c>
      <c r="AD500" s="0" t="n">
        <f aca="false">SUM(K500:M500)</f>
        <v>0</v>
      </c>
      <c r="AE500" s="0" t="n">
        <f aca="false">SUM(N500:P500)</f>
        <v>0</v>
      </c>
      <c r="AF500" s="0" t="n">
        <f aca="false">SUM(Q500:R500)</f>
        <v>1</v>
      </c>
      <c r="AG500" s="0" t="n">
        <f aca="false">SUM(S500:U500)</f>
        <v>0</v>
      </c>
    </row>
    <row r="501" customFormat="false" ht="12.8" hidden="false" customHeight="false" outlineLevel="0" collapsed="false">
      <c r="A501" s="1" t="n">
        <v>497</v>
      </c>
      <c r="B501" s="0" t="n">
        <v>10</v>
      </c>
      <c r="C501" s="0" t="n">
        <v>4</v>
      </c>
      <c r="D501" s="0" t="n">
        <v>16</v>
      </c>
      <c r="E501" s="0" t="n">
        <v>0</v>
      </c>
      <c r="F501" s="0" t="n">
        <v>0</v>
      </c>
      <c r="G501" s="0" t="n">
        <v>0</v>
      </c>
      <c r="H501" s="0" t="n">
        <v>0</v>
      </c>
      <c r="I501" s="0" t="n">
        <v>0</v>
      </c>
      <c r="J501" s="0" t="n">
        <v>0</v>
      </c>
      <c r="K501" s="0" t="n">
        <v>0</v>
      </c>
      <c r="L501" s="0" t="n">
        <v>0</v>
      </c>
      <c r="M501" s="0" t="n">
        <v>0</v>
      </c>
      <c r="N501" s="0" t="n">
        <v>0</v>
      </c>
      <c r="O501" s="0" t="n">
        <v>0</v>
      </c>
      <c r="P501" s="0" t="n">
        <v>0</v>
      </c>
      <c r="Q501" s="0" t="n">
        <v>0</v>
      </c>
      <c r="R501" s="0" t="n">
        <v>1</v>
      </c>
      <c r="S501" s="0" t="n">
        <v>0</v>
      </c>
      <c r="T501" s="0" t="n">
        <v>0</v>
      </c>
      <c r="U501" s="0" t="n">
        <v>0</v>
      </c>
      <c r="V501" s="11" t="n">
        <v>0</v>
      </c>
      <c r="W501" s="11" t="n">
        <v>4.37079986360937</v>
      </c>
      <c r="X501" s="11" t="n">
        <v>10.712146945991</v>
      </c>
      <c r="Y501" s="11" t="n">
        <v>31.0046993014256</v>
      </c>
      <c r="Z501" s="0" t="n">
        <f aca="false">COUNTA(V501:Y501)</f>
        <v>4</v>
      </c>
      <c r="AB501" s="0" t="n">
        <f aca="false">SUM(E501:G501)</f>
        <v>0</v>
      </c>
      <c r="AC501" s="0" t="n">
        <f aca="false">SUM(H501:J501)</f>
        <v>0</v>
      </c>
      <c r="AD501" s="0" t="n">
        <f aca="false">SUM(K501:M501)</f>
        <v>0</v>
      </c>
      <c r="AE501" s="0" t="n">
        <f aca="false">SUM(N501:P501)</f>
        <v>0</v>
      </c>
      <c r="AF501" s="0" t="n">
        <f aca="false">SUM(Q501:R501)</f>
        <v>1</v>
      </c>
      <c r="AG501" s="0" t="n">
        <f aca="false">SUM(S501:U501)</f>
        <v>0</v>
      </c>
    </row>
    <row r="502" customFormat="false" ht="12.8" hidden="false" customHeight="false" outlineLevel="0" collapsed="false">
      <c r="A502" s="1" t="n">
        <v>498</v>
      </c>
      <c r="B502" s="0" t="n">
        <v>8</v>
      </c>
      <c r="C502" s="0" t="n">
        <v>4</v>
      </c>
      <c r="D502" s="0" t="n">
        <v>14</v>
      </c>
      <c r="E502" s="0" t="n">
        <v>0</v>
      </c>
      <c r="F502" s="0" t="n">
        <v>0</v>
      </c>
      <c r="G502" s="0" t="n">
        <v>0</v>
      </c>
      <c r="H502" s="0" t="n">
        <v>0</v>
      </c>
      <c r="I502" s="0" t="n">
        <v>0</v>
      </c>
      <c r="J502" s="0" t="n">
        <v>0</v>
      </c>
      <c r="K502" s="0" t="n">
        <v>0</v>
      </c>
      <c r="L502" s="0" t="n">
        <v>0</v>
      </c>
      <c r="M502" s="0" t="n">
        <v>0</v>
      </c>
      <c r="N502" s="0" t="n">
        <v>0</v>
      </c>
      <c r="O502" s="0" t="n">
        <v>0</v>
      </c>
      <c r="P502" s="0" t="n">
        <v>0</v>
      </c>
      <c r="Q502" s="0" t="n">
        <v>1</v>
      </c>
      <c r="R502" s="0" t="n">
        <v>0</v>
      </c>
      <c r="S502" s="0" t="n">
        <v>0</v>
      </c>
      <c r="T502" s="0" t="n">
        <v>0</v>
      </c>
      <c r="U502" s="0" t="n">
        <v>0</v>
      </c>
      <c r="V502" s="11" t="n">
        <v>0</v>
      </c>
      <c r="W502" s="11" t="n">
        <v>4.52533926365086</v>
      </c>
      <c r="X502" s="11" t="n">
        <v>14.8142870584771</v>
      </c>
      <c r="Y502" s="11" t="n">
        <v>39.6314871617109</v>
      </c>
      <c r="Z502" s="0" t="n">
        <f aca="false">COUNTA(V502:Y502)</f>
        <v>4</v>
      </c>
      <c r="AB502" s="0" t="n">
        <f aca="false">SUM(E502:G502)</f>
        <v>0</v>
      </c>
      <c r="AC502" s="0" t="n">
        <f aca="false">SUM(H502:J502)</f>
        <v>0</v>
      </c>
      <c r="AD502" s="0" t="n">
        <f aca="false">SUM(K502:M502)</f>
        <v>0</v>
      </c>
      <c r="AE502" s="0" t="n">
        <f aca="false">SUM(N502:P502)</f>
        <v>0</v>
      </c>
      <c r="AF502" s="0" t="n">
        <f aca="false">SUM(Q502:R502)</f>
        <v>1</v>
      </c>
      <c r="AG502" s="0" t="n">
        <f aca="false">SUM(S502:U502)</f>
        <v>0</v>
      </c>
    </row>
    <row r="503" customFormat="false" ht="12.8" hidden="false" customHeight="false" outlineLevel="0" collapsed="false">
      <c r="A503" s="1" t="n">
        <v>499</v>
      </c>
      <c r="B503" s="0" t="n">
        <v>8</v>
      </c>
      <c r="C503" s="0" t="n">
        <v>4</v>
      </c>
      <c r="D503" s="0" t="n">
        <v>14</v>
      </c>
      <c r="E503" s="0" t="n">
        <v>0</v>
      </c>
      <c r="F503" s="0" t="n">
        <v>0</v>
      </c>
      <c r="G503" s="0" t="n">
        <v>0</v>
      </c>
      <c r="H503" s="0" t="n">
        <v>0</v>
      </c>
      <c r="I503" s="0" t="n">
        <v>0</v>
      </c>
      <c r="J503" s="0" t="n">
        <v>0</v>
      </c>
      <c r="K503" s="0" t="n">
        <v>0</v>
      </c>
      <c r="L503" s="0" t="n">
        <v>0</v>
      </c>
      <c r="M503" s="0" t="n">
        <v>0</v>
      </c>
      <c r="N503" s="0" t="n">
        <v>0</v>
      </c>
      <c r="O503" s="0" t="n">
        <v>0</v>
      </c>
      <c r="P503" s="0" t="n">
        <v>0</v>
      </c>
      <c r="Q503" s="0" t="n">
        <v>0</v>
      </c>
      <c r="R503" s="0" t="n">
        <v>1</v>
      </c>
      <c r="S503" s="0" t="n">
        <v>0</v>
      </c>
      <c r="T503" s="0" t="n">
        <v>0</v>
      </c>
      <c r="U503" s="0" t="n">
        <v>0</v>
      </c>
      <c r="V503" s="11" t="n">
        <v>0</v>
      </c>
      <c r="W503" s="11" t="n">
        <v>4.15850996422484</v>
      </c>
      <c r="X503" s="11" t="n">
        <v>12.1322459610647</v>
      </c>
      <c r="Y503" s="11" t="n">
        <v>34.5154726002603</v>
      </c>
      <c r="Z503" s="0" t="n">
        <f aca="false">COUNTA(V503:Y503)</f>
        <v>4</v>
      </c>
      <c r="AB503" s="0" t="n">
        <f aca="false">SUM(E503:G503)</f>
        <v>0</v>
      </c>
      <c r="AC503" s="0" t="n">
        <f aca="false">SUM(H503:J503)</f>
        <v>0</v>
      </c>
      <c r="AD503" s="0" t="n">
        <f aca="false">SUM(K503:M503)</f>
        <v>0</v>
      </c>
      <c r="AE503" s="0" t="n">
        <f aca="false">SUM(N503:P503)</f>
        <v>0</v>
      </c>
      <c r="AF503" s="0" t="n">
        <f aca="false">SUM(Q503:R503)</f>
        <v>1</v>
      </c>
      <c r="AG503" s="0" t="n">
        <f aca="false">SUM(S503:U503)</f>
        <v>0</v>
      </c>
    </row>
    <row r="504" customFormat="false" ht="12.8" hidden="false" customHeight="false" outlineLevel="0" collapsed="false">
      <c r="A504" s="1" t="n">
        <v>500</v>
      </c>
      <c r="B504" s="0" t="n">
        <v>12</v>
      </c>
      <c r="C504" s="0" t="n">
        <v>5</v>
      </c>
      <c r="D504" s="0" t="n">
        <v>19</v>
      </c>
      <c r="E504" s="0" t="n">
        <v>0</v>
      </c>
      <c r="F504" s="0" t="n">
        <v>0</v>
      </c>
      <c r="G504" s="0" t="n">
        <v>0</v>
      </c>
      <c r="H504" s="0" t="n">
        <v>0</v>
      </c>
      <c r="I504" s="0" t="n">
        <v>0</v>
      </c>
      <c r="J504" s="0" t="n">
        <v>0</v>
      </c>
      <c r="K504" s="0" t="n">
        <v>0</v>
      </c>
      <c r="L504" s="0" t="n">
        <v>0</v>
      </c>
      <c r="M504" s="0" t="n">
        <v>0</v>
      </c>
      <c r="N504" s="0" t="n">
        <v>0</v>
      </c>
      <c r="O504" s="0" t="n">
        <v>0</v>
      </c>
      <c r="P504" s="0" t="n">
        <v>0</v>
      </c>
      <c r="Q504" s="0" t="n">
        <v>1</v>
      </c>
      <c r="R504" s="0" t="n">
        <v>0</v>
      </c>
      <c r="S504" s="0" t="n">
        <v>0</v>
      </c>
      <c r="T504" s="0" t="n">
        <v>0</v>
      </c>
      <c r="U504" s="0" t="n">
        <v>0</v>
      </c>
      <c r="V504" s="11" t="n">
        <v>0</v>
      </c>
      <c r="W504" s="11" t="n">
        <v>3.95768429625838</v>
      </c>
      <c r="X504" s="11" t="n">
        <v>11.8101343428441</v>
      </c>
      <c r="Y504" s="11" t="n">
        <v>34.5974180028959</v>
      </c>
      <c r="Z504" s="0" t="n">
        <f aca="false">COUNTA(V504:Y504)</f>
        <v>4</v>
      </c>
      <c r="AB504" s="0" t="n">
        <f aca="false">SUM(E504:G504)</f>
        <v>0</v>
      </c>
      <c r="AC504" s="0" t="n">
        <f aca="false">SUM(H504:J504)</f>
        <v>0</v>
      </c>
      <c r="AD504" s="0" t="n">
        <f aca="false">SUM(K504:M504)</f>
        <v>0</v>
      </c>
      <c r="AE504" s="0" t="n">
        <f aca="false">SUM(N504:P504)</f>
        <v>0</v>
      </c>
      <c r="AF504" s="0" t="n">
        <f aca="false">SUM(Q504:R504)</f>
        <v>1</v>
      </c>
      <c r="AG504" s="0" t="n">
        <f aca="false">SUM(S504:U504)</f>
        <v>0</v>
      </c>
    </row>
    <row r="505" customFormat="false" ht="12.8" hidden="false" customHeight="false" outlineLevel="0" collapsed="false">
      <c r="A505" s="1" t="n">
        <v>501</v>
      </c>
      <c r="B505" s="0" t="n">
        <v>12</v>
      </c>
      <c r="C505" s="0" t="n">
        <v>5</v>
      </c>
      <c r="D505" s="0" t="n">
        <v>19</v>
      </c>
      <c r="E505" s="0" t="n">
        <v>0</v>
      </c>
      <c r="F505" s="0" t="n">
        <v>0</v>
      </c>
      <c r="G505" s="0" t="n">
        <v>0</v>
      </c>
      <c r="H505" s="0" t="n">
        <v>0</v>
      </c>
      <c r="I505" s="0" t="n">
        <v>0</v>
      </c>
      <c r="J505" s="0" t="n">
        <v>0</v>
      </c>
      <c r="K505" s="0" t="n">
        <v>0</v>
      </c>
      <c r="L505" s="0" t="n">
        <v>0</v>
      </c>
      <c r="M505" s="0" t="n">
        <v>0</v>
      </c>
      <c r="N505" s="0" t="n">
        <v>0</v>
      </c>
      <c r="O505" s="0" t="n">
        <v>0</v>
      </c>
      <c r="P505" s="0" t="n">
        <v>0</v>
      </c>
      <c r="Q505" s="0" t="n">
        <v>0</v>
      </c>
      <c r="R505" s="0" t="n">
        <v>1</v>
      </c>
      <c r="S505" s="0" t="n">
        <v>0</v>
      </c>
      <c r="T505" s="0" t="n">
        <v>0</v>
      </c>
      <c r="U505" s="0" t="n">
        <v>0</v>
      </c>
      <c r="V505" s="11" t="n">
        <v>0</v>
      </c>
      <c r="W505" s="11" t="n">
        <v>4.00366007211119</v>
      </c>
      <c r="X505" s="11" t="n">
        <v>14.1532046984571</v>
      </c>
      <c r="Y505" s="11" t="n">
        <v>31.6997628345144</v>
      </c>
      <c r="Z505" s="0" t="n">
        <f aca="false">COUNTA(V505:Y505)</f>
        <v>4</v>
      </c>
      <c r="AB505" s="0" t="n">
        <f aca="false">SUM(E505:G505)</f>
        <v>0</v>
      </c>
      <c r="AC505" s="0" t="n">
        <f aca="false">SUM(H505:J505)</f>
        <v>0</v>
      </c>
      <c r="AD505" s="0" t="n">
        <f aca="false">SUM(K505:M505)</f>
        <v>0</v>
      </c>
      <c r="AE505" s="0" t="n">
        <f aca="false">SUM(N505:P505)</f>
        <v>0</v>
      </c>
      <c r="AF505" s="0" t="n">
        <f aca="false">SUM(Q505:R505)</f>
        <v>1</v>
      </c>
      <c r="AG505" s="0" t="n">
        <f aca="false">SUM(S505:U505)</f>
        <v>0</v>
      </c>
    </row>
    <row r="506" customFormat="false" ht="12.8" hidden="false" customHeight="false" outlineLevel="0" collapsed="false">
      <c r="A506" s="1" t="n">
        <v>502</v>
      </c>
      <c r="B506" s="0" t="n">
        <v>8</v>
      </c>
      <c r="C506" s="0" t="n">
        <v>7</v>
      </c>
      <c r="D506" s="0" t="n">
        <v>17</v>
      </c>
      <c r="E506" s="0" t="n">
        <v>0</v>
      </c>
      <c r="F506" s="0" t="n">
        <v>0</v>
      </c>
      <c r="G506" s="0" t="n">
        <v>0</v>
      </c>
      <c r="H506" s="0" t="n">
        <v>0</v>
      </c>
      <c r="I506" s="0" t="n">
        <v>0</v>
      </c>
      <c r="J506" s="0" t="n">
        <v>0</v>
      </c>
      <c r="K506" s="0" t="n">
        <v>0</v>
      </c>
      <c r="L506" s="0" t="n">
        <v>0</v>
      </c>
      <c r="M506" s="0" t="n">
        <v>0</v>
      </c>
      <c r="N506" s="0" t="n">
        <v>0</v>
      </c>
      <c r="O506" s="0" t="n">
        <v>0</v>
      </c>
      <c r="P506" s="0" t="n">
        <v>0</v>
      </c>
      <c r="Q506" s="0" t="n">
        <v>1</v>
      </c>
      <c r="R506" s="0" t="n">
        <v>0</v>
      </c>
      <c r="S506" s="0" t="n">
        <v>0</v>
      </c>
      <c r="T506" s="0" t="n">
        <v>0</v>
      </c>
      <c r="U506" s="0" t="n">
        <v>0</v>
      </c>
      <c r="V506" s="11" t="n">
        <v>0</v>
      </c>
      <c r="W506" s="11" t="n">
        <v>4.11954485552744</v>
      </c>
      <c r="X506" s="11" t="n">
        <v>11.3452052737973</v>
      </c>
      <c r="Y506" s="11" t="n">
        <v>32.7503416615668</v>
      </c>
      <c r="Z506" s="0" t="n">
        <f aca="false">COUNTA(V506:Y506)</f>
        <v>4</v>
      </c>
      <c r="AB506" s="0" t="n">
        <f aca="false">SUM(E506:G506)</f>
        <v>0</v>
      </c>
      <c r="AC506" s="0" t="n">
        <f aca="false">SUM(H506:J506)</f>
        <v>0</v>
      </c>
      <c r="AD506" s="0" t="n">
        <f aca="false">SUM(K506:M506)</f>
        <v>0</v>
      </c>
      <c r="AE506" s="0" t="n">
        <f aca="false">SUM(N506:P506)</f>
        <v>0</v>
      </c>
      <c r="AF506" s="0" t="n">
        <f aca="false">SUM(Q506:R506)</f>
        <v>1</v>
      </c>
      <c r="AG506" s="0" t="n">
        <f aca="false">SUM(S506:U506)</f>
        <v>0</v>
      </c>
    </row>
    <row r="507" customFormat="false" ht="12.8" hidden="false" customHeight="false" outlineLevel="0" collapsed="false">
      <c r="A507" s="1" t="n">
        <v>503</v>
      </c>
      <c r="B507" s="0" t="n">
        <v>8</v>
      </c>
      <c r="C507" s="0" t="n">
        <v>7</v>
      </c>
      <c r="D507" s="0" t="n">
        <v>17</v>
      </c>
      <c r="E507" s="0" t="n">
        <v>0</v>
      </c>
      <c r="F507" s="0" t="n">
        <v>0</v>
      </c>
      <c r="G507" s="0" t="n">
        <v>0</v>
      </c>
      <c r="H507" s="0" t="n">
        <v>0</v>
      </c>
      <c r="I507" s="0" t="n">
        <v>0</v>
      </c>
      <c r="J507" s="0" t="n">
        <v>0</v>
      </c>
      <c r="K507" s="0" t="n">
        <v>0</v>
      </c>
      <c r="L507" s="0" t="n">
        <v>0</v>
      </c>
      <c r="M507" s="0" t="n">
        <v>0</v>
      </c>
      <c r="N507" s="0" t="n">
        <v>0</v>
      </c>
      <c r="O507" s="0" t="n">
        <v>0</v>
      </c>
      <c r="P507" s="0" t="n">
        <v>0</v>
      </c>
      <c r="Q507" s="0" t="n">
        <v>0</v>
      </c>
      <c r="R507" s="0" t="n">
        <v>1</v>
      </c>
      <c r="S507" s="0" t="n">
        <v>0</v>
      </c>
      <c r="T507" s="0" t="n">
        <v>0</v>
      </c>
      <c r="U507" s="0" t="n">
        <v>0</v>
      </c>
      <c r="V507" s="11" t="n">
        <v>0</v>
      </c>
      <c r="W507" s="11" t="n">
        <v>3.22065082296423</v>
      </c>
      <c r="X507" s="11" t="n">
        <v>11.417213616155</v>
      </c>
      <c r="Y507" s="11" t="n">
        <v>36.2320327580698</v>
      </c>
      <c r="Z507" s="0" t="n">
        <f aca="false">COUNTA(V507:Y507)</f>
        <v>4</v>
      </c>
      <c r="AB507" s="0" t="n">
        <f aca="false">SUM(E507:G507)</f>
        <v>0</v>
      </c>
      <c r="AC507" s="0" t="n">
        <f aca="false">SUM(H507:J507)</f>
        <v>0</v>
      </c>
      <c r="AD507" s="0" t="n">
        <f aca="false">SUM(K507:M507)</f>
        <v>0</v>
      </c>
      <c r="AE507" s="0" t="n">
        <f aca="false">SUM(N507:P507)</f>
        <v>0</v>
      </c>
      <c r="AF507" s="0" t="n">
        <f aca="false">SUM(Q507:R507)</f>
        <v>1</v>
      </c>
      <c r="AG507" s="0" t="n">
        <f aca="false">SUM(S507:U507)</f>
        <v>0</v>
      </c>
    </row>
    <row r="508" customFormat="false" ht="12.8" hidden="false" customHeight="false" outlineLevel="0" collapsed="false">
      <c r="A508" s="1" t="n">
        <v>504</v>
      </c>
      <c r="B508" s="0" t="n">
        <v>10</v>
      </c>
      <c r="C508" s="0" t="n">
        <v>5</v>
      </c>
      <c r="D508" s="0" t="n">
        <v>17</v>
      </c>
      <c r="E508" s="0" t="n">
        <v>0</v>
      </c>
      <c r="F508" s="0" t="n">
        <v>0</v>
      </c>
      <c r="G508" s="0" t="n">
        <v>0</v>
      </c>
      <c r="H508" s="0" t="n">
        <v>0</v>
      </c>
      <c r="I508" s="0" t="n">
        <v>0</v>
      </c>
      <c r="J508" s="0" t="n">
        <v>0</v>
      </c>
      <c r="K508" s="0" t="n">
        <v>0</v>
      </c>
      <c r="L508" s="0" t="n">
        <v>0</v>
      </c>
      <c r="M508" s="0" t="n">
        <v>0</v>
      </c>
      <c r="N508" s="0" t="n">
        <v>0</v>
      </c>
      <c r="O508" s="0" t="n">
        <v>0</v>
      </c>
      <c r="P508" s="0" t="n">
        <v>0</v>
      </c>
      <c r="Q508" s="0" t="n">
        <v>1</v>
      </c>
      <c r="R508" s="0" t="n">
        <v>0</v>
      </c>
      <c r="S508" s="0" t="n">
        <v>0</v>
      </c>
      <c r="T508" s="0" t="n">
        <v>0</v>
      </c>
      <c r="U508" s="0" t="n">
        <v>0</v>
      </c>
      <c r="V508" s="11" t="n">
        <v>0</v>
      </c>
      <c r="W508" s="11" t="n">
        <v>3.33943507903041</v>
      </c>
      <c r="X508" s="11" t="n">
        <v>11.9032994984874</v>
      </c>
      <c r="Y508" s="11" t="n">
        <v>35.9194240882853</v>
      </c>
      <c r="Z508" s="0" t="n">
        <f aca="false">COUNTA(V508:Y508)</f>
        <v>4</v>
      </c>
      <c r="AB508" s="0" t="n">
        <f aca="false">SUM(E508:G508)</f>
        <v>0</v>
      </c>
      <c r="AC508" s="0" t="n">
        <f aca="false">SUM(H508:J508)</f>
        <v>0</v>
      </c>
      <c r="AD508" s="0" t="n">
        <f aca="false">SUM(K508:M508)</f>
        <v>0</v>
      </c>
      <c r="AE508" s="0" t="n">
        <f aca="false">SUM(N508:P508)</f>
        <v>0</v>
      </c>
      <c r="AF508" s="0" t="n">
        <f aca="false">SUM(Q508:R508)</f>
        <v>1</v>
      </c>
      <c r="AG508" s="0" t="n">
        <f aca="false">SUM(S508:U508)</f>
        <v>0</v>
      </c>
    </row>
    <row r="509" customFormat="false" ht="12.8" hidden="false" customHeight="false" outlineLevel="0" collapsed="false">
      <c r="A509" s="1" t="n">
        <v>505</v>
      </c>
      <c r="B509" s="0" t="n">
        <v>10</v>
      </c>
      <c r="C509" s="0" t="n">
        <v>5</v>
      </c>
      <c r="D509" s="0" t="n">
        <v>17</v>
      </c>
      <c r="E509" s="0" t="n">
        <v>0</v>
      </c>
      <c r="F509" s="0" t="n">
        <v>0</v>
      </c>
      <c r="G509" s="0" t="n">
        <v>0</v>
      </c>
      <c r="H509" s="0" t="n">
        <v>0</v>
      </c>
      <c r="I509" s="0" t="n">
        <v>0</v>
      </c>
      <c r="J509" s="0" t="n">
        <v>0</v>
      </c>
      <c r="K509" s="0" t="n">
        <v>0</v>
      </c>
      <c r="L509" s="0" t="n">
        <v>0</v>
      </c>
      <c r="M509" s="0" t="n">
        <v>0</v>
      </c>
      <c r="N509" s="0" t="n">
        <v>0</v>
      </c>
      <c r="O509" s="0" t="n">
        <v>0</v>
      </c>
      <c r="P509" s="0" t="n">
        <v>0</v>
      </c>
      <c r="Q509" s="0" t="n">
        <v>0</v>
      </c>
      <c r="R509" s="0" t="n">
        <v>1</v>
      </c>
      <c r="S509" s="0" t="n">
        <v>0</v>
      </c>
      <c r="T509" s="0" t="n">
        <v>0</v>
      </c>
      <c r="U509" s="0" t="n">
        <v>0</v>
      </c>
      <c r="V509" s="11" t="n">
        <v>0</v>
      </c>
      <c r="W509" s="11" t="n">
        <v>4.33558707659264</v>
      </c>
      <c r="X509" s="11" t="n">
        <v>11.978575536698</v>
      </c>
      <c r="Y509" s="11" t="n">
        <v>35.9525921967578</v>
      </c>
      <c r="Z509" s="0" t="n">
        <f aca="false">COUNTA(V509:Y509)</f>
        <v>4</v>
      </c>
      <c r="AB509" s="0" t="n">
        <f aca="false">SUM(E509:G509)</f>
        <v>0</v>
      </c>
      <c r="AC509" s="0" t="n">
        <f aca="false">SUM(H509:J509)</f>
        <v>0</v>
      </c>
      <c r="AD509" s="0" t="n">
        <f aca="false">SUM(K509:M509)</f>
        <v>0</v>
      </c>
      <c r="AE509" s="0" t="n">
        <f aca="false">SUM(N509:P509)</f>
        <v>0</v>
      </c>
      <c r="AF509" s="0" t="n">
        <f aca="false">SUM(Q509:R509)</f>
        <v>1</v>
      </c>
      <c r="AG509" s="0" t="n">
        <f aca="false">SUM(S509:U509)</f>
        <v>0</v>
      </c>
    </row>
    <row r="510" customFormat="false" ht="12.8" hidden="false" customHeight="false" outlineLevel="0" collapsed="false">
      <c r="A510" s="1" t="n">
        <v>506</v>
      </c>
      <c r="B510" s="0" t="n">
        <v>5</v>
      </c>
      <c r="C510" s="0" t="n">
        <v>4</v>
      </c>
      <c r="D510" s="0" t="n">
        <v>13</v>
      </c>
      <c r="E510" s="0" t="n">
        <v>0</v>
      </c>
      <c r="F510" s="0" t="n">
        <v>0</v>
      </c>
      <c r="G510" s="0" t="n">
        <v>0</v>
      </c>
      <c r="H510" s="0" t="n">
        <v>0</v>
      </c>
      <c r="I510" s="0" t="n">
        <v>0</v>
      </c>
      <c r="J510" s="0" t="n">
        <v>0</v>
      </c>
      <c r="K510" s="0" t="n">
        <v>0</v>
      </c>
      <c r="L510" s="0" t="n">
        <v>0</v>
      </c>
      <c r="M510" s="0" t="n">
        <v>0</v>
      </c>
      <c r="N510" s="0" t="n">
        <v>0</v>
      </c>
      <c r="O510" s="0" t="n">
        <v>0</v>
      </c>
      <c r="P510" s="0" t="n">
        <v>0</v>
      </c>
      <c r="Q510" s="0" t="n">
        <v>1</v>
      </c>
      <c r="R510" s="0" t="n">
        <v>0</v>
      </c>
      <c r="S510" s="0" t="n">
        <v>0</v>
      </c>
      <c r="T510" s="0" t="n">
        <v>0</v>
      </c>
      <c r="U510" s="0" t="n">
        <v>0</v>
      </c>
      <c r="V510" s="11" t="n">
        <v>0</v>
      </c>
      <c r="W510" s="11" t="n">
        <v>4.34369519635465</v>
      </c>
      <c r="X510" s="11" t="n">
        <v>10.932019425248</v>
      </c>
      <c r="Y510" s="11" t="n">
        <v>33.8901633935481</v>
      </c>
      <c r="Z510" s="0" t="n">
        <f aca="false">COUNTA(V510:Y510)</f>
        <v>4</v>
      </c>
      <c r="AB510" s="0" t="n">
        <f aca="false">SUM(E510:G510)</f>
        <v>0</v>
      </c>
      <c r="AC510" s="0" t="n">
        <f aca="false">SUM(H510:J510)</f>
        <v>0</v>
      </c>
      <c r="AD510" s="0" t="n">
        <f aca="false">SUM(K510:M510)</f>
        <v>0</v>
      </c>
      <c r="AE510" s="0" t="n">
        <f aca="false">SUM(N510:P510)</f>
        <v>0</v>
      </c>
      <c r="AF510" s="0" t="n">
        <f aca="false">SUM(Q510:R510)</f>
        <v>1</v>
      </c>
      <c r="AG510" s="0" t="n">
        <f aca="false">SUM(S510:U510)</f>
        <v>0</v>
      </c>
    </row>
    <row r="511" customFormat="false" ht="12.8" hidden="false" customHeight="false" outlineLevel="0" collapsed="false">
      <c r="A511" s="1" t="n">
        <v>507</v>
      </c>
      <c r="B511" s="0" t="n">
        <v>5</v>
      </c>
      <c r="C511" s="0" t="n">
        <v>4</v>
      </c>
      <c r="D511" s="0" t="n">
        <v>13</v>
      </c>
      <c r="E511" s="0" t="n">
        <v>0</v>
      </c>
      <c r="F511" s="0" t="n">
        <v>0</v>
      </c>
      <c r="G511" s="0" t="n">
        <v>0</v>
      </c>
      <c r="H511" s="0" t="n">
        <v>0</v>
      </c>
      <c r="I511" s="0" t="n">
        <v>0</v>
      </c>
      <c r="J511" s="0" t="n">
        <v>0</v>
      </c>
      <c r="K511" s="0" t="n">
        <v>0</v>
      </c>
      <c r="L511" s="0" t="n">
        <v>0</v>
      </c>
      <c r="M511" s="0" t="n">
        <v>0</v>
      </c>
      <c r="N511" s="0" t="n">
        <v>0</v>
      </c>
      <c r="O511" s="0" t="n">
        <v>0</v>
      </c>
      <c r="P511" s="0" t="n">
        <v>0</v>
      </c>
      <c r="Q511" s="0" t="n">
        <v>0</v>
      </c>
      <c r="R511" s="0" t="n">
        <v>1</v>
      </c>
      <c r="S511" s="0" t="n">
        <v>0</v>
      </c>
      <c r="T511" s="0" t="n">
        <v>0</v>
      </c>
      <c r="U511" s="0" t="n">
        <v>0</v>
      </c>
      <c r="V511" s="11" t="n">
        <v>0</v>
      </c>
      <c r="W511" s="11" t="n">
        <v>4.73786002403056</v>
      </c>
      <c r="X511" s="11" t="n">
        <v>13.3514800887829</v>
      </c>
      <c r="Y511" s="11" t="n">
        <v>33.8628928126108</v>
      </c>
      <c r="Z511" s="0" t="n">
        <f aca="false">COUNTA(V511:Y511)</f>
        <v>4</v>
      </c>
      <c r="AB511" s="0" t="n">
        <f aca="false">SUM(E511:G511)</f>
        <v>0</v>
      </c>
      <c r="AC511" s="0" t="n">
        <f aca="false">SUM(H511:J511)</f>
        <v>0</v>
      </c>
      <c r="AD511" s="0" t="n">
        <f aca="false">SUM(K511:M511)</f>
        <v>0</v>
      </c>
      <c r="AE511" s="0" t="n">
        <f aca="false">SUM(N511:P511)</f>
        <v>0</v>
      </c>
      <c r="AF511" s="0" t="n">
        <f aca="false">SUM(Q511:R511)</f>
        <v>1</v>
      </c>
      <c r="AG511" s="0" t="n">
        <f aca="false">SUM(S511:U511)</f>
        <v>0</v>
      </c>
    </row>
    <row r="512" customFormat="false" ht="12.8" hidden="false" customHeight="false" outlineLevel="0" collapsed="false">
      <c r="A512" s="1" t="n">
        <v>508</v>
      </c>
      <c r="B512" s="0" t="n">
        <v>6</v>
      </c>
      <c r="C512" s="0" t="n">
        <v>2</v>
      </c>
      <c r="D512" s="0" t="n">
        <v>11</v>
      </c>
      <c r="E512" s="0" t="n">
        <v>0</v>
      </c>
      <c r="F512" s="0" t="n">
        <v>0</v>
      </c>
      <c r="G512" s="0" t="n">
        <v>0</v>
      </c>
      <c r="H512" s="0" t="n">
        <v>0</v>
      </c>
      <c r="I512" s="0" t="n">
        <v>0</v>
      </c>
      <c r="J512" s="0" t="n">
        <v>0</v>
      </c>
      <c r="K512" s="0" t="n">
        <v>0</v>
      </c>
      <c r="L512" s="0" t="n">
        <v>0</v>
      </c>
      <c r="M512" s="0" t="n">
        <v>0</v>
      </c>
      <c r="N512" s="0" t="n">
        <v>0</v>
      </c>
      <c r="O512" s="0" t="n">
        <v>0</v>
      </c>
      <c r="P512" s="0" t="n">
        <v>0</v>
      </c>
      <c r="Q512" s="0" t="n">
        <v>1</v>
      </c>
      <c r="R512" s="0" t="n">
        <v>0</v>
      </c>
      <c r="S512" s="0" t="n">
        <v>0</v>
      </c>
      <c r="T512" s="0" t="n">
        <v>0</v>
      </c>
      <c r="U512" s="0" t="n">
        <v>0</v>
      </c>
      <c r="V512" s="11" t="n">
        <v>0</v>
      </c>
      <c r="W512" s="11" t="n">
        <v>4.57730713292443</v>
      </c>
      <c r="X512" s="11" t="n">
        <v>10.395209084846</v>
      </c>
      <c r="Y512" s="11" t="n">
        <v>37.0618807348975</v>
      </c>
      <c r="Z512" s="0" t="n">
        <f aca="false">COUNTA(V512:Y512)</f>
        <v>4</v>
      </c>
      <c r="AB512" s="0" t="n">
        <f aca="false">SUM(E512:G512)</f>
        <v>0</v>
      </c>
      <c r="AC512" s="0" t="n">
        <f aca="false">SUM(H512:J512)</f>
        <v>0</v>
      </c>
      <c r="AD512" s="0" t="n">
        <f aca="false">SUM(K512:M512)</f>
        <v>0</v>
      </c>
      <c r="AE512" s="0" t="n">
        <f aca="false">SUM(N512:P512)</f>
        <v>0</v>
      </c>
      <c r="AF512" s="0" t="n">
        <f aca="false">SUM(Q512:R512)</f>
        <v>1</v>
      </c>
      <c r="AG512" s="0" t="n">
        <f aca="false">SUM(S512:U512)</f>
        <v>0</v>
      </c>
    </row>
    <row r="513" customFormat="false" ht="12.8" hidden="false" customHeight="false" outlineLevel="0" collapsed="false">
      <c r="A513" s="1" t="n">
        <v>509</v>
      </c>
      <c r="B513" s="0" t="n">
        <v>6</v>
      </c>
      <c r="C513" s="0" t="n">
        <v>2</v>
      </c>
      <c r="D513" s="0" t="n">
        <v>11</v>
      </c>
      <c r="E513" s="0" t="n">
        <v>0</v>
      </c>
      <c r="F513" s="0" t="n">
        <v>0</v>
      </c>
      <c r="G513" s="0" t="n">
        <v>0</v>
      </c>
      <c r="H513" s="0" t="n">
        <v>0</v>
      </c>
      <c r="I513" s="0" t="n">
        <v>0</v>
      </c>
      <c r="J513" s="0" t="n">
        <v>0</v>
      </c>
      <c r="K513" s="0" t="n">
        <v>0</v>
      </c>
      <c r="L513" s="0" t="n">
        <v>0</v>
      </c>
      <c r="M513" s="0" t="n">
        <v>0</v>
      </c>
      <c r="N513" s="0" t="n">
        <v>0</v>
      </c>
      <c r="O513" s="0" t="n">
        <v>0</v>
      </c>
      <c r="P513" s="0" t="n">
        <v>0</v>
      </c>
      <c r="Q513" s="0" t="n">
        <v>0</v>
      </c>
      <c r="R513" s="0" t="n">
        <v>1</v>
      </c>
      <c r="S513" s="0" t="n">
        <v>0</v>
      </c>
      <c r="T513" s="0" t="n">
        <v>0</v>
      </c>
      <c r="U513" s="0" t="n">
        <v>0</v>
      </c>
      <c r="V513" s="11" t="n">
        <v>0</v>
      </c>
      <c r="W513" s="11" t="n">
        <v>3.73410204052743</v>
      </c>
      <c r="X513" s="11" t="n">
        <v>12.0493914218962</v>
      </c>
      <c r="Y513" s="11" t="n">
        <v>37.0542233557811</v>
      </c>
      <c r="Z513" s="0" t="n">
        <f aca="false">COUNTA(V513:Y513)</f>
        <v>4</v>
      </c>
      <c r="AB513" s="0" t="n">
        <f aca="false">SUM(E513:G513)</f>
        <v>0</v>
      </c>
      <c r="AC513" s="0" t="n">
        <f aca="false">SUM(H513:J513)</f>
        <v>0</v>
      </c>
      <c r="AD513" s="0" t="n">
        <f aca="false">SUM(K513:M513)</f>
        <v>0</v>
      </c>
      <c r="AE513" s="0" t="n">
        <f aca="false">SUM(N513:P513)</f>
        <v>0</v>
      </c>
      <c r="AF513" s="0" t="n">
        <f aca="false">SUM(Q513:R513)</f>
        <v>1</v>
      </c>
      <c r="AG513" s="0" t="n">
        <f aca="false">SUM(S513:U513)</f>
        <v>0</v>
      </c>
    </row>
    <row r="514" customFormat="false" ht="12.8" hidden="false" customHeight="false" outlineLevel="0" collapsed="false">
      <c r="A514" s="1" t="n">
        <v>510</v>
      </c>
      <c r="B514" s="0" t="n">
        <v>10</v>
      </c>
      <c r="C514" s="0" t="n">
        <v>4</v>
      </c>
      <c r="D514" s="0" t="n">
        <v>17</v>
      </c>
      <c r="E514" s="0" t="n">
        <v>0</v>
      </c>
      <c r="F514" s="0" t="n">
        <v>0</v>
      </c>
      <c r="G514" s="0" t="n">
        <v>0</v>
      </c>
      <c r="H514" s="0" t="n">
        <v>0</v>
      </c>
      <c r="I514" s="0" t="n">
        <v>0</v>
      </c>
      <c r="J514" s="0" t="n">
        <v>0</v>
      </c>
      <c r="K514" s="0" t="n">
        <v>0</v>
      </c>
      <c r="L514" s="0" t="n">
        <v>0</v>
      </c>
      <c r="M514" s="0" t="n">
        <v>0</v>
      </c>
      <c r="N514" s="0" t="n">
        <v>0</v>
      </c>
      <c r="O514" s="0" t="n">
        <v>0</v>
      </c>
      <c r="P514" s="0" t="n">
        <v>0</v>
      </c>
      <c r="Q514" s="0" t="n">
        <v>1</v>
      </c>
      <c r="R514" s="0" t="n">
        <v>0</v>
      </c>
      <c r="S514" s="0" t="n">
        <v>0</v>
      </c>
      <c r="T514" s="0" t="n">
        <v>0</v>
      </c>
      <c r="U514" s="0" t="n">
        <v>0</v>
      </c>
      <c r="V514" s="11" t="n">
        <v>0</v>
      </c>
      <c r="W514" s="11" t="n">
        <v>3.99006130246729</v>
      </c>
      <c r="X514" s="11" t="n">
        <v>12.1450960480226</v>
      </c>
      <c r="Y514" s="11" t="n">
        <v>31.7749024517367</v>
      </c>
      <c r="Z514" s="0" t="n">
        <f aca="false">COUNTA(V514:Y514)</f>
        <v>4</v>
      </c>
      <c r="AB514" s="0" t="n">
        <f aca="false">SUM(E514:G514)</f>
        <v>0</v>
      </c>
      <c r="AC514" s="0" t="n">
        <f aca="false">SUM(H514:J514)</f>
        <v>0</v>
      </c>
      <c r="AD514" s="0" t="n">
        <f aca="false">SUM(K514:M514)</f>
        <v>0</v>
      </c>
      <c r="AE514" s="0" t="n">
        <f aca="false">SUM(N514:P514)</f>
        <v>0</v>
      </c>
      <c r="AF514" s="0" t="n">
        <f aca="false">SUM(Q514:R514)</f>
        <v>1</v>
      </c>
      <c r="AG514" s="0" t="n">
        <f aca="false">SUM(S514:U514)</f>
        <v>0</v>
      </c>
    </row>
    <row r="515" customFormat="false" ht="12.8" hidden="false" customHeight="false" outlineLevel="0" collapsed="false">
      <c r="A515" s="1" t="n">
        <v>511</v>
      </c>
      <c r="B515" s="0" t="n">
        <v>10</v>
      </c>
      <c r="C515" s="0" t="n">
        <v>4</v>
      </c>
      <c r="D515" s="0" t="n">
        <v>17</v>
      </c>
      <c r="E515" s="0" t="n">
        <v>0</v>
      </c>
      <c r="F515" s="0" t="n">
        <v>0</v>
      </c>
      <c r="G515" s="0" t="n">
        <v>0</v>
      </c>
      <c r="H515" s="0" t="n">
        <v>0</v>
      </c>
      <c r="I515" s="0" t="n">
        <v>0</v>
      </c>
      <c r="J515" s="0" t="n">
        <v>0</v>
      </c>
      <c r="K515" s="0" t="n">
        <v>0</v>
      </c>
      <c r="L515" s="0" t="n">
        <v>0</v>
      </c>
      <c r="M515" s="0" t="n">
        <v>0</v>
      </c>
      <c r="N515" s="0" t="n">
        <v>0</v>
      </c>
      <c r="O515" s="0" t="n">
        <v>0</v>
      </c>
      <c r="P515" s="0" t="n">
        <v>0</v>
      </c>
      <c r="Q515" s="0" t="n">
        <v>0</v>
      </c>
      <c r="R515" s="0" t="n">
        <v>1</v>
      </c>
      <c r="S515" s="0" t="n">
        <v>0</v>
      </c>
      <c r="T515" s="0" t="n">
        <v>0</v>
      </c>
      <c r="U515" s="0" t="n">
        <v>0</v>
      </c>
      <c r="V515" s="11" t="n">
        <v>0</v>
      </c>
      <c r="W515" s="11" t="n">
        <v>4.1328327566043</v>
      </c>
      <c r="X515" s="11" t="n">
        <v>10.1719522557461</v>
      </c>
      <c r="Y515" s="11" t="n">
        <v>35.0344536869872</v>
      </c>
      <c r="Z515" s="0" t="n">
        <f aca="false">COUNTA(V515:Y515)</f>
        <v>4</v>
      </c>
      <c r="AB515" s="0" t="n">
        <f aca="false">SUM(E515:G515)</f>
        <v>0</v>
      </c>
      <c r="AC515" s="0" t="n">
        <f aca="false">SUM(H515:J515)</f>
        <v>0</v>
      </c>
      <c r="AD515" s="0" t="n">
        <f aca="false">SUM(K515:M515)</f>
        <v>0</v>
      </c>
      <c r="AE515" s="0" t="n">
        <f aca="false">SUM(N515:P515)</f>
        <v>0</v>
      </c>
      <c r="AF515" s="0" t="n">
        <f aca="false">SUM(Q515:R515)</f>
        <v>1</v>
      </c>
      <c r="AG515" s="0" t="n">
        <f aca="false">SUM(S515:U515)</f>
        <v>0</v>
      </c>
    </row>
    <row r="516" customFormat="false" ht="12.8" hidden="false" customHeight="false" outlineLevel="0" collapsed="false">
      <c r="A516" s="1" t="n">
        <v>512</v>
      </c>
      <c r="B516" s="0" t="n">
        <v>8</v>
      </c>
      <c r="C516" s="0" t="n">
        <v>4</v>
      </c>
      <c r="D516" s="0" t="n">
        <v>15</v>
      </c>
      <c r="E516" s="0" t="n">
        <v>0</v>
      </c>
      <c r="F516" s="0" t="n">
        <v>0</v>
      </c>
      <c r="G516" s="0" t="n">
        <v>0</v>
      </c>
      <c r="H516" s="0" t="n">
        <v>0</v>
      </c>
      <c r="I516" s="0" t="n">
        <v>0</v>
      </c>
      <c r="J516" s="0" t="n">
        <v>0</v>
      </c>
      <c r="K516" s="0" t="n">
        <v>0</v>
      </c>
      <c r="L516" s="0" t="n">
        <v>0</v>
      </c>
      <c r="M516" s="0" t="n">
        <v>0</v>
      </c>
      <c r="N516" s="0" t="n">
        <v>0</v>
      </c>
      <c r="O516" s="0" t="n">
        <v>0</v>
      </c>
      <c r="P516" s="0" t="n">
        <v>0</v>
      </c>
      <c r="Q516" s="0" t="n">
        <v>1</v>
      </c>
      <c r="R516" s="0" t="n">
        <v>0</v>
      </c>
      <c r="S516" s="0" t="n">
        <v>0</v>
      </c>
      <c r="T516" s="0" t="n">
        <v>0</v>
      </c>
      <c r="U516" s="0" t="n">
        <v>0</v>
      </c>
      <c r="V516" s="11" t="n">
        <v>0</v>
      </c>
      <c r="W516" s="11" t="n">
        <v>4.87240375509257</v>
      </c>
      <c r="X516" s="11" t="n">
        <v>11.3634896605702</v>
      </c>
      <c r="Y516" s="11" t="n">
        <v>31.5312189798673</v>
      </c>
      <c r="Z516" s="0" t="n">
        <f aca="false">COUNTA(V516:Y516)</f>
        <v>4</v>
      </c>
      <c r="AB516" s="0" t="n">
        <f aca="false">SUM(E516:G516)</f>
        <v>0</v>
      </c>
      <c r="AC516" s="0" t="n">
        <f aca="false">SUM(H516:J516)</f>
        <v>0</v>
      </c>
      <c r="AD516" s="0" t="n">
        <f aca="false">SUM(K516:M516)</f>
        <v>0</v>
      </c>
      <c r="AE516" s="0" t="n">
        <f aca="false">SUM(N516:P516)</f>
        <v>0</v>
      </c>
      <c r="AF516" s="0" t="n">
        <f aca="false">SUM(Q516:R516)</f>
        <v>1</v>
      </c>
      <c r="AG516" s="0" t="n">
        <f aca="false">SUM(S516:U516)</f>
        <v>0</v>
      </c>
    </row>
    <row r="517" customFormat="false" ht="12.8" hidden="false" customHeight="false" outlineLevel="0" collapsed="false">
      <c r="A517" s="1" t="n">
        <v>513</v>
      </c>
      <c r="B517" s="0" t="n">
        <v>8</v>
      </c>
      <c r="C517" s="0" t="n">
        <v>4</v>
      </c>
      <c r="D517" s="0" t="n">
        <v>15</v>
      </c>
      <c r="E517" s="0" t="n">
        <v>0</v>
      </c>
      <c r="F517" s="0" t="n">
        <v>0</v>
      </c>
      <c r="G517" s="0" t="n">
        <v>0</v>
      </c>
      <c r="H517" s="0" t="n">
        <v>0</v>
      </c>
      <c r="I517" s="0" t="n">
        <v>0</v>
      </c>
      <c r="J517" s="0" t="n">
        <v>0</v>
      </c>
      <c r="K517" s="0" t="n">
        <v>0</v>
      </c>
      <c r="L517" s="0" t="n">
        <v>0</v>
      </c>
      <c r="M517" s="0" t="n">
        <v>0</v>
      </c>
      <c r="N517" s="0" t="n">
        <v>0</v>
      </c>
      <c r="O517" s="0" t="n">
        <v>0</v>
      </c>
      <c r="P517" s="0" t="n">
        <v>0</v>
      </c>
      <c r="Q517" s="0" t="n">
        <v>0</v>
      </c>
      <c r="R517" s="0" t="n">
        <v>1</v>
      </c>
      <c r="S517" s="0" t="n">
        <v>0</v>
      </c>
      <c r="T517" s="0" t="n">
        <v>0</v>
      </c>
      <c r="U517" s="0" t="n">
        <v>0</v>
      </c>
      <c r="V517" s="11" t="n">
        <v>0</v>
      </c>
      <c r="W517" s="11" t="n">
        <v>4.36499451746833</v>
      </c>
      <c r="X517" s="11" t="n">
        <v>10.7749181527602</v>
      </c>
      <c r="Y517" s="11" t="n">
        <v>35.2449617717444</v>
      </c>
      <c r="Z517" s="0" t="n">
        <f aca="false">COUNTA(V517:Y517)</f>
        <v>4</v>
      </c>
      <c r="AB517" s="0" t="n">
        <f aca="false">SUM(E517:G517)</f>
        <v>0</v>
      </c>
      <c r="AC517" s="0" t="n">
        <f aca="false">SUM(H517:J517)</f>
        <v>0</v>
      </c>
      <c r="AD517" s="0" t="n">
        <f aca="false">SUM(K517:M517)</f>
        <v>0</v>
      </c>
      <c r="AE517" s="0" t="n">
        <f aca="false">SUM(N517:P517)</f>
        <v>0</v>
      </c>
      <c r="AF517" s="0" t="n">
        <f aca="false">SUM(Q517:R517)</f>
        <v>1</v>
      </c>
      <c r="AG517" s="0" t="n">
        <f aca="false">SUM(S517:U517)</f>
        <v>0</v>
      </c>
    </row>
    <row r="518" customFormat="false" ht="12.8" hidden="false" customHeight="false" outlineLevel="0" collapsed="false">
      <c r="A518" s="1" t="n">
        <v>514</v>
      </c>
      <c r="B518" s="0" t="n">
        <v>12</v>
      </c>
      <c r="C518" s="0" t="n">
        <v>5</v>
      </c>
      <c r="D518" s="0" t="n">
        <v>20</v>
      </c>
      <c r="E518" s="0" t="n">
        <v>0</v>
      </c>
      <c r="F518" s="0" t="n">
        <v>0</v>
      </c>
      <c r="G518" s="0" t="n">
        <v>0</v>
      </c>
      <c r="H518" s="0" t="n">
        <v>0</v>
      </c>
      <c r="I518" s="0" t="n">
        <v>0</v>
      </c>
      <c r="J518" s="0" t="n">
        <v>0</v>
      </c>
      <c r="K518" s="0" t="n">
        <v>0</v>
      </c>
      <c r="L518" s="0" t="n">
        <v>0</v>
      </c>
      <c r="M518" s="0" t="n">
        <v>0</v>
      </c>
      <c r="N518" s="0" t="n">
        <v>0</v>
      </c>
      <c r="O518" s="0" t="n">
        <v>0</v>
      </c>
      <c r="P518" s="0" t="n">
        <v>0</v>
      </c>
      <c r="Q518" s="0" t="n">
        <v>1</v>
      </c>
      <c r="R518" s="0" t="n">
        <v>0</v>
      </c>
      <c r="S518" s="0" t="n">
        <v>0</v>
      </c>
      <c r="T518" s="0" t="n">
        <v>0</v>
      </c>
      <c r="U518" s="0" t="n">
        <v>0</v>
      </c>
      <c r="V518" s="11" t="n">
        <v>0</v>
      </c>
      <c r="W518" s="11" t="n">
        <v>3.70254500152329</v>
      </c>
      <c r="X518" s="11" t="n">
        <v>12.7138905740973</v>
      </c>
      <c r="Y518" s="11" t="n">
        <v>38.0449134435226</v>
      </c>
      <c r="Z518" s="0" t="n">
        <f aca="false">COUNTA(V518:Y518)</f>
        <v>4</v>
      </c>
      <c r="AB518" s="0" t="n">
        <f aca="false">SUM(E518:G518)</f>
        <v>0</v>
      </c>
      <c r="AC518" s="0" t="n">
        <f aca="false">SUM(H518:J518)</f>
        <v>0</v>
      </c>
      <c r="AD518" s="0" t="n">
        <f aca="false">SUM(K518:M518)</f>
        <v>0</v>
      </c>
      <c r="AE518" s="0" t="n">
        <f aca="false">SUM(N518:P518)</f>
        <v>0</v>
      </c>
      <c r="AF518" s="0" t="n">
        <f aca="false">SUM(Q518:R518)</f>
        <v>1</v>
      </c>
      <c r="AG518" s="0" t="n">
        <f aca="false">SUM(S518:U518)</f>
        <v>0</v>
      </c>
    </row>
    <row r="519" customFormat="false" ht="12.8" hidden="false" customHeight="false" outlineLevel="0" collapsed="false">
      <c r="A519" s="1" t="n">
        <v>515</v>
      </c>
      <c r="B519" s="0" t="n">
        <v>12</v>
      </c>
      <c r="C519" s="0" t="n">
        <v>5</v>
      </c>
      <c r="D519" s="0" t="n">
        <v>20</v>
      </c>
      <c r="E519" s="0" t="n">
        <v>0</v>
      </c>
      <c r="F519" s="0" t="n">
        <v>0</v>
      </c>
      <c r="G519" s="0" t="n">
        <v>0</v>
      </c>
      <c r="H519" s="0" t="n">
        <v>0</v>
      </c>
      <c r="I519" s="0" t="n">
        <v>0</v>
      </c>
      <c r="J519" s="0" t="n">
        <v>0</v>
      </c>
      <c r="K519" s="0" t="n">
        <v>0</v>
      </c>
      <c r="L519" s="0" t="n">
        <v>0</v>
      </c>
      <c r="M519" s="0" t="n">
        <v>0</v>
      </c>
      <c r="N519" s="0" t="n">
        <v>0</v>
      </c>
      <c r="O519" s="0" t="n">
        <v>0</v>
      </c>
      <c r="P519" s="0" t="n">
        <v>0</v>
      </c>
      <c r="Q519" s="0" t="n">
        <v>0</v>
      </c>
      <c r="R519" s="0" t="n">
        <v>1</v>
      </c>
      <c r="S519" s="0" t="n">
        <v>0</v>
      </c>
      <c r="T519" s="0" t="n">
        <v>0</v>
      </c>
      <c r="U519" s="0" t="n">
        <v>0</v>
      </c>
      <c r="V519" s="11" t="n">
        <v>0</v>
      </c>
      <c r="W519" s="11" t="n">
        <v>3.99116258280167</v>
      </c>
      <c r="X519" s="11" t="n">
        <v>11.7590092822976</v>
      </c>
      <c r="Y519" s="11" t="n">
        <v>30.1459341572587</v>
      </c>
      <c r="Z519" s="0" t="n">
        <f aca="false">COUNTA(V519:Y519)</f>
        <v>4</v>
      </c>
      <c r="AB519" s="0" t="n">
        <f aca="false">SUM(E519:G519)</f>
        <v>0</v>
      </c>
      <c r="AC519" s="0" t="n">
        <f aca="false">SUM(H519:J519)</f>
        <v>0</v>
      </c>
      <c r="AD519" s="0" t="n">
        <f aca="false">SUM(K519:M519)</f>
        <v>0</v>
      </c>
      <c r="AE519" s="0" t="n">
        <f aca="false">SUM(N519:P519)</f>
        <v>0</v>
      </c>
      <c r="AF519" s="0" t="n">
        <f aca="false">SUM(Q519:R519)</f>
        <v>1</v>
      </c>
      <c r="AG519" s="0" t="n">
        <f aca="false">SUM(S519:U519)</f>
        <v>0</v>
      </c>
    </row>
    <row r="520" customFormat="false" ht="12.8" hidden="false" customHeight="false" outlineLevel="0" collapsed="false">
      <c r="A520" s="1" t="n">
        <v>516</v>
      </c>
      <c r="B520" s="0" t="n">
        <v>8</v>
      </c>
      <c r="C520" s="0" t="n">
        <v>7</v>
      </c>
      <c r="D520" s="0" t="n">
        <v>18</v>
      </c>
      <c r="E520" s="0" t="n">
        <v>0</v>
      </c>
      <c r="F520" s="0" t="n">
        <v>0</v>
      </c>
      <c r="G520" s="0" t="n">
        <v>0</v>
      </c>
      <c r="H520" s="0" t="n">
        <v>0</v>
      </c>
      <c r="I520" s="0" t="n">
        <v>0</v>
      </c>
      <c r="J520" s="0" t="n">
        <v>0</v>
      </c>
      <c r="K520" s="0" t="n">
        <v>0</v>
      </c>
      <c r="L520" s="0" t="n">
        <v>0</v>
      </c>
      <c r="M520" s="0" t="n">
        <v>0</v>
      </c>
      <c r="N520" s="0" t="n">
        <v>0</v>
      </c>
      <c r="O520" s="0" t="n">
        <v>0</v>
      </c>
      <c r="P520" s="0" t="n">
        <v>0</v>
      </c>
      <c r="Q520" s="0" t="n">
        <v>1</v>
      </c>
      <c r="R520" s="0" t="n">
        <v>0</v>
      </c>
      <c r="S520" s="0" t="n">
        <v>0</v>
      </c>
      <c r="T520" s="0" t="n">
        <v>0</v>
      </c>
      <c r="U520" s="0" t="n">
        <v>0</v>
      </c>
      <c r="V520" s="11" t="n">
        <v>0</v>
      </c>
      <c r="W520" s="11" t="n">
        <v>3.76457875856608</v>
      </c>
      <c r="X520" s="11" t="n">
        <v>12.2943919748358</v>
      </c>
      <c r="Y520" s="11" t="n">
        <v>33.4507363315534</v>
      </c>
      <c r="Z520" s="0" t="n">
        <f aca="false">COUNTA(V520:Y520)</f>
        <v>4</v>
      </c>
      <c r="AB520" s="0" t="n">
        <f aca="false">SUM(E520:G520)</f>
        <v>0</v>
      </c>
      <c r="AC520" s="0" t="n">
        <f aca="false">SUM(H520:J520)</f>
        <v>0</v>
      </c>
      <c r="AD520" s="0" t="n">
        <f aca="false">SUM(K520:M520)</f>
        <v>0</v>
      </c>
      <c r="AE520" s="0" t="n">
        <f aca="false">SUM(N520:P520)</f>
        <v>0</v>
      </c>
      <c r="AF520" s="0" t="n">
        <f aca="false">SUM(Q520:R520)</f>
        <v>1</v>
      </c>
      <c r="AG520" s="0" t="n">
        <f aca="false">SUM(S520:U520)</f>
        <v>0</v>
      </c>
    </row>
    <row r="521" customFormat="false" ht="12.8" hidden="false" customHeight="false" outlineLevel="0" collapsed="false">
      <c r="A521" s="1" t="n">
        <v>517</v>
      </c>
      <c r="B521" s="0" t="n">
        <v>8</v>
      </c>
      <c r="C521" s="0" t="n">
        <v>7</v>
      </c>
      <c r="D521" s="0" t="n">
        <v>18</v>
      </c>
      <c r="E521" s="0" t="n">
        <v>0</v>
      </c>
      <c r="F521" s="0" t="n">
        <v>0</v>
      </c>
      <c r="G521" s="0" t="n">
        <v>0</v>
      </c>
      <c r="H521" s="0" t="n">
        <v>0</v>
      </c>
      <c r="I521" s="0" t="n">
        <v>0</v>
      </c>
      <c r="J521" s="0" t="n">
        <v>0</v>
      </c>
      <c r="K521" s="0" t="n">
        <v>0</v>
      </c>
      <c r="L521" s="0" t="n">
        <v>0</v>
      </c>
      <c r="M521" s="0" t="n">
        <v>0</v>
      </c>
      <c r="N521" s="0" t="n">
        <v>0</v>
      </c>
      <c r="O521" s="0" t="n">
        <v>0</v>
      </c>
      <c r="P521" s="0" t="n">
        <v>0</v>
      </c>
      <c r="Q521" s="0" t="n">
        <v>0</v>
      </c>
      <c r="R521" s="0" t="n">
        <v>1</v>
      </c>
      <c r="S521" s="0" t="n">
        <v>0</v>
      </c>
      <c r="T521" s="0" t="n">
        <v>0</v>
      </c>
      <c r="U521" s="0" t="n">
        <v>0</v>
      </c>
      <c r="V521" s="11" t="n">
        <v>0</v>
      </c>
      <c r="W521" s="11" t="n">
        <v>4.19070681254584</v>
      </c>
      <c r="X521" s="11" t="n">
        <v>10.7817388728752</v>
      </c>
      <c r="Y521" s="11" t="n">
        <v>35.8531895911638</v>
      </c>
      <c r="Z521" s="0" t="n">
        <f aca="false">COUNTA(V521:Y521)</f>
        <v>4</v>
      </c>
      <c r="AB521" s="0" t="n">
        <f aca="false">SUM(E521:G521)</f>
        <v>0</v>
      </c>
      <c r="AC521" s="0" t="n">
        <f aca="false">SUM(H521:J521)</f>
        <v>0</v>
      </c>
      <c r="AD521" s="0" t="n">
        <f aca="false">SUM(K521:M521)</f>
        <v>0</v>
      </c>
      <c r="AE521" s="0" t="n">
        <f aca="false">SUM(N521:P521)</f>
        <v>0</v>
      </c>
      <c r="AF521" s="0" t="n">
        <f aca="false">SUM(Q521:R521)</f>
        <v>1</v>
      </c>
      <c r="AG521" s="0" t="n">
        <f aca="false">SUM(S521:U521)</f>
        <v>0</v>
      </c>
    </row>
    <row r="522" customFormat="false" ht="12.8" hidden="false" customHeight="false" outlineLevel="0" collapsed="false">
      <c r="A522" s="1" t="n">
        <v>518</v>
      </c>
      <c r="B522" s="0" t="n">
        <v>10</v>
      </c>
      <c r="C522" s="0" t="n">
        <v>5</v>
      </c>
      <c r="D522" s="0" t="n">
        <v>18</v>
      </c>
      <c r="E522" s="0" t="n">
        <v>0</v>
      </c>
      <c r="F522" s="0" t="n">
        <v>0</v>
      </c>
      <c r="G522" s="0" t="n">
        <v>0</v>
      </c>
      <c r="H522" s="0" t="n">
        <v>0</v>
      </c>
      <c r="I522" s="0" t="n">
        <v>0</v>
      </c>
      <c r="J522" s="0" t="n">
        <v>0</v>
      </c>
      <c r="K522" s="0" t="n">
        <v>0</v>
      </c>
      <c r="L522" s="0" t="n">
        <v>0</v>
      </c>
      <c r="M522" s="0" t="n">
        <v>0</v>
      </c>
      <c r="N522" s="0" t="n">
        <v>0</v>
      </c>
      <c r="O522" s="0" t="n">
        <v>0</v>
      </c>
      <c r="P522" s="0" t="n">
        <v>0</v>
      </c>
      <c r="Q522" s="0" t="n">
        <v>1</v>
      </c>
      <c r="R522" s="0" t="n">
        <v>0</v>
      </c>
      <c r="S522" s="0" t="n">
        <v>0</v>
      </c>
      <c r="T522" s="0" t="n">
        <v>0</v>
      </c>
      <c r="U522" s="0" t="n">
        <v>0</v>
      </c>
      <c r="V522" s="11" t="n">
        <v>0</v>
      </c>
      <c r="W522" s="11" t="n">
        <v>3.89272446016579</v>
      </c>
      <c r="X522" s="11" t="n">
        <v>11.6824247606548</v>
      </c>
      <c r="Y522" s="11" t="n">
        <v>33.0675586394369</v>
      </c>
      <c r="Z522" s="0" t="n">
        <f aca="false">COUNTA(V522:Y522)</f>
        <v>4</v>
      </c>
      <c r="AB522" s="0" t="n">
        <f aca="false">SUM(E522:G522)</f>
        <v>0</v>
      </c>
      <c r="AC522" s="0" t="n">
        <f aca="false">SUM(H522:J522)</f>
        <v>0</v>
      </c>
      <c r="AD522" s="0" t="n">
        <f aca="false">SUM(K522:M522)</f>
        <v>0</v>
      </c>
      <c r="AE522" s="0" t="n">
        <f aca="false">SUM(N522:P522)</f>
        <v>0</v>
      </c>
      <c r="AF522" s="0" t="n">
        <f aca="false">SUM(Q522:R522)</f>
        <v>1</v>
      </c>
      <c r="AG522" s="0" t="n">
        <f aca="false">SUM(S522:U522)</f>
        <v>0</v>
      </c>
    </row>
    <row r="523" customFormat="false" ht="12.8" hidden="false" customHeight="false" outlineLevel="0" collapsed="false">
      <c r="A523" s="1" t="n">
        <v>519</v>
      </c>
      <c r="B523" s="0" t="n">
        <v>10</v>
      </c>
      <c r="C523" s="0" t="n">
        <v>5</v>
      </c>
      <c r="D523" s="0" t="n">
        <v>18</v>
      </c>
      <c r="E523" s="0" t="n">
        <v>0</v>
      </c>
      <c r="F523" s="0" t="n">
        <v>0</v>
      </c>
      <c r="G523" s="0" t="n">
        <v>0</v>
      </c>
      <c r="H523" s="0" t="n">
        <v>0</v>
      </c>
      <c r="I523" s="0" t="n">
        <v>0</v>
      </c>
      <c r="J523" s="0" t="n">
        <v>0</v>
      </c>
      <c r="K523" s="0" t="n">
        <v>0</v>
      </c>
      <c r="L523" s="0" t="n">
        <v>0</v>
      </c>
      <c r="M523" s="0" t="n">
        <v>0</v>
      </c>
      <c r="N523" s="0" t="n">
        <v>0</v>
      </c>
      <c r="O523" s="0" t="n">
        <v>0</v>
      </c>
      <c r="P523" s="0" t="n">
        <v>0</v>
      </c>
      <c r="Q523" s="0" t="n">
        <v>0</v>
      </c>
      <c r="R523" s="0" t="n">
        <v>1</v>
      </c>
      <c r="S523" s="0" t="n">
        <v>0</v>
      </c>
      <c r="T523" s="0" t="n">
        <v>0</v>
      </c>
      <c r="U523" s="0" t="n">
        <v>0</v>
      </c>
      <c r="V523" s="11" t="n">
        <v>0</v>
      </c>
      <c r="W523" s="11" t="n">
        <v>4.17361984053729</v>
      </c>
      <c r="X523" s="11" t="n">
        <v>13.5930093190274</v>
      </c>
      <c r="Y523" s="11" t="n">
        <v>31.09976192233</v>
      </c>
      <c r="Z523" s="0" t="n">
        <f aca="false">COUNTA(V523:Y523)</f>
        <v>4</v>
      </c>
      <c r="AB523" s="0" t="n">
        <f aca="false">SUM(E523:G523)</f>
        <v>0</v>
      </c>
      <c r="AC523" s="0" t="n">
        <f aca="false">SUM(H523:J523)</f>
        <v>0</v>
      </c>
      <c r="AD523" s="0" t="n">
        <f aca="false">SUM(K523:M523)</f>
        <v>0</v>
      </c>
      <c r="AE523" s="0" t="n">
        <f aca="false">SUM(N523:P523)</f>
        <v>0</v>
      </c>
      <c r="AF523" s="0" t="n">
        <f aca="false">SUM(Q523:R523)</f>
        <v>1</v>
      </c>
      <c r="AG523" s="0" t="n">
        <f aca="false">SUM(S523:U523)</f>
        <v>0</v>
      </c>
    </row>
    <row r="524" customFormat="false" ht="12.8" hidden="false" customHeight="false" outlineLevel="0" collapsed="false">
      <c r="A524" s="1" t="n">
        <v>520</v>
      </c>
      <c r="B524" s="0" t="n">
        <v>5</v>
      </c>
      <c r="C524" s="0" t="n">
        <v>4</v>
      </c>
      <c r="D524" s="0" t="n">
        <v>14</v>
      </c>
      <c r="E524" s="0" t="n">
        <v>0</v>
      </c>
      <c r="F524" s="0" t="n">
        <v>0</v>
      </c>
      <c r="G524" s="0" t="n">
        <v>0</v>
      </c>
      <c r="H524" s="0" t="n">
        <v>0</v>
      </c>
      <c r="I524" s="0" t="n">
        <v>0</v>
      </c>
      <c r="J524" s="0" t="n">
        <v>0</v>
      </c>
      <c r="K524" s="0" t="n">
        <v>0</v>
      </c>
      <c r="L524" s="0" t="n">
        <v>0</v>
      </c>
      <c r="M524" s="0" t="n">
        <v>0</v>
      </c>
      <c r="N524" s="0" t="n">
        <v>0</v>
      </c>
      <c r="O524" s="0" t="n">
        <v>0</v>
      </c>
      <c r="P524" s="0" t="n">
        <v>0</v>
      </c>
      <c r="Q524" s="0" t="n">
        <v>1</v>
      </c>
      <c r="R524" s="0" t="n">
        <v>0</v>
      </c>
      <c r="S524" s="0" t="n">
        <v>0</v>
      </c>
      <c r="T524" s="0" t="n">
        <v>0</v>
      </c>
      <c r="U524" s="0" t="n">
        <v>0</v>
      </c>
      <c r="V524" s="11" t="n">
        <v>0</v>
      </c>
      <c r="W524" s="11" t="n">
        <v>4.22879246577698</v>
      </c>
      <c r="X524" s="11" t="n">
        <v>12.2416503859125</v>
      </c>
      <c r="Y524" s="11" t="n">
        <v>36.5802178567501</v>
      </c>
      <c r="Z524" s="0" t="n">
        <f aca="false">COUNTA(V524:Y524)</f>
        <v>4</v>
      </c>
      <c r="AB524" s="0" t="n">
        <f aca="false">SUM(E524:G524)</f>
        <v>0</v>
      </c>
      <c r="AC524" s="0" t="n">
        <f aca="false">SUM(H524:J524)</f>
        <v>0</v>
      </c>
      <c r="AD524" s="0" t="n">
        <f aca="false">SUM(K524:M524)</f>
        <v>0</v>
      </c>
      <c r="AE524" s="0" t="n">
        <f aca="false">SUM(N524:P524)</f>
        <v>0</v>
      </c>
      <c r="AF524" s="0" t="n">
        <f aca="false">SUM(Q524:R524)</f>
        <v>1</v>
      </c>
      <c r="AG524" s="0" t="n">
        <f aca="false">SUM(S524:U524)</f>
        <v>0</v>
      </c>
    </row>
    <row r="525" customFormat="false" ht="12.8" hidden="false" customHeight="false" outlineLevel="0" collapsed="false">
      <c r="A525" s="1" t="n">
        <v>521</v>
      </c>
      <c r="B525" s="0" t="n">
        <v>5</v>
      </c>
      <c r="C525" s="0" t="n">
        <v>4</v>
      </c>
      <c r="D525" s="0" t="n">
        <v>14</v>
      </c>
      <c r="E525" s="0" t="n">
        <v>0</v>
      </c>
      <c r="F525" s="0" t="n">
        <v>0</v>
      </c>
      <c r="G525" s="0" t="n">
        <v>0</v>
      </c>
      <c r="H525" s="0" t="n">
        <v>0</v>
      </c>
      <c r="I525" s="0" t="n">
        <v>0</v>
      </c>
      <c r="J525" s="0" t="n">
        <v>0</v>
      </c>
      <c r="K525" s="0" t="n">
        <v>0</v>
      </c>
      <c r="L525" s="0" t="n">
        <v>0</v>
      </c>
      <c r="M525" s="0" t="n">
        <v>0</v>
      </c>
      <c r="N525" s="0" t="n">
        <v>0</v>
      </c>
      <c r="O525" s="0" t="n">
        <v>0</v>
      </c>
      <c r="P525" s="0" t="n">
        <v>0</v>
      </c>
      <c r="Q525" s="0" t="n">
        <v>0</v>
      </c>
      <c r="R525" s="0" t="n">
        <v>1</v>
      </c>
      <c r="S525" s="0" t="n">
        <v>0</v>
      </c>
      <c r="T525" s="0" t="n">
        <v>0</v>
      </c>
      <c r="U525" s="0" t="n">
        <v>0</v>
      </c>
      <c r="V525" s="11" t="n">
        <v>0</v>
      </c>
      <c r="W525" s="11" t="n">
        <v>4.81830938004299</v>
      </c>
      <c r="X525" s="11" t="n">
        <v>14.5871165123093</v>
      </c>
      <c r="Y525" s="11" t="n">
        <v>32.385065888708</v>
      </c>
      <c r="Z525" s="0" t="n">
        <f aca="false">COUNTA(V525:Y525)</f>
        <v>4</v>
      </c>
      <c r="AB525" s="0" t="n">
        <f aca="false">SUM(E525:G525)</f>
        <v>0</v>
      </c>
      <c r="AC525" s="0" t="n">
        <f aca="false">SUM(H525:J525)</f>
        <v>0</v>
      </c>
      <c r="AD525" s="0" t="n">
        <f aca="false">SUM(K525:M525)</f>
        <v>0</v>
      </c>
      <c r="AE525" s="0" t="n">
        <f aca="false">SUM(N525:P525)</f>
        <v>0</v>
      </c>
      <c r="AF525" s="0" t="n">
        <f aca="false">SUM(Q525:R525)</f>
        <v>1</v>
      </c>
      <c r="AG525" s="0" t="n">
        <f aca="false">SUM(S525:U525)</f>
        <v>0</v>
      </c>
    </row>
    <row r="526" customFormat="false" ht="12.8" hidden="false" customHeight="false" outlineLevel="0" collapsed="false">
      <c r="A526" s="1" t="n">
        <v>522</v>
      </c>
      <c r="B526" s="0" t="n">
        <v>6</v>
      </c>
      <c r="C526" s="0" t="n">
        <v>4</v>
      </c>
      <c r="D526" s="0" t="n">
        <v>13</v>
      </c>
      <c r="E526" s="0" t="n">
        <v>0</v>
      </c>
      <c r="F526" s="0" t="n">
        <v>0</v>
      </c>
      <c r="G526" s="0" t="n">
        <v>0</v>
      </c>
      <c r="H526" s="0" t="n">
        <v>0</v>
      </c>
      <c r="I526" s="0" t="n">
        <v>0</v>
      </c>
      <c r="J526" s="0" t="n">
        <v>0</v>
      </c>
      <c r="K526" s="0" t="n">
        <v>0</v>
      </c>
      <c r="L526" s="0" t="n">
        <v>0</v>
      </c>
      <c r="M526" s="0" t="n">
        <v>0</v>
      </c>
      <c r="N526" s="0" t="n">
        <v>0</v>
      </c>
      <c r="O526" s="0" t="n">
        <v>0</v>
      </c>
      <c r="P526" s="0" t="n">
        <v>0</v>
      </c>
      <c r="Q526" s="0" t="n">
        <v>1</v>
      </c>
      <c r="R526" s="0" t="n">
        <v>0</v>
      </c>
      <c r="S526" s="0" t="n">
        <v>0</v>
      </c>
      <c r="T526" s="0" t="n">
        <v>0</v>
      </c>
      <c r="U526" s="0" t="n">
        <v>0</v>
      </c>
      <c r="V526" s="11" t="n">
        <v>0</v>
      </c>
      <c r="W526" s="11" t="n">
        <v>3.18259899235042</v>
      </c>
      <c r="X526" s="11" t="n">
        <v>13.8455502829493</v>
      </c>
      <c r="Y526" s="11" t="n">
        <v>34.9317879664006</v>
      </c>
      <c r="Z526" s="0" t="n">
        <f aca="false">COUNTA(V526:Y526)</f>
        <v>4</v>
      </c>
      <c r="AB526" s="0" t="n">
        <f aca="false">SUM(E526:G526)</f>
        <v>0</v>
      </c>
      <c r="AC526" s="0" t="n">
        <f aca="false">SUM(H526:J526)</f>
        <v>0</v>
      </c>
      <c r="AD526" s="0" t="n">
        <f aca="false">SUM(K526:M526)</f>
        <v>0</v>
      </c>
      <c r="AE526" s="0" t="n">
        <f aca="false">SUM(N526:P526)</f>
        <v>0</v>
      </c>
      <c r="AF526" s="0" t="n">
        <f aca="false">SUM(Q526:R526)</f>
        <v>1</v>
      </c>
      <c r="AG526" s="0" t="n">
        <f aca="false">SUM(S526:U526)</f>
        <v>0</v>
      </c>
    </row>
    <row r="527" customFormat="false" ht="12.8" hidden="false" customHeight="false" outlineLevel="0" collapsed="false">
      <c r="A527" s="1" t="n">
        <v>523</v>
      </c>
      <c r="B527" s="0" t="n">
        <v>6</v>
      </c>
      <c r="C527" s="0" t="n">
        <v>4</v>
      </c>
      <c r="D527" s="0" t="n">
        <v>13</v>
      </c>
      <c r="E527" s="0" t="n">
        <v>0</v>
      </c>
      <c r="F527" s="0" t="n">
        <v>0</v>
      </c>
      <c r="G527" s="0" t="n">
        <v>0</v>
      </c>
      <c r="H527" s="0" t="n">
        <v>0</v>
      </c>
      <c r="I527" s="0" t="n">
        <v>0</v>
      </c>
      <c r="J527" s="0" t="n">
        <v>0</v>
      </c>
      <c r="K527" s="0" t="n">
        <v>0</v>
      </c>
      <c r="L527" s="0" t="n">
        <v>0</v>
      </c>
      <c r="M527" s="0" t="n">
        <v>0</v>
      </c>
      <c r="N527" s="0" t="n">
        <v>0</v>
      </c>
      <c r="O527" s="0" t="n">
        <v>0</v>
      </c>
      <c r="P527" s="0" t="n">
        <v>0</v>
      </c>
      <c r="Q527" s="0" t="n">
        <v>0</v>
      </c>
      <c r="R527" s="0" t="n">
        <v>1</v>
      </c>
      <c r="S527" s="0" t="n">
        <v>0</v>
      </c>
      <c r="T527" s="0" t="n">
        <v>0</v>
      </c>
      <c r="U527" s="0" t="n">
        <v>0</v>
      </c>
      <c r="V527" s="11" t="n">
        <v>0</v>
      </c>
      <c r="W527" s="11" t="n">
        <v>3.04838370023527</v>
      </c>
      <c r="X527" s="11" t="n">
        <v>14.253011797106</v>
      </c>
      <c r="Y527" s="11" t="n">
        <v>31.8226709611393</v>
      </c>
      <c r="Z527" s="0" t="n">
        <f aca="false">COUNTA(V527:Y527)</f>
        <v>4</v>
      </c>
      <c r="AB527" s="0" t="n">
        <f aca="false">SUM(E527:G527)</f>
        <v>0</v>
      </c>
      <c r="AC527" s="0" t="n">
        <f aca="false">SUM(H527:J527)</f>
        <v>0</v>
      </c>
      <c r="AD527" s="0" t="n">
        <f aca="false">SUM(K527:M527)</f>
        <v>0</v>
      </c>
      <c r="AE527" s="0" t="n">
        <f aca="false">SUM(N527:P527)</f>
        <v>0</v>
      </c>
      <c r="AF527" s="0" t="n">
        <f aca="false">SUM(Q527:R527)</f>
        <v>1</v>
      </c>
      <c r="AG527" s="0" t="n">
        <f aca="false">SUM(S527:U527)</f>
        <v>0</v>
      </c>
    </row>
    <row r="528" customFormat="false" ht="12.8" hidden="false" customHeight="false" outlineLevel="0" collapsed="false">
      <c r="A528" s="1" t="n">
        <v>524</v>
      </c>
      <c r="B528" s="0" t="n">
        <v>4</v>
      </c>
      <c r="C528" s="0" t="n">
        <v>4</v>
      </c>
      <c r="D528" s="0" t="n">
        <v>12</v>
      </c>
      <c r="E528" s="0" t="n">
        <v>0</v>
      </c>
      <c r="F528" s="0" t="n">
        <v>0</v>
      </c>
      <c r="G528" s="0" t="n">
        <v>0</v>
      </c>
      <c r="H528" s="0" t="n">
        <v>0</v>
      </c>
      <c r="I528" s="0" t="n">
        <v>0</v>
      </c>
      <c r="J528" s="0" t="n">
        <v>0</v>
      </c>
      <c r="K528" s="0" t="n">
        <v>0</v>
      </c>
      <c r="L528" s="0" t="n">
        <v>0</v>
      </c>
      <c r="M528" s="0" t="n">
        <v>0</v>
      </c>
      <c r="N528" s="0" t="n">
        <v>0</v>
      </c>
      <c r="O528" s="0" t="n">
        <v>0</v>
      </c>
      <c r="P528" s="0" t="n">
        <v>0</v>
      </c>
      <c r="Q528" s="0" t="n">
        <v>1</v>
      </c>
      <c r="R528" s="0" t="n">
        <v>0</v>
      </c>
      <c r="S528" s="0" t="n">
        <v>0</v>
      </c>
      <c r="T528" s="0" t="n">
        <v>0</v>
      </c>
      <c r="U528" s="0" t="n">
        <v>0</v>
      </c>
      <c r="V528" s="11" t="n">
        <v>0</v>
      </c>
      <c r="W528" s="11" t="n">
        <v>3.15162698074827</v>
      </c>
      <c r="X528" s="11" t="n">
        <v>11.1826048797753</v>
      </c>
      <c r="Y528" s="11" t="n">
        <v>32.5296106231482</v>
      </c>
      <c r="Z528" s="0" t="n">
        <f aca="false">COUNTA(V528:Y528)</f>
        <v>4</v>
      </c>
      <c r="AB528" s="0" t="n">
        <f aca="false">SUM(E528:G528)</f>
        <v>0</v>
      </c>
      <c r="AC528" s="0" t="n">
        <f aca="false">SUM(H528:J528)</f>
        <v>0</v>
      </c>
      <c r="AD528" s="0" t="n">
        <f aca="false">SUM(K528:M528)</f>
        <v>0</v>
      </c>
      <c r="AE528" s="0" t="n">
        <f aca="false">SUM(N528:P528)</f>
        <v>0</v>
      </c>
      <c r="AF528" s="0" t="n">
        <f aca="false">SUM(Q528:R528)</f>
        <v>1</v>
      </c>
      <c r="AG528" s="0" t="n">
        <f aca="false">SUM(S528:U528)</f>
        <v>0</v>
      </c>
    </row>
    <row r="529" customFormat="false" ht="12.8" hidden="false" customHeight="false" outlineLevel="0" collapsed="false">
      <c r="A529" s="1" t="n">
        <v>525</v>
      </c>
      <c r="B529" s="0" t="n">
        <v>4</v>
      </c>
      <c r="C529" s="0" t="n">
        <v>4</v>
      </c>
      <c r="D529" s="0" t="n">
        <v>12</v>
      </c>
      <c r="E529" s="0" t="n">
        <v>0</v>
      </c>
      <c r="F529" s="0" t="n">
        <v>0</v>
      </c>
      <c r="G529" s="0" t="n">
        <v>0</v>
      </c>
      <c r="H529" s="0" t="n">
        <v>0</v>
      </c>
      <c r="I529" s="0" t="n">
        <v>0</v>
      </c>
      <c r="J529" s="0" t="n">
        <v>0</v>
      </c>
      <c r="K529" s="0" t="n">
        <v>0</v>
      </c>
      <c r="L529" s="0" t="n">
        <v>0</v>
      </c>
      <c r="M529" s="0" t="n">
        <v>0</v>
      </c>
      <c r="N529" s="0" t="n">
        <v>0</v>
      </c>
      <c r="O529" s="0" t="n">
        <v>0</v>
      </c>
      <c r="P529" s="0" t="n">
        <v>0</v>
      </c>
      <c r="Q529" s="0" t="n">
        <v>0</v>
      </c>
      <c r="R529" s="0" t="n">
        <v>1</v>
      </c>
      <c r="S529" s="0" t="n">
        <v>0</v>
      </c>
      <c r="T529" s="0" t="n">
        <v>0</v>
      </c>
      <c r="U529" s="0" t="n">
        <v>0</v>
      </c>
      <c r="V529" s="11" t="n">
        <v>0</v>
      </c>
      <c r="W529" s="11" t="n">
        <v>4.85877329631428</v>
      </c>
      <c r="X529" s="11" t="n">
        <v>13.1650764205971</v>
      </c>
      <c r="Y529" s="11" t="n">
        <v>37.288540550819</v>
      </c>
      <c r="Z529" s="0" t="n">
        <f aca="false">COUNTA(V529:Y529)</f>
        <v>4</v>
      </c>
      <c r="AB529" s="0" t="n">
        <f aca="false">SUM(E529:G529)</f>
        <v>0</v>
      </c>
      <c r="AC529" s="0" t="n">
        <f aca="false">SUM(H529:J529)</f>
        <v>0</v>
      </c>
      <c r="AD529" s="0" t="n">
        <f aca="false">SUM(K529:M529)</f>
        <v>0</v>
      </c>
      <c r="AE529" s="0" t="n">
        <f aca="false">SUM(N529:P529)</f>
        <v>0</v>
      </c>
      <c r="AF529" s="0" t="n">
        <f aca="false">SUM(Q529:R529)</f>
        <v>1</v>
      </c>
      <c r="AG529" s="0" t="n">
        <f aca="false">SUM(S529:U529)</f>
        <v>0</v>
      </c>
    </row>
    <row r="530" customFormat="false" ht="12.8" hidden="false" customHeight="false" outlineLevel="0" collapsed="false">
      <c r="A530" s="1" t="n">
        <v>526</v>
      </c>
      <c r="B530" s="0" t="n">
        <v>0</v>
      </c>
      <c r="C530" s="0" t="n">
        <v>1</v>
      </c>
      <c r="D530" s="0" t="n">
        <v>3</v>
      </c>
      <c r="E530" s="0" t="n">
        <v>0</v>
      </c>
      <c r="F530" s="0" t="n">
        <v>0</v>
      </c>
      <c r="G530" s="0" t="n">
        <v>0</v>
      </c>
      <c r="H530" s="0" t="n">
        <v>0</v>
      </c>
      <c r="I530" s="0" t="n">
        <v>0</v>
      </c>
      <c r="J530" s="0" t="n">
        <v>0</v>
      </c>
      <c r="K530" s="0" t="n">
        <v>0</v>
      </c>
      <c r="L530" s="0" t="n">
        <v>0</v>
      </c>
      <c r="M530" s="0" t="n">
        <v>0</v>
      </c>
      <c r="N530" s="0" t="n">
        <v>0</v>
      </c>
      <c r="O530" s="0" t="n">
        <v>0</v>
      </c>
      <c r="P530" s="0" t="n">
        <v>0</v>
      </c>
      <c r="Q530" s="0" t="n">
        <v>1</v>
      </c>
      <c r="R530" s="0" t="n">
        <v>0</v>
      </c>
      <c r="S530" s="0" t="n">
        <v>0</v>
      </c>
      <c r="T530" s="0" t="n">
        <v>0</v>
      </c>
      <c r="U530" s="0" t="n">
        <v>0</v>
      </c>
      <c r="V530" s="11" t="n">
        <v>0</v>
      </c>
      <c r="W530" s="11" t="n">
        <v>3.64305203246389</v>
      </c>
      <c r="X530" s="11" t="n">
        <v>14.1178130712311</v>
      </c>
      <c r="Y530" s="11" t="n">
        <v>32.8491864110258</v>
      </c>
      <c r="Z530" s="0" t="n">
        <f aca="false">COUNTA(V530:Y530)</f>
        <v>4</v>
      </c>
      <c r="AB530" s="0" t="n">
        <f aca="false">SUM(E530:G530)</f>
        <v>0</v>
      </c>
      <c r="AC530" s="0" t="n">
        <f aca="false">SUM(H530:J530)</f>
        <v>0</v>
      </c>
      <c r="AD530" s="0" t="n">
        <f aca="false">SUM(K530:M530)</f>
        <v>0</v>
      </c>
      <c r="AE530" s="0" t="n">
        <f aca="false">SUM(N530:P530)</f>
        <v>0</v>
      </c>
      <c r="AF530" s="0" t="n">
        <f aca="false">SUM(Q530:R530)</f>
        <v>1</v>
      </c>
      <c r="AG530" s="0" t="n">
        <f aca="false">SUM(S530:U530)</f>
        <v>0</v>
      </c>
    </row>
    <row r="531" customFormat="false" ht="12.8" hidden="false" customHeight="false" outlineLevel="0" collapsed="false">
      <c r="A531" s="1" t="n">
        <v>527</v>
      </c>
      <c r="B531" s="0" t="n">
        <v>0</v>
      </c>
      <c r="C531" s="0" t="n">
        <v>1</v>
      </c>
      <c r="D531" s="0" t="n">
        <v>3</v>
      </c>
      <c r="E531" s="0" t="n">
        <v>0</v>
      </c>
      <c r="F531" s="0" t="n">
        <v>0</v>
      </c>
      <c r="G531" s="0" t="n">
        <v>0</v>
      </c>
      <c r="H531" s="0" t="n">
        <v>0</v>
      </c>
      <c r="I531" s="0" t="n">
        <v>0</v>
      </c>
      <c r="J531" s="0" t="n">
        <v>0</v>
      </c>
      <c r="K531" s="0" t="n">
        <v>0</v>
      </c>
      <c r="L531" s="0" t="n">
        <v>0</v>
      </c>
      <c r="M531" s="0" t="n">
        <v>0</v>
      </c>
      <c r="N531" s="0" t="n">
        <v>0</v>
      </c>
      <c r="O531" s="0" t="n">
        <v>0</v>
      </c>
      <c r="P531" s="0" t="n">
        <v>0</v>
      </c>
      <c r="Q531" s="0" t="n">
        <v>1</v>
      </c>
      <c r="R531" s="0" t="n">
        <v>0</v>
      </c>
      <c r="S531" s="0" t="n">
        <v>0</v>
      </c>
      <c r="T531" s="0" t="n">
        <v>0</v>
      </c>
      <c r="U531" s="0" t="n">
        <v>0</v>
      </c>
      <c r="V531" s="11" t="n">
        <v>0</v>
      </c>
      <c r="W531" s="11" t="n">
        <v>3.06196960577466</v>
      </c>
      <c r="X531" s="11" t="n">
        <v>14.6586570461223</v>
      </c>
      <c r="Y531" s="11" t="n">
        <v>36.5014854307956</v>
      </c>
      <c r="Z531" s="0" t="n">
        <f aca="false">COUNTA(V531:Y531)</f>
        <v>4</v>
      </c>
      <c r="AB531" s="0" t="n">
        <f aca="false">SUM(E531:G531)</f>
        <v>0</v>
      </c>
      <c r="AC531" s="0" t="n">
        <f aca="false">SUM(H531:J531)</f>
        <v>0</v>
      </c>
      <c r="AD531" s="0" t="n">
        <f aca="false">SUM(K531:M531)</f>
        <v>0</v>
      </c>
      <c r="AE531" s="0" t="n">
        <f aca="false">SUM(N531:P531)</f>
        <v>0</v>
      </c>
      <c r="AF531" s="0" t="n">
        <f aca="false">SUM(Q531:R531)</f>
        <v>1</v>
      </c>
      <c r="AG531" s="0" t="n">
        <f aca="false">SUM(S531:U531)</f>
        <v>0</v>
      </c>
    </row>
    <row r="532" customFormat="false" ht="12.8" hidden="false" customHeight="false" outlineLevel="0" collapsed="false">
      <c r="A532" s="1" t="n">
        <v>528</v>
      </c>
      <c r="B532" s="0" t="n">
        <v>0</v>
      </c>
      <c r="C532" s="0" t="n">
        <v>1</v>
      </c>
      <c r="D532" s="0" t="n">
        <v>3</v>
      </c>
      <c r="E532" s="0" t="n">
        <v>0</v>
      </c>
      <c r="F532" s="0" t="n">
        <v>0</v>
      </c>
      <c r="G532" s="0" t="n">
        <v>0</v>
      </c>
      <c r="H532" s="0" t="n">
        <v>0</v>
      </c>
      <c r="I532" s="0" t="n">
        <v>0</v>
      </c>
      <c r="J532" s="0" t="n">
        <v>0</v>
      </c>
      <c r="K532" s="0" t="n">
        <v>0</v>
      </c>
      <c r="L532" s="0" t="n">
        <v>0</v>
      </c>
      <c r="M532" s="0" t="n">
        <v>0</v>
      </c>
      <c r="N532" s="0" t="n">
        <v>0</v>
      </c>
      <c r="O532" s="0" t="n">
        <v>0</v>
      </c>
      <c r="P532" s="0" t="n">
        <v>0</v>
      </c>
      <c r="Q532" s="0" t="n">
        <v>0</v>
      </c>
      <c r="R532" s="0" t="n">
        <v>1</v>
      </c>
      <c r="S532" s="0" t="n">
        <v>0</v>
      </c>
      <c r="T532" s="0" t="n">
        <v>0</v>
      </c>
      <c r="U532" s="0" t="n">
        <v>0</v>
      </c>
      <c r="V532" s="11" t="n">
        <v>0</v>
      </c>
      <c r="W532" s="11" t="n">
        <v>4.71744599389343</v>
      </c>
      <c r="X532" s="11" t="n">
        <v>11.9570279098027</v>
      </c>
      <c r="Y532" s="11" t="n">
        <v>35.1726268731283</v>
      </c>
      <c r="Z532" s="0" t="n">
        <f aca="false">COUNTA(V532:Y532)</f>
        <v>4</v>
      </c>
      <c r="AB532" s="0" t="n">
        <f aca="false">SUM(E532:G532)</f>
        <v>0</v>
      </c>
      <c r="AC532" s="0" t="n">
        <f aca="false">SUM(H532:J532)</f>
        <v>0</v>
      </c>
      <c r="AD532" s="0" t="n">
        <f aca="false">SUM(K532:M532)</f>
        <v>0</v>
      </c>
      <c r="AE532" s="0" t="n">
        <f aca="false">SUM(N532:P532)</f>
        <v>0</v>
      </c>
      <c r="AF532" s="0" t="n">
        <f aca="false">SUM(Q532:R532)</f>
        <v>1</v>
      </c>
      <c r="AG532" s="0" t="n">
        <f aca="false">SUM(S532:U532)</f>
        <v>0</v>
      </c>
    </row>
    <row r="533" customFormat="false" ht="12.8" hidden="false" customHeight="false" outlineLevel="0" collapsed="false">
      <c r="A533" s="1" t="n">
        <v>529</v>
      </c>
      <c r="B533" s="0" t="n">
        <v>0</v>
      </c>
      <c r="C533" s="0" t="n">
        <v>1</v>
      </c>
      <c r="D533" s="0" t="n">
        <v>3</v>
      </c>
      <c r="E533" s="0" t="n">
        <v>0</v>
      </c>
      <c r="F533" s="0" t="n">
        <v>0</v>
      </c>
      <c r="G533" s="0" t="n">
        <v>0</v>
      </c>
      <c r="H533" s="0" t="n">
        <v>0</v>
      </c>
      <c r="I533" s="0" t="n">
        <v>0</v>
      </c>
      <c r="J533" s="0" t="n">
        <v>0</v>
      </c>
      <c r="K533" s="0" t="n">
        <v>0</v>
      </c>
      <c r="L533" s="0" t="n">
        <v>0</v>
      </c>
      <c r="M533" s="0" t="n">
        <v>0</v>
      </c>
      <c r="N533" s="0" t="n">
        <v>0</v>
      </c>
      <c r="O533" s="0" t="n">
        <v>0</v>
      </c>
      <c r="P533" s="0" t="n">
        <v>0</v>
      </c>
      <c r="Q533" s="0" t="n">
        <v>0</v>
      </c>
      <c r="R533" s="0" t="n">
        <v>1</v>
      </c>
      <c r="S533" s="0" t="n">
        <v>0</v>
      </c>
      <c r="T533" s="0" t="n">
        <v>0</v>
      </c>
      <c r="U533" s="0" t="n">
        <v>0</v>
      </c>
      <c r="V533" s="11" t="n">
        <v>0</v>
      </c>
      <c r="W533" s="11" t="n">
        <v>3.94069226645194</v>
      </c>
      <c r="X533" s="11" t="n">
        <v>14.6730934784805</v>
      </c>
      <c r="Y533" s="11" t="n">
        <v>36.0499569636015</v>
      </c>
      <c r="Z533" s="0" t="n">
        <f aca="false">COUNTA(V533:Y533)</f>
        <v>4</v>
      </c>
      <c r="AB533" s="0" t="n">
        <f aca="false">SUM(E533:G533)</f>
        <v>0</v>
      </c>
      <c r="AC533" s="0" t="n">
        <f aca="false">SUM(H533:J533)</f>
        <v>0</v>
      </c>
      <c r="AD533" s="0" t="n">
        <f aca="false">SUM(K533:M533)</f>
        <v>0</v>
      </c>
      <c r="AE533" s="0" t="n">
        <f aca="false">SUM(N533:P533)</f>
        <v>0</v>
      </c>
      <c r="AF533" s="0" t="n">
        <f aca="false">SUM(Q533:R533)</f>
        <v>1</v>
      </c>
      <c r="AG533" s="0" t="n">
        <f aca="false">SUM(S533:U533)</f>
        <v>0</v>
      </c>
    </row>
    <row r="534" customFormat="false" ht="12.8" hidden="false" customHeight="false" outlineLevel="0" collapsed="false">
      <c r="A534" s="1" t="n">
        <v>530</v>
      </c>
      <c r="B534" s="0" t="n">
        <v>6</v>
      </c>
      <c r="C534" s="0" t="n">
        <v>2</v>
      </c>
      <c r="D534" s="0" t="n">
        <v>10</v>
      </c>
      <c r="E534" s="0" t="n">
        <v>0</v>
      </c>
      <c r="F534" s="0" t="n">
        <v>0</v>
      </c>
      <c r="G534" s="0" t="n">
        <v>0</v>
      </c>
      <c r="H534" s="0" t="n">
        <v>0</v>
      </c>
      <c r="I534" s="0" t="n">
        <v>0</v>
      </c>
      <c r="J534" s="0" t="n">
        <v>0</v>
      </c>
      <c r="K534" s="0" t="n">
        <v>0</v>
      </c>
      <c r="L534" s="0" t="n">
        <v>0</v>
      </c>
      <c r="M534" s="0" t="n">
        <v>0</v>
      </c>
      <c r="N534" s="0" t="n">
        <v>1</v>
      </c>
      <c r="O534" s="0" t="n">
        <v>0</v>
      </c>
      <c r="P534" s="0" t="n">
        <v>0</v>
      </c>
      <c r="Q534" s="0" t="n">
        <v>0</v>
      </c>
      <c r="R534" s="0" t="n">
        <v>0</v>
      </c>
      <c r="S534" s="0" t="n">
        <v>1</v>
      </c>
      <c r="T534" s="0" t="n">
        <v>0</v>
      </c>
      <c r="U534" s="0" t="n">
        <v>0</v>
      </c>
      <c r="V534" s="11" t="n">
        <v>0</v>
      </c>
      <c r="W534" s="11" t="n">
        <v>3.76343480764559</v>
      </c>
      <c r="X534" s="11" t="n">
        <v>12.1357819169996</v>
      </c>
      <c r="Y534" s="11" t="n">
        <v>34.2453246463415</v>
      </c>
      <c r="Z534" s="0" t="n">
        <f aca="false">COUNTA(V534:Y534)</f>
        <v>4</v>
      </c>
      <c r="AB534" s="0" t="n">
        <f aca="false">SUM(E534:G534)</f>
        <v>0</v>
      </c>
      <c r="AC534" s="0" t="n">
        <f aca="false">SUM(H534:J534)</f>
        <v>0</v>
      </c>
      <c r="AD534" s="0" t="n">
        <f aca="false">SUM(K534:M534)</f>
        <v>0</v>
      </c>
      <c r="AE534" s="0" t="n">
        <f aca="false">SUM(N534:P534)</f>
        <v>1</v>
      </c>
      <c r="AF534" s="0" t="n">
        <f aca="false">SUM(Q534:R534)</f>
        <v>0</v>
      </c>
      <c r="AG534" s="0" t="n">
        <f aca="false">SUM(S534:U534)</f>
        <v>1</v>
      </c>
    </row>
    <row r="535" customFormat="false" ht="12.8" hidden="false" customHeight="false" outlineLevel="0" collapsed="false">
      <c r="A535" s="1" t="n">
        <v>531</v>
      </c>
      <c r="B535" s="0" t="n">
        <v>6</v>
      </c>
      <c r="C535" s="0" t="n">
        <v>2</v>
      </c>
      <c r="D535" s="0" t="n">
        <v>10</v>
      </c>
      <c r="E535" s="0" t="n">
        <v>0</v>
      </c>
      <c r="F535" s="0" t="n">
        <v>0</v>
      </c>
      <c r="G535" s="0" t="n">
        <v>0</v>
      </c>
      <c r="H535" s="0" t="n">
        <v>0</v>
      </c>
      <c r="I535" s="0" t="n">
        <v>0</v>
      </c>
      <c r="J535" s="0" t="n">
        <v>0</v>
      </c>
      <c r="K535" s="0" t="n">
        <v>0</v>
      </c>
      <c r="L535" s="0" t="n">
        <v>0</v>
      </c>
      <c r="M535" s="0" t="n">
        <v>0</v>
      </c>
      <c r="N535" s="0" t="n">
        <v>1</v>
      </c>
      <c r="O535" s="0" t="n">
        <v>0</v>
      </c>
      <c r="P535" s="0" t="n">
        <v>0</v>
      </c>
      <c r="Q535" s="0" t="n">
        <v>0</v>
      </c>
      <c r="R535" s="0" t="n">
        <v>0</v>
      </c>
      <c r="S535" s="0" t="n">
        <v>0</v>
      </c>
      <c r="T535" s="0" t="n">
        <v>1</v>
      </c>
      <c r="U535" s="0" t="n">
        <v>0</v>
      </c>
      <c r="V535" s="11" t="n">
        <v>0</v>
      </c>
      <c r="W535" s="11" t="n">
        <v>3.77055077095146</v>
      </c>
      <c r="X535" s="11" t="n">
        <v>12.7901600230574</v>
      </c>
      <c r="Y535" s="11" t="n">
        <v>35.6739986482172</v>
      </c>
      <c r="Z535" s="0" t="n">
        <f aca="false">COUNTA(V535:Y535)</f>
        <v>4</v>
      </c>
      <c r="AB535" s="0" t="n">
        <f aca="false">SUM(E535:G535)</f>
        <v>0</v>
      </c>
      <c r="AC535" s="0" t="n">
        <f aca="false">SUM(H535:J535)</f>
        <v>0</v>
      </c>
      <c r="AD535" s="0" t="n">
        <f aca="false">SUM(K535:M535)</f>
        <v>0</v>
      </c>
      <c r="AE535" s="0" t="n">
        <f aca="false">SUM(N535:P535)</f>
        <v>1</v>
      </c>
      <c r="AF535" s="0" t="n">
        <f aca="false">SUM(Q535:R535)</f>
        <v>0</v>
      </c>
      <c r="AG535" s="0" t="n">
        <f aca="false">SUM(S535:U535)</f>
        <v>1</v>
      </c>
    </row>
    <row r="536" customFormat="false" ht="12.8" hidden="false" customHeight="false" outlineLevel="0" collapsed="false">
      <c r="A536" s="1" t="n">
        <v>532</v>
      </c>
      <c r="B536" s="0" t="n">
        <v>6</v>
      </c>
      <c r="C536" s="0" t="n">
        <v>2</v>
      </c>
      <c r="D536" s="0" t="n">
        <v>10</v>
      </c>
      <c r="E536" s="0" t="n">
        <v>0</v>
      </c>
      <c r="F536" s="0" t="n">
        <v>0</v>
      </c>
      <c r="G536" s="0" t="n">
        <v>0</v>
      </c>
      <c r="H536" s="0" t="n">
        <v>0</v>
      </c>
      <c r="I536" s="0" t="n">
        <v>0</v>
      </c>
      <c r="J536" s="0" t="n">
        <v>0</v>
      </c>
      <c r="K536" s="0" t="n">
        <v>0</v>
      </c>
      <c r="L536" s="0" t="n">
        <v>0</v>
      </c>
      <c r="M536" s="0" t="n">
        <v>0</v>
      </c>
      <c r="N536" s="0" t="n">
        <v>1</v>
      </c>
      <c r="O536" s="0" t="n">
        <v>0</v>
      </c>
      <c r="P536" s="0" t="n">
        <v>0</v>
      </c>
      <c r="Q536" s="0" t="n">
        <v>0</v>
      </c>
      <c r="R536" s="0" t="n">
        <v>0</v>
      </c>
      <c r="S536" s="0" t="n">
        <v>0</v>
      </c>
      <c r="T536" s="0" t="n">
        <v>0</v>
      </c>
      <c r="U536" s="0" t="n">
        <v>1</v>
      </c>
      <c r="V536" s="11" t="n">
        <v>0</v>
      </c>
      <c r="W536" s="11" t="n">
        <v>4.70048734753756</v>
      </c>
      <c r="X536" s="11" t="n">
        <v>14.2642444143251</v>
      </c>
      <c r="Y536" s="11" t="n">
        <v>32.4935187573027</v>
      </c>
      <c r="Z536" s="0" t="n">
        <f aca="false">COUNTA(V536:Y536)</f>
        <v>4</v>
      </c>
      <c r="AB536" s="0" t="n">
        <f aca="false">SUM(E536:G536)</f>
        <v>0</v>
      </c>
      <c r="AC536" s="0" t="n">
        <f aca="false">SUM(H536:J536)</f>
        <v>0</v>
      </c>
      <c r="AD536" s="0" t="n">
        <f aca="false">SUM(K536:M536)</f>
        <v>0</v>
      </c>
      <c r="AE536" s="0" t="n">
        <f aca="false">SUM(N536:P536)</f>
        <v>1</v>
      </c>
      <c r="AF536" s="0" t="n">
        <f aca="false">SUM(Q536:R536)</f>
        <v>0</v>
      </c>
      <c r="AG536" s="0" t="n">
        <f aca="false">SUM(S536:U536)</f>
        <v>1</v>
      </c>
    </row>
    <row r="537" customFormat="false" ht="12.8" hidden="false" customHeight="false" outlineLevel="0" collapsed="false">
      <c r="A537" s="1" t="n">
        <v>533</v>
      </c>
      <c r="B537" s="0" t="n">
        <v>6</v>
      </c>
      <c r="C537" s="0" t="n">
        <v>2</v>
      </c>
      <c r="D537" s="0" t="n">
        <v>10</v>
      </c>
      <c r="E537" s="0" t="n">
        <v>0</v>
      </c>
      <c r="F537" s="0" t="n">
        <v>0</v>
      </c>
      <c r="G537" s="0" t="n">
        <v>0</v>
      </c>
      <c r="H537" s="0" t="n">
        <v>0</v>
      </c>
      <c r="I537" s="0" t="n">
        <v>0</v>
      </c>
      <c r="J537" s="0" t="n">
        <v>0</v>
      </c>
      <c r="K537" s="0" t="n">
        <v>0</v>
      </c>
      <c r="L537" s="0" t="n">
        <v>0</v>
      </c>
      <c r="M537" s="0" t="n">
        <v>0</v>
      </c>
      <c r="N537" s="0" t="n">
        <v>0</v>
      </c>
      <c r="O537" s="0" t="n">
        <v>1</v>
      </c>
      <c r="P537" s="0" t="n">
        <v>0</v>
      </c>
      <c r="Q537" s="0" t="n">
        <v>0</v>
      </c>
      <c r="R537" s="0" t="n">
        <v>0</v>
      </c>
      <c r="S537" s="0" t="n">
        <v>1</v>
      </c>
      <c r="T537" s="0" t="n">
        <v>0</v>
      </c>
      <c r="U537" s="0" t="n">
        <v>0</v>
      </c>
      <c r="V537" s="11" t="n">
        <v>0</v>
      </c>
      <c r="W537" s="11" t="n">
        <v>4.3755415802605</v>
      </c>
      <c r="X537" s="11" t="n">
        <v>12.9727560232443</v>
      </c>
      <c r="Y537" s="11" t="n">
        <v>35.7448095136024</v>
      </c>
      <c r="Z537" s="0" t="n">
        <f aca="false">COUNTA(V537:Y537)</f>
        <v>4</v>
      </c>
      <c r="AB537" s="0" t="n">
        <f aca="false">SUM(E537:G537)</f>
        <v>0</v>
      </c>
      <c r="AC537" s="0" t="n">
        <f aca="false">SUM(H537:J537)</f>
        <v>0</v>
      </c>
      <c r="AD537" s="0" t="n">
        <f aca="false">SUM(K537:M537)</f>
        <v>0</v>
      </c>
      <c r="AE537" s="0" t="n">
        <f aca="false">SUM(N537:P537)</f>
        <v>1</v>
      </c>
      <c r="AF537" s="0" t="n">
        <f aca="false">SUM(Q537:R537)</f>
        <v>0</v>
      </c>
      <c r="AG537" s="0" t="n">
        <f aca="false">SUM(S537:U537)</f>
        <v>1</v>
      </c>
    </row>
    <row r="538" customFormat="false" ht="12.8" hidden="false" customHeight="false" outlineLevel="0" collapsed="false">
      <c r="A538" s="1" t="n">
        <v>534</v>
      </c>
      <c r="B538" s="0" t="n">
        <v>6</v>
      </c>
      <c r="C538" s="0" t="n">
        <v>2</v>
      </c>
      <c r="D538" s="0" t="n">
        <v>10</v>
      </c>
      <c r="E538" s="0" t="n">
        <v>0</v>
      </c>
      <c r="F538" s="0" t="n">
        <v>0</v>
      </c>
      <c r="G538" s="0" t="n">
        <v>0</v>
      </c>
      <c r="H538" s="0" t="n">
        <v>0</v>
      </c>
      <c r="I538" s="0" t="n">
        <v>0</v>
      </c>
      <c r="J538" s="0" t="n">
        <v>0</v>
      </c>
      <c r="K538" s="0" t="n">
        <v>0</v>
      </c>
      <c r="L538" s="0" t="n">
        <v>0</v>
      </c>
      <c r="M538" s="0" t="n">
        <v>0</v>
      </c>
      <c r="N538" s="0" t="n">
        <v>0</v>
      </c>
      <c r="O538" s="0" t="n">
        <v>1</v>
      </c>
      <c r="P538" s="0" t="n">
        <v>0</v>
      </c>
      <c r="Q538" s="0" t="n">
        <v>0</v>
      </c>
      <c r="R538" s="0" t="n">
        <v>0</v>
      </c>
      <c r="S538" s="0" t="n">
        <v>0</v>
      </c>
      <c r="T538" s="0" t="n">
        <v>1</v>
      </c>
      <c r="U538" s="0" t="n">
        <v>0</v>
      </c>
      <c r="V538" s="11" t="n">
        <v>0</v>
      </c>
      <c r="W538" s="11" t="n">
        <v>3.55254751880445</v>
      </c>
      <c r="X538" s="11" t="n">
        <v>11.6853746851181</v>
      </c>
      <c r="Y538" s="11" t="n">
        <v>37.4342815705032</v>
      </c>
      <c r="Z538" s="0" t="n">
        <f aca="false">COUNTA(V538:Y538)</f>
        <v>4</v>
      </c>
      <c r="AB538" s="0" t="n">
        <f aca="false">SUM(E538:G538)</f>
        <v>0</v>
      </c>
      <c r="AC538" s="0" t="n">
        <f aca="false">SUM(H538:J538)</f>
        <v>0</v>
      </c>
      <c r="AD538" s="0" t="n">
        <f aca="false">SUM(K538:M538)</f>
        <v>0</v>
      </c>
      <c r="AE538" s="0" t="n">
        <f aca="false">SUM(N538:P538)</f>
        <v>1</v>
      </c>
      <c r="AF538" s="0" t="n">
        <f aca="false">SUM(Q538:R538)</f>
        <v>0</v>
      </c>
      <c r="AG538" s="0" t="n">
        <f aca="false">SUM(S538:U538)</f>
        <v>1</v>
      </c>
    </row>
    <row r="539" customFormat="false" ht="12.8" hidden="false" customHeight="false" outlineLevel="0" collapsed="false">
      <c r="A539" s="1" t="n">
        <v>535</v>
      </c>
      <c r="B539" s="0" t="n">
        <v>6</v>
      </c>
      <c r="C539" s="0" t="n">
        <v>2</v>
      </c>
      <c r="D539" s="0" t="n">
        <v>10</v>
      </c>
      <c r="E539" s="0" t="n">
        <v>0</v>
      </c>
      <c r="F539" s="0" t="n">
        <v>0</v>
      </c>
      <c r="G539" s="0" t="n">
        <v>0</v>
      </c>
      <c r="H539" s="0" t="n">
        <v>0</v>
      </c>
      <c r="I539" s="0" t="n">
        <v>0</v>
      </c>
      <c r="J539" s="0" t="n">
        <v>0</v>
      </c>
      <c r="K539" s="0" t="n">
        <v>0</v>
      </c>
      <c r="L539" s="0" t="n">
        <v>0</v>
      </c>
      <c r="M539" s="0" t="n">
        <v>0</v>
      </c>
      <c r="N539" s="0" t="n">
        <v>0</v>
      </c>
      <c r="O539" s="0" t="n">
        <v>1</v>
      </c>
      <c r="P539" s="0" t="n">
        <v>0</v>
      </c>
      <c r="Q539" s="0" t="n">
        <v>0</v>
      </c>
      <c r="R539" s="0" t="n">
        <v>0</v>
      </c>
      <c r="S539" s="0" t="n">
        <v>0</v>
      </c>
      <c r="T539" s="0" t="n">
        <v>0</v>
      </c>
      <c r="U539" s="0" t="n">
        <v>1</v>
      </c>
      <c r="V539" s="11" t="n">
        <v>0</v>
      </c>
      <c r="W539" s="11" t="n">
        <v>3.3621751634419</v>
      </c>
      <c r="X539" s="11" t="n">
        <v>14.6234699242147</v>
      </c>
      <c r="Y539" s="11" t="n">
        <v>36.1488605733193</v>
      </c>
      <c r="Z539" s="0" t="n">
        <f aca="false">COUNTA(V539:Y539)</f>
        <v>4</v>
      </c>
      <c r="AB539" s="0" t="n">
        <f aca="false">SUM(E539:G539)</f>
        <v>0</v>
      </c>
      <c r="AC539" s="0" t="n">
        <f aca="false">SUM(H539:J539)</f>
        <v>0</v>
      </c>
      <c r="AD539" s="0" t="n">
        <f aca="false">SUM(K539:M539)</f>
        <v>0</v>
      </c>
      <c r="AE539" s="0" t="n">
        <f aca="false">SUM(N539:P539)</f>
        <v>1</v>
      </c>
      <c r="AF539" s="0" t="n">
        <f aca="false">SUM(Q539:R539)</f>
        <v>0</v>
      </c>
      <c r="AG539" s="0" t="n">
        <f aca="false">SUM(S539:U539)</f>
        <v>1</v>
      </c>
    </row>
    <row r="540" customFormat="false" ht="12.8" hidden="false" customHeight="false" outlineLevel="0" collapsed="false">
      <c r="A540" s="1" t="n">
        <v>536</v>
      </c>
      <c r="B540" s="0" t="n">
        <v>6</v>
      </c>
      <c r="C540" s="0" t="n">
        <v>2</v>
      </c>
      <c r="D540" s="0" t="n">
        <v>10</v>
      </c>
      <c r="E540" s="0" t="n">
        <v>0</v>
      </c>
      <c r="F540" s="0" t="n">
        <v>0</v>
      </c>
      <c r="G540" s="0" t="n">
        <v>0</v>
      </c>
      <c r="H540" s="0" t="n">
        <v>0</v>
      </c>
      <c r="I540" s="0" t="n">
        <v>0</v>
      </c>
      <c r="J540" s="0" t="n">
        <v>0</v>
      </c>
      <c r="K540" s="0" t="n">
        <v>0</v>
      </c>
      <c r="L540" s="0" t="n">
        <v>0</v>
      </c>
      <c r="M540" s="0" t="n">
        <v>0</v>
      </c>
      <c r="N540" s="0" t="n">
        <v>0</v>
      </c>
      <c r="O540" s="0" t="n">
        <v>0</v>
      </c>
      <c r="P540" s="0" t="n">
        <v>1</v>
      </c>
      <c r="Q540" s="0" t="n">
        <v>0</v>
      </c>
      <c r="R540" s="0" t="n">
        <v>0</v>
      </c>
      <c r="S540" s="0" t="n">
        <v>1</v>
      </c>
      <c r="T540" s="0" t="n">
        <v>0</v>
      </c>
      <c r="U540" s="0" t="n">
        <v>0</v>
      </c>
      <c r="V540" s="11" t="n">
        <v>0</v>
      </c>
      <c r="W540" s="11" t="n">
        <v>3.93255540687846</v>
      </c>
      <c r="X540" s="11" t="n">
        <v>14.909308012758</v>
      </c>
      <c r="Y540" s="11" t="n">
        <v>30.3628296035642</v>
      </c>
      <c r="Z540" s="0" t="n">
        <f aca="false">COUNTA(V540:Y540)</f>
        <v>4</v>
      </c>
      <c r="AB540" s="0" t="n">
        <f aca="false">SUM(E540:G540)</f>
        <v>0</v>
      </c>
      <c r="AC540" s="0" t="n">
        <f aca="false">SUM(H540:J540)</f>
        <v>0</v>
      </c>
      <c r="AD540" s="0" t="n">
        <f aca="false">SUM(K540:M540)</f>
        <v>0</v>
      </c>
      <c r="AE540" s="0" t="n">
        <f aca="false">SUM(N540:P540)</f>
        <v>1</v>
      </c>
      <c r="AF540" s="0" t="n">
        <f aca="false">SUM(Q540:R540)</f>
        <v>0</v>
      </c>
      <c r="AG540" s="0" t="n">
        <f aca="false">SUM(S540:U540)</f>
        <v>1</v>
      </c>
    </row>
    <row r="541" customFormat="false" ht="12.8" hidden="false" customHeight="false" outlineLevel="0" collapsed="false">
      <c r="A541" s="1" t="n">
        <v>537</v>
      </c>
      <c r="B541" s="0" t="n">
        <v>6</v>
      </c>
      <c r="C541" s="0" t="n">
        <v>2</v>
      </c>
      <c r="D541" s="0" t="n">
        <v>10</v>
      </c>
      <c r="E541" s="0" t="n">
        <v>0</v>
      </c>
      <c r="F541" s="0" t="n">
        <v>0</v>
      </c>
      <c r="G541" s="0" t="n">
        <v>0</v>
      </c>
      <c r="H541" s="0" t="n">
        <v>0</v>
      </c>
      <c r="I541" s="0" t="n">
        <v>0</v>
      </c>
      <c r="J541" s="0" t="n">
        <v>0</v>
      </c>
      <c r="K541" s="0" t="n">
        <v>0</v>
      </c>
      <c r="L541" s="0" t="n">
        <v>0</v>
      </c>
      <c r="M541" s="0" t="n">
        <v>0</v>
      </c>
      <c r="N541" s="0" t="n">
        <v>0</v>
      </c>
      <c r="O541" s="0" t="n">
        <v>0</v>
      </c>
      <c r="P541" s="0" t="n">
        <v>1</v>
      </c>
      <c r="Q541" s="0" t="n">
        <v>0</v>
      </c>
      <c r="R541" s="0" t="n">
        <v>0</v>
      </c>
      <c r="S541" s="0" t="n">
        <v>0</v>
      </c>
      <c r="T541" s="0" t="n">
        <v>1</v>
      </c>
      <c r="U541" s="0" t="n">
        <v>0</v>
      </c>
      <c r="V541" s="11" t="n">
        <v>0</v>
      </c>
      <c r="W541" s="11" t="n">
        <v>3.11449093844555</v>
      </c>
      <c r="X541" s="11" t="n">
        <v>11.7210373338049</v>
      </c>
      <c r="Y541" s="11" t="n">
        <v>32.3456679864537</v>
      </c>
      <c r="Z541" s="0" t="n">
        <f aca="false">COUNTA(V541:Y541)</f>
        <v>4</v>
      </c>
      <c r="AB541" s="0" t="n">
        <f aca="false">SUM(E541:G541)</f>
        <v>0</v>
      </c>
      <c r="AC541" s="0" t="n">
        <f aca="false">SUM(H541:J541)</f>
        <v>0</v>
      </c>
      <c r="AD541" s="0" t="n">
        <f aca="false">SUM(K541:M541)</f>
        <v>0</v>
      </c>
      <c r="AE541" s="0" t="n">
        <f aca="false">SUM(N541:P541)</f>
        <v>1</v>
      </c>
      <c r="AF541" s="0" t="n">
        <f aca="false">SUM(Q541:R541)</f>
        <v>0</v>
      </c>
      <c r="AG541" s="0" t="n">
        <f aca="false">SUM(S541:U541)</f>
        <v>1</v>
      </c>
    </row>
    <row r="542" customFormat="false" ht="12.8" hidden="false" customHeight="false" outlineLevel="0" collapsed="false">
      <c r="A542" s="1" t="n">
        <v>538</v>
      </c>
      <c r="B542" s="0" t="n">
        <v>6</v>
      </c>
      <c r="C542" s="0" t="n">
        <v>2</v>
      </c>
      <c r="D542" s="0" t="n">
        <v>10</v>
      </c>
      <c r="E542" s="0" t="n">
        <v>0</v>
      </c>
      <c r="F542" s="0" t="n">
        <v>0</v>
      </c>
      <c r="G542" s="0" t="n">
        <v>0</v>
      </c>
      <c r="H542" s="0" t="n">
        <v>0</v>
      </c>
      <c r="I542" s="0" t="n">
        <v>0</v>
      </c>
      <c r="J542" s="0" t="n">
        <v>0</v>
      </c>
      <c r="K542" s="0" t="n">
        <v>0</v>
      </c>
      <c r="L542" s="0" t="n">
        <v>0</v>
      </c>
      <c r="M542" s="0" t="n">
        <v>0</v>
      </c>
      <c r="N542" s="0" t="n">
        <v>0</v>
      </c>
      <c r="O542" s="0" t="n">
        <v>0</v>
      </c>
      <c r="P542" s="0" t="n">
        <v>1</v>
      </c>
      <c r="Q542" s="0" t="n">
        <v>0</v>
      </c>
      <c r="R542" s="0" t="n">
        <v>0</v>
      </c>
      <c r="S542" s="0" t="n">
        <v>0</v>
      </c>
      <c r="T542" s="0" t="n">
        <v>0</v>
      </c>
      <c r="U542" s="0" t="n">
        <v>1</v>
      </c>
      <c r="V542" s="11" t="n">
        <v>0</v>
      </c>
      <c r="W542" s="11" t="n">
        <v>4.2416492673991</v>
      </c>
      <c r="X542" s="11" t="n">
        <v>12.20837629115</v>
      </c>
      <c r="Y542" s="11" t="n">
        <v>32.6922078792965</v>
      </c>
      <c r="Z542" s="0" t="n">
        <f aca="false">COUNTA(V542:Y542)</f>
        <v>4</v>
      </c>
      <c r="AB542" s="0" t="n">
        <f aca="false">SUM(E542:G542)</f>
        <v>0</v>
      </c>
      <c r="AC542" s="0" t="n">
        <f aca="false">SUM(H542:J542)</f>
        <v>0</v>
      </c>
      <c r="AD542" s="0" t="n">
        <f aca="false">SUM(K542:M542)</f>
        <v>0</v>
      </c>
      <c r="AE542" s="0" t="n">
        <f aca="false">SUM(N542:P542)</f>
        <v>1</v>
      </c>
      <c r="AF542" s="0" t="n">
        <f aca="false">SUM(Q542:R542)</f>
        <v>0</v>
      </c>
      <c r="AG542" s="0" t="n">
        <f aca="false">SUM(S542:U542)</f>
        <v>1</v>
      </c>
    </row>
    <row r="543" customFormat="false" ht="12.8" hidden="false" customHeight="false" outlineLevel="0" collapsed="false">
      <c r="A543" s="1" t="n">
        <v>539</v>
      </c>
      <c r="B543" s="0" t="n">
        <v>5</v>
      </c>
      <c r="C543" s="0" t="n">
        <v>3</v>
      </c>
      <c r="D543" s="0" t="n">
        <v>13</v>
      </c>
      <c r="E543" s="0" t="n">
        <v>0</v>
      </c>
      <c r="F543" s="0" t="n">
        <v>0</v>
      </c>
      <c r="G543" s="0" t="n">
        <v>0</v>
      </c>
      <c r="H543" s="0" t="n">
        <v>0</v>
      </c>
      <c r="I543" s="0" t="n">
        <v>0</v>
      </c>
      <c r="J543" s="0" t="n">
        <v>0</v>
      </c>
      <c r="K543" s="0" t="n">
        <v>0</v>
      </c>
      <c r="L543" s="0" t="n">
        <v>0</v>
      </c>
      <c r="M543" s="0" t="n">
        <v>0</v>
      </c>
      <c r="N543" s="0" t="n">
        <v>1</v>
      </c>
      <c r="O543" s="0" t="n">
        <v>0</v>
      </c>
      <c r="P543" s="0" t="n">
        <v>0</v>
      </c>
      <c r="Q543" s="0" t="n">
        <v>0</v>
      </c>
      <c r="R543" s="0" t="n">
        <v>0</v>
      </c>
      <c r="S543" s="0" t="n">
        <v>4</v>
      </c>
      <c r="T543" s="0" t="n">
        <v>0</v>
      </c>
      <c r="U543" s="0" t="n">
        <v>0</v>
      </c>
      <c r="V543" s="11" t="n">
        <v>0</v>
      </c>
      <c r="W543" s="11" t="n">
        <v>4.00511589513328</v>
      </c>
      <c r="X543" s="11" t="n">
        <v>12.7690392907878</v>
      </c>
      <c r="Y543" s="11" t="n">
        <v>36.2714979922351</v>
      </c>
      <c r="Z543" s="0" t="n">
        <f aca="false">COUNTA(V543:Y543)</f>
        <v>4</v>
      </c>
      <c r="AB543" s="0" t="n">
        <f aca="false">SUM(E543:G543)</f>
        <v>0</v>
      </c>
      <c r="AC543" s="0" t="n">
        <f aca="false">SUM(H543:J543)</f>
        <v>0</v>
      </c>
      <c r="AD543" s="0" t="n">
        <f aca="false">SUM(K543:M543)</f>
        <v>0</v>
      </c>
      <c r="AE543" s="0" t="n">
        <f aca="false">SUM(N543:P543)</f>
        <v>1</v>
      </c>
      <c r="AF543" s="0" t="n">
        <f aca="false">SUM(Q543:R543)</f>
        <v>0</v>
      </c>
      <c r="AG543" s="0" t="n">
        <f aca="false">SUM(S543:U543)</f>
        <v>4</v>
      </c>
    </row>
    <row r="544" customFormat="false" ht="12.8" hidden="false" customHeight="false" outlineLevel="0" collapsed="false">
      <c r="A544" s="1" t="n">
        <v>540</v>
      </c>
      <c r="B544" s="0" t="n">
        <v>5</v>
      </c>
      <c r="C544" s="0" t="n">
        <v>3</v>
      </c>
      <c r="D544" s="0" t="n">
        <v>13</v>
      </c>
      <c r="E544" s="0" t="n">
        <v>0</v>
      </c>
      <c r="F544" s="0" t="n">
        <v>0</v>
      </c>
      <c r="G544" s="0" t="n">
        <v>0</v>
      </c>
      <c r="H544" s="0" t="n">
        <v>0</v>
      </c>
      <c r="I544" s="0" t="n">
        <v>0</v>
      </c>
      <c r="J544" s="0" t="n">
        <v>0</v>
      </c>
      <c r="K544" s="0" t="n">
        <v>0</v>
      </c>
      <c r="L544" s="0" t="n">
        <v>0</v>
      </c>
      <c r="M544" s="0" t="n">
        <v>0</v>
      </c>
      <c r="N544" s="0" t="n">
        <v>1</v>
      </c>
      <c r="O544" s="0" t="n">
        <v>0</v>
      </c>
      <c r="P544" s="0" t="n">
        <v>0</v>
      </c>
      <c r="Q544" s="0" t="n">
        <v>0</v>
      </c>
      <c r="R544" s="0" t="n">
        <v>0</v>
      </c>
      <c r="S544" s="0" t="n">
        <v>0</v>
      </c>
      <c r="T544" s="0" t="n">
        <v>4</v>
      </c>
      <c r="U544" s="0" t="n">
        <v>0</v>
      </c>
      <c r="V544" s="11" t="n">
        <v>0</v>
      </c>
      <c r="W544" s="11" t="n">
        <v>3.98384142253967</v>
      </c>
      <c r="X544" s="11" t="n">
        <v>12.7855791993485</v>
      </c>
      <c r="Y544" s="11" t="n">
        <v>30.5382201567948</v>
      </c>
      <c r="Z544" s="0" t="n">
        <f aca="false">COUNTA(V544:Y544)</f>
        <v>4</v>
      </c>
      <c r="AB544" s="0" t="n">
        <f aca="false">SUM(E544:G544)</f>
        <v>0</v>
      </c>
      <c r="AC544" s="0" t="n">
        <f aca="false">SUM(H544:J544)</f>
        <v>0</v>
      </c>
      <c r="AD544" s="0" t="n">
        <f aca="false">SUM(K544:M544)</f>
        <v>0</v>
      </c>
      <c r="AE544" s="0" t="n">
        <f aca="false">SUM(N544:P544)</f>
        <v>1</v>
      </c>
      <c r="AF544" s="0" t="n">
        <f aca="false">SUM(Q544:R544)</f>
        <v>0</v>
      </c>
      <c r="AG544" s="0" t="n">
        <f aca="false">SUM(S544:U544)</f>
        <v>4</v>
      </c>
    </row>
    <row r="545" customFormat="false" ht="12.8" hidden="false" customHeight="false" outlineLevel="0" collapsed="false">
      <c r="A545" s="1" t="n">
        <v>541</v>
      </c>
      <c r="B545" s="0" t="n">
        <v>5</v>
      </c>
      <c r="C545" s="0" t="n">
        <v>3</v>
      </c>
      <c r="D545" s="0" t="n">
        <v>13</v>
      </c>
      <c r="E545" s="0" t="n">
        <v>0</v>
      </c>
      <c r="F545" s="0" t="n">
        <v>0</v>
      </c>
      <c r="G545" s="0" t="n">
        <v>0</v>
      </c>
      <c r="H545" s="0" t="n">
        <v>0</v>
      </c>
      <c r="I545" s="0" t="n">
        <v>0</v>
      </c>
      <c r="J545" s="0" t="n">
        <v>0</v>
      </c>
      <c r="K545" s="0" t="n">
        <v>0</v>
      </c>
      <c r="L545" s="0" t="n">
        <v>0</v>
      </c>
      <c r="M545" s="0" t="n">
        <v>0</v>
      </c>
      <c r="N545" s="0" t="n">
        <v>1</v>
      </c>
      <c r="O545" s="0" t="n">
        <v>0</v>
      </c>
      <c r="P545" s="0" t="n">
        <v>0</v>
      </c>
      <c r="Q545" s="0" t="n">
        <v>0</v>
      </c>
      <c r="R545" s="0" t="n">
        <v>0</v>
      </c>
      <c r="S545" s="0" t="n">
        <v>0</v>
      </c>
      <c r="T545" s="0" t="n">
        <v>0</v>
      </c>
      <c r="U545" s="0" t="n">
        <v>4</v>
      </c>
      <c r="V545" s="11" t="n">
        <v>0</v>
      </c>
      <c r="W545" s="11" t="n">
        <v>3.25468859710845</v>
      </c>
      <c r="X545" s="11" t="n">
        <v>14.3605973213492</v>
      </c>
      <c r="Y545" s="11" t="n">
        <v>35.8394466825112</v>
      </c>
      <c r="Z545" s="0" t="n">
        <f aca="false">COUNTA(V545:Y545)</f>
        <v>4</v>
      </c>
      <c r="AB545" s="0" t="n">
        <f aca="false">SUM(E545:G545)</f>
        <v>0</v>
      </c>
      <c r="AC545" s="0" t="n">
        <f aca="false">SUM(H545:J545)</f>
        <v>0</v>
      </c>
      <c r="AD545" s="0" t="n">
        <f aca="false">SUM(K545:M545)</f>
        <v>0</v>
      </c>
      <c r="AE545" s="0" t="n">
        <f aca="false">SUM(N545:P545)</f>
        <v>1</v>
      </c>
      <c r="AF545" s="0" t="n">
        <f aca="false">SUM(Q545:R545)</f>
        <v>0</v>
      </c>
      <c r="AG545" s="0" t="n">
        <f aca="false">SUM(S545:U545)</f>
        <v>4</v>
      </c>
    </row>
    <row r="546" customFormat="false" ht="12.8" hidden="false" customHeight="false" outlineLevel="0" collapsed="false">
      <c r="A546" s="1" t="n">
        <v>542</v>
      </c>
      <c r="B546" s="0" t="n">
        <v>5</v>
      </c>
      <c r="C546" s="0" t="n">
        <v>3</v>
      </c>
      <c r="D546" s="0" t="n">
        <v>13</v>
      </c>
      <c r="E546" s="0" t="n">
        <v>0</v>
      </c>
      <c r="F546" s="0" t="n">
        <v>0</v>
      </c>
      <c r="G546" s="0" t="n">
        <v>0</v>
      </c>
      <c r="H546" s="0" t="n">
        <v>0</v>
      </c>
      <c r="I546" s="0" t="n">
        <v>0</v>
      </c>
      <c r="J546" s="0" t="n">
        <v>0</v>
      </c>
      <c r="K546" s="0" t="n">
        <v>0</v>
      </c>
      <c r="L546" s="0" t="n">
        <v>0</v>
      </c>
      <c r="M546" s="0" t="n">
        <v>0</v>
      </c>
      <c r="N546" s="0" t="n">
        <v>0</v>
      </c>
      <c r="O546" s="0" t="n">
        <v>1</v>
      </c>
      <c r="P546" s="0" t="n">
        <v>0</v>
      </c>
      <c r="Q546" s="0" t="n">
        <v>0</v>
      </c>
      <c r="R546" s="0" t="n">
        <v>0</v>
      </c>
      <c r="S546" s="0" t="n">
        <v>4</v>
      </c>
      <c r="T546" s="0" t="n">
        <v>0</v>
      </c>
      <c r="U546" s="0" t="n">
        <v>0</v>
      </c>
      <c r="V546" s="11" t="n">
        <v>0</v>
      </c>
      <c r="W546" s="11" t="n">
        <v>3.85914388935983</v>
      </c>
      <c r="X546" s="11" t="n">
        <v>10.5182857605465</v>
      </c>
      <c r="Y546" s="11" t="n">
        <v>32.1509629255405</v>
      </c>
      <c r="Z546" s="0" t="n">
        <f aca="false">COUNTA(V546:Y546)</f>
        <v>4</v>
      </c>
      <c r="AB546" s="0" t="n">
        <f aca="false">SUM(E546:G546)</f>
        <v>0</v>
      </c>
      <c r="AC546" s="0" t="n">
        <f aca="false">SUM(H546:J546)</f>
        <v>0</v>
      </c>
      <c r="AD546" s="0" t="n">
        <f aca="false">SUM(K546:M546)</f>
        <v>0</v>
      </c>
      <c r="AE546" s="0" t="n">
        <f aca="false">SUM(N546:P546)</f>
        <v>1</v>
      </c>
      <c r="AF546" s="0" t="n">
        <f aca="false">SUM(Q546:R546)</f>
        <v>0</v>
      </c>
      <c r="AG546" s="0" t="n">
        <f aca="false">SUM(S546:U546)</f>
        <v>4</v>
      </c>
    </row>
    <row r="547" customFormat="false" ht="12.8" hidden="false" customHeight="false" outlineLevel="0" collapsed="false">
      <c r="A547" s="1" t="n">
        <v>543</v>
      </c>
      <c r="B547" s="0" t="n">
        <v>5</v>
      </c>
      <c r="C547" s="0" t="n">
        <v>3</v>
      </c>
      <c r="D547" s="0" t="n">
        <v>13</v>
      </c>
      <c r="E547" s="0" t="n">
        <v>0</v>
      </c>
      <c r="F547" s="0" t="n">
        <v>0</v>
      </c>
      <c r="G547" s="0" t="n">
        <v>0</v>
      </c>
      <c r="H547" s="0" t="n">
        <v>0</v>
      </c>
      <c r="I547" s="0" t="n">
        <v>0</v>
      </c>
      <c r="J547" s="0" t="n">
        <v>0</v>
      </c>
      <c r="K547" s="0" t="n">
        <v>0</v>
      </c>
      <c r="L547" s="0" t="n">
        <v>0</v>
      </c>
      <c r="M547" s="0" t="n">
        <v>0</v>
      </c>
      <c r="N547" s="0" t="n">
        <v>0</v>
      </c>
      <c r="O547" s="0" t="n">
        <v>1</v>
      </c>
      <c r="P547" s="0" t="n">
        <v>0</v>
      </c>
      <c r="Q547" s="0" t="n">
        <v>0</v>
      </c>
      <c r="R547" s="0" t="n">
        <v>0</v>
      </c>
      <c r="S547" s="0" t="n">
        <v>0</v>
      </c>
      <c r="T547" s="0" t="n">
        <v>4</v>
      </c>
      <c r="U547" s="0" t="n">
        <v>0</v>
      </c>
      <c r="V547" s="11" t="n">
        <v>0</v>
      </c>
      <c r="W547" s="11" t="n">
        <v>4.21068001692594</v>
      </c>
      <c r="X547" s="11" t="n">
        <v>13.4585711354454</v>
      </c>
      <c r="Y547" s="11" t="n">
        <v>31.0407050727523</v>
      </c>
      <c r="Z547" s="0" t="n">
        <f aca="false">COUNTA(V547:Y547)</f>
        <v>4</v>
      </c>
      <c r="AB547" s="0" t="n">
        <f aca="false">SUM(E547:G547)</f>
        <v>0</v>
      </c>
      <c r="AC547" s="0" t="n">
        <f aca="false">SUM(H547:J547)</f>
        <v>0</v>
      </c>
      <c r="AD547" s="0" t="n">
        <f aca="false">SUM(K547:M547)</f>
        <v>0</v>
      </c>
      <c r="AE547" s="0" t="n">
        <f aca="false">SUM(N547:P547)</f>
        <v>1</v>
      </c>
      <c r="AF547" s="0" t="n">
        <f aca="false">SUM(Q547:R547)</f>
        <v>0</v>
      </c>
      <c r="AG547" s="0" t="n">
        <f aca="false">SUM(S547:U547)</f>
        <v>4</v>
      </c>
    </row>
    <row r="548" customFormat="false" ht="12.8" hidden="false" customHeight="false" outlineLevel="0" collapsed="false">
      <c r="A548" s="1" t="n">
        <v>544</v>
      </c>
      <c r="B548" s="0" t="n">
        <v>5</v>
      </c>
      <c r="C548" s="0" t="n">
        <v>3</v>
      </c>
      <c r="D548" s="0" t="n">
        <v>13</v>
      </c>
      <c r="E548" s="0" t="n">
        <v>0</v>
      </c>
      <c r="F548" s="0" t="n">
        <v>0</v>
      </c>
      <c r="G548" s="0" t="n">
        <v>0</v>
      </c>
      <c r="H548" s="0" t="n">
        <v>0</v>
      </c>
      <c r="I548" s="0" t="n">
        <v>0</v>
      </c>
      <c r="J548" s="0" t="n">
        <v>0</v>
      </c>
      <c r="K548" s="0" t="n">
        <v>0</v>
      </c>
      <c r="L548" s="0" t="n">
        <v>0</v>
      </c>
      <c r="M548" s="0" t="n">
        <v>0</v>
      </c>
      <c r="N548" s="0" t="n">
        <v>0</v>
      </c>
      <c r="O548" s="0" t="n">
        <v>1</v>
      </c>
      <c r="P548" s="0" t="n">
        <v>0</v>
      </c>
      <c r="Q548" s="0" t="n">
        <v>0</v>
      </c>
      <c r="R548" s="0" t="n">
        <v>0</v>
      </c>
      <c r="S548" s="0" t="n">
        <v>0</v>
      </c>
      <c r="T548" s="0" t="n">
        <v>0</v>
      </c>
      <c r="U548" s="0" t="n">
        <v>4</v>
      </c>
      <c r="V548" s="11" t="n">
        <v>0</v>
      </c>
      <c r="W548" s="11" t="n">
        <v>3.18469173835932</v>
      </c>
      <c r="X548" s="11" t="n">
        <v>12.1730723271297</v>
      </c>
      <c r="Y548" s="11" t="n">
        <v>34.8960086009449</v>
      </c>
      <c r="Z548" s="0" t="n">
        <f aca="false">COUNTA(V548:Y548)</f>
        <v>4</v>
      </c>
      <c r="AB548" s="0" t="n">
        <f aca="false">SUM(E548:G548)</f>
        <v>0</v>
      </c>
      <c r="AC548" s="0" t="n">
        <f aca="false">SUM(H548:J548)</f>
        <v>0</v>
      </c>
      <c r="AD548" s="0" t="n">
        <f aca="false">SUM(K548:M548)</f>
        <v>0</v>
      </c>
      <c r="AE548" s="0" t="n">
        <f aca="false">SUM(N548:P548)</f>
        <v>1</v>
      </c>
      <c r="AF548" s="0" t="n">
        <f aca="false">SUM(Q548:R548)</f>
        <v>0</v>
      </c>
      <c r="AG548" s="0" t="n">
        <f aca="false">SUM(S548:U548)</f>
        <v>4</v>
      </c>
    </row>
    <row r="549" customFormat="false" ht="12.8" hidden="false" customHeight="false" outlineLevel="0" collapsed="false">
      <c r="A549" s="1" t="n">
        <v>545</v>
      </c>
      <c r="B549" s="0" t="n">
        <v>5</v>
      </c>
      <c r="C549" s="0" t="n">
        <v>3</v>
      </c>
      <c r="D549" s="0" t="n">
        <v>13</v>
      </c>
      <c r="E549" s="0" t="n">
        <v>0</v>
      </c>
      <c r="F549" s="0" t="n">
        <v>0</v>
      </c>
      <c r="G549" s="0" t="n">
        <v>0</v>
      </c>
      <c r="H549" s="0" t="n">
        <v>0</v>
      </c>
      <c r="I549" s="0" t="n">
        <v>0</v>
      </c>
      <c r="J549" s="0" t="n">
        <v>0</v>
      </c>
      <c r="K549" s="0" t="n">
        <v>0</v>
      </c>
      <c r="L549" s="0" t="n">
        <v>0</v>
      </c>
      <c r="M549" s="0" t="n">
        <v>0</v>
      </c>
      <c r="N549" s="0" t="n">
        <v>0</v>
      </c>
      <c r="O549" s="0" t="n">
        <v>0</v>
      </c>
      <c r="P549" s="0" t="n">
        <v>1</v>
      </c>
      <c r="Q549" s="0" t="n">
        <v>0</v>
      </c>
      <c r="R549" s="0" t="n">
        <v>0</v>
      </c>
      <c r="S549" s="0" t="n">
        <v>4</v>
      </c>
      <c r="T549" s="0" t="n">
        <v>0</v>
      </c>
      <c r="U549" s="0" t="n">
        <v>0</v>
      </c>
      <c r="V549" s="11" t="n">
        <v>0</v>
      </c>
      <c r="W549" s="11" t="n">
        <v>3.35663575606278</v>
      </c>
      <c r="X549" s="11" t="n">
        <v>14.7661225276718</v>
      </c>
      <c r="Y549" s="11" t="n">
        <v>35.2726557966809</v>
      </c>
      <c r="Z549" s="0" t="n">
        <f aca="false">COUNTA(V549:Y549)</f>
        <v>4</v>
      </c>
      <c r="AB549" s="0" t="n">
        <f aca="false">SUM(E549:G549)</f>
        <v>0</v>
      </c>
      <c r="AC549" s="0" t="n">
        <f aca="false">SUM(H549:J549)</f>
        <v>0</v>
      </c>
      <c r="AD549" s="0" t="n">
        <f aca="false">SUM(K549:M549)</f>
        <v>0</v>
      </c>
      <c r="AE549" s="0" t="n">
        <f aca="false">SUM(N549:P549)</f>
        <v>1</v>
      </c>
      <c r="AF549" s="0" t="n">
        <f aca="false">SUM(Q549:R549)</f>
        <v>0</v>
      </c>
      <c r="AG549" s="0" t="n">
        <f aca="false">SUM(S549:U549)</f>
        <v>4</v>
      </c>
    </row>
    <row r="550" customFormat="false" ht="12.8" hidden="false" customHeight="false" outlineLevel="0" collapsed="false">
      <c r="A550" s="1" t="n">
        <v>546</v>
      </c>
      <c r="B550" s="0" t="n">
        <v>5</v>
      </c>
      <c r="C550" s="0" t="n">
        <v>3</v>
      </c>
      <c r="D550" s="0" t="n">
        <v>13</v>
      </c>
      <c r="E550" s="0" t="n">
        <v>0</v>
      </c>
      <c r="F550" s="0" t="n">
        <v>0</v>
      </c>
      <c r="G550" s="0" t="n">
        <v>0</v>
      </c>
      <c r="H550" s="0" t="n">
        <v>0</v>
      </c>
      <c r="I550" s="0" t="n">
        <v>0</v>
      </c>
      <c r="J550" s="0" t="n">
        <v>0</v>
      </c>
      <c r="K550" s="0" t="n">
        <v>0</v>
      </c>
      <c r="L550" s="0" t="n">
        <v>0</v>
      </c>
      <c r="M550" s="0" t="n">
        <v>0</v>
      </c>
      <c r="N550" s="0" t="n">
        <v>0</v>
      </c>
      <c r="O550" s="0" t="n">
        <v>0</v>
      </c>
      <c r="P550" s="0" t="n">
        <v>1</v>
      </c>
      <c r="Q550" s="0" t="n">
        <v>0</v>
      </c>
      <c r="R550" s="0" t="n">
        <v>0</v>
      </c>
      <c r="S550" s="0" t="n">
        <v>0</v>
      </c>
      <c r="T550" s="0" t="n">
        <v>4</v>
      </c>
      <c r="U550" s="0" t="n">
        <v>0</v>
      </c>
      <c r="V550" s="11" t="n">
        <v>0</v>
      </c>
      <c r="W550" s="11" t="n">
        <v>3.77024956533711</v>
      </c>
      <c r="X550" s="11" t="n">
        <v>11.7789150912031</v>
      </c>
      <c r="Y550" s="11" t="n">
        <v>32.1031987455973</v>
      </c>
      <c r="Z550" s="0" t="n">
        <f aca="false">COUNTA(V550:Y550)</f>
        <v>4</v>
      </c>
      <c r="AB550" s="0" t="n">
        <f aca="false">SUM(E550:G550)</f>
        <v>0</v>
      </c>
      <c r="AC550" s="0" t="n">
        <f aca="false">SUM(H550:J550)</f>
        <v>0</v>
      </c>
      <c r="AD550" s="0" t="n">
        <f aca="false">SUM(K550:M550)</f>
        <v>0</v>
      </c>
      <c r="AE550" s="0" t="n">
        <f aca="false">SUM(N550:P550)</f>
        <v>1</v>
      </c>
      <c r="AF550" s="0" t="n">
        <f aca="false">SUM(Q550:R550)</f>
        <v>0</v>
      </c>
      <c r="AG550" s="0" t="n">
        <f aca="false">SUM(S550:U550)</f>
        <v>4</v>
      </c>
    </row>
    <row r="551" customFormat="false" ht="12.8" hidden="false" customHeight="false" outlineLevel="0" collapsed="false">
      <c r="A551" s="1" t="n">
        <v>547</v>
      </c>
      <c r="B551" s="0" t="n">
        <v>5</v>
      </c>
      <c r="C551" s="0" t="n">
        <v>3</v>
      </c>
      <c r="D551" s="0" t="n">
        <v>13</v>
      </c>
      <c r="E551" s="0" t="n">
        <v>0</v>
      </c>
      <c r="F551" s="0" t="n">
        <v>0</v>
      </c>
      <c r="G551" s="0" t="n">
        <v>0</v>
      </c>
      <c r="H551" s="0" t="n">
        <v>0</v>
      </c>
      <c r="I551" s="0" t="n">
        <v>0</v>
      </c>
      <c r="J551" s="0" t="n">
        <v>0</v>
      </c>
      <c r="K551" s="0" t="n">
        <v>0</v>
      </c>
      <c r="L551" s="0" t="n">
        <v>0</v>
      </c>
      <c r="M551" s="0" t="n">
        <v>0</v>
      </c>
      <c r="N551" s="0" t="n">
        <v>0</v>
      </c>
      <c r="O551" s="0" t="n">
        <v>0</v>
      </c>
      <c r="P551" s="0" t="n">
        <v>1</v>
      </c>
      <c r="Q551" s="0" t="n">
        <v>0</v>
      </c>
      <c r="R551" s="0" t="n">
        <v>0</v>
      </c>
      <c r="S551" s="0" t="n">
        <v>0</v>
      </c>
      <c r="T551" s="0" t="n">
        <v>0</v>
      </c>
      <c r="U551" s="0" t="n">
        <v>4</v>
      </c>
      <c r="V551" s="11" t="n">
        <v>0</v>
      </c>
      <c r="W551" s="11" t="n">
        <v>3.69117075495219</v>
      </c>
      <c r="X551" s="11" t="n">
        <v>12.1863692641553</v>
      </c>
      <c r="Y551" s="11" t="n">
        <v>33.2972222826896</v>
      </c>
      <c r="Z551" s="0" t="n">
        <f aca="false">COUNTA(V551:Y551)</f>
        <v>4</v>
      </c>
      <c r="AB551" s="0" t="n">
        <f aca="false">SUM(E551:G551)</f>
        <v>0</v>
      </c>
      <c r="AC551" s="0" t="n">
        <f aca="false">SUM(H551:J551)</f>
        <v>0</v>
      </c>
      <c r="AD551" s="0" t="n">
        <f aca="false">SUM(K551:M551)</f>
        <v>0</v>
      </c>
      <c r="AE551" s="0" t="n">
        <f aca="false">SUM(N551:P551)</f>
        <v>1</v>
      </c>
      <c r="AF551" s="0" t="n">
        <f aca="false">SUM(Q551:R551)</f>
        <v>0</v>
      </c>
      <c r="AG551" s="0" t="n">
        <f aca="false">SUM(S551:U551)</f>
        <v>4</v>
      </c>
    </row>
    <row r="552" customFormat="false" ht="12.8" hidden="false" customHeight="false" outlineLevel="0" collapsed="false">
      <c r="A552" s="1" t="n">
        <v>548</v>
      </c>
      <c r="B552" s="0" t="n">
        <v>8</v>
      </c>
      <c r="C552" s="0" t="n">
        <v>5</v>
      </c>
      <c r="D552" s="0" t="n">
        <v>19</v>
      </c>
      <c r="E552" s="0" t="n">
        <v>0</v>
      </c>
      <c r="F552" s="0" t="n">
        <v>0</v>
      </c>
      <c r="G552" s="0" t="n">
        <v>0</v>
      </c>
      <c r="H552" s="0" t="n">
        <v>0</v>
      </c>
      <c r="I552" s="0" t="n">
        <v>0</v>
      </c>
      <c r="J552" s="0" t="n">
        <v>0</v>
      </c>
      <c r="K552" s="0" t="n">
        <v>0</v>
      </c>
      <c r="L552" s="0" t="n">
        <v>0</v>
      </c>
      <c r="M552" s="0" t="n">
        <v>0</v>
      </c>
      <c r="N552" s="0" t="n">
        <v>1</v>
      </c>
      <c r="O552" s="0" t="n">
        <v>0</v>
      </c>
      <c r="P552" s="0" t="n">
        <v>0</v>
      </c>
      <c r="Q552" s="0" t="n">
        <v>0</v>
      </c>
      <c r="R552" s="0" t="n">
        <v>0</v>
      </c>
      <c r="S552" s="0" t="n">
        <v>5</v>
      </c>
      <c r="T552" s="0" t="n">
        <v>0</v>
      </c>
      <c r="U552" s="0" t="n">
        <v>0</v>
      </c>
      <c r="V552" s="11" t="n">
        <v>0</v>
      </c>
      <c r="W552" s="11" t="n">
        <v>3.66934030951849</v>
      </c>
      <c r="X552" s="11" t="n">
        <v>12.2558910984276</v>
      </c>
      <c r="Y552" s="11" t="n">
        <v>37.9078025062</v>
      </c>
      <c r="Z552" s="0" t="n">
        <f aca="false">COUNTA(V552:Y552)</f>
        <v>4</v>
      </c>
      <c r="AB552" s="0" t="n">
        <f aca="false">SUM(E552:G552)</f>
        <v>0</v>
      </c>
      <c r="AC552" s="0" t="n">
        <f aca="false">SUM(H552:J552)</f>
        <v>0</v>
      </c>
      <c r="AD552" s="0" t="n">
        <f aca="false">SUM(K552:M552)</f>
        <v>0</v>
      </c>
      <c r="AE552" s="0" t="n">
        <f aca="false">SUM(N552:P552)</f>
        <v>1</v>
      </c>
      <c r="AF552" s="0" t="n">
        <f aca="false">SUM(Q552:R552)</f>
        <v>0</v>
      </c>
      <c r="AG552" s="0" t="n">
        <f aca="false">SUM(S552:U552)</f>
        <v>5</v>
      </c>
    </row>
    <row r="553" customFormat="false" ht="12.8" hidden="false" customHeight="false" outlineLevel="0" collapsed="false">
      <c r="A553" s="1" t="n">
        <v>549</v>
      </c>
      <c r="B553" s="0" t="n">
        <v>8</v>
      </c>
      <c r="C553" s="0" t="n">
        <v>5</v>
      </c>
      <c r="D553" s="0" t="n">
        <v>19</v>
      </c>
      <c r="E553" s="0" t="n">
        <v>0</v>
      </c>
      <c r="F553" s="0" t="n">
        <v>0</v>
      </c>
      <c r="G553" s="0" t="n">
        <v>0</v>
      </c>
      <c r="H553" s="0" t="n">
        <v>0</v>
      </c>
      <c r="I553" s="0" t="n">
        <v>0</v>
      </c>
      <c r="J553" s="0" t="n">
        <v>0</v>
      </c>
      <c r="K553" s="0" t="n">
        <v>0</v>
      </c>
      <c r="L553" s="0" t="n">
        <v>0</v>
      </c>
      <c r="M553" s="0" t="n">
        <v>0</v>
      </c>
      <c r="N553" s="0" t="n">
        <v>1</v>
      </c>
      <c r="O553" s="0" t="n">
        <v>0</v>
      </c>
      <c r="P553" s="0" t="n">
        <v>0</v>
      </c>
      <c r="Q553" s="0" t="n">
        <v>0</v>
      </c>
      <c r="R553" s="0" t="n">
        <v>0</v>
      </c>
      <c r="S553" s="0" t="n">
        <v>0</v>
      </c>
      <c r="T553" s="0" t="n">
        <v>5</v>
      </c>
      <c r="U553" s="0" t="n">
        <v>0</v>
      </c>
      <c r="V553" s="11" t="n">
        <v>0</v>
      </c>
      <c r="W553" s="11" t="n">
        <v>3.98140668433857</v>
      </c>
      <c r="X553" s="11" t="n">
        <v>11.3402040182623</v>
      </c>
      <c r="Y553" s="11" t="n">
        <v>34.0423992036293</v>
      </c>
      <c r="Z553" s="0" t="n">
        <f aca="false">COUNTA(V553:Y553)</f>
        <v>4</v>
      </c>
      <c r="AB553" s="0" t="n">
        <f aca="false">SUM(E553:G553)</f>
        <v>0</v>
      </c>
      <c r="AC553" s="0" t="n">
        <f aca="false">SUM(H553:J553)</f>
        <v>0</v>
      </c>
      <c r="AD553" s="0" t="n">
        <f aca="false">SUM(K553:M553)</f>
        <v>0</v>
      </c>
      <c r="AE553" s="0" t="n">
        <f aca="false">SUM(N553:P553)</f>
        <v>1</v>
      </c>
      <c r="AF553" s="0" t="n">
        <f aca="false">SUM(Q553:R553)</f>
        <v>0</v>
      </c>
      <c r="AG553" s="0" t="n">
        <f aca="false">SUM(S553:U553)</f>
        <v>5</v>
      </c>
    </row>
    <row r="554" customFormat="false" ht="12.8" hidden="false" customHeight="false" outlineLevel="0" collapsed="false">
      <c r="A554" s="1" t="n">
        <v>550</v>
      </c>
      <c r="B554" s="0" t="n">
        <v>8</v>
      </c>
      <c r="C554" s="0" t="n">
        <v>5</v>
      </c>
      <c r="D554" s="0" t="n">
        <v>19</v>
      </c>
      <c r="E554" s="0" t="n">
        <v>0</v>
      </c>
      <c r="F554" s="0" t="n">
        <v>0</v>
      </c>
      <c r="G554" s="0" t="n">
        <v>0</v>
      </c>
      <c r="H554" s="0" t="n">
        <v>0</v>
      </c>
      <c r="I554" s="0" t="n">
        <v>0</v>
      </c>
      <c r="J554" s="0" t="n">
        <v>0</v>
      </c>
      <c r="K554" s="0" t="n">
        <v>0</v>
      </c>
      <c r="L554" s="0" t="n">
        <v>0</v>
      </c>
      <c r="M554" s="0" t="n">
        <v>0</v>
      </c>
      <c r="N554" s="0" t="n">
        <v>1</v>
      </c>
      <c r="O554" s="0" t="n">
        <v>0</v>
      </c>
      <c r="P554" s="0" t="n">
        <v>0</v>
      </c>
      <c r="Q554" s="0" t="n">
        <v>0</v>
      </c>
      <c r="R554" s="0" t="n">
        <v>0</v>
      </c>
      <c r="S554" s="0" t="n">
        <v>0</v>
      </c>
      <c r="T554" s="0" t="n">
        <v>0</v>
      </c>
      <c r="U554" s="0" t="n">
        <v>5</v>
      </c>
      <c r="V554" s="11" t="n">
        <v>0</v>
      </c>
      <c r="W554" s="11" t="n">
        <v>3.84942501438051</v>
      </c>
      <c r="X554" s="11" t="n">
        <v>13.9324704596714</v>
      </c>
      <c r="Y554" s="11" t="n">
        <v>34.3000673646397</v>
      </c>
      <c r="Z554" s="0" t="n">
        <f aca="false">COUNTA(V554:Y554)</f>
        <v>4</v>
      </c>
      <c r="AB554" s="0" t="n">
        <f aca="false">SUM(E554:G554)</f>
        <v>0</v>
      </c>
      <c r="AC554" s="0" t="n">
        <f aca="false">SUM(H554:J554)</f>
        <v>0</v>
      </c>
      <c r="AD554" s="0" t="n">
        <f aca="false">SUM(K554:M554)</f>
        <v>0</v>
      </c>
      <c r="AE554" s="0" t="n">
        <f aca="false">SUM(N554:P554)</f>
        <v>1</v>
      </c>
      <c r="AF554" s="0" t="n">
        <f aca="false">SUM(Q554:R554)</f>
        <v>0</v>
      </c>
      <c r="AG554" s="0" t="n">
        <f aca="false">SUM(S554:U554)</f>
        <v>5</v>
      </c>
    </row>
    <row r="555" customFormat="false" ht="12.8" hidden="false" customHeight="false" outlineLevel="0" collapsed="false">
      <c r="A555" s="1" t="n">
        <v>551</v>
      </c>
      <c r="B555" s="0" t="n">
        <v>8</v>
      </c>
      <c r="C555" s="0" t="n">
        <v>5</v>
      </c>
      <c r="D555" s="0" t="n">
        <v>19</v>
      </c>
      <c r="E555" s="0" t="n">
        <v>0</v>
      </c>
      <c r="F555" s="0" t="n">
        <v>0</v>
      </c>
      <c r="G555" s="0" t="n">
        <v>0</v>
      </c>
      <c r="H555" s="0" t="n">
        <v>0</v>
      </c>
      <c r="I555" s="0" t="n">
        <v>0</v>
      </c>
      <c r="J555" s="0" t="n">
        <v>0</v>
      </c>
      <c r="K555" s="0" t="n">
        <v>0</v>
      </c>
      <c r="L555" s="0" t="n">
        <v>0</v>
      </c>
      <c r="M555" s="0" t="n">
        <v>0</v>
      </c>
      <c r="N555" s="0" t="n">
        <v>0</v>
      </c>
      <c r="O555" s="0" t="n">
        <v>1</v>
      </c>
      <c r="P555" s="0" t="n">
        <v>0</v>
      </c>
      <c r="Q555" s="0" t="n">
        <v>0</v>
      </c>
      <c r="R555" s="0" t="n">
        <v>0</v>
      </c>
      <c r="S555" s="0" t="n">
        <v>5</v>
      </c>
      <c r="T555" s="0" t="n">
        <v>0</v>
      </c>
      <c r="U555" s="0" t="n">
        <v>0</v>
      </c>
      <c r="V555" s="11" t="n">
        <v>0</v>
      </c>
      <c r="W555" s="11" t="n">
        <v>4.04987994948725</v>
      </c>
      <c r="X555" s="11" t="n">
        <v>11.8629004043989</v>
      </c>
      <c r="Y555" s="11" t="n">
        <v>34.4056045080617</v>
      </c>
      <c r="Z555" s="0" t="n">
        <f aca="false">COUNTA(V555:Y555)</f>
        <v>4</v>
      </c>
      <c r="AB555" s="0" t="n">
        <f aca="false">SUM(E555:G555)</f>
        <v>0</v>
      </c>
      <c r="AC555" s="0" t="n">
        <f aca="false">SUM(H555:J555)</f>
        <v>0</v>
      </c>
      <c r="AD555" s="0" t="n">
        <f aca="false">SUM(K555:M555)</f>
        <v>0</v>
      </c>
      <c r="AE555" s="0" t="n">
        <f aca="false">SUM(N555:P555)</f>
        <v>1</v>
      </c>
      <c r="AF555" s="0" t="n">
        <f aca="false">SUM(Q555:R555)</f>
        <v>0</v>
      </c>
      <c r="AG555" s="0" t="n">
        <f aca="false">SUM(S555:U555)</f>
        <v>5</v>
      </c>
    </row>
    <row r="556" customFormat="false" ht="12.8" hidden="false" customHeight="false" outlineLevel="0" collapsed="false">
      <c r="A556" s="1" t="n">
        <v>552</v>
      </c>
      <c r="B556" s="0" t="n">
        <v>8</v>
      </c>
      <c r="C556" s="0" t="n">
        <v>5</v>
      </c>
      <c r="D556" s="0" t="n">
        <v>19</v>
      </c>
      <c r="E556" s="0" t="n">
        <v>0</v>
      </c>
      <c r="F556" s="0" t="n">
        <v>0</v>
      </c>
      <c r="G556" s="0" t="n">
        <v>0</v>
      </c>
      <c r="H556" s="0" t="n">
        <v>0</v>
      </c>
      <c r="I556" s="0" t="n">
        <v>0</v>
      </c>
      <c r="J556" s="0" t="n">
        <v>0</v>
      </c>
      <c r="K556" s="0" t="n">
        <v>0</v>
      </c>
      <c r="L556" s="0" t="n">
        <v>0</v>
      </c>
      <c r="M556" s="0" t="n">
        <v>0</v>
      </c>
      <c r="N556" s="0" t="n">
        <v>0</v>
      </c>
      <c r="O556" s="0" t="n">
        <v>1</v>
      </c>
      <c r="P556" s="0" t="n">
        <v>0</v>
      </c>
      <c r="Q556" s="0" t="n">
        <v>0</v>
      </c>
      <c r="R556" s="0" t="n">
        <v>0</v>
      </c>
      <c r="S556" s="0" t="n">
        <v>0</v>
      </c>
      <c r="T556" s="0" t="n">
        <v>5</v>
      </c>
      <c r="U556" s="0" t="n">
        <v>0</v>
      </c>
      <c r="V556" s="11" t="n">
        <v>0</v>
      </c>
      <c r="W556" s="11" t="n">
        <v>3.48402970063089</v>
      </c>
      <c r="X556" s="11" t="n">
        <v>11.3325734961976</v>
      </c>
      <c r="Y556" s="11" t="n">
        <v>37.4778282549005</v>
      </c>
      <c r="Z556" s="0" t="n">
        <f aca="false">COUNTA(V556:Y556)</f>
        <v>4</v>
      </c>
      <c r="AB556" s="0" t="n">
        <f aca="false">SUM(E556:G556)</f>
        <v>0</v>
      </c>
      <c r="AC556" s="0" t="n">
        <f aca="false">SUM(H556:J556)</f>
        <v>0</v>
      </c>
      <c r="AD556" s="0" t="n">
        <f aca="false">SUM(K556:M556)</f>
        <v>0</v>
      </c>
      <c r="AE556" s="0" t="n">
        <f aca="false">SUM(N556:P556)</f>
        <v>1</v>
      </c>
      <c r="AF556" s="0" t="n">
        <f aca="false">SUM(Q556:R556)</f>
        <v>0</v>
      </c>
      <c r="AG556" s="0" t="n">
        <f aca="false">SUM(S556:U556)</f>
        <v>5</v>
      </c>
    </row>
    <row r="557" customFormat="false" ht="12.8" hidden="false" customHeight="false" outlineLevel="0" collapsed="false">
      <c r="A557" s="1" t="n">
        <v>553</v>
      </c>
      <c r="B557" s="0" t="n">
        <v>8</v>
      </c>
      <c r="C557" s="0" t="n">
        <v>5</v>
      </c>
      <c r="D557" s="0" t="n">
        <v>19</v>
      </c>
      <c r="E557" s="0" t="n">
        <v>0</v>
      </c>
      <c r="F557" s="0" t="n">
        <v>0</v>
      </c>
      <c r="G557" s="0" t="n">
        <v>0</v>
      </c>
      <c r="H557" s="0" t="n">
        <v>0</v>
      </c>
      <c r="I557" s="0" t="n">
        <v>0</v>
      </c>
      <c r="J557" s="0" t="n">
        <v>0</v>
      </c>
      <c r="K557" s="0" t="n">
        <v>0</v>
      </c>
      <c r="L557" s="0" t="n">
        <v>0</v>
      </c>
      <c r="M557" s="0" t="n">
        <v>0</v>
      </c>
      <c r="N557" s="0" t="n">
        <v>0</v>
      </c>
      <c r="O557" s="0" t="n">
        <v>1</v>
      </c>
      <c r="P557" s="0" t="n">
        <v>0</v>
      </c>
      <c r="Q557" s="0" t="n">
        <v>0</v>
      </c>
      <c r="R557" s="0" t="n">
        <v>0</v>
      </c>
      <c r="S557" s="0" t="n">
        <v>0</v>
      </c>
      <c r="T557" s="0" t="n">
        <v>0</v>
      </c>
      <c r="U557" s="0" t="n">
        <v>5</v>
      </c>
      <c r="V557" s="11" t="n">
        <v>0</v>
      </c>
      <c r="W557" s="11" t="n">
        <v>3.10566187266683</v>
      </c>
      <c r="X557" s="11" t="n">
        <v>13.6206921113254</v>
      </c>
      <c r="Y557" s="11" t="n">
        <v>36.1167201381651</v>
      </c>
      <c r="Z557" s="0" t="n">
        <f aca="false">COUNTA(V557:Y557)</f>
        <v>4</v>
      </c>
      <c r="AB557" s="0" t="n">
        <f aca="false">SUM(E557:G557)</f>
        <v>0</v>
      </c>
      <c r="AC557" s="0" t="n">
        <f aca="false">SUM(H557:J557)</f>
        <v>0</v>
      </c>
      <c r="AD557" s="0" t="n">
        <f aca="false">SUM(K557:M557)</f>
        <v>0</v>
      </c>
      <c r="AE557" s="0" t="n">
        <f aca="false">SUM(N557:P557)</f>
        <v>1</v>
      </c>
      <c r="AF557" s="0" t="n">
        <f aca="false">SUM(Q557:R557)</f>
        <v>0</v>
      </c>
      <c r="AG557" s="0" t="n">
        <f aca="false">SUM(S557:U557)</f>
        <v>5</v>
      </c>
    </row>
    <row r="558" customFormat="false" ht="12.8" hidden="false" customHeight="false" outlineLevel="0" collapsed="false">
      <c r="A558" s="1" t="n">
        <v>554</v>
      </c>
      <c r="B558" s="0" t="n">
        <v>8</v>
      </c>
      <c r="C558" s="0" t="n">
        <v>5</v>
      </c>
      <c r="D558" s="0" t="n">
        <v>19</v>
      </c>
      <c r="E558" s="0" t="n">
        <v>0</v>
      </c>
      <c r="F558" s="0" t="n">
        <v>0</v>
      </c>
      <c r="G558" s="0" t="n">
        <v>0</v>
      </c>
      <c r="H558" s="0" t="n">
        <v>0</v>
      </c>
      <c r="I558" s="0" t="n">
        <v>0</v>
      </c>
      <c r="J558" s="0" t="n">
        <v>0</v>
      </c>
      <c r="K558" s="0" t="n">
        <v>0</v>
      </c>
      <c r="L558" s="0" t="n">
        <v>0</v>
      </c>
      <c r="M558" s="0" t="n">
        <v>0</v>
      </c>
      <c r="N558" s="0" t="n">
        <v>0</v>
      </c>
      <c r="O558" s="0" t="n">
        <v>0</v>
      </c>
      <c r="P558" s="0" t="n">
        <v>1</v>
      </c>
      <c r="Q558" s="0" t="n">
        <v>0</v>
      </c>
      <c r="R558" s="0" t="n">
        <v>0</v>
      </c>
      <c r="S558" s="0" t="n">
        <v>5</v>
      </c>
      <c r="T558" s="0" t="n">
        <v>0</v>
      </c>
      <c r="U558" s="0" t="n">
        <v>0</v>
      </c>
      <c r="V558" s="11" t="n">
        <v>0</v>
      </c>
      <c r="W558" s="11" t="n">
        <v>3.73021693778459</v>
      </c>
      <c r="X558" s="11" t="n">
        <v>13.1857925339687</v>
      </c>
      <c r="Y558" s="11" t="n">
        <v>34.9304764706526</v>
      </c>
      <c r="Z558" s="0" t="n">
        <f aca="false">COUNTA(V558:Y558)</f>
        <v>4</v>
      </c>
      <c r="AB558" s="0" t="n">
        <f aca="false">SUM(E558:G558)</f>
        <v>0</v>
      </c>
      <c r="AC558" s="0" t="n">
        <f aca="false">SUM(H558:J558)</f>
        <v>0</v>
      </c>
      <c r="AD558" s="0" t="n">
        <f aca="false">SUM(K558:M558)</f>
        <v>0</v>
      </c>
      <c r="AE558" s="0" t="n">
        <f aca="false">SUM(N558:P558)</f>
        <v>1</v>
      </c>
      <c r="AF558" s="0" t="n">
        <f aca="false">SUM(Q558:R558)</f>
        <v>0</v>
      </c>
      <c r="AG558" s="0" t="n">
        <f aca="false">SUM(S558:U558)</f>
        <v>5</v>
      </c>
    </row>
    <row r="559" customFormat="false" ht="12.8" hidden="false" customHeight="false" outlineLevel="0" collapsed="false">
      <c r="A559" s="1" t="n">
        <v>555</v>
      </c>
      <c r="B559" s="0" t="n">
        <v>8</v>
      </c>
      <c r="C559" s="0" t="n">
        <v>5</v>
      </c>
      <c r="D559" s="0" t="n">
        <v>19</v>
      </c>
      <c r="E559" s="0" t="n">
        <v>0</v>
      </c>
      <c r="F559" s="0" t="n">
        <v>0</v>
      </c>
      <c r="G559" s="0" t="n">
        <v>0</v>
      </c>
      <c r="H559" s="0" t="n">
        <v>0</v>
      </c>
      <c r="I559" s="0" t="n">
        <v>0</v>
      </c>
      <c r="J559" s="0" t="n">
        <v>0</v>
      </c>
      <c r="K559" s="0" t="n">
        <v>0</v>
      </c>
      <c r="L559" s="0" t="n">
        <v>0</v>
      </c>
      <c r="M559" s="0" t="n">
        <v>0</v>
      </c>
      <c r="N559" s="0" t="n">
        <v>0</v>
      </c>
      <c r="O559" s="0" t="n">
        <v>0</v>
      </c>
      <c r="P559" s="0" t="n">
        <v>1</v>
      </c>
      <c r="Q559" s="0" t="n">
        <v>0</v>
      </c>
      <c r="R559" s="0" t="n">
        <v>0</v>
      </c>
      <c r="S559" s="0" t="n">
        <v>0</v>
      </c>
      <c r="T559" s="0" t="n">
        <v>5</v>
      </c>
      <c r="U559" s="0" t="n">
        <v>0</v>
      </c>
      <c r="V559" s="11" t="n">
        <v>0</v>
      </c>
      <c r="W559" s="11" t="n">
        <v>3.27191249176564</v>
      </c>
      <c r="X559" s="11" t="n">
        <v>12.762398980461</v>
      </c>
      <c r="Y559" s="11" t="n">
        <v>36.0407801320431</v>
      </c>
      <c r="Z559" s="0" t="n">
        <f aca="false">COUNTA(V559:Y559)</f>
        <v>4</v>
      </c>
      <c r="AB559" s="0" t="n">
        <f aca="false">SUM(E559:G559)</f>
        <v>0</v>
      </c>
      <c r="AC559" s="0" t="n">
        <f aca="false">SUM(H559:J559)</f>
        <v>0</v>
      </c>
      <c r="AD559" s="0" t="n">
        <f aca="false">SUM(K559:M559)</f>
        <v>0</v>
      </c>
      <c r="AE559" s="0" t="n">
        <f aca="false">SUM(N559:P559)</f>
        <v>1</v>
      </c>
      <c r="AF559" s="0" t="n">
        <f aca="false">SUM(Q559:R559)</f>
        <v>0</v>
      </c>
      <c r="AG559" s="0" t="n">
        <f aca="false">SUM(S559:U559)</f>
        <v>5</v>
      </c>
    </row>
    <row r="560" customFormat="false" ht="12.8" hidden="false" customHeight="false" outlineLevel="0" collapsed="false">
      <c r="A560" s="1" t="n">
        <v>556</v>
      </c>
      <c r="B560" s="0" t="n">
        <v>8</v>
      </c>
      <c r="C560" s="0" t="n">
        <v>5</v>
      </c>
      <c r="D560" s="0" t="n">
        <v>19</v>
      </c>
      <c r="E560" s="0" t="n">
        <v>0</v>
      </c>
      <c r="F560" s="0" t="n">
        <v>0</v>
      </c>
      <c r="G560" s="0" t="n">
        <v>0</v>
      </c>
      <c r="H560" s="0" t="n">
        <v>0</v>
      </c>
      <c r="I560" s="0" t="n">
        <v>0</v>
      </c>
      <c r="J560" s="0" t="n">
        <v>0</v>
      </c>
      <c r="K560" s="0" t="n">
        <v>0</v>
      </c>
      <c r="L560" s="0" t="n">
        <v>0</v>
      </c>
      <c r="M560" s="0" t="n">
        <v>0</v>
      </c>
      <c r="N560" s="0" t="n">
        <v>0</v>
      </c>
      <c r="O560" s="0" t="n">
        <v>0</v>
      </c>
      <c r="P560" s="0" t="n">
        <v>1</v>
      </c>
      <c r="Q560" s="0" t="n">
        <v>0</v>
      </c>
      <c r="R560" s="0" t="n">
        <v>0</v>
      </c>
      <c r="S560" s="0" t="n">
        <v>0</v>
      </c>
      <c r="T560" s="0" t="n">
        <v>0</v>
      </c>
      <c r="U560" s="0" t="n">
        <v>5</v>
      </c>
      <c r="V560" s="11" t="n">
        <v>0</v>
      </c>
      <c r="W560" s="11" t="n">
        <v>2.83453738777515</v>
      </c>
      <c r="X560" s="11" t="n">
        <v>14.386150784106</v>
      </c>
      <c r="Y560" s="11" t="n">
        <v>39.1217626632841</v>
      </c>
      <c r="Z560" s="0" t="n">
        <f aca="false">COUNTA(V560:Y560)</f>
        <v>4</v>
      </c>
      <c r="AB560" s="0" t="n">
        <f aca="false">SUM(E560:G560)</f>
        <v>0</v>
      </c>
      <c r="AC560" s="0" t="n">
        <f aca="false">SUM(H560:J560)</f>
        <v>0</v>
      </c>
      <c r="AD560" s="0" t="n">
        <f aca="false">SUM(K560:M560)</f>
        <v>0</v>
      </c>
      <c r="AE560" s="0" t="n">
        <f aca="false">SUM(N560:P560)</f>
        <v>1</v>
      </c>
      <c r="AF560" s="0" t="n">
        <f aca="false">SUM(Q560:R560)</f>
        <v>0</v>
      </c>
      <c r="AG560" s="0" t="n">
        <f aca="false">SUM(S560:U560)</f>
        <v>5</v>
      </c>
    </row>
    <row r="561" customFormat="false" ht="12.8" hidden="false" customHeight="false" outlineLevel="0" collapsed="false">
      <c r="A561" s="1" t="n">
        <v>557</v>
      </c>
      <c r="B561" s="0" t="n">
        <v>12</v>
      </c>
      <c r="C561" s="0" t="n">
        <v>6</v>
      </c>
      <c r="D561" s="0" t="n">
        <v>20</v>
      </c>
      <c r="E561" s="0" t="n">
        <v>0</v>
      </c>
      <c r="F561" s="0" t="n">
        <v>0</v>
      </c>
      <c r="G561" s="0" t="n">
        <v>0</v>
      </c>
      <c r="H561" s="0" t="n">
        <v>0</v>
      </c>
      <c r="I561" s="0" t="n">
        <v>0</v>
      </c>
      <c r="J561" s="0" t="n">
        <v>0</v>
      </c>
      <c r="K561" s="0" t="n">
        <v>0</v>
      </c>
      <c r="L561" s="0" t="n">
        <v>0</v>
      </c>
      <c r="M561" s="0" t="n">
        <v>0</v>
      </c>
      <c r="N561" s="0" t="n">
        <v>1</v>
      </c>
      <c r="O561" s="0" t="n">
        <v>0</v>
      </c>
      <c r="P561" s="0" t="n">
        <v>0</v>
      </c>
      <c r="Q561" s="0" t="n">
        <v>0</v>
      </c>
      <c r="R561" s="0" t="n">
        <v>0</v>
      </c>
      <c r="S561" s="0" t="n">
        <v>1</v>
      </c>
      <c r="T561" s="0" t="n">
        <v>0</v>
      </c>
      <c r="U561" s="0" t="n">
        <v>0</v>
      </c>
      <c r="V561" s="11" t="n">
        <v>0</v>
      </c>
      <c r="W561" s="11" t="n">
        <v>2.72838402947704</v>
      </c>
      <c r="X561" s="11" t="n">
        <v>14.5213829564957</v>
      </c>
      <c r="Y561" s="11" t="n">
        <v>38.4284124207907</v>
      </c>
      <c r="Z561" s="0" t="n">
        <f aca="false">COUNTA(V561:Y561)</f>
        <v>4</v>
      </c>
      <c r="AB561" s="0" t="n">
        <f aca="false">SUM(E561:G561)</f>
        <v>0</v>
      </c>
      <c r="AC561" s="0" t="n">
        <f aca="false">SUM(H561:J561)</f>
        <v>0</v>
      </c>
      <c r="AD561" s="0" t="n">
        <f aca="false">SUM(K561:M561)</f>
        <v>0</v>
      </c>
      <c r="AE561" s="0" t="n">
        <f aca="false">SUM(N561:P561)</f>
        <v>1</v>
      </c>
      <c r="AF561" s="0" t="n">
        <f aca="false">SUM(Q561:R561)</f>
        <v>0</v>
      </c>
      <c r="AG561" s="0" t="n">
        <f aca="false">SUM(S561:U561)</f>
        <v>1</v>
      </c>
    </row>
    <row r="562" customFormat="false" ht="12.8" hidden="false" customHeight="false" outlineLevel="0" collapsed="false">
      <c r="A562" s="1" t="n">
        <v>558</v>
      </c>
      <c r="B562" s="0" t="n">
        <v>12</v>
      </c>
      <c r="C562" s="0" t="n">
        <v>6</v>
      </c>
      <c r="D562" s="0" t="n">
        <v>20</v>
      </c>
      <c r="E562" s="0" t="n">
        <v>0</v>
      </c>
      <c r="F562" s="0" t="n">
        <v>0</v>
      </c>
      <c r="G562" s="0" t="n">
        <v>0</v>
      </c>
      <c r="H562" s="0" t="n">
        <v>0</v>
      </c>
      <c r="I562" s="0" t="n">
        <v>0</v>
      </c>
      <c r="J562" s="0" t="n">
        <v>0</v>
      </c>
      <c r="K562" s="0" t="n">
        <v>0</v>
      </c>
      <c r="L562" s="0" t="n">
        <v>0</v>
      </c>
      <c r="M562" s="0" t="n">
        <v>0</v>
      </c>
      <c r="N562" s="0" t="n">
        <v>1</v>
      </c>
      <c r="O562" s="0" t="n">
        <v>0</v>
      </c>
      <c r="P562" s="0" t="n">
        <v>0</v>
      </c>
      <c r="Q562" s="0" t="n">
        <v>0</v>
      </c>
      <c r="R562" s="0" t="n">
        <v>0</v>
      </c>
      <c r="S562" s="0" t="n">
        <v>0</v>
      </c>
      <c r="T562" s="0" t="n">
        <v>1</v>
      </c>
      <c r="U562" s="0" t="n">
        <v>0</v>
      </c>
      <c r="V562" s="11" t="n">
        <v>0</v>
      </c>
      <c r="W562" s="11" t="n">
        <v>3.57529601137591</v>
      </c>
      <c r="X562" s="11" t="n">
        <v>12.1673431602621</v>
      </c>
      <c r="Y562" s="11" t="n">
        <v>35.3595878956818</v>
      </c>
      <c r="Z562" s="0" t="n">
        <f aca="false">COUNTA(V562:Y562)</f>
        <v>4</v>
      </c>
      <c r="AB562" s="0" t="n">
        <f aca="false">SUM(E562:G562)</f>
        <v>0</v>
      </c>
      <c r="AC562" s="0" t="n">
        <f aca="false">SUM(H562:J562)</f>
        <v>0</v>
      </c>
      <c r="AD562" s="0" t="n">
        <f aca="false">SUM(K562:M562)</f>
        <v>0</v>
      </c>
      <c r="AE562" s="0" t="n">
        <f aca="false">SUM(N562:P562)</f>
        <v>1</v>
      </c>
      <c r="AF562" s="0" t="n">
        <f aca="false">SUM(Q562:R562)</f>
        <v>0</v>
      </c>
      <c r="AG562" s="0" t="n">
        <f aca="false">SUM(S562:U562)</f>
        <v>1</v>
      </c>
    </row>
    <row r="563" customFormat="false" ht="12.8" hidden="false" customHeight="false" outlineLevel="0" collapsed="false">
      <c r="A563" s="1" t="n">
        <v>559</v>
      </c>
      <c r="B563" s="0" t="n">
        <v>12</v>
      </c>
      <c r="C563" s="0" t="n">
        <v>6</v>
      </c>
      <c r="D563" s="0" t="n">
        <v>20</v>
      </c>
      <c r="E563" s="0" t="n">
        <v>0</v>
      </c>
      <c r="F563" s="0" t="n">
        <v>0</v>
      </c>
      <c r="G563" s="0" t="n">
        <v>0</v>
      </c>
      <c r="H563" s="0" t="n">
        <v>0</v>
      </c>
      <c r="I563" s="0" t="n">
        <v>0</v>
      </c>
      <c r="J563" s="0" t="n">
        <v>0</v>
      </c>
      <c r="K563" s="0" t="n">
        <v>0</v>
      </c>
      <c r="L563" s="0" t="n">
        <v>0</v>
      </c>
      <c r="M563" s="0" t="n">
        <v>0</v>
      </c>
      <c r="N563" s="0" t="n">
        <v>1</v>
      </c>
      <c r="O563" s="0" t="n">
        <v>0</v>
      </c>
      <c r="P563" s="0" t="n">
        <v>0</v>
      </c>
      <c r="Q563" s="0" t="n">
        <v>0</v>
      </c>
      <c r="R563" s="0" t="n">
        <v>0</v>
      </c>
      <c r="S563" s="0" t="n">
        <v>0</v>
      </c>
      <c r="T563" s="0" t="n">
        <v>0</v>
      </c>
      <c r="U563" s="0" t="n">
        <v>1</v>
      </c>
      <c r="V563" s="11" t="n">
        <v>0</v>
      </c>
      <c r="W563" s="11" t="n">
        <v>3.60279726529281</v>
      </c>
      <c r="X563" s="11" t="n">
        <v>13.2235184357204</v>
      </c>
      <c r="Y563" s="11" t="n">
        <v>36.4117558917926</v>
      </c>
      <c r="Z563" s="0" t="n">
        <f aca="false">COUNTA(V563:Y563)</f>
        <v>4</v>
      </c>
      <c r="AB563" s="0" t="n">
        <f aca="false">SUM(E563:G563)</f>
        <v>0</v>
      </c>
      <c r="AC563" s="0" t="n">
        <f aca="false">SUM(H563:J563)</f>
        <v>0</v>
      </c>
      <c r="AD563" s="0" t="n">
        <f aca="false">SUM(K563:M563)</f>
        <v>0</v>
      </c>
      <c r="AE563" s="0" t="n">
        <f aca="false">SUM(N563:P563)</f>
        <v>1</v>
      </c>
      <c r="AF563" s="0" t="n">
        <f aca="false">SUM(Q563:R563)</f>
        <v>0</v>
      </c>
      <c r="AG563" s="0" t="n">
        <f aca="false">SUM(S563:U563)</f>
        <v>1</v>
      </c>
    </row>
    <row r="564" customFormat="false" ht="12.8" hidden="false" customHeight="false" outlineLevel="0" collapsed="false">
      <c r="A564" s="1" t="n">
        <v>560</v>
      </c>
      <c r="B564" s="0" t="n">
        <v>12</v>
      </c>
      <c r="C564" s="0" t="n">
        <v>6</v>
      </c>
      <c r="D564" s="0" t="n">
        <v>20</v>
      </c>
      <c r="E564" s="0" t="n">
        <v>0</v>
      </c>
      <c r="F564" s="0" t="n">
        <v>0</v>
      </c>
      <c r="G564" s="0" t="n">
        <v>0</v>
      </c>
      <c r="H564" s="0" t="n">
        <v>0</v>
      </c>
      <c r="I564" s="0" t="n">
        <v>0</v>
      </c>
      <c r="J564" s="0" t="n">
        <v>0</v>
      </c>
      <c r="K564" s="0" t="n">
        <v>0</v>
      </c>
      <c r="L564" s="0" t="n">
        <v>0</v>
      </c>
      <c r="M564" s="0" t="n">
        <v>0</v>
      </c>
      <c r="N564" s="0" t="n">
        <v>0</v>
      </c>
      <c r="O564" s="0" t="n">
        <v>1</v>
      </c>
      <c r="P564" s="0" t="n">
        <v>0</v>
      </c>
      <c r="Q564" s="0" t="n">
        <v>0</v>
      </c>
      <c r="R564" s="0" t="n">
        <v>0</v>
      </c>
      <c r="S564" s="0" t="n">
        <v>1</v>
      </c>
      <c r="T564" s="0" t="n">
        <v>0</v>
      </c>
      <c r="U564" s="0" t="n">
        <v>0</v>
      </c>
      <c r="V564" s="11" t="n">
        <v>0</v>
      </c>
      <c r="W564" s="11" t="n">
        <v>3.30694461891317</v>
      </c>
      <c r="X564" s="11" t="n">
        <v>12.9681564375697</v>
      </c>
      <c r="Y564" s="11" t="n">
        <v>34.8060526564275</v>
      </c>
      <c r="Z564" s="0" t="n">
        <f aca="false">COUNTA(V564:Y564)</f>
        <v>4</v>
      </c>
      <c r="AB564" s="0" t="n">
        <f aca="false">SUM(E564:G564)</f>
        <v>0</v>
      </c>
      <c r="AC564" s="0" t="n">
        <f aca="false">SUM(H564:J564)</f>
        <v>0</v>
      </c>
      <c r="AD564" s="0" t="n">
        <f aca="false">SUM(K564:M564)</f>
        <v>0</v>
      </c>
      <c r="AE564" s="0" t="n">
        <f aca="false">SUM(N564:P564)</f>
        <v>1</v>
      </c>
      <c r="AF564" s="0" t="n">
        <f aca="false">SUM(Q564:R564)</f>
        <v>0</v>
      </c>
      <c r="AG564" s="0" t="n">
        <f aca="false">SUM(S564:U564)</f>
        <v>1</v>
      </c>
    </row>
    <row r="565" customFormat="false" ht="12.8" hidden="false" customHeight="false" outlineLevel="0" collapsed="false">
      <c r="A565" s="1" t="n">
        <v>561</v>
      </c>
      <c r="B565" s="0" t="n">
        <v>12</v>
      </c>
      <c r="C565" s="0" t="n">
        <v>6</v>
      </c>
      <c r="D565" s="0" t="n">
        <v>20</v>
      </c>
      <c r="E565" s="0" t="n">
        <v>0</v>
      </c>
      <c r="F565" s="0" t="n">
        <v>0</v>
      </c>
      <c r="G565" s="0" t="n">
        <v>0</v>
      </c>
      <c r="H565" s="0" t="n">
        <v>0</v>
      </c>
      <c r="I565" s="0" t="n">
        <v>0</v>
      </c>
      <c r="J565" s="0" t="n">
        <v>0</v>
      </c>
      <c r="K565" s="0" t="n">
        <v>0</v>
      </c>
      <c r="L565" s="0" t="n">
        <v>0</v>
      </c>
      <c r="M565" s="0" t="n">
        <v>0</v>
      </c>
      <c r="N565" s="0" t="n">
        <v>0</v>
      </c>
      <c r="O565" s="0" t="n">
        <v>1</v>
      </c>
      <c r="P565" s="0" t="n">
        <v>0</v>
      </c>
      <c r="Q565" s="0" t="n">
        <v>0</v>
      </c>
      <c r="R565" s="0" t="n">
        <v>0</v>
      </c>
      <c r="S565" s="0" t="n">
        <v>0</v>
      </c>
      <c r="T565" s="0" t="n">
        <v>1</v>
      </c>
      <c r="U565" s="0" t="n">
        <v>0</v>
      </c>
      <c r="V565" s="11" t="n">
        <v>0</v>
      </c>
      <c r="W565" s="11" t="n">
        <v>3.88487619214754</v>
      </c>
      <c r="X565" s="11" t="n">
        <v>13.1944810375649</v>
      </c>
      <c r="Y565" s="11" t="n">
        <v>32.2202080275434</v>
      </c>
      <c r="Z565" s="0" t="n">
        <f aca="false">COUNTA(V565:Y565)</f>
        <v>4</v>
      </c>
      <c r="AB565" s="0" t="n">
        <f aca="false">SUM(E565:G565)</f>
        <v>0</v>
      </c>
      <c r="AC565" s="0" t="n">
        <f aca="false">SUM(H565:J565)</f>
        <v>0</v>
      </c>
      <c r="AD565" s="0" t="n">
        <f aca="false">SUM(K565:M565)</f>
        <v>0</v>
      </c>
      <c r="AE565" s="0" t="n">
        <f aca="false">SUM(N565:P565)</f>
        <v>1</v>
      </c>
      <c r="AF565" s="0" t="n">
        <f aca="false">SUM(Q565:R565)</f>
        <v>0</v>
      </c>
      <c r="AG565" s="0" t="n">
        <f aca="false">SUM(S565:U565)</f>
        <v>1</v>
      </c>
    </row>
    <row r="566" customFormat="false" ht="12.8" hidden="false" customHeight="false" outlineLevel="0" collapsed="false">
      <c r="A566" s="1" t="n">
        <v>562</v>
      </c>
      <c r="B566" s="0" t="n">
        <v>12</v>
      </c>
      <c r="C566" s="0" t="n">
        <v>6</v>
      </c>
      <c r="D566" s="0" t="n">
        <v>20</v>
      </c>
      <c r="E566" s="0" t="n">
        <v>0</v>
      </c>
      <c r="F566" s="0" t="n">
        <v>0</v>
      </c>
      <c r="G566" s="0" t="n">
        <v>0</v>
      </c>
      <c r="H566" s="0" t="n">
        <v>0</v>
      </c>
      <c r="I566" s="0" t="n">
        <v>0</v>
      </c>
      <c r="J566" s="0" t="n">
        <v>0</v>
      </c>
      <c r="K566" s="0" t="n">
        <v>0</v>
      </c>
      <c r="L566" s="0" t="n">
        <v>0</v>
      </c>
      <c r="M566" s="0" t="n">
        <v>0</v>
      </c>
      <c r="N566" s="0" t="n">
        <v>0</v>
      </c>
      <c r="O566" s="0" t="n">
        <v>1</v>
      </c>
      <c r="P566" s="0" t="n">
        <v>0</v>
      </c>
      <c r="Q566" s="0" t="n">
        <v>0</v>
      </c>
      <c r="R566" s="0" t="n">
        <v>0</v>
      </c>
      <c r="S566" s="0" t="n">
        <v>0</v>
      </c>
      <c r="T566" s="0" t="n">
        <v>0</v>
      </c>
      <c r="U566" s="0" t="n">
        <v>1</v>
      </c>
      <c r="V566" s="11" t="n">
        <v>0</v>
      </c>
      <c r="W566" s="11" t="n">
        <v>3.69936860841003</v>
      </c>
      <c r="X566" s="11" t="n">
        <v>12.672612463424</v>
      </c>
      <c r="Y566" s="11" t="n">
        <v>38.8482098401407</v>
      </c>
      <c r="Z566" s="0" t="n">
        <f aca="false">COUNTA(V566:Y566)</f>
        <v>4</v>
      </c>
      <c r="AB566" s="0" t="n">
        <f aca="false">SUM(E566:G566)</f>
        <v>0</v>
      </c>
      <c r="AC566" s="0" t="n">
        <f aca="false">SUM(H566:J566)</f>
        <v>0</v>
      </c>
      <c r="AD566" s="0" t="n">
        <f aca="false">SUM(K566:M566)</f>
        <v>0</v>
      </c>
      <c r="AE566" s="0" t="n">
        <f aca="false">SUM(N566:P566)</f>
        <v>1</v>
      </c>
      <c r="AF566" s="0" t="n">
        <f aca="false">SUM(Q566:R566)</f>
        <v>0</v>
      </c>
      <c r="AG566" s="0" t="n">
        <f aca="false">SUM(S566:U566)</f>
        <v>1</v>
      </c>
    </row>
    <row r="567" customFormat="false" ht="12.8" hidden="false" customHeight="false" outlineLevel="0" collapsed="false">
      <c r="A567" s="1" t="n">
        <v>563</v>
      </c>
      <c r="B567" s="0" t="n">
        <v>12</v>
      </c>
      <c r="C567" s="0" t="n">
        <v>6</v>
      </c>
      <c r="D567" s="0" t="n">
        <v>20</v>
      </c>
      <c r="E567" s="0" t="n">
        <v>0</v>
      </c>
      <c r="F567" s="0" t="n">
        <v>0</v>
      </c>
      <c r="G567" s="0" t="n">
        <v>0</v>
      </c>
      <c r="H567" s="0" t="n">
        <v>0</v>
      </c>
      <c r="I567" s="0" t="n">
        <v>0</v>
      </c>
      <c r="J567" s="0" t="n">
        <v>0</v>
      </c>
      <c r="K567" s="0" t="n">
        <v>0</v>
      </c>
      <c r="L567" s="0" t="n">
        <v>0</v>
      </c>
      <c r="M567" s="0" t="n">
        <v>0</v>
      </c>
      <c r="N567" s="0" t="n">
        <v>0</v>
      </c>
      <c r="O567" s="0" t="n">
        <v>0</v>
      </c>
      <c r="P567" s="0" t="n">
        <v>1</v>
      </c>
      <c r="Q567" s="0" t="n">
        <v>0</v>
      </c>
      <c r="R567" s="0" t="n">
        <v>0</v>
      </c>
      <c r="S567" s="0" t="n">
        <v>1</v>
      </c>
      <c r="T567" s="0" t="n">
        <v>0</v>
      </c>
      <c r="U567" s="0" t="n">
        <v>0</v>
      </c>
      <c r="V567" s="11" t="n">
        <v>0</v>
      </c>
      <c r="W567" s="11" t="n">
        <v>3.97412982762678</v>
      </c>
      <c r="X567" s="11" t="n">
        <v>14.6558121666226</v>
      </c>
      <c r="Y567" s="11" t="n">
        <v>36.2469577071549</v>
      </c>
      <c r="Z567" s="0" t="n">
        <f aca="false">COUNTA(V567:Y567)</f>
        <v>4</v>
      </c>
      <c r="AB567" s="0" t="n">
        <f aca="false">SUM(E567:G567)</f>
        <v>0</v>
      </c>
      <c r="AC567" s="0" t="n">
        <f aca="false">SUM(H567:J567)</f>
        <v>0</v>
      </c>
      <c r="AD567" s="0" t="n">
        <f aca="false">SUM(K567:M567)</f>
        <v>0</v>
      </c>
      <c r="AE567" s="0" t="n">
        <f aca="false">SUM(N567:P567)</f>
        <v>1</v>
      </c>
      <c r="AF567" s="0" t="n">
        <f aca="false">SUM(Q567:R567)</f>
        <v>0</v>
      </c>
      <c r="AG567" s="0" t="n">
        <f aca="false">SUM(S567:U567)</f>
        <v>1</v>
      </c>
    </row>
    <row r="568" customFormat="false" ht="12.8" hidden="false" customHeight="false" outlineLevel="0" collapsed="false">
      <c r="A568" s="1" t="n">
        <v>564</v>
      </c>
      <c r="B568" s="0" t="n">
        <v>12</v>
      </c>
      <c r="C568" s="0" t="n">
        <v>6</v>
      </c>
      <c r="D568" s="0" t="n">
        <v>20</v>
      </c>
      <c r="E568" s="0" t="n">
        <v>0</v>
      </c>
      <c r="F568" s="0" t="n">
        <v>0</v>
      </c>
      <c r="G568" s="0" t="n">
        <v>0</v>
      </c>
      <c r="H568" s="0" t="n">
        <v>0</v>
      </c>
      <c r="I568" s="0" t="n">
        <v>0</v>
      </c>
      <c r="J568" s="0" t="n">
        <v>0</v>
      </c>
      <c r="K568" s="0" t="n">
        <v>0</v>
      </c>
      <c r="L568" s="0" t="n">
        <v>0</v>
      </c>
      <c r="M568" s="0" t="n">
        <v>0</v>
      </c>
      <c r="N568" s="0" t="n">
        <v>0</v>
      </c>
      <c r="O568" s="0" t="n">
        <v>0</v>
      </c>
      <c r="P568" s="0" t="n">
        <v>1</v>
      </c>
      <c r="Q568" s="0" t="n">
        <v>0</v>
      </c>
      <c r="R568" s="0" t="n">
        <v>0</v>
      </c>
      <c r="S568" s="0" t="n">
        <v>0</v>
      </c>
      <c r="T568" s="0" t="n">
        <v>1</v>
      </c>
      <c r="U568" s="0" t="n">
        <v>0</v>
      </c>
      <c r="V568" s="11" t="n">
        <v>0</v>
      </c>
      <c r="W568" s="11" t="n">
        <v>3.22058154583559</v>
      </c>
      <c r="X568" s="11" t="n">
        <v>12.0221611897968</v>
      </c>
      <c r="Y568" s="11" t="n">
        <v>31.3932558841172</v>
      </c>
      <c r="Z568" s="0" t="n">
        <f aca="false">COUNTA(V568:Y568)</f>
        <v>4</v>
      </c>
      <c r="AB568" s="0" t="n">
        <f aca="false">SUM(E568:G568)</f>
        <v>0</v>
      </c>
      <c r="AC568" s="0" t="n">
        <f aca="false">SUM(H568:J568)</f>
        <v>0</v>
      </c>
      <c r="AD568" s="0" t="n">
        <f aca="false">SUM(K568:M568)</f>
        <v>0</v>
      </c>
      <c r="AE568" s="0" t="n">
        <f aca="false">SUM(N568:P568)</f>
        <v>1</v>
      </c>
      <c r="AF568" s="0" t="n">
        <f aca="false">SUM(Q568:R568)</f>
        <v>0</v>
      </c>
      <c r="AG568" s="0" t="n">
        <f aca="false">SUM(S568:U568)</f>
        <v>1</v>
      </c>
    </row>
    <row r="569" customFormat="false" ht="12.8" hidden="false" customHeight="false" outlineLevel="0" collapsed="false">
      <c r="A569" s="1" t="n">
        <v>565</v>
      </c>
      <c r="B569" s="0" t="n">
        <v>12</v>
      </c>
      <c r="C569" s="0" t="n">
        <v>6</v>
      </c>
      <c r="D569" s="0" t="n">
        <v>20</v>
      </c>
      <c r="E569" s="0" t="n">
        <v>0</v>
      </c>
      <c r="F569" s="0" t="n">
        <v>0</v>
      </c>
      <c r="G569" s="0" t="n">
        <v>0</v>
      </c>
      <c r="H569" s="0" t="n">
        <v>0</v>
      </c>
      <c r="I569" s="0" t="n">
        <v>0</v>
      </c>
      <c r="J569" s="0" t="n">
        <v>0</v>
      </c>
      <c r="K569" s="0" t="n">
        <v>0</v>
      </c>
      <c r="L569" s="0" t="n">
        <v>0</v>
      </c>
      <c r="M569" s="0" t="n">
        <v>0</v>
      </c>
      <c r="N569" s="0" t="n">
        <v>0</v>
      </c>
      <c r="O569" s="0" t="n">
        <v>0</v>
      </c>
      <c r="P569" s="0" t="n">
        <v>1</v>
      </c>
      <c r="Q569" s="0" t="n">
        <v>0</v>
      </c>
      <c r="R569" s="0" t="n">
        <v>0</v>
      </c>
      <c r="S569" s="0" t="n">
        <v>0</v>
      </c>
      <c r="T569" s="0" t="n">
        <v>0</v>
      </c>
      <c r="U569" s="0" t="n">
        <v>1</v>
      </c>
      <c r="V569" s="11" t="n">
        <v>0</v>
      </c>
      <c r="W569" s="11" t="n">
        <v>4.38039474264509</v>
      </c>
      <c r="X569" s="11" t="n">
        <v>12.6773777744802</v>
      </c>
      <c r="Y569" s="11" t="n">
        <v>34.7081480427101</v>
      </c>
      <c r="Z569" s="0" t="n">
        <f aca="false">COUNTA(V569:Y569)</f>
        <v>4</v>
      </c>
      <c r="AB569" s="0" t="n">
        <f aca="false">SUM(E569:G569)</f>
        <v>0</v>
      </c>
      <c r="AC569" s="0" t="n">
        <f aca="false">SUM(H569:J569)</f>
        <v>0</v>
      </c>
      <c r="AD569" s="0" t="n">
        <f aca="false">SUM(K569:M569)</f>
        <v>0</v>
      </c>
      <c r="AE569" s="0" t="n">
        <f aca="false">SUM(N569:P569)</f>
        <v>1</v>
      </c>
      <c r="AF569" s="0" t="n">
        <f aca="false">SUM(Q569:R569)</f>
        <v>0</v>
      </c>
      <c r="AG569" s="0" t="n">
        <f aca="false">SUM(S569:U569)</f>
        <v>1</v>
      </c>
    </row>
    <row r="570" customFormat="false" ht="12.8" hidden="false" customHeight="false" outlineLevel="0" collapsed="false">
      <c r="A570" s="1" t="n">
        <v>566</v>
      </c>
      <c r="B570" s="0" t="n">
        <v>9</v>
      </c>
      <c r="C570" s="0" t="n">
        <v>3</v>
      </c>
      <c r="D570" s="0" t="n">
        <v>15</v>
      </c>
      <c r="E570" s="0" t="n">
        <v>0</v>
      </c>
      <c r="F570" s="0" t="n">
        <v>0</v>
      </c>
      <c r="G570" s="0" t="n">
        <v>0</v>
      </c>
      <c r="H570" s="0" t="n">
        <v>0</v>
      </c>
      <c r="I570" s="0" t="n">
        <v>0</v>
      </c>
      <c r="J570" s="0" t="n">
        <v>0</v>
      </c>
      <c r="K570" s="0" t="n">
        <v>0</v>
      </c>
      <c r="L570" s="0" t="n">
        <v>0</v>
      </c>
      <c r="M570" s="0" t="n">
        <v>0</v>
      </c>
      <c r="N570" s="0" t="n">
        <v>1</v>
      </c>
      <c r="O570" s="0" t="n">
        <v>0</v>
      </c>
      <c r="P570" s="0" t="n">
        <v>0</v>
      </c>
      <c r="Q570" s="0" t="n">
        <v>0</v>
      </c>
      <c r="R570" s="0" t="n">
        <v>0</v>
      </c>
      <c r="S570" s="0" t="n">
        <v>2</v>
      </c>
      <c r="T570" s="0" t="n">
        <v>0</v>
      </c>
      <c r="U570" s="0" t="n">
        <v>0</v>
      </c>
      <c r="V570" s="11" t="n">
        <v>0</v>
      </c>
      <c r="W570" s="11" t="n">
        <v>3.91126110557775</v>
      </c>
      <c r="X570" s="11" t="n">
        <v>14.6778431643745</v>
      </c>
      <c r="Y570" s="11" t="n">
        <v>38.2368618527236</v>
      </c>
      <c r="Z570" s="0" t="n">
        <f aca="false">COUNTA(V570:Y570)</f>
        <v>4</v>
      </c>
      <c r="AB570" s="0" t="n">
        <f aca="false">SUM(E570:G570)</f>
        <v>0</v>
      </c>
      <c r="AC570" s="0" t="n">
        <f aca="false">SUM(H570:J570)</f>
        <v>0</v>
      </c>
      <c r="AD570" s="0" t="n">
        <f aca="false">SUM(K570:M570)</f>
        <v>0</v>
      </c>
      <c r="AE570" s="0" t="n">
        <f aca="false">SUM(N570:P570)</f>
        <v>1</v>
      </c>
      <c r="AF570" s="0" t="n">
        <f aca="false">SUM(Q570:R570)</f>
        <v>0</v>
      </c>
      <c r="AG570" s="0" t="n">
        <f aca="false">SUM(S570:U570)</f>
        <v>2</v>
      </c>
    </row>
    <row r="571" customFormat="false" ht="12.8" hidden="false" customHeight="false" outlineLevel="0" collapsed="false">
      <c r="A571" s="1" t="n">
        <v>567</v>
      </c>
      <c r="B571" s="0" t="n">
        <v>9</v>
      </c>
      <c r="C571" s="0" t="n">
        <v>3</v>
      </c>
      <c r="D571" s="0" t="n">
        <v>15</v>
      </c>
      <c r="E571" s="0" t="n">
        <v>0</v>
      </c>
      <c r="F571" s="0" t="n">
        <v>0</v>
      </c>
      <c r="G571" s="0" t="n">
        <v>0</v>
      </c>
      <c r="H571" s="0" t="n">
        <v>0</v>
      </c>
      <c r="I571" s="0" t="n">
        <v>0</v>
      </c>
      <c r="J571" s="0" t="n">
        <v>0</v>
      </c>
      <c r="K571" s="0" t="n">
        <v>0</v>
      </c>
      <c r="L571" s="0" t="n">
        <v>0</v>
      </c>
      <c r="M571" s="0" t="n">
        <v>0</v>
      </c>
      <c r="N571" s="0" t="n">
        <v>1</v>
      </c>
      <c r="O571" s="0" t="n">
        <v>0</v>
      </c>
      <c r="P571" s="0" t="n">
        <v>0</v>
      </c>
      <c r="Q571" s="0" t="n">
        <v>0</v>
      </c>
      <c r="R571" s="0" t="n">
        <v>0</v>
      </c>
      <c r="S571" s="0" t="n">
        <v>0</v>
      </c>
      <c r="T571" s="0" t="n">
        <v>2</v>
      </c>
      <c r="U571" s="0" t="n">
        <v>0</v>
      </c>
      <c r="V571" s="11" t="n">
        <v>0</v>
      </c>
      <c r="W571" s="11" t="n">
        <v>2.71453864865311</v>
      </c>
      <c r="X571" s="11" t="n">
        <v>14.1511708757712</v>
      </c>
      <c r="Y571" s="11" t="n">
        <v>33.2251690732699</v>
      </c>
      <c r="Z571" s="0" t="n">
        <f aca="false">COUNTA(V571:Y571)</f>
        <v>4</v>
      </c>
      <c r="AB571" s="0" t="n">
        <f aca="false">SUM(E571:G571)</f>
        <v>0</v>
      </c>
      <c r="AC571" s="0" t="n">
        <f aca="false">SUM(H571:J571)</f>
        <v>0</v>
      </c>
      <c r="AD571" s="0" t="n">
        <f aca="false">SUM(K571:M571)</f>
        <v>0</v>
      </c>
      <c r="AE571" s="0" t="n">
        <f aca="false">SUM(N571:P571)</f>
        <v>1</v>
      </c>
      <c r="AF571" s="0" t="n">
        <f aca="false">SUM(Q571:R571)</f>
        <v>0</v>
      </c>
      <c r="AG571" s="0" t="n">
        <f aca="false">SUM(S571:U571)</f>
        <v>2</v>
      </c>
    </row>
    <row r="572" customFormat="false" ht="12.8" hidden="false" customHeight="false" outlineLevel="0" collapsed="false">
      <c r="A572" s="1" t="n">
        <v>568</v>
      </c>
      <c r="B572" s="0" t="n">
        <v>9</v>
      </c>
      <c r="C572" s="0" t="n">
        <v>3</v>
      </c>
      <c r="D572" s="0" t="n">
        <v>15</v>
      </c>
      <c r="E572" s="0" t="n">
        <v>0</v>
      </c>
      <c r="F572" s="0" t="n">
        <v>0</v>
      </c>
      <c r="G572" s="0" t="n">
        <v>0</v>
      </c>
      <c r="H572" s="0" t="n">
        <v>0</v>
      </c>
      <c r="I572" s="0" t="n">
        <v>0</v>
      </c>
      <c r="J572" s="0" t="n">
        <v>0</v>
      </c>
      <c r="K572" s="0" t="n">
        <v>0</v>
      </c>
      <c r="L572" s="0" t="n">
        <v>0</v>
      </c>
      <c r="M572" s="0" t="n">
        <v>0</v>
      </c>
      <c r="N572" s="0" t="n">
        <v>1</v>
      </c>
      <c r="O572" s="0" t="n">
        <v>0</v>
      </c>
      <c r="P572" s="0" t="n">
        <v>0</v>
      </c>
      <c r="Q572" s="0" t="n">
        <v>0</v>
      </c>
      <c r="R572" s="0" t="n">
        <v>0</v>
      </c>
      <c r="S572" s="0" t="n">
        <v>0</v>
      </c>
      <c r="T572" s="0" t="n">
        <v>0</v>
      </c>
      <c r="U572" s="0" t="n">
        <v>2</v>
      </c>
      <c r="V572" s="11" t="n">
        <v>0</v>
      </c>
      <c r="W572" s="11" t="n">
        <v>3.74394622934298</v>
      </c>
      <c r="X572" s="11" t="n">
        <v>14.4938283642213</v>
      </c>
      <c r="Y572" s="11" t="n">
        <v>33.1638437749553</v>
      </c>
      <c r="Z572" s="0" t="n">
        <f aca="false">COUNTA(V572:Y572)</f>
        <v>4</v>
      </c>
      <c r="AB572" s="0" t="n">
        <f aca="false">SUM(E572:G572)</f>
        <v>0</v>
      </c>
      <c r="AC572" s="0" t="n">
        <f aca="false">SUM(H572:J572)</f>
        <v>0</v>
      </c>
      <c r="AD572" s="0" t="n">
        <f aca="false">SUM(K572:M572)</f>
        <v>0</v>
      </c>
      <c r="AE572" s="0" t="n">
        <f aca="false">SUM(N572:P572)</f>
        <v>1</v>
      </c>
      <c r="AF572" s="0" t="n">
        <f aca="false">SUM(Q572:R572)</f>
        <v>0</v>
      </c>
      <c r="AG572" s="0" t="n">
        <f aca="false">SUM(S572:U572)</f>
        <v>2</v>
      </c>
    </row>
    <row r="573" customFormat="false" ht="12.8" hidden="false" customHeight="false" outlineLevel="0" collapsed="false">
      <c r="A573" s="1" t="n">
        <v>569</v>
      </c>
      <c r="B573" s="0" t="n">
        <v>9</v>
      </c>
      <c r="C573" s="0" t="n">
        <v>3</v>
      </c>
      <c r="D573" s="0" t="n">
        <v>15</v>
      </c>
      <c r="E573" s="0" t="n">
        <v>0</v>
      </c>
      <c r="F573" s="0" t="n">
        <v>0</v>
      </c>
      <c r="G573" s="0" t="n">
        <v>0</v>
      </c>
      <c r="H573" s="0" t="n">
        <v>0</v>
      </c>
      <c r="I573" s="0" t="n">
        <v>0</v>
      </c>
      <c r="J573" s="0" t="n">
        <v>0</v>
      </c>
      <c r="K573" s="0" t="n">
        <v>0</v>
      </c>
      <c r="L573" s="0" t="n">
        <v>0</v>
      </c>
      <c r="M573" s="0" t="n">
        <v>0</v>
      </c>
      <c r="N573" s="0" t="n">
        <v>0</v>
      </c>
      <c r="O573" s="0" t="n">
        <v>1</v>
      </c>
      <c r="P573" s="0" t="n">
        <v>0</v>
      </c>
      <c r="Q573" s="0" t="n">
        <v>0</v>
      </c>
      <c r="R573" s="0" t="n">
        <v>0</v>
      </c>
      <c r="S573" s="0" t="n">
        <v>2</v>
      </c>
      <c r="T573" s="0" t="n">
        <v>0</v>
      </c>
      <c r="U573" s="0" t="n">
        <v>0</v>
      </c>
      <c r="V573" s="11" t="n">
        <v>0</v>
      </c>
      <c r="W573" s="11" t="n">
        <v>4.3071477582089</v>
      </c>
      <c r="X573" s="11" t="n">
        <v>12.8217444843728</v>
      </c>
      <c r="Y573" s="11" t="n">
        <v>35.1255128569139</v>
      </c>
      <c r="Z573" s="0" t="n">
        <f aca="false">COUNTA(V573:Y573)</f>
        <v>4</v>
      </c>
      <c r="AB573" s="0" t="n">
        <f aca="false">SUM(E573:G573)</f>
        <v>0</v>
      </c>
      <c r="AC573" s="0" t="n">
        <f aca="false">SUM(H573:J573)</f>
        <v>0</v>
      </c>
      <c r="AD573" s="0" t="n">
        <f aca="false">SUM(K573:M573)</f>
        <v>0</v>
      </c>
      <c r="AE573" s="0" t="n">
        <f aca="false">SUM(N573:P573)</f>
        <v>1</v>
      </c>
      <c r="AF573" s="0" t="n">
        <f aca="false">SUM(Q573:R573)</f>
        <v>0</v>
      </c>
      <c r="AG573" s="0" t="n">
        <f aca="false">SUM(S573:U573)</f>
        <v>2</v>
      </c>
    </row>
    <row r="574" customFormat="false" ht="12.8" hidden="false" customHeight="false" outlineLevel="0" collapsed="false">
      <c r="A574" s="1" t="n">
        <v>570</v>
      </c>
      <c r="B574" s="0" t="n">
        <v>9</v>
      </c>
      <c r="C574" s="0" t="n">
        <v>3</v>
      </c>
      <c r="D574" s="0" t="n">
        <v>15</v>
      </c>
      <c r="E574" s="0" t="n">
        <v>0</v>
      </c>
      <c r="F574" s="0" t="n">
        <v>0</v>
      </c>
      <c r="G574" s="0" t="n">
        <v>0</v>
      </c>
      <c r="H574" s="0" t="n">
        <v>0</v>
      </c>
      <c r="I574" s="0" t="n">
        <v>0</v>
      </c>
      <c r="J574" s="0" t="n">
        <v>0</v>
      </c>
      <c r="K574" s="0" t="n">
        <v>0</v>
      </c>
      <c r="L574" s="0" t="n">
        <v>0</v>
      </c>
      <c r="M574" s="0" t="n">
        <v>0</v>
      </c>
      <c r="N574" s="0" t="n">
        <v>0</v>
      </c>
      <c r="O574" s="0" t="n">
        <v>1</v>
      </c>
      <c r="P574" s="0" t="n">
        <v>0</v>
      </c>
      <c r="Q574" s="0" t="n">
        <v>0</v>
      </c>
      <c r="R574" s="0" t="n">
        <v>0</v>
      </c>
      <c r="S574" s="0" t="n">
        <v>0</v>
      </c>
      <c r="T574" s="0" t="n">
        <v>2</v>
      </c>
      <c r="U574" s="0" t="n">
        <v>0</v>
      </c>
      <c r="V574" s="11" t="n">
        <v>0</v>
      </c>
      <c r="W574" s="11" t="n">
        <v>3.75111804159053</v>
      </c>
      <c r="X574" s="11" t="n">
        <v>12.2642438840093</v>
      </c>
      <c r="Y574" s="11" t="n">
        <v>37.5215970780604</v>
      </c>
      <c r="Z574" s="0" t="n">
        <f aca="false">COUNTA(V574:Y574)</f>
        <v>4</v>
      </c>
      <c r="AB574" s="0" t="n">
        <f aca="false">SUM(E574:G574)</f>
        <v>0</v>
      </c>
      <c r="AC574" s="0" t="n">
        <f aca="false">SUM(H574:J574)</f>
        <v>0</v>
      </c>
      <c r="AD574" s="0" t="n">
        <f aca="false">SUM(K574:M574)</f>
        <v>0</v>
      </c>
      <c r="AE574" s="0" t="n">
        <f aca="false">SUM(N574:P574)</f>
        <v>1</v>
      </c>
      <c r="AF574" s="0" t="n">
        <f aca="false">SUM(Q574:R574)</f>
        <v>0</v>
      </c>
      <c r="AG574" s="0" t="n">
        <f aca="false">SUM(S574:U574)</f>
        <v>2</v>
      </c>
    </row>
    <row r="575" customFormat="false" ht="12.8" hidden="false" customHeight="false" outlineLevel="0" collapsed="false">
      <c r="A575" s="1" t="n">
        <v>571</v>
      </c>
      <c r="B575" s="0" t="n">
        <v>9</v>
      </c>
      <c r="C575" s="0" t="n">
        <v>3</v>
      </c>
      <c r="D575" s="0" t="n">
        <v>15</v>
      </c>
      <c r="E575" s="0" t="n">
        <v>0</v>
      </c>
      <c r="F575" s="0" t="n">
        <v>0</v>
      </c>
      <c r="G575" s="0" t="n">
        <v>0</v>
      </c>
      <c r="H575" s="0" t="n">
        <v>0</v>
      </c>
      <c r="I575" s="0" t="n">
        <v>0</v>
      </c>
      <c r="J575" s="0" t="n">
        <v>0</v>
      </c>
      <c r="K575" s="0" t="n">
        <v>0</v>
      </c>
      <c r="L575" s="0" t="n">
        <v>0</v>
      </c>
      <c r="M575" s="0" t="n">
        <v>0</v>
      </c>
      <c r="N575" s="0" t="n">
        <v>0</v>
      </c>
      <c r="O575" s="0" t="n">
        <v>1</v>
      </c>
      <c r="P575" s="0" t="n">
        <v>0</v>
      </c>
      <c r="Q575" s="0" t="n">
        <v>0</v>
      </c>
      <c r="R575" s="0" t="n">
        <v>0</v>
      </c>
      <c r="S575" s="0" t="n">
        <v>0</v>
      </c>
      <c r="T575" s="0" t="n">
        <v>0</v>
      </c>
      <c r="U575" s="0" t="n">
        <v>2</v>
      </c>
      <c r="V575" s="11" t="n">
        <v>0</v>
      </c>
      <c r="W575" s="11" t="n">
        <v>3.68591749210769</v>
      </c>
      <c r="X575" s="11" t="n">
        <v>11.7299873208249</v>
      </c>
      <c r="Y575" s="11" t="n">
        <v>36.0125679092419</v>
      </c>
      <c r="Z575" s="0" t="n">
        <f aca="false">COUNTA(V575:Y575)</f>
        <v>4</v>
      </c>
      <c r="AB575" s="0" t="n">
        <f aca="false">SUM(E575:G575)</f>
        <v>0</v>
      </c>
      <c r="AC575" s="0" t="n">
        <f aca="false">SUM(H575:J575)</f>
        <v>0</v>
      </c>
      <c r="AD575" s="0" t="n">
        <f aca="false">SUM(K575:M575)</f>
        <v>0</v>
      </c>
      <c r="AE575" s="0" t="n">
        <f aca="false">SUM(N575:P575)</f>
        <v>1</v>
      </c>
      <c r="AF575" s="0" t="n">
        <f aca="false">SUM(Q575:R575)</f>
        <v>0</v>
      </c>
      <c r="AG575" s="0" t="n">
        <f aca="false">SUM(S575:U575)</f>
        <v>2</v>
      </c>
    </row>
    <row r="576" customFormat="false" ht="12.8" hidden="false" customHeight="false" outlineLevel="0" collapsed="false">
      <c r="A576" s="1" t="n">
        <v>572</v>
      </c>
      <c r="B576" s="0" t="n">
        <v>9</v>
      </c>
      <c r="C576" s="0" t="n">
        <v>3</v>
      </c>
      <c r="D576" s="0" t="n">
        <v>15</v>
      </c>
      <c r="E576" s="0" t="n">
        <v>0</v>
      </c>
      <c r="F576" s="0" t="n">
        <v>0</v>
      </c>
      <c r="G576" s="0" t="n">
        <v>0</v>
      </c>
      <c r="H576" s="0" t="n">
        <v>0</v>
      </c>
      <c r="I576" s="0" t="n">
        <v>0</v>
      </c>
      <c r="J576" s="0" t="n">
        <v>0</v>
      </c>
      <c r="K576" s="0" t="n">
        <v>0</v>
      </c>
      <c r="L576" s="0" t="n">
        <v>0</v>
      </c>
      <c r="M576" s="0" t="n">
        <v>0</v>
      </c>
      <c r="N576" s="0" t="n">
        <v>0</v>
      </c>
      <c r="O576" s="0" t="n">
        <v>0</v>
      </c>
      <c r="P576" s="0" t="n">
        <v>1</v>
      </c>
      <c r="Q576" s="0" t="n">
        <v>0</v>
      </c>
      <c r="R576" s="0" t="n">
        <v>0</v>
      </c>
      <c r="S576" s="0" t="n">
        <v>2</v>
      </c>
      <c r="T576" s="0" t="n">
        <v>0</v>
      </c>
      <c r="U576" s="0" t="n">
        <v>0</v>
      </c>
      <c r="V576" s="11" t="n">
        <v>0</v>
      </c>
      <c r="W576" s="11" t="n">
        <v>3.39892240055945</v>
      </c>
      <c r="X576" s="11" t="n">
        <v>12.0682505448303</v>
      </c>
      <c r="Y576" s="11" t="n">
        <v>35.684410922129</v>
      </c>
      <c r="Z576" s="0" t="n">
        <f aca="false">COUNTA(V576:Y576)</f>
        <v>4</v>
      </c>
      <c r="AB576" s="0" t="n">
        <f aca="false">SUM(E576:G576)</f>
        <v>0</v>
      </c>
      <c r="AC576" s="0" t="n">
        <f aca="false">SUM(H576:J576)</f>
        <v>0</v>
      </c>
      <c r="AD576" s="0" t="n">
        <f aca="false">SUM(K576:M576)</f>
        <v>0</v>
      </c>
      <c r="AE576" s="0" t="n">
        <f aca="false">SUM(N576:P576)</f>
        <v>1</v>
      </c>
      <c r="AF576" s="0" t="n">
        <f aca="false">SUM(Q576:R576)</f>
        <v>0</v>
      </c>
      <c r="AG576" s="0" t="n">
        <f aca="false">SUM(S576:U576)</f>
        <v>2</v>
      </c>
    </row>
    <row r="577" customFormat="false" ht="12.8" hidden="false" customHeight="false" outlineLevel="0" collapsed="false">
      <c r="A577" s="1" t="n">
        <v>573</v>
      </c>
      <c r="B577" s="0" t="n">
        <v>9</v>
      </c>
      <c r="C577" s="0" t="n">
        <v>3</v>
      </c>
      <c r="D577" s="0" t="n">
        <v>15</v>
      </c>
      <c r="E577" s="0" t="n">
        <v>0</v>
      </c>
      <c r="F577" s="0" t="n">
        <v>0</v>
      </c>
      <c r="G577" s="0" t="n">
        <v>0</v>
      </c>
      <c r="H577" s="0" t="n">
        <v>0</v>
      </c>
      <c r="I577" s="0" t="n">
        <v>0</v>
      </c>
      <c r="J577" s="0" t="n">
        <v>0</v>
      </c>
      <c r="K577" s="0" t="n">
        <v>0</v>
      </c>
      <c r="L577" s="0" t="n">
        <v>0</v>
      </c>
      <c r="M577" s="0" t="n">
        <v>0</v>
      </c>
      <c r="N577" s="0" t="n">
        <v>0</v>
      </c>
      <c r="O577" s="0" t="n">
        <v>0</v>
      </c>
      <c r="P577" s="0" t="n">
        <v>1</v>
      </c>
      <c r="Q577" s="0" t="n">
        <v>0</v>
      </c>
      <c r="R577" s="0" t="n">
        <v>0</v>
      </c>
      <c r="S577" s="0" t="n">
        <v>0</v>
      </c>
      <c r="T577" s="0" t="n">
        <v>2</v>
      </c>
      <c r="U577" s="0" t="n">
        <v>0</v>
      </c>
      <c r="V577" s="11" t="n">
        <v>0</v>
      </c>
      <c r="W577" s="11" t="n">
        <v>3.29983794252882</v>
      </c>
      <c r="X577" s="11" t="n">
        <v>10.9148206312965</v>
      </c>
      <c r="Y577" s="11" t="n">
        <v>33.0070214936348</v>
      </c>
      <c r="Z577" s="0" t="n">
        <f aca="false">COUNTA(V577:Y577)</f>
        <v>4</v>
      </c>
      <c r="AB577" s="0" t="n">
        <f aca="false">SUM(E577:G577)</f>
        <v>0</v>
      </c>
      <c r="AC577" s="0" t="n">
        <f aca="false">SUM(H577:J577)</f>
        <v>0</v>
      </c>
      <c r="AD577" s="0" t="n">
        <f aca="false">SUM(K577:M577)</f>
        <v>0</v>
      </c>
      <c r="AE577" s="0" t="n">
        <f aca="false">SUM(N577:P577)</f>
        <v>1</v>
      </c>
      <c r="AF577" s="0" t="n">
        <f aca="false">SUM(Q577:R577)</f>
        <v>0</v>
      </c>
      <c r="AG577" s="0" t="n">
        <f aca="false">SUM(S577:U577)</f>
        <v>2</v>
      </c>
    </row>
    <row r="578" customFormat="false" ht="12.8" hidden="false" customHeight="false" outlineLevel="0" collapsed="false">
      <c r="A578" s="1" t="n">
        <v>574</v>
      </c>
      <c r="B578" s="0" t="n">
        <v>9</v>
      </c>
      <c r="C578" s="0" t="n">
        <v>3</v>
      </c>
      <c r="D578" s="0" t="n">
        <v>15</v>
      </c>
      <c r="E578" s="0" t="n">
        <v>0</v>
      </c>
      <c r="F578" s="0" t="n">
        <v>0</v>
      </c>
      <c r="G578" s="0" t="n">
        <v>0</v>
      </c>
      <c r="H578" s="0" t="n">
        <v>0</v>
      </c>
      <c r="I578" s="0" t="n">
        <v>0</v>
      </c>
      <c r="J578" s="0" t="n">
        <v>0</v>
      </c>
      <c r="K578" s="0" t="n">
        <v>0</v>
      </c>
      <c r="L578" s="0" t="n">
        <v>0</v>
      </c>
      <c r="M578" s="0" t="n">
        <v>0</v>
      </c>
      <c r="N578" s="0" t="n">
        <v>0</v>
      </c>
      <c r="O578" s="0" t="n">
        <v>0</v>
      </c>
      <c r="P578" s="0" t="n">
        <v>1</v>
      </c>
      <c r="Q578" s="0" t="n">
        <v>0</v>
      </c>
      <c r="R578" s="0" t="n">
        <v>0</v>
      </c>
      <c r="S578" s="0" t="n">
        <v>0</v>
      </c>
      <c r="T578" s="0" t="n">
        <v>0</v>
      </c>
      <c r="U578" s="0" t="n">
        <v>2</v>
      </c>
      <c r="V578" s="11" t="n">
        <v>0</v>
      </c>
      <c r="W578" s="11" t="n">
        <v>3.67690764072367</v>
      </c>
      <c r="X578" s="11" t="n">
        <v>11.8712785414451</v>
      </c>
      <c r="Y578" s="11" t="n">
        <v>35.350851450357</v>
      </c>
      <c r="Z578" s="0" t="n">
        <f aca="false">COUNTA(V578:Y578)</f>
        <v>4</v>
      </c>
      <c r="AB578" s="0" t="n">
        <f aca="false">SUM(E578:G578)</f>
        <v>0</v>
      </c>
      <c r="AC578" s="0" t="n">
        <f aca="false">SUM(H578:J578)</f>
        <v>0</v>
      </c>
      <c r="AD578" s="0" t="n">
        <f aca="false">SUM(K578:M578)</f>
        <v>0</v>
      </c>
      <c r="AE578" s="0" t="n">
        <f aca="false">SUM(N578:P578)</f>
        <v>1</v>
      </c>
      <c r="AF578" s="0" t="n">
        <f aca="false">SUM(Q578:R578)</f>
        <v>0</v>
      </c>
      <c r="AG578" s="0" t="n">
        <f aca="false">SUM(S578:U578)</f>
        <v>2</v>
      </c>
    </row>
    <row r="579" customFormat="false" ht="12.8" hidden="false" customHeight="false" outlineLevel="0" collapsed="false">
      <c r="A579" s="1" t="n">
        <v>575</v>
      </c>
      <c r="B579" s="0" t="n">
        <v>2</v>
      </c>
      <c r="C579" s="0" t="n">
        <v>2</v>
      </c>
      <c r="D579" s="0" t="n">
        <v>8</v>
      </c>
      <c r="E579" s="0" t="n">
        <v>0</v>
      </c>
      <c r="F579" s="0" t="n">
        <v>0</v>
      </c>
      <c r="G579" s="0" t="n">
        <v>0</v>
      </c>
      <c r="H579" s="0" t="n">
        <v>0</v>
      </c>
      <c r="I579" s="0" t="n">
        <v>0</v>
      </c>
      <c r="J579" s="0" t="n">
        <v>0</v>
      </c>
      <c r="K579" s="0" t="n">
        <v>0</v>
      </c>
      <c r="L579" s="0" t="n">
        <v>0</v>
      </c>
      <c r="M579" s="0" t="n">
        <v>0</v>
      </c>
      <c r="N579" s="0" t="n">
        <v>1</v>
      </c>
      <c r="O579" s="0" t="n">
        <v>0</v>
      </c>
      <c r="P579" s="0" t="n">
        <v>0</v>
      </c>
      <c r="Q579" s="0" t="n">
        <v>0</v>
      </c>
      <c r="R579" s="0" t="n">
        <v>0</v>
      </c>
      <c r="S579" s="0" t="n">
        <v>3</v>
      </c>
      <c r="T579" s="0" t="n">
        <v>0</v>
      </c>
      <c r="U579" s="0" t="n">
        <v>0</v>
      </c>
      <c r="V579" s="11" t="n">
        <v>0</v>
      </c>
      <c r="W579" s="11" t="n">
        <v>4.14891671669076</v>
      </c>
      <c r="X579" s="11" t="n">
        <v>11.2238988039474</v>
      </c>
      <c r="Y579" s="11" t="n">
        <v>33.0279200871419</v>
      </c>
      <c r="Z579" s="0" t="n">
        <f aca="false">COUNTA(V579:Y579)</f>
        <v>4</v>
      </c>
      <c r="AB579" s="0" t="n">
        <f aca="false">SUM(E579:G579)</f>
        <v>0</v>
      </c>
      <c r="AC579" s="0" t="n">
        <f aca="false">SUM(H579:J579)</f>
        <v>0</v>
      </c>
      <c r="AD579" s="0" t="n">
        <f aca="false">SUM(K579:M579)</f>
        <v>0</v>
      </c>
      <c r="AE579" s="0" t="n">
        <f aca="false">SUM(N579:P579)</f>
        <v>1</v>
      </c>
      <c r="AF579" s="0" t="n">
        <f aca="false">SUM(Q579:R579)</f>
        <v>0</v>
      </c>
      <c r="AG579" s="0" t="n">
        <f aca="false">SUM(S579:U579)</f>
        <v>3</v>
      </c>
    </row>
    <row r="580" customFormat="false" ht="12.8" hidden="false" customHeight="false" outlineLevel="0" collapsed="false">
      <c r="A580" s="1" t="n">
        <v>576</v>
      </c>
      <c r="B580" s="0" t="n">
        <v>2</v>
      </c>
      <c r="C580" s="0" t="n">
        <v>2</v>
      </c>
      <c r="D580" s="0" t="n">
        <v>8</v>
      </c>
      <c r="E580" s="0" t="n">
        <v>0</v>
      </c>
      <c r="F580" s="0" t="n">
        <v>0</v>
      </c>
      <c r="G580" s="0" t="n">
        <v>0</v>
      </c>
      <c r="H580" s="0" t="n">
        <v>0</v>
      </c>
      <c r="I580" s="0" t="n">
        <v>0</v>
      </c>
      <c r="J580" s="0" t="n">
        <v>0</v>
      </c>
      <c r="K580" s="0" t="n">
        <v>0</v>
      </c>
      <c r="L580" s="0" t="n">
        <v>0</v>
      </c>
      <c r="M580" s="0" t="n">
        <v>0</v>
      </c>
      <c r="N580" s="0" t="n">
        <v>1</v>
      </c>
      <c r="O580" s="0" t="n">
        <v>0</v>
      </c>
      <c r="P580" s="0" t="n">
        <v>0</v>
      </c>
      <c r="Q580" s="0" t="n">
        <v>0</v>
      </c>
      <c r="R580" s="0" t="n">
        <v>0</v>
      </c>
      <c r="S580" s="0" t="n">
        <v>0</v>
      </c>
      <c r="T580" s="0" t="n">
        <v>3</v>
      </c>
      <c r="U580" s="0" t="n">
        <v>0</v>
      </c>
      <c r="V580" s="11" t="n">
        <v>0</v>
      </c>
      <c r="W580" s="11" t="n">
        <v>3.90308088570664</v>
      </c>
      <c r="X580" s="11" t="n">
        <v>12.6778608322273</v>
      </c>
      <c r="Y580" s="11" t="n">
        <v>36.1739126551734</v>
      </c>
      <c r="Z580" s="0" t="n">
        <f aca="false">COUNTA(V580:Y580)</f>
        <v>4</v>
      </c>
      <c r="AB580" s="0" t="n">
        <f aca="false">SUM(E580:G580)</f>
        <v>0</v>
      </c>
      <c r="AC580" s="0" t="n">
        <f aca="false">SUM(H580:J580)</f>
        <v>0</v>
      </c>
      <c r="AD580" s="0" t="n">
        <f aca="false">SUM(K580:M580)</f>
        <v>0</v>
      </c>
      <c r="AE580" s="0" t="n">
        <f aca="false">SUM(N580:P580)</f>
        <v>1</v>
      </c>
      <c r="AF580" s="0" t="n">
        <f aca="false">SUM(Q580:R580)</f>
        <v>0</v>
      </c>
      <c r="AG580" s="0" t="n">
        <f aca="false">SUM(S580:U580)</f>
        <v>3</v>
      </c>
    </row>
    <row r="581" customFormat="false" ht="12.8" hidden="false" customHeight="false" outlineLevel="0" collapsed="false">
      <c r="A581" s="1" t="n">
        <v>577</v>
      </c>
      <c r="B581" s="0" t="n">
        <v>2</v>
      </c>
      <c r="C581" s="0" t="n">
        <v>2</v>
      </c>
      <c r="D581" s="0" t="n">
        <v>8</v>
      </c>
      <c r="E581" s="0" t="n">
        <v>0</v>
      </c>
      <c r="F581" s="0" t="n">
        <v>0</v>
      </c>
      <c r="G581" s="0" t="n">
        <v>0</v>
      </c>
      <c r="H581" s="0" t="n">
        <v>0</v>
      </c>
      <c r="I581" s="0" t="n">
        <v>0</v>
      </c>
      <c r="J581" s="0" t="n">
        <v>0</v>
      </c>
      <c r="K581" s="0" t="n">
        <v>0</v>
      </c>
      <c r="L581" s="0" t="n">
        <v>0</v>
      </c>
      <c r="M581" s="0" t="n">
        <v>0</v>
      </c>
      <c r="N581" s="0" t="n">
        <v>1</v>
      </c>
      <c r="O581" s="0" t="n">
        <v>0</v>
      </c>
      <c r="P581" s="0" t="n">
        <v>0</v>
      </c>
      <c r="Q581" s="0" t="n">
        <v>0</v>
      </c>
      <c r="R581" s="0" t="n">
        <v>0</v>
      </c>
      <c r="S581" s="0" t="n">
        <v>0</v>
      </c>
      <c r="T581" s="0" t="n">
        <v>0</v>
      </c>
      <c r="U581" s="0" t="n">
        <v>3</v>
      </c>
      <c r="V581" s="11" t="n">
        <v>0</v>
      </c>
      <c r="W581" s="11" t="n">
        <v>3.68467790905955</v>
      </c>
      <c r="X581" s="11" t="n">
        <v>13.033979664871</v>
      </c>
      <c r="Y581" s="11" t="n">
        <v>37.3992464314679</v>
      </c>
      <c r="Z581" s="0" t="n">
        <f aca="false">COUNTA(V581:Y581)</f>
        <v>4</v>
      </c>
      <c r="AB581" s="0" t="n">
        <f aca="false">SUM(E581:G581)</f>
        <v>0</v>
      </c>
      <c r="AC581" s="0" t="n">
        <f aca="false">SUM(H581:J581)</f>
        <v>0</v>
      </c>
      <c r="AD581" s="0" t="n">
        <f aca="false">SUM(K581:M581)</f>
        <v>0</v>
      </c>
      <c r="AE581" s="0" t="n">
        <f aca="false">SUM(N581:P581)</f>
        <v>1</v>
      </c>
      <c r="AF581" s="0" t="n">
        <f aca="false">SUM(Q581:R581)</f>
        <v>0</v>
      </c>
      <c r="AG581" s="0" t="n">
        <f aca="false">SUM(S581:U581)</f>
        <v>3</v>
      </c>
    </row>
    <row r="582" customFormat="false" ht="12.8" hidden="false" customHeight="false" outlineLevel="0" collapsed="false">
      <c r="A582" s="1" t="n">
        <v>578</v>
      </c>
      <c r="B582" s="0" t="n">
        <v>2</v>
      </c>
      <c r="C582" s="0" t="n">
        <v>2</v>
      </c>
      <c r="D582" s="0" t="n">
        <v>8</v>
      </c>
      <c r="E582" s="0" t="n">
        <v>0</v>
      </c>
      <c r="F582" s="0" t="n">
        <v>0</v>
      </c>
      <c r="G582" s="0" t="n">
        <v>0</v>
      </c>
      <c r="H582" s="0" t="n">
        <v>0</v>
      </c>
      <c r="I582" s="0" t="n">
        <v>0</v>
      </c>
      <c r="J582" s="0" t="n">
        <v>0</v>
      </c>
      <c r="K582" s="0" t="n">
        <v>0</v>
      </c>
      <c r="L582" s="0" t="n">
        <v>0</v>
      </c>
      <c r="M582" s="0" t="n">
        <v>0</v>
      </c>
      <c r="N582" s="0" t="n">
        <v>0</v>
      </c>
      <c r="O582" s="0" t="n">
        <v>1</v>
      </c>
      <c r="P582" s="0" t="n">
        <v>0</v>
      </c>
      <c r="Q582" s="0" t="n">
        <v>0</v>
      </c>
      <c r="R582" s="0" t="n">
        <v>0</v>
      </c>
      <c r="S582" s="0" t="n">
        <v>3</v>
      </c>
      <c r="T582" s="0" t="n">
        <v>0</v>
      </c>
      <c r="U582" s="0" t="n">
        <v>0</v>
      </c>
      <c r="V582" s="11" t="n">
        <v>0</v>
      </c>
      <c r="W582" s="11" t="n">
        <v>3.42262910119798</v>
      </c>
      <c r="X582" s="11" t="n">
        <v>13.8791189310485</v>
      </c>
      <c r="Y582" s="11" t="n">
        <v>30.595181123346</v>
      </c>
      <c r="Z582" s="0" t="n">
        <f aca="false">COUNTA(V582:Y582)</f>
        <v>4</v>
      </c>
      <c r="AB582" s="0" t="n">
        <f aca="false">SUM(E582:G582)</f>
        <v>0</v>
      </c>
      <c r="AC582" s="0" t="n">
        <f aca="false">SUM(H582:J582)</f>
        <v>0</v>
      </c>
      <c r="AD582" s="0" t="n">
        <f aca="false">SUM(K582:M582)</f>
        <v>0</v>
      </c>
      <c r="AE582" s="0" t="n">
        <f aca="false">SUM(N582:P582)</f>
        <v>1</v>
      </c>
      <c r="AF582" s="0" t="n">
        <f aca="false">SUM(Q582:R582)</f>
        <v>0</v>
      </c>
      <c r="AG582" s="0" t="n">
        <f aca="false">SUM(S582:U582)</f>
        <v>3</v>
      </c>
    </row>
    <row r="583" customFormat="false" ht="12.8" hidden="false" customHeight="false" outlineLevel="0" collapsed="false">
      <c r="A583" s="1" t="n">
        <v>579</v>
      </c>
      <c r="B583" s="0" t="n">
        <v>2</v>
      </c>
      <c r="C583" s="0" t="n">
        <v>2</v>
      </c>
      <c r="D583" s="0" t="n">
        <v>8</v>
      </c>
      <c r="E583" s="0" t="n">
        <v>0</v>
      </c>
      <c r="F583" s="0" t="n">
        <v>0</v>
      </c>
      <c r="G583" s="0" t="n">
        <v>0</v>
      </c>
      <c r="H583" s="0" t="n">
        <v>0</v>
      </c>
      <c r="I583" s="0" t="n">
        <v>0</v>
      </c>
      <c r="J583" s="0" t="n">
        <v>0</v>
      </c>
      <c r="K583" s="0" t="n">
        <v>0</v>
      </c>
      <c r="L583" s="0" t="n">
        <v>0</v>
      </c>
      <c r="M583" s="0" t="n">
        <v>0</v>
      </c>
      <c r="N583" s="0" t="n">
        <v>0</v>
      </c>
      <c r="O583" s="0" t="n">
        <v>1</v>
      </c>
      <c r="P583" s="0" t="n">
        <v>0</v>
      </c>
      <c r="Q583" s="0" t="n">
        <v>0</v>
      </c>
      <c r="R583" s="0" t="n">
        <v>0</v>
      </c>
      <c r="S583" s="0" t="n">
        <v>0</v>
      </c>
      <c r="T583" s="0" t="n">
        <v>3</v>
      </c>
      <c r="U583" s="0" t="n">
        <v>0</v>
      </c>
      <c r="V583" s="11" t="n">
        <v>0</v>
      </c>
      <c r="W583" s="11" t="n">
        <v>4.41058588058825</v>
      </c>
      <c r="X583" s="11" t="n">
        <v>12.933020206785</v>
      </c>
      <c r="Y583" s="11" t="n">
        <v>33.847992838317</v>
      </c>
      <c r="Z583" s="0" t="n">
        <f aca="false">COUNTA(V583:Y583)</f>
        <v>4</v>
      </c>
      <c r="AB583" s="0" t="n">
        <f aca="false">SUM(E583:G583)</f>
        <v>0</v>
      </c>
      <c r="AC583" s="0" t="n">
        <f aca="false">SUM(H583:J583)</f>
        <v>0</v>
      </c>
      <c r="AD583" s="0" t="n">
        <f aca="false">SUM(K583:M583)</f>
        <v>0</v>
      </c>
      <c r="AE583" s="0" t="n">
        <f aca="false">SUM(N583:P583)</f>
        <v>1</v>
      </c>
      <c r="AF583" s="0" t="n">
        <f aca="false">SUM(Q583:R583)</f>
        <v>0</v>
      </c>
      <c r="AG583" s="0" t="n">
        <f aca="false">SUM(S583:U583)</f>
        <v>3</v>
      </c>
    </row>
    <row r="584" customFormat="false" ht="12.8" hidden="false" customHeight="false" outlineLevel="0" collapsed="false">
      <c r="A584" s="1" t="n">
        <v>580</v>
      </c>
      <c r="B584" s="0" t="n">
        <v>2</v>
      </c>
      <c r="C584" s="0" t="n">
        <v>2</v>
      </c>
      <c r="D584" s="0" t="n">
        <v>8</v>
      </c>
      <c r="E584" s="0" t="n">
        <v>0</v>
      </c>
      <c r="F584" s="0" t="n">
        <v>0</v>
      </c>
      <c r="G584" s="0" t="n">
        <v>0</v>
      </c>
      <c r="H584" s="0" t="n">
        <v>0</v>
      </c>
      <c r="I584" s="0" t="n">
        <v>0</v>
      </c>
      <c r="J584" s="0" t="n">
        <v>0</v>
      </c>
      <c r="K584" s="0" t="n">
        <v>0</v>
      </c>
      <c r="L584" s="0" t="n">
        <v>0</v>
      </c>
      <c r="M584" s="0" t="n">
        <v>0</v>
      </c>
      <c r="N584" s="0" t="n">
        <v>0</v>
      </c>
      <c r="O584" s="0" t="n">
        <v>1</v>
      </c>
      <c r="P584" s="0" t="n">
        <v>0</v>
      </c>
      <c r="Q584" s="0" t="n">
        <v>0</v>
      </c>
      <c r="R584" s="0" t="n">
        <v>0</v>
      </c>
      <c r="S584" s="0" t="n">
        <v>0</v>
      </c>
      <c r="T584" s="0" t="n">
        <v>0</v>
      </c>
      <c r="U584" s="0" t="n">
        <v>3</v>
      </c>
      <c r="V584" s="11" t="n">
        <v>0</v>
      </c>
      <c r="W584" s="11" t="n">
        <v>3.38868143720881</v>
      </c>
      <c r="X584" s="11" t="n">
        <v>12.5950834761521</v>
      </c>
      <c r="Y584" s="11" t="n">
        <v>38.9623431176779</v>
      </c>
      <c r="Z584" s="0" t="n">
        <f aca="false">COUNTA(V584:Y584)</f>
        <v>4</v>
      </c>
      <c r="AB584" s="0" t="n">
        <f aca="false">SUM(E584:G584)</f>
        <v>0</v>
      </c>
      <c r="AC584" s="0" t="n">
        <f aca="false">SUM(H584:J584)</f>
        <v>0</v>
      </c>
      <c r="AD584" s="0" t="n">
        <f aca="false">SUM(K584:M584)</f>
        <v>0</v>
      </c>
      <c r="AE584" s="0" t="n">
        <f aca="false">SUM(N584:P584)</f>
        <v>1</v>
      </c>
      <c r="AF584" s="0" t="n">
        <f aca="false">SUM(Q584:R584)</f>
        <v>0</v>
      </c>
      <c r="AG584" s="0" t="n">
        <f aca="false">SUM(S584:U584)</f>
        <v>3</v>
      </c>
    </row>
    <row r="585" customFormat="false" ht="12.8" hidden="false" customHeight="false" outlineLevel="0" collapsed="false">
      <c r="A585" s="1" t="n">
        <v>581</v>
      </c>
      <c r="B585" s="0" t="n">
        <v>2</v>
      </c>
      <c r="C585" s="0" t="n">
        <v>2</v>
      </c>
      <c r="D585" s="0" t="n">
        <v>8</v>
      </c>
      <c r="E585" s="0" t="n">
        <v>0</v>
      </c>
      <c r="F585" s="0" t="n">
        <v>0</v>
      </c>
      <c r="G585" s="0" t="n">
        <v>0</v>
      </c>
      <c r="H585" s="0" t="n">
        <v>0</v>
      </c>
      <c r="I585" s="0" t="n">
        <v>0</v>
      </c>
      <c r="J585" s="0" t="n">
        <v>0</v>
      </c>
      <c r="K585" s="0" t="n">
        <v>0</v>
      </c>
      <c r="L585" s="0" t="n">
        <v>0</v>
      </c>
      <c r="M585" s="0" t="n">
        <v>0</v>
      </c>
      <c r="N585" s="0" t="n">
        <v>0</v>
      </c>
      <c r="O585" s="0" t="n">
        <v>0</v>
      </c>
      <c r="P585" s="0" t="n">
        <v>1</v>
      </c>
      <c r="Q585" s="0" t="n">
        <v>0</v>
      </c>
      <c r="R585" s="0" t="n">
        <v>0</v>
      </c>
      <c r="S585" s="0" t="n">
        <v>3</v>
      </c>
      <c r="T585" s="0" t="n">
        <v>0</v>
      </c>
      <c r="U585" s="0" t="n">
        <v>0</v>
      </c>
      <c r="V585" s="11" t="n">
        <v>0</v>
      </c>
      <c r="W585" s="11" t="n">
        <v>4.05889287575195</v>
      </c>
      <c r="X585" s="11" t="n">
        <v>13.9250093656577</v>
      </c>
      <c r="Y585" s="11" t="n">
        <v>33.1384409150057</v>
      </c>
      <c r="Z585" s="0" t="n">
        <f aca="false">COUNTA(V585:Y585)</f>
        <v>4</v>
      </c>
      <c r="AB585" s="0" t="n">
        <f aca="false">SUM(E585:G585)</f>
        <v>0</v>
      </c>
      <c r="AC585" s="0" t="n">
        <f aca="false">SUM(H585:J585)</f>
        <v>0</v>
      </c>
      <c r="AD585" s="0" t="n">
        <f aca="false">SUM(K585:M585)</f>
        <v>0</v>
      </c>
      <c r="AE585" s="0" t="n">
        <f aca="false">SUM(N585:P585)</f>
        <v>1</v>
      </c>
      <c r="AF585" s="0" t="n">
        <f aca="false">SUM(Q585:R585)</f>
        <v>0</v>
      </c>
      <c r="AG585" s="0" t="n">
        <f aca="false">SUM(S585:U585)</f>
        <v>3</v>
      </c>
    </row>
    <row r="586" customFormat="false" ht="12.8" hidden="false" customHeight="false" outlineLevel="0" collapsed="false">
      <c r="A586" s="1" t="n">
        <v>582</v>
      </c>
      <c r="B586" s="0" t="n">
        <v>2</v>
      </c>
      <c r="C586" s="0" t="n">
        <v>2</v>
      </c>
      <c r="D586" s="0" t="n">
        <v>8</v>
      </c>
      <c r="E586" s="0" t="n">
        <v>0</v>
      </c>
      <c r="F586" s="0" t="n">
        <v>0</v>
      </c>
      <c r="G586" s="0" t="n">
        <v>0</v>
      </c>
      <c r="H586" s="0" t="n">
        <v>0</v>
      </c>
      <c r="I586" s="0" t="n">
        <v>0</v>
      </c>
      <c r="J586" s="0" t="n">
        <v>0</v>
      </c>
      <c r="K586" s="0" t="n">
        <v>0</v>
      </c>
      <c r="L586" s="0" t="n">
        <v>0</v>
      </c>
      <c r="M586" s="0" t="n">
        <v>0</v>
      </c>
      <c r="N586" s="0" t="n">
        <v>0</v>
      </c>
      <c r="O586" s="0" t="n">
        <v>0</v>
      </c>
      <c r="P586" s="0" t="n">
        <v>1</v>
      </c>
      <c r="Q586" s="0" t="n">
        <v>0</v>
      </c>
      <c r="R586" s="0" t="n">
        <v>0</v>
      </c>
      <c r="S586" s="0" t="n">
        <v>0</v>
      </c>
      <c r="T586" s="0" t="n">
        <v>3</v>
      </c>
      <c r="U586" s="0" t="n">
        <v>0</v>
      </c>
      <c r="V586" s="11" t="n">
        <v>0</v>
      </c>
      <c r="W586" s="11" t="n">
        <v>4.16860484334904</v>
      </c>
      <c r="X586" s="11" t="n">
        <v>13.5703237654153</v>
      </c>
      <c r="Y586" s="11" t="n">
        <v>34.1411749274318</v>
      </c>
      <c r="Z586" s="0" t="n">
        <f aca="false">COUNTA(V586:Y586)</f>
        <v>4</v>
      </c>
      <c r="AB586" s="0" t="n">
        <f aca="false">SUM(E586:G586)</f>
        <v>0</v>
      </c>
      <c r="AC586" s="0" t="n">
        <f aca="false">SUM(H586:J586)</f>
        <v>0</v>
      </c>
      <c r="AD586" s="0" t="n">
        <f aca="false">SUM(K586:M586)</f>
        <v>0</v>
      </c>
      <c r="AE586" s="0" t="n">
        <f aca="false">SUM(N586:P586)</f>
        <v>1</v>
      </c>
      <c r="AF586" s="0" t="n">
        <f aca="false">SUM(Q586:R586)</f>
        <v>0</v>
      </c>
      <c r="AG586" s="0" t="n">
        <f aca="false">SUM(S586:U586)</f>
        <v>3</v>
      </c>
    </row>
    <row r="587" customFormat="false" ht="12.8" hidden="false" customHeight="false" outlineLevel="0" collapsed="false">
      <c r="A587" s="1" t="n">
        <v>583</v>
      </c>
      <c r="B587" s="0" t="n">
        <v>2</v>
      </c>
      <c r="C587" s="0" t="n">
        <v>2</v>
      </c>
      <c r="D587" s="0" t="n">
        <v>8</v>
      </c>
      <c r="E587" s="0" t="n">
        <v>0</v>
      </c>
      <c r="F587" s="0" t="n">
        <v>0</v>
      </c>
      <c r="G587" s="0" t="n">
        <v>0</v>
      </c>
      <c r="H587" s="0" t="n">
        <v>0</v>
      </c>
      <c r="I587" s="0" t="n">
        <v>0</v>
      </c>
      <c r="J587" s="0" t="n">
        <v>0</v>
      </c>
      <c r="K587" s="0" t="n">
        <v>0</v>
      </c>
      <c r="L587" s="0" t="n">
        <v>0</v>
      </c>
      <c r="M587" s="0" t="n">
        <v>0</v>
      </c>
      <c r="N587" s="0" t="n">
        <v>0</v>
      </c>
      <c r="O587" s="0" t="n">
        <v>0</v>
      </c>
      <c r="P587" s="0" t="n">
        <v>1</v>
      </c>
      <c r="Q587" s="0" t="n">
        <v>0</v>
      </c>
      <c r="R587" s="0" t="n">
        <v>0</v>
      </c>
      <c r="S587" s="0" t="n">
        <v>0</v>
      </c>
      <c r="T587" s="0" t="n">
        <v>0</v>
      </c>
      <c r="U587" s="0" t="n">
        <v>3</v>
      </c>
      <c r="V587" s="11" t="n">
        <v>0</v>
      </c>
      <c r="W587" s="11" t="n">
        <v>3.66216535975407</v>
      </c>
      <c r="X587" s="11" t="n">
        <v>12.8042582904518</v>
      </c>
      <c r="Y587" s="11" t="n">
        <v>32.5913695307171</v>
      </c>
      <c r="Z587" s="0" t="n">
        <f aca="false">COUNTA(V587:Y587)</f>
        <v>4</v>
      </c>
      <c r="AB587" s="0" t="n">
        <f aca="false">SUM(E587:G587)</f>
        <v>0</v>
      </c>
      <c r="AC587" s="0" t="n">
        <f aca="false">SUM(H587:J587)</f>
        <v>0</v>
      </c>
      <c r="AD587" s="0" t="n">
        <f aca="false">SUM(K587:M587)</f>
        <v>0</v>
      </c>
      <c r="AE587" s="0" t="n">
        <f aca="false">SUM(N587:P587)</f>
        <v>1</v>
      </c>
      <c r="AF587" s="0" t="n">
        <f aca="false">SUM(Q587:R587)</f>
        <v>0</v>
      </c>
      <c r="AG587" s="0" t="n">
        <f aca="false">SUM(S587:U587)</f>
        <v>3</v>
      </c>
    </row>
    <row r="588" customFormat="false" ht="12.8" hidden="false" customHeight="false" outlineLevel="0" collapsed="false">
      <c r="A588" s="1" t="n">
        <v>584</v>
      </c>
      <c r="B588" s="0" t="n">
        <v>16</v>
      </c>
      <c r="C588" s="0" t="n">
        <v>18</v>
      </c>
      <c r="D588" s="0" t="n">
        <v>41</v>
      </c>
      <c r="E588" s="0" t="n">
        <v>0</v>
      </c>
      <c r="F588" s="0" t="n">
        <v>0</v>
      </c>
      <c r="G588" s="0" t="n">
        <v>0</v>
      </c>
      <c r="H588" s="0" t="n">
        <v>0</v>
      </c>
      <c r="I588" s="0" t="n">
        <v>0</v>
      </c>
      <c r="J588" s="0" t="n">
        <v>0</v>
      </c>
      <c r="K588" s="0" t="n">
        <v>1</v>
      </c>
      <c r="L588" s="0" t="n">
        <v>0</v>
      </c>
      <c r="M588" s="0" t="n">
        <v>0</v>
      </c>
      <c r="N588" s="0" t="n">
        <v>0</v>
      </c>
      <c r="O588" s="0" t="n">
        <v>0</v>
      </c>
      <c r="P588" s="0" t="n">
        <v>0</v>
      </c>
      <c r="Q588" s="0" t="n">
        <v>0</v>
      </c>
      <c r="R588" s="0" t="n">
        <v>0</v>
      </c>
      <c r="S588" s="0" t="n">
        <v>6</v>
      </c>
      <c r="T588" s="0" t="n">
        <v>0</v>
      </c>
      <c r="U588" s="0" t="n">
        <v>0</v>
      </c>
      <c r="V588" s="11" t="n">
        <v>0</v>
      </c>
      <c r="W588" s="11" t="n">
        <v>3.99332749234059</v>
      </c>
      <c r="X588" s="11" t="n">
        <v>13.1885422828583</v>
      </c>
      <c r="Y588" s="11" t="n">
        <v>35.7821468611419</v>
      </c>
      <c r="Z588" s="0" t="n">
        <f aca="false">COUNTA(V588:Y588)</f>
        <v>4</v>
      </c>
      <c r="AB588" s="0" t="n">
        <f aca="false">SUM(E588:G588)</f>
        <v>0</v>
      </c>
      <c r="AC588" s="0" t="n">
        <f aca="false">SUM(H588:J588)</f>
        <v>0</v>
      </c>
      <c r="AD588" s="0" t="n">
        <f aca="false">SUM(K588:M588)</f>
        <v>1</v>
      </c>
      <c r="AE588" s="0" t="n">
        <f aca="false">SUM(N588:P588)</f>
        <v>0</v>
      </c>
      <c r="AF588" s="0" t="n">
        <f aca="false">SUM(Q588:R588)</f>
        <v>0</v>
      </c>
      <c r="AG588" s="0" t="n">
        <f aca="false">SUM(S588:U588)</f>
        <v>6</v>
      </c>
    </row>
    <row r="589" customFormat="false" ht="12.8" hidden="false" customHeight="false" outlineLevel="0" collapsed="false">
      <c r="A589" s="1" t="n">
        <v>585</v>
      </c>
      <c r="B589" s="0" t="n">
        <v>16</v>
      </c>
      <c r="C589" s="0" t="n">
        <v>18</v>
      </c>
      <c r="D589" s="0" t="n">
        <v>41</v>
      </c>
      <c r="E589" s="0" t="n">
        <v>0</v>
      </c>
      <c r="F589" s="0" t="n">
        <v>0</v>
      </c>
      <c r="G589" s="0" t="n">
        <v>0</v>
      </c>
      <c r="H589" s="0" t="n">
        <v>0</v>
      </c>
      <c r="I589" s="0" t="n">
        <v>0</v>
      </c>
      <c r="J589" s="0" t="n">
        <v>0</v>
      </c>
      <c r="K589" s="0" t="n">
        <v>1</v>
      </c>
      <c r="L589" s="0" t="n">
        <v>0</v>
      </c>
      <c r="M589" s="0" t="n">
        <v>0</v>
      </c>
      <c r="N589" s="0" t="n">
        <v>0</v>
      </c>
      <c r="O589" s="0" t="n">
        <v>0</v>
      </c>
      <c r="P589" s="0" t="n">
        <v>0</v>
      </c>
      <c r="Q589" s="0" t="n">
        <v>0</v>
      </c>
      <c r="R589" s="0" t="n">
        <v>0</v>
      </c>
      <c r="S589" s="0" t="n">
        <v>0</v>
      </c>
      <c r="T589" s="0" t="n">
        <v>6</v>
      </c>
      <c r="U589" s="0" t="n">
        <v>0</v>
      </c>
      <c r="V589" s="11" t="n">
        <v>0</v>
      </c>
      <c r="W589" s="11" t="n">
        <v>3.51359797234766</v>
      </c>
      <c r="X589" s="11" t="n">
        <v>10.4753132488699</v>
      </c>
      <c r="Y589" s="11" t="n">
        <v>36.2207311778305</v>
      </c>
      <c r="Z589" s="0" t="n">
        <f aca="false">COUNTA(V589:Y589)</f>
        <v>4</v>
      </c>
      <c r="AB589" s="0" t="n">
        <f aca="false">SUM(E589:G589)</f>
        <v>0</v>
      </c>
      <c r="AC589" s="0" t="n">
        <f aca="false">SUM(H589:J589)</f>
        <v>0</v>
      </c>
      <c r="AD589" s="0" t="n">
        <f aca="false">SUM(K589:M589)</f>
        <v>1</v>
      </c>
      <c r="AE589" s="0" t="n">
        <f aca="false">SUM(N589:P589)</f>
        <v>0</v>
      </c>
      <c r="AF589" s="0" t="n">
        <f aca="false">SUM(Q589:R589)</f>
        <v>0</v>
      </c>
      <c r="AG589" s="0" t="n">
        <f aca="false">SUM(S589:U589)</f>
        <v>6</v>
      </c>
    </row>
    <row r="590" customFormat="false" ht="12.8" hidden="false" customHeight="false" outlineLevel="0" collapsed="false">
      <c r="A590" s="1" t="n">
        <v>586</v>
      </c>
      <c r="B590" s="0" t="n">
        <v>16</v>
      </c>
      <c r="C590" s="0" t="n">
        <v>18</v>
      </c>
      <c r="D590" s="0" t="n">
        <v>41</v>
      </c>
      <c r="E590" s="0" t="n">
        <v>0</v>
      </c>
      <c r="F590" s="0" t="n">
        <v>0</v>
      </c>
      <c r="G590" s="0" t="n">
        <v>0</v>
      </c>
      <c r="H590" s="0" t="n">
        <v>0</v>
      </c>
      <c r="I590" s="0" t="n">
        <v>0</v>
      </c>
      <c r="J590" s="0" t="n">
        <v>0</v>
      </c>
      <c r="K590" s="0" t="n">
        <v>1</v>
      </c>
      <c r="L590" s="0" t="n">
        <v>0</v>
      </c>
      <c r="M590" s="0" t="n">
        <v>0</v>
      </c>
      <c r="N590" s="0" t="n">
        <v>0</v>
      </c>
      <c r="O590" s="0" t="n">
        <v>0</v>
      </c>
      <c r="P590" s="0" t="n">
        <v>0</v>
      </c>
      <c r="Q590" s="0" t="n">
        <v>0</v>
      </c>
      <c r="R590" s="0" t="n">
        <v>0</v>
      </c>
      <c r="S590" s="0" t="n">
        <v>0</v>
      </c>
      <c r="T590" s="0" t="n">
        <v>0</v>
      </c>
      <c r="U590" s="0" t="n">
        <v>6</v>
      </c>
      <c r="V590" s="11" t="n">
        <v>0</v>
      </c>
      <c r="W590" s="11" t="n">
        <v>3.41596055222054</v>
      </c>
      <c r="X590" s="11" t="n">
        <v>13.3106663987354</v>
      </c>
      <c r="Y590" s="11" t="n">
        <v>37.3081307232447</v>
      </c>
      <c r="Z590" s="0" t="n">
        <f aca="false">COUNTA(V590:Y590)</f>
        <v>4</v>
      </c>
      <c r="AB590" s="0" t="n">
        <f aca="false">SUM(E590:G590)</f>
        <v>0</v>
      </c>
      <c r="AC590" s="0" t="n">
        <f aca="false">SUM(H590:J590)</f>
        <v>0</v>
      </c>
      <c r="AD590" s="0" t="n">
        <f aca="false">SUM(K590:M590)</f>
        <v>1</v>
      </c>
      <c r="AE590" s="0" t="n">
        <f aca="false">SUM(N590:P590)</f>
        <v>0</v>
      </c>
      <c r="AF590" s="0" t="n">
        <f aca="false">SUM(Q590:R590)</f>
        <v>0</v>
      </c>
      <c r="AG590" s="0" t="n">
        <f aca="false">SUM(S590:U590)</f>
        <v>6</v>
      </c>
    </row>
    <row r="591" customFormat="false" ht="12.8" hidden="false" customHeight="false" outlineLevel="0" collapsed="false">
      <c r="A591" s="1" t="n">
        <v>587</v>
      </c>
      <c r="B591" s="0" t="n">
        <v>16</v>
      </c>
      <c r="C591" s="0" t="n">
        <v>18</v>
      </c>
      <c r="D591" s="0" t="n">
        <v>41</v>
      </c>
      <c r="E591" s="0" t="n">
        <v>0</v>
      </c>
      <c r="F591" s="0" t="n">
        <v>0</v>
      </c>
      <c r="G591" s="0" t="n">
        <v>0</v>
      </c>
      <c r="H591" s="0" t="n">
        <v>0</v>
      </c>
      <c r="I591" s="0" t="n">
        <v>0</v>
      </c>
      <c r="J591" s="0" t="n">
        <v>0</v>
      </c>
      <c r="K591" s="0" t="n">
        <v>0</v>
      </c>
      <c r="L591" s="0" t="n">
        <v>1</v>
      </c>
      <c r="M591" s="0" t="n">
        <v>0</v>
      </c>
      <c r="N591" s="0" t="n">
        <v>0</v>
      </c>
      <c r="O591" s="0" t="n">
        <v>0</v>
      </c>
      <c r="P591" s="0" t="n">
        <v>0</v>
      </c>
      <c r="Q591" s="0" t="n">
        <v>0</v>
      </c>
      <c r="R591" s="0" t="n">
        <v>0</v>
      </c>
      <c r="S591" s="0" t="n">
        <v>6</v>
      </c>
      <c r="T591" s="0" t="n">
        <v>0</v>
      </c>
      <c r="U591" s="0" t="n">
        <v>0</v>
      </c>
      <c r="V591" s="11" t="n">
        <v>0</v>
      </c>
      <c r="W591" s="11" t="n">
        <v>3.17494023263386</v>
      </c>
      <c r="X591" s="11" t="n">
        <v>13.498562975564</v>
      </c>
      <c r="Y591" s="11" t="n">
        <v>35.1916354691709</v>
      </c>
      <c r="Z591" s="0" t="n">
        <f aca="false">COUNTA(V591:Y591)</f>
        <v>4</v>
      </c>
      <c r="AB591" s="0" t="n">
        <f aca="false">SUM(E591:G591)</f>
        <v>0</v>
      </c>
      <c r="AC591" s="0" t="n">
        <f aca="false">SUM(H591:J591)</f>
        <v>0</v>
      </c>
      <c r="AD591" s="0" t="n">
        <f aca="false">SUM(K591:M591)</f>
        <v>1</v>
      </c>
      <c r="AE591" s="0" t="n">
        <f aca="false">SUM(N591:P591)</f>
        <v>0</v>
      </c>
      <c r="AF591" s="0" t="n">
        <f aca="false">SUM(Q591:R591)</f>
        <v>0</v>
      </c>
      <c r="AG591" s="0" t="n">
        <f aca="false">SUM(S591:U591)</f>
        <v>6</v>
      </c>
    </row>
    <row r="592" customFormat="false" ht="12.8" hidden="false" customHeight="false" outlineLevel="0" collapsed="false">
      <c r="A592" s="1" t="n">
        <v>588</v>
      </c>
      <c r="B592" s="0" t="n">
        <v>16</v>
      </c>
      <c r="C592" s="0" t="n">
        <v>18</v>
      </c>
      <c r="D592" s="0" t="n">
        <v>41</v>
      </c>
      <c r="E592" s="0" t="n">
        <v>0</v>
      </c>
      <c r="F592" s="0" t="n">
        <v>0</v>
      </c>
      <c r="G592" s="0" t="n">
        <v>0</v>
      </c>
      <c r="H592" s="0" t="n">
        <v>0</v>
      </c>
      <c r="I592" s="0" t="n">
        <v>0</v>
      </c>
      <c r="J592" s="0" t="n">
        <v>0</v>
      </c>
      <c r="K592" s="0" t="n">
        <v>0</v>
      </c>
      <c r="L592" s="0" t="n">
        <v>1</v>
      </c>
      <c r="M592" s="0" t="n">
        <v>0</v>
      </c>
      <c r="N592" s="0" t="n">
        <v>0</v>
      </c>
      <c r="O592" s="0" t="n">
        <v>0</v>
      </c>
      <c r="P592" s="0" t="n">
        <v>0</v>
      </c>
      <c r="Q592" s="0" t="n">
        <v>0</v>
      </c>
      <c r="R592" s="0" t="n">
        <v>0</v>
      </c>
      <c r="S592" s="0" t="n">
        <v>0</v>
      </c>
      <c r="T592" s="0" t="n">
        <v>6</v>
      </c>
      <c r="U592" s="0" t="n">
        <v>0</v>
      </c>
      <c r="V592" s="11" t="n">
        <v>0</v>
      </c>
      <c r="W592" s="11" t="n">
        <v>4.0545178757178</v>
      </c>
      <c r="X592" s="11" t="n">
        <v>11.6037582225545</v>
      </c>
      <c r="Y592" s="11" t="n">
        <v>34.0652782186146</v>
      </c>
      <c r="Z592" s="0" t="n">
        <f aca="false">COUNTA(V592:Y592)</f>
        <v>4</v>
      </c>
      <c r="AB592" s="0" t="n">
        <f aca="false">SUM(E592:G592)</f>
        <v>0</v>
      </c>
      <c r="AC592" s="0" t="n">
        <f aca="false">SUM(H592:J592)</f>
        <v>0</v>
      </c>
      <c r="AD592" s="0" t="n">
        <f aca="false">SUM(K592:M592)</f>
        <v>1</v>
      </c>
      <c r="AE592" s="0" t="n">
        <f aca="false">SUM(N592:P592)</f>
        <v>0</v>
      </c>
      <c r="AF592" s="0" t="n">
        <f aca="false">SUM(Q592:R592)</f>
        <v>0</v>
      </c>
      <c r="AG592" s="0" t="n">
        <f aca="false">SUM(S592:U592)</f>
        <v>6</v>
      </c>
    </row>
    <row r="593" customFormat="false" ht="12.8" hidden="false" customHeight="false" outlineLevel="0" collapsed="false">
      <c r="A593" s="1" t="n">
        <v>589</v>
      </c>
      <c r="B593" s="0" t="n">
        <v>16</v>
      </c>
      <c r="C593" s="0" t="n">
        <v>18</v>
      </c>
      <c r="D593" s="0" t="n">
        <v>41</v>
      </c>
      <c r="E593" s="0" t="n">
        <v>0</v>
      </c>
      <c r="F593" s="0" t="n">
        <v>0</v>
      </c>
      <c r="G593" s="0" t="n">
        <v>0</v>
      </c>
      <c r="H593" s="0" t="n">
        <v>0</v>
      </c>
      <c r="I593" s="0" t="n">
        <v>0</v>
      </c>
      <c r="J593" s="0" t="n">
        <v>0</v>
      </c>
      <c r="K593" s="0" t="n">
        <v>0</v>
      </c>
      <c r="L593" s="0" t="n">
        <v>1</v>
      </c>
      <c r="M593" s="0" t="n">
        <v>0</v>
      </c>
      <c r="N593" s="0" t="n">
        <v>0</v>
      </c>
      <c r="O593" s="0" t="n">
        <v>0</v>
      </c>
      <c r="P593" s="0" t="n">
        <v>0</v>
      </c>
      <c r="Q593" s="0" t="n">
        <v>0</v>
      </c>
      <c r="R593" s="0" t="n">
        <v>0</v>
      </c>
      <c r="S593" s="0" t="n">
        <v>0</v>
      </c>
      <c r="T593" s="0" t="n">
        <v>0</v>
      </c>
      <c r="U593" s="0" t="n">
        <v>6</v>
      </c>
      <c r="V593" s="11" t="n">
        <v>0</v>
      </c>
      <c r="W593" s="11" t="n">
        <v>4.21722494616931</v>
      </c>
      <c r="X593" s="11" t="n">
        <v>14.3067287246673</v>
      </c>
      <c r="Y593" s="11" t="n">
        <v>36.8167282616505</v>
      </c>
      <c r="Z593" s="0" t="n">
        <f aca="false">COUNTA(V593:Y593)</f>
        <v>4</v>
      </c>
      <c r="AB593" s="0" t="n">
        <f aca="false">SUM(E593:G593)</f>
        <v>0</v>
      </c>
      <c r="AC593" s="0" t="n">
        <f aca="false">SUM(H593:J593)</f>
        <v>0</v>
      </c>
      <c r="AD593" s="0" t="n">
        <f aca="false">SUM(K593:M593)</f>
        <v>1</v>
      </c>
      <c r="AE593" s="0" t="n">
        <f aca="false">SUM(N593:P593)</f>
        <v>0</v>
      </c>
      <c r="AF593" s="0" t="n">
        <f aca="false">SUM(Q593:R593)</f>
        <v>0</v>
      </c>
      <c r="AG593" s="0" t="n">
        <f aca="false">SUM(S593:U593)</f>
        <v>6</v>
      </c>
    </row>
    <row r="594" customFormat="false" ht="12.8" hidden="false" customHeight="false" outlineLevel="0" collapsed="false">
      <c r="A594" s="1" t="n">
        <v>590</v>
      </c>
      <c r="B594" s="0" t="n">
        <v>16</v>
      </c>
      <c r="C594" s="0" t="n">
        <v>18</v>
      </c>
      <c r="D594" s="0" t="n">
        <v>41</v>
      </c>
      <c r="E594" s="0" t="n">
        <v>0</v>
      </c>
      <c r="F594" s="0" t="n">
        <v>0</v>
      </c>
      <c r="G594" s="0" t="n">
        <v>0</v>
      </c>
      <c r="H594" s="0" t="n">
        <v>0</v>
      </c>
      <c r="I594" s="0" t="n">
        <v>0</v>
      </c>
      <c r="J594" s="0" t="n">
        <v>0</v>
      </c>
      <c r="K594" s="0" t="n">
        <v>0</v>
      </c>
      <c r="L594" s="0" t="n">
        <v>0</v>
      </c>
      <c r="M594" s="0" t="n">
        <v>1</v>
      </c>
      <c r="N594" s="0" t="n">
        <v>0</v>
      </c>
      <c r="O594" s="0" t="n">
        <v>0</v>
      </c>
      <c r="P594" s="0" t="n">
        <v>0</v>
      </c>
      <c r="Q594" s="0" t="n">
        <v>0</v>
      </c>
      <c r="R594" s="0" t="n">
        <v>0</v>
      </c>
      <c r="S594" s="0" t="n">
        <v>6</v>
      </c>
      <c r="T594" s="0" t="n">
        <v>0</v>
      </c>
      <c r="U594" s="0" t="n">
        <v>0</v>
      </c>
      <c r="V594" s="11" t="n">
        <v>0</v>
      </c>
      <c r="W594" s="11" t="n">
        <v>3.62907048198109</v>
      </c>
      <c r="X594" s="11" t="n">
        <v>12.91151794904</v>
      </c>
      <c r="Y594" s="11" t="n">
        <v>37.4198394274077</v>
      </c>
      <c r="Z594" s="0" t="n">
        <f aca="false">COUNTA(V594:Y594)</f>
        <v>4</v>
      </c>
      <c r="AB594" s="0" t="n">
        <f aca="false">SUM(E594:G594)</f>
        <v>0</v>
      </c>
      <c r="AC594" s="0" t="n">
        <f aca="false">SUM(H594:J594)</f>
        <v>0</v>
      </c>
      <c r="AD594" s="0" t="n">
        <f aca="false">SUM(K594:M594)</f>
        <v>1</v>
      </c>
      <c r="AE594" s="0" t="n">
        <f aca="false">SUM(N594:P594)</f>
        <v>0</v>
      </c>
      <c r="AF594" s="0" t="n">
        <f aca="false">SUM(Q594:R594)</f>
        <v>0</v>
      </c>
      <c r="AG594" s="0" t="n">
        <f aca="false">SUM(S594:U594)</f>
        <v>6</v>
      </c>
    </row>
    <row r="595" customFormat="false" ht="12.8" hidden="false" customHeight="false" outlineLevel="0" collapsed="false">
      <c r="A595" s="1" t="n">
        <v>591</v>
      </c>
      <c r="B595" s="0" t="n">
        <v>16</v>
      </c>
      <c r="C595" s="0" t="n">
        <v>18</v>
      </c>
      <c r="D595" s="0" t="n">
        <v>41</v>
      </c>
      <c r="E595" s="0" t="n">
        <v>0</v>
      </c>
      <c r="F595" s="0" t="n">
        <v>0</v>
      </c>
      <c r="G595" s="0" t="n">
        <v>0</v>
      </c>
      <c r="H595" s="0" t="n">
        <v>0</v>
      </c>
      <c r="I595" s="0" t="n">
        <v>0</v>
      </c>
      <c r="J595" s="0" t="n">
        <v>0</v>
      </c>
      <c r="K595" s="0" t="n">
        <v>0</v>
      </c>
      <c r="L595" s="0" t="n">
        <v>0</v>
      </c>
      <c r="M595" s="0" t="n">
        <v>1</v>
      </c>
      <c r="N595" s="0" t="n">
        <v>0</v>
      </c>
      <c r="O595" s="0" t="n">
        <v>0</v>
      </c>
      <c r="P595" s="0" t="n">
        <v>0</v>
      </c>
      <c r="Q595" s="0" t="n">
        <v>0</v>
      </c>
      <c r="R595" s="0" t="n">
        <v>0</v>
      </c>
      <c r="S595" s="0" t="n">
        <v>0</v>
      </c>
      <c r="T595" s="0" t="n">
        <v>6</v>
      </c>
      <c r="U595" s="0" t="n">
        <v>0</v>
      </c>
      <c r="V595" s="11" t="n">
        <v>0</v>
      </c>
      <c r="W595" s="11" t="n">
        <v>3.61944008554816</v>
      </c>
      <c r="X595" s="11" t="n">
        <v>13.3768003050544</v>
      </c>
      <c r="Y595" s="11" t="n">
        <v>36.3921167106828</v>
      </c>
      <c r="Z595" s="0" t="n">
        <f aca="false">COUNTA(V595:Y595)</f>
        <v>4</v>
      </c>
      <c r="AB595" s="0" t="n">
        <f aca="false">SUM(E595:G595)</f>
        <v>0</v>
      </c>
      <c r="AC595" s="0" t="n">
        <f aca="false">SUM(H595:J595)</f>
        <v>0</v>
      </c>
      <c r="AD595" s="0" t="n">
        <f aca="false">SUM(K595:M595)</f>
        <v>1</v>
      </c>
      <c r="AE595" s="0" t="n">
        <f aca="false">SUM(N595:P595)</f>
        <v>0</v>
      </c>
      <c r="AF595" s="0" t="n">
        <f aca="false">SUM(Q595:R595)</f>
        <v>0</v>
      </c>
      <c r="AG595" s="0" t="n">
        <f aca="false">SUM(S595:U595)</f>
        <v>6</v>
      </c>
    </row>
    <row r="596" customFormat="false" ht="12.8" hidden="false" customHeight="false" outlineLevel="0" collapsed="false">
      <c r="A596" s="1" t="n">
        <v>592</v>
      </c>
      <c r="B596" s="0" t="n">
        <v>16</v>
      </c>
      <c r="C596" s="0" t="n">
        <v>18</v>
      </c>
      <c r="D596" s="0" t="n">
        <v>41</v>
      </c>
      <c r="E596" s="0" t="n">
        <v>0</v>
      </c>
      <c r="F596" s="0" t="n">
        <v>0</v>
      </c>
      <c r="G596" s="0" t="n">
        <v>0</v>
      </c>
      <c r="H596" s="0" t="n">
        <v>0</v>
      </c>
      <c r="I596" s="0" t="n">
        <v>0</v>
      </c>
      <c r="J596" s="0" t="n">
        <v>0</v>
      </c>
      <c r="K596" s="0" t="n">
        <v>0</v>
      </c>
      <c r="L596" s="0" t="n">
        <v>0</v>
      </c>
      <c r="M596" s="0" t="n">
        <v>1</v>
      </c>
      <c r="N596" s="0" t="n">
        <v>0</v>
      </c>
      <c r="O596" s="0" t="n">
        <v>0</v>
      </c>
      <c r="P596" s="0" t="n">
        <v>0</v>
      </c>
      <c r="Q596" s="0" t="n">
        <v>0</v>
      </c>
      <c r="R596" s="0" t="n">
        <v>0</v>
      </c>
      <c r="S596" s="0" t="n">
        <v>0</v>
      </c>
      <c r="T596" s="0" t="n">
        <v>0</v>
      </c>
      <c r="U596" s="0" t="n">
        <v>6</v>
      </c>
      <c r="V596" s="11" t="n">
        <v>0</v>
      </c>
      <c r="W596" s="11" t="n">
        <v>3.12151089287918</v>
      </c>
      <c r="X596" s="11" t="n">
        <v>13.3717375550449</v>
      </c>
      <c r="Y596" s="11" t="n">
        <v>36.3814873191769</v>
      </c>
      <c r="Z596" s="0" t="n">
        <f aca="false">COUNTA(V596:Y596)</f>
        <v>4</v>
      </c>
      <c r="AB596" s="0" t="n">
        <f aca="false">SUM(E596:G596)</f>
        <v>0</v>
      </c>
      <c r="AC596" s="0" t="n">
        <f aca="false">SUM(H596:J596)</f>
        <v>0</v>
      </c>
      <c r="AD596" s="0" t="n">
        <f aca="false">SUM(K596:M596)</f>
        <v>1</v>
      </c>
      <c r="AE596" s="0" t="n">
        <f aca="false">SUM(N596:P596)</f>
        <v>0</v>
      </c>
      <c r="AF596" s="0" t="n">
        <f aca="false">SUM(Q596:R596)</f>
        <v>0</v>
      </c>
      <c r="AG596" s="0" t="n">
        <f aca="false">SUM(S596:U596)</f>
        <v>6</v>
      </c>
    </row>
    <row r="597" customFormat="false" ht="12.8" hidden="false" customHeight="false" outlineLevel="0" collapsed="false">
      <c r="A597" s="1" t="n">
        <v>593</v>
      </c>
      <c r="B597" s="0" t="n">
        <v>18</v>
      </c>
      <c r="C597" s="0" t="n">
        <v>18</v>
      </c>
      <c r="D597" s="0" t="n">
        <v>41</v>
      </c>
      <c r="E597" s="0" t="n">
        <v>0</v>
      </c>
      <c r="F597" s="0" t="n">
        <v>0</v>
      </c>
      <c r="G597" s="0" t="n">
        <v>0</v>
      </c>
      <c r="H597" s="0" t="n">
        <v>0</v>
      </c>
      <c r="I597" s="0" t="n">
        <v>0</v>
      </c>
      <c r="J597" s="0" t="n">
        <v>0</v>
      </c>
      <c r="K597" s="0" t="n">
        <v>1</v>
      </c>
      <c r="L597" s="0" t="n">
        <v>0</v>
      </c>
      <c r="M597" s="0" t="n">
        <v>0</v>
      </c>
      <c r="N597" s="0" t="n">
        <v>0</v>
      </c>
      <c r="O597" s="0" t="n">
        <v>0</v>
      </c>
      <c r="P597" s="0" t="n">
        <v>0</v>
      </c>
      <c r="Q597" s="0" t="n">
        <v>0</v>
      </c>
      <c r="R597" s="0" t="n">
        <v>0</v>
      </c>
      <c r="S597" s="0" t="n">
        <v>2</v>
      </c>
      <c r="T597" s="0" t="n">
        <v>2</v>
      </c>
      <c r="U597" s="0" t="n">
        <v>0</v>
      </c>
      <c r="V597" s="11" t="n">
        <v>0</v>
      </c>
      <c r="W597" s="11" t="n">
        <v>3.06084259773062</v>
      </c>
      <c r="X597" s="11" t="n">
        <v>13.4115317304593</v>
      </c>
      <c r="Y597" s="11" t="n">
        <v>37.5253207224588</v>
      </c>
      <c r="Z597" s="0" t="n">
        <f aca="false">COUNTA(V597:Y597)</f>
        <v>4</v>
      </c>
      <c r="AB597" s="0" t="n">
        <f aca="false">SUM(E597:G597)</f>
        <v>0</v>
      </c>
      <c r="AC597" s="0" t="n">
        <f aca="false">SUM(H597:J597)</f>
        <v>0</v>
      </c>
      <c r="AD597" s="0" t="n">
        <f aca="false">SUM(K597:M597)</f>
        <v>1</v>
      </c>
      <c r="AE597" s="0" t="n">
        <f aca="false">SUM(N597:P597)</f>
        <v>0</v>
      </c>
      <c r="AF597" s="0" t="n">
        <f aca="false">SUM(Q597:R597)</f>
        <v>0</v>
      </c>
      <c r="AG597" s="0" t="n">
        <f aca="false">SUM(S597:U597)</f>
        <v>4</v>
      </c>
    </row>
    <row r="598" customFormat="false" ht="12.8" hidden="false" customHeight="false" outlineLevel="0" collapsed="false">
      <c r="A598" s="1" t="n">
        <v>594</v>
      </c>
      <c r="B598" s="0" t="n">
        <v>18</v>
      </c>
      <c r="C598" s="0" t="n">
        <v>18</v>
      </c>
      <c r="D598" s="0" t="n">
        <v>41</v>
      </c>
      <c r="E598" s="0" t="n">
        <v>0</v>
      </c>
      <c r="F598" s="0" t="n">
        <v>0</v>
      </c>
      <c r="G598" s="0" t="n">
        <v>0</v>
      </c>
      <c r="H598" s="0" t="n">
        <v>0</v>
      </c>
      <c r="I598" s="0" t="n">
        <v>0</v>
      </c>
      <c r="J598" s="0" t="n">
        <v>0</v>
      </c>
      <c r="K598" s="0" t="n">
        <v>1</v>
      </c>
      <c r="L598" s="0" t="n">
        <v>0</v>
      </c>
      <c r="M598" s="0" t="n">
        <v>0</v>
      </c>
      <c r="N598" s="0" t="n">
        <v>0</v>
      </c>
      <c r="O598" s="0" t="n">
        <v>0</v>
      </c>
      <c r="P598" s="0" t="n">
        <v>0</v>
      </c>
      <c r="Q598" s="0" t="n">
        <v>0</v>
      </c>
      <c r="R598" s="0" t="n">
        <v>0</v>
      </c>
      <c r="S598" s="0" t="n">
        <v>2</v>
      </c>
      <c r="T598" s="0" t="n">
        <v>0</v>
      </c>
      <c r="U598" s="0" t="n">
        <v>2</v>
      </c>
      <c r="V598" s="11" t="n">
        <v>0</v>
      </c>
      <c r="W598" s="11" t="n">
        <v>4.21486425336629</v>
      </c>
      <c r="X598" s="11" t="n">
        <v>10.8620106436494</v>
      </c>
      <c r="Y598" s="11" t="n">
        <v>31.021871614535</v>
      </c>
      <c r="Z598" s="0" t="n">
        <f aca="false">COUNTA(V598:Y598)</f>
        <v>4</v>
      </c>
      <c r="AB598" s="0" t="n">
        <f aca="false">SUM(E598:G598)</f>
        <v>0</v>
      </c>
      <c r="AC598" s="0" t="n">
        <f aca="false">SUM(H598:J598)</f>
        <v>0</v>
      </c>
      <c r="AD598" s="0" t="n">
        <f aca="false">SUM(K598:M598)</f>
        <v>1</v>
      </c>
      <c r="AE598" s="0" t="n">
        <f aca="false">SUM(N598:P598)</f>
        <v>0</v>
      </c>
      <c r="AF598" s="0" t="n">
        <f aca="false">SUM(Q598:R598)</f>
        <v>0</v>
      </c>
      <c r="AG598" s="0" t="n">
        <f aca="false">SUM(S598:U598)</f>
        <v>4</v>
      </c>
    </row>
    <row r="599" customFormat="false" ht="12.8" hidden="false" customHeight="false" outlineLevel="0" collapsed="false">
      <c r="A599" s="1" t="n">
        <v>595</v>
      </c>
      <c r="B599" s="0" t="n">
        <v>18</v>
      </c>
      <c r="C599" s="0" t="n">
        <v>18</v>
      </c>
      <c r="D599" s="0" t="n">
        <v>41</v>
      </c>
      <c r="E599" s="0" t="n">
        <v>0</v>
      </c>
      <c r="F599" s="0" t="n">
        <v>0</v>
      </c>
      <c r="G599" s="0" t="n">
        <v>0</v>
      </c>
      <c r="H599" s="0" t="n">
        <v>0</v>
      </c>
      <c r="I599" s="0" t="n">
        <v>0</v>
      </c>
      <c r="J599" s="0" t="n">
        <v>0</v>
      </c>
      <c r="K599" s="0" t="n">
        <v>1</v>
      </c>
      <c r="L599" s="0" t="n">
        <v>0</v>
      </c>
      <c r="M599" s="0" t="n">
        <v>0</v>
      </c>
      <c r="N599" s="0" t="n">
        <v>0</v>
      </c>
      <c r="O599" s="0" t="n">
        <v>0</v>
      </c>
      <c r="P599" s="0" t="n">
        <v>0</v>
      </c>
      <c r="Q599" s="0" t="n">
        <v>0</v>
      </c>
      <c r="R599" s="0" t="n">
        <v>0</v>
      </c>
      <c r="S599" s="0" t="n">
        <v>0</v>
      </c>
      <c r="T599" s="0" t="n">
        <v>2</v>
      </c>
      <c r="U599" s="0" t="n">
        <v>2</v>
      </c>
      <c r="V599" s="11" t="n">
        <v>0</v>
      </c>
      <c r="W599" s="11" t="n">
        <v>3.77639163456105</v>
      </c>
      <c r="X599" s="11" t="n">
        <v>13.4452509800816</v>
      </c>
      <c r="Y599" s="11" t="n">
        <v>33.6297046967848</v>
      </c>
      <c r="Z599" s="0" t="n">
        <f aca="false">COUNTA(V599:Y599)</f>
        <v>4</v>
      </c>
      <c r="AB599" s="0" t="n">
        <f aca="false">SUM(E599:G599)</f>
        <v>0</v>
      </c>
      <c r="AC599" s="0" t="n">
        <f aca="false">SUM(H599:J599)</f>
        <v>0</v>
      </c>
      <c r="AD599" s="0" t="n">
        <f aca="false">SUM(K599:M599)</f>
        <v>1</v>
      </c>
      <c r="AE599" s="0" t="n">
        <f aca="false">SUM(N599:P599)</f>
        <v>0</v>
      </c>
      <c r="AF599" s="0" t="n">
        <f aca="false">SUM(Q599:R599)</f>
        <v>0</v>
      </c>
      <c r="AG599" s="0" t="n">
        <f aca="false">SUM(S599:U599)</f>
        <v>4</v>
      </c>
    </row>
    <row r="600" customFormat="false" ht="12.8" hidden="false" customHeight="false" outlineLevel="0" collapsed="false">
      <c r="A600" s="1" t="n">
        <v>596</v>
      </c>
      <c r="B600" s="0" t="n">
        <v>18</v>
      </c>
      <c r="C600" s="0" t="n">
        <v>18</v>
      </c>
      <c r="D600" s="0" t="n">
        <v>41</v>
      </c>
      <c r="E600" s="0" t="n">
        <v>0</v>
      </c>
      <c r="F600" s="0" t="n">
        <v>0</v>
      </c>
      <c r="G600" s="0" t="n">
        <v>0</v>
      </c>
      <c r="H600" s="0" t="n">
        <v>0</v>
      </c>
      <c r="I600" s="0" t="n">
        <v>0</v>
      </c>
      <c r="J600" s="0" t="n">
        <v>0</v>
      </c>
      <c r="K600" s="0" t="n">
        <v>0</v>
      </c>
      <c r="L600" s="0" t="n">
        <v>1</v>
      </c>
      <c r="M600" s="0" t="n">
        <v>0</v>
      </c>
      <c r="N600" s="0" t="n">
        <v>0</v>
      </c>
      <c r="O600" s="0" t="n">
        <v>0</v>
      </c>
      <c r="P600" s="0" t="n">
        <v>0</v>
      </c>
      <c r="Q600" s="0" t="n">
        <v>0</v>
      </c>
      <c r="R600" s="0" t="n">
        <v>0</v>
      </c>
      <c r="S600" s="0" t="n">
        <v>2</v>
      </c>
      <c r="T600" s="0" t="n">
        <v>2</v>
      </c>
      <c r="U600" s="0" t="n">
        <v>0</v>
      </c>
      <c r="V600" s="11" t="n">
        <v>0</v>
      </c>
      <c r="W600" s="11" t="n">
        <v>4.07315680617717</v>
      </c>
      <c r="X600" s="11" t="n">
        <v>14.7710698170606</v>
      </c>
      <c r="Y600" s="11" t="n">
        <v>33.4181353043572</v>
      </c>
      <c r="Z600" s="0" t="n">
        <f aca="false">COUNTA(V600:Y600)</f>
        <v>4</v>
      </c>
      <c r="AB600" s="0" t="n">
        <f aca="false">SUM(E600:G600)</f>
        <v>0</v>
      </c>
      <c r="AC600" s="0" t="n">
        <f aca="false">SUM(H600:J600)</f>
        <v>0</v>
      </c>
      <c r="AD600" s="0" t="n">
        <f aca="false">SUM(K600:M600)</f>
        <v>1</v>
      </c>
      <c r="AE600" s="0" t="n">
        <f aca="false">SUM(N600:P600)</f>
        <v>0</v>
      </c>
      <c r="AF600" s="0" t="n">
        <f aca="false">SUM(Q600:R600)</f>
        <v>0</v>
      </c>
      <c r="AG600" s="0" t="n">
        <f aca="false">SUM(S600:U600)</f>
        <v>4</v>
      </c>
    </row>
    <row r="601" customFormat="false" ht="12.8" hidden="false" customHeight="false" outlineLevel="0" collapsed="false">
      <c r="A601" s="1" t="n">
        <v>597</v>
      </c>
      <c r="B601" s="0" t="n">
        <v>18</v>
      </c>
      <c r="C601" s="0" t="n">
        <v>18</v>
      </c>
      <c r="D601" s="0" t="n">
        <v>41</v>
      </c>
      <c r="E601" s="0" t="n">
        <v>0</v>
      </c>
      <c r="F601" s="0" t="n">
        <v>0</v>
      </c>
      <c r="G601" s="0" t="n">
        <v>0</v>
      </c>
      <c r="H601" s="0" t="n">
        <v>0</v>
      </c>
      <c r="I601" s="0" t="n">
        <v>0</v>
      </c>
      <c r="J601" s="0" t="n">
        <v>0</v>
      </c>
      <c r="K601" s="0" t="n">
        <v>0</v>
      </c>
      <c r="L601" s="0" t="n">
        <v>1</v>
      </c>
      <c r="M601" s="0" t="n">
        <v>0</v>
      </c>
      <c r="N601" s="0" t="n">
        <v>0</v>
      </c>
      <c r="O601" s="0" t="n">
        <v>0</v>
      </c>
      <c r="P601" s="0" t="n">
        <v>0</v>
      </c>
      <c r="Q601" s="0" t="n">
        <v>0</v>
      </c>
      <c r="R601" s="0" t="n">
        <v>0</v>
      </c>
      <c r="S601" s="0" t="n">
        <v>2</v>
      </c>
      <c r="T601" s="0" t="n">
        <v>0</v>
      </c>
      <c r="U601" s="0" t="n">
        <v>2</v>
      </c>
      <c r="V601" s="11" t="n">
        <v>0</v>
      </c>
      <c r="W601" s="11" t="n">
        <v>3.86736678060178</v>
      </c>
      <c r="X601" s="11" t="n">
        <v>13.7514018189613</v>
      </c>
      <c r="Y601" s="11" t="n">
        <v>34.2704658349588</v>
      </c>
      <c r="Z601" s="0" t="n">
        <f aca="false">COUNTA(V601:Y601)</f>
        <v>4</v>
      </c>
      <c r="AB601" s="0" t="n">
        <f aca="false">SUM(E601:G601)</f>
        <v>0</v>
      </c>
      <c r="AC601" s="0" t="n">
        <f aca="false">SUM(H601:J601)</f>
        <v>0</v>
      </c>
      <c r="AD601" s="0" t="n">
        <f aca="false">SUM(K601:M601)</f>
        <v>1</v>
      </c>
      <c r="AE601" s="0" t="n">
        <f aca="false">SUM(N601:P601)</f>
        <v>0</v>
      </c>
      <c r="AF601" s="0" t="n">
        <f aca="false">SUM(Q601:R601)</f>
        <v>0</v>
      </c>
      <c r="AG601" s="0" t="n">
        <f aca="false">SUM(S601:U601)</f>
        <v>4</v>
      </c>
    </row>
    <row r="602" customFormat="false" ht="12.8" hidden="false" customHeight="false" outlineLevel="0" collapsed="false">
      <c r="A602" s="1" t="n">
        <v>598</v>
      </c>
      <c r="B602" s="0" t="n">
        <v>18</v>
      </c>
      <c r="C602" s="0" t="n">
        <v>18</v>
      </c>
      <c r="D602" s="0" t="n">
        <v>41</v>
      </c>
      <c r="E602" s="0" t="n">
        <v>0</v>
      </c>
      <c r="F602" s="0" t="n">
        <v>0</v>
      </c>
      <c r="G602" s="0" t="n">
        <v>0</v>
      </c>
      <c r="H602" s="0" t="n">
        <v>0</v>
      </c>
      <c r="I602" s="0" t="n">
        <v>0</v>
      </c>
      <c r="J602" s="0" t="n">
        <v>0</v>
      </c>
      <c r="K602" s="0" t="n">
        <v>0</v>
      </c>
      <c r="L602" s="0" t="n">
        <v>1</v>
      </c>
      <c r="M602" s="0" t="n">
        <v>0</v>
      </c>
      <c r="N602" s="0" t="n">
        <v>0</v>
      </c>
      <c r="O602" s="0" t="n">
        <v>0</v>
      </c>
      <c r="P602" s="0" t="n">
        <v>0</v>
      </c>
      <c r="Q602" s="0" t="n">
        <v>0</v>
      </c>
      <c r="R602" s="0" t="n">
        <v>0</v>
      </c>
      <c r="S602" s="0" t="n">
        <v>0</v>
      </c>
      <c r="T602" s="0" t="n">
        <v>2</v>
      </c>
      <c r="U602" s="0" t="n">
        <v>2</v>
      </c>
      <c r="V602" s="11" t="n">
        <v>0</v>
      </c>
      <c r="W602" s="11" t="n">
        <v>3.39943193872062</v>
      </c>
      <c r="X602" s="11" t="n">
        <v>12.8277535201706</v>
      </c>
      <c r="Y602" s="11" t="n">
        <v>38.440148740518</v>
      </c>
      <c r="Z602" s="0" t="n">
        <f aca="false">COUNTA(V602:Y602)</f>
        <v>4</v>
      </c>
      <c r="AB602" s="0" t="n">
        <f aca="false">SUM(E602:G602)</f>
        <v>0</v>
      </c>
      <c r="AC602" s="0" t="n">
        <f aca="false">SUM(H602:J602)</f>
        <v>0</v>
      </c>
      <c r="AD602" s="0" t="n">
        <f aca="false">SUM(K602:M602)</f>
        <v>1</v>
      </c>
      <c r="AE602" s="0" t="n">
        <f aca="false">SUM(N602:P602)</f>
        <v>0</v>
      </c>
      <c r="AF602" s="0" t="n">
        <f aca="false">SUM(Q602:R602)</f>
        <v>0</v>
      </c>
      <c r="AG602" s="0" t="n">
        <f aca="false">SUM(S602:U602)</f>
        <v>4</v>
      </c>
    </row>
    <row r="603" customFormat="false" ht="12.8" hidden="false" customHeight="false" outlineLevel="0" collapsed="false">
      <c r="A603" s="1" t="n">
        <v>599</v>
      </c>
      <c r="B603" s="0" t="n">
        <v>18</v>
      </c>
      <c r="C603" s="0" t="n">
        <v>18</v>
      </c>
      <c r="D603" s="0" t="n">
        <v>41</v>
      </c>
      <c r="E603" s="0" t="n">
        <v>0</v>
      </c>
      <c r="F603" s="0" t="n">
        <v>0</v>
      </c>
      <c r="G603" s="0" t="n">
        <v>0</v>
      </c>
      <c r="H603" s="0" t="n">
        <v>0</v>
      </c>
      <c r="I603" s="0" t="n">
        <v>0</v>
      </c>
      <c r="J603" s="0" t="n">
        <v>0</v>
      </c>
      <c r="K603" s="0" t="n">
        <v>0</v>
      </c>
      <c r="L603" s="0" t="n">
        <v>0</v>
      </c>
      <c r="M603" s="0" t="n">
        <v>1</v>
      </c>
      <c r="N603" s="0" t="n">
        <v>0</v>
      </c>
      <c r="O603" s="0" t="n">
        <v>0</v>
      </c>
      <c r="P603" s="0" t="n">
        <v>0</v>
      </c>
      <c r="Q603" s="0" t="n">
        <v>0</v>
      </c>
      <c r="R603" s="0" t="n">
        <v>0</v>
      </c>
      <c r="S603" s="0" t="n">
        <v>2</v>
      </c>
      <c r="T603" s="0" t="n">
        <v>2</v>
      </c>
      <c r="U603" s="0" t="n">
        <v>0</v>
      </c>
      <c r="V603" s="11" t="n">
        <v>0</v>
      </c>
      <c r="W603" s="11" t="n">
        <v>3.08770567415333</v>
      </c>
      <c r="X603" s="11" t="n">
        <v>10.7867395628296</v>
      </c>
      <c r="Y603" s="11" t="n">
        <v>35.3125164877384</v>
      </c>
      <c r="Z603" s="0" t="n">
        <f aca="false">COUNTA(V603:Y603)</f>
        <v>4</v>
      </c>
      <c r="AB603" s="0" t="n">
        <f aca="false">SUM(E603:G603)</f>
        <v>0</v>
      </c>
      <c r="AC603" s="0" t="n">
        <f aca="false">SUM(H603:J603)</f>
        <v>0</v>
      </c>
      <c r="AD603" s="0" t="n">
        <f aca="false">SUM(K603:M603)</f>
        <v>1</v>
      </c>
      <c r="AE603" s="0" t="n">
        <f aca="false">SUM(N603:P603)</f>
        <v>0</v>
      </c>
      <c r="AF603" s="0" t="n">
        <f aca="false">SUM(Q603:R603)</f>
        <v>0</v>
      </c>
      <c r="AG603" s="0" t="n">
        <f aca="false">SUM(S603:U603)</f>
        <v>4</v>
      </c>
    </row>
    <row r="604" customFormat="false" ht="12.8" hidden="false" customHeight="false" outlineLevel="0" collapsed="false">
      <c r="A604" s="1" t="n">
        <v>600</v>
      </c>
      <c r="B604" s="0" t="n">
        <v>18</v>
      </c>
      <c r="C604" s="0" t="n">
        <v>18</v>
      </c>
      <c r="D604" s="0" t="n">
        <v>41</v>
      </c>
      <c r="E604" s="0" t="n">
        <v>0</v>
      </c>
      <c r="F604" s="0" t="n">
        <v>0</v>
      </c>
      <c r="G604" s="0" t="n">
        <v>0</v>
      </c>
      <c r="H604" s="0" t="n">
        <v>0</v>
      </c>
      <c r="I604" s="0" t="n">
        <v>0</v>
      </c>
      <c r="J604" s="0" t="n">
        <v>0</v>
      </c>
      <c r="K604" s="0" t="n">
        <v>0</v>
      </c>
      <c r="L604" s="0" t="n">
        <v>0</v>
      </c>
      <c r="M604" s="0" t="n">
        <v>1</v>
      </c>
      <c r="N604" s="0" t="n">
        <v>0</v>
      </c>
      <c r="O604" s="0" t="n">
        <v>0</v>
      </c>
      <c r="P604" s="0" t="n">
        <v>0</v>
      </c>
      <c r="Q604" s="0" t="n">
        <v>0</v>
      </c>
      <c r="R604" s="0" t="n">
        <v>0</v>
      </c>
      <c r="S604" s="0" t="n">
        <v>2</v>
      </c>
      <c r="T604" s="0" t="n">
        <v>0</v>
      </c>
      <c r="U604" s="0" t="n">
        <v>2</v>
      </c>
      <c r="V604" s="11" t="n">
        <v>0</v>
      </c>
      <c r="W604" s="11" t="n">
        <v>3.32786944221822</v>
      </c>
      <c r="X604" s="11" t="n">
        <v>12.5373726357927</v>
      </c>
      <c r="Y604" s="11" t="n">
        <v>34.8611736377686</v>
      </c>
      <c r="Z604" s="0" t="n">
        <f aca="false">COUNTA(V604:Y604)</f>
        <v>4</v>
      </c>
      <c r="AB604" s="0" t="n">
        <f aca="false">SUM(E604:G604)</f>
        <v>0</v>
      </c>
      <c r="AC604" s="0" t="n">
        <f aca="false">SUM(H604:J604)</f>
        <v>0</v>
      </c>
      <c r="AD604" s="0" t="n">
        <f aca="false">SUM(K604:M604)</f>
        <v>1</v>
      </c>
      <c r="AE604" s="0" t="n">
        <f aca="false">SUM(N604:P604)</f>
        <v>0</v>
      </c>
      <c r="AF604" s="0" t="n">
        <f aca="false">SUM(Q604:R604)</f>
        <v>0</v>
      </c>
      <c r="AG604" s="0" t="n">
        <f aca="false">SUM(S604:U604)</f>
        <v>4</v>
      </c>
    </row>
    <row r="605" customFormat="false" ht="12.8" hidden="false" customHeight="false" outlineLevel="0" collapsed="false">
      <c r="A605" s="1" t="n">
        <v>601</v>
      </c>
      <c r="B605" s="0" t="n">
        <v>18</v>
      </c>
      <c r="C605" s="0" t="n">
        <v>18</v>
      </c>
      <c r="D605" s="0" t="n">
        <v>41</v>
      </c>
      <c r="E605" s="0" t="n">
        <v>0</v>
      </c>
      <c r="F605" s="0" t="n">
        <v>0</v>
      </c>
      <c r="G605" s="0" t="n">
        <v>0</v>
      </c>
      <c r="H605" s="0" t="n">
        <v>0</v>
      </c>
      <c r="I605" s="0" t="n">
        <v>0</v>
      </c>
      <c r="J605" s="0" t="n">
        <v>0</v>
      </c>
      <c r="K605" s="0" t="n">
        <v>0</v>
      </c>
      <c r="L605" s="0" t="n">
        <v>0</v>
      </c>
      <c r="M605" s="0" t="n">
        <v>1</v>
      </c>
      <c r="N605" s="0" t="n">
        <v>0</v>
      </c>
      <c r="O605" s="0" t="n">
        <v>0</v>
      </c>
      <c r="P605" s="0" t="n">
        <v>0</v>
      </c>
      <c r="Q605" s="0" t="n">
        <v>0</v>
      </c>
      <c r="R605" s="0" t="n">
        <v>0</v>
      </c>
      <c r="S605" s="0" t="n">
        <v>0</v>
      </c>
      <c r="T605" s="0" t="n">
        <v>2</v>
      </c>
      <c r="U605" s="0" t="n">
        <v>2</v>
      </c>
      <c r="V605" s="11" t="n">
        <v>0</v>
      </c>
      <c r="W605" s="11" t="n">
        <v>3.5027520893243</v>
      </c>
      <c r="X605" s="11" t="n">
        <v>13.8654304282081</v>
      </c>
      <c r="Y605" s="11" t="n">
        <v>36.0102298069884</v>
      </c>
      <c r="Z605" s="0" t="n">
        <f aca="false">COUNTA(V605:Y605)</f>
        <v>4</v>
      </c>
      <c r="AB605" s="0" t="n">
        <f aca="false">SUM(E605:G605)</f>
        <v>0</v>
      </c>
      <c r="AC605" s="0" t="n">
        <f aca="false">SUM(H605:J605)</f>
        <v>0</v>
      </c>
      <c r="AD605" s="0" t="n">
        <f aca="false">SUM(K605:M605)</f>
        <v>1</v>
      </c>
      <c r="AE605" s="0" t="n">
        <f aca="false">SUM(N605:P605)</f>
        <v>0</v>
      </c>
      <c r="AF605" s="0" t="n">
        <f aca="false">SUM(Q605:R605)</f>
        <v>0</v>
      </c>
      <c r="AG605" s="0" t="n">
        <f aca="false">SUM(S605:U605)</f>
        <v>4</v>
      </c>
    </row>
    <row r="606" customFormat="false" ht="12.8" hidden="false" customHeight="false" outlineLevel="0" collapsed="false">
      <c r="A606" s="1" t="n">
        <v>602</v>
      </c>
      <c r="B606" s="0" t="n">
        <v>5</v>
      </c>
      <c r="C606" s="0" t="n">
        <v>6</v>
      </c>
      <c r="D606" s="0" t="n">
        <v>15</v>
      </c>
      <c r="E606" s="0" t="n">
        <v>0</v>
      </c>
      <c r="F606" s="0" t="n">
        <v>0</v>
      </c>
      <c r="G606" s="0" t="n">
        <v>0</v>
      </c>
      <c r="H606" s="0" t="n">
        <v>0</v>
      </c>
      <c r="I606" s="0" t="n">
        <v>0</v>
      </c>
      <c r="J606" s="0" t="n">
        <v>0</v>
      </c>
      <c r="K606" s="0" t="n">
        <v>1</v>
      </c>
      <c r="L606" s="0" t="n">
        <v>0</v>
      </c>
      <c r="M606" s="0" t="n">
        <v>0</v>
      </c>
      <c r="N606" s="0" t="n">
        <v>0</v>
      </c>
      <c r="O606" s="0" t="n">
        <v>0</v>
      </c>
      <c r="P606" s="0" t="n">
        <v>0</v>
      </c>
      <c r="Q606" s="0" t="n">
        <v>0</v>
      </c>
      <c r="R606" s="0" t="n">
        <v>0</v>
      </c>
      <c r="S606" s="0" t="n">
        <v>3</v>
      </c>
      <c r="T606" s="0" t="n">
        <v>0</v>
      </c>
      <c r="U606" s="0" t="n">
        <v>0</v>
      </c>
      <c r="V606" s="11" t="n">
        <v>0</v>
      </c>
      <c r="W606" s="11" t="n">
        <v>3.71421919756054</v>
      </c>
      <c r="X606" s="11" t="n">
        <v>12.8428413708007</v>
      </c>
      <c r="Y606" s="11" t="n">
        <v>35.6168475468596</v>
      </c>
      <c r="Z606" s="0" t="n">
        <f aca="false">COUNTA(V606:Y606)</f>
        <v>4</v>
      </c>
      <c r="AB606" s="0" t="n">
        <f aca="false">SUM(E606:G606)</f>
        <v>0</v>
      </c>
      <c r="AC606" s="0" t="n">
        <f aca="false">SUM(H606:J606)</f>
        <v>0</v>
      </c>
      <c r="AD606" s="0" t="n">
        <f aca="false">SUM(K606:M606)</f>
        <v>1</v>
      </c>
      <c r="AE606" s="0" t="n">
        <f aca="false">SUM(N606:P606)</f>
        <v>0</v>
      </c>
      <c r="AF606" s="0" t="n">
        <f aca="false">SUM(Q606:R606)</f>
        <v>0</v>
      </c>
      <c r="AG606" s="0" t="n">
        <f aca="false">SUM(S606:U606)</f>
        <v>3</v>
      </c>
    </row>
    <row r="607" customFormat="false" ht="12.8" hidden="false" customHeight="false" outlineLevel="0" collapsed="false">
      <c r="A607" s="1" t="n">
        <v>603</v>
      </c>
      <c r="B607" s="0" t="n">
        <v>5</v>
      </c>
      <c r="C607" s="0" t="n">
        <v>6</v>
      </c>
      <c r="D607" s="0" t="n">
        <v>15</v>
      </c>
      <c r="E607" s="0" t="n">
        <v>0</v>
      </c>
      <c r="F607" s="0" t="n">
        <v>0</v>
      </c>
      <c r="G607" s="0" t="n">
        <v>0</v>
      </c>
      <c r="H607" s="0" t="n">
        <v>0</v>
      </c>
      <c r="I607" s="0" t="n">
        <v>0</v>
      </c>
      <c r="J607" s="0" t="n">
        <v>0</v>
      </c>
      <c r="K607" s="0" t="n">
        <v>1</v>
      </c>
      <c r="L607" s="0" t="n">
        <v>0</v>
      </c>
      <c r="M607" s="0" t="n">
        <v>0</v>
      </c>
      <c r="N607" s="0" t="n">
        <v>0</v>
      </c>
      <c r="O607" s="0" t="n">
        <v>0</v>
      </c>
      <c r="P607" s="0" t="n">
        <v>0</v>
      </c>
      <c r="Q607" s="0" t="n">
        <v>0</v>
      </c>
      <c r="R607" s="0" t="n">
        <v>0</v>
      </c>
      <c r="S607" s="0" t="n">
        <v>0</v>
      </c>
      <c r="T607" s="0" t="n">
        <v>3</v>
      </c>
      <c r="U607" s="0" t="n">
        <v>0</v>
      </c>
      <c r="V607" s="11" t="n">
        <v>0</v>
      </c>
      <c r="W607" s="11" t="n">
        <v>3.45471243368786</v>
      </c>
      <c r="X607" s="11" t="n">
        <v>10.7683102219213</v>
      </c>
      <c r="Y607" s="11" t="n">
        <v>39.4042839852963</v>
      </c>
      <c r="Z607" s="0" t="n">
        <f aca="false">COUNTA(V607:Y607)</f>
        <v>4</v>
      </c>
      <c r="AB607" s="0" t="n">
        <f aca="false">SUM(E607:G607)</f>
        <v>0</v>
      </c>
      <c r="AC607" s="0" t="n">
        <f aca="false">SUM(H607:J607)</f>
        <v>0</v>
      </c>
      <c r="AD607" s="0" t="n">
        <f aca="false">SUM(K607:M607)</f>
        <v>1</v>
      </c>
      <c r="AE607" s="0" t="n">
        <f aca="false">SUM(N607:P607)</f>
        <v>0</v>
      </c>
      <c r="AF607" s="0" t="n">
        <f aca="false">SUM(Q607:R607)</f>
        <v>0</v>
      </c>
      <c r="AG607" s="0" t="n">
        <f aca="false">SUM(S607:U607)</f>
        <v>3</v>
      </c>
    </row>
    <row r="608" customFormat="false" ht="12.8" hidden="false" customHeight="false" outlineLevel="0" collapsed="false">
      <c r="A608" s="1" t="n">
        <v>604</v>
      </c>
      <c r="B608" s="0" t="n">
        <v>5</v>
      </c>
      <c r="C608" s="0" t="n">
        <v>6</v>
      </c>
      <c r="D608" s="0" t="n">
        <v>15</v>
      </c>
      <c r="E608" s="0" t="n">
        <v>0</v>
      </c>
      <c r="F608" s="0" t="n">
        <v>0</v>
      </c>
      <c r="G608" s="0" t="n">
        <v>0</v>
      </c>
      <c r="H608" s="0" t="n">
        <v>0</v>
      </c>
      <c r="I608" s="0" t="n">
        <v>0</v>
      </c>
      <c r="J608" s="0" t="n">
        <v>0</v>
      </c>
      <c r="K608" s="0" t="n">
        <v>1</v>
      </c>
      <c r="L608" s="0" t="n">
        <v>0</v>
      </c>
      <c r="M608" s="0" t="n">
        <v>0</v>
      </c>
      <c r="N608" s="0" t="n">
        <v>0</v>
      </c>
      <c r="O608" s="0" t="n">
        <v>0</v>
      </c>
      <c r="P608" s="0" t="n">
        <v>0</v>
      </c>
      <c r="Q608" s="0" t="n">
        <v>0</v>
      </c>
      <c r="R608" s="0" t="n">
        <v>0</v>
      </c>
      <c r="S608" s="0" t="n">
        <v>0</v>
      </c>
      <c r="T608" s="0" t="n">
        <v>0</v>
      </c>
      <c r="U608" s="0" t="n">
        <v>3</v>
      </c>
      <c r="V608" s="11" t="n">
        <v>0</v>
      </c>
      <c r="W608" s="11" t="n">
        <v>3.38452983108656</v>
      </c>
      <c r="X608" s="11" t="n">
        <v>14.5589582557257</v>
      </c>
      <c r="Y608" s="11" t="n">
        <v>31.930176038751</v>
      </c>
      <c r="Z608" s="0" t="n">
        <f aca="false">COUNTA(V608:Y608)</f>
        <v>4</v>
      </c>
      <c r="AB608" s="0" t="n">
        <f aca="false">SUM(E608:G608)</f>
        <v>0</v>
      </c>
      <c r="AC608" s="0" t="n">
        <f aca="false">SUM(H608:J608)</f>
        <v>0</v>
      </c>
      <c r="AD608" s="0" t="n">
        <f aca="false">SUM(K608:M608)</f>
        <v>1</v>
      </c>
      <c r="AE608" s="0" t="n">
        <f aca="false">SUM(N608:P608)</f>
        <v>0</v>
      </c>
      <c r="AF608" s="0" t="n">
        <f aca="false">SUM(Q608:R608)</f>
        <v>0</v>
      </c>
      <c r="AG608" s="0" t="n">
        <f aca="false">SUM(S608:U608)</f>
        <v>3</v>
      </c>
    </row>
    <row r="609" customFormat="false" ht="12.8" hidden="false" customHeight="false" outlineLevel="0" collapsed="false">
      <c r="A609" s="1" t="n">
        <v>605</v>
      </c>
      <c r="B609" s="0" t="n">
        <v>5</v>
      </c>
      <c r="C609" s="0" t="n">
        <v>6</v>
      </c>
      <c r="D609" s="0" t="n">
        <v>15</v>
      </c>
      <c r="E609" s="0" t="n">
        <v>0</v>
      </c>
      <c r="F609" s="0" t="n">
        <v>0</v>
      </c>
      <c r="G609" s="0" t="n">
        <v>0</v>
      </c>
      <c r="H609" s="0" t="n">
        <v>0</v>
      </c>
      <c r="I609" s="0" t="n">
        <v>0</v>
      </c>
      <c r="J609" s="0" t="n">
        <v>0</v>
      </c>
      <c r="K609" s="0" t="n">
        <v>0</v>
      </c>
      <c r="L609" s="0" t="n">
        <v>1</v>
      </c>
      <c r="M609" s="0" t="n">
        <v>0</v>
      </c>
      <c r="N609" s="0" t="n">
        <v>0</v>
      </c>
      <c r="O609" s="0" t="n">
        <v>0</v>
      </c>
      <c r="P609" s="0" t="n">
        <v>0</v>
      </c>
      <c r="Q609" s="0" t="n">
        <v>0</v>
      </c>
      <c r="R609" s="0" t="n">
        <v>0</v>
      </c>
      <c r="S609" s="0" t="n">
        <v>3</v>
      </c>
      <c r="T609" s="0" t="n">
        <v>0</v>
      </c>
      <c r="U609" s="0" t="n">
        <v>0</v>
      </c>
      <c r="V609" s="11" t="n">
        <v>0</v>
      </c>
      <c r="W609" s="11" t="n">
        <v>4.11938735061119</v>
      </c>
      <c r="X609" s="11" t="n">
        <v>14.828321319814</v>
      </c>
      <c r="Y609" s="11" t="n">
        <v>36.692579171413</v>
      </c>
      <c r="Z609" s="0" t="n">
        <f aca="false">COUNTA(V609:Y609)</f>
        <v>4</v>
      </c>
      <c r="AB609" s="0" t="n">
        <f aca="false">SUM(E609:G609)</f>
        <v>0</v>
      </c>
      <c r="AC609" s="0" t="n">
        <f aca="false">SUM(H609:J609)</f>
        <v>0</v>
      </c>
      <c r="AD609" s="0" t="n">
        <f aca="false">SUM(K609:M609)</f>
        <v>1</v>
      </c>
      <c r="AE609" s="0" t="n">
        <f aca="false">SUM(N609:P609)</f>
        <v>0</v>
      </c>
      <c r="AF609" s="0" t="n">
        <f aca="false">SUM(Q609:R609)</f>
        <v>0</v>
      </c>
      <c r="AG609" s="0" t="n">
        <f aca="false">SUM(S609:U609)</f>
        <v>3</v>
      </c>
    </row>
    <row r="610" customFormat="false" ht="12.8" hidden="false" customHeight="false" outlineLevel="0" collapsed="false">
      <c r="A610" s="1" t="n">
        <v>606</v>
      </c>
      <c r="B610" s="0" t="n">
        <v>5</v>
      </c>
      <c r="C610" s="0" t="n">
        <v>6</v>
      </c>
      <c r="D610" s="0" t="n">
        <v>15</v>
      </c>
      <c r="E610" s="0" t="n">
        <v>0</v>
      </c>
      <c r="F610" s="0" t="n">
        <v>0</v>
      </c>
      <c r="G610" s="0" t="n">
        <v>0</v>
      </c>
      <c r="H610" s="0" t="n">
        <v>0</v>
      </c>
      <c r="I610" s="0" t="n">
        <v>0</v>
      </c>
      <c r="J610" s="0" t="n">
        <v>0</v>
      </c>
      <c r="K610" s="0" t="n">
        <v>0</v>
      </c>
      <c r="L610" s="0" t="n">
        <v>1</v>
      </c>
      <c r="M610" s="0" t="n">
        <v>0</v>
      </c>
      <c r="N610" s="0" t="n">
        <v>0</v>
      </c>
      <c r="O610" s="0" t="n">
        <v>0</v>
      </c>
      <c r="P610" s="0" t="n">
        <v>0</v>
      </c>
      <c r="Q610" s="0" t="n">
        <v>0</v>
      </c>
      <c r="R610" s="0" t="n">
        <v>0</v>
      </c>
      <c r="S610" s="0" t="n">
        <v>0</v>
      </c>
      <c r="T610" s="0" t="n">
        <v>3</v>
      </c>
      <c r="U610" s="0" t="n">
        <v>0</v>
      </c>
      <c r="V610" s="11" t="n">
        <v>0</v>
      </c>
      <c r="W610" s="11" t="n">
        <v>3.01865321682758</v>
      </c>
      <c r="X610" s="11" t="n">
        <v>13.0824447726458</v>
      </c>
      <c r="Y610" s="11" t="n">
        <v>38.2958001028082</v>
      </c>
      <c r="Z610" s="0" t="n">
        <f aca="false">COUNTA(V610:Y610)</f>
        <v>4</v>
      </c>
      <c r="AB610" s="0" t="n">
        <f aca="false">SUM(E610:G610)</f>
        <v>0</v>
      </c>
      <c r="AC610" s="0" t="n">
        <f aca="false">SUM(H610:J610)</f>
        <v>0</v>
      </c>
      <c r="AD610" s="0" t="n">
        <f aca="false">SUM(K610:M610)</f>
        <v>1</v>
      </c>
      <c r="AE610" s="0" t="n">
        <f aca="false">SUM(N610:P610)</f>
        <v>0</v>
      </c>
      <c r="AF610" s="0" t="n">
        <f aca="false">SUM(Q610:R610)</f>
        <v>0</v>
      </c>
      <c r="AG610" s="0" t="n">
        <f aca="false">SUM(S610:U610)</f>
        <v>3</v>
      </c>
    </row>
    <row r="611" customFormat="false" ht="12.8" hidden="false" customHeight="false" outlineLevel="0" collapsed="false">
      <c r="A611" s="1" t="n">
        <v>607</v>
      </c>
      <c r="B611" s="0" t="n">
        <v>5</v>
      </c>
      <c r="C611" s="0" t="n">
        <v>6</v>
      </c>
      <c r="D611" s="0" t="n">
        <v>15</v>
      </c>
      <c r="E611" s="0" t="n">
        <v>0</v>
      </c>
      <c r="F611" s="0" t="n">
        <v>0</v>
      </c>
      <c r="G611" s="0" t="n">
        <v>0</v>
      </c>
      <c r="H611" s="0" t="n">
        <v>0</v>
      </c>
      <c r="I611" s="0" t="n">
        <v>0</v>
      </c>
      <c r="J611" s="0" t="n">
        <v>0</v>
      </c>
      <c r="K611" s="0" t="n">
        <v>0</v>
      </c>
      <c r="L611" s="0" t="n">
        <v>1</v>
      </c>
      <c r="M611" s="0" t="n">
        <v>0</v>
      </c>
      <c r="N611" s="0" t="n">
        <v>0</v>
      </c>
      <c r="O611" s="0" t="n">
        <v>0</v>
      </c>
      <c r="P611" s="0" t="n">
        <v>0</v>
      </c>
      <c r="Q611" s="0" t="n">
        <v>0</v>
      </c>
      <c r="R611" s="0" t="n">
        <v>0</v>
      </c>
      <c r="S611" s="0" t="n">
        <v>0</v>
      </c>
      <c r="T611" s="0" t="n">
        <v>0</v>
      </c>
      <c r="U611" s="0" t="n">
        <v>3</v>
      </c>
      <c r="V611" s="11" t="n">
        <v>0</v>
      </c>
      <c r="W611" s="11" t="n">
        <v>3.57744586076253</v>
      </c>
      <c r="X611" s="11" t="n">
        <v>12.3174755579184</v>
      </c>
      <c r="Y611" s="11" t="n">
        <v>33.3664228315249</v>
      </c>
      <c r="Z611" s="0" t="n">
        <f aca="false">COUNTA(V611:Y611)</f>
        <v>4</v>
      </c>
      <c r="AB611" s="0" t="n">
        <f aca="false">SUM(E611:G611)</f>
        <v>0</v>
      </c>
      <c r="AC611" s="0" t="n">
        <f aca="false">SUM(H611:J611)</f>
        <v>0</v>
      </c>
      <c r="AD611" s="0" t="n">
        <f aca="false">SUM(K611:M611)</f>
        <v>1</v>
      </c>
      <c r="AE611" s="0" t="n">
        <f aca="false">SUM(N611:P611)</f>
        <v>0</v>
      </c>
      <c r="AF611" s="0" t="n">
        <f aca="false">SUM(Q611:R611)</f>
        <v>0</v>
      </c>
      <c r="AG611" s="0" t="n">
        <f aca="false">SUM(S611:U611)</f>
        <v>3</v>
      </c>
    </row>
    <row r="612" customFormat="false" ht="12.8" hidden="false" customHeight="false" outlineLevel="0" collapsed="false">
      <c r="A612" s="1" t="n">
        <v>608</v>
      </c>
      <c r="B612" s="0" t="n">
        <v>5</v>
      </c>
      <c r="C612" s="0" t="n">
        <v>6</v>
      </c>
      <c r="D612" s="0" t="n">
        <v>15</v>
      </c>
      <c r="E612" s="0" t="n">
        <v>0</v>
      </c>
      <c r="F612" s="0" t="n">
        <v>0</v>
      </c>
      <c r="G612" s="0" t="n">
        <v>0</v>
      </c>
      <c r="H612" s="0" t="n">
        <v>0</v>
      </c>
      <c r="I612" s="0" t="n">
        <v>0</v>
      </c>
      <c r="J612" s="0" t="n">
        <v>0</v>
      </c>
      <c r="K612" s="0" t="n">
        <v>0</v>
      </c>
      <c r="L612" s="0" t="n">
        <v>0</v>
      </c>
      <c r="M612" s="0" t="n">
        <v>1</v>
      </c>
      <c r="N612" s="0" t="n">
        <v>0</v>
      </c>
      <c r="O612" s="0" t="n">
        <v>0</v>
      </c>
      <c r="P612" s="0" t="n">
        <v>0</v>
      </c>
      <c r="Q612" s="0" t="n">
        <v>0</v>
      </c>
      <c r="R612" s="0" t="n">
        <v>0</v>
      </c>
      <c r="S612" s="0" t="n">
        <v>3</v>
      </c>
      <c r="T612" s="0" t="n">
        <v>0</v>
      </c>
      <c r="U612" s="0" t="n">
        <v>0</v>
      </c>
      <c r="V612" s="11" t="n">
        <v>0</v>
      </c>
      <c r="W612" s="11" t="n">
        <v>3.37277845099292</v>
      </c>
      <c r="X612" s="11" t="n">
        <v>11.7008471993113</v>
      </c>
      <c r="Y612" s="11" t="n">
        <v>38.0325772240069</v>
      </c>
      <c r="Z612" s="0" t="n">
        <f aca="false">COUNTA(V612:Y612)</f>
        <v>4</v>
      </c>
      <c r="AB612" s="0" t="n">
        <f aca="false">SUM(E612:G612)</f>
        <v>0</v>
      </c>
      <c r="AC612" s="0" t="n">
        <f aca="false">SUM(H612:J612)</f>
        <v>0</v>
      </c>
      <c r="AD612" s="0" t="n">
        <f aca="false">SUM(K612:M612)</f>
        <v>1</v>
      </c>
      <c r="AE612" s="0" t="n">
        <f aca="false">SUM(N612:P612)</f>
        <v>0</v>
      </c>
      <c r="AF612" s="0" t="n">
        <f aca="false">SUM(Q612:R612)</f>
        <v>0</v>
      </c>
      <c r="AG612" s="0" t="n">
        <f aca="false">SUM(S612:U612)</f>
        <v>3</v>
      </c>
    </row>
    <row r="613" customFormat="false" ht="12.8" hidden="false" customHeight="false" outlineLevel="0" collapsed="false">
      <c r="A613" s="1" t="n">
        <v>609</v>
      </c>
      <c r="B613" s="0" t="n">
        <v>5</v>
      </c>
      <c r="C613" s="0" t="n">
        <v>6</v>
      </c>
      <c r="D613" s="0" t="n">
        <v>15</v>
      </c>
      <c r="E613" s="0" t="n">
        <v>0</v>
      </c>
      <c r="F613" s="0" t="n">
        <v>0</v>
      </c>
      <c r="G613" s="0" t="n">
        <v>0</v>
      </c>
      <c r="H613" s="0" t="n">
        <v>0</v>
      </c>
      <c r="I613" s="0" t="n">
        <v>0</v>
      </c>
      <c r="J613" s="0" t="n">
        <v>0</v>
      </c>
      <c r="K613" s="0" t="n">
        <v>0</v>
      </c>
      <c r="L613" s="0" t="n">
        <v>0</v>
      </c>
      <c r="M613" s="0" t="n">
        <v>1</v>
      </c>
      <c r="N613" s="0" t="n">
        <v>0</v>
      </c>
      <c r="O613" s="0" t="n">
        <v>0</v>
      </c>
      <c r="P613" s="0" t="n">
        <v>0</v>
      </c>
      <c r="Q613" s="0" t="n">
        <v>0</v>
      </c>
      <c r="R613" s="0" t="n">
        <v>0</v>
      </c>
      <c r="S613" s="0" t="n">
        <v>0</v>
      </c>
      <c r="T613" s="0" t="n">
        <v>3</v>
      </c>
      <c r="U613" s="0" t="n">
        <v>0</v>
      </c>
      <c r="V613" s="11" t="n">
        <v>0</v>
      </c>
      <c r="W613" s="11" t="n">
        <v>3.3925745093729</v>
      </c>
      <c r="X613" s="11" t="n">
        <v>11.0948231323605</v>
      </c>
      <c r="Y613" s="11" t="n">
        <v>32.5165464922998</v>
      </c>
      <c r="Z613" s="0" t="n">
        <f aca="false">COUNTA(V613:Y613)</f>
        <v>4</v>
      </c>
      <c r="AB613" s="0" t="n">
        <f aca="false">SUM(E613:G613)</f>
        <v>0</v>
      </c>
      <c r="AC613" s="0" t="n">
        <f aca="false">SUM(H613:J613)</f>
        <v>0</v>
      </c>
      <c r="AD613" s="0" t="n">
        <f aca="false">SUM(K613:M613)</f>
        <v>1</v>
      </c>
      <c r="AE613" s="0" t="n">
        <f aca="false">SUM(N613:P613)</f>
        <v>0</v>
      </c>
      <c r="AF613" s="0" t="n">
        <f aca="false">SUM(Q613:R613)</f>
        <v>0</v>
      </c>
      <c r="AG613" s="0" t="n">
        <f aca="false">SUM(S613:U613)</f>
        <v>3</v>
      </c>
    </row>
    <row r="614" customFormat="false" ht="12.8" hidden="false" customHeight="false" outlineLevel="0" collapsed="false">
      <c r="A614" s="1" t="n">
        <v>610</v>
      </c>
      <c r="B614" s="0" t="n">
        <v>5</v>
      </c>
      <c r="C614" s="0" t="n">
        <v>6</v>
      </c>
      <c r="D614" s="0" t="n">
        <v>15</v>
      </c>
      <c r="E614" s="0" t="n">
        <v>0</v>
      </c>
      <c r="F614" s="0" t="n">
        <v>0</v>
      </c>
      <c r="G614" s="0" t="n">
        <v>0</v>
      </c>
      <c r="H614" s="0" t="n">
        <v>0</v>
      </c>
      <c r="I614" s="0" t="n">
        <v>0</v>
      </c>
      <c r="J614" s="0" t="n">
        <v>0</v>
      </c>
      <c r="K614" s="0" t="n">
        <v>0</v>
      </c>
      <c r="L614" s="0" t="n">
        <v>0</v>
      </c>
      <c r="M614" s="0" t="n">
        <v>1</v>
      </c>
      <c r="N614" s="0" t="n">
        <v>0</v>
      </c>
      <c r="O614" s="0" t="n">
        <v>0</v>
      </c>
      <c r="P614" s="0" t="n">
        <v>0</v>
      </c>
      <c r="Q614" s="0" t="n">
        <v>0</v>
      </c>
      <c r="R614" s="0" t="n">
        <v>0</v>
      </c>
      <c r="S614" s="0" t="n">
        <v>0</v>
      </c>
      <c r="T614" s="0" t="n">
        <v>0</v>
      </c>
      <c r="U614" s="0" t="n">
        <v>3</v>
      </c>
      <c r="V614" s="11" t="n">
        <v>0</v>
      </c>
      <c r="W614" s="11" t="n">
        <v>3.90598249155415</v>
      </c>
      <c r="X614" s="11" t="n">
        <v>10.8785398847954</v>
      </c>
      <c r="Y614" s="11" t="n">
        <v>31.9910890629261</v>
      </c>
      <c r="Z614" s="0" t="n">
        <f aca="false">COUNTA(V614:Y614)</f>
        <v>4</v>
      </c>
      <c r="AB614" s="0" t="n">
        <f aca="false">SUM(E614:G614)</f>
        <v>0</v>
      </c>
      <c r="AC614" s="0" t="n">
        <f aca="false">SUM(H614:J614)</f>
        <v>0</v>
      </c>
      <c r="AD614" s="0" t="n">
        <f aca="false">SUM(K614:M614)</f>
        <v>1</v>
      </c>
      <c r="AE614" s="0" t="n">
        <f aca="false">SUM(N614:P614)</f>
        <v>0</v>
      </c>
      <c r="AF614" s="0" t="n">
        <f aca="false">SUM(Q614:R614)</f>
        <v>0</v>
      </c>
      <c r="AG614" s="0" t="n">
        <f aca="false">SUM(S614:U614)</f>
        <v>3</v>
      </c>
    </row>
    <row r="615" customFormat="false" ht="12.8" hidden="false" customHeight="false" outlineLevel="0" collapsed="false">
      <c r="A615" s="1" t="n">
        <v>611</v>
      </c>
      <c r="B615" s="0" t="n">
        <v>3</v>
      </c>
      <c r="C615" s="0" t="n">
        <v>6</v>
      </c>
      <c r="D615" s="0" t="n">
        <v>15</v>
      </c>
      <c r="E615" s="0" t="n">
        <v>0</v>
      </c>
      <c r="F615" s="0" t="n">
        <v>0</v>
      </c>
      <c r="G615" s="0" t="n">
        <v>0</v>
      </c>
      <c r="H615" s="0" t="n">
        <v>0</v>
      </c>
      <c r="I615" s="0" t="n">
        <v>0</v>
      </c>
      <c r="J615" s="0" t="n">
        <v>0</v>
      </c>
      <c r="K615" s="0" t="n">
        <v>1</v>
      </c>
      <c r="L615" s="0" t="n">
        <v>0</v>
      </c>
      <c r="M615" s="0" t="n">
        <v>0</v>
      </c>
      <c r="N615" s="0" t="n">
        <v>0</v>
      </c>
      <c r="O615" s="0" t="n">
        <v>0</v>
      </c>
      <c r="P615" s="0" t="n">
        <v>0</v>
      </c>
      <c r="Q615" s="0" t="n">
        <v>0</v>
      </c>
      <c r="R615" s="0" t="n">
        <v>0</v>
      </c>
      <c r="S615" s="0" t="n">
        <v>5</v>
      </c>
      <c r="T615" s="0" t="n">
        <v>0</v>
      </c>
      <c r="U615" s="0" t="n">
        <v>0</v>
      </c>
      <c r="V615" s="11" t="n">
        <v>0</v>
      </c>
      <c r="W615" s="11" t="n">
        <v>3.88620651356749</v>
      </c>
      <c r="X615" s="11" t="n">
        <v>11.9685034365312</v>
      </c>
      <c r="Y615" s="11" t="n">
        <v>34.1900052464505</v>
      </c>
      <c r="Z615" s="0" t="n">
        <f aca="false">COUNTA(V615:Y615)</f>
        <v>4</v>
      </c>
      <c r="AB615" s="0" t="n">
        <f aca="false">SUM(E615:G615)</f>
        <v>0</v>
      </c>
      <c r="AC615" s="0" t="n">
        <f aca="false">SUM(H615:J615)</f>
        <v>0</v>
      </c>
      <c r="AD615" s="0" t="n">
        <f aca="false">SUM(K615:M615)</f>
        <v>1</v>
      </c>
      <c r="AE615" s="0" t="n">
        <f aca="false">SUM(N615:P615)</f>
        <v>0</v>
      </c>
      <c r="AF615" s="0" t="n">
        <f aca="false">SUM(Q615:R615)</f>
        <v>0</v>
      </c>
      <c r="AG615" s="0" t="n">
        <f aca="false">SUM(S615:U615)</f>
        <v>5</v>
      </c>
    </row>
    <row r="616" customFormat="false" ht="12.8" hidden="false" customHeight="false" outlineLevel="0" collapsed="false">
      <c r="A616" s="1" t="n">
        <v>612</v>
      </c>
      <c r="B616" s="0" t="n">
        <v>3</v>
      </c>
      <c r="C616" s="0" t="n">
        <v>6</v>
      </c>
      <c r="D616" s="0" t="n">
        <v>15</v>
      </c>
      <c r="E616" s="0" t="n">
        <v>0</v>
      </c>
      <c r="F616" s="0" t="n">
        <v>0</v>
      </c>
      <c r="G616" s="0" t="n">
        <v>0</v>
      </c>
      <c r="H616" s="0" t="n">
        <v>0</v>
      </c>
      <c r="I616" s="0" t="n">
        <v>0</v>
      </c>
      <c r="J616" s="0" t="n">
        <v>0</v>
      </c>
      <c r="K616" s="0" t="n">
        <v>1</v>
      </c>
      <c r="L616" s="0" t="n">
        <v>0</v>
      </c>
      <c r="M616" s="0" t="n">
        <v>0</v>
      </c>
      <c r="N616" s="0" t="n">
        <v>0</v>
      </c>
      <c r="O616" s="0" t="n">
        <v>0</v>
      </c>
      <c r="P616" s="0" t="n">
        <v>0</v>
      </c>
      <c r="Q616" s="0" t="n">
        <v>0</v>
      </c>
      <c r="R616" s="0" t="n">
        <v>0</v>
      </c>
      <c r="S616" s="0" t="n">
        <v>2</v>
      </c>
      <c r="T616" s="0" t="n">
        <v>3</v>
      </c>
      <c r="U616" s="0" t="n">
        <v>0</v>
      </c>
      <c r="V616" s="11" t="n">
        <v>0</v>
      </c>
      <c r="W616" s="11" t="n">
        <v>4.70413506402774</v>
      </c>
      <c r="X616" s="11" t="n">
        <v>13.6533627929655</v>
      </c>
      <c r="Y616" s="11" t="n">
        <v>37.7411628312999</v>
      </c>
      <c r="Z616" s="0" t="n">
        <f aca="false">COUNTA(V616:Y616)</f>
        <v>4</v>
      </c>
      <c r="AB616" s="0" t="n">
        <f aca="false">SUM(E616:G616)</f>
        <v>0</v>
      </c>
      <c r="AC616" s="0" t="n">
        <f aca="false">SUM(H616:J616)</f>
        <v>0</v>
      </c>
      <c r="AD616" s="0" t="n">
        <f aca="false">SUM(K616:M616)</f>
        <v>1</v>
      </c>
      <c r="AE616" s="0" t="n">
        <f aca="false">SUM(N616:P616)</f>
        <v>0</v>
      </c>
      <c r="AF616" s="0" t="n">
        <f aca="false">SUM(Q616:R616)</f>
        <v>0</v>
      </c>
      <c r="AG616" s="0" t="n">
        <f aca="false">SUM(S616:U616)</f>
        <v>5</v>
      </c>
    </row>
    <row r="617" customFormat="false" ht="12.8" hidden="false" customHeight="false" outlineLevel="0" collapsed="false">
      <c r="A617" s="1" t="n">
        <v>613</v>
      </c>
      <c r="B617" s="0" t="n">
        <v>3</v>
      </c>
      <c r="C617" s="0" t="n">
        <v>6</v>
      </c>
      <c r="D617" s="0" t="n">
        <v>15</v>
      </c>
      <c r="E617" s="0" t="n">
        <v>0</v>
      </c>
      <c r="F617" s="0" t="n">
        <v>0</v>
      </c>
      <c r="G617" s="0" t="n">
        <v>0</v>
      </c>
      <c r="H617" s="0" t="n">
        <v>0</v>
      </c>
      <c r="I617" s="0" t="n">
        <v>0</v>
      </c>
      <c r="J617" s="0" t="n">
        <v>0</v>
      </c>
      <c r="K617" s="0" t="n">
        <v>1</v>
      </c>
      <c r="L617" s="0" t="n">
        <v>0</v>
      </c>
      <c r="M617" s="0" t="n">
        <v>0</v>
      </c>
      <c r="N617" s="0" t="n">
        <v>0</v>
      </c>
      <c r="O617" s="0" t="n">
        <v>0</v>
      </c>
      <c r="P617" s="0" t="n">
        <v>0</v>
      </c>
      <c r="Q617" s="0" t="n">
        <v>0</v>
      </c>
      <c r="R617" s="0" t="n">
        <v>0</v>
      </c>
      <c r="S617" s="0" t="n">
        <v>2</v>
      </c>
      <c r="T617" s="0" t="n">
        <v>0</v>
      </c>
      <c r="U617" s="0" t="n">
        <v>3</v>
      </c>
      <c r="V617" s="11" t="n">
        <v>0</v>
      </c>
      <c r="W617" s="11" t="n">
        <v>3.63570263533481</v>
      </c>
      <c r="X617" s="11" t="n">
        <v>10.0876030505189</v>
      </c>
      <c r="Y617" s="11" t="n">
        <v>30.3302219245897</v>
      </c>
      <c r="Z617" s="0" t="n">
        <f aca="false">COUNTA(V617:Y617)</f>
        <v>4</v>
      </c>
      <c r="AB617" s="0" t="n">
        <f aca="false">SUM(E617:G617)</f>
        <v>0</v>
      </c>
      <c r="AC617" s="0" t="n">
        <f aca="false">SUM(H617:J617)</f>
        <v>0</v>
      </c>
      <c r="AD617" s="0" t="n">
        <f aca="false">SUM(K617:M617)</f>
        <v>1</v>
      </c>
      <c r="AE617" s="0" t="n">
        <f aca="false">SUM(N617:P617)</f>
        <v>0</v>
      </c>
      <c r="AF617" s="0" t="n">
        <f aca="false">SUM(Q617:R617)</f>
        <v>0</v>
      </c>
      <c r="AG617" s="0" t="n">
        <f aca="false">SUM(S617:U617)</f>
        <v>5</v>
      </c>
    </row>
    <row r="618" customFormat="false" ht="12.8" hidden="false" customHeight="false" outlineLevel="0" collapsed="false">
      <c r="A618" s="1" t="n">
        <v>614</v>
      </c>
      <c r="B618" s="0" t="n">
        <v>3</v>
      </c>
      <c r="C618" s="0" t="n">
        <v>6</v>
      </c>
      <c r="D618" s="0" t="n">
        <v>15</v>
      </c>
      <c r="E618" s="0" t="n">
        <v>0</v>
      </c>
      <c r="F618" s="0" t="n">
        <v>0</v>
      </c>
      <c r="G618" s="0" t="n">
        <v>0</v>
      </c>
      <c r="H618" s="0" t="n">
        <v>0</v>
      </c>
      <c r="I618" s="0" t="n">
        <v>0</v>
      </c>
      <c r="J618" s="0" t="n">
        <v>0</v>
      </c>
      <c r="K618" s="0" t="n">
        <v>0</v>
      </c>
      <c r="L618" s="0" t="n">
        <v>1</v>
      </c>
      <c r="M618" s="0" t="n">
        <v>0</v>
      </c>
      <c r="N618" s="0" t="n">
        <v>0</v>
      </c>
      <c r="O618" s="0" t="n">
        <v>0</v>
      </c>
      <c r="P618" s="0" t="n">
        <v>0</v>
      </c>
      <c r="Q618" s="0" t="n">
        <v>0</v>
      </c>
      <c r="R618" s="0" t="n">
        <v>0</v>
      </c>
      <c r="S618" s="0" t="n">
        <v>5</v>
      </c>
      <c r="T618" s="0" t="n">
        <v>0</v>
      </c>
      <c r="U618" s="0" t="n">
        <v>0</v>
      </c>
      <c r="V618" s="11" t="n">
        <v>0</v>
      </c>
      <c r="W618" s="11" t="n">
        <v>4.70763343157607</v>
      </c>
      <c r="X618" s="11" t="n">
        <v>14.1489814933867</v>
      </c>
      <c r="Y618" s="11" t="n">
        <v>36.6653339418688</v>
      </c>
      <c r="Z618" s="0" t="n">
        <f aca="false">COUNTA(V618:Y618)</f>
        <v>4</v>
      </c>
      <c r="AB618" s="0" t="n">
        <f aca="false">SUM(E618:G618)</f>
        <v>0</v>
      </c>
      <c r="AC618" s="0" t="n">
        <f aca="false">SUM(H618:J618)</f>
        <v>0</v>
      </c>
      <c r="AD618" s="0" t="n">
        <f aca="false">SUM(K618:M618)</f>
        <v>1</v>
      </c>
      <c r="AE618" s="0" t="n">
        <f aca="false">SUM(N618:P618)</f>
        <v>0</v>
      </c>
      <c r="AF618" s="0" t="n">
        <f aca="false">SUM(Q618:R618)</f>
        <v>0</v>
      </c>
      <c r="AG618" s="0" t="n">
        <f aca="false">SUM(S618:U618)</f>
        <v>5</v>
      </c>
    </row>
    <row r="619" customFormat="false" ht="12.8" hidden="false" customHeight="false" outlineLevel="0" collapsed="false">
      <c r="A619" s="1" t="n">
        <v>615</v>
      </c>
      <c r="B619" s="0" t="n">
        <v>3</v>
      </c>
      <c r="C619" s="0" t="n">
        <v>6</v>
      </c>
      <c r="D619" s="0" t="n">
        <v>15</v>
      </c>
      <c r="E619" s="0" t="n">
        <v>0</v>
      </c>
      <c r="F619" s="0" t="n">
        <v>0</v>
      </c>
      <c r="G619" s="0" t="n">
        <v>0</v>
      </c>
      <c r="H619" s="0" t="n">
        <v>0</v>
      </c>
      <c r="I619" s="0" t="n">
        <v>0</v>
      </c>
      <c r="J619" s="0" t="n">
        <v>0</v>
      </c>
      <c r="K619" s="0" t="n">
        <v>0</v>
      </c>
      <c r="L619" s="0" t="n">
        <v>1</v>
      </c>
      <c r="M619" s="0" t="n">
        <v>0</v>
      </c>
      <c r="N619" s="0" t="n">
        <v>0</v>
      </c>
      <c r="O619" s="0" t="n">
        <v>0</v>
      </c>
      <c r="P619" s="0" t="n">
        <v>0</v>
      </c>
      <c r="Q619" s="0" t="n">
        <v>0</v>
      </c>
      <c r="R619" s="0" t="n">
        <v>0</v>
      </c>
      <c r="S619" s="0" t="n">
        <v>2</v>
      </c>
      <c r="T619" s="0" t="n">
        <v>3</v>
      </c>
      <c r="U619" s="0" t="n">
        <v>0</v>
      </c>
      <c r="V619" s="11" t="n">
        <v>0</v>
      </c>
      <c r="W619" s="11" t="n">
        <v>4.01233414377191</v>
      </c>
      <c r="X619" s="11" t="n">
        <v>12.0404418118348</v>
      </c>
      <c r="Y619" s="11" t="n">
        <v>38.3732291902732</v>
      </c>
      <c r="Z619" s="0" t="n">
        <f aca="false">COUNTA(V619:Y619)</f>
        <v>4</v>
      </c>
      <c r="AB619" s="0" t="n">
        <f aca="false">SUM(E619:G619)</f>
        <v>0</v>
      </c>
      <c r="AC619" s="0" t="n">
        <f aca="false">SUM(H619:J619)</f>
        <v>0</v>
      </c>
      <c r="AD619" s="0" t="n">
        <f aca="false">SUM(K619:M619)</f>
        <v>1</v>
      </c>
      <c r="AE619" s="0" t="n">
        <f aca="false">SUM(N619:P619)</f>
        <v>0</v>
      </c>
      <c r="AF619" s="0" t="n">
        <f aca="false">SUM(Q619:R619)</f>
        <v>0</v>
      </c>
      <c r="AG619" s="0" t="n">
        <f aca="false">SUM(S619:U619)</f>
        <v>5</v>
      </c>
    </row>
    <row r="620" customFormat="false" ht="12.8" hidden="false" customHeight="false" outlineLevel="0" collapsed="false">
      <c r="A620" s="1" t="n">
        <v>616</v>
      </c>
      <c r="B620" s="0" t="n">
        <v>3</v>
      </c>
      <c r="C620" s="0" t="n">
        <v>6</v>
      </c>
      <c r="D620" s="0" t="n">
        <v>15</v>
      </c>
      <c r="E620" s="0" t="n">
        <v>0</v>
      </c>
      <c r="F620" s="0" t="n">
        <v>0</v>
      </c>
      <c r="G620" s="0" t="n">
        <v>0</v>
      </c>
      <c r="H620" s="0" t="n">
        <v>0</v>
      </c>
      <c r="I620" s="0" t="n">
        <v>0</v>
      </c>
      <c r="J620" s="0" t="n">
        <v>0</v>
      </c>
      <c r="K620" s="0" t="n">
        <v>0</v>
      </c>
      <c r="L620" s="0" t="n">
        <v>1</v>
      </c>
      <c r="M620" s="0" t="n">
        <v>0</v>
      </c>
      <c r="N620" s="0" t="n">
        <v>0</v>
      </c>
      <c r="O620" s="0" t="n">
        <v>0</v>
      </c>
      <c r="P620" s="0" t="n">
        <v>0</v>
      </c>
      <c r="Q620" s="0" t="n">
        <v>0</v>
      </c>
      <c r="R620" s="0" t="n">
        <v>0</v>
      </c>
      <c r="S620" s="0" t="n">
        <v>2</v>
      </c>
      <c r="T620" s="0" t="n">
        <v>0</v>
      </c>
      <c r="U620" s="0" t="n">
        <v>3</v>
      </c>
      <c r="V620" s="11" t="n">
        <v>0</v>
      </c>
      <c r="W620" s="11" t="n">
        <v>4.62461448470457</v>
      </c>
      <c r="X620" s="11" t="n">
        <v>12.3332938301801</v>
      </c>
      <c r="Y620" s="11" t="n">
        <v>36.2426714372106</v>
      </c>
      <c r="Z620" s="0" t="n">
        <f aca="false">COUNTA(V620:Y620)</f>
        <v>4</v>
      </c>
      <c r="AB620" s="0" t="n">
        <f aca="false">SUM(E620:G620)</f>
        <v>0</v>
      </c>
      <c r="AC620" s="0" t="n">
        <f aca="false">SUM(H620:J620)</f>
        <v>0</v>
      </c>
      <c r="AD620" s="0" t="n">
        <f aca="false">SUM(K620:M620)</f>
        <v>1</v>
      </c>
      <c r="AE620" s="0" t="n">
        <f aca="false">SUM(N620:P620)</f>
        <v>0</v>
      </c>
      <c r="AF620" s="0" t="n">
        <f aca="false">SUM(Q620:R620)</f>
        <v>0</v>
      </c>
      <c r="AG620" s="0" t="n">
        <f aca="false">SUM(S620:U620)</f>
        <v>5</v>
      </c>
    </row>
    <row r="621" customFormat="false" ht="12.8" hidden="false" customHeight="false" outlineLevel="0" collapsed="false">
      <c r="A621" s="1" t="n">
        <v>617</v>
      </c>
      <c r="B621" s="0" t="n">
        <v>3</v>
      </c>
      <c r="C621" s="0" t="n">
        <v>6</v>
      </c>
      <c r="D621" s="0" t="n">
        <v>15</v>
      </c>
      <c r="E621" s="0" t="n">
        <v>0</v>
      </c>
      <c r="F621" s="0" t="n">
        <v>0</v>
      </c>
      <c r="G621" s="0" t="n">
        <v>0</v>
      </c>
      <c r="H621" s="0" t="n">
        <v>0</v>
      </c>
      <c r="I621" s="0" t="n">
        <v>0</v>
      </c>
      <c r="J621" s="0" t="n">
        <v>0</v>
      </c>
      <c r="K621" s="0" t="n">
        <v>0</v>
      </c>
      <c r="L621" s="0" t="n">
        <v>0</v>
      </c>
      <c r="M621" s="0" t="n">
        <v>1</v>
      </c>
      <c r="N621" s="0" t="n">
        <v>0</v>
      </c>
      <c r="O621" s="0" t="n">
        <v>0</v>
      </c>
      <c r="P621" s="0" t="n">
        <v>0</v>
      </c>
      <c r="Q621" s="0" t="n">
        <v>0</v>
      </c>
      <c r="R621" s="0" t="n">
        <v>0</v>
      </c>
      <c r="S621" s="0" t="n">
        <v>5</v>
      </c>
      <c r="T621" s="0" t="n">
        <v>0</v>
      </c>
      <c r="U621" s="0" t="n">
        <v>0</v>
      </c>
      <c r="V621" s="11" t="n">
        <v>0</v>
      </c>
      <c r="W621" s="11" t="n">
        <v>3.41439993506498</v>
      </c>
      <c r="X621" s="11" t="n">
        <v>12.3353370028518</v>
      </c>
      <c r="Y621" s="11" t="n">
        <v>36.3243481400981</v>
      </c>
      <c r="Z621" s="0" t="n">
        <f aca="false">COUNTA(V621:Y621)</f>
        <v>4</v>
      </c>
      <c r="AB621" s="0" t="n">
        <f aca="false">SUM(E621:G621)</f>
        <v>0</v>
      </c>
      <c r="AC621" s="0" t="n">
        <f aca="false">SUM(H621:J621)</f>
        <v>0</v>
      </c>
      <c r="AD621" s="0" t="n">
        <f aca="false">SUM(K621:M621)</f>
        <v>1</v>
      </c>
      <c r="AE621" s="0" t="n">
        <f aca="false">SUM(N621:P621)</f>
        <v>0</v>
      </c>
      <c r="AF621" s="0" t="n">
        <f aca="false">SUM(Q621:R621)</f>
        <v>0</v>
      </c>
      <c r="AG621" s="0" t="n">
        <f aca="false">SUM(S621:U621)</f>
        <v>5</v>
      </c>
    </row>
    <row r="622" customFormat="false" ht="12.8" hidden="false" customHeight="false" outlineLevel="0" collapsed="false">
      <c r="A622" s="1" t="n">
        <v>618</v>
      </c>
      <c r="B622" s="0" t="n">
        <v>3</v>
      </c>
      <c r="C622" s="0" t="n">
        <v>6</v>
      </c>
      <c r="D622" s="0" t="n">
        <v>15</v>
      </c>
      <c r="E622" s="0" t="n">
        <v>0</v>
      </c>
      <c r="F622" s="0" t="n">
        <v>0</v>
      </c>
      <c r="G622" s="0" t="n">
        <v>0</v>
      </c>
      <c r="H622" s="0" t="n">
        <v>0</v>
      </c>
      <c r="I622" s="0" t="n">
        <v>0</v>
      </c>
      <c r="J622" s="0" t="n">
        <v>0</v>
      </c>
      <c r="K622" s="0" t="n">
        <v>0</v>
      </c>
      <c r="L622" s="0" t="n">
        <v>0</v>
      </c>
      <c r="M622" s="0" t="n">
        <v>1</v>
      </c>
      <c r="N622" s="0" t="n">
        <v>0</v>
      </c>
      <c r="O622" s="0" t="n">
        <v>0</v>
      </c>
      <c r="P622" s="0" t="n">
        <v>0</v>
      </c>
      <c r="Q622" s="0" t="n">
        <v>0</v>
      </c>
      <c r="R622" s="0" t="n">
        <v>0</v>
      </c>
      <c r="S622" s="0" t="n">
        <v>2</v>
      </c>
      <c r="T622" s="0" t="n">
        <v>3</v>
      </c>
      <c r="U622" s="0" t="n">
        <v>0</v>
      </c>
      <c r="V622" s="11" t="n">
        <v>0</v>
      </c>
      <c r="W622" s="11" t="n">
        <v>3.76492953637622</v>
      </c>
      <c r="X622" s="11" t="n">
        <v>11.4783503475657</v>
      </c>
      <c r="Y622" s="11" t="n">
        <v>39.425709059841</v>
      </c>
      <c r="Z622" s="0" t="n">
        <f aca="false">COUNTA(V622:Y622)</f>
        <v>4</v>
      </c>
      <c r="AB622" s="0" t="n">
        <f aca="false">SUM(E622:G622)</f>
        <v>0</v>
      </c>
      <c r="AC622" s="0" t="n">
        <f aca="false">SUM(H622:J622)</f>
        <v>0</v>
      </c>
      <c r="AD622" s="0" t="n">
        <f aca="false">SUM(K622:M622)</f>
        <v>1</v>
      </c>
      <c r="AE622" s="0" t="n">
        <f aca="false">SUM(N622:P622)</f>
        <v>0</v>
      </c>
      <c r="AF622" s="0" t="n">
        <f aca="false">SUM(Q622:R622)</f>
        <v>0</v>
      </c>
      <c r="AG622" s="0" t="n">
        <f aca="false">SUM(S622:U622)</f>
        <v>5</v>
      </c>
    </row>
    <row r="623" customFormat="false" ht="12.8" hidden="false" customHeight="false" outlineLevel="0" collapsed="false">
      <c r="A623" s="1" t="n">
        <v>619</v>
      </c>
      <c r="B623" s="0" t="n">
        <v>3</v>
      </c>
      <c r="C623" s="0" t="n">
        <v>6</v>
      </c>
      <c r="D623" s="0" t="n">
        <v>15</v>
      </c>
      <c r="E623" s="0" t="n">
        <v>0</v>
      </c>
      <c r="F623" s="0" t="n">
        <v>0</v>
      </c>
      <c r="G623" s="0" t="n">
        <v>0</v>
      </c>
      <c r="H623" s="0" t="n">
        <v>0</v>
      </c>
      <c r="I623" s="0" t="n">
        <v>0</v>
      </c>
      <c r="J623" s="0" t="n">
        <v>0</v>
      </c>
      <c r="K623" s="0" t="n">
        <v>0</v>
      </c>
      <c r="L623" s="0" t="n">
        <v>0</v>
      </c>
      <c r="M623" s="0" t="n">
        <v>1</v>
      </c>
      <c r="N623" s="0" t="n">
        <v>0</v>
      </c>
      <c r="O623" s="0" t="n">
        <v>0</v>
      </c>
      <c r="P623" s="0" t="n">
        <v>0</v>
      </c>
      <c r="Q623" s="0" t="n">
        <v>0</v>
      </c>
      <c r="R623" s="0" t="n">
        <v>0</v>
      </c>
      <c r="S623" s="0" t="n">
        <v>2</v>
      </c>
      <c r="T623" s="0" t="n">
        <v>0</v>
      </c>
      <c r="U623" s="0" t="n">
        <v>3</v>
      </c>
      <c r="V623" s="11" t="n">
        <v>0</v>
      </c>
      <c r="W623" s="11" t="n">
        <v>4.63094794331352</v>
      </c>
      <c r="X623" s="11" t="n">
        <v>13.4174968400223</v>
      </c>
      <c r="Y623" s="11" t="n">
        <v>31.214987192852</v>
      </c>
      <c r="Z623" s="0" t="n">
        <f aca="false">COUNTA(V623:Y623)</f>
        <v>4</v>
      </c>
      <c r="AB623" s="0" t="n">
        <f aca="false">SUM(E623:G623)</f>
        <v>0</v>
      </c>
      <c r="AC623" s="0" t="n">
        <f aca="false">SUM(H623:J623)</f>
        <v>0</v>
      </c>
      <c r="AD623" s="0" t="n">
        <f aca="false">SUM(K623:M623)</f>
        <v>1</v>
      </c>
      <c r="AE623" s="0" t="n">
        <f aca="false">SUM(N623:P623)</f>
        <v>0</v>
      </c>
      <c r="AF623" s="0" t="n">
        <f aca="false">SUM(Q623:R623)</f>
        <v>0</v>
      </c>
      <c r="AG623" s="0" t="n">
        <f aca="false">SUM(S623:U623)</f>
        <v>5</v>
      </c>
    </row>
    <row r="624" customFormat="false" ht="12.8" hidden="false" customHeight="false" outlineLevel="0" collapsed="false">
      <c r="A624" s="1" t="n">
        <v>620</v>
      </c>
      <c r="B624" s="0" t="n">
        <v>11</v>
      </c>
      <c r="C624" s="0" t="n">
        <v>14</v>
      </c>
      <c r="D624" s="0" t="n">
        <v>31</v>
      </c>
      <c r="E624" s="0" t="n">
        <v>0</v>
      </c>
      <c r="F624" s="0" t="n">
        <v>0</v>
      </c>
      <c r="G624" s="0" t="n">
        <v>0</v>
      </c>
      <c r="H624" s="0" t="n">
        <v>0</v>
      </c>
      <c r="I624" s="0" t="n">
        <v>0</v>
      </c>
      <c r="J624" s="0" t="n">
        <v>0</v>
      </c>
      <c r="K624" s="0" t="n">
        <v>1</v>
      </c>
      <c r="L624" s="0" t="n">
        <v>0</v>
      </c>
      <c r="M624" s="0" t="n">
        <v>0</v>
      </c>
      <c r="N624" s="0" t="n">
        <v>0</v>
      </c>
      <c r="O624" s="0" t="n">
        <v>0</v>
      </c>
      <c r="P624" s="0" t="n">
        <v>0</v>
      </c>
      <c r="Q624" s="0" t="n">
        <v>0</v>
      </c>
      <c r="R624" s="0" t="n">
        <v>0</v>
      </c>
      <c r="S624" s="0" t="n">
        <v>5</v>
      </c>
      <c r="T624" s="0" t="n">
        <v>0</v>
      </c>
      <c r="U624" s="0" t="n">
        <v>0</v>
      </c>
      <c r="V624" s="11" t="n">
        <v>0</v>
      </c>
      <c r="W624" s="11" t="n">
        <v>3.45643494842597</v>
      </c>
      <c r="X624" s="11" t="n">
        <v>11.3042075352125</v>
      </c>
      <c r="Y624" s="11" t="n">
        <v>33.8303874176137</v>
      </c>
      <c r="Z624" s="0" t="n">
        <f aca="false">COUNTA(V624:Y624)</f>
        <v>4</v>
      </c>
      <c r="AB624" s="0" t="n">
        <f aca="false">SUM(E624:G624)</f>
        <v>0</v>
      </c>
      <c r="AC624" s="0" t="n">
        <f aca="false">SUM(H624:J624)</f>
        <v>0</v>
      </c>
      <c r="AD624" s="0" t="n">
        <f aca="false">SUM(K624:M624)</f>
        <v>1</v>
      </c>
      <c r="AE624" s="0" t="n">
        <f aca="false">SUM(N624:P624)</f>
        <v>0</v>
      </c>
      <c r="AF624" s="0" t="n">
        <f aca="false">SUM(Q624:R624)</f>
        <v>0</v>
      </c>
      <c r="AG624" s="0" t="n">
        <f aca="false">SUM(S624:U624)</f>
        <v>5</v>
      </c>
    </row>
    <row r="625" customFormat="false" ht="12.8" hidden="false" customHeight="false" outlineLevel="0" collapsed="false">
      <c r="A625" s="1" t="n">
        <v>621</v>
      </c>
      <c r="B625" s="0" t="n">
        <v>11</v>
      </c>
      <c r="C625" s="0" t="n">
        <v>14</v>
      </c>
      <c r="D625" s="0" t="n">
        <v>31</v>
      </c>
      <c r="E625" s="0" t="n">
        <v>0</v>
      </c>
      <c r="F625" s="0" t="n">
        <v>0</v>
      </c>
      <c r="G625" s="0" t="n">
        <v>0</v>
      </c>
      <c r="H625" s="0" t="n">
        <v>0</v>
      </c>
      <c r="I625" s="0" t="n">
        <v>0</v>
      </c>
      <c r="J625" s="0" t="n">
        <v>0</v>
      </c>
      <c r="K625" s="0" t="n">
        <v>1</v>
      </c>
      <c r="L625" s="0" t="n">
        <v>0</v>
      </c>
      <c r="M625" s="0" t="n">
        <v>0</v>
      </c>
      <c r="N625" s="0" t="n">
        <v>0</v>
      </c>
      <c r="O625" s="0" t="n">
        <v>0</v>
      </c>
      <c r="P625" s="0" t="n">
        <v>0</v>
      </c>
      <c r="Q625" s="0" t="n">
        <v>0</v>
      </c>
      <c r="R625" s="0" t="n">
        <v>0</v>
      </c>
      <c r="S625" s="0" t="n">
        <v>0</v>
      </c>
      <c r="T625" s="0" t="n">
        <v>5</v>
      </c>
      <c r="U625" s="0" t="n">
        <v>0</v>
      </c>
      <c r="V625" s="11" t="n">
        <v>0</v>
      </c>
      <c r="W625" s="11" t="n">
        <v>3.97378243787828</v>
      </c>
      <c r="X625" s="11" t="n">
        <v>14.0573976619396</v>
      </c>
      <c r="Y625" s="11" t="n">
        <v>34.3071331279611</v>
      </c>
      <c r="Z625" s="0" t="n">
        <f aca="false">COUNTA(V625:Y625)</f>
        <v>4</v>
      </c>
      <c r="AB625" s="0" t="n">
        <f aca="false">SUM(E625:G625)</f>
        <v>0</v>
      </c>
      <c r="AC625" s="0" t="n">
        <f aca="false">SUM(H625:J625)</f>
        <v>0</v>
      </c>
      <c r="AD625" s="0" t="n">
        <f aca="false">SUM(K625:M625)</f>
        <v>1</v>
      </c>
      <c r="AE625" s="0" t="n">
        <f aca="false">SUM(N625:P625)</f>
        <v>0</v>
      </c>
      <c r="AF625" s="0" t="n">
        <f aca="false">SUM(Q625:R625)</f>
        <v>0</v>
      </c>
      <c r="AG625" s="0" t="n">
        <f aca="false">SUM(S625:U625)</f>
        <v>5</v>
      </c>
    </row>
    <row r="626" customFormat="false" ht="12.8" hidden="false" customHeight="false" outlineLevel="0" collapsed="false">
      <c r="A626" s="1" t="n">
        <v>622</v>
      </c>
      <c r="B626" s="0" t="n">
        <v>11</v>
      </c>
      <c r="C626" s="0" t="n">
        <v>14</v>
      </c>
      <c r="D626" s="0" t="n">
        <v>31</v>
      </c>
      <c r="E626" s="0" t="n">
        <v>0</v>
      </c>
      <c r="F626" s="0" t="n">
        <v>0</v>
      </c>
      <c r="G626" s="0" t="n">
        <v>0</v>
      </c>
      <c r="H626" s="0" t="n">
        <v>0</v>
      </c>
      <c r="I626" s="0" t="n">
        <v>0</v>
      </c>
      <c r="J626" s="0" t="n">
        <v>0</v>
      </c>
      <c r="K626" s="0" t="n">
        <v>1</v>
      </c>
      <c r="L626" s="0" t="n">
        <v>0</v>
      </c>
      <c r="M626" s="0" t="n">
        <v>0</v>
      </c>
      <c r="N626" s="0" t="n">
        <v>0</v>
      </c>
      <c r="O626" s="0" t="n">
        <v>0</v>
      </c>
      <c r="P626" s="0" t="n">
        <v>0</v>
      </c>
      <c r="Q626" s="0" t="n">
        <v>0</v>
      </c>
      <c r="R626" s="0" t="n">
        <v>0</v>
      </c>
      <c r="S626" s="0" t="n">
        <v>0</v>
      </c>
      <c r="T626" s="0" t="n">
        <v>0</v>
      </c>
      <c r="U626" s="0" t="n">
        <v>5</v>
      </c>
      <c r="V626" s="11" t="n">
        <v>0</v>
      </c>
      <c r="W626" s="11" t="n">
        <v>3.57184784409747</v>
      </c>
      <c r="X626" s="11" t="n">
        <v>12.9532379517124</v>
      </c>
      <c r="Y626" s="11" t="n">
        <v>35.4301055879382</v>
      </c>
      <c r="Z626" s="0" t="n">
        <f aca="false">COUNTA(V626:Y626)</f>
        <v>4</v>
      </c>
      <c r="AB626" s="0" t="n">
        <f aca="false">SUM(E626:G626)</f>
        <v>0</v>
      </c>
      <c r="AC626" s="0" t="n">
        <f aca="false">SUM(H626:J626)</f>
        <v>0</v>
      </c>
      <c r="AD626" s="0" t="n">
        <f aca="false">SUM(K626:M626)</f>
        <v>1</v>
      </c>
      <c r="AE626" s="0" t="n">
        <f aca="false">SUM(N626:P626)</f>
        <v>0</v>
      </c>
      <c r="AF626" s="0" t="n">
        <f aca="false">SUM(Q626:R626)</f>
        <v>0</v>
      </c>
      <c r="AG626" s="0" t="n">
        <f aca="false">SUM(S626:U626)</f>
        <v>5</v>
      </c>
    </row>
    <row r="627" customFormat="false" ht="12.8" hidden="false" customHeight="false" outlineLevel="0" collapsed="false">
      <c r="A627" s="1" t="n">
        <v>623</v>
      </c>
      <c r="B627" s="0" t="n">
        <v>11</v>
      </c>
      <c r="C627" s="0" t="n">
        <v>14</v>
      </c>
      <c r="D627" s="0" t="n">
        <v>31</v>
      </c>
      <c r="E627" s="0" t="n">
        <v>0</v>
      </c>
      <c r="F627" s="0" t="n">
        <v>0</v>
      </c>
      <c r="G627" s="0" t="n">
        <v>0</v>
      </c>
      <c r="H627" s="0" t="n">
        <v>0</v>
      </c>
      <c r="I627" s="0" t="n">
        <v>0</v>
      </c>
      <c r="J627" s="0" t="n">
        <v>0</v>
      </c>
      <c r="K627" s="0" t="n">
        <v>0</v>
      </c>
      <c r="L627" s="0" t="n">
        <v>1</v>
      </c>
      <c r="M627" s="0" t="n">
        <v>0</v>
      </c>
      <c r="N627" s="0" t="n">
        <v>0</v>
      </c>
      <c r="O627" s="0" t="n">
        <v>0</v>
      </c>
      <c r="P627" s="0" t="n">
        <v>0</v>
      </c>
      <c r="Q627" s="0" t="n">
        <v>0</v>
      </c>
      <c r="R627" s="0" t="n">
        <v>0</v>
      </c>
      <c r="S627" s="0" t="n">
        <v>5</v>
      </c>
      <c r="T627" s="0" t="n">
        <v>0</v>
      </c>
      <c r="U627" s="0" t="n">
        <v>0</v>
      </c>
      <c r="V627" s="11" t="n">
        <v>0</v>
      </c>
      <c r="W627" s="11" t="n">
        <v>4.94221424334223</v>
      </c>
      <c r="X627" s="11" t="n">
        <v>13.3413836408289</v>
      </c>
      <c r="Y627" s="11" t="n">
        <v>38.0582907016934</v>
      </c>
      <c r="Z627" s="0" t="n">
        <f aca="false">COUNTA(V627:Y627)</f>
        <v>4</v>
      </c>
      <c r="AB627" s="0" t="n">
        <f aca="false">SUM(E627:G627)</f>
        <v>0</v>
      </c>
      <c r="AC627" s="0" t="n">
        <f aca="false">SUM(H627:J627)</f>
        <v>0</v>
      </c>
      <c r="AD627" s="0" t="n">
        <f aca="false">SUM(K627:M627)</f>
        <v>1</v>
      </c>
      <c r="AE627" s="0" t="n">
        <f aca="false">SUM(N627:P627)</f>
        <v>0</v>
      </c>
      <c r="AF627" s="0" t="n">
        <f aca="false">SUM(Q627:R627)</f>
        <v>0</v>
      </c>
      <c r="AG627" s="0" t="n">
        <f aca="false">SUM(S627:U627)</f>
        <v>5</v>
      </c>
    </row>
    <row r="628" customFormat="false" ht="12.8" hidden="false" customHeight="false" outlineLevel="0" collapsed="false">
      <c r="A628" s="1" t="n">
        <v>624</v>
      </c>
      <c r="B628" s="0" t="n">
        <v>11</v>
      </c>
      <c r="C628" s="0" t="n">
        <v>14</v>
      </c>
      <c r="D628" s="0" t="n">
        <v>31</v>
      </c>
      <c r="E628" s="0" t="n">
        <v>0</v>
      </c>
      <c r="F628" s="0" t="n">
        <v>0</v>
      </c>
      <c r="G628" s="0" t="n">
        <v>0</v>
      </c>
      <c r="H628" s="0" t="n">
        <v>0</v>
      </c>
      <c r="I628" s="0" t="n">
        <v>0</v>
      </c>
      <c r="J628" s="0" t="n">
        <v>0</v>
      </c>
      <c r="K628" s="0" t="n">
        <v>0</v>
      </c>
      <c r="L628" s="0" t="n">
        <v>1</v>
      </c>
      <c r="M628" s="0" t="n">
        <v>0</v>
      </c>
      <c r="N628" s="0" t="n">
        <v>0</v>
      </c>
      <c r="O628" s="0" t="n">
        <v>0</v>
      </c>
      <c r="P628" s="0" t="n">
        <v>0</v>
      </c>
      <c r="Q628" s="0" t="n">
        <v>0</v>
      </c>
      <c r="R628" s="0" t="n">
        <v>0</v>
      </c>
      <c r="S628" s="0" t="n">
        <v>0</v>
      </c>
      <c r="T628" s="0" t="n">
        <v>5</v>
      </c>
      <c r="U628" s="0" t="n">
        <v>0</v>
      </c>
      <c r="V628" s="11" t="n">
        <v>0</v>
      </c>
      <c r="W628" s="11" t="n">
        <v>3.77809344197318</v>
      </c>
      <c r="X628" s="11" t="n">
        <v>14.2934041770653</v>
      </c>
      <c r="Y628" s="11" t="n">
        <v>36.0682462452004</v>
      </c>
      <c r="Z628" s="0" t="n">
        <f aca="false">COUNTA(V628:Y628)</f>
        <v>4</v>
      </c>
      <c r="AB628" s="0" t="n">
        <f aca="false">SUM(E628:G628)</f>
        <v>0</v>
      </c>
      <c r="AC628" s="0" t="n">
        <f aca="false">SUM(H628:J628)</f>
        <v>0</v>
      </c>
      <c r="AD628" s="0" t="n">
        <f aca="false">SUM(K628:M628)</f>
        <v>1</v>
      </c>
      <c r="AE628" s="0" t="n">
        <f aca="false">SUM(N628:P628)</f>
        <v>0</v>
      </c>
      <c r="AF628" s="0" t="n">
        <f aca="false">SUM(Q628:R628)</f>
        <v>0</v>
      </c>
      <c r="AG628" s="0" t="n">
        <f aca="false">SUM(S628:U628)</f>
        <v>5</v>
      </c>
    </row>
    <row r="629" customFormat="false" ht="12.8" hidden="false" customHeight="false" outlineLevel="0" collapsed="false">
      <c r="A629" s="1" t="n">
        <v>625</v>
      </c>
      <c r="B629" s="0" t="n">
        <v>11</v>
      </c>
      <c r="C629" s="0" t="n">
        <v>14</v>
      </c>
      <c r="D629" s="0" t="n">
        <v>31</v>
      </c>
      <c r="E629" s="0" t="n">
        <v>0</v>
      </c>
      <c r="F629" s="0" t="n">
        <v>0</v>
      </c>
      <c r="G629" s="0" t="n">
        <v>0</v>
      </c>
      <c r="H629" s="0" t="n">
        <v>0</v>
      </c>
      <c r="I629" s="0" t="n">
        <v>0</v>
      </c>
      <c r="J629" s="0" t="n">
        <v>0</v>
      </c>
      <c r="K629" s="0" t="n">
        <v>0</v>
      </c>
      <c r="L629" s="0" t="n">
        <v>1</v>
      </c>
      <c r="M629" s="0" t="n">
        <v>0</v>
      </c>
      <c r="N629" s="0" t="n">
        <v>0</v>
      </c>
      <c r="O629" s="0" t="n">
        <v>0</v>
      </c>
      <c r="P629" s="0" t="n">
        <v>0</v>
      </c>
      <c r="Q629" s="0" t="n">
        <v>0</v>
      </c>
      <c r="R629" s="0" t="n">
        <v>0</v>
      </c>
      <c r="S629" s="0" t="n">
        <v>0</v>
      </c>
      <c r="T629" s="0" t="n">
        <v>0</v>
      </c>
      <c r="U629" s="0" t="n">
        <v>5</v>
      </c>
      <c r="V629" s="11" t="n">
        <v>0</v>
      </c>
      <c r="W629" s="11" t="n">
        <v>4.52925429886107</v>
      </c>
      <c r="X629" s="11" t="n">
        <v>13.1329900769328</v>
      </c>
      <c r="Y629" s="11" t="n">
        <v>35.1644969161989</v>
      </c>
      <c r="Z629" s="0" t="n">
        <f aca="false">COUNTA(V629:Y629)</f>
        <v>4</v>
      </c>
      <c r="AB629" s="0" t="n">
        <f aca="false">SUM(E629:G629)</f>
        <v>0</v>
      </c>
      <c r="AC629" s="0" t="n">
        <f aca="false">SUM(H629:J629)</f>
        <v>0</v>
      </c>
      <c r="AD629" s="0" t="n">
        <f aca="false">SUM(K629:M629)</f>
        <v>1</v>
      </c>
      <c r="AE629" s="0" t="n">
        <f aca="false">SUM(N629:P629)</f>
        <v>0</v>
      </c>
      <c r="AF629" s="0" t="n">
        <f aca="false">SUM(Q629:R629)</f>
        <v>0</v>
      </c>
      <c r="AG629" s="0" t="n">
        <f aca="false">SUM(S629:U629)</f>
        <v>5</v>
      </c>
    </row>
    <row r="630" customFormat="false" ht="12.8" hidden="false" customHeight="false" outlineLevel="0" collapsed="false">
      <c r="A630" s="1" t="n">
        <v>626</v>
      </c>
      <c r="B630" s="0" t="n">
        <v>11</v>
      </c>
      <c r="C630" s="0" t="n">
        <v>14</v>
      </c>
      <c r="D630" s="0" t="n">
        <v>31</v>
      </c>
      <c r="E630" s="0" t="n">
        <v>0</v>
      </c>
      <c r="F630" s="0" t="n">
        <v>0</v>
      </c>
      <c r="G630" s="0" t="n">
        <v>0</v>
      </c>
      <c r="H630" s="0" t="n">
        <v>0</v>
      </c>
      <c r="I630" s="0" t="n">
        <v>0</v>
      </c>
      <c r="J630" s="0" t="n">
        <v>0</v>
      </c>
      <c r="K630" s="0" t="n">
        <v>0</v>
      </c>
      <c r="L630" s="0" t="n">
        <v>0</v>
      </c>
      <c r="M630" s="0" t="n">
        <v>1</v>
      </c>
      <c r="N630" s="0" t="n">
        <v>0</v>
      </c>
      <c r="O630" s="0" t="n">
        <v>0</v>
      </c>
      <c r="P630" s="0" t="n">
        <v>0</v>
      </c>
      <c r="Q630" s="0" t="n">
        <v>0</v>
      </c>
      <c r="R630" s="0" t="n">
        <v>0</v>
      </c>
      <c r="S630" s="0" t="n">
        <v>5</v>
      </c>
      <c r="T630" s="0" t="n">
        <v>0</v>
      </c>
      <c r="U630" s="0" t="n">
        <v>0</v>
      </c>
      <c r="V630" s="11" t="n">
        <v>0</v>
      </c>
      <c r="W630" s="11" t="n">
        <v>3.84614878473859</v>
      </c>
      <c r="X630" s="11" t="n">
        <v>10.9735856884525</v>
      </c>
      <c r="Y630" s="11" t="n">
        <v>31.5348466151081</v>
      </c>
      <c r="Z630" s="0" t="n">
        <f aca="false">COUNTA(V630:Y630)</f>
        <v>4</v>
      </c>
      <c r="AB630" s="0" t="n">
        <f aca="false">SUM(E630:G630)</f>
        <v>0</v>
      </c>
      <c r="AC630" s="0" t="n">
        <f aca="false">SUM(H630:J630)</f>
        <v>0</v>
      </c>
      <c r="AD630" s="0" t="n">
        <f aca="false">SUM(K630:M630)</f>
        <v>1</v>
      </c>
      <c r="AE630" s="0" t="n">
        <f aca="false">SUM(N630:P630)</f>
        <v>0</v>
      </c>
      <c r="AF630" s="0" t="n">
        <f aca="false">SUM(Q630:R630)</f>
        <v>0</v>
      </c>
      <c r="AG630" s="0" t="n">
        <f aca="false">SUM(S630:U630)</f>
        <v>5</v>
      </c>
    </row>
    <row r="631" customFormat="false" ht="12.8" hidden="false" customHeight="false" outlineLevel="0" collapsed="false">
      <c r="A631" s="1" t="n">
        <v>627</v>
      </c>
      <c r="B631" s="0" t="n">
        <v>11</v>
      </c>
      <c r="C631" s="0" t="n">
        <v>14</v>
      </c>
      <c r="D631" s="0" t="n">
        <v>31</v>
      </c>
      <c r="E631" s="0" t="n">
        <v>0</v>
      </c>
      <c r="F631" s="0" t="n">
        <v>0</v>
      </c>
      <c r="G631" s="0" t="n">
        <v>0</v>
      </c>
      <c r="H631" s="0" t="n">
        <v>0</v>
      </c>
      <c r="I631" s="0" t="n">
        <v>0</v>
      </c>
      <c r="J631" s="0" t="n">
        <v>0</v>
      </c>
      <c r="K631" s="0" t="n">
        <v>0</v>
      </c>
      <c r="L631" s="0" t="n">
        <v>0</v>
      </c>
      <c r="M631" s="0" t="n">
        <v>1</v>
      </c>
      <c r="N631" s="0" t="n">
        <v>0</v>
      </c>
      <c r="O631" s="0" t="n">
        <v>0</v>
      </c>
      <c r="P631" s="0" t="n">
        <v>0</v>
      </c>
      <c r="Q631" s="0" t="n">
        <v>0</v>
      </c>
      <c r="R631" s="0" t="n">
        <v>0</v>
      </c>
      <c r="S631" s="0" t="n">
        <v>0</v>
      </c>
      <c r="T631" s="0" t="n">
        <v>5</v>
      </c>
      <c r="U631" s="0" t="n">
        <v>0</v>
      </c>
      <c r="V631" s="11" t="n">
        <v>0</v>
      </c>
      <c r="W631" s="11" t="n">
        <v>3.871184551933</v>
      </c>
      <c r="X631" s="11" t="n">
        <v>10.4339226880369</v>
      </c>
      <c r="Y631" s="11" t="n">
        <v>36.620222875581</v>
      </c>
      <c r="Z631" s="0" t="n">
        <f aca="false">COUNTA(V631:Y631)</f>
        <v>4</v>
      </c>
      <c r="AB631" s="0" t="n">
        <f aca="false">SUM(E631:G631)</f>
        <v>0</v>
      </c>
      <c r="AC631" s="0" t="n">
        <f aca="false">SUM(H631:J631)</f>
        <v>0</v>
      </c>
      <c r="AD631" s="0" t="n">
        <f aca="false">SUM(K631:M631)</f>
        <v>1</v>
      </c>
      <c r="AE631" s="0" t="n">
        <f aca="false">SUM(N631:P631)</f>
        <v>0</v>
      </c>
      <c r="AF631" s="0" t="n">
        <f aca="false">SUM(Q631:R631)</f>
        <v>0</v>
      </c>
      <c r="AG631" s="0" t="n">
        <f aca="false">SUM(S631:U631)</f>
        <v>5</v>
      </c>
    </row>
    <row r="632" customFormat="false" ht="12.8" hidden="false" customHeight="false" outlineLevel="0" collapsed="false">
      <c r="A632" s="1" t="n">
        <v>628</v>
      </c>
      <c r="B632" s="0" t="n">
        <v>11</v>
      </c>
      <c r="C632" s="0" t="n">
        <v>14</v>
      </c>
      <c r="D632" s="0" t="n">
        <v>31</v>
      </c>
      <c r="E632" s="0" t="n">
        <v>0</v>
      </c>
      <c r="F632" s="0" t="n">
        <v>0</v>
      </c>
      <c r="G632" s="0" t="n">
        <v>0</v>
      </c>
      <c r="H632" s="0" t="n">
        <v>0</v>
      </c>
      <c r="I632" s="0" t="n">
        <v>0</v>
      </c>
      <c r="J632" s="0" t="n">
        <v>0</v>
      </c>
      <c r="K632" s="0" t="n">
        <v>0</v>
      </c>
      <c r="L632" s="0" t="n">
        <v>0</v>
      </c>
      <c r="M632" s="0" t="n">
        <v>1</v>
      </c>
      <c r="N632" s="0" t="n">
        <v>0</v>
      </c>
      <c r="O632" s="0" t="n">
        <v>0</v>
      </c>
      <c r="P632" s="0" t="n">
        <v>0</v>
      </c>
      <c r="Q632" s="0" t="n">
        <v>0</v>
      </c>
      <c r="R632" s="0" t="n">
        <v>0</v>
      </c>
      <c r="S632" s="0" t="n">
        <v>0</v>
      </c>
      <c r="T632" s="0" t="n">
        <v>0</v>
      </c>
      <c r="U632" s="0" t="n">
        <v>5</v>
      </c>
      <c r="V632" s="11" t="n">
        <v>0</v>
      </c>
      <c r="W632" s="11" t="n">
        <v>3.35396695596438</v>
      </c>
      <c r="X632" s="11" t="n">
        <v>13.5386834555863</v>
      </c>
      <c r="Y632" s="11" t="n">
        <v>32.7108367689172</v>
      </c>
      <c r="Z632" s="0" t="n">
        <f aca="false">COUNTA(V632:Y632)</f>
        <v>4</v>
      </c>
      <c r="AB632" s="0" t="n">
        <f aca="false">SUM(E632:G632)</f>
        <v>0</v>
      </c>
      <c r="AC632" s="0" t="n">
        <f aca="false">SUM(H632:J632)</f>
        <v>0</v>
      </c>
      <c r="AD632" s="0" t="n">
        <f aca="false">SUM(K632:M632)</f>
        <v>1</v>
      </c>
      <c r="AE632" s="0" t="n">
        <f aca="false">SUM(N632:P632)</f>
        <v>0</v>
      </c>
      <c r="AF632" s="0" t="n">
        <f aca="false">SUM(Q632:R632)</f>
        <v>0</v>
      </c>
      <c r="AG632" s="0" t="n">
        <f aca="false">SUM(S632:U632)</f>
        <v>5</v>
      </c>
    </row>
    <row r="633" customFormat="false" ht="12.8" hidden="false" customHeight="false" outlineLevel="0" collapsed="false">
      <c r="A633" s="1" t="n">
        <v>629</v>
      </c>
      <c r="B633" s="0" t="n">
        <v>7</v>
      </c>
      <c r="C633" s="0" t="n">
        <v>7</v>
      </c>
      <c r="D633" s="0" t="n">
        <v>18</v>
      </c>
      <c r="E633" s="0" t="n">
        <v>0</v>
      </c>
      <c r="F633" s="0" t="n">
        <v>0</v>
      </c>
      <c r="G633" s="0" t="n">
        <v>0</v>
      </c>
      <c r="H633" s="0" t="n">
        <v>0</v>
      </c>
      <c r="I633" s="0" t="n">
        <v>0</v>
      </c>
      <c r="J633" s="0" t="n">
        <v>0</v>
      </c>
      <c r="K633" s="0" t="n">
        <v>1</v>
      </c>
      <c r="L633" s="0" t="n">
        <v>0</v>
      </c>
      <c r="M633" s="0" t="n">
        <v>0</v>
      </c>
      <c r="N633" s="0" t="n">
        <v>0</v>
      </c>
      <c r="O633" s="0" t="n">
        <v>0</v>
      </c>
      <c r="P633" s="0" t="n">
        <v>0</v>
      </c>
      <c r="Q633" s="0" t="n">
        <v>0</v>
      </c>
      <c r="R633" s="0" t="n">
        <v>0</v>
      </c>
      <c r="S633" s="0" t="n">
        <v>3</v>
      </c>
      <c r="T633" s="0" t="n">
        <v>0</v>
      </c>
      <c r="U633" s="0" t="n">
        <v>0</v>
      </c>
      <c r="V633" s="11" t="n">
        <v>0</v>
      </c>
      <c r="W633" s="11" t="n">
        <v>3.71831432766576</v>
      </c>
      <c r="X633" s="11" t="n">
        <v>12.22636173192</v>
      </c>
      <c r="Y633" s="11" t="n">
        <v>31.3732596498782</v>
      </c>
      <c r="Z633" s="0" t="n">
        <f aca="false">COUNTA(V633:Y633)</f>
        <v>4</v>
      </c>
      <c r="AB633" s="0" t="n">
        <f aca="false">SUM(E633:G633)</f>
        <v>0</v>
      </c>
      <c r="AC633" s="0" t="n">
        <f aca="false">SUM(H633:J633)</f>
        <v>0</v>
      </c>
      <c r="AD633" s="0" t="n">
        <f aca="false">SUM(K633:M633)</f>
        <v>1</v>
      </c>
      <c r="AE633" s="0" t="n">
        <f aca="false">SUM(N633:P633)</f>
        <v>0</v>
      </c>
      <c r="AF633" s="0" t="n">
        <f aca="false">SUM(Q633:R633)</f>
        <v>0</v>
      </c>
      <c r="AG633" s="0" t="n">
        <f aca="false">SUM(S633:U633)</f>
        <v>3</v>
      </c>
    </row>
    <row r="634" customFormat="false" ht="12.8" hidden="false" customHeight="false" outlineLevel="0" collapsed="false">
      <c r="A634" s="1" t="n">
        <v>630</v>
      </c>
      <c r="B634" s="0" t="n">
        <v>7</v>
      </c>
      <c r="C634" s="0" t="n">
        <v>7</v>
      </c>
      <c r="D634" s="0" t="n">
        <v>18</v>
      </c>
      <c r="E634" s="0" t="n">
        <v>0</v>
      </c>
      <c r="F634" s="0" t="n">
        <v>0</v>
      </c>
      <c r="G634" s="0" t="n">
        <v>0</v>
      </c>
      <c r="H634" s="0" t="n">
        <v>0</v>
      </c>
      <c r="I634" s="0" t="n">
        <v>0</v>
      </c>
      <c r="J634" s="0" t="n">
        <v>0</v>
      </c>
      <c r="K634" s="0" t="n">
        <v>1</v>
      </c>
      <c r="L634" s="0" t="n">
        <v>0</v>
      </c>
      <c r="M634" s="0" t="n">
        <v>0</v>
      </c>
      <c r="N634" s="0" t="n">
        <v>0</v>
      </c>
      <c r="O634" s="0" t="n">
        <v>0</v>
      </c>
      <c r="P634" s="0" t="n">
        <v>0</v>
      </c>
      <c r="Q634" s="0" t="n">
        <v>0</v>
      </c>
      <c r="R634" s="0" t="n">
        <v>0</v>
      </c>
      <c r="S634" s="0" t="n">
        <v>0</v>
      </c>
      <c r="T634" s="0" t="n">
        <v>3</v>
      </c>
      <c r="U634" s="0" t="n">
        <v>0</v>
      </c>
      <c r="V634" s="11" t="n">
        <v>0</v>
      </c>
      <c r="W634" s="11" t="n">
        <v>4.56300806231029</v>
      </c>
      <c r="X634" s="11" t="n">
        <v>11.759612884256</v>
      </c>
      <c r="Y634" s="11" t="n">
        <v>39.4912505972681</v>
      </c>
      <c r="Z634" s="0" t="n">
        <f aca="false">COUNTA(V634:Y634)</f>
        <v>4</v>
      </c>
      <c r="AB634" s="0" t="n">
        <f aca="false">SUM(E634:G634)</f>
        <v>0</v>
      </c>
      <c r="AC634" s="0" t="n">
        <f aca="false">SUM(H634:J634)</f>
        <v>0</v>
      </c>
      <c r="AD634" s="0" t="n">
        <f aca="false">SUM(K634:M634)</f>
        <v>1</v>
      </c>
      <c r="AE634" s="0" t="n">
        <f aca="false">SUM(N634:P634)</f>
        <v>0</v>
      </c>
      <c r="AF634" s="0" t="n">
        <f aca="false">SUM(Q634:R634)</f>
        <v>0</v>
      </c>
      <c r="AG634" s="0" t="n">
        <f aca="false">SUM(S634:U634)</f>
        <v>3</v>
      </c>
    </row>
    <row r="635" customFormat="false" ht="12.8" hidden="false" customHeight="false" outlineLevel="0" collapsed="false">
      <c r="A635" s="1" t="n">
        <v>631</v>
      </c>
      <c r="B635" s="0" t="n">
        <v>7</v>
      </c>
      <c r="C635" s="0" t="n">
        <v>7</v>
      </c>
      <c r="D635" s="0" t="n">
        <v>18</v>
      </c>
      <c r="E635" s="0" t="n">
        <v>0</v>
      </c>
      <c r="F635" s="0" t="n">
        <v>0</v>
      </c>
      <c r="G635" s="0" t="n">
        <v>0</v>
      </c>
      <c r="H635" s="0" t="n">
        <v>0</v>
      </c>
      <c r="I635" s="0" t="n">
        <v>0</v>
      </c>
      <c r="J635" s="0" t="n">
        <v>0</v>
      </c>
      <c r="K635" s="0" t="n">
        <v>1</v>
      </c>
      <c r="L635" s="0" t="n">
        <v>0</v>
      </c>
      <c r="M635" s="0" t="n">
        <v>0</v>
      </c>
      <c r="N635" s="0" t="n">
        <v>0</v>
      </c>
      <c r="O635" s="0" t="n">
        <v>0</v>
      </c>
      <c r="P635" s="0" t="n">
        <v>0</v>
      </c>
      <c r="Q635" s="0" t="n">
        <v>0</v>
      </c>
      <c r="R635" s="0" t="n">
        <v>0</v>
      </c>
      <c r="S635" s="0" t="n">
        <v>0</v>
      </c>
      <c r="T635" s="0" t="n">
        <v>0</v>
      </c>
      <c r="U635" s="0" t="n">
        <v>3</v>
      </c>
      <c r="V635" s="11" t="n">
        <v>0</v>
      </c>
      <c r="W635" s="11" t="n">
        <v>4.45568188765115</v>
      </c>
      <c r="X635" s="11" t="n">
        <v>14.8344138145593</v>
      </c>
      <c r="Y635" s="11" t="n">
        <v>35.7016536421728</v>
      </c>
      <c r="Z635" s="0" t="n">
        <f aca="false">COUNTA(V635:Y635)</f>
        <v>4</v>
      </c>
      <c r="AB635" s="0" t="n">
        <f aca="false">SUM(E635:G635)</f>
        <v>0</v>
      </c>
      <c r="AC635" s="0" t="n">
        <f aca="false">SUM(H635:J635)</f>
        <v>0</v>
      </c>
      <c r="AD635" s="0" t="n">
        <f aca="false">SUM(K635:M635)</f>
        <v>1</v>
      </c>
      <c r="AE635" s="0" t="n">
        <f aca="false">SUM(N635:P635)</f>
        <v>0</v>
      </c>
      <c r="AF635" s="0" t="n">
        <f aca="false">SUM(Q635:R635)</f>
        <v>0</v>
      </c>
      <c r="AG635" s="0" t="n">
        <f aca="false">SUM(S635:U635)</f>
        <v>3</v>
      </c>
    </row>
    <row r="636" customFormat="false" ht="12.8" hidden="false" customHeight="false" outlineLevel="0" collapsed="false">
      <c r="A636" s="1" t="n">
        <v>632</v>
      </c>
      <c r="B636" s="0" t="n">
        <v>7</v>
      </c>
      <c r="C636" s="0" t="n">
        <v>7</v>
      </c>
      <c r="D636" s="0" t="n">
        <v>18</v>
      </c>
      <c r="E636" s="0" t="n">
        <v>0</v>
      </c>
      <c r="F636" s="0" t="n">
        <v>0</v>
      </c>
      <c r="G636" s="0" t="n">
        <v>0</v>
      </c>
      <c r="H636" s="0" t="n">
        <v>0</v>
      </c>
      <c r="I636" s="0" t="n">
        <v>0</v>
      </c>
      <c r="J636" s="0" t="n">
        <v>0</v>
      </c>
      <c r="K636" s="0" t="n">
        <v>0</v>
      </c>
      <c r="L636" s="0" t="n">
        <v>1</v>
      </c>
      <c r="M636" s="0" t="n">
        <v>0</v>
      </c>
      <c r="N636" s="0" t="n">
        <v>0</v>
      </c>
      <c r="O636" s="0" t="n">
        <v>0</v>
      </c>
      <c r="P636" s="0" t="n">
        <v>0</v>
      </c>
      <c r="Q636" s="0" t="n">
        <v>0</v>
      </c>
      <c r="R636" s="0" t="n">
        <v>0</v>
      </c>
      <c r="S636" s="0" t="n">
        <v>3</v>
      </c>
      <c r="T636" s="0" t="n">
        <v>0</v>
      </c>
      <c r="U636" s="0" t="n">
        <v>0</v>
      </c>
      <c r="V636" s="11" t="n">
        <v>0</v>
      </c>
      <c r="W636" s="11" t="n">
        <v>3.74636088786416</v>
      </c>
      <c r="X636" s="11" t="n">
        <v>11.5394089540931</v>
      </c>
      <c r="Y636" s="11" t="n">
        <v>38.3111828833056</v>
      </c>
      <c r="Z636" s="0" t="n">
        <f aca="false">COUNTA(V636:Y636)</f>
        <v>4</v>
      </c>
      <c r="AB636" s="0" t="n">
        <f aca="false">SUM(E636:G636)</f>
        <v>0</v>
      </c>
      <c r="AC636" s="0" t="n">
        <f aca="false">SUM(H636:J636)</f>
        <v>0</v>
      </c>
      <c r="AD636" s="0" t="n">
        <f aca="false">SUM(K636:M636)</f>
        <v>1</v>
      </c>
      <c r="AE636" s="0" t="n">
        <f aca="false">SUM(N636:P636)</f>
        <v>0</v>
      </c>
      <c r="AF636" s="0" t="n">
        <f aca="false">SUM(Q636:R636)</f>
        <v>0</v>
      </c>
      <c r="AG636" s="0" t="n">
        <f aca="false">SUM(S636:U636)</f>
        <v>3</v>
      </c>
    </row>
    <row r="637" customFormat="false" ht="12.8" hidden="false" customHeight="false" outlineLevel="0" collapsed="false">
      <c r="A637" s="1" t="n">
        <v>633</v>
      </c>
      <c r="B637" s="0" t="n">
        <v>7</v>
      </c>
      <c r="C637" s="0" t="n">
        <v>7</v>
      </c>
      <c r="D637" s="0" t="n">
        <v>18</v>
      </c>
      <c r="E637" s="0" t="n">
        <v>0</v>
      </c>
      <c r="F637" s="0" t="n">
        <v>0</v>
      </c>
      <c r="G637" s="0" t="n">
        <v>0</v>
      </c>
      <c r="H637" s="0" t="n">
        <v>0</v>
      </c>
      <c r="I637" s="0" t="n">
        <v>0</v>
      </c>
      <c r="J637" s="0" t="n">
        <v>0</v>
      </c>
      <c r="K637" s="0" t="n">
        <v>0</v>
      </c>
      <c r="L637" s="0" t="n">
        <v>1</v>
      </c>
      <c r="M637" s="0" t="n">
        <v>0</v>
      </c>
      <c r="N637" s="0" t="n">
        <v>0</v>
      </c>
      <c r="O637" s="0" t="n">
        <v>0</v>
      </c>
      <c r="P637" s="0" t="n">
        <v>0</v>
      </c>
      <c r="Q637" s="0" t="n">
        <v>0</v>
      </c>
      <c r="R637" s="0" t="n">
        <v>0</v>
      </c>
      <c r="S637" s="0" t="n">
        <v>0</v>
      </c>
      <c r="T637" s="0" t="n">
        <v>3</v>
      </c>
      <c r="U637" s="0" t="n">
        <v>0</v>
      </c>
      <c r="V637" s="11" t="n">
        <v>0</v>
      </c>
      <c r="W637" s="11" t="n">
        <v>3.92745588357326</v>
      </c>
      <c r="X637" s="11" t="n">
        <v>12.3456927997478</v>
      </c>
      <c r="Y637" s="11" t="n">
        <v>32.0761028634254</v>
      </c>
      <c r="Z637" s="0" t="n">
        <f aca="false">COUNTA(V637:Y637)</f>
        <v>4</v>
      </c>
      <c r="AB637" s="0" t="n">
        <f aca="false">SUM(E637:G637)</f>
        <v>0</v>
      </c>
      <c r="AC637" s="0" t="n">
        <f aca="false">SUM(H637:J637)</f>
        <v>0</v>
      </c>
      <c r="AD637" s="0" t="n">
        <f aca="false">SUM(K637:M637)</f>
        <v>1</v>
      </c>
      <c r="AE637" s="0" t="n">
        <f aca="false">SUM(N637:P637)</f>
        <v>0</v>
      </c>
      <c r="AF637" s="0" t="n">
        <f aca="false">SUM(Q637:R637)</f>
        <v>0</v>
      </c>
      <c r="AG637" s="0" t="n">
        <f aca="false">SUM(S637:U637)</f>
        <v>3</v>
      </c>
    </row>
    <row r="638" customFormat="false" ht="12.8" hidden="false" customHeight="false" outlineLevel="0" collapsed="false">
      <c r="A638" s="1" t="n">
        <v>634</v>
      </c>
      <c r="B638" s="0" t="n">
        <v>7</v>
      </c>
      <c r="C638" s="0" t="n">
        <v>7</v>
      </c>
      <c r="D638" s="0" t="n">
        <v>18</v>
      </c>
      <c r="E638" s="0" t="n">
        <v>0</v>
      </c>
      <c r="F638" s="0" t="n">
        <v>0</v>
      </c>
      <c r="G638" s="0" t="n">
        <v>0</v>
      </c>
      <c r="H638" s="0" t="n">
        <v>0</v>
      </c>
      <c r="I638" s="0" t="n">
        <v>0</v>
      </c>
      <c r="J638" s="0" t="n">
        <v>0</v>
      </c>
      <c r="K638" s="0" t="n">
        <v>0</v>
      </c>
      <c r="L638" s="0" t="n">
        <v>1</v>
      </c>
      <c r="M638" s="0" t="n">
        <v>0</v>
      </c>
      <c r="N638" s="0" t="n">
        <v>0</v>
      </c>
      <c r="O638" s="0" t="n">
        <v>0</v>
      </c>
      <c r="P638" s="0" t="n">
        <v>0</v>
      </c>
      <c r="Q638" s="0" t="n">
        <v>0</v>
      </c>
      <c r="R638" s="0" t="n">
        <v>0</v>
      </c>
      <c r="S638" s="0" t="n">
        <v>0</v>
      </c>
      <c r="T638" s="0" t="n">
        <v>0</v>
      </c>
      <c r="U638" s="0" t="n">
        <v>3</v>
      </c>
      <c r="V638" s="11" t="n">
        <v>0</v>
      </c>
      <c r="W638" s="11" t="n">
        <v>3.36770879773292</v>
      </c>
      <c r="X638" s="11" t="n">
        <v>14.1115900543573</v>
      </c>
      <c r="Y638" s="11" t="n">
        <v>39.2029919514151</v>
      </c>
      <c r="Z638" s="0" t="n">
        <f aca="false">COUNTA(V638:Y638)</f>
        <v>4</v>
      </c>
      <c r="AB638" s="0" t="n">
        <f aca="false">SUM(E638:G638)</f>
        <v>0</v>
      </c>
      <c r="AC638" s="0" t="n">
        <f aca="false">SUM(H638:J638)</f>
        <v>0</v>
      </c>
      <c r="AD638" s="0" t="n">
        <f aca="false">SUM(K638:M638)</f>
        <v>1</v>
      </c>
      <c r="AE638" s="0" t="n">
        <f aca="false">SUM(N638:P638)</f>
        <v>0</v>
      </c>
      <c r="AF638" s="0" t="n">
        <f aca="false">SUM(Q638:R638)</f>
        <v>0</v>
      </c>
      <c r="AG638" s="0" t="n">
        <f aca="false">SUM(S638:U638)</f>
        <v>3</v>
      </c>
    </row>
    <row r="639" customFormat="false" ht="12.8" hidden="false" customHeight="false" outlineLevel="0" collapsed="false">
      <c r="A639" s="1" t="n">
        <v>635</v>
      </c>
      <c r="B639" s="0" t="n">
        <v>7</v>
      </c>
      <c r="C639" s="0" t="n">
        <v>7</v>
      </c>
      <c r="D639" s="0" t="n">
        <v>18</v>
      </c>
      <c r="E639" s="0" t="n">
        <v>0</v>
      </c>
      <c r="F639" s="0" t="n">
        <v>0</v>
      </c>
      <c r="G639" s="0" t="n">
        <v>0</v>
      </c>
      <c r="H639" s="0" t="n">
        <v>0</v>
      </c>
      <c r="I639" s="0" t="n">
        <v>0</v>
      </c>
      <c r="J639" s="0" t="n">
        <v>0</v>
      </c>
      <c r="K639" s="0" t="n">
        <v>0</v>
      </c>
      <c r="L639" s="0" t="n">
        <v>0</v>
      </c>
      <c r="M639" s="0" t="n">
        <v>1</v>
      </c>
      <c r="N639" s="0" t="n">
        <v>0</v>
      </c>
      <c r="O639" s="0" t="n">
        <v>0</v>
      </c>
      <c r="P639" s="0" t="n">
        <v>0</v>
      </c>
      <c r="Q639" s="0" t="n">
        <v>0</v>
      </c>
      <c r="R639" s="0" t="n">
        <v>0</v>
      </c>
      <c r="S639" s="0" t="n">
        <v>3</v>
      </c>
      <c r="T639" s="0" t="n">
        <v>0</v>
      </c>
      <c r="U639" s="0" t="n">
        <v>0</v>
      </c>
      <c r="V639" s="11" t="n">
        <v>0</v>
      </c>
      <c r="W639" s="11" t="n">
        <v>4.51788946498326</v>
      </c>
      <c r="X639" s="11" t="n">
        <v>12.2591528952065</v>
      </c>
      <c r="Y639" s="11" t="n">
        <v>33.7137684473316</v>
      </c>
      <c r="Z639" s="0" t="n">
        <f aca="false">COUNTA(V639:Y639)</f>
        <v>4</v>
      </c>
      <c r="AB639" s="0" t="n">
        <f aca="false">SUM(E639:G639)</f>
        <v>0</v>
      </c>
      <c r="AC639" s="0" t="n">
        <f aca="false">SUM(H639:J639)</f>
        <v>0</v>
      </c>
      <c r="AD639" s="0" t="n">
        <f aca="false">SUM(K639:M639)</f>
        <v>1</v>
      </c>
      <c r="AE639" s="0" t="n">
        <f aca="false">SUM(N639:P639)</f>
        <v>0</v>
      </c>
      <c r="AF639" s="0" t="n">
        <f aca="false">SUM(Q639:R639)</f>
        <v>0</v>
      </c>
      <c r="AG639" s="0" t="n">
        <f aca="false">SUM(S639:U639)</f>
        <v>3</v>
      </c>
    </row>
    <row r="640" customFormat="false" ht="12.8" hidden="false" customHeight="false" outlineLevel="0" collapsed="false">
      <c r="A640" s="1" t="n">
        <v>636</v>
      </c>
      <c r="B640" s="0" t="n">
        <v>7</v>
      </c>
      <c r="C640" s="0" t="n">
        <v>7</v>
      </c>
      <c r="D640" s="0" t="n">
        <v>18</v>
      </c>
      <c r="E640" s="0" t="n">
        <v>0</v>
      </c>
      <c r="F640" s="0" t="n">
        <v>0</v>
      </c>
      <c r="G640" s="0" t="n">
        <v>0</v>
      </c>
      <c r="H640" s="0" t="n">
        <v>0</v>
      </c>
      <c r="I640" s="0" t="n">
        <v>0</v>
      </c>
      <c r="J640" s="0" t="n">
        <v>0</v>
      </c>
      <c r="K640" s="0" t="n">
        <v>0</v>
      </c>
      <c r="L640" s="0" t="n">
        <v>0</v>
      </c>
      <c r="M640" s="0" t="n">
        <v>1</v>
      </c>
      <c r="N640" s="0" t="n">
        <v>0</v>
      </c>
      <c r="O640" s="0" t="n">
        <v>0</v>
      </c>
      <c r="P640" s="0" t="n">
        <v>0</v>
      </c>
      <c r="Q640" s="0" t="n">
        <v>0</v>
      </c>
      <c r="R640" s="0" t="n">
        <v>0</v>
      </c>
      <c r="S640" s="0" t="n">
        <v>0</v>
      </c>
      <c r="T640" s="0" t="n">
        <v>3</v>
      </c>
      <c r="U640" s="0" t="n">
        <v>0</v>
      </c>
      <c r="V640" s="11" t="n">
        <v>0</v>
      </c>
      <c r="W640" s="11" t="n">
        <v>4.09148700041099</v>
      </c>
      <c r="X640" s="11" t="n">
        <v>12.5905942696479</v>
      </c>
      <c r="Y640" s="11" t="n">
        <v>38.4239043886146</v>
      </c>
      <c r="Z640" s="0" t="n">
        <f aca="false">COUNTA(V640:Y640)</f>
        <v>4</v>
      </c>
      <c r="AB640" s="0" t="n">
        <f aca="false">SUM(E640:G640)</f>
        <v>0</v>
      </c>
      <c r="AC640" s="0" t="n">
        <f aca="false">SUM(H640:J640)</f>
        <v>0</v>
      </c>
      <c r="AD640" s="0" t="n">
        <f aca="false">SUM(K640:M640)</f>
        <v>1</v>
      </c>
      <c r="AE640" s="0" t="n">
        <f aca="false">SUM(N640:P640)</f>
        <v>0</v>
      </c>
      <c r="AF640" s="0" t="n">
        <f aca="false">SUM(Q640:R640)</f>
        <v>0</v>
      </c>
      <c r="AG640" s="0" t="n">
        <f aca="false">SUM(S640:U640)</f>
        <v>3</v>
      </c>
    </row>
    <row r="641" customFormat="false" ht="12.8" hidden="false" customHeight="false" outlineLevel="0" collapsed="false">
      <c r="A641" s="1" t="n">
        <v>637</v>
      </c>
      <c r="B641" s="0" t="n">
        <v>7</v>
      </c>
      <c r="C641" s="0" t="n">
        <v>7</v>
      </c>
      <c r="D641" s="0" t="n">
        <v>18</v>
      </c>
      <c r="E641" s="0" t="n">
        <v>0</v>
      </c>
      <c r="F641" s="0" t="n">
        <v>0</v>
      </c>
      <c r="G641" s="0" t="n">
        <v>0</v>
      </c>
      <c r="H641" s="0" t="n">
        <v>0</v>
      </c>
      <c r="I641" s="0" t="n">
        <v>0</v>
      </c>
      <c r="J641" s="0" t="n">
        <v>0</v>
      </c>
      <c r="K641" s="0" t="n">
        <v>0</v>
      </c>
      <c r="L641" s="0" t="n">
        <v>0</v>
      </c>
      <c r="M641" s="0" t="n">
        <v>1</v>
      </c>
      <c r="N641" s="0" t="n">
        <v>0</v>
      </c>
      <c r="O641" s="0" t="n">
        <v>0</v>
      </c>
      <c r="P641" s="0" t="n">
        <v>0</v>
      </c>
      <c r="Q641" s="0" t="n">
        <v>0</v>
      </c>
      <c r="R641" s="0" t="n">
        <v>0</v>
      </c>
      <c r="S641" s="0" t="n">
        <v>0</v>
      </c>
      <c r="T641" s="0" t="n">
        <v>0</v>
      </c>
      <c r="U641" s="0" t="n">
        <v>3</v>
      </c>
      <c r="V641" s="11" t="n">
        <v>0</v>
      </c>
      <c r="W641" s="11" t="n">
        <v>3.22268119423893</v>
      </c>
      <c r="X641" s="11" t="n">
        <v>13.2512079425043</v>
      </c>
      <c r="Y641" s="11" t="n">
        <v>36.9304989641572</v>
      </c>
      <c r="Z641" s="0" t="n">
        <f aca="false">COUNTA(V641:Y641)</f>
        <v>4</v>
      </c>
      <c r="AB641" s="0" t="n">
        <f aca="false">SUM(E641:G641)</f>
        <v>0</v>
      </c>
      <c r="AC641" s="0" t="n">
        <f aca="false">SUM(H641:J641)</f>
        <v>0</v>
      </c>
      <c r="AD641" s="0" t="n">
        <f aca="false">SUM(K641:M641)</f>
        <v>1</v>
      </c>
      <c r="AE641" s="0" t="n">
        <f aca="false">SUM(N641:P641)</f>
        <v>0</v>
      </c>
      <c r="AF641" s="0" t="n">
        <f aca="false">SUM(Q641:R641)</f>
        <v>0</v>
      </c>
      <c r="AG641" s="0" t="n">
        <f aca="false">SUM(S641:U641)</f>
        <v>3</v>
      </c>
    </row>
    <row r="642" customFormat="false" ht="12.8" hidden="false" customHeight="false" outlineLevel="0" collapsed="false">
      <c r="A642" s="1" t="n">
        <v>638</v>
      </c>
      <c r="B642" s="0" t="n">
        <v>6</v>
      </c>
      <c r="C642" s="0" t="n">
        <v>8</v>
      </c>
      <c r="D642" s="0" t="n">
        <v>21</v>
      </c>
      <c r="E642" s="0" t="n">
        <v>0</v>
      </c>
      <c r="F642" s="0" t="n">
        <v>0</v>
      </c>
      <c r="G642" s="0" t="n">
        <v>0</v>
      </c>
      <c r="H642" s="0" t="n">
        <v>0</v>
      </c>
      <c r="I642" s="0" t="n">
        <v>0</v>
      </c>
      <c r="J642" s="0" t="n">
        <v>0</v>
      </c>
      <c r="K642" s="0" t="n">
        <v>1</v>
      </c>
      <c r="L642" s="0" t="n">
        <v>0</v>
      </c>
      <c r="M642" s="0" t="n">
        <v>0</v>
      </c>
      <c r="N642" s="0" t="n">
        <v>0</v>
      </c>
      <c r="O642" s="0" t="n">
        <v>0</v>
      </c>
      <c r="P642" s="0" t="n">
        <v>0</v>
      </c>
      <c r="Q642" s="0" t="n">
        <v>0</v>
      </c>
      <c r="R642" s="0" t="n">
        <v>0</v>
      </c>
      <c r="S642" s="0" t="n">
        <v>6</v>
      </c>
      <c r="T642" s="0" t="n">
        <v>0</v>
      </c>
      <c r="U642" s="0" t="n">
        <v>0</v>
      </c>
      <c r="V642" s="11" t="n">
        <v>0</v>
      </c>
      <c r="W642" s="11" t="n">
        <v>4.23933337902182</v>
      </c>
      <c r="X642" s="11" t="n">
        <v>11.8340882822374</v>
      </c>
      <c r="Y642" s="11" t="n">
        <v>35.298280167747</v>
      </c>
      <c r="Z642" s="0" t="n">
        <f aca="false">COUNTA(V642:Y642)</f>
        <v>4</v>
      </c>
      <c r="AB642" s="0" t="n">
        <f aca="false">SUM(E642:G642)</f>
        <v>0</v>
      </c>
      <c r="AC642" s="0" t="n">
        <f aca="false">SUM(H642:J642)</f>
        <v>0</v>
      </c>
      <c r="AD642" s="0" t="n">
        <f aca="false">SUM(K642:M642)</f>
        <v>1</v>
      </c>
      <c r="AE642" s="0" t="n">
        <f aca="false">SUM(N642:P642)</f>
        <v>0</v>
      </c>
      <c r="AF642" s="0" t="n">
        <f aca="false">SUM(Q642:R642)</f>
        <v>0</v>
      </c>
      <c r="AG642" s="0" t="n">
        <f aca="false">SUM(S642:U642)</f>
        <v>6</v>
      </c>
    </row>
    <row r="643" customFormat="false" ht="12.8" hidden="false" customHeight="false" outlineLevel="0" collapsed="false">
      <c r="A643" s="1" t="n">
        <v>639</v>
      </c>
      <c r="B643" s="0" t="n">
        <v>6</v>
      </c>
      <c r="C643" s="0" t="n">
        <v>8</v>
      </c>
      <c r="D643" s="0" t="n">
        <v>21</v>
      </c>
      <c r="E643" s="0" t="n">
        <v>0</v>
      </c>
      <c r="F643" s="0" t="n">
        <v>0</v>
      </c>
      <c r="G643" s="0" t="n">
        <v>0</v>
      </c>
      <c r="H643" s="0" t="n">
        <v>0</v>
      </c>
      <c r="I643" s="0" t="n">
        <v>0</v>
      </c>
      <c r="J643" s="0" t="n">
        <v>0</v>
      </c>
      <c r="K643" s="0" t="n">
        <v>1</v>
      </c>
      <c r="L643" s="0" t="n">
        <v>0</v>
      </c>
      <c r="M643" s="0" t="n">
        <v>0</v>
      </c>
      <c r="N643" s="0" t="n">
        <v>0</v>
      </c>
      <c r="O643" s="0" t="n">
        <v>0</v>
      </c>
      <c r="P643" s="0" t="n">
        <v>0</v>
      </c>
      <c r="Q643" s="0" t="n">
        <v>0</v>
      </c>
      <c r="R643" s="0" t="n">
        <v>0</v>
      </c>
      <c r="S643" s="0" t="n">
        <v>0</v>
      </c>
      <c r="T643" s="0" t="n">
        <v>6</v>
      </c>
      <c r="U643" s="0" t="n">
        <v>0</v>
      </c>
      <c r="V643" s="11" t="n">
        <v>0</v>
      </c>
      <c r="W643" s="11" t="n">
        <v>3.2267631474867</v>
      </c>
      <c r="X643" s="11" t="n">
        <v>10.014915428768</v>
      </c>
      <c r="Y643" s="11" t="n">
        <v>31.598850124645</v>
      </c>
      <c r="Z643" s="0" t="n">
        <f aca="false">COUNTA(V643:Y643)</f>
        <v>4</v>
      </c>
      <c r="AB643" s="0" t="n">
        <f aca="false">SUM(E643:G643)</f>
        <v>0</v>
      </c>
      <c r="AC643" s="0" t="n">
        <f aca="false">SUM(H643:J643)</f>
        <v>0</v>
      </c>
      <c r="AD643" s="0" t="n">
        <f aca="false">SUM(K643:M643)</f>
        <v>1</v>
      </c>
      <c r="AE643" s="0" t="n">
        <f aca="false">SUM(N643:P643)</f>
        <v>0</v>
      </c>
      <c r="AF643" s="0" t="n">
        <f aca="false">SUM(Q643:R643)</f>
        <v>0</v>
      </c>
      <c r="AG643" s="0" t="n">
        <f aca="false">SUM(S643:U643)</f>
        <v>6</v>
      </c>
    </row>
    <row r="644" customFormat="false" ht="12.8" hidden="false" customHeight="false" outlineLevel="0" collapsed="false">
      <c r="A644" s="1" t="n">
        <v>640</v>
      </c>
      <c r="B644" s="0" t="n">
        <v>6</v>
      </c>
      <c r="C644" s="0" t="n">
        <v>8</v>
      </c>
      <c r="D644" s="0" t="n">
        <v>21</v>
      </c>
      <c r="E644" s="0" t="n">
        <v>0</v>
      </c>
      <c r="F644" s="0" t="n">
        <v>0</v>
      </c>
      <c r="G644" s="0" t="n">
        <v>0</v>
      </c>
      <c r="H644" s="0" t="n">
        <v>0</v>
      </c>
      <c r="I644" s="0" t="n">
        <v>0</v>
      </c>
      <c r="J644" s="0" t="n">
        <v>0</v>
      </c>
      <c r="K644" s="0" t="n">
        <v>1</v>
      </c>
      <c r="L644" s="0" t="n">
        <v>0</v>
      </c>
      <c r="M644" s="0" t="n">
        <v>0</v>
      </c>
      <c r="N644" s="0" t="n">
        <v>0</v>
      </c>
      <c r="O644" s="0" t="n">
        <v>0</v>
      </c>
      <c r="P644" s="0" t="n">
        <v>0</v>
      </c>
      <c r="Q644" s="0" t="n">
        <v>0</v>
      </c>
      <c r="R644" s="0" t="n">
        <v>0</v>
      </c>
      <c r="S644" s="0" t="n">
        <v>0</v>
      </c>
      <c r="T644" s="0" t="n">
        <v>0</v>
      </c>
      <c r="U644" s="0" t="n">
        <v>6</v>
      </c>
      <c r="V644" s="11" t="n">
        <v>0</v>
      </c>
      <c r="W644" s="11" t="n">
        <v>3.06439932451949</v>
      </c>
      <c r="X644" s="11" t="n">
        <v>11.9415305461621</v>
      </c>
      <c r="Y644" s="11" t="n">
        <v>32.9435551312661</v>
      </c>
      <c r="Z644" s="0" t="n">
        <f aca="false">COUNTA(V644:Y644)</f>
        <v>4</v>
      </c>
      <c r="AB644" s="0" t="n">
        <f aca="false">SUM(E644:G644)</f>
        <v>0</v>
      </c>
      <c r="AC644" s="0" t="n">
        <f aca="false">SUM(H644:J644)</f>
        <v>0</v>
      </c>
      <c r="AD644" s="0" t="n">
        <f aca="false">SUM(K644:M644)</f>
        <v>1</v>
      </c>
      <c r="AE644" s="0" t="n">
        <f aca="false">SUM(N644:P644)</f>
        <v>0</v>
      </c>
      <c r="AF644" s="0" t="n">
        <f aca="false">SUM(Q644:R644)</f>
        <v>0</v>
      </c>
      <c r="AG644" s="0" t="n">
        <f aca="false">SUM(S644:U644)</f>
        <v>6</v>
      </c>
    </row>
    <row r="645" customFormat="false" ht="12.8" hidden="false" customHeight="false" outlineLevel="0" collapsed="false">
      <c r="A645" s="1" t="n">
        <v>641</v>
      </c>
      <c r="B645" s="0" t="n">
        <v>6</v>
      </c>
      <c r="C645" s="0" t="n">
        <v>8</v>
      </c>
      <c r="D645" s="0" t="n">
        <v>21</v>
      </c>
      <c r="E645" s="0" t="n">
        <v>0</v>
      </c>
      <c r="F645" s="0" t="n">
        <v>0</v>
      </c>
      <c r="G645" s="0" t="n">
        <v>0</v>
      </c>
      <c r="H645" s="0" t="n">
        <v>0</v>
      </c>
      <c r="I645" s="0" t="n">
        <v>0</v>
      </c>
      <c r="J645" s="0" t="n">
        <v>0</v>
      </c>
      <c r="K645" s="0" t="n">
        <v>0</v>
      </c>
      <c r="L645" s="0" t="n">
        <v>1</v>
      </c>
      <c r="M645" s="0" t="n">
        <v>0</v>
      </c>
      <c r="N645" s="0" t="n">
        <v>0</v>
      </c>
      <c r="O645" s="0" t="n">
        <v>0</v>
      </c>
      <c r="P645" s="0" t="n">
        <v>0</v>
      </c>
      <c r="Q645" s="0" t="n">
        <v>0</v>
      </c>
      <c r="R645" s="0" t="n">
        <v>0</v>
      </c>
      <c r="S645" s="0" t="n">
        <v>6</v>
      </c>
      <c r="T645" s="0" t="n">
        <v>0</v>
      </c>
      <c r="U645" s="0" t="n">
        <v>0</v>
      </c>
      <c r="V645" s="11" t="n">
        <v>0</v>
      </c>
      <c r="W645" s="11" t="n">
        <v>4.06476260423136</v>
      </c>
      <c r="X645" s="11" t="n">
        <v>12.97097954236</v>
      </c>
      <c r="Y645" s="11" t="n">
        <v>36.3130956306083</v>
      </c>
      <c r="Z645" s="0" t="n">
        <f aca="false">COUNTA(V645:Y645)</f>
        <v>4</v>
      </c>
      <c r="AB645" s="0" t="n">
        <f aca="false">SUM(E645:G645)</f>
        <v>0</v>
      </c>
      <c r="AC645" s="0" t="n">
        <f aca="false">SUM(H645:J645)</f>
        <v>0</v>
      </c>
      <c r="AD645" s="0" t="n">
        <f aca="false">SUM(K645:M645)</f>
        <v>1</v>
      </c>
      <c r="AE645" s="0" t="n">
        <f aca="false">SUM(N645:P645)</f>
        <v>0</v>
      </c>
      <c r="AF645" s="0" t="n">
        <f aca="false">SUM(Q645:R645)</f>
        <v>0</v>
      </c>
      <c r="AG645" s="0" t="n">
        <f aca="false">SUM(S645:U645)</f>
        <v>6</v>
      </c>
    </row>
    <row r="646" customFormat="false" ht="12.8" hidden="false" customHeight="false" outlineLevel="0" collapsed="false">
      <c r="A646" s="1" t="n">
        <v>642</v>
      </c>
      <c r="B646" s="0" t="n">
        <v>6</v>
      </c>
      <c r="C646" s="0" t="n">
        <v>8</v>
      </c>
      <c r="D646" s="0" t="n">
        <v>21</v>
      </c>
      <c r="E646" s="0" t="n">
        <v>0</v>
      </c>
      <c r="F646" s="0" t="n">
        <v>0</v>
      </c>
      <c r="G646" s="0" t="n">
        <v>0</v>
      </c>
      <c r="H646" s="0" t="n">
        <v>0</v>
      </c>
      <c r="I646" s="0" t="n">
        <v>0</v>
      </c>
      <c r="J646" s="0" t="n">
        <v>0</v>
      </c>
      <c r="K646" s="0" t="n">
        <v>0</v>
      </c>
      <c r="L646" s="0" t="n">
        <v>1</v>
      </c>
      <c r="M646" s="0" t="n">
        <v>0</v>
      </c>
      <c r="N646" s="0" t="n">
        <v>0</v>
      </c>
      <c r="O646" s="0" t="n">
        <v>0</v>
      </c>
      <c r="P646" s="0" t="n">
        <v>0</v>
      </c>
      <c r="Q646" s="0" t="n">
        <v>0</v>
      </c>
      <c r="R646" s="0" t="n">
        <v>0</v>
      </c>
      <c r="S646" s="0" t="n">
        <v>0</v>
      </c>
      <c r="T646" s="0" t="n">
        <v>6</v>
      </c>
      <c r="U646" s="0" t="n">
        <v>0</v>
      </c>
      <c r="V646" s="11" t="n">
        <v>0</v>
      </c>
      <c r="W646" s="11" t="n">
        <v>2.59044289663036</v>
      </c>
      <c r="X646" s="11" t="n">
        <v>13.6505891983769</v>
      </c>
      <c r="Y646" s="11" t="n">
        <v>37.7451412449215</v>
      </c>
      <c r="Z646" s="0" t="n">
        <f aca="false">COUNTA(V646:Y646)</f>
        <v>4</v>
      </c>
      <c r="AB646" s="0" t="n">
        <f aca="false">SUM(E646:G646)</f>
        <v>0</v>
      </c>
      <c r="AC646" s="0" t="n">
        <f aca="false">SUM(H646:J646)</f>
        <v>0</v>
      </c>
      <c r="AD646" s="0" t="n">
        <f aca="false">SUM(K646:M646)</f>
        <v>1</v>
      </c>
      <c r="AE646" s="0" t="n">
        <f aca="false">SUM(N646:P646)</f>
        <v>0</v>
      </c>
      <c r="AF646" s="0" t="n">
        <f aca="false">SUM(Q646:R646)</f>
        <v>0</v>
      </c>
      <c r="AG646" s="0" t="n">
        <f aca="false">SUM(S646:U646)</f>
        <v>6</v>
      </c>
    </row>
    <row r="647" customFormat="false" ht="12.8" hidden="false" customHeight="false" outlineLevel="0" collapsed="false">
      <c r="A647" s="1" t="n">
        <v>643</v>
      </c>
      <c r="B647" s="0" t="n">
        <v>6</v>
      </c>
      <c r="C647" s="0" t="n">
        <v>8</v>
      </c>
      <c r="D647" s="0" t="n">
        <v>21</v>
      </c>
      <c r="E647" s="0" t="n">
        <v>0</v>
      </c>
      <c r="F647" s="0" t="n">
        <v>0</v>
      </c>
      <c r="G647" s="0" t="n">
        <v>0</v>
      </c>
      <c r="H647" s="0" t="n">
        <v>0</v>
      </c>
      <c r="I647" s="0" t="n">
        <v>0</v>
      </c>
      <c r="J647" s="0" t="n">
        <v>0</v>
      </c>
      <c r="K647" s="0" t="n">
        <v>0</v>
      </c>
      <c r="L647" s="0" t="n">
        <v>1</v>
      </c>
      <c r="M647" s="0" t="n">
        <v>0</v>
      </c>
      <c r="N647" s="0" t="n">
        <v>0</v>
      </c>
      <c r="O647" s="0" t="n">
        <v>0</v>
      </c>
      <c r="P647" s="0" t="n">
        <v>0</v>
      </c>
      <c r="Q647" s="0" t="n">
        <v>0</v>
      </c>
      <c r="R647" s="0" t="n">
        <v>0</v>
      </c>
      <c r="S647" s="0" t="n">
        <v>0</v>
      </c>
      <c r="T647" s="0" t="n">
        <v>0</v>
      </c>
      <c r="U647" s="0" t="n">
        <v>6</v>
      </c>
      <c r="V647" s="11" t="n">
        <v>0</v>
      </c>
      <c r="W647" s="11" t="n">
        <v>3.37070515787396</v>
      </c>
      <c r="X647" s="11" t="n">
        <v>11.0232323976356</v>
      </c>
      <c r="Y647" s="11" t="n">
        <v>37.7701757556824</v>
      </c>
      <c r="Z647" s="0" t="n">
        <f aca="false">COUNTA(V647:Y647)</f>
        <v>4</v>
      </c>
      <c r="AB647" s="0" t="n">
        <f aca="false">SUM(E647:G647)</f>
        <v>0</v>
      </c>
      <c r="AC647" s="0" t="n">
        <f aca="false">SUM(H647:J647)</f>
        <v>0</v>
      </c>
      <c r="AD647" s="0" t="n">
        <f aca="false">SUM(K647:M647)</f>
        <v>1</v>
      </c>
      <c r="AE647" s="0" t="n">
        <f aca="false">SUM(N647:P647)</f>
        <v>0</v>
      </c>
      <c r="AF647" s="0" t="n">
        <f aca="false">SUM(Q647:R647)</f>
        <v>0</v>
      </c>
      <c r="AG647" s="0" t="n">
        <f aca="false">SUM(S647:U647)</f>
        <v>6</v>
      </c>
    </row>
    <row r="648" customFormat="false" ht="12.8" hidden="false" customHeight="false" outlineLevel="0" collapsed="false">
      <c r="A648" s="1" t="n">
        <v>644</v>
      </c>
      <c r="B648" s="0" t="n">
        <v>6</v>
      </c>
      <c r="C648" s="0" t="n">
        <v>8</v>
      </c>
      <c r="D648" s="0" t="n">
        <v>21</v>
      </c>
      <c r="E648" s="0" t="n">
        <v>0</v>
      </c>
      <c r="F648" s="0" t="n">
        <v>0</v>
      </c>
      <c r="G648" s="0" t="n">
        <v>0</v>
      </c>
      <c r="H648" s="0" t="n">
        <v>0</v>
      </c>
      <c r="I648" s="0" t="n">
        <v>0</v>
      </c>
      <c r="J648" s="0" t="n">
        <v>0</v>
      </c>
      <c r="K648" s="0" t="n">
        <v>0</v>
      </c>
      <c r="L648" s="0" t="n">
        <v>0</v>
      </c>
      <c r="M648" s="0" t="n">
        <v>1</v>
      </c>
      <c r="N648" s="0" t="n">
        <v>0</v>
      </c>
      <c r="O648" s="0" t="n">
        <v>0</v>
      </c>
      <c r="P648" s="0" t="n">
        <v>0</v>
      </c>
      <c r="Q648" s="0" t="n">
        <v>0</v>
      </c>
      <c r="R648" s="0" t="n">
        <v>0</v>
      </c>
      <c r="S648" s="0" t="n">
        <v>6</v>
      </c>
      <c r="T648" s="0" t="n">
        <v>0</v>
      </c>
      <c r="U648" s="0" t="n">
        <v>0</v>
      </c>
      <c r="V648" s="11" t="n">
        <v>0</v>
      </c>
      <c r="W648" s="11" t="n">
        <v>3.82010586435665</v>
      </c>
      <c r="X648" s="11" t="n">
        <v>10.283101284257</v>
      </c>
      <c r="Y648" s="11" t="n">
        <v>35.3597422632239</v>
      </c>
      <c r="Z648" s="0" t="n">
        <f aca="false">COUNTA(V648:Y648)</f>
        <v>4</v>
      </c>
      <c r="AB648" s="0" t="n">
        <f aca="false">SUM(E648:G648)</f>
        <v>0</v>
      </c>
      <c r="AC648" s="0" t="n">
        <f aca="false">SUM(H648:J648)</f>
        <v>0</v>
      </c>
      <c r="AD648" s="0" t="n">
        <f aca="false">SUM(K648:M648)</f>
        <v>1</v>
      </c>
      <c r="AE648" s="0" t="n">
        <f aca="false">SUM(N648:P648)</f>
        <v>0</v>
      </c>
      <c r="AF648" s="0" t="n">
        <f aca="false">SUM(Q648:R648)</f>
        <v>0</v>
      </c>
      <c r="AG648" s="0" t="n">
        <f aca="false">SUM(S648:U648)</f>
        <v>6</v>
      </c>
    </row>
    <row r="649" customFormat="false" ht="12.8" hidden="false" customHeight="false" outlineLevel="0" collapsed="false">
      <c r="A649" s="1" t="n">
        <v>645</v>
      </c>
      <c r="B649" s="0" t="n">
        <v>6</v>
      </c>
      <c r="C649" s="0" t="n">
        <v>8</v>
      </c>
      <c r="D649" s="0" t="n">
        <v>21</v>
      </c>
      <c r="E649" s="0" t="n">
        <v>0</v>
      </c>
      <c r="F649" s="0" t="n">
        <v>0</v>
      </c>
      <c r="G649" s="0" t="n">
        <v>0</v>
      </c>
      <c r="H649" s="0" t="n">
        <v>0</v>
      </c>
      <c r="I649" s="0" t="n">
        <v>0</v>
      </c>
      <c r="J649" s="0" t="n">
        <v>0</v>
      </c>
      <c r="K649" s="0" t="n">
        <v>0</v>
      </c>
      <c r="L649" s="0" t="n">
        <v>0</v>
      </c>
      <c r="M649" s="0" t="n">
        <v>1</v>
      </c>
      <c r="N649" s="0" t="n">
        <v>0</v>
      </c>
      <c r="O649" s="0" t="n">
        <v>0</v>
      </c>
      <c r="P649" s="0" t="n">
        <v>0</v>
      </c>
      <c r="Q649" s="0" t="n">
        <v>0</v>
      </c>
      <c r="R649" s="0" t="n">
        <v>0</v>
      </c>
      <c r="S649" s="0" t="n">
        <v>0</v>
      </c>
      <c r="T649" s="0" t="n">
        <v>6</v>
      </c>
      <c r="U649" s="0" t="n">
        <v>0</v>
      </c>
      <c r="V649" s="11" t="n">
        <v>0</v>
      </c>
      <c r="W649" s="11" t="n">
        <v>4.5726717158513</v>
      </c>
      <c r="X649" s="11" t="n">
        <v>12.9170111706441</v>
      </c>
      <c r="Y649" s="11" t="n">
        <v>36.1635085385201</v>
      </c>
      <c r="Z649" s="0" t="n">
        <f aca="false">COUNTA(V649:Y649)</f>
        <v>4</v>
      </c>
      <c r="AB649" s="0" t="n">
        <f aca="false">SUM(E649:G649)</f>
        <v>0</v>
      </c>
      <c r="AC649" s="0" t="n">
        <f aca="false">SUM(H649:J649)</f>
        <v>0</v>
      </c>
      <c r="AD649" s="0" t="n">
        <f aca="false">SUM(K649:M649)</f>
        <v>1</v>
      </c>
      <c r="AE649" s="0" t="n">
        <f aca="false">SUM(N649:P649)</f>
        <v>0</v>
      </c>
      <c r="AF649" s="0" t="n">
        <f aca="false">SUM(Q649:R649)</f>
        <v>0</v>
      </c>
      <c r="AG649" s="0" t="n">
        <f aca="false">SUM(S649:U649)</f>
        <v>6</v>
      </c>
    </row>
    <row r="650" customFormat="false" ht="12.8" hidden="false" customHeight="false" outlineLevel="0" collapsed="false">
      <c r="A650" s="1" t="n">
        <v>646</v>
      </c>
      <c r="B650" s="0" t="n">
        <v>6</v>
      </c>
      <c r="C650" s="0" t="n">
        <v>8</v>
      </c>
      <c r="D650" s="0" t="n">
        <v>21</v>
      </c>
      <c r="E650" s="0" t="n">
        <v>0</v>
      </c>
      <c r="F650" s="0" t="n">
        <v>0</v>
      </c>
      <c r="G650" s="0" t="n">
        <v>0</v>
      </c>
      <c r="H650" s="0" t="n">
        <v>0</v>
      </c>
      <c r="I650" s="0" t="n">
        <v>0</v>
      </c>
      <c r="J650" s="0" t="n">
        <v>0</v>
      </c>
      <c r="K650" s="0" t="n">
        <v>0</v>
      </c>
      <c r="L650" s="0" t="n">
        <v>0</v>
      </c>
      <c r="M650" s="0" t="n">
        <v>1</v>
      </c>
      <c r="N650" s="0" t="n">
        <v>0</v>
      </c>
      <c r="O650" s="0" t="n">
        <v>0</v>
      </c>
      <c r="P650" s="0" t="n">
        <v>0</v>
      </c>
      <c r="Q650" s="0" t="n">
        <v>0</v>
      </c>
      <c r="R650" s="0" t="n">
        <v>0</v>
      </c>
      <c r="S650" s="0" t="n">
        <v>0</v>
      </c>
      <c r="T650" s="0" t="n">
        <v>0</v>
      </c>
      <c r="U650" s="0" t="n">
        <v>6</v>
      </c>
      <c r="V650" s="11" t="n">
        <v>0</v>
      </c>
      <c r="W650" s="11" t="n">
        <v>3.81386088457945</v>
      </c>
      <c r="X650" s="11" t="n">
        <v>12.1621373374859</v>
      </c>
      <c r="Y650" s="11" t="n">
        <v>34.1055091412282</v>
      </c>
      <c r="Z650" s="0" t="n">
        <f aca="false">COUNTA(V650:Y650)</f>
        <v>4</v>
      </c>
      <c r="AB650" s="0" t="n">
        <f aca="false">SUM(E650:G650)</f>
        <v>0</v>
      </c>
      <c r="AC650" s="0" t="n">
        <f aca="false">SUM(H650:J650)</f>
        <v>0</v>
      </c>
      <c r="AD650" s="0" t="n">
        <f aca="false">SUM(K650:M650)</f>
        <v>1</v>
      </c>
      <c r="AE650" s="0" t="n">
        <f aca="false">SUM(N650:P650)</f>
        <v>0</v>
      </c>
      <c r="AF650" s="0" t="n">
        <f aca="false">SUM(Q650:R650)</f>
        <v>0</v>
      </c>
      <c r="AG650" s="0" t="n">
        <f aca="false">SUM(S650:U650)</f>
        <v>6</v>
      </c>
    </row>
    <row r="651" customFormat="false" ht="12.8" hidden="false" customHeight="false" outlineLevel="0" collapsed="false">
      <c r="A651" s="1" t="n">
        <v>647</v>
      </c>
      <c r="B651" s="0" t="n">
        <v>15</v>
      </c>
      <c r="C651" s="0" t="n">
        <v>6</v>
      </c>
      <c r="D651" s="0" t="n">
        <v>23</v>
      </c>
      <c r="E651" s="0" t="n">
        <v>0</v>
      </c>
      <c r="F651" s="0" t="n">
        <v>0</v>
      </c>
      <c r="G651" s="0" t="n">
        <v>0</v>
      </c>
      <c r="H651" s="0" t="n">
        <v>0</v>
      </c>
      <c r="I651" s="0" t="n">
        <v>0</v>
      </c>
      <c r="J651" s="0" t="n">
        <v>0</v>
      </c>
      <c r="K651" s="0" t="n">
        <v>1</v>
      </c>
      <c r="L651" s="0" t="n">
        <v>0</v>
      </c>
      <c r="M651" s="0" t="n">
        <v>0</v>
      </c>
      <c r="N651" s="0" t="n">
        <v>0</v>
      </c>
      <c r="O651" s="0" t="n">
        <v>0</v>
      </c>
      <c r="P651" s="0" t="n">
        <v>0</v>
      </c>
      <c r="Q651" s="0" t="n">
        <v>0</v>
      </c>
      <c r="R651" s="0" t="n">
        <v>0</v>
      </c>
      <c r="S651" s="0" t="n">
        <v>1</v>
      </c>
      <c r="T651" s="0" t="n">
        <v>0</v>
      </c>
      <c r="U651" s="0" t="n">
        <v>0</v>
      </c>
      <c r="V651" s="11" t="n">
        <v>0</v>
      </c>
      <c r="W651" s="11" t="n">
        <v>3.63610424148893</v>
      </c>
      <c r="X651" s="11" t="n">
        <v>13.1829185382696</v>
      </c>
      <c r="Y651" s="11" t="n">
        <v>38.2193926016791</v>
      </c>
      <c r="Z651" s="0" t="n">
        <f aca="false">COUNTA(V651:Y651)</f>
        <v>4</v>
      </c>
      <c r="AB651" s="0" t="n">
        <f aca="false">SUM(E651:G651)</f>
        <v>0</v>
      </c>
      <c r="AC651" s="0" t="n">
        <f aca="false">SUM(H651:J651)</f>
        <v>0</v>
      </c>
      <c r="AD651" s="0" t="n">
        <f aca="false">SUM(K651:M651)</f>
        <v>1</v>
      </c>
      <c r="AE651" s="0" t="n">
        <f aca="false">SUM(N651:P651)</f>
        <v>0</v>
      </c>
      <c r="AF651" s="0" t="n">
        <f aca="false">SUM(Q651:R651)</f>
        <v>0</v>
      </c>
      <c r="AG651" s="0" t="n">
        <f aca="false">SUM(S651:U651)</f>
        <v>1</v>
      </c>
    </row>
    <row r="652" customFormat="false" ht="12.8" hidden="false" customHeight="false" outlineLevel="0" collapsed="false">
      <c r="A652" s="1" t="n">
        <v>648</v>
      </c>
      <c r="B652" s="0" t="n">
        <v>15</v>
      </c>
      <c r="C652" s="0" t="n">
        <v>6</v>
      </c>
      <c r="D652" s="0" t="n">
        <v>23</v>
      </c>
      <c r="E652" s="0" t="n">
        <v>0</v>
      </c>
      <c r="F652" s="0" t="n">
        <v>0</v>
      </c>
      <c r="G652" s="0" t="n">
        <v>0</v>
      </c>
      <c r="H652" s="0" t="n">
        <v>0</v>
      </c>
      <c r="I652" s="0" t="n">
        <v>0</v>
      </c>
      <c r="J652" s="0" t="n">
        <v>0</v>
      </c>
      <c r="K652" s="0" t="n">
        <v>1</v>
      </c>
      <c r="L652" s="0" t="n">
        <v>0</v>
      </c>
      <c r="M652" s="0" t="n">
        <v>0</v>
      </c>
      <c r="N652" s="0" t="n">
        <v>0</v>
      </c>
      <c r="O652" s="0" t="n">
        <v>0</v>
      </c>
      <c r="P652" s="0" t="n">
        <v>0</v>
      </c>
      <c r="Q652" s="0" t="n">
        <v>0</v>
      </c>
      <c r="R652" s="0" t="n">
        <v>0</v>
      </c>
      <c r="S652" s="0" t="n">
        <v>0</v>
      </c>
      <c r="T652" s="0" t="n">
        <v>1</v>
      </c>
      <c r="U652" s="0" t="n">
        <v>0</v>
      </c>
      <c r="V652" s="11" t="n">
        <v>0</v>
      </c>
      <c r="W652" s="11" t="n">
        <v>3.64453232861692</v>
      </c>
      <c r="X652" s="11" t="n">
        <v>12.4027805238354</v>
      </c>
      <c r="Y652" s="11" t="n">
        <v>37.9736822722258</v>
      </c>
      <c r="Z652" s="0" t="n">
        <f aca="false">COUNTA(V652:Y652)</f>
        <v>4</v>
      </c>
      <c r="AB652" s="0" t="n">
        <f aca="false">SUM(E652:G652)</f>
        <v>0</v>
      </c>
      <c r="AC652" s="0" t="n">
        <f aca="false">SUM(H652:J652)</f>
        <v>0</v>
      </c>
      <c r="AD652" s="0" t="n">
        <f aca="false">SUM(K652:M652)</f>
        <v>1</v>
      </c>
      <c r="AE652" s="0" t="n">
        <f aca="false">SUM(N652:P652)</f>
        <v>0</v>
      </c>
      <c r="AF652" s="0" t="n">
        <f aca="false">SUM(Q652:R652)</f>
        <v>0</v>
      </c>
      <c r="AG652" s="0" t="n">
        <f aca="false">SUM(S652:U652)</f>
        <v>1</v>
      </c>
    </row>
    <row r="653" customFormat="false" ht="12.8" hidden="false" customHeight="false" outlineLevel="0" collapsed="false">
      <c r="A653" s="1" t="n">
        <v>649</v>
      </c>
      <c r="B653" s="0" t="n">
        <v>15</v>
      </c>
      <c r="C653" s="0" t="n">
        <v>6</v>
      </c>
      <c r="D653" s="0" t="n">
        <v>23</v>
      </c>
      <c r="E653" s="0" t="n">
        <v>0</v>
      </c>
      <c r="F653" s="0" t="n">
        <v>0</v>
      </c>
      <c r="G653" s="0" t="n">
        <v>0</v>
      </c>
      <c r="H653" s="0" t="n">
        <v>0</v>
      </c>
      <c r="I653" s="0" t="n">
        <v>0</v>
      </c>
      <c r="J653" s="0" t="n">
        <v>0</v>
      </c>
      <c r="K653" s="0" t="n">
        <v>1</v>
      </c>
      <c r="L653" s="0" t="n">
        <v>0</v>
      </c>
      <c r="M653" s="0" t="n">
        <v>0</v>
      </c>
      <c r="N653" s="0" t="n">
        <v>0</v>
      </c>
      <c r="O653" s="0" t="n">
        <v>0</v>
      </c>
      <c r="P653" s="0" t="n">
        <v>0</v>
      </c>
      <c r="Q653" s="0" t="n">
        <v>0</v>
      </c>
      <c r="R653" s="0" t="n">
        <v>0</v>
      </c>
      <c r="S653" s="0" t="n">
        <v>0</v>
      </c>
      <c r="T653" s="0" t="n">
        <v>0</v>
      </c>
      <c r="U653" s="0" t="n">
        <v>1</v>
      </c>
      <c r="V653" s="11" t="n">
        <v>0</v>
      </c>
      <c r="W653" s="11" t="n">
        <v>2.78189369051962</v>
      </c>
      <c r="X653" s="11" t="n">
        <v>11.7852109001804</v>
      </c>
      <c r="Y653" s="11" t="n">
        <v>34.1957494731138</v>
      </c>
      <c r="Z653" s="0" t="n">
        <f aca="false">COUNTA(V653:Y653)</f>
        <v>4</v>
      </c>
      <c r="AB653" s="0" t="n">
        <f aca="false">SUM(E653:G653)</f>
        <v>0</v>
      </c>
      <c r="AC653" s="0" t="n">
        <f aca="false">SUM(H653:J653)</f>
        <v>0</v>
      </c>
      <c r="AD653" s="0" t="n">
        <f aca="false">SUM(K653:M653)</f>
        <v>1</v>
      </c>
      <c r="AE653" s="0" t="n">
        <f aca="false">SUM(N653:P653)</f>
        <v>0</v>
      </c>
      <c r="AF653" s="0" t="n">
        <f aca="false">SUM(Q653:R653)</f>
        <v>0</v>
      </c>
      <c r="AG653" s="0" t="n">
        <f aca="false">SUM(S653:U653)</f>
        <v>1</v>
      </c>
    </row>
    <row r="654" customFormat="false" ht="12.8" hidden="false" customHeight="false" outlineLevel="0" collapsed="false">
      <c r="A654" s="1" t="n">
        <v>650</v>
      </c>
      <c r="B654" s="0" t="n">
        <v>15</v>
      </c>
      <c r="C654" s="0" t="n">
        <v>6</v>
      </c>
      <c r="D654" s="0" t="n">
        <v>23</v>
      </c>
      <c r="E654" s="0" t="n">
        <v>0</v>
      </c>
      <c r="F654" s="0" t="n">
        <v>0</v>
      </c>
      <c r="G654" s="0" t="n">
        <v>0</v>
      </c>
      <c r="H654" s="0" t="n">
        <v>0</v>
      </c>
      <c r="I654" s="0" t="n">
        <v>0</v>
      </c>
      <c r="J654" s="0" t="n">
        <v>0</v>
      </c>
      <c r="K654" s="0" t="n">
        <v>0</v>
      </c>
      <c r="L654" s="0" t="n">
        <v>1</v>
      </c>
      <c r="M654" s="0" t="n">
        <v>0</v>
      </c>
      <c r="N654" s="0" t="n">
        <v>0</v>
      </c>
      <c r="O654" s="0" t="n">
        <v>0</v>
      </c>
      <c r="P654" s="0" t="n">
        <v>0</v>
      </c>
      <c r="Q654" s="0" t="n">
        <v>0</v>
      </c>
      <c r="R654" s="0" t="n">
        <v>0</v>
      </c>
      <c r="S654" s="0" t="n">
        <v>1</v>
      </c>
      <c r="T654" s="0" t="n">
        <v>0</v>
      </c>
      <c r="U654" s="0" t="n">
        <v>0</v>
      </c>
      <c r="V654" s="11" t="n">
        <v>0</v>
      </c>
      <c r="W654" s="11" t="n">
        <v>3.29343087711782</v>
      </c>
      <c r="X654" s="11" t="n">
        <v>12.2078269689468</v>
      </c>
      <c r="Y654" s="11" t="n">
        <v>37.2452426738635</v>
      </c>
      <c r="Z654" s="0" t="n">
        <f aca="false">COUNTA(V654:Y654)</f>
        <v>4</v>
      </c>
      <c r="AB654" s="0" t="n">
        <f aca="false">SUM(E654:G654)</f>
        <v>0</v>
      </c>
      <c r="AC654" s="0" t="n">
        <f aca="false">SUM(H654:J654)</f>
        <v>0</v>
      </c>
      <c r="AD654" s="0" t="n">
        <f aca="false">SUM(K654:M654)</f>
        <v>1</v>
      </c>
      <c r="AE654" s="0" t="n">
        <f aca="false">SUM(N654:P654)</f>
        <v>0</v>
      </c>
      <c r="AF654" s="0" t="n">
        <f aca="false">SUM(Q654:R654)</f>
        <v>0</v>
      </c>
      <c r="AG654" s="0" t="n">
        <f aca="false">SUM(S654:U654)</f>
        <v>1</v>
      </c>
    </row>
    <row r="655" customFormat="false" ht="12.8" hidden="false" customHeight="false" outlineLevel="0" collapsed="false">
      <c r="A655" s="1" t="n">
        <v>651</v>
      </c>
      <c r="B655" s="0" t="n">
        <v>15</v>
      </c>
      <c r="C655" s="0" t="n">
        <v>6</v>
      </c>
      <c r="D655" s="0" t="n">
        <v>23</v>
      </c>
      <c r="E655" s="0" t="n">
        <v>0</v>
      </c>
      <c r="F655" s="0" t="n">
        <v>0</v>
      </c>
      <c r="G655" s="0" t="n">
        <v>0</v>
      </c>
      <c r="H655" s="0" t="n">
        <v>0</v>
      </c>
      <c r="I655" s="0" t="n">
        <v>0</v>
      </c>
      <c r="J655" s="0" t="n">
        <v>0</v>
      </c>
      <c r="K655" s="0" t="n">
        <v>0</v>
      </c>
      <c r="L655" s="0" t="n">
        <v>1</v>
      </c>
      <c r="M655" s="0" t="n">
        <v>0</v>
      </c>
      <c r="N655" s="0" t="n">
        <v>0</v>
      </c>
      <c r="O655" s="0" t="n">
        <v>0</v>
      </c>
      <c r="P655" s="0" t="n">
        <v>0</v>
      </c>
      <c r="Q655" s="0" t="n">
        <v>0</v>
      </c>
      <c r="R655" s="0" t="n">
        <v>0</v>
      </c>
      <c r="S655" s="0" t="n">
        <v>0</v>
      </c>
      <c r="T655" s="0" t="n">
        <v>1</v>
      </c>
      <c r="U655" s="0" t="n">
        <v>0</v>
      </c>
      <c r="V655" s="11" t="n">
        <v>0</v>
      </c>
      <c r="W655" s="11" t="n">
        <v>3.07628687398664</v>
      </c>
      <c r="X655" s="11" t="n">
        <v>12.111392485414</v>
      </c>
      <c r="Y655" s="11" t="n">
        <v>35.0226413756454</v>
      </c>
      <c r="Z655" s="0" t="n">
        <f aca="false">COUNTA(V655:Y655)</f>
        <v>4</v>
      </c>
      <c r="AB655" s="0" t="n">
        <f aca="false">SUM(E655:G655)</f>
        <v>0</v>
      </c>
      <c r="AC655" s="0" t="n">
        <f aca="false">SUM(H655:J655)</f>
        <v>0</v>
      </c>
      <c r="AD655" s="0" t="n">
        <f aca="false">SUM(K655:M655)</f>
        <v>1</v>
      </c>
      <c r="AE655" s="0" t="n">
        <f aca="false">SUM(N655:P655)</f>
        <v>0</v>
      </c>
      <c r="AF655" s="0" t="n">
        <f aca="false">SUM(Q655:R655)</f>
        <v>0</v>
      </c>
      <c r="AG655" s="0" t="n">
        <f aca="false">SUM(S655:U655)</f>
        <v>1</v>
      </c>
    </row>
    <row r="656" customFormat="false" ht="12.8" hidden="false" customHeight="false" outlineLevel="0" collapsed="false">
      <c r="A656" s="1" t="n">
        <v>652</v>
      </c>
      <c r="B656" s="0" t="n">
        <v>15</v>
      </c>
      <c r="C656" s="0" t="n">
        <v>6</v>
      </c>
      <c r="D656" s="0" t="n">
        <v>23</v>
      </c>
      <c r="E656" s="0" t="n">
        <v>0</v>
      </c>
      <c r="F656" s="0" t="n">
        <v>0</v>
      </c>
      <c r="G656" s="0" t="n">
        <v>0</v>
      </c>
      <c r="H656" s="0" t="n">
        <v>0</v>
      </c>
      <c r="I656" s="0" t="n">
        <v>0</v>
      </c>
      <c r="J656" s="0" t="n">
        <v>0</v>
      </c>
      <c r="K656" s="0" t="n">
        <v>0</v>
      </c>
      <c r="L656" s="0" t="n">
        <v>1</v>
      </c>
      <c r="M656" s="0" t="n">
        <v>0</v>
      </c>
      <c r="N656" s="0" t="n">
        <v>0</v>
      </c>
      <c r="O656" s="0" t="n">
        <v>0</v>
      </c>
      <c r="P656" s="0" t="n">
        <v>0</v>
      </c>
      <c r="Q656" s="0" t="n">
        <v>0</v>
      </c>
      <c r="R656" s="0" t="n">
        <v>0</v>
      </c>
      <c r="S656" s="0" t="n">
        <v>0</v>
      </c>
      <c r="T656" s="0" t="n">
        <v>0</v>
      </c>
      <c r="U656" s="0" t="n">
        <v>1</v>
      </c>
      <c r="V656" s="11" t="n">
        <v>0</v>
      </c>
      <c r="W656" s="11" t="n">
        <v>4.12367613064025</v>
      </c>
      <c r="X656" s="11" t="n">
        <v>11.5428835397914</v>
      </c>
      <c r="Y656" s="11" t="n">
        <v>36.5482939751789</v>
      </c>
      <c r="Z656" s="0" t="n">
        <f aca="false">COUNTA(V656:Y656)</f>
        <v>4</v>
      </c>
      <c r="AB656" s="0" t="n">
        <f aca="false">SUM(E656:G656)</f>
        <v>0</v>
      </c>
      <c r="AC656" s="0" t="n">
        <f aca="false">SUM(H656:J656)</f>
        <v>0</v>
      </c>
      <c r="AD656" s="0" t="n">
        <f aca="false">SUM(K656:M656)</f>
        <v>1</v>
      </c>
      <c r="AE656" s="0" t="n">
        <f aca="false">SUM(N656:P656)</f>
        <v>0</v>
      </c>
      <c r="AF656" s="0" t="n">
        <f aca="false">SUM(Q656:R656)</f>
        <v>0</v>
      </c>
      <c r="AG656" s="0" t="n">
        <f aca="false">SUM(S656:U656)</f>
        <v>1</v>
      </c>
    </row>
    <row r="657" customFormat="false" ht="12.8" hidden="false" customHeight="false" outlineLevel="0" collapsed="false">
      <c r="A657" s="1" t="n">
        <v>653</v>
      </c>
      <c r="B657" s="0" t="n">
        <v>15</v>
      </c>
      <c r="C657" s="0" t="n">
        <v>6</v>
      </c>
      <c r="D657" s="0" t="n">
        <v>23</v>
      </c>
      <c r="E657" s="0" t="n">
        <v>0</v>
      </c>
      <c r="F657" s="0" t="n">
        <v>0</v>
      </c>
      <c r="G657" s="0" t="n">
        <v>0</v>
      </c>
      <c r="H657" s="0" t="n">
        <v>0</v>
      </c>
      <c r="I657" s="0" t="n">
        <v>0</v>
      </c>
      <c r="J657" s="0" t="n">
        <v>0</v>
      </c>
      <c r="K657" s="0" t="n">
        <v>0</v>
      </c>
      <c r="L657" s="0" t="n">
        <v>0</v>
      </c>
      <c r="M657" s="0" t="n">
        <v>1</v>
      </c>
      <c r="N657" s="0" t="n">
        <v>0</v>
      </c>
      <c r="O657" s="0" t="n">
        <v>0</v>
      </c>
      <c r="P657" s="0" t="n">
        <v>0</v>
      </c>
      <c r="Q657" s="0" t="n">
        <v>0</v>
      </c>
      <c r="R657" s="0" t="n">
        <v>0</v>
      </c>
      <c r="S657" s="0" t="n">
        <v>1</v>
      </c>
      <c r="T657" s="0" t="n">
        <v>0</v>
      </c>
      <c r="U657" s="0" t="n">
        <v>0</v>
      </c>
      <c r="V657" s="11" t="n">
        <v>0</v>
      </c>
      <c r="W657" s="11" t="n">
        <v>3.95950715011284</v>
      </c>
      <c r="X657" s="11" t="n">
        <v>12.785876765215</v>
      </c>
      <c r="Y657" s="11" t="n">
        <v>39.6168427095588</v>
      </c>
      <c r="Z657" s="0" t="n">
        <f aca="false">COUNTA(V657:Y657)</f>
        <v>4</v>
      </c>
      <c r="AB657" s="0" t="n">
        <f aca="false">SUM(E657:G657)</f>
        <v>0</v>
      </c>
      <c r="AC657" s="0" t="n">
        <f aca="false">SUM(H657:J657)</f>
        <v>0</v>
      </c>
      <c r="AD657" s="0" t="n">
        <f aca="false">SUM(K657:M657)</f>
        <v>1</v>
      </c>
      <c r="AE657" s="0" t="n">
        <f aca="false">SUM(N657:P657)</f>
        <v>0</v>
      </c>
      <c r="AF657" s="0" t="n">
        <f aca="false">SUM(Q657:R657)</f>
        <v>0</v>
      </c>
      <c r="AG657" s="0" t="n">
        <f aca="false">SUM(S657:U657)</f>
        <v>1</v>
      </c>
    </row>
    <row r="658" customFormat="false" ht="12.8" hidden="false" customHeight="false" outlineLevel="0" collapsed="false">
      <c r="A658" s="1" t="n">
        <v>654</v>
      </c>
      <c r="B658" s="0" t="n">
        <v>15</v>
      </c>
      <c r="C658" s="0" t="n">
        <v>6</v>
      </c>
      <c r="D658" s="0" t="n">
        <v>23</v>
      </c>
      <c r="E658" s="0" t="n">
        <v>0</v>
      </c>
      <c r="F658" s="0" t="n">
        <v>0</v>
      </c>
      <c r="G658" s="0" t="n">
        <v>0</v>
      </c>
      <c r="H658" s="0" t="n">
        <v>0</v>
      </c>
      <c r="I658" s="0" t="n">
        <v>0</v>
      </c>
      <c r="J658" s="0" t="n">
        <v>0</v>
      </c>
      <c r="K658" s="0" t="n">
        <v>0</v>
      </c>
      <c r="L658" s="0" t="n">
        <v>0</v>
      </c>
      <c r="M658" s="0" t="n">
        <v>1</v>
      </c>
      <c r="N658" s="0" t="n">
        <v>0</v>
      </c>
      <c r="O658" s="0" t="n">
        <v>0</v>
      </c>
      <c r="P658" s="0" t="n">
        <v>0</v>
      </c>
      <c r="Q658" s="0" t="n">
        <v>0</v>
      </c>
      <c r="R658" s="0" t="n">
        <v>0</v>
      </c>
      <c r="S658" s="0" t="n">
        <v>0</v>
      </c>
      <c r="T658" s="0" t="n">
        <v>1</v>
      </c>
      <c r="U658" s="0" t="n">
        <v>0</v>
      </c>
      <c r="V658" s="11" t="n">
        <v>0</v>
      </c>
      <c r="W658" s="11" t="n">
        <v>3.97157360260382</v>
      </c>
      <c r="X658" s="11" t="n">
        <v>11.7018763156876</v>
      </c>
      <c r="Y658" s="11" t="n">
        <v>32.6746921922177</v>
      </c>
      <c r="Z658" s="0" t="n">
        <f aca="false">COUNTA(V658:Y658)</f>
        <v>4</v>
      </c>
      <c r="AB658" s="0" t="n">
        <f aca="false">SUM(E658:G658)</f>
        <v>0</v>
      </c>
      <c r="AC658" s="0" t="n">
        <f aca="false">SUM(H658:J658)</f>
        <v>0</v>
      </c>
      <c r="AD658" s="0" t="n">
        <f aca="false">SUM(K658:M658)</f>
        <v>1</v>
      </c>
      <c r="AE658" s="0" t="n">
        <f aca="false">SUM(N658:P658)</f>
        <v>0</v>
      </c>
      <c r="AF658" s="0" t="n">
        <f aca="false">SUM(Q658:R658)</f>
        <v>0</v>
      </c>
      <c r="AG658" s="0" t="n">
        <f aca="false">SUM(S658:U658)</f>
        <v>1</v>
      </c>
    </row>
    <row r="659" customFormat="false" ht="12.8" hidden="false" customHeight="false" outlineLevel="0" collapsed="false">
      <c r="A659" s="1" t="n">
        <v>655</v>
      </c>
      <c r="B659" s="0" t="n">
        <v>15</v>
      </c>
      <c r="C659" s="0" t="n">
        <v>6</v>
      </c>
      <c r="D659" s="0" t="n">
        <v>23</v>
      </c>
      <c r="E659" s="0" t="n">
        <v>0</v>
      </c>
      <c r="F659" s="0" t="n">
        <v>0</v>
      </c>
      <c r="G659" s="0" t="n">
        <v>0</v>
      </c>
      <c r="H659" s="0" t="n">
        <v>0</v>
      </c>
      <c r="I659" s="0" t="n">
        <v>0</v>
      </c>
      <c r="J659" s="0" t="n">
        <v>0</v>
      </c>
      <c r="K659" s="0" t="n">
        <v>0</v>
      </c>
      <c r="L659" s="0" t="n">
        <v>0</v>
      </c>
      <c r="M659" s="0" t="n">
        <v>1</v>
      </c>
      <c r="N659" s="0" t="n">
        <v>0</v>
      </c>
      <c r="O659" s="0" t="n">
        <v>0</v>
      </c>
      <c r="P659" s="0" t="n">
        <v>0</v>
      </c>
      <c r="Q659" s="0" t="n">
        <v>0</v>
      </c>
      <c r="R659" s="0" t="n">
        <v>0</v>
      </c>
      <c r="S659" s="0" t="n">
        <v>0</v>
      </c>
      <c r="T659" s="0" t="n">
        <v>0</v>
      </c>
      <c r="U659" s="0" t="n">
        <v>1</v>
      </c>
      <c r="V659" s="11" t="n">
        <v>0</v>
      </c>
      <c r="W659" s="11" t="n">
        <v>2.77569822151479</v>
      </c>
      <c r="X659" s="11" t="n">
        <v>13.5415959178985</v>
      </c>
      <c r="Y659" s="11" t="n">
        <v>35.7963319132659</v>
      </c>
      <c r="Z659" s="0" t="n">
        <f aca="false">COUNTA(V659:Y659)</f>
        <v>4</v>
      </c>
      <c r="AB659" s="0" t="n">
        <f aca="false">SUM(E659:G659)</f>
        <v>0</v>
      </c>
      <c r="AC659" s="0" t="n">
        <f aca="false">SUM(H659:J659)</f>
        <v>0</v>
      </c>
      <c r="AD659" s="0" t="n">
        <f aca="false">SUM(K659:M659)</f>
        <v>1</v>
      </c>
      <c r="AE659" s="0" t="n">
        <f aca="false">SUM(N659:P659)</f>
        <v>0</v>
      </c>
      <c r="AF659" s="0" t="n">
        <f aca="false">SUM(Q659:R659)</f>
        <v>0</v>
      </c>
      <c r="AG659" s="0" t="n">
        <f aca="false">SUM(S659:U659)</f>
        <v>1</v>
      </c>
    </row>
    <row r="660" customFormat="false" ht="12.8" hidden="false" customHeight="false" outlineLevel="0" collapsed="false">
      <c r="A660" s="1" t="n">
        <v>656</v>
      </c>
      <c r="B660" s="0" t="n">
        <v>12</v>
      </c>
      <c r="C660" s="0" t="n">
        <v>5</v>
      </c>
      <c r="D660" s="0" t="n">
        <v>20</v>
      </c>
      <c r="E660" s="0" t="n">
        <v>0</v>
      </c>
      <c r="F660" s="0" t="n">
        <v>0</v>
      </c>
      <c r="G660" s="0" t="n">
        <v>0</v>
      </c>
      <c r="H660" s="0" t="n">
        <v>0</v>
      </c>
      <c r="I660" s="0" t="n">
        <v>0</v>
      </c>
      <c r="J660" s="0" t="n">
        <v>0</v>
      </c>
      <c r="K660" s="0" t="n">
        <v>1</v>
      </c>
      <c r="L660" s="0" t="n">
        <v>0</v>
      </c>
      <c r="M660" s="0" t="n">
        <v>0</v>
      </c>
      <c r="N660" s="0" t="n">
        <v>0</v>
      </c>
      <c r="O660" s="0" t="n">
        <v>0</v>
      </c>
      <c r="P660" s="0" t="n">
        <v>0</v>
      </c>
      <c r="Q660" s="0" t="n">
        <v>0</v>
      </c>
      <c r="R660" s="0" t="n">
        <v>0</v>
      </c>
      <c r="S660" s="0" t="n">
        <v>2</v>
      </c>
      <c r="T660" s="0" t="n">
        <v>0</v>
      </c>
      <c r="U660" s="0" t="n">
        <v>0</v>
      </c>
      <c r="V660" s="11" t="n">
        <v>0</v>
      </c>
      <c r="W660" s="11" t="n">
        <v>4.48201471744528</v>
      </c>
      <c r="X660" s="11" t="n">
        <v>13.3790122784164</v>
      </c>
      <c r="Y660" s="11" t="n">
        <v>33.1835864949778</v>
      </c>
      <c r="Z660" s="0" t="n">
        <f aca="false">COUNTA(V660:Y660)</f>
        <v>4</v>
      </c>
      <c r="AB660" s="0" t="n">
        <f aca="false">SUM(E660:G660)</f>
        <v>0</v>
      </c>
      <c r="AC660" s="0" t="n">
        <f aca="false">SUM(H660:J660)</f>
        <v>0</v>
      </c>
      <c r="AD660" s="0" t="n">
        <f aca="false">SUM(K660:M660)</f>
        <v>1</v>
      </c>
      <c r="AE660" s="0" t="n">
        <f aca="false">SUM(N660:P660)</f>
        <v>0</v>
      </c>
      <c r="AF660" s="0" t="n">
        <f aca="false">SUM(Q660:R660)</f>
        <v>0</v>
      </c>
      <c r="AG660" s="0" t="n">
        <f aca="false">SUM(S660:U660)</f>
        <v>2</v>
      </c>
    </row>
    <row r="661" customFormat="false" ht="12.8" hidden="false" customHeight="false" outlineLevel="0" collapsed="false">
      <c r="A661" s="1" t="n">
        <v>657</v>
      </c>
      <c r="B661" s="0" t="n">
        <v>12</v>
      </c>
      <c r="C661" s="0" t="n">
        <v>5</v>
      </c>
      <c r="D661" s="0" t="n">
        <v>20</v>
      </c>
      <c r="E661" s="0" t="n">
        <v>0</v>
      </c>
      <c r="F661" s="0" t="n">
        <v>0</v>
      </c>
      <c r="G661" s="0" t="n">
        <v>0</v>
      </c>
      <c r="H661" s="0" t="n">
        <v>0</v>
      </c>
      <c r="I661" s="0" t="n">
        <v>0</v>
      </c>
      <c r="J661" s="0" t="n">
        <v>0</v>
      </c>
      <c r="K661" s="0" t="n">
        <v>1</v>
      </c>
      <c r="L661" s="0" t="n">
        <v>0</v>
      </c>
      <c r="M661" s="0" t="n">
        <v>0</v>
      </c>
      <c r="N661" s="0" t="n">
        <v>0</v>
      </c>
      <c r="O661" s="0" t="n">
        <v>0</v>
      </c>
      <c r="P661" s="0" t="n">
        <v>0</v>
      </c>
      <c r="Q661" s="0" t="n">
        <v>0</v>
      </c>
      <c r="R661" s="0" t="n">
        <v>0</v>
      </c>
      <c r="S661" s="0" t="n">
        <v>0</v>
      </c>
      <c r="T661" s="0" t="n">
        <v>2</v>
      </c>
      <c r="U661" s="0" t="n">
        <v>0</v>
      </c>
      <c r="V661" s="11" t="n">
        <v>0</v>
      </c>
      <c r="W661" s="11" t="n">
        <v>3.58714089061365</v>
      </c>
      <c r="X661" s="11" t="n">
        <v>14.4958031381692</v>
      </c>
      <c r="Y661" s="11" t="n">
        <v>32.4739900187842</v>
      </c>
      <c r="Z661" s="0" t="n">
        <f aca="false">COUNTA(V661:Y661)</f>
        <v>4</v>
      </c>
      <c r="AB661" s="0" t="n">
        <f aca="false">SUM(E661:G661)</f>
        <v>0</v>
      </c>
      <c r="AC661" s="0" t="n">
        <f aca="false">SUM(H661:J661)</f>
        <v>0</v>
      </c>
      <c r="AD661" s="0" t="n">
        <f aca="false">SUM(K661:M661)</f>
        <v>1</v>
      </c>
      <c r="AE661" s="0" t="n">
        <f aca="false">SUM(N661:P661)</f>
        <v>0</v>
      </c>
      <c r="AF661" s="0" t="n">
        <f aca="false">SUM(Q661:R661)</f>
        <v>0</v>
      </c>
      <c r="AG661" s="0" t="n">
        <f aca="false">SUM(S661:U661)</f>
        <v>2</v>
      </c>
    </row>
    <row r="662" customFormat="false" ht="12.8" hidden="false" customHeight="false" outlineLevel="0" collapsed="false">
      <c r="A662" s="1" t="n">
        <v>658</v>
      </c>
      <c r="B662" s="0" t="n">
        <v>12</v>
      </c>
      <c r="C662" s="0" t="n">
        <v>5</v>
      </c>
      <c r="D662" s="0" t="n">
        <v>20</v>
      </c>
      <c r="E662" s="0" t="n">
        <v>0</v>
      </c>
      <c r="F662" s="0" t="n">
        <v>0</v>
      </c>
      <c r="G662" s="0" t="n">
        <v>0</v>
      </c>
      <c r="H662" s="0" t="n">
        <v>0</v>
      </c>
      <c r="I662" s="0" t="n">
        <v>0</v>
      </c>
      <c r="J662" s="0" t="n">
        <v>0</v>
      </c>
      <c r="K662" s="0" t="n">
        <v>1</v>
      </c>
      <c r="L662" s="0" t="n">
        <v>0</v>
      </c>
      <c r="M662" s="0" t="n">
        <v>0</v>
      </c>
      <c r="N662" s="0" t="n">
        <v>0</v>
      </c>
      <c r="O662" s="0" t="n">
        <v>0</v>
      </c>
      <c r="P662" s="0" t="n">
        <v>0</v>
      </c>
      <c r="Q662" s="0" t="n">
        <v>0</v>
      </c>
      <c r="R662" s="0" t="n">
        <v>0</v>
      </c>
      <c r="S662" s="0" t="n">
        <v>0</v>
      </c>
      <c r="T662" s="0" t="n">
        <v>0</v>
      </c>
      <c r="U662" s="0" t="n">
        <v>2</v>
      </c>
      <c r="V662" s="11" t="n">
        <v>0</v>
      </c>
      <c r="W662" s="11" t="n">
        <v>4.04917776579287</v>
      </c>
      <c r="X662" s="11" t="n">
        <v>10.8440958603586</v>
      </c>
      <c r="Y662" s="11" t="n">
        <v>30.3595027966224</v>
      </c>
      <c r="Z662" s="0" t="n">
        <f aca="false">COUNTA(V662:Y662)</f>
        <v>4</v>
      </c>
      <c r="AB662" s="0" t="n">
        <f aca="false">SUM(E662:G662)</f>
        <v>0</v>
      </c>
      <c r="AC662" s="0" t="n">
        <f aca="false">SUM(H662:J662)</f>
        <v>0</v>
      </c>
      <c r="AD662" s="0" t="n">
        <f aca="false">SUM(K662:M662)</f>
        <v>1</v>
      </c>
      <c r="AE662" s="0" t="n">
        <f aca="false">SUM(N662:P662)</f>
        <v>0</v>
      </c>
      <c r="AF662" s="0" t="n">
        <f aca="false">SUM(Q662:R662)</f>
        <v>0</v>
      </c>
      <c r="AG662" s="0" t="n">
        <f aca="false">SUM(S662:U662)</f>
        <v>2</v>
      </c>
    </row>
    <row r="663" customFormat="false" ht="12.8" hidden="false" customHeight="false" outlineLevel="0" collapsed="false">
      <c r="A663" s="1" t="n">
        <v>659</v>
      </c>
      <c r="B663" s="0" t="n">
        <v>12</v>
      </c>
      <c r="C663" s="0" t="n">
        <v>5</v>
      </c>
      <c r="D663" s="0" t="n">
        <v>20</v>
      </c>
      <c r="E663" s="0" t="n">
        <v>0</v>
      </c>
      <c r="F663" s="0" t="n">
        <v>0</v>
      </c>
      <c r="G663" s="0" t="n">
        <v>0</v>
      </c>
      <c r="H663" s="0" t="n">
        <v>0</v>
      </c>
      <c r="I663" s="0" t="n">
        <v>0</v>
      </c>
      <c r="J663" s="0" t="n">
        <v>0</v>
      </c>
      <c r="K663" s="0" t="n">
        <v>0</v>
      </c>
      <c r="L663" s="0" t="n">
        <v>1</v>
      </c>
      <c r="M663" s="0" t="n">
        <v>0</v>
      </c>
      <c r="N663" s="0" t="n">
        <v>0</v>
      </c>
      <c r="O663" s="0" t="n">
        <v>0</v>
      </c>
      <c r="P663" s="0" t="n">
        <v>0</v>
      </c>
      <c r="Q663" s="0" t="n">
        <v>0</v>
      </c>
      <c r="R663" s="0" t="n">
        <v>0</v>
      </c>
      <c r="S663" s="0" t="n">
        <v>2</v>
      </c>
      <c r="T663" s="0" t="n">
        <v>0</v>
      </c>
      <c r="U663" s="0" t="n">
        <v>0</v>
      </c>
      <c r="V663" s="11" t="n">
        <v>0</v>
      </c>
      <c r="W663" s="11" t="n">
        <v>4.63779596011063</v>
      </c>
      <c r="X663" s="11" t="n">
        <v>11.3064841411367</v>
      </c>
      <c r="Y663" s="11" t="n">
        <v>34.475433822126</v>
      </c>
      <c r="Z663" s="0" t="n">
        <f aca="false">COUNTA(V663:Y663)</f>
        <v>4</v>
      </c>
      <c r="AB663" s="0" t="n">
        <f aca="false">SUM(E663:G663)</f>
        <v>0</v>
      </c>
      <c r="AC663" s="0" t="n">
        <f aca="false">SUM(H663:J663)</f>
        <v>0</v>
      </c>
      <c r="AD663" s="0" t="n">
        <f aca="false">SUM(K663:M663)</f>
        <v>1</v>
      </c>
      <c r="AE663" s="0" t="n">
        <f aca="false">SUM(N663:P663)</f>
        <v>0</v>
      </c>
      <c r="AF663" s="0" t="n">
        <f aca="false">SUM(Q663:R663)</f>
        <v>0</v>
      </c>
      <c r="AG663" s="0" t="n">
        <f aca="false">SUM(S663:U663)</f>
        <v>2</v>
      </c>
    </row>
    <row r="664" customFormat="false" ht="12.8" hidden="false" customHeight="false" outlineLevel="0" collapsed="false">
      <c r="A664" s="1" t="n">
        <v>660</v>
      </c>
      <c r="B664" s="0" t="n">
        <v>12</v>
      </c>
      <c r="C664" s="0" t="n">
        <v>5</v>
      </c>
      <c r="D664" s="0" t="n">
        <v>20</v>
      </c>
      <c r="E664" s="0" t="n">
        <v>0</v>
      </c>
      <c r="F664" s="0" t="n">
        <v>0</v>
      </c>
      <c r="G664" s="0" t="n">
        <v>0</v>
      </c>
      <c r="H664" s="0" t="n">
        <v>0</v>
      </c>
      <c r="I664" s="0" t="n">
        <v>0</v>
      </c>
      <c r="J664" s="0" t="n">
        <v>0</v>
      </c>
      <c r="K664" s="0" t="n">
        <v>0</v>
      </c>
      <c r="L664" s="0" t="n">
        <v>1</v>
      </c>
      <c r="M664" s="0" t="n">
        <v>0</v>
      </c>
      <c r="N664" s="0" t="n">
        <v>0</v>
      </c>
      <c r="O664" s="0" t="n">
        <v>0</v>
      </c>
      <c r="P664" s="0" t="n">
        <v>0</v>
      </c>
      <c r="Q664" s="0" t="n">
        <v>0</v>
      </c>
      <c r="R664" s="0" t="n">
        <v>0</v>
      </c>
      <c r="S664" s="0" t="n">
        <v>0</v>
      </c>
      <c r="T664" s="0" t="n">
        <v>2</v>
      </c>
      <c r="U664" s="0" t="n">
        <v>0</v>
      </c>
      <c r="V664" s="11" t="n">
        <v>0</v>
      </c>
      <c r="W664" s="11" t="n">
        <v>3.05450286408793</v>
      </c>
      <c r="X664" s="11" t="n">
        <v>12.7209670044053</v>
      </c>
      <c r="Y664" s="11" t="n">
        <v>35.370743141578</v>
      </c>
      <c r="Z664" s="0" t="n">
        <f aca="false">COUNTA(V664:Y664)</f>
        <v>4</v>
      </c>
      <c r="AB664" s="0" t="n">
        <f aca="false">SUM(E664:G664)</f>
        <v>0</v>
      </c>
      <c r="AC664" s="0" t="n">
        <f aca="false">SUM(H664:J664)</f>
        <v>0</v>
      </c>
      <c r="AD664" s="0" t="n">
        <f aca="false">SUM(K664:M664)</f>
        <v>1</v>
      </c>
      <c r="AE664" s="0" t="n">
        <f aca="false">SUM(N664:P664)</f>
        <v>0</v>
      </c>
      <c r="AF664" s="0" t="n">
        <f aca="false">SUM(Q664:R664)</f>
        <v>0</v>
      </c>
      <c r="AG664" s="0" t="n">
        <f aca="false">SUM(S664:U664)</f>
        <v>2</v>
      </c>
    </row>
    <row r="665" customFormat="false" ht="12.8" hidden="false" customHeight="false" outlineLevel="0" collapsed="false">
      <c r="A665" s="1" t="n">
        <v>661</v>
      </c>
      <c r="B665" s="0" t="n">
        <v>12</v>
      </c>
      <c r="C665" s="0" t="n">
        <v>5</v>
      </c>
      <c r="D665" s="0" t="n">
        <v>20</v>
      </c>
      <c r="E665" s="0" t="n">
        <v>0</v>
      </c>
      <c r="F665" s="0" t="n">
        <v>0</v>
      </c>
      <c r="G665" s="0" t="n">
        <v>0</v>
      </c>
      <c r="H665" s="0" t="n">
        <v>0</v>
      </c>
      <c r="I665" s="0" t="n">
        <v>0</v>
      </c>
      <c r="J665" s="0" t="n">
        <v>0</v>
      </c>
      <c r="K665" s="0" t="n">
        <v>0</v>
      </c>
      <c r="L665" s="0" t="n">
        <v>1</v>
      </c>
      <c r="M665" s="0" t="n">
        <v>0</v>
      </c>
      <c r="N665" s="0" t="n">
        <v>0</v>
      </c>
      <c r="O665" s="0" t="n">
        <v>0</v>
      </c>
      <c r="P665" s="0" t="n">
        <v>0</v>
      </c>
      <c r="Q665" s="0" t="n">
        <v>0</v>
      </c>
      <c r="R665" s="0" t="n">
        <v>0</v>
      </c>
      <c r="S665" s="0" t="n">
        <v>0</v>
      </c>
      <c r="T665" s="0" t="n">
        <v>0</v>
      </c>
      <c r="U665" s="0" t="n">
        <v>2</v>
      </c>
      <c r="V665" s="11" t="n">
        <v>0</v>
      </c>
      <c r="W665" s="11" t="n">
        <v>3.92560096441056</v>
      </c>
      <c r="X665" s="11" t="n">
        <v>11.6154763449694</v>
      </c>
      <c r="Y665" s="11" t="n">
        <v>37.2793945295621</v>
      </c>
      <c r="Z665" s="0" t="n">
        <f aca="false">COUNTA(V665:Y665)</f>
        <v>4</v>
      </c>
      <c r="AB665" s="0" t="n">
        <f aca="false">SUM(E665:G665)</f>
        <v>0</v>
      </c>
      <c r="AC665" s="0" t="n">
        <f aca="false">SUM(H665:J665)</f>
        <v>0</v>
      </c>
      <c r="AD665" s="0" t="n">
        <f aca="false">SUM(K665:M665)</f>
        <v>1</v>
      </c>
      <c r="AE665" s="0" t="n">
        <f aca="false">SUM(N665:P665)</f>
        <v>0</v>
      </c>
      <c r="AF665" s="0" t="n">
        <f aca="false">SUM(Q665:R665)</f>
        <v>0</v>
      </c>
      <c r="AG665" s="0" t="n">
        <f aca="false">SUM(S665:U665)</f>
        <v>2</v>
      </c>
    </row>
    <row r="666" customFormat="false" ht="12.8" hidden="false" customHeight="false" outlineLevel="0" collapsed="false">
      <c r="A666" s="1" t="n">
        <v>662</v>
      </c>
      <c r="B666" s="0" t="n">
        <v>12</v>
      </c>
      <c r="C666" s="0" t="n">
        <v>5</v>
      </c>
      <c r="D666" s="0" t="n">
        <v>20</v>
      </c>
      <c r="E666" s="0" t="n">
        <v>0</v>
      </c>
      <c r="F666" s="0" t="n">
        <v>0</v>
      </c>
      <c r="G666" s="0" t="n">
        <v>0</v>
      </c>
      <c r="H666" s="0" t="n">
        <v>0</v>
      </c>
      <c r="I666" s="0" t="n">
        <v>0</v>
      </c>
      <c r="J666" s="0" t="n">
        <v>0</v>
      </c>
      <c r="K666" s="0" t="n">
        <v>0</v>
      </c>
      <c r="L666" s="0" t="n">
        <v>0</v>
      </c>
      <c r="M666" s="0" t="n">
        <v>1</v>
      </c>
      <c r="N666" s="0" t="n">
        <v>0</v>
      </c>
      <c r="O666" s="0" t="n">
        <v>0</v>
      </c>
      <c r="P666" s="0" t="n">
        <v>0</v>
      </c>
      <c r="Q666" s="0" t="n">
        <v>0</v>
      </c>
      <c r="R666" s="0" t="n">
        <v>0</v>
      </c>
      <c r="S666" s="0" t="n">
        <v>2</v>
      </c>
      <c r="T666" s="0" t="n">
        <v>0</v>
      </c>
      <c r="U666" s="0" t="n">
        <v>0</v>
      </c>
      <c r="V666" s="11" t="n">
        <v>0</v>
      </c>
      <c r="W666" s="11" t="n">
        <v>4.00997658777236</v>
      </c>
      <c r="X666" s="11" t="n">
        <v>13.5220745206558</v>
      </c>
      <c r="Y666" s="11" t="n">
        <v>38.4574040106292</v>
      </c>
      <c r="Z666" s="0" t="n">
        <f aca="false">COUNTA(V666:Y666)</f>
        <v>4</v>
      </c>
      <c r="AB666" s="0" t="n">
        <f aca="false">SUM(E666:G666)</f>
        <v>0</v>
      </c>
      <c r="AC666" s="0" t="n">
        <f aca="false">SUM(H666:J666)</f>
        <v>0</v>
      </c>
      <c r="AD666" s="0" t="n">
        <f aca="false">SUM(K666:M666)</f>
        <v>1</v>
      </c>
      <c r="AE666" s="0" t="n">
        <f aca="false">SUM(N666:P666)</f>
        <v>0</v>
      </c>
      <c r="AF666" s="0" t="n">
        <f aca="false">SUM(Q666:R666)</f>
        <v>0</v>
      </c>
      <c r="AG666" s="0" t="n">
        <f aca="false">SUM(S666:U666)</f>
        <v>2</v>
      </c>
    </row>
    <row r="667" customFormat="false" ht="12.8" hidden="false" customHeight="false" outlineLevel="0" collapsed="false">
      <c r="A667" s="1" t="n">
        <v>663</v>
      </c>
      <c r="B667" s="0" t="n">
        <v>12</v>
      </c>
      <c r="C667" s="0" t="n">
        <v>5</v>
      </c>
      <c r="D667" s="0" t="n">
        <v>20</v>
      </c>
      <c r="E667" s="0" t="n">
        <v>0</v>
      </c>
      <c r="F667" s="0" t="n">
        <v>0</v>
      </c>
      <c r="G667" s="0" t="n">
        <v>0</v>
      </c>
      <c r="H667" s="0" t="n">
        <v>0</v>
      </c>
      <c r="I667" s="0" t="n">
        <v>0</v>
      </c>
      <c r="J667" s="0" t="n">
        <v>0</v>
      </c>
      <c r="K667" s="0" t="n">
        <v>0</v>
      </c>
      <c r="L667" s="0" t="n">
        <v>0</v>
      </c>
      <c r="M667" s="0" t="n">
        <v>1</v>
      </c>
      <c r="N667" s="0" t="n">
        <v>0</v>
      </c>
      <c r="O667" s="0" t="n">
        <v>0</v>
      </c>
      <c r="P667" s="0" t="n">
        <v>0</v>
      </c>
      <c r="Q667" s="0" t="n">
        <v>0</v>
      </c>
      <c r="R667" s="0" t="n">
        <v>0</v>
      </c>
      <c r="S667" s="0" t="n">
        <v>0</v>
      </c>
      <c r="T667" s="0" t="n">
        <v>2</v>
      </c>
      <c r="U667" s="0" t="n">
        <v>0</v>
      </c>
      <c r="V667" s="11" t="n">
        <v>0</v>
      </c>
      <c r="W667" s="11" t="n">
        <v>3.51470490028374</v>
      </c>
      <c r="X667" s="11" t="n">
        <v>14.3057636147765</v>
      </c>
      <c r="Y667" s="11" t="n">
        <v>30.968236452247</v>
      </c>
      <c r="Z667" s="0" t="n">
        <f aca="false">COUNTA(V667:Y667)</f>
        <v>4</v>
      </c>
      <c r="AB667" s="0" t="n">
        <f aca="false">SUM(E667:G667)</f>
        <v>0</v>
      </c>
      <c r="AC667" s="0" t="n">
        <f aca="false">SUM(H667:J667)</f>
        <v>0</v>
      </c>
      <c r="AD667" s="0" t="n">
        <f aca="false">SUM(K667:M667)</f>
        <v>1</v>
      </c>
      <c r="AE667" s="0" t="n">
        <f aca="false">SUM(N667:P667)</f>
        <v>0</v>
      </c>
      <c r="AF667" s="0" t="n">
        <f aca="false">SUM(Q667:R667)</f>
        <v>0</v>
      </c>
      <c r="AG667" s="0" t="n">
        <f aca="false">SUM(S667:U667)</f>
        <v>2</v>
      </c>
    </row>
    <row r="668" customFormat="false" ht="12.8" hidden="false" customHeight="false" outlineLevel="0" collapsed="false">
      <c r="A668" s="1" t="n">
        <v>664</v>
      </c>
      <c r="B668" s="0" t="n">
        <v>12</v>
      </c>
      <c r="C668" s="0" t="n">
        <v>5</v>
      </c>
      <c r="D668" s="0" t="n">
        <v>20</v>
      </c>
      <c r="E668" s="0" t="n">
        <v>0</v>
      </c>
      <c r="F668" s="0" t="n">
        <v>0</v>
      </c>
      <c r="G668" s="0" t="n">
        <v>0</v>
      </c>
      <c r="H668" s="0" t="n">
        <v>0</v>
      </c>
      <c r="I668" s="0" t="n">
        <v>0</v>
      </c>
      <c r="J668" s="0" t="n">
        <v>0</v>
      </c>
      <c r="K668" s="0" t="n">
        <v>0</v>
      </c>
      <c r="L668" s="0" t="n">
        <v>0</v>
      </c>
      <c r="M668" s="0" t="n">
        <v>1</v>
      </c>
      <c r="N668" s="0" t="n">
        <v>0</v>
      </c>
      <c r="O668" s="0" t="n">
        <v>0</v>
      </c>
      <c r="P668" s="0" t="n">
        <v>0</v>
      </c>
      <c r="Q668" s="0" t="n">
        <v>0</v>
      </c>
      <c r="R668" s="0" t="n">
        <v>0</v>
      </c>
      <c r="S668" s="0" t="n">
        <v>0</v>
      </c>
      <c r="T668" s="0" t="n">
        <v>0</v>
      </c>
      <c r="U668" s="0" t="n">
        <v>2</v>
      </c>
      <c r="V668" s="11" t="n">
        <v>0</v>
      </c>
      <c r="W668" s="11" t="n">
        <v>3.11446138272276</v>
      </c>
      <c r="X668" s="11" t="n">
        <v>12.0933171225402</v>
      </c>
      <c r="Y668" s="11" t="n">
        <v>35.9995035900569</v>
      </c>
      <c r="Z668" s="0" t="n">
        <f aca="false">COUNTA(V668:Y668)</f>
        <v>4</v>
      </c>
      <c r="AB668" s="0" t="n">
        <f aca="false">SUM(E668:G668)</f>
        <v>0</v>
      </c>
      <c r="AC668" s="0" t="n">
        <f aca="false">SUM(H668:J668)</f>
        <v>0</v>
      </c>
      <c r="AD668" s="0" t="n">
        <f aca="false">SUM(K668:M668)</f>
        <v>1</v>
      </c>
      <c r="AE668" s="0" t="n">
        <f aca="false">SUM(N668:P668)</f>
        <v>0</v>
      </c>
      <c r="AF668" s="0" t="n">
        <f aca="false">SUM(Q668:R668)</f>
        <v>0</v>
      </c>
      <c r="AG668" s="0" t="n">
        <f aca="false">SUM(S668:U668)</f>
        <v>2</v>
      </c>
    </row>
    <row r="669" customFormat="false" ht="12.8" hidden="false" customHeight="false" outlineLevel="0" collapsed="false">
      <c r="A669" s="1" t="n">
        <v>665</v>
      </c>
      <c r="B669" s="0" t="n">
        <v>9</v>
      </c>
      <c r="C669" s="0" t="n">
        <v>4</v>
      </c>
      <c r="D669" s="0" t="n">
        <v>17</v>
      </c>
      <c r="E669" s="0" t="n">
        <v>0</v>
      </c>
      <c r="F669" s="0" t="n">
        <v>0</v>
      </c>
      <c r="G669" s="0" t="n">
        <v>0</v>
      </c>
      <c r="H669" s="0" t="n">
        <v>0</v>
      </c>
      <c r="I669" s="0" t="n">
        <v>0</v>
      </c>
      <c r="J669" s="0" t="n">
        <v>0</v>
      </c>
      <c r="K669" s="0" t="n">
        <v>1</v>
      </c>
      <c r="L669" s="0" t="n">
        <v>0</v>
      </c>
      <c r="M669" s="0" t="n">
        <v>0</v>
      </c>
      <c r="N669" s="0" t="n">
        <v>0</v>
      </c>
      <c r="O669" s="0" t="n">
        <v>0</v>
      </c>
      <c r="P669" s="0" t="n">
        <v>0</v>
      </c>
      <c r="Q669" s="0" t="n">
        <v>0</v>
      </c>
      <c r="R669" s="0" t="n">
        <v>0</v>
      </c>
      <c r="S669" s="0" t="n">
        <v>3</v>
      </c>
      <c r="T669" s="0" t="n">
        <v>0</v>
      </c>
      <c r="U669" s="0" t="n">
        <v>0</v>
      </c>
      <c r="V669" s="11" t="n">
        <v>0</v>
      </c>
      <c r="W669" s="11" t="n">
        <v>3.17786882198251</v>
      </c>
      <c r="X669" s="11" t="n">
        <v>12.3818919703823</v>
      </c>
      <c r="Y669" s="11" t="n">
        <v>35.4436980823343</v>
      </c>
      <c r="Z669" s="0" t="n">
        <f aca="false">COUNTA(V669:Y669)</f>
        <v>4</v>
      </c>
      <c r="AB669" s="0" t="n">
        <f aca="false">SUM(E669:G669)</f>
        <v>0</v>
      </c>
      <c r="AC669" s="0" t="n">
        <f aca="false">SUM(H669:J669)</f>
        <v>0</v>
      </c>
      <c r="AD669" s="0" t="n">
        <f aca="false">SUM(K669:M669)</f>
        <v>1</v>
      </c>
      <c r="AE669" s="0" t="n">
        <f aca="false">SUM(N669:P669)</f>
        <v>0</v>
      </c>
      <c r="AF669" s="0" t="n">
        <f aca="false">SUM(Q669:R669)</f>
        <v>0</v>
      </c>
      <c r="AG669" s="0" t="n">
        <f aca="false">SUM(S669:U669)</f>
        <v>3</v>
      </c>
    </row>
    <row r="670" customFormat="false" ht="12.8" hidden="false" customHeight="false" outlineLevel="0" collapsed="false">
      <c r="A670" s="1" t="n">
        <v>666</v>
      </c>
      <c r="B670" s="0" t="n">
        <v>9</v>
      </c>
      <c r="C670" s="0" t="n">
        <v>4</v>
      </c>
      <c r="D670" s="0" t="n">
        <v>17</v>
      </c>
      <c r="E670" s="0" t="n">
        <v>0</v>
      </c>
      <c r="F670" s="0" t="n">
        <v>0</v>
      </c>
      <c r="G670" s="0" t="n">
        <v>0</v>
      </c>
      <c r="H670" s="0" t="n">
        <v>0</v>
      </c>
      <c r="I670" s="0" t="n">
        <v>0</v>
      </c>
      <c r="J670" s="0" t="n">
        <v>0</v>
      </c>
      <c r="K670" s="0" t="n">
        <v>1</v>
      </c>
      <c r="L670" s="0" t="n">
        <v>0</v>
      </c>
      <c r="M670" s="0" t="n">
        <v>0</v>
      </c>
      <c r="N670" s="0" t="n">
        <v>0</v>
      </c>
      <c r="O670" s="0" t="n">
        <v>0</v>
      </c>
      <c r="P670" s="0" t="n">
        <v>0</v>
      </c>
      <c r="Q670" s="0" t="n">
        <v>0</v>
      </c>
      <c r="R670" s="0" t="n">
        <v>0</v>
      </c>
      <c r="S670" s="0" t="n">
        <v>0</v>
      </c>
      <c r="T670" s="0" t="n">
        <v>3</v>
      </c>
      <c r="U670" s="0" t="n">
        <v>0</v>
      </c>
      <c r="V670" s="11" t="n">
        <v>0</v>
      </c>
      <c r="W670" s="11" t="n">
        <v>3.53714214889903</v>
      </c>
      <c r="X670" s="11" t="n">
        <v>11.8173118029074</v>
      </c>
      <c r="Y670" s="11" t="n">
        <v>36.6655039972805</v>
      </c>
      <c r="Z670" s="0" t="n">
        <f aca="false">COUNTA(V670:Y670)</f>
        <v>4</v>
      </c>
      <c r="AB670" s="0" t="n">
        <f aca="false">SUM(E670:G670)</f>
        <v>0</v>
      </c>
      <c r="AC670" s="0" t="n">
        <f aca="false">SUM(H670:J670)</f>
        <v>0</v>
      </c>
      <c r="AD670" s="0" t="n">
        <f aca="false">SUM(K670:M670)</f>
        <v>1</v>
      </c>
      <c r="AE670" s="0" t="n">
        <f aca="false">SUM(N670:P670)</f>
        <v>0</v>
      </c>
      <c r="AF670" s="0" t="n">
        <f aca="false">SUM(Q670:R670)</f>
        <v>0</v>
      </c>
      <c r="AG670" s="0" t="n">
        <f aca="false">SUM(S670:U670)</f>
        <v>3</v>
      </c>
    </row>
    <row r="671" customFormat="false" ht="12.8" hidden="false" customHeight="false" outlineLevel="0" collapsed="false">
      <c r="A671" s="1" t="n">
        <v>667</v>
      </c>
      <c r="B671" s="0" t="n">
        <v>9</v>
      </c>
      <c r="C671" s="0" t="n">
        <v>4</v>
      </c>
      <c r="D671" s="0" t="n">
        <v>17</v>
      </c>
      <c r="E671" s="0" t="n">
        <v>0</v>
      </c>
      <c r="F671" s="0" t="n">
        <v>0</v>
      </c>
      <c r="G671" s="0" t="n">
        <v>0</v>
      </c>
      <c r="H671" s="0" t="n">
        <v>0</v>
      </c>
      <c r="I671" s="0" t="n">
        <v>0</v>
      </c>
      <c r="J671" s="0" t="n">
        <v>0</v>
      </c>
      <c r="K671" s="0" t="n">
        <v>1</v>
      </c>
      <c r="L671" s="0" t="n">
        <v>0</v>
      </c>
      <c r="M671" s="0" t="n">
        <v>0</v>
      </c>
      <c r="N671" s="0" t="n">
        <v>0</v>
      </c>
      <c r="O671" s="0" t="n">
        <v>0</v>
      </c>
      <c r="P671" s="0" t="n">
        <v>0</v>
      </c>
      <c r="Q671" s="0" t="n">
        <v>0</v>
      </c>
      <c r="R671" s="0" t="n">
        <v>0</v>
      </c>
      <c r="S671" s="0" t="n">
        <v>0</v>
      </c>
      <c r="T671" s="0" t="n">
        <v>0</v>
      </c>
      <c r="U671" s="0" t="n">
        <v>3</v>
      </c>
      <c r="V671" s="11" t="n">
        <v>0</v>
      </c>
      <c r="W671" s="11" t="n">
        <v>4.26942750398747</v>
      </c>
      <c r="X671" s="11" t="n">
        <v>11.4248802198064</v>
      </c>
      <c r="Y671" s="11" t="n">
        <v>37.6039289016038</v>
      </c>
      <c r="Z671" s="0" t="n">
        <f aca="false">COUNTA(V671:Y671)</f>
        <v>4</v>
      </c>
      <c r="AB671" s="0" t="n">
        <f aca="false">SUM(E671:G671)</f>
        <v>0</v>
      </c>
      <c r="AC671" s="0" t="n">
        <f aca="false">SUM(H671:J671)</f>
        <v>0</v>
      </c>
      <c r="AD671" s="0" t="n">
        <f aca="false">SUM(K671:M671)</f>
        <v>1</v>
      </c>
      <c r="AE671" s="0" t="n">
        <f aca="false">SUM(N671:P671)</f>
        <v>0</v>
      </c>
      <c r="AF671" s="0" t="n">
        <f aca="false">SUM(Q671:R671)</f>
        <v>0</v>
      </c>
      <c r="AG671" s="0" t="n">
        <f aca="false">SUM(S671:U671)</f>
        <v>3</v>
      </c>
    </row>
    <row r="672" customFormat="false" ht="12.8" hidden="false" customHeight="false" outlineLevel="0" collapsed="false">
      <c r="A672" s="1" t="n">
        <v>668</v>
      </c>
      <c r="B672" s="0" t="n">
        <v>9</v>
      </c>
      <c r="C672" s="0" t="n">
        <v>4</v>
      </c>
      <c r="D672" s="0" t="n">
        <v>17</v>
      </c>
      <c r="E672" s="0" t="n">
        <v>0</v>
      </c>
      <c r="F672" s="0" t="n">
        <v>0</v>
      </c>
      <c r="G672" s="0" t="n">
        <v>0</v>
      </c>
      <c r="H672" s="0" t="n">
        <v>0</v>
      </c>
      <c r="I672" s="0" t="n">
        <v>0</v>
      </c>
      <c r="J672" s="0" t="n">
        <v>0</v>
      </c>
      <c r="K672" s="0" t="n">
        <v>0</v>
      </c>
      <c r="L672" s="0" t="n">
        <v>1</v>
      </c>
      <c r="M672" s="0" t="n">
        <v>0</v>
      </c>
      <c r="N672" s="0" t="n">
        <v>0</v>
      </c>
      <c r="O672" s="0" t="n">
        <v>0</v>
      </c>
      <c r="P672" s="0" t="n">
        <v>0</v>
      </c>
      <c r="Q672" s="0" t="n">
        <v>0</v>
      </c>
      <c r="R672" s="0" t="n">
        <v>0</v>
      </c>
      <c r="S672" s="0" t="n">
        <v>3</v>
      </c>
      <c r="T672" s="0" t="n">
        <v>0</v>
      </c>
      <c r="U672" s="0" t="n">
        <v>0</v>
      </c>
      <c r="V672" s="11" t="n">
        <v>0</v>
      </c>
      <c r="W672" s="11" t="n">
        <v>3.75404663036846</v>
      </c>
      <c r="X672" s="11" t="n">
        <v>14.3967582132792</v>
      </c>
      <c r="Y672" s="11" t="n">
        <v>32.375301519092</v>
      </c>
      <c r="Z672" s="0" t="n">
        <f aca="false">COUNTA(V672:Y672)</f>
        <v>4</v>
      </c>
      <c r="AB672" s="0" t="n">
        <f aca="false">SUM(E672:G672)</f>
        <v>0</v>
      </c>
      <c r="AC672" s="0" t="n">
        <f aca="false">SUM(H672:J672)</f>
        <v>0</v>
      </c>
      <c r="AD672" s="0" t="n">
        <f aca="false">SUM(K672:M672)</f>
        <v>1</v>
      </c>
      <c r="AE672" s="0" t="n">
        <f aca="false">SUM(N672:P672)</f>
        <v>0</v>
      </c>
      <c r="AF672" s="0" t="n">
        <f aca="false">SUM(Q672:R672)</f>
        <v>0</v>
      </c>
      <c r="AG672" s="0" t="n">
        <f aca="false">SUM(S672:U672)</f>
        <v>3</v>
      </c>
    </row>
    <row r="673" customFormat="false" ht="12.8" hidden="false" customHeight="false" outlineLevel="0" collapsed="false">
      <c r="A673" s="1" t="n">
        <v>669</v>
      </c>
      <c r="B673" s="0" t="n">
        <v>9</v>
      </c>
      <c r="C673" s="0" t="n">
        <v>4</v>
      </c>
      <c r="D673" s="0" t="n">
        <v>17</v>
      </c>
      <c r="E673" s="0" t="n">
        <v>0</v>
      </c>
      <c r="F673" s="0" t="n">
        <v>0</v>
      </c>
      <c r="G673" s="0" t="n">
        <v>0</v>
      </c>
      <c r="H673" s="0" t="n">
        <v>0</v>
      </c>
      <c r="I673" s="0" t="n">
        <v>0</v>
      </c>
      <c r="J673" s="0" t="n">
        <v>0</v>
      </c>
      <c r="K673" s="0" t="n">
        <v>0</v>
      </c>
      <c r="L673" s="0" t="n">
        <v>1</v>
      </c>
      <c r="M673" s="0" t="n">
        <v>0</v>
      </c>
      <c r="N673" s="0" t="n">
        <v>0</v>
      </c>
      <c r="O673" s="0" t="n">
        <v>0</v>
      </c>
      <c r="P673" s="0" t="n">
        <v>0</v>
      </c>
      <c r="Q673" s="0" t="n">
        <v>0</v>
      </c>
      <c r="R673" s="0" t="n">
        <v>0</v>
      </c>
      <c r="S673" s="0" t="n">
        <v>0</v>
      </c>
      <c r="T673" s="0" t="n">
        <v>3</v>
      </c>
      <c r="U673" s="0" t="n">
        <v>0</v>
      </c>
      <c r="V673" s="11" t="n">
        <v>0</v>
      </c>
      <c r="W673" s="11" t="n">
        <v>3.04073215730689</v>
      </c>
      <c r="X673" s="11" t="n">
        <v>10.3672114706242</v>
      </c>
      <c r="Y673" s="11" t="n">
        <v>34.0182614043207</v>
      </c>
      <c r="Z673" s="0" t="n">
        <f aca="false">COUNTA(V673:Y673)</f>
        <v>4</v>
      </c>
      <c r="AB673" s="0" t="n">
        <f aca="false">SUM(E673:G673)</f>
        <v>0</v>
      </c>
      <c r="AC673" s="0" t="n">
        <f aca="false">SUM(H673:J673)</f>
        <v>0</v>
      </c>
      <c r="AD673" s="0" t="n">
        <f aca="false">SUM(K673:M673)</f>
        <v>1</v>
      </c>
      <c r="AE673" s="0" t="n">
        <f aca="false">SUM(N673:P673)</f>
        <v>0</v>
      </c>
      <c r="AF673" s="0" t="n">
        <f aca="false">SUM(Q673:R673)</f>
        <v>0</v>
      </c>
      <c r="AG673" s="0" t="n">
        <f aca="false">SUM(S673:U673)</f>
        <v>3</v>
      </c>
    </row>
    <row r="674" customFormat="false" ht="12.8" hidden="false" customHeight="false" outlineLevel="0" collapsed="false">
      <c r="A674" s="1" t="n">
        <v>670</v>
      </c>
      <c r="B674" s="0" t="n">
        <v>9</v>
      </c>
      <c r="C674" s="0" t="n">
        <v>4</v>
      </c>
      <c r="D674" s="0" t="n">
        <v>17</v>
      </c>
      <c r="E674" s="0" t="n">
        <v>0</v>
      </c>
      <c r="F674" s="0" t="n">
        <v>0</v>
      </c>
      <c r="G674" s="0" t="n">
        <v>0</v>
      </c>
      <c r="H674" s="0" t="n">
        <v>0</v>
      </c>
      <c r="I674" s="0" t="n">
        <v>0</v>
      </c>
      <c r="J674" s="0" t="n">
        <v>0</v>
      </c>
      <c r="K674" s="0" t="n">
        <v>0</v>
      </c>
      <c r="L674" s="0" t="n">
        <v>1</v>
      </c>
      <c r="M674" s="0" t="n">
        <v>0</v>
      </c>
      <c r="N674" s="0" t="n">
        <v>0</v>
      </c>
      <c r="O674" s="0" t="n">
        <v>0</v>
      </c>
      <c r="P674" s="0" t="n">
        <v>0</v>
      </c>
      <c r="Q674" s="0" t="n">
        <v>0</v>
      </c>
      <c r="R674" s="0" t="n">
        <v>0</v>
      </c>
      <c r="S674" s="0" t="n">
        <v>0</v>
      </c>
      <c r="T674" s="0" t="n">
        <v>0</v>
      </c>
      <c r="U674" s="0" t="n">
        <v>3</v>
      </c>
      <c r="V674" s="11" t="n">
        <v>0</v>
      </c>
      <c r="W674" s="11" t="n">
        <v>3.51060474972349</v>
      </c>
      <c r="X674" s="11" t="n">
        <v>12.9444691271136</v>
      </c>
      <c r="Y674" s="11" t="n">
        <v>39.2976104208516</v>
      </c>
      <c r="Z674" s="0" t="n">
        <f aca="false">COUNTA(V674:Y674)</f>
        <v>4</v>
      </c>
      <c r="AB674" s="0" t="n">
        <f aca="false">SUM(E674:G674)</f>
        <v>0</v>
      </c>
      <c r="AC674" s="0" t="n">
        <f aca="false">SUM(H674:J674)</f>
        <v>0</v>
      </c>
      <c r="AD674" s="0" t="n">
        <f aca="false">SUM(K674:M674)</f>
        <v>1</v>
      </c>
      <c r="AE674" s="0" t="n">
        <f aca="false">SUM(N674:P674)</f>
        <v>0</v>
      </c>
      <c r="AF674" s="0" t="n">
        <f aca="false">SUM(Q674:R674)</f>
        <v>0</v>
      </c>
      <c r="AG674" s="0" t="n">
        <f aca="false">SUM(S674:U674)</f>
        <v>3</v>
      </c>
    </row>
    <row r="675" customFormat="false" ht="12.8" hidden="false" customHeight="false" outlineLevel="0" collapsed="false">
      <c r="A675" s="1" t="n">
        <v>671</v>
      </c>
      <c r="B675" s="0" t="n">
        <v>9</v>
      </c>
      <c r="C675" s="0" t="n">
        <v>4</v>
      </c>
      <c r="D675" s="0" t="n">
        <v>17</v>
      </c>
      <c r="E675" s="0" t="n">
        <v>0</v>
      </c>
      <c r="F675" s="0" t="n">
        <v>0</v>
      </c>
      <c r="G675" s="0" t="n">
        <v>0</v>
      </c>
      <c r="H675" s="0" t="n">
        <v>0</v>
      </c>
      <c r="I675" s="0" t="n">
        <v>0</v>
      </c>
      <c r="J675" s="0" t="n">
        <v>0</v>
      </c>
      <c r="K675" s="0" t="n">
        <v>0</v>
      </c>
      <c r="L675" s="0" t="n">
        <v>0</v>
      </c>
      <c r="M675" s="0" t="n">
        <v>1</v>
      </c>
      <c r="N675" s="0" t="n">
        <v>0</v>
      </c>
      <c r="O675" s="0" t="n">
        <v>0</v>
      </c>
      <c r="P675" s="0" t="n">
        <v>0</v>
      </c>
      <c r="Q675" s="0" t="n">
        <v>0</v>
      </c>
      <c r="R675" s="0" t="n">
        <v>0</v>
      </c>
      <c r="S675" s="0" t="n">
        <v>3</v>
      </c>
      <c r="T675" s="0" t="n">
        <v>0</v>
      </c>
      <c r="U675" s="0" t="n">
        <v>0</v>
      </c>
      <c r="V675" s="11" t="n">
        <v>0</v>
      </c>
      <c r="W675" s="11" t="n">
        <v>4.08897445065013</v>
      </c>
      <c r="X675" s="11" t="n">
        <v>13.5807755721823</v>
      </c>
      <c r="Y675" s="11" t="n">
        <v>35.8401877721281</v>
      </c>
      <c r="Z675" s="0" t="n">
        <f aca="false">COUNTA(V675:Y675)</f>
        <v>4</v>
      </c>
      <c r="AB675" s="0" t="n">
        <f aca="false">SUM(E675:G675)</f>
        <v>0</v>
      </c>
      <c r="AC675" s="0" t="n">
        <f aca="false">SUM(H675:J675)</f>
        <v>0</v>
      </c>
      <c r="AD675" s="0" t="n">
        <f aca="false">SUM(K675:M675)</f>
        <v>1</v>
      </c>
      <c r="AE675" s="0" t="n">
        <f aca="false">SUM(N675:P675)</f>
        <v>0</v>
      </c>
      <c r="AF675" s="0" t="n">
        <f aca="false">SUM(Q675:R675)</f>
        <v>0</v>
      </c>
      <c r="AG675" s="0" t="n">
        <f aca="false">SUM(S675:U675)</f>
        <v>3</v>
      </c>
    </row>
    <row r="676" customFormat="false" ht="12.8" hidden="false" customHeight="false" outlineLevel="0" collapsed="false">
      <c r="A676" s="1" t="n">
        <v>672</v>
      </c>
      <c r="B676" s="0" t="n">
        <v>9</v>
      </c>
      <c r="C676" s="0" t="n">
        <v>4</v>
      </c>
      <c r="D676" s="0" t="n">
        <v>17</v>
      </c>
      <c r="E676" s="0" t="n">
        <v>0</v>
      </c>
      <c r="F676" s="0" t="n">
        <v>0</v>
      </c>
      <c r="G676" s="0" t="n">
        <v>0</v>
      </c>
      <c r="H676" s="0" t="n">
        <v>0</v>
      </c>
      <c r="I676" s="0" t="n">
        <v>0</v>
      </c>
      <c r="J676" s="0" t="n">
        <v>0</v>
      </c>
      <c r="K676" s="0" t="n">
        <v>0</v>
      </c>
      <c r="L676" s="0" t="n">
        <v>0</v>
      </c>
      <c r="M676" s="0" t="n">
        <v>1</v>
      </c>
      <c r="N676" s="0" t="n">
        <v>0</v>
      </c>
      <c r="O676" s="0" t="n">
        <v>0</v>
      </c>
      <c r="P676" s="0" t="n">
        <v>0</v>
      </c>
      <c r="Q676" s="0" t="n">
        <v>0</v>
      </c>
      <c r="R676" s="0" t="n">
        <v>0</v>
      </c>
      <c r="S676" s="0" t="n">
        <v>0</v>
      </c>
      <c r="T676" s="0" t="n">
        <v>3</v>
      </c>
      <c r="U676" s="0" t="n">
        <v>0</v>
      </c>
      <c r="V676" s="11" t="n">
        <v>0</v>
      </c>
      <c r="W676" s="11" t="n">
        <v>4.19148448555238</v>
      </c>
      <c r="X676" s="11" t="n">
        <v>14.7273938649707</v>
      </c>
      <c r="Y676" s="11" t="n">
        <v>34.6998916426025</v>
      </c>
      <c r="Z676" s="0" t="n">
        <f aca="false">COUNTA(V676:Y676)</f>
        <v>4</v>
      </c>
      <c r="AB676" s="0" t="n">
        <f aca="false">SUM(E676:G676)</f>
        <v>0</v>
      </c>
      <c r="AC676" s="0" t="n">
        <f aca="false">SUM(H676:J676)</f>
        <v>0</v>
      </c>
      <c r="AD676" s="0" t="n">
        <f aca="false">SUM(K676:M676)</f>
        <v>1</v>
      </c>
      <c r="AE676" s="0" t="n">
        <f aca="false">SUM(N676:P676)</f>
        <v>0</v>
      </c>
      <c r="AF676" s="0" t="n">
        <f aca="false">SUM(Q676:R676)</f>
        <v>0</v>
      </c>
      <c r="AG676" s="0" t="n">
        <f aca="false">SUM(S676:U676)</f>
        <v>3</v>
      </c>
    </row>
    <row r="677" customFormat="false" ht="12.8" hidden="false" customHeight="false" outlineLevel="0" collapsed="false">
      <c r="A677" s="1" t="n">
        <v>673</v>
      </c>
      <c r="B677" s="0" t="n">
        <v>9</v>
      </c>
      <c r="C677" s="0" t="n">
        <v>4</v>
      </c>
      <c r="D677" s="0" t="n">
        <v>17</v>
      </c>
      <c r="E677" s="0" t="n">
        <v>0</v>
      </c>
      <c r="F677" s="0" t="n">
        <v>0</v>
      </c>
      <c r="G677" s="0" t="n">
        <v>0</v>
      </c>
      <c r="H677" s="0" t="n">
        <v>0</v>
      </c>
      <c r="I677" s="0" t="n">
        <v>0</v>
      </c>
      <c r="J677" s="0" t="n">
        <v>0</v>
      </c>
      <c r="K677" s="0" t="n">
        <v>0</v>
      </c>
      <c r="L677" s="0" t="n">
        <v>0</v>
      </c>
      <c r="M677" s="0" t="n">
        <v>1</v>
      </c>
      <c r="N677" s="0" t="n">
        <v>0</v>
      </c>
      <c r="O677" s="0" t="n">
        <v>0</v>
      </c>
      <c r="P677" s="0" t="n">
        <v>0</v>
      </c>
      <c r="Q677" s="0" t="n">
        <v>0</v>
      </c>
      <c r="R677" s="0" t="n">
        <v>0</v>
      </c>
      <c r="S677" s="0" t="n">
        <v>0</v>
      </c>
      <c r="T677" s="0" t="n">
        <v>0</v>
      </c>
      <c r="U677" s="0" t="n">
        <v>3</v>
      </c>
      <c r="V677" s="11" t="n">
        <v>0</v>
      </c>
      <c r="W677" s="11" t="n">
        <v>4.64336636648458</v>
      </c>
      <c r="X677" s="11" t="n">
        <v>11.6753012667377</v>
      </c>
      <c r="Y677" s="11" t="n">
        <v>32.2971118894055</v>
      </c>
      <c r="Z677" s="0" t="n">
        <f aca="false">COUNTA(V677:Y677)</f>
        <v>4</v>
      </c>
      <c r="AB677" s="0" t="n">
        <f aca="false">SUM(E677:G677)</f>
        <v>0</v>
      </c>
      <c r="AC677" s="0" t="n">
        <f aca="false">SUM(H677:J677)</f>
        <v>0</v>
      </c>
      <c r="AD677" s="0" t="n">
        <f aca="false">SUM(K677:M677)</f>
        <v>1</v>
      </c>
      <c r="AE677" s="0" t="n">
        <f aca="false">SUM(N677:P677)</f>
        <v>0</v>
      </c>
      <c r="AF677" s="0" t="n">
        <f aca="false">SUM(Q677:R677)</f>
        <v>0</v>
      </c>
      <c r="AG677" s="0" t="n">
        <f aca="false">SUM(S677:U677)</f>
        <v>3</v>
      </c>
    </row>
    <row r="678" customFormat="false" ht="12.8" hidden="false" customHeight="false" outlineLevel="0" collapsed="false">
      <c r="A678" s="1" t="n">
        <v>674</v>
      </c>
      <c r="B678" s="0" t="n">
        <v>12</v>
      </c>
      <c r="C678" s="0" t="n">
        <v>6</v>
      </c>
      <c r="D678" s="0" t="n">
        <v>20</v>
      </c>
      <c r="E678" s="0" t="n">
        <v>0</v>
      </c>
      <c r="F678" s="0" t="n">
        <v>0</v>
      </c>
      <c r="G678" s="0" t="n">
        <v>0</v>
      </c>
      <c r="H678" s="0" t="n">
        <v>1</v>
      </c>
      <c r="I678" s="0" t="n">
        <v>0</v>
      </c>
      <c r="J678" s="0" t="n">
        <v>0</v>
      </c>
      <c r="K678" s="0" t="n">
        <v>0</v>
      </c>
      <c r="L678" s="0" t="n">
        <v>0</v>
      </c>
      <c r="M678" s="0" t="n">
        <v>0</v>
      </c>
      <c r="N678" s="0" t="n">
        <v>0</v>
      </c>
      <c r="O678" s="0" t="n">
        <v>0</v>
      </c>
      <c r="P678" s="0" t="n">
        <v>0</v>
      </c>
      <c r="Q678" s="0" t="n">
        <v>0</v>
      </c>
      <c r="R678" s="0" t="n">
        <v>0</v>
      </c>
      <c r="S678" s="0" t="n">
        <v>1</v>
      </c>
      <c r="T678" s="0" t="n">
        <v>0</v>
      </c>
      <c r="U678" s="0" t="n">
        <v>0</v>
      </c>
      <c r="V678" s="11" t="n">
        <v>0</v>
      </c>
      <c r="W678" s="11" t="n">
        <v>3.21399018077186</v>
      </c>
      <c r="X678" s="11" t="n">
        <v>10.9155786630765</v>
      </c>
      <c r="Y678" s="11" t="n">
        <v>32.3957470503122</v>
      </c>
      <c r="Z678" s="0" t="n">
        <f aca="false">COUNTA(V678:Y678)</f>
        <v>4</v>
      </c>
      <c r="AB678" s="0" t="n">
        <f aca="false">SUM(E678:G678)</f>
        <v>0</v>
      </c>
      <c r="AC678" s="0" t="n">
        <f aca="false">SUM(H678:J678)</f>
        <v>1</v>
      </c>
      <c r="AD678" s="0" t="n">
        <f aca="false">SUM(K678:M678)</f>
        <v>0</v>
      </c>
      <c r="AE678" s="0" t="n">
        <f aca="false">SUM(N678:P678)</f>
        <v>0</v>
      </c>
      <c r="AF678" s="0" t="n">
        <f aca="false">SUM(Q678:R678)</f>
        <v>0</v>
      </c>
      <c r="AG678" s="0" t="n">
        <f aca="false">SUM(S678:U678)</f>
        <v>1</v>
      </c>
    </row>
    <row r="679" customFormat="false" ht="12.8" hidden="false" customHeight="false" outlineLevel="0" collapsed="false">
      <c r="A679" s="1" t="n">
        <v>675</v>
      </c>
      <c r="B679" s="0" t="n">
        <v>12</v>
      </c>
      <c r="C679" s="0" t="n">
        <v>6</v>
      </c>
      <c r="D679" s="0" t="n">
        <v>20</v>
      </c>
      <c r="E679" s="0" t="n">
        <v>0</v>
      </c>
      <c r="F679" s="0" t="n">
        <v>0</v>
      </c>
      <c r="G679" s="0" t="n">
        <v>0</v>
      </c>
      <c r="H679" s="0" t="n">
        <v>1</v>
      </c>
      <c r="I679" s="0" t="n">
        <v>0</v>
      </c>
      <c r="J679" s="0" t="n">
        <v>0</v>
      </c>
      <c r="K679" s="0" t="n">
        <v>0</v>
      </c>
      <c r="L679" s="0" t="n">
        <v>0</v>
      </c>
      <c r="M679" s="0" t="n">
        <v>0</v>
      </c>
      <c r="N679" s="0" t="n">
        <v>0</v>
      </c>
      <c r="O679" s="0" t="n">
        <v>0</v>
      </c>
      <c r="P679" s="0" t="n">
        <v>0</v>
      </c>
      <c r="Q679" s="0" t="n">
        <v>0</v>
      </c>
      <c r="R679" s="0" t="n">
        <v>0</v>
      </c>
      <c r="S679" s="0" t="n">
        <v>0</v>
      </c>
      <c r="T679" s="0" t="n">
        <v>1</v>
      </c>
      <c r="U679" s="0" t="n">
        <v>0</v>
      </c>
      <c r="V679" s="11" t="n">
        <v>0</v>
      </c>
      <c r="W679" s="11" t="n">
        <v>4.27384078144205</v>
      </c>
      <c r="X679" s="11" t="n">
        <v>11.3462350173916</v>
      </c>
      <c r="Y679" s="11" t="n">
        <v>31.4746652671432</v>
      </c>
      <c r="Z679" s="0" t="n">
        <f aca="false">COUNTA(V679:Y679)</f>
        <v>4</v>
      </c>
      <c r="AB679" s="0" t="n">
        <f aca="false">SUM(E679:G679)</f>
        <v>0</v>
      </c>
      <c r="AC679" s="0" t="n">
        <f aca="false">SUM(H679:J679)</f>
        <v>1</v>
      </c>
      <c r="AD679" s="0" t="n">
        <f aca="false">SUM(K679:M679)</f>
        <v>0</v>
      </c>
      <c r="AE679" s="0" t="n">
        <f aca="false">SUM(N679:P679)</f>
        <v>0</v>
      </c>
      <c r="AF679" s="0" t="n">
        <f aca="false">SUM(Q679:R679)</f>
        <v>0</v>
      </c>
      <c r="AG679" s="0" t="n">
        <f aca="false">SUM(S679:U679)</f>
        <v>1</v>
      </c>
    </row>
    <row r="680" customFormat="false" ht="12.8" hidden="false" customHeight="false" outlineLevel="0" collapsed="false">
      <c r="A680" s="1" t="n">
        <v>676</v>
      </c>
      <c r="B680" s="0" t="n">
        <v>12</v>
      </c>
      <c r="C680" s="0" t="n">
        <v>6</v>
      </c>
      <c r="D680" s="0" t="n">
        <v>20</v>
      </c>
      <c r="E680" s="0" t="n">
        <v>0</v>
      </c>
      <c r="F680" s="0" t="n">
        <v>0</v>
      </c>
      <c r="G680" s="0" t="n">
        <v>0</v>
      </c>
      <c r="H680" s="0" t="n">
        <v>1</v>
      </c>
      <c r="I680" s="0" t="n">
        <v>0</v>
      </c>
      <c r="J680" s="0" t="n">
        <v>0</v>
      </c>
      <c r="K680" s="0" t="n">
        <v>0</v>
      </c>
      <c r="L680" s="0" t="n">
        <v>0</v>
      </c>
      <c r="M680" s="0" t="n">
        <v>0</v>
      </c>
      <c r="N680" s="0" t="n">
        <v>0</v>
      </c>
      <c r="O680" s="0" t="n">
        <v>0</v>
      </c>
      <c r="P680" s="0" t="n">
        <v>0</v>
      </c>
      <c r="Q680" s="0" t="n">
        <v>0</v>
      </c>
      <c r="R680" s="0" t="n">
        <v>0</v>
      </c>
      <c r="S680" s="0" t="n">
        <v>0</v>
      </c>
      <c r="T680" s="0" t="n">
        <v>0</v>
      </c>
      <c r="U680" s="0" t="n">
        <v>1</v>
      </c>
      <c r="V680" s="11" t="n">
        <v>0</v>
      </c>
      <c r="W680" s="11" t="n">
        <v>3.80072584499374</v>
      </c>
      <c r="X680" s="11" t="n">
        <v>12.2044842228772</v>
      </c>
      <c r="Y680" s="11" t="n">
        <v>31.9573346718309</v>
      </c>
      <c r="Z680" s="0" t="n">
        <f aca="false">COUNTA(V680:Y680)</f>
        <v>4</v>
      </c>
      <c r="AB680" s="0" t="n">
        <f aca="false">SUM(E680:G680)</f>
        <v>0</v>
      </c>
      <c r="AC680" s="0" t="n">
        <f aca="false">SUM(H680:J680)</f>
        <v>1</v>
      </c>
      <c r="AD680" s="0" t="n">
        <f aca="false">SUM(K680:M680)</f>
        <v>0</v>
      </c>
      <c r="AE680" s="0" t="n">
        <f aca="false">SUM(N680:P680)</f>
        <v>0</v>
      </c>
      <c r="AF680" s="0" t="n">
        <f aca="false">SUM(Q680:R680)</f>
        <v>0</v>
      </c>
      <c r="AG680" s="0" t="n">
        <f aca="false">SUM(S680:U680)</f>
        <v>1</v>
      </c>
    </row>
    <row r="681" customFormat="false" ht="12.8" hidden="false" customHeight="false" outlineLevel="0" collapsed="false">
      <c r="A681" s="1" t="n">
        <v>677</v>
      </c>
      <c r="B681" s="0" t="n">
        <v>12</v>
      </c>
      <c r="C681" s="0" t="n">
        <v>6</v>
      </c>
      <c r="D681" s="0" t="n">
        <v>20</v>
      </c>
      <c r="E681" s="0" t="n">
        <v>0</v>
      </c>
      <c r="F681" s="0" t="n">
        <v>0</v>
      </c>
      <c r="G681" s="0" t="n">
        <v>0</v>
      </c>
      <c r="H681" s="0" t="n">
        <v>0</v>
      </c>
      <c r="I681" s="0" t="n">
        <v>1</v>
      </c>
      <c r="J681" s="0" t="n">
        <v>0</v>
      </c>
      <c r="K681" s="0" t="n">
        <v>0</v>
      </c>
      <c r="L681" s="0" t="n">
        <v>0</v>
      </c>
      <c r="M681" s="0" t="n">
        <v>0</v>
      </c>
      <c r="N681" s="0" t="n">
        <v>0</v>
      </c>
      <c r="O681" s="0" t="n">
        <v>0</v>
      </c>
      <c r="P681" s="0" t="n">
        <v>0</v>
      </c>
      <c r="Q681" s="0" t="n">
        <v>0</v>
      </c>
      <c r="R681" s="0" t="n">
        <v>0</v>
      </c>
      <c r="S681" s="0" t="n">
        <v>1</v>
      </c>
      <c r="T681" s="0" t="n">
        <v>0</v>
      </c>
      <c r="U681" s="0" t="n">
        <v>0</v>
      </c>
      <c r="V681" s="11" t="n">
        <v>0</v>
      </c>
      <c r="W681" s="11" t="n">
        <v>3.4122123095615</v>
      </c>
      <c r="X681" s="11" t="n">
        <v>13.0250739799744</v>
      </c>
      <c r="Y681" s="11" t="n">
        <v>33.5408475846538</v>
      </c>
      <c r="Z681" s="0" t="n">
        <f aca="false">COUNTA(V681:Y681)</f>
        <v>4</v>
      </c>
      <c r="AB681" s="0" t="n">
        <f aca="false">SUM(E681:G681)</f>
        <v>0</v>
      </c>
      <c r="AC681" s="0" t="n">
        <f aca="false">SUM(H681:J681)</f>
        <v>1</v>
      </c>
      <c r="AD681" s="0" t="n">
        <f aca="false">SUM(K681:M681)</f>
        <v>0</v>
      </c>
      <c r="AE681" s="0" t="n">
        <f aca="false">SUM(N681:P681)</f>
        <v>0</v>
      </c>
      <c r="AF681" s="0" t="n">
        <f aca="false">SUM(Q681:R681)</f>
        <v>0</v>
      </c>
      <c r="AG681" s="0" t="n">
        <f aca="false">SUM(S681:U681)</f>
        <v>1</v>
      </c>
    </row>
    <row r="682" customFormat="false" ht="12.8" hidden="false" customHeight="false" outlineLevel="0" collapsed="false">
      <c r="A682" s="1" t="n">
        <v>678</v>
      </c>
      <c r="B682" s="0" t="n">
        <v>12</v>
      </c>
      <c r="C682" s="0" t="n">
        <v>6</v>
      </c>
      <c r="D682" s="0" t="n">
        <v>20</v>
      </c>
      <c r="E682" s="0" t="n">
        <v>0</v>
      </c>
      <c r="F682" s="0" t="n">
        <v>0</v>
      </c>
      <c r="G682" s="0" t="n">
        <v>0</v>
      </c>
      <c r="H682" s="0" t="n">
        <v>0</v>
      </c>
      <c r="I682" s="0" t="n">
        <v>1</v>
      </c>
      <c r="J682" s="0" t="n">
        <v>0</v>
      </c>
      <c r="K682" s="0" t="n">
        <v>0</v>
      </c>
      <c r="L682" s="0" t="n">
        <v>0</v>
      </c>
      <c r="M682" s="0" t="n">
        <v>0</v>
      </c>
      <c r="N682" s="0" t="n">
        <v>0</v>
      </c>
      <c r="O682" s="0" t="n">
        <v>0</v>
      </c>
      <c r="P682" s="0" t="n">
        <v>0</v>
      </c>
      <c r="Q682" s="0" t="n">
        <v>0</v>
      </c>
      <c r="R682" s="0" t="n">
        <v>0</v>
      </c>
      <c r="S682" s="0" t="n">
        <v>0</v>
      </c>
      <c r="T682" s="0" t="n">
        <v>1</v>
      </c>
      <c r="U682" s="0" t="n">
        <v>0</v>
      </c>
      <c r="V682" s="11" t="n">
        <v>0</v>
      </c>
      <c r="W682" s="11" t="n">
        <v>3.36536002792204</v>
      </c>
      <c r="X682" s="11" t="n">
        <v>14.4383909925546</v>
      </c>
      <c r="Y682" s="11" t="n">
        <v>33.1020378044907</v>
      </c>
      <c r="Z682" s="0" t="n">
        <f aca="false">COUNTA(V682:Y682)</f>
        <v>4</v>
      </c>
      <c r="AB682" s="0" t="n">
        <f aca="false">SUM(E682:G682)</f>
        <v>0</v>
      </c>
      <c r="AC682" s="0" t="n">
        <f aca="false">SUM(H682:J682)</f>
        <v>1</v>
      </c>
      <c r="AD682" s="0" t="n">
        <f aca="false">SUM(K682:M682)</f>
        <v>0</v>
      </c>
      <c r="AE682" s="0" t="n">
        <f aca="false">SUM(N682:P682)</f>
        <v>0</v>
      </c>
      <c r="AF682" s="0" t="n">
        <f aca="false">SUM(Q682:R682)</f>
        <v>0</v>
      </c>
      <c r="AG682" s="0" t="n">
        <f aca="false">SUM(S682:U682)</f>
        <v>1</v>
      </c>
    </row>
    <row r="683" customFormat="false" ht="12.8" hidden="false" customHeight="false" outlineLevel="0" collapsed="false">
      <c r="A683" s="1" t="n">
        <v>679</v>
      </c>
      <c r="B683" s="0" t="n">
        <v>12</v>
      </c>
      <c r="C683" s="0" t="n">
        <v>6</v>
      </c>
      <c r="D683" s="0" t="n">
        <v>20</v>
      </c>
      <c r="E683" s="0" t="n">
        <v>0</v>
      </c>
      <c r="F683" s="0" t="n">
        <v>0</v>
      </c>
      <c r="G683" s="0" t="n">
        <v>0</v>
      </c>
      <c r="H683" s="0" t="n">
        <v>0</v>
      </c>
      <c r="I683" s="0" t="n">
        <v>1</v>
      </c>
      <c r="J683" s="0" t="n">
        <v>0</v>
      </c>
      <c r="K683" s="0" t="n">
        <v>0</v>
      </c>
      <c r="L683" s="0" t="n">
        <v>0</v>
      </c>
      <c r="M683" s="0" t="n">
        <v>0</v>
      </c>
      <c r="N683" s="0" t="n">
        <v>0</v>
      </c>
      <c r="O683" s="0" t="n">
        <v>0</v>
      </c>
      <c r="P683" s="0" t="n">
        <v>0</v>
      </c>
      <c r="Q683" s="0" t="n">
        <v>0</v>
      </c>
      <c r="R683" s="0" t="n">
        <v>0</v>
      </c>
      <c r="S683" s="0" t="n">
        <v>0</v>
      </c>
      <c r="T683" s="0" t="n">
        <v>0</v>
      </c>
      <c r="U683" s="0" t="n">
        <v>1</v>
      </c>
      <c r="V683" s="11" t="n">
        <v>0</v>
      </c>
      <c r="W683" s="11" t="n">
        <v>4.44982872523227</v>
      </c>
      <c r="X683" s="11" t="n">
        <v>14.7601459969197</v>
      </c>
      <c r="Y683" s="11" t="n">
        <v>30.7349892241193</v>
      </c>
      <c r="Z683" s="0" t="n">
        <f aca="false">COUNTA(V683:Y683)</f>
        <v>4</v>
      </c>
      <c r="AB683" s="0" t="n">
        <f aca="false">SUM(E683:G683)</f>
        <v>0</v>
      </c>
      <c r="AC683" s="0" t="n">
        <f aca="false">SUM(H683:J683)</f>
        <v>1</v>
      </c>
      <c r="AD683" s="0" t="n">
        <f aca="false">SUM(K683:M683)</f>
        <v>0</v>
      </c>
      <c r="AE683" s="0" t="n">
        <f aca="false">SUM(N683:P683)</f>
        <v>0</v>
      </c>
      <c r="AF683" s="0" t="n">
        <f aca="false">SUM(Q683:R683)</f>
        <v>0</v>
      </c>
      <c r="AG683" s="0" t="n">
        <f aca="false">SUM(S683:U683)</f>
        <v>1</v>
      </c>
    </row>
    <row r="684" customFormat="false" ht="12.8" hidden="false" customHeight="false" outlineLevel="0" collapsed="false">
      <c r="A684" s="1" t="n">
        <v>680</v>
      </c>
      <c r="B684" s="0" t="n">
        <v>12</v>
      </c>
      <c r="C684" s="0" t="n">
        <v>6</v>
      </c>
      <c r="D684" s="0" t="n">
        <v>20</v>
      </c>
      <c r="E684" s="0" t="n">
        <v>0</v>
      </c>
      <c r="F684" s="0" t="n">
        <v>0</v>
      </c>
      <c r="G684" s="0" t="n">
        <v>0</v>
      </c>
      <c r="H684" s="0" t="n">
        <v>0</v>
      </c>
      <c r="I684" s="0" t="n">
        <v>0</v>
      </c>
      <c r="J684" s="0" t="n">
        <v>1</v>
      </c>
      <c r="K684" s="0" t="n">
        <v>0</v>
      </c>
      <c r="L684" s="0" t="n">
        <v>0</v>
      </c>
      <c r="M684" s="0" t="n">
        <v>0</v>
      </c>
      <c r="N684" s="0" t="n">
        <v>0</v>
      </c>
      <c r="O684" s="0" t="n">
        <v>0</v>
      </c>
      <c r="P684" s="0" t="n">
        <v>0</v>
      </c>
      <c r="Q684" s="0" t="n">
        <v>0</v>
      </c>
      <c r="R684" s="0" t="n">
        <v>0</v>
      </c>
      <c r="S684" s="0" t="n">
        <v>1</v>
      </c>
      <c r="T684" s="0" t="n">
        <v>0</v>
      </c>
      <c r="U684" s="0" t="n">
        <v>0</v>
      </c>
      <c r="V684" s="11" t="n">
        <v>0</v>
      </c>
      <c r="W684" s="11" t="n">
        <v>4.34223397641832</v>
      </c>
      <c r="X684" s="11" t="n">
        <v>12.2161382762416</v>
      </c>
      <c r="Y684" s="11" t="n">
        <v>30.8638484046168</v>
      </c>
      <c r="Z684" s="0" t="n">
        <f aca="false">COUNTA(V684:Y684)</f>
        <v>4</v>
      </c>
      <c r="AB684" s="0" t="n">
        <f aca="false">SUM(E684:G684)</f>
        <v>0</v>
      </c>
      <c r="AC684" s="0" t="n">
        <f aca="false">SUM(H684:J684)</f>
        <v>1</v>
      </c>
      <c r="AD684" s="0" t="n">
        <f aca="false">SUM(K684:M684)</f>
        <v>0</v>
      </c>
      <c r="AE684" s="0" t="n">
        <f aca="false">SUM(N684:P684)</f>
        <v>0</v>
      </c>
      <c r="AF684" s="0" t="n">
        <f aca="false">SUM(Q684:R684)</f>
        <v>0</v>
      </c>
      <c r="AG684" s="0" t="n">
        <f aca="false">SUM(S684:U684)</f>
        <v>1</v>
      </c>
    </row>
    <row r="685" customFormat="false" ht="12.8" hidden="false" customHeight="false" outlineLevel="0" collapsed="false">
      <c r="A685" s="1" t="n">
        <v>681</v>
      </c>
      <c r="B685" s="0" t="n">
        <v>12</v>
      </c>
      <c r="C685" s="0" t="n">
        <v>6</v>
      </c>
      <c r="D685" s="0" t="n">
        <v>20</v>
      </c>
      <c r="E685" s="0" t="n">
        <v>0</v>
      </c>
      <c r="F685" s="0" t="n">
        <v>0</v>
      </c>
      <c r="G685" s="0" t="n">
        <v>0</v>
      </c>
      <c r="H685" s="0" t="n">
        <v>0</v>
      </c>
      <c r="I685" s="0" t="n">
        <v>0</v>
      </c>
      <c r="J685" s="0" t="n">
        <v>1</v>
      </c>
      <c r="K685" s="0" t="n">
        <v>0</v>
      </c>
      <c r="L685" s="0" t="n">
        <v>0</v>
      </c>
      <c r="M685" s="0" t="n">
        <v>0</v>
      </c>
      <c r="N685" s="0" t="n">
        <v>0</v>
      </c>
      <c r="O685" s="0" t="n">
        <v>0</v>
      </c>
      <c r="P685" s="0" t="n">
        <v>0</v>
      </c>
      <c r="Q685" s="0" t="n">
        <v>0</v>
      </c>
      <c r="R685" s="0" t="n">
        <v>0</v>
      </c>
      <c r="S685" s="0" t="n">
        <v>0</v>
      </c>
      <c r="T685" s="0" t="n">
        <v>1</v>
      </c>
      <c r="U685" s="0" t="n">
        <v>0</v>
      </c>
      <c r="V685" s="11" t="n">
        <v>0</v>
      </c>
      <c r="W685" s="11" t="n">
        <v>3.82176625569005</v>
      </c>
      <c r="X685" s="11" t="n">
        <v>11.990529037797</v>
      </c>
      <c r="Y685" s="11" t="n">
        <v>30.8975945126105</v>
      </c>
      <c r="Z685" s="0" t="n">
        <f aca="false">COUNTA(V685:Y685)</f>
        <v>4</v>
      </c>
      <c r="AB685" s="0" t="n">
        <f aca="false">SUM(E685:G685)</f>
        <v>0</v>
      </c>
      <c r="AC685" s="0" t="n">
        <f aca="false">SUM(H685:J685)</f>
        <v>1</v>
      </c>
      <c r="AD685" s="0" t="n">
        <f aca="false">SUM(K685:M685)</f>
        <v>0</v>
      </c>
      <c r="AE685" s="0" t="n">
        <f aca="false">SUM(N685:P685)</f>
        <v>0</v>
      </c>
      <c r="AF685" s="0" t="n">
        <f aca="false">SUM(Q685:R685)</f>
        <v>0</v>
      </c>
      <c r="AG685" s="0" t="n">
        <f aca="false">SUM(S685:U685)</f>
        <v>1</v>
      </c>
    </row>
    <row r="686" customFormat="false" ht="12.8" hidden="false" customHeight="false" outlineLevel="0" collapsed="false">
      <c r="A686" s="1" t="n">
        <v>682</v>
      </c>
      <c r="B686" s="0" t="n">
        <v>12</v>
      </c>
      <c r="C686" s="0" t="n">
        <v>6</v>
      </c>
      <c r="D686" s="0" t="n">
        <v>20</v>
      </c>
      <c r="E686" s="0" t="n">
        <v>0</v>
      </c>
      <c r="F686" s="0" t="n">
        <v>0</v>
      </c>
      <c r="G686" s="0" t="n">
        <v>0</v>
      </c>
      <c r="H686" s="0" t="n">
        <v>0</v>
      </c>
      <c r="I686" s="0" t="n">
        <v>0</v>
      </c>
      <c r="J686" s="0" t="n">
        <v>1</v>
      </c>
      <c r="K686" s="0" t="n">
        <v>0</v>
      </c>
      <c r="L686" s="0" t="n">
        <v>0</v>
      </c>
      <c r="M686" s="0" t="n">
        <v>0</v>
      </c>
      <c r="N686" s="0" t="n">
        <v>0</v>
      </c>
      <c r="O686" s="0" t="n">
        <v>0</v>
      </c>
      <c r="P686" s="0" t="n">
        <v>0</v>
      </c>
      <c r="Q686" s="0" t="n">
        <v>0</v>
      </c>
      <c r="R686" s="0" t="n">
        <v>0</v>
      </c>
      <c r="S686" s="0" t="n">
        <v>0</v>
      </c>
      <c r="T686" s="0" t="n">
        <v>0</v>
      </c>
      <c r="U686" s="0" t="n">
        <v>1</v>
      </c>
      <c r="V686" s="11" t="n">
        <v>0</v>
      </c>
      <c r="W686" s="11" t="n">
        <v>4.21362592539624</v>
      </c>
      <c r="X686" s="11" t="n">
        <v>13.5081433592789</v>
      </c>
      <c r="Y686" s="11" t="n">
        <v>34.2836289869953</v>
      </c>
      <c r="Z686" s="0" t="n">
        <f aca="false">COUNTA(V686:Y686)</f>
        <v>4</v>
      </c>
      <c r="AB686" s="0" t="n">
        <f aca="false">SUM(E686:G686)</f>
        <v>0</v>
      </c>
      <c r="AC686" s="0" t="n">
        <f aca="false">SUM(H686:J686)</f>
        <v>1</v>
      </c>
      <c r="AD686" s="0" t="n">
        <f aca="false">SUM(K686:M686)</f>
        <v>0</v>
      </c>
      <c r="AE686" s="0" t="n">
        <f aca="false">SUM(N686:P686)</f>
        <v>0</v>
      </c>
      <c r="AF686" s="0" t="n">
        <f aca="false">SUM(Q686:R686)</f>
        <v>0</v>
      </c>
      <c r="AG686" s="0" t="n">
        <f aca="false">SUM(S686:U686)</f>
        <v>1</v>
      </c>
    </row>
    <row r="687" customFormat="false" ht="12.8" hidden="false" customHeight="false" outlineLevel="0" collapsed="false">
      <c r="A687" s="1" t="n">
        <v>683</v>
      </c>
      <c r="B687" s="0" t="n">
        <v>9</v>
      </c>
      <c r="C687" s="0" t="n">
        <v>4</v>
      </c>
      <c r="D687" s="0" t="n">
        <v>16</v>
      </c>
      <c r="E687" s="0" t="n">
        <v>0</v>
      </c>
      <c r="F687" s="0" t="n">
        <v>0</v>
      </c>
      <c r="G687" s="0" t="n">
        <v>0</v>
      </c>
      <c r="H687" s="0" t="n">
        <v>1</v>
      </c>
      <c r="I687" s="0" t="n">
        <v>0</v>
      </c>
      <c r="J687" s="0" t="n">
        <v>0</v>
      </c>
      <c r="K687" s="0" t="n">
        <v>0</v>
      </c>
      <c r="L687" s="0" t="n">
        <v>0</v>
      </c>
      <c r="M687" s="0" t="n">
        <v>0</v>
      </c>
      <c r="N687" s="0" t="n">
        <v>0</v>
      </c>
      <c r="O687" s="0" t="n">
        <v>0</v>
      </c>
      <c r="P687" s="0" t="n">
        <v>0</v>
      </c>
      <c r="Q687" s="0" t="n">
        <v>0</v>
      </c>
      <c r="R687" s="0" t="n">
        <v>0</v>
      </c>
      <c r="S687" s="0" t="n">
        <v>2</v>
      </c>
      <c r="T687" s="0" t="n">
        <v>0</v>
      </c>
      <c r="U687" s="0" t="n">
        <v>0</v>
      </c>
      <c r="V687" s="11" t="n">
        <v>0</v>
      </c>
      <c r="W687" s="11" t="n">
        <v>3.56278722700566</v>
      </c>
      <c r="X687" s="11" t="n">
        <v>14.2760892932775</v>
      </c>
      <c r="Y687" s="11" t="n">
        <v>33.2294135511756</v>
      </c>
      <c r="Z687" s="0" t="n">
        <f aca="false">COUNTA(V687:Y687)</f>
        <v>4</v>
      </c>
      <c r="AB687" s="0" t="n">
        <f aca="false">SUM(E687:G687)</f>
        <v>0</v>
      </c>
      <c r="AC687" s="0" t="n">
        <f aca="false">SUM(H687:J687)</f>
        <v>1</v>
      </c>
      <c r="AD687" s="0" t="n">
        <f aca="false">SUM(K687:M687)</f>
        <v>0</v>
      </c>
      <c r="AE687" s="0" t="n">
        <f aca="false">SUM(N687:P687)</f>
        <v>0</v>
      </c>
      <c r="AF687" s="0" t="n">
        <f aca="false">SUM(Q687:R687)</f>
        <v>0</v>
      </c>
      <c r="AG687" s="0" t="n">
        <f aca="false">SUM(S687:U687)</f>
        <v>2</v>
      </c>
    </row>
    <row r="688" customFormat="false" ht="12.8" hidden="false" customHeight="false" outlineLevel="0" collapsed="false">
      <c r="A688" s="1" t="n">
        <v>684</v>
      </c>
      <c r="B688" s="0" t="n">
        <v>9</v>
      </c>
      <c r="C688" s="0" t="n">
        <v>4</v>
      </c>
      <c r="D688" s="0" t="n">
        <v>16</v>
      </c>
      <c r="E688" s="0" t="n">
        <v>0</v>
      </c>
      <c r="F688" s="0" t="n">
        <v>0</v>
      </c>
      <c r="G688" s="0" t="n">
        <v>0</v>
      </c>
      <c r="H688" s="0" t="n">
        <v>1</v>
      </c>
      <c r="I688" s="0" t="n">
        <v>0</v>
      </c>
      <c r="J688" s="0" t="n">
        <v>0</v>
      </c>
      <c r="K688" s="0" t="n">
        <v>0</v>
      </c>
      <c r="L688" s="0" t="n">
        <v>0</v>
      </c>
      <c r="M688" s="0" t="n">
        <v>0</v>
      </c>
      <c r="N688" s="0" t="n">
        <v>0</v>
      </c>
      <c r="O688" s="0" t="n">
        <v>0</v>
      </c>
      <c r="P688" s="0" t="n">
        <v>0</v>
      </c>
      <c r="Q688" s="0" t="n">
        <v>0</v>
      </c>
      <c r="R688" s="0" t="n">
        <v>0</v>
      </c>
      <c r="S688" s="0" t="n">
        <v>0</v>
      </c>
      <c r="T688" s="0" t="n">
        <v>2</v>
      </c>
      <c r="U688" s="0" t="n">
        <v>0</v>
      </c>
      <c r="V688" s="11" t="n">
        <v>0</v>
      </c>
      <c r="W688" s="11" t="n">
        <v>3.15289957128713</v>
      </c>
      <c r="X688" s="11" t="n">
        <v>14.9076298001433</v>
      </c>
      <c r="Y688" s="11" t="n">
        <v>38.3750853652274</v>
      </c>
      <c r="Z688" s="0" t="n">
        <f aca="false">COUNTA(V688:Y688)</f>
        <v>4</v>
      </c>
      <c r="AB688" s="0" t="n">
        <f aca="false">SUM(E688:G688)</f>
        <v>0</v>
      </c>
      <c r="AC688" s="0" t="n">
        <f aca="false">SUM(H688:J688)</f>
        <v>1</v>
      </c>
      <c r="AD688" s="0" t="n">
        <f aca="false">SUM(K688:M688)</f>
        <v>0</v>
      </c>
      <c r="AE688" s="0" t="n">
        <f aca="false">SUM(N688:P688)</f>
        <v>0</v>
      </c>
      <c r="AF688" s="0" t="n">
        <f aca="false">SUM(Q688:R688)</f>
        <v>0</v>
      </c>
      <c r="AG688" s="0" t="n">
        <f aca="false">SUM(S688:U688)</f>
        <v>2</v>
      </c>
    </row>
    <row r="689" customFormat="false" ht="12.8" hidden="false" customHeight="false" outlineLevel="0" collapsed="false">
      <c r="A689" s="1" t="n">
        <v>685</v>
      </c>
      <c r="B689" s="0" t="n">
        <v>9</v>
      </c>
      <c r="C689" s="0" t="n">
        <v>4</v>
      </c>
      <c r="D689" s="0" t="n">
        <v>16</v>
      </c>
      <c r="E689" s="0" t="n">
        <v>0</v>
      </c>
      <c r="F689" s="0" t="n">
        <v>0</v>
      </c>
      <c r="G689" s="0" t="n">
        <v>0</v>
      </c>
      <c r="H689" s="0" t="n">
        <v>1</v>
      </c>
      <c r="I689" s="0" t="n">
        <v>0</v>
      </c>
      <c r="J689" s="0" t="n">
        <v>0</v>
      </c>
      <c r="K689" s="0" t="n">
        <v>0</v>
      </c>
      <c r="L689" s="0" t="n">
        <v>0</v>
      </c>
      <c r="M689" s="0" t="n">
        <v>0</v>
      </c>
      <c r="N689" s="0" t="n">
        <v>0</v>
      </c>
      <c r="O689" s="0" t="n">
        <v>0</v>
      </c>
      <c r="P689" s="0" t="n">
        <v>0</v>
      </c>
      <c r="Q689" s="0" t="n">
        <v>0</v>
      </c>
      <c r="R689" s="0" t="n">
        <v>0</v>
      </c>
      <c r="S689" s="0" t="n">
        <v>0</v>
      </c>
      <c r="T689" s="0" t="n">
        <v>0</v>
      </c>
      <c r="U689" s="0" t="n">
        <v>2</v>
      </c>
      <c r="V689" s="11" t="n">
        <v>0</v>
      </c>
      <c r="W689" s="11" t="n">
        <v>3.40701539717627</v>
      </c>
      <c r="X689" s="11" t="n">
        <v>12.9542927962977</v>
      </c>
      <c r="Y689" s="11" t="n">
        <v>38.5137023263414</v>
      </c>
      <c r="Z689" s="0" t="n">
        <f aca="false">COUNTA(V689:Y689)</f>
        <v>4</v>
      </c>
      <c r="AB689" s="0" t="n">
        <f aca="false">SUM(E689:G689)</f>
        <v>0</v>
      </c>
      <c r="AC689" s="0" t="n">
        <f aca="false">SUM(H689:J689)</f>
        <v>1</v>
      </c>
      <c r="AD689" s="0" t="n">
        <f aca="false">SUM(K689:M689)</f>
        <v>0</v>
      </c>
      <c r="AE689" s="0" t="n">
        <f aca="false">SUM(N689:P689)</f>
        <v>0</v>
      </c>
      <c r="AF689" s="0" t="n">
        <f aca="false">SUM(Q689:R689)</f>
        <v>0</v>
      </c>
      <c r="AG689" s="0" t="n">
        <f aca="false">SUM(S689:U689)</f>
        <v>2</v>
      </c>
    </row>
    <row r="690" customFormat="false" ht="12.8" hidden="false" customHeight="false" outlineLevel="0" collapsed="false">
      <c r="A690" s="1" t="n">
        <v>686</v>
      </c>
      <c r="B690" s="0" t="n">
        <v>9</v>
      </c>
      <c r="C690" s="0" t="n">
        <v>4</v>
      </c>
      <c r="D690" s="0" t="n">
        <v>16</v>
      </c>
      <c r="E690" s="0" t="n">
        <v>0</v>
      </c>
      <c r="F690" s="0" t="n">
        <v>0</v>
      </c>
      <c r="G690" s="0" t="n">
        <v>0</v>
      </c>
      <c r="H690" s="0" t="n">
        <v>0</v>
      </c>
      <c r="I690" s="0" t="n">
        <v>1</v>
      </c>
      <c r="J690" s="0" t="n">
        <v>0</v>
      </c>
      <c r="K690" s="0" t="n">
        <v>0</v>
      </c>
      <c r="L690" s="0" t="n">
        <v>0</v>
      </c>
      <c r="M690" s="0" t="n">
        <v>0</v>
      </c>
      <c r="N690" s="0" t="n">
        <v>0</v>
      </c>
      <c r="O690" s="0" t="n">
        <v>0</v>
      </c>
      <c r="P690" s="0" t="n">
        <v>0</v>
      </c>
      <c r="Q690" s="0" t="n">
        <v>0</v>
      </c>
      <c r="R690" s="0" t="n">
        <v>0</v>
      </c>
      <c r="S690" s="0" t="n">
        <v>2</v>
      </c>
      <c r="T690" s="0" t="n">
        <v>0</v>
      </c>
      <c r="U690" s="0" t="n">
        <v>0</v>
      </c>
      <c r="V690" s="11" t="n">
        <v>0</v>
      </c>
      <c r="W690" s="11" t="n">
        <v>2.92376742867097</v>
      </c>
      <c r="X690" s="11" t="n">
        <v>13.5823989403886</v>
      </c>
      <c r="Y690" s="11" t="n">
        <v>35.575928874128</v>
      </c>
      <c r="Z690" s="0" t="n">
        <f aca="false">COUNTA(V690:Y690)</f>
        <v>4</v>
      </c>
      <c r="AB690" s="0" t="n">
        <f aca="false">SUM(E690:G690)</f>
        <v>0</v>
      </c>
      <c r="AC690" s="0" t="n">
        <f aca="false">SUM(H690:J690)</f>
        <v>1</v>
      </c>
      <c r="AD690" s="0" t="n">
        <f aca="false">SUM(K690:M690)</f>
        <v>0</v>
      </c>
      <c r="AE690" s="0" t="n">
        <f aca="false">SUM(N690:P690)</f>
        <v>0</v>
      </c>
      <c r="AF690" s="0" t="n">
        <f aca="false">SUM(Q690:R690)</f>
        <v>0</v>
      </c>
      <c r="AG690" s="0" t="n">
        <f aca="false">SUM(S690:U690)</f>
        <v>2</v>
      </c>
    </row>
    <row r="691" customFormat="false" ht="12.8" hidden="false" customHeight="false" outlineLevel="0" collapsed="false">
      <c r="A691" s="1" t="n">
        <v>687</v>
      </c>
      <c r="B691" s="0" t="n">
        <v>9</v>
      </c>
      <c r="C691" s="0" t="n">
        <v>4</v>
      </c>
      <c r="D691" s="0" t="n">
        <v>16</v>
      </c>
      <c r="E691" s="0" t="n">
        <v>0</v>
      </c>
      <c r="F691" s="0" t="n">
        <v>0</v>
      </c>
      <c r="G691" s="0" t="n">
        <v>0</v>
      </c>
      <c r="H691" s="0" t="n">
        <v>0</v>
      </c>
      <c r="I691" s="0" t="n">
        <v>1</v>
      </c>
      <c r="J691" s="0" t="n">
        <v>0</v>
      </c>
      <c r="K691" s="0" t="n">
        <v>0</v>
      </c>
      <c r="L691" s="0" t="n">
        <v>0</v>
      </c>
      <c r="M691" s="0" t="n">
        <v>0</v>
      </c>
      <c r="N691" s="0" t="n">
        <v>0</v>
      </c>
      <c r="O691" s="0" t="n">
        <v>0</v>
      </c>
      <c r="P691" s="0" t="n">
        <v>0</v>
      </c>
      <c r="Q691" s="0" t="n">
        <v>0</v>
      </c>
      <c r="R691" s="0" t="n">
        <v>0</v>
      </c>
      <c r="S691" s="0" t="n">
        <v>0</v>
      </c>
      <c r="T691" s="0" t="n">
        <v>2</v>
      </c>
      <c r="U691" s="0" t="n">
        <v>0</v>
      </c>
      <c r="V691" s="11" t="n">
        <v>0</v>
      </c>
      <c r="W691" s="11" t="n">
        <v>3.38232915364132</v>
      </c>
      <c r="X691" s="11" t="n">
        <v>11.6795062116455</v>
      </c>
      <c r="Y691" s="11" t="n">
        <v>36.8759915624777</v>
      </c>
      <c r="Z691" s="0" t="n">
        <f aca="false">COUNTA(V691:Y691)</f>
        <v>4</v>
      </c>
      <c r="AB691" s="0" t="n">
        <f aca="false">SUM(E691:G691)</f>
        <v>0</v>
      </c>
      <c r="AC691" s="0" t="n">
        <f aca="false">SUM(H691:J691)</f>
        <v>1</v>
      </c>
      <c r="AD691" s="0" t="n">
        <f aca="false">SUM(K691:M691)</f>
        <v>0</v>
      </c>
      <c r="AE691" s="0" t="n">
        <f aca="false">SUM(N691:P691)</f>
        <v>0</v>
      </c>
      <c r="AF691" s="0" t="n">
        <f aca="false">SUM(Q691:R691)</f>
        <v>0</v>
      </c>
      <c r="AG691" s="0" t="n">
        <f aca="false">SUM(S691:U691)</f>
        <v>2</v>
      </c>
    </row>
    <row r="692" customFormat="false" ht="12.8" hidden="false" customHeight="false" outlineLevel="0" collapsed="false">
      <c r="A692" s="1" t="n">
        <v>688</v>
      </c>
      <c r="B692" s="0" t="n">
        <v>9</v>
      </c>
      <c r="C692" s="0" t="n">
        <v>4</v>
      </c>
      <c r="D692" s="0" t="n">
        <v>16</v>
      </c>
      <c r="E692" s="0" t="n">
        <v>0</v>
      </c>
      <c r="F692" s="0" t="n">
        <v>0</v>
      </c>
      <c r="G692" s="0" t="n">
        <v>0</v>
      </c>
      <c r="H692" s="0" t="n">
        <v>0</v>
      </c>
      <c r="I692" s="0" t="n">
        <v>1</v>
      </c>
      <c r="J692" s="0" t="n">
        <v>0</v>
      </c>
      <c r="K692" s="0" t="n">
        <v>0</v>
      </c>
      <c r="L692" s="0" t="n">
        <v>0</v>
      </c>
      <c r="M692" s="0" t="n">
        <v>0</v>
      </c>
      <c r="N692" s="0" t="n">
        <v>0</v>
      </c>
      <c r="O692" s="0" t="n">
        <v>0</v>
      </c>
      <c r="P692" s="0" t="n">
        <v>0</v>
      </c>
      <c r="Q692" s="0" t="n">
        <v>0</v>
      </c>
      <c r="R692" s="0" t="n">
        <v>0</v>
      </c>
      <c r="S692" s="0" t="n">
        <v>0</v>
      </c>
      <c r="T692" s="0" t="n">
        <v>0</v>
      </c>
      <c r="U692" s="0" t="n">
        <v>2</v>
      </c>
      <c r="V692" s="11" t="n">
        <v>0</v>
      </c>
      <c r="W692" s="11" t="n">
        <v>4.02752026174426</v>
      </c>
      <c r="X692" s="11" t="n">
        <v>11.6930758015978</v>
      </c>
      <c r="Y692" s="11" t="n">
        <v>35.7571789281608</v>
      </c>
      <c r="Z692" s="0" t="n">
        <f aca="false">COUNTA(V692:Y692)</f>
        <v>4</v>
      </c>
      <c r="AB692" s="0" t="n">
        <f aca="false">SUM(E692:G692)</f>
        <v>0</v>
      </c>
      <c r="AC692" s="0" t="n">
        <f aca="false">SUM(H692:J692)</f>
        <v>1</v>
      </c>
      <c r="AD692" s="0" t="n">
        <f aca="false">SUM(K692:M692)</f>
        <v>0</v>
      </c>
      <c r="AE692" s="0" t="n">
        <f aca="false">SUM(N692:P692)</f>
        <v>0</v>
      </c>
      <c r="AF692" s="0" t="n">
        <f aca="false">SUM(Q692:R692)</f>
        <v>0</v>
      </c>
      <c r="AG692" s="0" t="n">
        <f aca="false">SUM(S692:U692)</f>
        <v>2</v>
      </c>
    </row>
    <row r="693" customFormat="false" ht="12.8" hidden="false" customHeight="false" outlineLevel="0" collapsed="false">
      <c r="A693" s="1" t="n">
        <v>689</v>
      </c>
      <c r="B693" s="0" t="n">
        <v>9</v>
      </c>
      <c r="C693" s="0" t="n">
        <v>4</v>
      </c>
      <c r="D693" s="0" t="n">
        <v>16</v>
      </c>
      <c r="E693" s="0" t="n">
        <v>0</v>
      </c>
      <c r="F693" s="0" t="n">
        <v>0</v>
      </c>
      <c r="G693" s="0" t="n">
        <v>0</v>
      </c>
      <c r="H693" s="0" t="n">
        <v>0</v>
      </c>
      <c r="I693" s="0" t="n">
        <v>0</v>
      </c>
      <c r="J693" s="0" t="n">
        <v>1</v>
      </c>
      <c r="K693" s="0" t="n">
        <v>0</v>
      </c>
      <c r="L693" s="0" t="n">
        <v>0</v>
      </c>
      <c r="M693" s="0" t="n">
        <v>0</v>
      </c>
      <c r="N693" s="0" t="n">
        <v>0</v>
      </c>
      <c r="O693" s="0" t="n">
        <v>0</v>
      </c>
      <c r="P693" s="0" t="n">
        <v>0</v>
      </c>
      <c r="Q693" s="0" t="n">
        <v>0</v>
      </c>
      <c r="R693" s="0" t="n">
        <v>0</v>
      </c>
      <c r="S693" s="0" t="n">
        <v>2</v>
      </c>
      <c r="T693" s="0" t="n">
        <v>0</v>
      </c>
      <c r="U693" s="0" t="n">
        <v>0</v>
      </c>
      <c r="V693" s="11" t="n">
        <v>0</v>
      </c>
      <c r="W693" s="11" t="n">
        <v>3.60668908245015</v>
      </c>
      <c r="X693" s="11" t="n">
        <v>12.9923387281944</v>
      </c>
      <c r="Y693" s="11" t="n">
        <v>37.6761007103025</v>
      </c>
      <c r="Z693" s="0" t="n">
        <f aca="false">COUNTA(V693:Y693)</f>
        <v>4</v>
      </c>
      <c r="AB693" s="0" t="n">
        <f aca="false">SUM(E693:G693)</f>
        <v>0</v>
      </c>
      <c r="AC693" s="0" t="n">
        <f aca="false">SUM(H693:J693)</f>
        <v>1</v>
      </c>
      <c r="AD693" s="0" t="n">
        <f aca="false">SUM(K693:M693)</f>
        <v>0</v>
      </c>
      <c r="AE693" s="0" t="n">
        <f aca="false">SUM(N693:P693)</f>
        <v>0</v>
      </c>
      <c r="AF693" s="0" t="n">
        <f aca="false">SUM(Q693:R693)</f>
        <v>0</v>
      </c>
      <c r="AG693" s="0" t="n">
        <f aca="false">SUM(S693:U693)</f>
        <v>2</v>
      </c>
    </row>
    <row r="694" customFormat="false" ht="12.8" hidden="false" customHeight="false" outlineLevel="0" collapsed="false">
      <c r="A694" s="1" t="n">
        <v>690</v>
      </c>
      <c r="B694" s="0" t="n">
        <v>9</v>
      </c>
      <c r="C694" s="0" t="n">
        <v>4</v>
      </c>
      <c r="D694" s="0" t="n">
        <v>16</v>
      </c>
      <c r="E694" s="0" t="n">
        <v>0</v>
      </c>
      <c r="F694" s="0" t="n">
        <v>0</v>
      </c>
      <c r="G694" s="0" t="n">
        <v>0</v>
      </c>
      <c r="H694" s="0" t="n">
        <v>0</v>
      </c>
      <c r="I694" s="0" t="n">
        <v>0</v>
      </c>
      <c r="J694" s="0" t="n">
        <v>1</v>
      </c>
      <c r="K694" s="0" t="n">
        <v>0</v>
      </c>
      <c r="L694" s="0" t="n">
        <v>0</v>
      </c>
      <c r="M694" s="0" t="n">
        <v>0</v>
      </c>
      <c r="N694" s="0" t="n">
        <v>0</v>
      </c>
      <c r="O694" s="0" t="n">
        <v>0</v>
      </c>
      <c r="P694" s="0" t="n">
        <v>0</v>
      </c>
      <c r="Q694" s="0" t="n">
        <v>0</v>
      </c>
      <c r="R694" s="0" t="n">
        <v>0</v>
      </c>
      <c r="S694" s="0" t="n">
        <v>0</v>
      </c>
      <c r="T694" s="0" t="n">
        <v>2</v>
      </c>
      <c r="U694" s="0" t="n">
        <v>0</v>
      </c>
      <c r="V694" s="11" t="n">
        <v>0</v>
      </c>
      <c r="W694" s="11" t="n">
        <v>4.08522005773035</v>
      </c>
      <c r="X694" s="11" t="n">
        <v>14.7703211966897</v>
      </c>
      <c r="Y694" s="11" t="n">
        <v>30.0107841885957</v>
      </c>
      <c r="Z694" s="0" t="n">
        <f aca="false">COUNTA(V694:Y694)</f>
        <v>4</v>
      </c>
      <c r="AB694" s="0" t="n">
        <f aca="false">SUM(E694:G694)</f>
        <v>0</v>
      </c>
      <c r="AC694" s="0" t="n">
        <f aca="false">SUM(H694:J694)</f>
        <v>1</v>
      </c>
      <c r="AD694" s="0" t="n">
        <f aca="false">SUM(K694:M694)</f>
        <v>0</v>
      </c>
      <c r="AE694" s="0" t="n">
        <f aca="false">SUM(N694:P694)</f>
        <v>0</v>
      </c>
      <c r="AF694" s="0" t="n">
        <f aca="false">SUM(Q694:R694)</f>
        <v>0</v>
      </c>
      <c r="AG694" s="0" t="n">
        <f aca="false">SUM(S694:U694)</f>
        <v>2</v>
      </c>
    </row>
    <row r="695" customFormat="false" ht="12.8" hidden="false" customHeight="false" outlineLevel="0" collapsed="false">
      <c r="A695" s="1" t="n">
        <v>691</v>
      </c>
      <c r="B695" s="0" t="n">
        <v>9</v>
      </c>
      <c r="C695" s="0" t="n">
        <v>4</v>
      </c>
      <c r="D695" s="0" t="n">
        <v>16</v>
      </c>
      <c r="E695" s="0" t="n">
        <v>0</v>
      </c>
      <c r="F695" s="0" t="n">
        <v>0</v>
      </c>
      <c r="G695" s="0" t="n">
        <v>0</v>
      </c>
      <c r="H695" s="0" t="n">
        <v>0</v>
      </c>
      <c r="I695" s="0" t="n">
        <v>0</v>
      </c>
      <c r="J695" s="0" t="n">
        <v>1</v>
      </c>
      <c r="K695" s="0" t="n">
        <v>0</v>
      </c>
      <c r="L695" s="0" t="n">
        <v>0</v>
      </c>
      <c r="M695" s="0" t="n">
        <v>0</v>
      </c>
      <c r="N695" s="0" t="n">
        <v>0</v>
      </c>
      <c r="O695" s="0" t="n">
        <v>0</v>
      </c>
      <c r="P695" s="0" t="n">
        <v>0</v>
      </c>
      <c r="Q695" s="0" t="n">
        <v>0</v>
      </c>
      <c r="R695" s="0" t="n">
        <v>0</v>
      </c>
      <c r="S695" s="0" t="n">
        <v>0</v>
      </c>
      <c r="T695" s="0" t="n">
        <v>0</v>
      </c>
      <c r="U695" s="0" t="n">
        <v>2</v>
      </c>
      <c r="V695" s="11" t="n">
        <v>0</v>
      </c>
      <c r="W695" s="11" t="n">
        <v>3.19911292229994</v>
      </c>
      <c r="X695" s="11" t="n">
        <v>12.2897607625917</v>
      </c>
      <c r="Y695" s="11" t="n">
        <v>31.1452908482936</v>
      </c>
      <c r="Z695" s="0" t="n">
        <f aca="false">COUNTA(V695:Y695)</f>
        <v>4</v>
      </c>
      <c r="AB695" s="0" t="n">
        <f aca="false">SUM(E695:G695)</f>
        <v>0</v>
      </c>
      <c r="AC695" s="0" t="n">
        <f aca="false">SUM(H695:J695)</f>
        <v>1</v>
      </c>
      <c r="AD695" s="0" t="n">
        <f aca="false">SUM(K695:M695)</f>
        <v>0</v>
      </c>
      <c r="AE695" s="0" t="n">
        <f aca="false">SUM(N695:P695)</f>
        <v>0</v>
      </c>
      <c r="AF695" s="0" t="n">
        <f aca="false">SUM(Q695:R695)</f>
        <v>0</v>
      </c>
      <c r="AG695" s="0" t="n">
        <f aca="false">SUM(S695:U695)</f>
        <v>2</v>
      </c>
    </row>
    <row r="696" customFormat="false" ht="12.8" hidden="false" customHeight="false" outlineLevel="0" collapsed="false">
      <c r="A696" s="1" t="n">
        <v>692</v>
      </c>
      <c r="B696" s="0" t="n">
        <v>5</v>
      </c>
      <c r="C696" s="0" t="n">
        <v>6</v>
      </c>
      <c r="D696" s="0" t="n">
        <v>14</v>
      </c>
      <c r="E696" s="0" t="n">
        <v>0</v>
      </c>
      <c r="F696" s="0" t="n">
        <v>0</v>
      </c>
      <c r="G696" s="0" t="n">
        <v>0</v>
      </c>
      <c r="H696" s="0" t="n">
        <v>1</v>
      </c>
      <c r="I696" s="0" t="n">
        <v>0</v>
      </c>
      <c r="J696" s="0" t="n">
        <v>0</v>
      </c>
      <c r="K696" s="0" t="n">
        <v>0</v>
      </c>
      <c r="L696" s="0" t="n">
        <v>0</v>
      </c>
      <c r="M696" s="0" t="n">
        <v>0</v>
      </c>
      <c r="N696" s="0" t="n">
        <v>0</v>
      </c>
      <c r="O696" s="0" t="n">
        <v>0</v>
      </c>
      <c r="P696" s="0" t="n">
        <v>0</v>
      </c>
      <c r="Q696" s="0" t="n">
        <v>0</v>
      </c>
      <c r="R696" s="0" t="n">
        <v>0</v>
      </c>
      <c r="S696" s="0" t="n">
        <v>2</v>
      </c>
      <c r="T696" s="0" t="n">
        <v>0</v>
      </c>
      <c r="U696" s="0" t="n">
        <v>0</v>
      </c>
      <c r="V696" s="11" t="n">
        <v>0</v>
      </c>
      <c r="W696" s="11" t="n">
        <v>3.50049995603171</v>
      </c>
      <c r="X696" s="11" t="n">
        <v>10.3471775861827</v>
      </c>
      <c r="Y696" s="11" t="n">
        <v>31.8241230821341</v>
      </c>
      <c r="Z696" s="0" t="n">
        <f aca="false">COUNTA(V696:Y696)</f>
        <v>4</v>
      </c>
      <c r="AB696" s="0" t="n">
        <f aca="false">SUM(E696:G696)</f>
        <v>0</v>
      </c>
      <c r="AC696" s="0" t="n">
        <f aca="false">SUM(H696:J696)</f>
        <v>1</v>
      </c>
      <c r="AD696" s="0" t="n">
        <f aca="false">SUM(K696:M696)</f>
        <v>0</v>
      </c>
      <c r="AE696" s="0" t="n">
        <f aca="false">SUM(N696:P696)</f>
        <v>0</v>
      </c>
      <c r="AF696" s="0" t="n">
        <f aca="false">SUM(Q696:R696)</f>
        <v>0</v>
      </c>
      <c r="AG696" s="0" t="n">
        <f aca="false">SUM(S696:U696)</f>
        <v>2</v>
      </c>
    </row>
    <row r="697" customFormat="false" ht="12.8" hidden="false" customHeight="false" outlineLevel="0" collapsed="false">
      <c r="A697" s="1" t="n">
        <v>693</v>
      </c>
      <c r="B697" s="0" t="n">
        <v>5</v>
      </c>
      <c r="C697" s="0" t="n">
        <v>6</v>
      </c>
      <c r="D697" s="0" t="n">
        <v>14</v>
      </c>
      <c r="E697" s="0" t="n">
        <v>0</v>
      </c>
      <c r="F697" s="0" t="n">
        <v>0</v>
      </c>
      <c r="G697" s="0" t="n">
        <v>0</v>
      </c>
      <c r="H697" s="0" t="n">
        <v>1</v>
      </c>
      <c r="I697" s="0" t="n">
        <v>0</v>
      </c>
      <c r="J697" s="0" t="n">
        <v>0</v>
      </c>
      <c r="K697" s="0" t="n">
        <v>0</v>
      </c>
      <c r="L697" s="0" t="n">
        <v>0</v>
      </c>
      <c r="M697" s="0" t="n">
        <v>0</v>
      </c>
      <c r="N697" s="0" t="n">
        <v>0</v>
      </c>
      <c r="O697" s="0" t="n">
        <v>0</v>
      </c>
      <c r="P697" s="0" t="n">
        <v>0</v>
      </c>
      <c r="Q697" s="0" t="n">
        <v>0</v>
      </c>
      <c r="R697" s="0" t="n">
        <v>0</v>
      </c>
      <c r="S697" s="0" t="n">
        <v>0</v>
      </c>
      <c r="T697" s="0" t="n">
        <v>2</v>
      </c>
      <c r="U697" s="0" t="n">
        <v>0</v>
      </c>
      <c r="V697" s="11" t="n">
        <v>0</v>
      </c>
      <c r="W697" s="11" t="n">
        <v>3.3422896221249</v>
      </c>
      <c r="X697" s="11" t="n">
        <v>11.0256319959331</v>
      </c>
      <c r="Y697" s="11" t="n">
        <v>36.3028992204252</v>
      </c>
      <c r="Z697" s="0" t="n">
        <f aca="false">COUNTA(V697:Y697)</f>
        <v>4</v>
      </c>
      <c r="AB697" s="0" t="n">
        <f aca="false">SUM(E697:G697)</f>
        <v>0</v>
      </c>
      <c r="AC697" s="0" t="n">
        <f aca="false">SUM(H697:J697)</f>
        <v>1</v>
      </c>
      <c r="AD697" s="0" t="n">
        <f aca="false">SUM(K697:M697)</f>
        <v>0</v>
      </c>
      <c r="AE697" s="0" t="n">
        <f aca="false">SUM(N697:P697)</f>
        <v>0</v>
      </c>
      <c r="AF697" s="0" t="n">
        <f aca="false">SUM(Q697:R697)</f>
        <v>0</v>
      </c>
      <c r="AG697" s="0" t="n">
        <f aca="false">SUM(S697:U697)</f>
        <v>2</v>
      </c>
    </row>
    <row r="698" customFormat="false" ht="12.8" hidden="false" customHeight="false" outlineLevel="0" collapsed="false">
      <c r="A698" s="1" t="n">
        <v>694</v>
      </c>
      <c r="B698" s="0" t="n">
        <v>5</v>
      </c>
      <c r="C698" s="0" t="n">
        <v>6</v>
      </c>
      <c r="D698" s="0" t="n">
        <v>14</v>
      </c>
      <c r="E698" s="0" t="n">
        <v>0</v>
      </c>
      <c r="F698" s="0" t="n">
        <v>0</v>
      </c>
      <c r="G698" s="0" t="n">
        <v>0</v>
      </c>
      <c r="H698" s="0" t="n">
        <v>1</v>
      </c>
      <c r="I698" s="0" t="n">
        <v>0</v>
      </c>
      <c r="J698" s="0" t="n">
        <v>0</v>
      </c>
      <c r="K698" s="0" t="n">
        <v>0</v>
      </c>
      <c r="L698" s="0" t="n">
        <v>0</v>
      </c>
      <c r="M698" s="0" t="n">
        <v>0</v>
      </c>
      <c r="N698" s="0" t="n">
        <v>0</v>
      </c>
      <c r="O698" s="0" t="n">
        <v>0</v>
      </c>
      <c r="P698" s="0" t="n">
        <v>0</v>
      </c>
      <c r="Q698" s="0" t="n">
        <v>0</v>
      </c>
      <c r="R698" s="0" t="n">
        <v>0</v>
      </c>
      <c r="S698" s="0" t="n">
        <v>0</v>
      </c>
      <c r="T698" s="0" t="n">
        <v>0</v>
      </c>
      <c r="U698" s="0" t="n">
        <v>2</v>
      </c>
      <c r="V698" s="11" t="n">
        <v>0</v>
      </c>
      <c r="W698" s="11" t="n">
        <v>3.52347309737915</v>
      </c>
      <c r="X698" s="11" t="n">
        <v>13.1350752926159</v>
      </c>
      <c r="Y698" s="11" t="n">
        <v>37.0637030240988</v>
      </c>
      <c r="Z698" s="0" t="n">
        <f aca="false">COUNTA(V698:Y698)</f>
        <v>4</v>
      </c>
      <c r="AB698" s="0" t="n">
        <f aca="false">SUM(E698:G698)</f>
        <v>0</v>
      </c>
      <c r="AC698" s="0" t="n">
        <f aca="false">SUM(H698:J698)</f>
        <v>1</v>
      </c>
      <c r="AD698" s="0" t="n">
        <f aca="false">SUM(K698:M698)</f>
        <v>0</v>
      </c>
      <c r="AE698" s="0" t="n">
        <f aca="false">SUM(N698:P698)</f>
        <v>0</v>
      </c>
      <c r="AF698" s="0" t="n">
        <f aca="false">SUM(Q698:R698)</f>
        <v>0</v>
      </c>
      <c r="AG698" s="0" t="n">
        <f aca="false">SUM(S698:U698)</f>
        <v>2</v>
      </c>
    </row>
    <row r="699" customFormat="false" ht="12.8" hidden="false" customHeight="false" outlineLevel="0" collapsed="false">
      <c r="A699" s="1" t="n">
        <v>695</v>
      </c>
      <c r="B699" s="0" t="n">
        <v>5</v>
      </c>
      <c r="C699" s="0" t="n">
        <v>6</v>
      </c>
      <c r="D699" s="0" t="n">
        <v>14</v>
      </c>
      <c r="E699" s="0" t="n">
        <v>0</v>
      </c>
      <c r="F699" s="0" t="n">
        <v>0</v>
      </c>
      <c r="G699" s="0" t="n">
        <v>0</v>
      </c>
      <c r="H699" s="0" t="n">
        <v>0</v>
      </c>
      <c r="I699" s="0" t="n">
        <v>1</v>
      </c>
      <c r="J699" s="0" t="n">
        <v>0</v>
      </c>
      <c r="K699" s="0" t="n">
        <v>0</v>
      </c>
      <c r="L699" s="0" t="n">
        <v>0</v>
      </c>
      <c r="M699" s="0" t="n">
        <v>0</v>
      </c>
      <c r="N699" s="0" t="n">
        <v>0</v>
      </c>
      <c r="O699" s="0" t="n">
        <v>0</v>
      </c>
      <c r="P699" s="0" t="n">
        <v>0</v>
      </c>
      <c r="Q699" s="0" t="n">
        <v>0</v>
      </c>
      <c r="R699" s="0" t="n">
        <v>0</v>
      </c>
      <c r="S699" s="0" t="n">
        <v>2</v>
      </c>
      <c r="T699" s="0" t="n">
        <v>0</v>
      </c>
      <c r="U699" s="0" t="n">
        <v>0</v>
      </c>
      <c r="V699" s="11" t="n">
        <v>0</v>
      </c>
      <c r="W699" s="11" t="n">
        <v>4.74427876110419</v>
      </c>
      <c r="X699" s="11" t="n">
        <v>11.6568957706723</v>
      </c>
      <c r="Y699" s="11" t="n">
        <v>35.9411629176558</v>
      </c>
      <c r="Z699" s="0" t="n">
        <f aca="false">COUNTA(V699:Y699)</f>
        <v>4</v>
      </c>
      <c r="AB699" s="0" t="n">
        <f aca="false">SUM(E699:G699)</f>
        <v>0</v>
      </c>
      <c r="AC699" s="0" t="n">
        <f aca="false">SUM(H699:J699)</f>
        <v>1</v>
      </c>
      <c r="AD699" s="0" t="n">
        <f aca="false">SUM(K699:M699)</f>
        <v>0</v>
      </c>
      <c r="AE699" s="0" t="n">
        <f aca="false">SUM(N699:P699)</f>
        <v>0</v>
      </c>
      <c r="AF699" s="0" t="n">
        <f aca="false">SUM(Q699:R699)</f>
        <v>0</v>
      </c>
      <c r="AG699" s="0" t="n">
        <f aca="false">SUM(S699:U699)</f>
        <v>2</v>
      </c>
    </row>
    <row r="700" customFormat="false" ht="12.8" hidden="false" customHeight="false" outlineLevel="0" collapsed="false">
      <c r="A700" s="1" t="n">
        <v>696</v>
      </c>
      <c r="B700" s="0" t="n">
        <v>5</v>
      </c>
      <c r="C700" s="0" t="n">
        <v>6</v>
      </c>
      <c r="D700" s="0" t="n">
        <v>14</v>
      </c>
      <c r="E700" s="0" t="n">
        <v>0</v>
      </c>
      <c r="F700" s="0" t="n">
        <v>0</v>
      </c>
      <c r="G700" s="0" t="n">
        <v>0</v>
      </c>
      <c r="H700" s="0" t="n">
        <v>0</v>
      </c>
      <c r="I700" s="0" t="n">
        <v>1</v>
      </c>
      <c r="J700" s="0" t="n">
        <v>0</v>
      </c>
      <c r="K700" s="0" t="n">
        <v>0</v>
      </c>
      <c r="L700" s="0" t="n">
        <v>0</v>
      </c>
      <c r="M700" s="0" t="n">
        <v>0</v>
      </c>
      <c r="N700" s="0" t="n">
        <v>0</v>
      </c>
      <c r="O700" s="0" t="n">
        <v>0</v>
      </c>
      <c r="P700" s="0" t="n">
        <v>0</v>
      </c>
      <c r="Q700" s="0" t="n">
        <v>0</v>
      </c>
      <c r="R700" s="0" t="n">
        <v>0</v>
      </c>
      <c r="S700" s="0" t="n">
        <v>0</v>
      </c>
      <c r="T700" s="0" t="n">
        <v>2</v>
      </c>
      <c r="U700" s="0" t="n">
        <v>0</v>
      </c>
      <c r="V700" s="11" t="n">
        <v>0</v>
      </c>
      <c r="W700" s="11" t="n">
        <v>3.60044221973479</v>
      </c>
      <c r="X700" s="11" t="n">
        <v>11.7790857744036</v>
      </c>
      <c r="Y700" s="11" t="n">
        <v>38.9539351109432</v>
      </c>
      <c r="Z700" s="0" t="n">
        <f aca="false">COUNTA(V700:Y700)</f>
        <v>4</v>
      </c>
      <c r="AB700" s="0" t="n">
        <f aca="false">SUM(E700:G700)</f>
        <v>0</v>
      </c>
      <c r="AC700" s="0" t="n">
        <f aca="false">SUM(H700:J700)</f>
        <v>1</v>
      </c>
      <c r="AD700" s="0" t="n">
        <f aca="false">SUM(K700:M700)</f>
        <v>0</v>
      </c>
      <c r="AE700" s="0" t="n">
        <f aca="false">SUM(N700:P700)</f>
        <v>0</v>
      </c>
      <c r="AF700" s="0" t="n">
        <f aca="false">SUM(Q700:R700)</f>
        <v>0</v>
      </c>
      <c r="AG700" s="0" t="n">
        <f aca="false">SUM(S700:U700)</f>
        <v>2</v>
      </c>
    </row>
    <row r="701" customFormat="false" ht="12.8" hidden="false" customHeight="false" outlineLevel="0" collapsed="false">
      <c r="A701" s="1" t="n">
        <v>697</v>
      </c>
      <c r="B701" s="0" t="n">
        <v>5</v>
      </c>
      <c r="C701" s="0" t="n">
        <v>6</v>
      </c>
      <c r="D701" s="0" t="n">
        <v>14</v>
      </c>
      <c r="E701" s="0" t="n">
        <v>0</v>
      </c>
      <c r="F701" s="0" t="n">
        <v>0</v>
      </c>
      <c r="G701" s="0" t="n">
        <v>0</v>
      </c>
      <c r="H701" s="0" t="n">
        <v>0</v>
      </c>
      <c r="I701" s="0" t="n">
        <v>1</v>
      </c>
      <c r="J701" s="0" t="n">
        <v>0</v>
      </c>
      <c r="K701" s="0" t="n">
        <v>0</v>
      </c>
      <c r="L701" s="0" t="n">
        <v>0</v>
      </c>
      <c r="M701" s="0" t="n">
        <v>0</v>
      </c>
      <c r="N701" s="0" t="n">
        <v>0</v>
      </c>
      <c r="O701" s="0" t="n">
        <v>0</v>
      </c>
      <c r="P701" s="0" t="n">
        <v>0</v>
      </c>
      <c r="Q701" s="0" t="n">
        <v>0</v>
      </c>
      <c r="R701" s="0" t="n">
        <v>0</v>
      </c>
      <c r="S701" s="0" t="n">
        <v>0</v>
      </c>
      <c r="T701" s="0" t="n">
        <v>0</v>
      </c>
      <c r="U701" s="0" t="n">
        <v>2</v>
      </c>
      <c r="V701" s="11" t="n">
        <v>0</v>
      </c>
      <c r="W701" s="11" t="n">
        <v>4.18919532920405</v>
      </c>
      <c r="X701" s="11" t="n">
        <v>10.9583629230275</v>
      </c>
      <c r="Y701" s="11" t="n">
        <v>32.8422505427576</v>
      </c>
      <c r="Z701" s="0" t="n">
        <f aca="false">COUNTA(V701:Y701)</f>
        <v>4</v>
      </c>
      <c r="AB701" s="0" t="n">
        <f aca="false">SUM(E701:G701)</f>
        <v>0</v>
      </c>
      <c r="AC701" s="0" t="n">
        <f aca="false">SUM(H701:J701)</f>
        <v>1</v>
      </c>
      <c r="AD701" s="0" t="n">
        <f aca="false">SUM(K701:M701)</f>
        <v>0</v>
      </c>
      <c r="AE701" s="0" t="n">
        <f aca="false">SUM(N701:P701)</f>
        <v>0</v>
      </c>
      <c r="AF701" s="0" t="n">
        <f aca="false">SUM(Q701:R701)</f>
        <v>0</v>
      </c>
      <c r="AG701" s="0" t="n">
        <f aca="false">SUM(S701:U701)</f>
        <v>2</v>
      </c>
    </row>
    <row r="702" customFormat="false" ht="12.8" hidden="false" customHeight="false" outlineLevel="0" collapsed="false">
      <c r="A702" s="1" t="n">
        <v>698</v>
      </c>
      <c r="B702" s="0" t="n">
        <v>5</v>
      </c>
      <c r="C702" s="0" t="n">
        <v>6</v>
      </c>
      <c r="D702" s="0" t="n">
        <v>14</v>
      </c>
      <c r="E702" s="0" t="n">
        <v>0</v>
      </c>
      <c r="F702" s="0" t="n">
        <v>0</v>
      </c>
      <c r="G702" s="0" t="n">
        <v>0</v>
      </c>
      <c r="H702" s="0" t="n">
        <v>0</v>
      </c>
      <c r="I702" s="0" t="n">
        <v>0</v>
      </c>
      <c r="J702" s="0" t="n">
        <v>1</v>
      </c>
      <c r="K702" s="0" t="n">
        <v>0</v>
      </c>
      <c r="L702" s="0" t="n">
        <v>0</v>
      </c>
      <c r="M702" s="0" t="n">
        <v>0</v>
      </c>
      <c r="N702" s="0" t="n">
        <v>0</v>
      </c>
      <c r="O702" s="0" t="n">
        <v>0</v>
      </c>
      <c r="P702" s="0" t="n">
        <v>0</v>
      </c>
      <c r="Q702" s="0" t="n">
        <v>0</v>
      </c>
      <c r="R702" s="0" t="n">
        <v>0</v>
      </c>
      <c r="S702" s="0" t="n">
        <v>2</v>
      </c>
      <c r="T702" s="0" t="n">
        <v>0</v>
      </c>
      <c r="U702" s="0" t="n">
        <v>0</v>
      </c>
      <c r="V702" s="11" t="n">
        <v>0</v>
      </c>
      <c r="W702" s="11" t="n">
        <v>3.54473690155933</v>
      </c>
      <c r="X702" s="11" t="n">
        <v>14.9366364502055</v>
      </c>
      <c r="Y702" s="11" t="n">
        <v>36.2952831315088</v>
      </c>
      <c r="Z702" s="0" t="n">
        <f aca="false">COUNTA(V702:Y702)</f>
        <v>4</v>
      </c>
      <c r="AB702" s="0" t="n">
        <f aca="false">SUM(E702:G702)</f>
        <v>0</v>
      </c>
      <c r="AC702" s="0" t="n">
        <f aca="false">SUM(H702:J702)</f>
        <v>1</v>
      </c>
      <c r="AD702" s="0" t="n">
        <f aca="false">SUM(K702:M702)</f>
        <v>0</v>
      </c>
      <c r="AE702" s="0" t="n">
        <f aca="false">SUM(N702:P702)</f>
        <v>0</v>
      </c>
      <c r="AF702" s="0" t="n">
        <f aca="false">SUM(Q702:R702)</f>
        <v>0</v>
      </c>
      <c r="AG702" s="0" t="n">
        <f aca="false">SUM(S702:U702)</f>
        <v>2</v>
      </c>
    </row>
    <row r="703" customFormat="false" ht="12.8" hidden="false" customHeight="false" outlineLevel="0" collapsed="false">
      <c r="A703" s="1" t="n">
        <v>699</v>
      </c>
      <c r="B703" s="0" t="n">
        <v>5</v>
      </c>
      <c r="C703" s="0" t="n">
        <v>6</v>
      </c>
      <c r="D703" s="0" t="n">
        <v>14</v>
      </c>
      <c r="E703" s="0" t="n">
        <v>0</v>
      </c>
      <c r="F703" s="0" t="n">
        <v>0</v>
      </c>
      <c r="G703" s="0" t="n">
        <v>0</v>
      </c>
      <c r="H703" s="0" t="n">
        <v>0</v>
      </c>
      <c r="I703" s="0" t="n">
        <v>0</v>
      </c>
      <c r="J703" s="0" t="n">
        <v>1</v>
      </c>
      <c r="K703" s="0" t="n">
        <v>0</v>
      </c>
      <c r="L703" s="0" t="n">
        <v>0</v>
      </c>
      <c r="M703" s="0" t="n">
        <v>0</v>
      </c>
      <c r="N703" s="0" t="n">
        <v>0</v>
      </c>
      <c r="O703" s="0" t="n">
        <v>0</v>
      </c>
      <c r="P703" s="0" t="n">
        <v>0</v>
      </c>
      <c r="Q703" s="0" t="n">
        <v>0</v>
      </c>
      <c r="R703" s="0" t="n">
        <v>0</v>
      </c>
      <c r="S703" s="0" t="n">
        <v>0</v>
      </c>
      <c r="T703" s="0" t="n">
        <v>2</v>
      </c>
      <c r="U703" s="0" t="n">
        <v>0</v>
      </c>
      <c r="V703" s="11" t="n">
        <v>0</v>
      </c>
      <c r="W703" s="11" t="n">
        <v>4.45332935239199</v>
      </c>
      <c r="X703" s="11" t="n">
        <v>12.5140330281947</v>
      </c>
      <c r="Y703" s="11" t="n">
        <v>31.7748346808016</v>
      </c>
      <c r="Z703" s="0" t="n">
        <f aca="false">COUNTA(V703:Y703)</f>
        <v>4</v>
      </c>
      <c r="AB703" s="0" t="n">
        <f aca="false">SUM(E703:G703)</f>
        <v>0</v>
      </c>
      <c r="AC703" s="0" t="n">
        <f aca="false">SUM(H703:J703)</f>
        <v>1</v>
      </c>
      <c r="AD703" s="0" t="n">
        <f aca="false">SUM(K703:M703)</f>
        <v>0</v>
      </c>
      <c r="AE703" s="0" t="n">
        <f aca="false">SUM(N703:P703)</f>
        <v>0</v>
      </c>
      <c r="AF703" s="0" t="n">
        <f aca="false">SUM(Q703:R703)</f>
        <v>0</v>
      </c>
      <c r="AG703" s="0" t="n">
        <f aca="false">SUM(S703:U703)</f>
        <v>2</v>
      </c>
    </row>
    <row r="704" customFormat="false" ht="12.8" hidden="false" customHeight="false" outlineLevel="0" collapsed="false">
      <c r="A704" s="1" t="n">
        <v>700</v>
      </c>
      <c r="B704" s="0" t="n">
        <v>5</v>
      </c>
      <c r="C704" s="0" t="n">
        <v>6</v>
      </c>
      <c r="D704" s="0" t="n">
        <v>14</v>
      </c>
      <c r="E704" s="0" t="n">
        <v>0</v>
      </c>
      <c r="F704" s="0" t="n">
        <v>0</v>
      </c>
      <c r="G704" s="0" t="n">
        <v>0</v>
      </c>
      <c r="H704" s="0" t="n">
        <v>0</v>
      </c>
      <c r="I704" s="0" t="n">
        <v>0</v>
      </c>
      <c r="J704" s="0" t="n">
        <v>1</v>
      </c>
      <c r="K704" s="0" t="n">
        <v>0</v>
      </c>
      <c r="L704" s="0" t="n">
        <v>0</v>
      </c>
      <c r="M704" s="0" t="n">
        <v>0</v>
      </c>
      <c r="N704" s="0" t="n">
        <v>0</v>
      </c>
      <c r="O704" s="0" t="n">
        <v>0</v>
      </c>
      <c r="P704" s="0" t="n">
        <v>0</v>
      </c>
      <c r="Q704" s="0" t="n">
        <v>0</v>
      </c>
      <c r="R704" s="0" t="n">
        <v>0</v>
      </c>
      <c r="S704" s="0" t="n">
        <v>0</v>
      </c>
      <c r="T704" s="0" t="n">
        <v>0</v>
      </c>
      <c r="U704" s="0" t="n">
        <v>2</v>
      </c>
      <c r="V704" s="11" t="n">
        <v>0</v>
      </c>
      <c r="W704" s="11" t="n">
        <v>3.59029676388148</v>
      </c>
      <c r="X704" s="11" t="n">
        <v>10.8676504525671</v>
      </c>
      <c r="Y704" s="11" t="n">
        <v>31.8071014965335</v>
      </c>
      <c r="Z704" s="0" t="n">
        <f aca="false">COUNTA(V704:Y704)</f>
        <v>4</v>
      </c>
      <c r="AB704" s="0" t="n">
        <f aca="false">SUM(E704:G704)</f>
        <v>0</v>
      </c>
      <c r="AC704" s="0" t="n">
        <f aca="false">SUM(H704:J704)</f>
        <v>1</v>
      </c>
      <c r="AD704" s="0" t="n">
        <f aca="false">SUM(K704:M704)</f>
        <v>0</v>
      </c>
      <c r="AE704" s="0" t="n">
        <f aca="false">SUM(N704:P704)</f>
        <v>0</v>
      </c>
      <c r="AF704" s="0" t="n">
        <f aca="false">SUM(Q704:R704)</f>
        <v>0</v>
      </c>
      <c r="AG704" s="0" t="n">
        <f aca="false">SUM(S704:U704)</f>
        <v>2</v>
      </c>
    </row>
    <row r="705" customFormat="false" ht="12.8" hidden="false" customHeight="false" outlineLevel="0" collapsed="false">
      <c r="A705" s="1" t="n">
        <v>701</v>
      </c>
      <c r="B705" s="0" t="n">
        <v>8</v>
      </c>
      <c r="C705" s="0" t="n">
        <v>8</v>
      </c>
      <c r="D705" s="0" t="n">
        <v>20</v>
      </c>
      <c r="E705" s="0" t="n">
        <v>0</v>
      </c>
      <c r="F705" s="0" t="n">
        <v>0</v>
      </c>
      <c r="G705" s="0" t="n">
        <v>0</v>
      </c>
      <c r="H705" s="0" t="n">
        <v>1</v>
      </c>
      <c r="I705" s="0" t="n">
        <v>0</v>
      </c>
      <c r="J705" s="0" t="n">
        <v>0</v>
      </c>
      <c r="K705" s="0" t="n">
        <v>0</v>
      </c>
      <c r="L705" s="0" t="n">
        <v>0</v>
      </c>
      <c r="M705" s="0" t="n">
        <v>0</v>
      </c>
      <c r="N705" s="0" t="n">
        <v>0</v>
      </c>
      <c r="O705" s="0" t="n">
        <v>0</v>
      </c>
      <c r="P705" s="0" t="n">
        <v>0</v>
      </c>
      <c r="Q705" s="0" t="n">
        <v>0</v>
      </c>
      <c r="R705" s="0" t="n">
        <v>0</v>
      </c>
      <c r="S705" s="0" t="n">
        <v>3</v>
      </c>
      <c r="T705" s="0" t="n">
        <v>0</v>
      </c>
      <c r="U705" s="0" t="n">
        <v>0</v>
      </c>
      <c r="V705" s="11" t="n">
        <v>0</v>
      </c>
      <c r="W705" s="11" t="n">
        <v>3.70540707465826</v>
      </c>
      <c r="X705" s="11" t="n">
        <v>14.7950808598316</v>
      </c>
      <c r="Y705" s="11" t="n">
        <v>33.3314498161797</v>
      </c>
      <c r="Z705" s="0" t="n">
        <f aca="false">COUNTA(V705:Y705)</f>
        <v>4</v>
      </c>
      <c r="AB705" s="0" t="n">
        <f aca="false">SUM(E705:G705)</f>
        <v>0</v>
      </c>
      <c r="AC705" s="0" t="n">
        <f aca="false">SUM(H705:J705)</f>
        <v>1</v>
      </c>
      <c r="AD705" s="0" t="n">
        <f aca="false">SUM(K705:M705)</f>
        <v>0</v>
      </c>
      <c r="AE705" s="0" t="n">
        <f aca="false">SUM(N705:P705)</f>
        <v>0</v>
      </c>
      <c r="AF705" s="0" t="n">
        <f aca="false">SUM(Q705:R705)</f>
        <v>0</v>
      </c>
      <c r="AG705" s="0" t="n">
        <f aca="false">SUM(S705:U705)</f>
        <v>3</v>
      </c>
    </row>
    <row r="706" customFormat="false" ht="12.8" hidden="false" customHeight="false" outlineLevel="0" collapsed="false">
      <c r="A706" s="1" t="n">
        <v>702</v>
      </c>
      <c r="B706" s="0" t="n">
        <v>8</v>
      </c>
      <c r="C706" s="0" t="n">
        <v>8</v>
      </c>
      <c r="D706" s="0" t="n">
        <v>20</v>
      </c>
      <c r="E706" s="0" t="n">
        <v>0</v>
      </c>
      <c r="F706" s="0" t="n">
        <v>0</v>
      </c>
      <c r="G706" s="0" t="n">
        <v>0</v>
      </c>
      <c r="H706" s="0" t="n">
        <v>1</v>
      </c>
      <c r="I706" s="0" t="n">
        <v>0</v>
      </c>
      <c r="J706" s="0" t="n">
        <v>0</v>
      </c>
      <c r="K706" s="0" t="n">
        <v>0</v>
      </c>
      <c r="L706" s="0" t="n">
        <v>0</v>
      </c>
      <c r="M706" s="0" t="n">
        <v>0</v>
      </c>
      <c r="N706" s="0" t="n">
        <v>0</v>
      </c>
      <c r="O706" s="0" t="n">
        <v>0</v>
      </c>
      <c r="P706" s="0" t="n">
        <v>0</v>
      </c>
      <c r="Q706" s="0" t="n">
        <v>0</v>
      </c>
      <c r="R706" s="0" t="n">
        <v>0</v>
      </c>
      <c r="S706" s="0" t="n">
        <v>0</v>
      </c>
      <c r="T706" s="0" t="n">
        <v>3</v>
      </c>
      <c r="U706" s="0" t="n">
        <v>0</v>
      </c>
      <c r="V706" s="11" t="n">
        <v>0</v>
      </c>
      <c r="W706" s="11" t="n">
        <v>3.66170978688303</v>
      </c>
      <c r="X706" s="11" t="n">
        <v>12.608534153359</v>
      </c>
      <c r="Y706" s="11" t="n">
        <v>36.3325070245691</v>
      </c>
      <c r="Z706" s="0" t="n">
        <f aca="false">COUNTA(V706:Y706)</f>
        <v>4</v>
      </c>
      <c r="AB706" s="0" t="n">
        <f aca="false">SUM(E706:G706)</f>
        <v>0</v>
      </c>
      <c r="AC706" s="0" t="n">
        <f aca="false">SUM(H706:J706)</f>
        <v>1</v>
      </c>
      <c r="AD706" s="0" t="n">
        <f aca="false">SUM(K706:M706)</f>
        <v>0</v>
      </c>
      <c r="AE706" s="0" t="n">
        <f aca="false">SUM(N706:P706)</f>
        <v>0</v>
      </c>
      <c r="AF706" s="0" t="n">
        <f aca="false">SUM(Q706:R706)</f>
        <v>0</v>
      </c>
      <c r="AG706" s="0" t="n">
        <f aca="false">SUM(S706:U706)</f>
        <v>3</v>
      </c>
    </row>
    <row r="707" customFormat="false" ht="12.8" hidden="false" customHeight="false" outlineLevel="0" collapsed="false">
      <c r="A707" s="1" t="n">
        <v>703</v>
      </c>
      <c r="B707" s="0" t="n">
        <v>8</v>
      </c>
      <c r="C707" s="0" t="n">
        <v>8</v>
      </c>
      <c r="D707" s="0" t="n">
        <v>20</v>
      </c>
      <c r="E707" s="0" t="n">
        <v>0</v>
      </c>
      <c r="F707" s="0" t="n">
        <v>0</v>
      </c>
      <c r="G707" s="0" t="n">
        <v>0</v>
      </c>
      <c r="H707" s="0" t="n">
        <v>1</v>
      </c>
      <c r="I707" s="0" t="n">
        <v>0</v>
      </c>
      <c r="J707" s="0" t="n">
        <v>0</v>
      </c>
      <c r="K707" s="0" t="n">
        <v>0</v>
      </c>
      <c r="L707" s="0" t="n">
        <v>0</v>
      </c>
      <c r="M707" s="0" t="n">
        <v>0</v>
      </c>
      <c r="N707" s="0" t="n">
        <v>0</v>
      </c>
      <c r="O707" s="0" t="n">
        <v>0</v>
      </c>
      <c r="P707" s="0" t="n">
        <v>0</v>
      </c>
      <c r="Q707" s="0" t="n">
        <v>0</v>
      </c>
      <c r="R707" s="0" t="n">
        <v>0</v>
      </c>
      <c r="S707" s="0" t="n">
        <v>0</v>
      </c>
      <c r="T707" s="0" t="n">
        <v>0</v>
      </c>
      <c r="U707" s="0" t="n">
        <v>3</v>
      </c>
      <c r="V707" s="11" t="n">
        <v>0</v>
      </c>
      <c r="W707" s="11" t="n">
        <v>3.87901085619174</v>
      </c>
      <c r="X707" s="11" t="n">
        <v>14.9790693045577</v>
      </c>
      <c r="Y707" s="11" t="n">
        <v>38.4931745913231</v>
      </c>
      <c r="Z707" s="0" t="n">
        <f aca="false">COUNTA(V707:Y707)</f>
        <v>4</v>
      </c>
      <c r="AB707" s="0" t="n">
        <f aca="false">SUM(E707:G707)</f>
        <v>0</v>
      </c>
      <c r="AC707" s="0" t="n">
        <f aca="false">SUM(H707:J707)</f>
        <v>1</v>
      </c>
      <c r="AD707" s="0" t="n">
        <f aca="false">SUM(K707:M707)</f>
        <v>0</v>
      </c>
      <c r="AE707" s="0" t="n">
        <f aca="false">SUM(N707:P707)</f>
        <v>0</v>
      </c>
      <c r="AF707" s="0" t="n">
        <f aca="false">SUM(Q707:R707)</f>
        <v>0</v>
      </c>
      <c r="AG707" s="0" t="n">
        <f aca="false">SUM(S707:U707)</f>
        <v>3</v>
      </c>
    </row>
    <row r="708" customFormat="false" ht="12.8" hidden="false" customHeight="false" outlineLevel="0" collapsed="false">
      <c r="A708" s="1" t="n">
        <v>704</v>
      </c>
      <c r="B708" s="0" t="n">
        <v>8</v>
      </c>
      <c r="C708" s="0" t="n">
        <v>8</v>
      </c>
      <c r="D708" s="0" t="n">
        <v>20</v>
      </c>
      <c r="E708" s="0" t="n">
        <v>0</v>
      </c>
      <c r="F708" s="0" t="n">
        <v>0</v>
      </c>
      <c r="G708" s="0" t="n">
        <v>0</v>
      </c>
      <c r="H708" s="0" t="n">
        <v>0</v>
      </c>
      <c r="I708" s="0" t="n">
        <v>1</v>
      </c>
      <c r="J708" s="0" t="n">
        <v>0</v>
      </c>
      <c r="K708" s="0" t="n">
        <v>0</v>
      </c>
      <c r="L708" s="0" t="n">
        <v>0</v>
      </c>
      <c r="M708" s="0" t="n">
        <v>0</v>
      </c>
      <c r="N708" s="0" t="n">
        <v>0</v>
      </c>
      <c r="O708" s="0" t="n">
        <v>0</v>
      </c>
      <c r="P708" s="0" t="n">
        <v>0</v>
      </c>
      <c r="Q708" s="0" t="n">
        <v>0</v>
      </c>
      <c r="R708" s="0" t="n">
        <v>0</v>
      </c>
      <c r="S708" s="0" t="n">
        <v>3</v>
      </c>
      <c r="T708" s="0" t="n">
        <v>0</v>
      </c>
      <c r="U708" s="0" t="n">
        <v>0</v>
      </c>
      <c r="V708" s="11" t="n">
        <v>0</v>
      </c>
      <c r="W708" s="11" t="n">
        <v>3.63950973839529</v>
      </c>
      <c r="X708" s="11" t="n">
        <v>14.1405019506967</v>
      </c>
      <c r="Y708" s="11" t="n">
        <v>39.524686840586</v>
      </c>
      <c r="Z708" s="0" t="n">
        <f aca="false">COUNTA(V708:Y708)</f>
        <v>4</v>
      </c>
      <c r="AB708" s="0" t="n">
        <f aca="false">SUM(E708:G708)</f>
        <v>0</v>
      </c>
      <c r="AC708" s="0" t="n">
        <f aca="false">SUM(H708:J708)</f>
        <v>1</v>
      </c>
      <c r="AD708" s="0" t="n">
        <f aca="false">SUM(K708:M708)</f>
        <v>0</v>
      </c>
      <c r="AE708" s="0" t="n">
        <f aca="false">SUM(N708:P708)</f>
        <v>0</v>
      </c>
      <c r="AF708" s="0" t="n">
        <f aca="false">SUM(Q708:R708)</f>
        <v>0</v>
      </c>
      <c r="AG708" s="0" t="n">
        <f aca="false">SUM(S708:U708)</f>
        <v>3</v>
      </c>
    </row>
    <row r="709" customFormat="false" ht="12.8" hidden="false" customHeight="false" outlineLevel="0" collapsed="false">
      <c r="A709" s="1" t="n">
        <v>705</v>
      </c>
      <c r="B709" s="0" t="n">
        <v>8</v>
      </c>
      <c r="C709" s="0" t="n">
        <v>8</v>
      </c>
      <c r="D709" s="0" t="n">
        <v>20</v>
      </c>
      <c r="E709" s="0" t="n">
        <v>0</v>
      </c>
      <c r="F709" s="0" t="n">
        <v>0</v>
      </c>
      <c r="G709" s="0" t="n">
        <v>0</v>
      </c>
      <c r="H709" s="0" t="n">
        <v>0</v>
      </c>
      <c r="I709" s="0" t="n">
        <v>1</v>
      </c>
      <c r="J709" s="0" t="n">
        <v>0</v>
      </c>
      <c r="K709" s="0" t="n">
        <v>0</v>
      </c>
      <c r="L709" s="0" t="n">
        <v>0</v>
      </c>
      <c r="M709" s="0" t="n">
        <v>0</v>
      </c>
      <c r="N709" s="0" t="n">
        <v>0</v>
      </c>
      <c r="O709" s="0" t="n">
        <v>0</v>
      </c>
      <c r="P709" s="0" t="n">
        <v>0</v>
      </c>
      <c r="Q709" s="0" t="n">
        <v>0</v>
      </c>
      <c r="R709" s="0" t="n">
        <v>0</v>
      </c>
      <c r="S709" s="0" t="n">
        <v>0</v>
      </c>
      <c r="T709" s="0" t="n">
        <v>3</v>
      </c>
      <c r="U709" s="0" t="n">
        <v>0</v>
      </c>
      <c r="V709" s="11" t="n">
        <v>0</v>
      </c>
      <c r="W709" s="11" t="n">
        <v>3.45087960199031</v>
      </c>
      <c r="X709" s="11" t="n">
        <v>14.2612518196323</v>
      </c>
      <c r="Y709" s="11" t="n">
        <v>30.0005695819562</v>
      </c>
      <c r="Z709" s="0" t="n">
        <f aca="false">COUNTA(V709:Y709)</f>
        <v>4</v>
      </c>
      <c r="AB709" s="0" t="n">
        <f aca="false">SUM(E709:G709)</f>
        <v>0</v>
      </c>
      <c r="AC709" s="0" t="n">
        <f aca="false">SUM(H709:J709)</f>
        <v>1</v>
      </c>
      <c r="AD709" s="0" t="n">
        <f aca="false">SUM(K709:M709)</f>
        <v>0</v>
      </c>
      <c r="AE709" s="0" t="n">
        <f aca="false">SUM(N709:P709)</f>
        <v>0</v>
      </c>
      <c r="AF709" s="0" t="n">
        <f aca="false">SUM(Q709:R709)</f>
        <v>0</v>
      </c>
      <c r="AG709" s="0" t="n">
        <f aca="false">SUM(S709:U709)</f>
        <v>3</v>
      </c>
    </row>
    <row r="710" customFormat="false" ht="12.8" hidden="false" customHeight="false" outlineLevel="0" collapsed="false">
      <c r="A710" s="1" t="n">
        <v>706</v>
      </c>
      <c r="B710" s="0" t="n">
        <v>8</v>
      </c>
      <c r="C710" s="0" t="n">
        <v>8</v>
      </c>
      <c r="D710" s="0" t="n">
        <v>20</v>
      </c>
      <c r="E710" s="0" t="n">
        <v>0</v>
      </c>
      <c r="F710" s="0" t="n">
        <v>0</v>
      </c>
      <c r="G710" s="0" t="n">
        <v>0</v>
      </c>
      <c r="H710" s="0" t="n">
        <v>0</v>
      </c>
      <c r="I710" s="0" t="n">
        <v>1</v>
      </c>
      <c r="J710" s="0" t="n">
        <v>0</v>
      </c>
      <c r="K710" s="0" t="n">
        <v>0</v>
      </c>
      <c r="L710" s="0" t="n">
        <v>0</v>
      </c>
      <c r="M710" s="0" t="n">
        <v>0</v>
      </c>
      <c r="N710" s="0" t="n">
        <v>0</v>
      </c>
      <c r="O710" s="0" t="n">
        <v>0</v>
      </c>
      <c r="P710" s="0" t="n">
        <v>0</v>
      </c>
      <c r="Q710" s="0" t="n">
        <v>0</v>
      </c>
      <c r="R710" s="0" t="n">
        <v>0</v>
      </c>
      <c r="S710" s="0" t="n">
        <v>0</v>
      </c>
      <c r="T710" s="0" t="n">
        <v>0</v>
      </c>
      <c r="U710" s="0" t="n">
        <v>3</v>
      </c>
      <c r="V710" s="11" t="n">
        <v>0</v>
      </c>
      <c r="W710" s="11" t="n">
        <v>3.55155668027659</v>
      </c>
      <c r="X710" s="11" t="n">
        <v>11.4114646832165</v>
      </c>
      <c r="Y710" s="11" t="n">
        <v>39.0477346799165</v>
      </c>
      <c r="Z710" s="0" t="n">
        <f aca="false">COUNTA(V710:Y710)</f>
        <v>4</v>
      </c>
      <c r="AB710" s="0" t="n">
        <f aca="false">SUM(E710:G710)</f>
        <v>0</v>
      </c>
      <c r="AC710" s="0" t="n">
        <f aca="false">SUM(H710:J710)</f>
        <v>1</v>
      </c>
      <c r="AD710" s="0" t="n">
        <f aca="false">SUM(K710:M710)</f>
        <v>0</v>
      </c>
      <c r="AE710" s="0" t="n">
        <f aca="false">SUM(N710:P710)</f>
        <v>0</v>
      </c>
      <c r="AF710" s="0" t="n">
        <f aca="false">SUM(Q710:R710)</f>
        <v>0</v>
      </c>
      <c r="AG710" s="0" t="n">
        <f aca="false">SUM(S710:U710)</f>
        <v>3</v>
      </c>
    </row>
    <row r="711" customFormat="false" ht="12.8" hidden="false" customHeight="false" outlineLevel="0" collapsed="false">
      <c r="A711" s="1" t="n">
        <v>707</v>
      </c>
      <c r="B711" s="0" t="n">
        <v>8</v>
      </c>
      <c r="C711" s="0" t="n">
        <v>8</v>
      </c>
      <c r="D711" s="0" t="n">
        <v>20</v>
      </c>
      <c r="E711" s="0" t="n">
        <v>0</v>
      </c>
      <c r="F711" s="0" t="n">
        <v>0</v>
      </c>
      <c r="G711" s="0" t="n">
        <v>0</v>
      </c>
      <c r="H711" s="0" t="n">
        <v>0</v>
      </c>
      <c r="I711" s="0" t="n">
        <v>0</v>
      </c>
      <c r="J711" s="0" t="n">
        <v>1</v>
      </c>
      <c r="K711" s="0" t="n">
        <v>0</v>
      </c>
      <c r="L711" s="0" t="n">
        <v>0</v>
      </c>
      <c r="M711" s="0" t="n">
        <v>0</v>
      </c>
      <c r="N711" s="0" t="n">
        <v>0</v>
      </c>
      <c r="O711" s="0" t="n">
        <v>0</v>
      </c>
      <c r="P711" s="0" t="n">
        <v>0</v>
      </c>
      <c r="Q711" s="0" t="n">
        <v>0</v>
      </c>
      <c r="R711" s="0" t="n">
        <v>0</v>
      </c>
      <c r="S711" s="0" t="n">
        <v>3</v>
      </c>
      <c r="T711" s="0" t="n">
        <v>0</v>
      </c>
      <c r="U711" s="0" t="n">
        <v>0</v>
      </c>
      <c r="V711" s="11" t="n">
        <v>0</v>
      </c>
      <c r="W711" s="11" t="n">
        <v>3.62446204840909</v>
      </c>
      <c r="X711" s="11" t="n">
        <v>13.0323035856679</v>
      </c>
      <c r="Y711" s="11" t="n">
        <v>37.6812826879505</v>
      </c>
      <c r="Z711" s="0" t="n">
        <f aca="false">COUNTA(V711:Y711)</f>
        <v>4</v>
      </c>
      <c r="AB711" s="0" t="n">
        <f aca="false">SUM(E711:G711)</f>
        <v>0</v>
      </c>
      <c r="AC711" s="0" t="n">
        <f aca="false">SUM(H711:J711)</f>
        <v>1</v>
      </c>
      <c r="AD711" s="0" t="n">
        <f aca="false">SUM(K711:M711)</f>
        <v>0</v>
      </c>
      <c r="AE711" s="0" t="n">
        <f aca="false">SUM(N711:P711)</f>
        <v>0</v>
      </c>
      <c r="AF711" s="0" t="n">
        <f aca="false">SUM(Q711:R711)</f>
        <v>0</v>
      </c>
      <c r="AG711" s="0" t="n">
        <f aca="false">SUM(S711:U711)</f>
        <v>3</v>
      </c>
    </row>
    <row r="712" customFormat="false" ht="12.8" hidden="false" customHeight="false" outlineLevel="0" collapsed="false">
      <c r="A712" s="1" t="n">
        <v>708</v>
      </c>
      <c r="B712" s="0" t="n">
        <v>8</v>
      </c>
      <c r="C712" s="0" t="n">
        <v>8</v>
      </c>
      <c r="D712" s="0" t="n">
        <v>20</v>
      </c>
      <c r="E712" s="0" t="n">
        <v>0</v>
      </c>
      <c r="F712" s="0" t="n">
        <v>0</v>
      </c>
      <c r="G712" s="0" t="n">
        <v>0</v>
      </c>
      <c r="H712" s="0" t="n">
        <v>0</v>
      </c>
      <c r="I712" s="0" t="n">
        <v>0</v>
      </c>
      <c r="J712" s="0" t="n">
        <v>1</v>
      </c>
      <c r="K712" s="0" t="n">
        <v>0</v>
      </c>
      <c r="L712" s="0" t="n">
        <v>0</v>
      </c>
      <c r="M712" s="0" t="n">
        <v>0</v>
      </c>
      <c r="N712" s="0" t="n">
        <v>0</v>
      </c>
      <c r="O712" s="0" t="n">
        <v>0</v>
      </c>
      <c r="P712" s="0" t="n">
        <v>0</v>
      </c>
      <c r="Q712" s="0" t="n">
        <v>0</v>
      </c>
      <c r="R712" s="0" t="n">
        <v>0</v>
      </c>
      <c r="S712" s="0" t="n">
        <v>0</v>
      </c>
      <c r="T712" s="0" t="n">
        <v>3</v>
      </c>
      <c r="U712" s="0" t="n">
        <v>0</v>
      </c>
      <c r="V712" s="11" t="n">
        <v>0</v>
      </c>
      <c r="W712" s="11" t="n">
        <v>3.49338022799096</v>
      </c>
      <c r="X712" s="11" t="n">
        <v>12.7759833173133</v>
      </c>
      <c r="Y712" s="11" t="n">
        <v>34.4383285279166</v>
      </c>
      <c r="Z712" s="0" t="n">
        <f aca="false">COUNTA(V712:Y712)</f>
        <v>4</v>
      </c>
      <c r="AB712" s="0" t="n">
        <f aca="false">SUM(E712:G712)</f>
        <v>0</v>
      </c>
      <c r="AC712" s="0" t="n">
        <f aca="false">SUM(H712:J712)</f>
        <v>1</v>
      </c>
      <c r="AD712" s="0" t="n">
        <f aca="false">SUM(K712:M712)</f>
        <v>0</v>
      </c>
      <c r="AE712" s="0" t="n">
        <f aca="false">SUM(N712:P712)</f>
        <v>0</v>
      </c>
      <c r="AF712" s="0" t="n">
        <f aca="false">SUM(Q712:R712)</f>
        <v>0</v>
      </c>
      <c r="AG712" s="0" t="n">
        <f aca="false">SUM(S712:U712)</f>
        <v>3</v>
      </c>
    </row>
    <row r="713" customFormat="false" ht="12.8" hidden="false" customHeight="false" outlineLevel="0" collapsed="false">
      <c r="A713" s="1" t="n">
        <v>709</v>
      </c>
      <c r="B713" s="0" t="n">
        <v>8</v>
      </c>
      <c r="C713" s="0" t="n">
        <v>8</v>
      </c>
      <c r="D713" s="0" t="n">
        <v>20</v>
      </c>
      <c r="E713" s="0" t="n">
        <v>0</v>
      </c>
      <c r="F713" s="0" t="n">
        <v>0</v>
      </c>
      <c r="G713" s="0" t="n">
        <v>0</v>
      </c>
      <c r="H713" s="0" t="n">
        <v>0</v>
      </c>
      <c r="I713" s="0" t="n">
        <v>0</v>
      </c>
      <c r="J713" s="0" t="n">
        <v>1</v>
      </c>
      <c r="K713" s="0" t="n">
        <v>0</v>
      </c>
      <c r="L713" s="0" t="n">
        <v>0</v>
      </c>
      <c r="M713" s="0" t="n">
        <v>0</v>
      </c>
      <c r="N713" s="0" t="n">
        <v>0</v>
      </c>
      <c r="O713" s="0" t="n">
        <v>0</v>
      </c>
      <c r="P713" s="0" t="n">
        <v>0</v>
      </c>
      <c r="Q713" s="0" t="n">
        <v>0</v>
      </c>
      <c r="R713" s="0" t="n">
        <v>0</v>
      </c>
      <c r="S713" s="0" t="n">
        <v>0</v>
      </c>
      <c r="T713" s="0" t="n">
        <v>0</v>
      </c>
      <c r="U713" s="0" t="n">
        <v>3</v>
      </c>
      <c r="V713" s="11" t="n">
        <v>0</v>
      </c>
      <c r="W713" s="11" t="n">
        <v>3.99162505771044</v>
      </c>
      <c r="X713" s="11" t="n">
        <v>12.1169246139394</v>
      </c>
      <c r="Y713" s="11" t="n">
        <v>33.2005838587769</v>
      </c>
      <c r="Z713" s="0" t="n">
        <f aca="false">COUNTA(V713:Y713)</f>
        <v>4</v>
      </c>
      <c r="AB713" s="0" t="n">
        <f aca="false">SUM(E713:G713)</f>
        <v>0</v>
      </c>
      <c r="AC713" s="0" t="n">
        <f aca="false">SUM(H713:J713)</f>
        <v>1</v>
      </c>
      <c r="AD713" s="0" t="n">
        <f aca="false">SUM(K713:M713)</f>
        <v>0</v>
      </c>
      <c r="AE713" s="0" t="n">
        <f aca="false">SUM(N713:P713)</f>
        <v>0</v>
      </c>
      <c r="AF713" s="0" t="n">
        <f aca="false">SUM(Q713:R713)</f>
        <v>0</v>
      </c>
      <c r="AG713" s="0" t="n">
        <f aca="false">SUM(S713:U713)</f>
        <v>3</v>
      </c>
    </row>
    <row r="714" customFormat="false" ht="12.8" hidden="false" customHeight="false" outlineLevel="0" collapsed="false">
      <c r="A714" s="1" t="n">
        <v>710</v>
      </c>
      <c r="B714" s="0" t="n">
        <v>4</v>
      </c>
      <c r="C714" s="0" t="n">
        <v>2</v>
      </c>
      <c r="D714" s="0" t="n">
        <v>9</v>
      </c>
      <c r="E714" s="0" t="n">
        <v>1</v>
      </c>
      <c r="F714" s="0" t="n">
        <v>0</v>
      </c>
      <c r="G714" s="0" t="n">
        <v>0</v>
      </c>
      <c r="H714" s="0" t="n">
        <v>0</v>
      </c>
      <c r="I714" s="0" t="n">
        <v>0</v>
      </c>
      <c r="J714" s="0" t="n">
        <v>0</v>
      </c>
      <c r="K714" s="0" t="n">
        <v>0</v>
      </c>
      <c r="L714" s="0" t="n">
        <v>0</v>
      </c>
      <c r="M714" s="0" t="n">
        <v>0</v>
      </c>
      <c r="N714" s="0" t="n">
        <v>0</v>
      </c>
      <c r="O714" s="0" t="n">
        <v>0</v>
      </c>
      <c r="P714" s="0" t="n">
        <v>0</v>
      </c>
      <c r="Q714" s="0" t="n">
        <v>0</v>
      </c>
      <c r="R714" s="0" t="n">
        <v>0</v>
      </c>
      <c r="S714" s="0" t="n">
        <v>2</v>
      </c>
      <c r="T714" s="0" t="n">
        <v>0</v>
      </c>
      <c r="U714" s="0" t="n">
        <v>0</v>
      </c>
      <c r="V714" s="11" t="n">
        <v>0</v>
      </c>
      <c r="W714" s="11" t="n">
        <v>3.24636530447065</v>
      </c>
      <c r="X714" s="11" t="n">
        <v>11.8693449319611</v>
      </c>
      <c r="Y714" s="11" t="n">
        <v>38.5783364847588</v>
      </c>
      <c r="Z714" s="0" t="n">
        <f aca="false">COUNTA(V714:Y714)</f>
        <v>4</v>
      </c>
      <c r="AB714" s="0" t="n">
        <f aca="false">SUM(E714:G714)</f>
        <v>1</v>
      </c>
      <c r="AC714" s="0" t="n">
        <f aca="false">SUM(H714:J714)</f>
        <v>0</v>
      </c>
      <c r="AD714" s="0" t="n">
        <f aca="false">SUM(K714:M714)</f>
        <v>0</v>
      </c>
      <c r="AE714" s="0" t="n">
        <f aca="false">SUM(N714:P714)</f>
        <v>0</v>
      </c>
      <c r="AF714" s="0" t="n">
        <f aca="false">SUM(Q714:R714)</f>
        <v>0</v>
      </c>
      <c r="AG714" s="0" t="n">
        <f aca="false">SUM(S714:U714)</f>
        <v>2</v>
      </c>
    </row>
    <row r="715" customFormat="false" ht="12.8" hidden="false" customHeight="false" outlineLevel="0" collapsed="false">
      <c r="A715" s="1" t="n">
        <v>711</v>
      </c>
      <c r="B715" s="0" t="n">
        <v>4</v>
      </c>
      <c r="C715" s="0" t="n">
        <v>2</v>
      </c>
      <c r="D715" s="0" t="n">
        <v>9</v>
      </c>
      <c r="E715" s="0" t="n">
        <v>1</v>
      </c>
      <c r="F715" s="0" t="n">
        <v>0</v>
      </c>
      <c r="G715" s="0" t="n">
        <v>0</v>
      </c>
      <c r="H715" s="0" t="n">
        <v>0</v>
      </c>
      <c r="I715" s="0" t="n">
        <v>0</v>
      </c>
      <c r="J715" s="0" t="n">
        <v>0</v>
      </c>
      <c r="K715" s="0" t="n">
        <v>0</v>
      </c>
      <c r="L715" s="0" t="n">
        <v>0</v>
      </c>
      <c r="M715" s="0" t="n">
        <v>0</v>
      </c>
      <c r="N715" s="0" t="n">
        <v>0</v>
      </c>
      <c r="O715" s="0" t="n">
        <v>0</v>
      </c>
      <c r="P715" s="0" t="n">
        <v>0</v>
      </c>
      <c r="Q715" s="0" t="n">
        <v>0</v>
      </c>
      <c r="R715" s="0" t="n">
        <v>0</v>
      </c>
      <c r="S715" s="0" t="n">
        <v>0</v>
      </c>
      <c r="T715" s="0" t="n">
        <v>2</v>
      </c>
      <c r="U715" s="0" t="n">
        <v>0</v>
      </c>
      <c r="V715" s="11" t="n">
        <v>0</v>
      </c>
      <c r="W715" s="11" t="n">
        <v>3.71012155744182</v>
      </c>
      <c r="X715" s="11" t="n">
        <v>12.6719383926084</v>
      </c>
      <c r="Y715" s="11" t="n">
        <v>32.5770648130006</v>
      </c>
      <c r="Z715" s="0" t="n">
        <f aca="false">COUNTA(V715:Y715)</f>
        <v>4</v>
      </c>
      <c r="AB715" s="0" t="n">
        <f aca="false">SUM(E715:G715)</f>
        <v>1</v>
      </c>
      <c r="AC715" s="0" t="n">
        <f aca="false">SUM(H715:J715)</f>
        <v>0</v>
      </c>
      <c r="AD715" s="0" t="n">
        <f aca="false">SUM(K715:M715)</f>
        <v>0</v>
      </c>
      <c r="AE715" s="0" t="n">
        <f aca="false">SUM(N715:P715)</f>
        <v>0</v>
      </c>
      <c r="AF715" s="0" t="n">
        <f aca="false">SUM(Q715:R715)</f>
        <v>0</v>
      </c>
      <c r="AG715" s="0" t="n">
        <f aca="false">SUM(S715:U715)</f>
        <v>2</v>
      </c>
    </row>
    <row r="716" customFormat="false" ht="12.8" hidden="false" customHeight="false" outlineLevel="0" collapsed="false">
      <c r="A716" s="1" t="n">
        <v>712</v>
      </c>
      <c r="B716" s="0" t="n">
        <v>4</v>
      </c>
      <c r="C716" s="0" t="n">
        <v>2</v>
      </c>
      <c r="D716" s="0" t="n">
        <v>9</v>
      </c>
      <c r="E716" s="0" t="n">
        <v>1</v>
      </c>
      <c r="F716" s="0" t="n">
        <v>0</v>
      </c>
      <c r="G716" s="0" t="n">
        <v>0</v>
      </c>
      <c r="H716" s="0" t="n">
        <v>0</v>
      </c>
      <c r="I716" s="0" t="n">
        <v>0</v>
      </c>
      <c r="J716" s="0" t="n">
        <v>0</v>
      </c>
      <c r="K716" s="0" t="n">
        <v>0</v>
      </c>
      <c r="L716" s="0" t="n">
        <v>0</v>
      </c>
      <c r="M716" s="0" t="n">
        <v>0</v>
      </c>
      <c r="N716" s="0" t="n">
        <v>0</v>
      </c>
      <c r="O716" s="0" t="n">
        <v>0</v>
      </c>
      <c r="P716" s="0" t="n">
        <v>0</v>
      </c>
      <c r="Q716" s="0" t="n">
        <v>0</v>
      </c>
      <c r="R716" s="0" t="n">
        <v>0</v>
      </c>
      <c r="S716" s="0" t="n">
        <v>0</v>
      </c>
      <c r="T716" s="0" t="n">
        <v>0</v>
      </c>
      <c r="U716" s="0" t="n">
        <v>2</v>
      </c>
      <c r="V716" s="11" t="n">
        <v>0</v>
      </c>
      <c r="W716" s="11" t="n">
        <v>3.77087393889852</v>
      </c>
      <c r="X716" s="11" t="n">
        <v>12.9684274593158</v>
      </c>
      <c r="Y716" s="11" t="n">
        <v>33.4477085958156</v>
      </c>
      <c r="Z716" s="0" t="n">
        <f aca="false">COUNTA(V716:Y716)</f>
        <v>4</v>
      </c>
      <c r="AB716" s="0" t="n">
        <f aca="false">SUM(E716:G716)</f>
        <v>1</v>
      </c>
      <c r="AC716" s="0" t="n">
        <f aca="false">SUM(H716:J716)</f>
        <v>0</v>
      </c>
      <c r="AD716" s="0" t="n">
        <f aca="false">SUM(K716:M716)</f>
        <v>0</v>
      </c>
      <c r="AE716" s="0" t="n">
        <f aca="false">SUM(N716:P716)</f>
        <v>0</v>
      </c>
      <c r="AF716" s="0" t="n">
        <f aca="false">SUM(Q716:R716)</f>
        <v>0</v>
      </c>
      <c r="AG716" s="0" t="n">
        <f aca="false">SUM(S716:U716)</f>
        <v>2</v>
      </c>
    </row>
    <row r="717" customFormat="false" ht="12.8" hidden="false" customHeight="false" outlineLevel="0" collapsed="false">
      <c r="A717" s="1" t="n">
        <v>713</v>
      </c>
      <c r="B717" s="0" t="n">
        <v>4</v>
      </c>
      <c r="C717" s="0" t="n">
        <v>2</v>
      </c>
      <c r="D717" s="0" t="n">
        <v>9</v>
      </c>
      <c r="E717" s="0" t="n">
        <v>0</v>
      </c>
      <c r="F717" s="0" t="n">
        <v>1</v>
      </c>
      <c r="G717" s="0" t="n">
        <v>0</v>
      </c>
      <c r="H717" s="0" t="n">
        <v>0</v>
      </c>
      <c r="I717" s="0" t="n">
        <v>0</v>
      </c>
      <c r="J717" s="0" t="n">
        <v>0</v>
      </c>
      <c r="K717" s="0" t="n">
        <v>0</v>
      </c>
      <c r="L717" s="0" t="n">
        <v>0</v>
      </c>
      <c r="M717" s="0" t="n">
        <v>0</v>
      </c>
      <c r="N717" s="0" t="n">
        <v>0</v>
      </c>
      <c r="O717" s="0" t="n">
        <v>0</v>
      </c>
      <c r="P717" s="0" t="n">
        <v>0</v>
      </c>
      <c r="Q717" s="0" t="n">
        <v>0</v>
      </c>
      <c r="R717" s="0" t="n">
        <v>0</v>
      </c>
      <c r="S717" s="0" t="n">
        <v>2</v>
      </c>
      <c r="T717" s="0" t="n">
        <v>0</v>
      </c>
      <c r="U717" s="0" t="n">
        <v>0</v>
      </c>
      <c r="V717" s="11" t="n">
        <v>0</v>
      </c>
      <c r="W717" s="11" t="n">
        <v>4.98970796604987</v>
      </c>
      <c r="X717" s="11" t="n">
        <v>10.7467477224257</v>
      </c>
      <c r="Y717" s="11" t="n">
        <v>34.2318978146909</v>
      </c>
      <c r="Z717" s="0" t="n">
        <f aca="false">COUNTA(V717:Y717)</f>
        <v>4</v>
      </c>
      <c r="AB717" s="0" t="n">
        <f aca="false">SUM(E717:G717)</f>
        <v>1</v>
      </c>
      <c r="AC717" s="0" t="n">
        <f aca="false">SUM(H717:J717)</f>
        <v>0</v>
      </c>
      <c r="AD717" s="0" t="n">
        <f aca="false">SUM(K717:M717)</f>
        <v>0</v>
      </c>
      <c r="AE717" s="0" t="n">
        <f aca="false">SUM(N717:P717)</f>
        <v>0</v>
      </c>
      <c r="AF717" s="0" t="n">
        <f aca="false">SUM(Q717:R717)</f>
        <v>0</v>
      </c>
      <c r="AG717" s="0" t="n">
        <f aca="false">SUM(S717:U717)</f>
        <v>2</v>
      </c>
    </row>
    <row r="718" customFormat="false" ht="12.8" hidden="false" customHeight="false" outlineLevel="0" collapsed="false">
      <c r="A718" s="1" t="n">
        <v>714</v>
      </c>
      <c r="B718" s="0" t="n">
        <v>4</v>
      </c>
      <c r="C718" s="0" t="n">
        <v>2</v>
      </c>
      <c r="D718" s="0" t="n">
        <v>9</v>
      </c>
      <c r="E718" s="0" t="n">
        <v>0</v>
      </c>
      <c r="F718" s="0" t="n">
        <v>1</v>
      </c>
      <c r="G718" s="0" t="n">
        <v>0</v>
      </c>
      <c r="H718" s="0" t="n">
        <v>0</v>
      </c>
      <c r="I718" s="0" t="n">
        <v>0</v>
      </c>
      <c r="J718" s="0" t="n">
        <v>0</v>
      </c>
      <c r="K718" s="0" t="n">
        <v>0</v>
      </c>
      <c r="L718" s="0" t="n">
        <v>0</v>
      </c>
      <c r="M718" s="0" t="n">
        <v>0</v>
      </c>
      <c r="N718" s="0" t="n">
        <v>0</v>
      </c>
      <c r="O718" s="0" t="n">
        <v>0</v>
      </c>
      <c r="P718" s="0" t="n">
        <v>0</v>
      </c>
      <c r="Q718" s="0" t="n">
        <v>0</v>
      </c>
      <c r="R718" s="0" t="n">
        <v>0</v>
      </c>
      <c r="S718" s="0" t="n">
        <v>0</v>
      </c>
      <c r="T718" s="0" t="n">
        <v>2</v>
      </c>
      <c r="U718" s="0" t="n">
        <v>0</v>
      </c>
      <c r="V718" s="11" t="n">
        <v>0</v>
      </c>
      <c r="W718" s="11" t="n">
        <v>4.2428668879005</v>
      </c>
      <c r="X718" s="11" t="n">
        <v>12.4488617217531</v>
      </c>
      <c r="Y718" s="11" t="n">
        <v>37.9962657299832</v>
      </c>
      <c r="Z718" s="0" t="n">
        <f aca="false">COUNTA(V718:Y718)</f>
        <v>4</v>
      </c>
      <c r="AB718" s="0" t="n">
        <f aca="false">SUM(E718:G718)</f>
        <v>1</v>
      </c>
      <c r="AC718" s="0" t="n">
        <f aca="false">SUM(H718:J718)</f>
        <v>0</v>
      </c>
      <c r="AD718" s="0" t="n">
        <f aca="false">SUM(K718:M718)</f>
        <v>0</v>
      </c>
      <c r="AE718" s="0" t="n">
        <f aca="false">SUM(N718:P718)</f>
        <v>0</v>
      </c>
      <c r="AF718" s="0" t="n">
        <f aca="false">SUM(Q718:R718)</f>
        <v>0</v>
      </c>
      <c r="AG718" s="0" t="n">
        <f aca="false">SUM(S718:U718)</f>
        <v>2</v>
      </c>
    </row>
    <row r="719" customFormat="false" ht="12.8" hidden="false" customHeight="false" outlineLevel="0" collapsed="false">
      <c r="A719" s="1" t="n">
        <v>715</v>
      </c>
      <c r="B719" s="0" t="n">
        <v>4</v>
      </c>
      <c r="C719" s="0" t="n">
        <v>2</v>
      </c>
      <c r="D719" s="0" t="n">
        <v>9</v>
      </c>
      <c r="E719" s="0" t="n">
        <v>0</v>
      </c>
      <c r="F719" s="0" t="n">
        <v>1</v>
      </c>
      <c r="G719" s="0" t="n">
        <v>0</v>
      </c>
      <c r="H719" s="0" t="n">
        <v>0</v>
      </c>
      <c r="I719" s="0" t="n">
        <v>0</v>
      </c>
      <c r="J719" s="0" t="n">
        <v>0</v>
      </c>
      <c r="K719" s="0" t="n">
        <v>0</v>
      </c>
      <c r="L719" s="0" t="n">
        <v>0</v>
      </c>
      <c r="M719" s="0" t="n">
        <v>0</v>
      </c>
      <c r="N719" s="0" t="n">
        <v>0</v>
      </c>
      <c r="O719" s="0" t="n">
        <v>0</v>
      </c>
      <c r="P719" s="0" t="n">
        <v>0</v>
      </c>
      <c r="Q719" s="0" t="n">
        <v>0</v>
      </c>
      <c r="R719" s="0" t="n">
        <v>0</v>
      </c>
      <c r="S719" s="0" t="n">
        <v>0</v>
      </c>
      <c r="T719" s="0" t="n">
        <v>0</v>
      </c>
      <c r="U719" s="0" t="n">
        <v>2</v>
      </c>
      <c r="V719" s="11" t="n">
        <v>0</v>
      </c>
      <c r="W719" s="11" t="n">
        <v>2.72037580952195</v>
      </c>
      <c r="X719" s="11" t="n">
        <v>12.8562864631848</v>
      </c>
      <c r="Y719" s="11" t="n">
        <v>34.3628127181415</v>
      </c>
      <c r="Z719" s="0" t="n">
        <f aca="false">COUNTA(V719:Y719)</f>
        <v>4</v>
      </c>
      <c r="AB719" s="0" t="n">
        <f aca="false">SUM(E719:G719)</f>
        <v>1</v>
      </c>
      <c r="AC719" s="0" t="n">
        <f aca="false">SUM(H719:J719)</f>
        <v>0</v>
      </c>
      <c r="AD719" s="0" t="n">
        <f aca="false">SUM(K719:M719)</f>
        <v>0</v>
      </c>
      <c r="AE719" s="0" t="n">
        <f aca="false">SUM(N719:P719)</f>
        <v>0</v>
      </c>
      <c r="AF719" s="0" t="n">
        <f aca="false">SUM(Q719:R719)</f>
        <v>0</v>
      </c>
      <c r="AG719" s="0" t="n">
        <f aca="false">SUM(S719:U719)</f>
        <v>2</v>
      </c>
    </row>
    <row r="720" customFormat="false" ht="12.8" hidden="false" customHeight="false" outlineLevel="0" collapsed="false">
      <c r="A720" s="1" t="n">
        <v>716</v>
      </c>
      <c r="B720" s="0" t="n">
        <v>4</v>
      </c>
      <c r="C720" s="0" t="n">
        <v>2</v>
      </c>
      <c r="D720" s="0" t="n">
        <v>9</v>
      </c>
      <c r="E720" s="0" t="n">
        <v>0</v>
      </c>
      <c r="F720" s="0" t="n">
        <v>0</v>
      </c>
      <c r="G720" s="0" t="n">
        <v>1</v>
      </c>
      <c r="H720" s="0" t="n">
        <v>0</v>
      </c>
      <c r="I720" s="0" t="n">
        <v>0</v>
      </c>
      <c r="J720" s="0" t="n">
        <v>0</v>
      </c>
      <c r="K720" s="0" t="n">
        <v>0</v>
      </c>
      <c r="L720" s="0" t="n">
        <v>0</v>
      </c>
      <c r="M720" s="0" t="n">
        <v>0</v>
      </c>
      <c r="N720" s="0" t="n">
        <v>0</v>
      </c>
      <c r="O720" s="0" t="n">
        <v>0</v>
      </c>
      <c r="P720" s="0" t="n">
        <v>0</v>
      </c>
      <c r="Q720" s="0" t="n">
        <v>0</v>
      </c>
      <c r="R720" s="0" t="n">
        <v>0</v>
      </c>
      <c r="S720" s="0" t="n">
        <v>2</v>
      </c>
      <c r="T720" s="0" t="n">
        <v>0</v>
      </c>
      <c r="U720" s="0" t="n">
        <v>0</v>
      </c>
      <c r="V720" s="11" t="n">
        <v>0</v>
      </c>
      <c r="W720" s="11" t="n">
        <v>3.68600321002448</v>
      </c>
      <c r="X720" s="11" t="n">
        <v>11.625133096544</v>
      </c>
      <c r="Y720" s="11" t="n">
        <v>33.7363142544586</v>
      </c>
      <c r="Z720" s="0" t="n">
        <f aca="false">COUNTA(V720:Y720)</f>
        <v>4</v>
      </c>
      <c r="AB720" s="0" t="n">
        <f aca="false">SUM(E720:G720)</f>
        <v>1</v>
      </c>
      <c r="AC720" s="0" t="n">
        <f aca="false">SUM(H720:J720)</f>
        <v>0</v>
      </c>
      <c r="AD720" s="0" t="n">
        <f aca="false">SUM(K720:M720)</f>
        <v>0</v>
      </c>
      <c r="AE720" s="0" t="n">
        <f aca="false">SUM(N720:P720)</f>
        <v>0</v>
      </c>
      <c r="AF720" s="0" t="n">
        <f aca="false">SUM(Q720:R720)</f>
        <v>0</v>
      </c>
      <c r="AG720" s="0" t="n">
        <f aca="false">SUM(S720:U720)</f>
        <v>2</v>
      </c>
    </row>
    <row r="721" customFormat="false" ht="12.8" hidden="false" customHeight="false" outlineLevel="0" collapsed="false">
      <c r="A721" s="1" t="n">
        <v>717</v>
      </c>
      <c r="B721" s="0" t="n">
        <v>4</v>
      </c>
      <c r="C721" s="0" t="n">
        <v>2</v>
      </c>
      <c r="D721" s="0" t="n">
        <v>9</v>
      </c>
      <c r="E721" s="0" t="n">
        <v>0</v>
      </c>
      <c r="F721" s="0" t="n">
        <v>0</v>
      </c>
      <c r="G721" s="0" t="n">
        <v>1</v>
      </c>
      <c r="H721" s="0" t="n">
        <v>0</v>
      </c>
      <c r="I721" s="0" t="n">
        <v>0</v>
      </c>
      <c r="J721" s="0" t="n">
        <v>0</v>
      </c>
      <c r="K721" s="0" t="n">
        <v>0</v>
      </c>
      <c r="L721" s="0" t="n">
        <v>0</v>
      </c>
      <c r="M721" s="0" t="n">
        <v>0</v>
      </c>
      <c r="N721" s="0" t="n">
        <v>0</v>
      </c>
      <c r="O721" s="0" t="n">
        <v>0</v>
      </c>
      <c r="P721" s="0" t="n">
        <v>0</v>
      </c>
      <c r="Q721" s="0" t="n">
        <v>0</v>
      </c>
      <c r="R721" s="0" t="n">
        <v>0</v>
      </c>
      <c r="S721" s="0" t="n">
        <v>0</v>
      </c>
      <c r="T721" s="0" t="n">
        <v>2</v>
      </c>
      <c r="U721" s="0" t="n">
        <v>0</v>
      </c>
      <c r="V721" s="11" t="n">
        <v>0</v>
      </c>
      <c r="W721" s="11" t="n">
        <v>4.17445700144864</v>
      </c>
      <c r="X721" s="11" t="n">
        <v>12.7389313610333</v>
      </c>
      <c r="Y721" s="11" t="n">
        <v>32.0858004038608</v>
      </c>
      <c r="Z721" s="0" t="n">
        <f aca="false">COUNTA(V721:Y721)</f>
        <v>4</v>
      </c>
      <c r="AB721" s="0" t="n">
        <f aca="false">SUM(E721:G721)</f>
        <v>1</v>
      </c>
      <c r="AC721" s="0" t="n">
        <f aca="false">SUM(H721:J721)</f>
        <v>0</v>
      </c>
      <c r="AD721" s="0" t="n">
        <f aca="false">SUM(K721:M721)</f>
        <v>0</v>
      </c>
      <c r="AE721" s="0" t="n">
        <f aca="false">SUM(N721:P721)</f>
        <v>0</v>
      </c>
      <c r="AF721" s="0" t="n">
        <f aca="false">SUM(Q721:R721)</f>
        <v>0</v>
      </c>
      <c r="AG721" s="0" t="n">
        <f aca="false">SUM(S721:U721)</f>
        <v>2</v>
      </c>
    </row>
    <row r="722" customFormat="false" ht="12.8" hidden="false" customHeight="false" outlineLevel="0" collapsed="false">
      <c r="A722" s="1" t="n">
        <v>718</v>
      </c>
      <c r="B722" s="0" t="n">
        <v>4</v>
      </c>
      <c r="C722" s="0" t="n">
        <v>2</v>
      </c>
      <c r="D722" s="0" t="n">
        <v>9</v>
      </c>
      <c r="E722" s="0" t="n">
        <v>0</v>
      </c>
      <c r="F722" s="0" t="n">
        <v>0</v>
      </c>
      <c r="G722" s="0" t="n">
        <v>1</v>
      </c>
      <c r="H722" s="0" t="n">
        <v>0</v>
      </c>
      <c r="I722" s="0" t="n">
        <v>0</v>
      </c>
      <c r="J722" s="0" t="n">
        <v>0</v>
      </c>
      <c r="K722" s="0" t="n">
        <v>0</v>
      </c>
      <c r="L722" s="0" t="n">
        <v>0</v>
      </c>
      <c r="M722" s="0" t="n">
        <v>0</v>
      </c>
      <c r="N722" s="0" t="n">
        <v>0</v>
      </c>
      <c r="O722" s="0" t="n">
        <v>0</v>
      </c>
      <c r="P722" s="0" t="n">
        <v>0</v>
      </c>
      <c r="Q722" s="0" t="n">
        <v>0</v>
      </c>
      <c r="R722" s="0" t="n">
        <v>0</v>
      </c>
      <c r="S722" s="0" t="n">
        <v>0</v>
      </c>
      <c r="T722" s="0" t="n">
        <v>0</v>
      </c>
      <c r="U722" s="0" t="n">
        <v>2</v>
      </c>
      <c r="V722" s="11" t="n">
        <v>0</v>
      </c>
      <c r="W722" s="11" t="n">
        <v>3.17891299858248</v>
      </c>
      <c r="X722" s="11" t="n">
        <v>12.8489449724841</v>
      </c>
      <c r="Y722" s="11" t="n">
        <v>30.0900779852319</v>
      </c>
      <c r="Z722" s="0" t="n">
        <f aca="false">COUNTA(V722:Y722)</f>
        <v>4</v>
      </c>
      <c r="AB722" s="0" t="n">
        <f aca="false">SUM(E722:G722)</f>
        <v>1</v>
      </c>
      <c r="AC722" s="0" t="n">
        <f aca="false">SUM(H722:J722)</f>
        <v>0</v>
      </c>
      <c r="AD722" s="0" t="n">
        <f aca="false">SUM(K722:M722)</f>
        <v>0</v>
      </c>
      <c r="AE722" s="0" t="n">
        <f aca="false">SUM(N722:P722)</f>
        <v>0</v>
      </c>
      <c r="AF722" s="0" t="n">
        <f aca="false">SUM(Q722:R722)</f>
        <v>0</v>
      </c>
      <c r="AG722" s="0" t="n">
        <f aca="false">SUM(S722:U722)</f>
        <v>2</v>
      </c>
    </row>
    <row r="723" customFormat="false" ht="12.8" hidden="false" customHeight="false" outlineLevel="0" collapsed="false">
      <c r="A723" s="1" t="n">
        <v>719</v>
      </c>
      <c r="B723" s="0" t="n">
        <v>2</v>
      </c>
      <c r="C723" s="0" t="n">
        <v>2</v>
      </c>
      <c r="D723" s="0" t="n">
        <v>9</v>
      </c>
      <c r="E723" s="0" t="n">
        <v>1</v>
      </c>
      <c r="F723" s="0" t="n">
        <v>0</v>
      </c>
      <c r="G723" s="0" t="n">
        <v>0</v>
      </c>
      <c r="H723" s="0" t="n">
        <v>0</v>
      </c>
      <c r="I723" s="0" t="n">
        <v>0</v>
      </c>
      <c r="J723" s="0" t="n">
        <v>0</v>
      </c>
      <c r="K723" s="0" t="n">
        <v>0</v>
      </c>
      <c r="L723" s="0" t="n">
        <v>0</v>
      </c>
      <c r="M723" s="0" t="n">
        <v>0</v>
      </c>
      <c r="N723" s="0" t="n">
        <v>0</v>
      </c>
      <c r="O723" s="0" t="n">
        <v>0</v>
      </c>
      <c r="P723" s="0" t="n">
        <v>0</v>
      </c>
      <c r="Q723" s="0" t="n">
        <v>0</v>
      </c>
      <c r="R723" s="0" t="n">
        <v>0</v>
      </c>
      <c r="S723" s="0" t="n">
        <v>4</v>
      </c>
      <c r="T723" s="0" t="n">
        <v>0</v>
      </c>
      <c r="U723" s="0" t="n">
        <v>0</v>
      </c>
      <c r="V723" s="11" t="n">
        <v>0</v>
      </c>
      <c r="W723" s="11" t="n">
        <v>4.34235357987398</v>
      </c>
      <c r="X723" s="11" t="n">
        <v>11.8310505064456</v>
      </c>
      <c r="Y723" s="11" t="n">
        <v>36.6474273164071</v>
      </c>
      <c r="Z723" s="0" t="n">
        <f aca="false">COUNTA(V723:Y723)</f>
        <v>4</v>
      </c>
      <c r="AB723" s="0" t="n">
        <f aca="false">SUM(E723:G723)</f>
        <v>1</v>
      </c>
      <c r="AC723" s="0" t="n">
        <f aca="false">SUM(H723:J723)</f>
        <v>0</v>
      </c>
      <c r="AD723" s="0" t="n">
        <f aca="false">SUM(K723:M723)</f>
        <v>0</v>
      </c>
      <c r="AE723" s="0" t="n">
        <f aca="false">SUM(N723:P723)</f>
        <v>0</v>
      </c>
      <c r="AF723" s="0" t="n">
        <f aca="false">SUM(Q723:R723)</f>
        <v>0</v>
      </c>
      <c r="AG723" s="0" t="n">
        <f aca="false">SUM(S723:U723)</f>
        <v>4</v>
      </c>
    </row>
    <row r="724" customFormat="false" ht="12.8" hidden="false" customHeight="false" outlineLevel="0" collapsed="false">
      <c r="A724" s="1" t="n">
        <v>720</v>
      </c>
      <c r="B724" s="0" t="n">
        <v>2</v>
      </c>
      <c r="C724" s="0" t="n">
        <v>2</v>
      </c>
      <c r="D724" s="0" t="n">
        <v>9</v>
      </c>
      <c r="E724" s="0" t="n">
        <v>1</v>
      </c>
      <c r="F724" s="0" t="n">
        <v>0</v>
      </c>
      <c r="G724" s="0" t="n">
        <v>0</v>
      </c>
      <c r="H724" s="0" t="n">
        <v>0</v>
      </c>
      <c r="I724" s="0" t="n">
        <v>0</v>
      </c>
      <c r="J724" s="0" t="n">
        <v>0</v>
      </c>
      <c r="K724" s="0" t="n">
        <v>0</v>
      </c>
      <c r="L724" s="0" t="n">
        <v>0</v>
      </c>
      <c r="M724" s="0" t="n">
        <v>0</v>
      </c>
      <c r="N724" s="0" t="n">
        <v>0</v>
      </c>
      <c r="O724" s="0" t="n">
        <v>0</v>
      </c>
      <c r="P724" s="0" t="n">
        <v>0</v>
      </c>
      <c r="Q724" s="0" t="n">
        <v>0</v>
      </c>
      <c r="R724" s="0" t="n">
        <v>0</v>
      </c>
      <c r="S724" s="0" t="n">
        <v>0</v>
      </c>
      <c r="T724" s="0" t="n">
        <v>4</v>
      </c>
      <c r="U724" s="0" t="n">
        <v>0</v>
      </c>
      <c r="V724" s="11" t="n">
        <v>0</v>
      </c>
      <c r="W724" s="11" t="n">
        <v>3.30893558231968</v>
      </c>
      <c r="X724" s="11" t="n">
        <v>13.014112069965</v>
      </c>
      <c r="Y724" s="11" t="n">
        <v>38.1974065334112</v>
      </c>
      <c r="Z724" s="0" t="n">
        <f aca="false">COUNTA(V724:Y724)</f>
        <v>4</v>
      </c>
      <c r="AB724" s="0" t="n">
        <f aca="false">SUM(E724:G724)</f>
        <v>1</v>
      </c>
      <c r="AC724" s="0" t="n">
        <f aca="false">SUM(H724:J724)</f>
        <v>0</v>
      </c>
      <c r="AD724" s="0" t="n">
        <f aca="false">SUM(K724:M724)</f>
        <v>0</v>
      </c>
      <c r="AE724" s="0" t="n">
        <f aca="false">SUM(N724:P724)</f>
        <v>0</v>
      </c>
      <c r="AF724" s="0" t="n">
        <f aca="false">SUM(Q724:R724)</f>
        <v>0</v>
      </c>
      <c r="AG724" s="0" t="n">
        <f aca="false">SUM(S724:U724)</f>
        <v>4</v>
      </c>
    </row>
    <row r="725" customFormat="false" ht="12.8" hidden="false" customHeight="false" outlineLevel="0" collapsed="false">
      <c r="A725" s="1" t="n">
        <v>721</v>
      </c>
      <c r="B725" s="0" t="n">
        <v>2</v>
      </c>
      <c r="C725" s="0" t="n">
        <v>2</v>
      </c>
      <c r="D725" s="0" t="n">
        <v>9</v>
      </c>
      <c r="E725" s="0" t="n">
        <v>1</v>
      </c>
      <c r="F725" s="0" t="n">
        <v>0</v>
      </c>
      <c r="G725" s="0" t="n">
        <v>0</v>
      </c>
      <c r="H725" s="0" t="n">
        <v>0</v>
      </c>
      <c r="I725" s="0" t="n">
        <v>0</v>
      </c>
      <c r="J725" s="0" t="n">
        <v>0</v>
      </c>
      <c r="K725" s="0" t="n">
        <v>0</v>
      </c>
      <c r="L725" s="0" t="n">
        <v>0</v>
      </c>
      <c r="M725" s="0" t="n">
        <v>0</v>
      </c>
      <c r="N725" s="0" t="n">
        <v>0</v>
      </c>
      <c r="O725" s="0" t="n">
        <v>0</v>
      </c>
      <c r="P725" s="0" t="n">
        <v>0</v>
      </c>
      <c r="Q725" s="0" t="n">
        <v>0</v>
      </c>
      <c r="R725" s="0" t="n">
        <v>0</v>
      </c>
      <c r="S725" s="0" t="n">
        <v>0</v>
      </c>
      <c r="T725" s="0" t="n">
        <v>0</v>
      </c>
      <c r="U725" s="0" t="n">
        <v>4</v>
      </c>
      <c r="V725" s="11" t="n">
        <v>0</v>
      </c>
      <c r="W725" s="11" t="n">
        <v>3.85653846795824</v>
      </c>
      <c r="X725" s="11" t="n">
        <v>10.8635449056633</v>
      </c>
      <c r="Y725" s="11" t="n">
        <v>38.4469810694454</v>
      </c>
      <c r="Z725" s="0" t="n">
        <f aca="false">COUNTA(V725:Y725)</f>
        <v>4</v>
      </c>
      <c r="AB725" s="0" t="n">
        <f aca="false">SUM(E725:G725)</f>
        <v>1</v>
      </c>
      <c r="AC725" s="0" t="n">
        <f aca="false">SUM(H725:J725)</f>
        <v>0</v>
      </c>
      <c r="AD725" s="0" t="n">
        <f aca="false">SUM(K725:M725)</f>
        <v>0</v>
      </c>
      <c r="AE725" s="0" t="n">
        <f aca="false">SUM(N725:P725)</f>
        <v>0</v>
      </c>
      <c r="AF725" s="0" t="n">
        <f aca="false">SUM(Q725:R725)</f>
        <v>0</v>
      </c>
      <c r="AG725" s="0" t="n">
        <f aca="false">SUM(S725:U725)</f>
        <v>4</v>
      </c>
    </row>
    <row r="726" customFormat="false" ht="12.8" hidden="false" customHeight="false" outlineLevel="0" collapsed="false">
      <c r="A726" s="1" t="n">
        <v>722</v>
      </c>
      <c r="B726" s="0" t="n">
        <v>2</v>
      </c>
      <c r="C726" s="0" t="n">
        <v>2</v>
      </c>
      <c r="D726" s="0" t="n">
        <v>9</v>
      </c>
      <c r="E726" s="0" t="n">
        <v>0</v>
      </c>
      <c r="F726" s="0" t="n">
        <v>1</v>
      </c>
      <c r="G726" s="0" t="n">
        <v>0</v>
      </c>
      <c r="H726" s="0" t="n">
        <v>0</v>
      </c>
      <c r="I726" s="0" t="n">
        <v>0</v>
      </c>
      <c r="J726" s="0" t="n">
        <v>0</v>
      </c>
      <c r="K726" s="0" t="n">
        <v>0</v>
      </c>
      <c r="L726" s="0" t="n">
        <v>0</v>
      </c>
      <c r="M726" s="0" t="n">
        <v>0</v>
      </c>
      <c r="N726" s="0" t="n">
        <v>0</v>
      </c>
      <c r="O726" s="0" t="n">
        <v>0</v>
      </c>
      <c r="P726" s="0" t="n">
        <v>0</v>
      </c>
      <c r="Q726" s="0" t="n">
        <v>0</v>
      </c>
      <c r="R726" s="0" t="n">
        <v>0</v>
      </c>
      <c r="S726" s="0" t="n">
        <v>4</v>
      </c>
      <c r="T726" s="0" t="n">
        <v>0</v>
      </c>
      <c r="U726" s="0" t="n">
        <v>0</v>
      </c>
      <c r="V726" s="11" t="n">
        <v>0</v>
      </c>
      <c r="W726" s="11" t="n">
        <v>4.08997595659265</v>
      </c>
      <c r="X726" s="11" t="n">
        <v>10.3005623774723</v>
      </c>
      <c r="Y726" s="11" t="n">
        <v>35.1818481954677</v>
      </c>
      <c r="Z726" s="0" t="n">
        <f aca="false">COUNTA(V726:Y726)</f>
        <v>4</v>
      </c>
      <c r="AB726" s="0" t="n">
        <f aca="false">SUM(E726:G726)</f>
        <v>1</v>
      </c>
      <c r="AC726" s="0" t="n">
        <f aca="false">SUM(H726:J726)</f>
        <v>0</v>
      </c>
      <c r="AD726" s="0" t="n">
        <f aca="false">SUM(K726:M726)</f>
        <v>0</v>
      </c>
      <c r="AE726" s="0" t="n">
        <f aca="false">SUM(N726:P726)</f>
        <v>0</v>
      </c>
      <c r="AF726" s="0" t="n">
        <f aca="false">SUM(Q726:R726)</f>
        <v>0</v>
      </c>
      <c r="AG726" s="0" t="n">
        <f aca="false">SUM(S726:U726)</f>
        <v>4</v>
      </c>
    </row>
    <row r="727" customFormat="false" ht="12.8" hidden="false" customHeight="false" outlineLevel="0" collapsed="false">
      <c r="A727" s="1" t="n">
        <v>723</v>
      </c>
      <c r="B727" s="0" t="n">
        <v>2</v>
      </c>
      <c r="C727" s="0" t="n">
        <v>2</v>
      </c>
      <c r="D727" s="0" t="n">
        <v>9</v>
      </c>
      <c r="E727" s="0" t="n">
        <v>0</v>
      </c>
      <c r="F727" s="0" t="n">
        <v>1</v>
      </c>
      <c r="G727" s="0" t="n">
        <v>0</v>
      </c>
      <c r="H727" s="0" t="n">
        <v>0</v>
      </c>
      <c r="I727" s="0" t="n">
        <v>0</v>
      </c>
      <c r="J727" s="0" t="n">
        <v>0</v>
      </c>
      <c r="K727" s="0" t="n">
        <v>0</v>
      </c>
      <c r="L727" s="0" t="n">
        <v>0</v>
      </c>
      <c r="M727" s="0" t="n">
        <v>0</v>
      </c>
      <c r="N727" s="0" t="n">
        <v>0</v>
      </c>
      <c r="O727" s="0" t="n">
        <v>0</v>
      </c>
      <c r="P727" s="0" t="n">
        <v>0</v>
      </c>
      <c r="Q727" s="0" t="n">
        <v>0</v>
      </c>
      <c r="R727" s="0" t="n">
        <v>0</v>
      </c>
      <c r="S727" s="0" t="n">
        <v>0</v>
      </c>
      <c r="T727" s="0" t="n">
        <v>4</v>
      </c>
      <c r="U727" s="0" t="n">
        <v>0</v>
      </c>
      <c r="V727" s="11" t="n">
        <v>0</v>
      </c>
      <c r="W727" s="11" t="n">
        <v>3.65535875875033</v>
      </c>
      <c r="X727" s="11" t="n">
        <v>12.2238134136107</v>
      </c>
      <c r="Y727" s="11" t="n">
        <v>30.8218233056094</v>
      </c>
      <c r="Z727" s="0" t="n">
        <f aca="false">COUNTA(V727:Y727)</f>
        <v>4</v>
      </c>
      <c r="AB727" s="0" t="n">
        <f aca="false">SUM(E727:G727)</f>
        <v>1</v>
      </c>
      <c r="AC727" s="0" t="n">
        <f aca="false">SUM(H727:J727)</f>
        <v>0</v>
      </c>
      <c r="AD727" s="0" t="n">
        <f aca="false">SUM(K727:M727)</f>
        <v>0</v>
      </c>
      <c r="AE727" s="0" t="n">
        <f aca="false">SUM(N727:P727)</f>
        <v>0</v>
      </c>
      <c r="AF727" s="0" t="n">
        <f aca="false">SUM(Q727:R727)</f>
        <v>0</v>
      </c>
      <c r="AG727" s="0" t="n">
        <f aca="false">SUM(S727:U727)</f>
        <v>4</v>
      </c>
    </row>
    <row r="728" customFormat="false" ht="12.8" hidden="false" customHeight="false" outlineLevel="0" collapsed="false">
      <c r="A728" s="1" t="n">
        <v>724</v>
      </c>
      <c r="B728" s="0" t="n">
        <v>2</v>
      </c>
      <c r="C728" s="0" t="n">
        <v>2</v>
      </c>
      <c r="D728" s="0" t="n">
        <v>9</v>
      </c>
      <c r="E728" s="0" t="n">
        <v>0</v>
      </c>
      <c r="F728" s="0" t="n">
        <v>1</v>
      </c>
      <c r="G728" s="0" t="n">
        <v>0</v>
      </c>
      <c r="H728" s="0" t="n">
        <v>0</v>
      </c>
      <c r="I728" s="0" t="n">
        <v>0</v>
      </c>
      <c r="J728" s="0" t="n">
        <v>0</v>
      </c>
      <c r="K728" s="0" t="n">
        <v>0</v>
      </c>
      <c r="L728" s="0" t="n">
        <v>0</v>
      </c>
      <c r="M728" s="0" t="n">
        <v>0</v>
      </c>
      <c r="N728" s="0" t="n">
        <v>0</v>
      </c>
      <c r="O728" s="0" t="n">
        <v>0</v>
      </c>
      <c r="P728" s="0" t="n">
        <v>0</v>
      </c>
      <c r="Q728" s="0" t="n">
        <v>0</v>
      </c>
      <c r="R728" s="0" t="n">
        <v>0</v>
      </c>
      <c r="S728" s="0" t="n">
        <v>0</v>
      </c>
      <c r="T728" s="0" t="n">
        <v>0</v>
      </c>
      <c r="U728" s="0" t="n">
        <v>4</v>
      </c>
      <c r="V728" s="11" t="n">
        <v>0</v>
      </c>
      <c r="W728" s="11" t="n">
        <v>3.95367576233211</v>
      </c>
      <c r="X728" s="11" t="n">
        <v>12.6037311917437</v>
      </c>
      <c r="Y728" s="11" t="n">
        <v>36.376777228917</v>
      </c>
      <c r="Z728" s="0" t="n">
        <f aca="false">COUNTA(V728:Y728)</f>
        <v>4</v>
      </c>
      <c r="AB728" s="0" t="n">
        <f aca="false">SUM(E728:G728)</f>
        <v>1</v>
      </c>
      <c r="AC728" s="0" t="n">
        <f aca="false">SUM(H728:J728)</f>
        <v>0</v>
      </c>
      <c r="AD728" s="0" t="n">
        <f aca="false">SUM(K728:M728)</f>
        <v>0</v>
      </c>
      <c r="AE728" s="0" t="n">
        <f aca="false">SUM(N728:P728)</f>
        <v>0</v>
      </c>
      <c r="AF728" s="0" t="n">
        <f aca="false">SUM(Q728:R728)</f>
        <v>0</v>
      </c>
      <c r="AG728" s="0" t="n">
        <f aca="false">SUM(S728:U728)</f>
        <v>4</v>
      </c>
    </row>
    <row r="729" customFormat="false" ht="12.8" hidden="false" customHeight="false" outlineLevel="0" collapsed="false">
      <c r="A729" s="1" t="n">
        <v>725</v>
      </c>
      <c r="B729" s="0" t="n">
        <v>2</v>
      </c>
      <c r="C729" s="0" t="n">
        <v>2</v>
      </c>
      <c r="D729" s="0" t="n">
        <v>9</v>
      </c>
      <c r="E729" s="0" t="n">
        <v>0</v>
      </c>
      <c r="F729" s="0" t="n">
        <v>0</v>
      </c>
      <c r="G729" s="0" t="n">
        <v>1</v>
      </c>
      <c r="H729" s="0" t="n">
        <v>0</v>
      </c>
      <c r="I729" s="0" t="n">
        <v>0</v>
      </c>
      <c r="J729" s="0" t="n">
        <v>0</v>
      </c>
      <c r="K729" s="0" t="n">
        <v>0</v>
      </c>
      <c r="L729" s="0" t="n">
        <v>0</v>
      </c>
      <c r="M729" s="0" t="n">
        <v>0</v>
      </c>
      <c r="N729" s="0" t="n">
        <v>0</v>
      </c>
      <c r="O729" s="0" t="n">
        <v>0</v>
      </c>
      <c r="P729" s="0" t="n">
        <v>0</v>
      </c>
      <c r="Q729" s="0" t="n">
        <v>0</v>
      </c>
      <c r="R729" s="0" t="n">
        <v>0</v>
      </c>
      <c r="S729" s="0" t="n">
        <v>4</v>
      </c>
      <c r="T729" s="0" t="n">
        <v>0</v>
      </c>
      <c r="U729" s="0" t="n">
        <v>0</v>
      </c>
      <c r="V729" s="11" t="n">
        <v>0</v>
      </c>
      <c r="W729" s="11" t="n">
        <v>4.31890917835652</v>
      </c>
      <c r="X729" s="11" t="n">
        <v>11.1995608279238</v>
      </c>
      <c r="Y729" s="11" t="n">
        <v>39.9289451039</v>
      </c>
      <c r="Z729" s="0" t="n">
        <f aca="false">COUNTA(V729:Y729)</f>
        <v>4</v>
      </c>
      <c r="AB729" s="0" t="n">
        <f aca="false">SUM(E729:G729)</f>
        <v>1</v>
      </c>
      <c r="AC729" s="0" t="n">
        <f aca="false">SUM(H729:J729)</f>
        <v>0</v>
      </c>
      <c r="AD729" s="0" t="n">
        <f aca="false">SUM(K729:M729)</f>
        <v>0</v>
      </c>
      <c r="AE729" s="0" t="n">
        <f aca="false">SUM(N729:P729)</f>
        <v>0</v>
      </c>
      <c r="AF729" s="0" t="n">
        <f aca="false">SUM(Q729:R729)</f>
        <v>0</v>
      </c>
      <c r="AG729" s="0" t="n">
        <f aca="false">SUM(S729:U729)</f>
        <v>4</v>
      </c>
    </row>
    <row r="730" customFormat="false" ht="12.8" hidden="false" customHeight="false" outlineLevel="0" collapsed="false">
      <c r="A730" s="1" t="n">
        <v>726</v>
      </c>
      <c r="B730" s="0" t="n">
        <v>2</v>
      </c>
      <c r="C730" s="0" t="n">
        <v>2</v>
      </c>
      <c r="D730" s="0" t="n">
        <v>9</v>
      </c>
      <c r="E730" s="0" t="n">
        <v>0</v>
      </c>
      <c r="F730" s="0" t="n">
        <v>0</v>
      </c>
      <c r="G730" s="0" t="n">
        <v>1</v>
      </c>
      <c r="H730" s="0" t="n">
        <v>0</v>
      </c>
      <c r="I730" s="0" t="n">
        <v>0</v>
      </c>
      <c r="J730" s="0" t="n">
        <v>0</v>
      </c>
      <c r="K730" s="0" t="n">
        <v>0</v>
      </c>
      <c r="L730" s="0" t="n">
        <v>0</v>
      </c>
      <c r="M730" s="0" t="n">
        <v>0</v>
      </c>
      <c r="N730" s="0" t="n">
        <v>0</v>
      </c>
      <c r="O730" s="0" t="n">
        <v>0</v>
      </c>
      <c r="P730" s="0" t="n">
        <v>0</v>
      </c>
      <c r="Q730" s="0" t="n">
        <v>0</v>
      </c>
      <c r="R730" s="0" t="n">
        <v>0</v>
      </c>
      <c r="S730" s="0" t="n">
        <v>0</v>
      </c>
      <c r="T730" s="0" t="n">
        <v>4</v>
      </c>
      <c r="U730" s="0" t="n">
        <v>0</v>
      </c>
      <c r="V730" s="11" t="n">
        <v>0</v>
      </c>
      <c r="W730" s="11" t="n">
        <v>3.60684595986303</v>
      </c>
      <c r="X730" s="11" t="n">
        <v>11.5667288575375</v>
      </c>
      <c r="Y730" s="11" t="n">
        <v>34.5964277922995</v>
      </c>
      <c r="Z730" s="0" t="n">
        <f aca="false">COUNTA(V730:Y730)</f>
        <v>4</v>
      </c>
      <c r="AB730" s="0" t="n">
        <f aca="false">SUM(E730:G730)</f>
        <v>1</v>
      </c>
      <c r="AC730" s="0" t="n">
        <f aca="false">SUM(H730:J730)</f>
        <v>0</v>
      </c>
      <c r="AD730" s="0" t="n">
        <f aca="false">SUM(K730:M730)</f>
        <v>0</v>
      </c>
      <c r="AE730" s="0" t="n">
        <f aca="false">SUM(N730:P730)</f>
        <v>0</v>
      </c>
      <c r="AF730" s="0" t="n">
        <f aca="false">SUM(Q730:R730)</f>
        <v>0</v>
      </c>
      <c r="AG730" s="0" t="n">
        <f aca="false">SUM(S730:U730)</f>
        <v>4</v>
      </c>
    </row>
    <row r="731" customFormat="false" ht="12.8" hidden="false" customHeight="false" outlineLevel="0" collapsed="false">
      <c r="A731" s="1" t="n">
        <v>727</v>
      </c>
      <c r="B731" s="0" t="n">
        <v>2</v>
      </c>
      <c r="C731" s="0" t="n">
        <v>2</v>
      </c>
      <c r="D731" s="0" t="n">
        <v>9</v>
      </c>
      <c r="E731" s="0" t="n">
        <v>0</v>
      </c>
      <c r="F731" s="0" t="n">
        <v>0</v>
      </c>
      <c r="G731" s="0" t="n">
        <v>1</v>
      </c>
      <c r="H731" s="0" t="n">
        <v>0</v>
      </c>
      <c r="I731" s="0" t="n">
        <v>0</v>
      </c>
      <c r="J731" s="0" t="n">
        <v>0</v>
      </c>
      <c r="K731" s="0" t="n">
        <v>0</v>
      </c>
      <c r="L731" s="0" t="n">
        <v>0</v>
      </c>
      <c r="M731" s="0" t="n">
        <v>0</v>
      </c>
      <c r="N731" s="0" t="n">
        <v>0</v>
      </c>
      <c r="O731" s="0" t="n">
        <v>0</v>
      </c>
      <c r="P731" s="0" t="n">
        <v>0</v>
      </c>
      <c r="Q731" s="0" t="n">
        <v>0</v>
      </c>
      <c r="R731" s="0" t="n">
        <v>0</v>
      </c>
      <c r="S731" s="0" t="n">
        <v>0</v>
      </c>
      <c r="T731" s="0" t="n">
        <v>0</v>
      </c>
      <c r="U731" s="0" t="n">
        <v>4</v>
      </c>
      <c r="V731" s="11" t="n">
        <v>0</v>
      </c>
      <c r="W731" s="11" t="n">
        <v>3.44593105802285</v>
      </c>
      <c r="X731" s="11" t="n">
        <v>11.421422012046</v>
      </c>
      <c r="Y731" s="11" t="n">
        <v>37.0301368860132</v>
      </c>
      <c r="Z731" s="0" t="n">
        <f aca="false">COUNTA(V731:Y731)</f>
        <v>4</v>
      </c>
      <c r="AB731" s="0" t="n">
        <f aca="false">SUM(E731:G731)</f>
        <v>1</v>
      </c>
      <c r="AC731" s="0" t="n">
        <f aca="false">SUM(H731:J731)</f>
        <v>0</v>
      </c>
      <c r="AD731" s="0" t="n">
        <f aca="false">SUM(K731:M731)</f>
        <v>0</v>
      </c>
      <c r="AE731" s="0" t="n">
        <f aca="false">SUM(N731:P731)</f>
        <v>0</v>
      </c>
      <c r="AF731" s="0" t="n">
        <f aca="false">SUM(Q731:R731)</f>
        <v>0</v>
      </c>
      <c r="AG731" s="0" t="n">
        <f aca="false">SUM(S731:U731)</f>
        <v>4</v>
      </c>
    </row>
    <row r="732" customFormat="false" ht="12.8" hidden="false" customHeight="false" outlineLevel="0" collapsed="false">
      <c r="A732" s="1" t="n">
        <v>728</v>
      </c>
      <c r="B732" s="0" t="n">
        <v>0</v>
      </c>
      <c r="C732" s="0" t="n">
        <v>2</v>
      </c>
      <c r="D732" s="0" t="n">
        <v>9</v>
      </c>
      <c r="E732" s="0" t="n">
        <v>1</v>
      </c>
      <c r="F732" s="0" t="n">
        <v>0</v>
      </c>
      <c r="G732" s="0" t="n">
        <v>0</v>
      </c>
      <c r="H732" s="0" t="n">
        <v>0</v>
      </c>
      <c r="I732" s="0" t="n">
        <v>0</v>
      </c>
      <c r="J732" s="0" t="n">
        <v>0</v>
      </c>
      <c r="K732" s="0" t="n">
        <v>0</v>
      </c>
      <c r="L732" s="0" t="n">
        <v>0</v>
      </c>
      <c r="M732" s="0" t="n">
        <v>0</v>
      </c>
      <c r="N732" s="0" t="n">
        <v>0</v>
      </c>
      <c r="O732" s="0" t="n">
        <v>0</v>
      </c>
      <c r="P732" s="0" t="n">
        <v>0</v>
      </c>
      <c r="Q732" s="0" t="n">
        <v>0</v>
      </c>
      <c r="R732" s="0" t="n">
        <v>0</v>
      </c>
      <c r="S732" s="0" t="n">
        <v>6</v>
      </c>
      <c r="T732" s="0" t="n">
        <v>0</v>
      </c>
      <c r="U732" s="0" t="n">
        <v>0</v>
      </c>
      <c r="V732" s="11" t="n">
        <v>0</v>
      </c>
      <c r="W732" s="11" t="n">
        <v>3.93598248958698</v>
      </c>
      <c r="X732" s="11" t="n">
        <v>12.3945645351306</v>
      </c>
      <c r="Y732" s="11" t="n">
        <v>31.0495416682862</v>
      </c>
      <c r="Z732" s="0" t="n">
        <f aca="false">COUNTA(V732:Y732)</f>
        <v>4</v>
      </c>
      <c r="AB732" s="0" t="n">
        <f aca="false">SUM(E732:G732)</f>
        <v>1</v>
      </c>
      <c r="AC732" s="0" t="n">
        <f aca="false">SUM(H732:J732)</f>
        <v>0</v>
      </c>
      <c r="AD732" s="0" t="n">
        <f aca="false">SUM(K732:M732)</f>
        <v>0</v>
      </c>
      <c r="AE732" s="0" t="n">
        <f aca="false">SUM(N732:P732)</f>
        <v>0</v>
      </c>
      <c r="AF732" s="0" t="n">
        <f aca="false">SUM(Q732:R732)</f>
        <v>0</v>
      </c>
      <c r="AG732" s="0" t="n">
        <f aca="false">SUM(S732:U732)</f>
        <v>6</v>
      </c>
    </row>
    <row r="733" customFormat="false" ht="12.8" hidden="false" customHeight="false" outlineLevel="0" collapsed="false">
      <c r="A733" s="1" t="n">
        <v>729</v>
      </c>
      <c r="B733" s="0" t="n">
        <v>0</v>
      </c>
      <c r="C733" s="0" t="n">
        <v>2</v>
      </c>
      <c r="D733" s="0" t="n">
        <v>9</v>
      </c>
      <c r="E733" s="0" t="n">
        <v>1</v>
      </c>
      <c r="F733" s="0" t="n">
        <v>0</v>
      </c>
      <c r="G733" s="0" t="n">
        <v>0</v>
      </c>
      <c r="H733" s="0" t="n">
        <v>0</v>
      </c>
      <c r="I733" s="0" t="n">
        <v>0</v>
      </c>
      <c r="J733" s="0" t="n">
        <v>0</v>
      </c>
      <c r="K733" s="0" t="n">
        <v>0</v>
      </c>
      <c r="L733" s="0" t="n">
        <v>0</v>
      </c>
      <c r="M733" s="0" t="n">
        <v>0</v>
      </c>
      <c r="N733" s="0" t="n">
        <v>0</v>
      </c>
      <c r="O733" s="0" t="n">
        <v>0</v>
      </c>
      <c r="P733" s="0" t="n">
        <v>0</v>
      </c>
      <c r="Q733" s="0" t="n">
        <v>0</v>
      </c>
      <c r="R733" s="0" t="n">
        <v>0</v>
      </c>
      <c r="S733" s="0" t="n">
        <v>0</v>
      </c>
      <c r="T733" s="0" t="n">
        <v>6</v>
      </c>
      <c r="U733" s="0" t="n">
        <v>0</v>
      </c>
      <c r="V733" s="11" t="n">
        <v>0</v>
      </c>
      <c r="W733" s="11" t="n">
        <v>4.11014036259187</v>
      </c>
      <c r="X733" s="11" t="n">
        <v>10.927798166394</v>
      </c>
      <c r="Y733" s="11" t="n">
        <v>33.9333254155239</v>
      </c>
      <c r="Z733" s="0" t="n">
        <f aca="false">COUNTA(V733:Y733)</f>
        <v>4</v>
      </c>
      <c r="AB733" s="0" t="n">
        <f aca="false">SUM(E733:G733)</f>
        <v>1</v>
      </c>
      <c r="AC733" s="0" t="n">
        <f aca="false">SUM(H733:J733)</f>
        <v>0</v>
      </c>
      <c r="AD733" s="0" t="n">
        <f aca="false">SUM(K733:M733)</f>
        <v>0</v>
      </c>
      <c r="AE733" s="0" t="n">
        <f aca="false">SUM(N733:P733)</f>
        <v>0</v>
      </c>
      <c r="AF733" s="0" t="n">
        <f aca="false">SUM(Q733:R733)</f>
        <v>0</v>
      </c>
      <c r="AG733" s="0" t="n">
        <f aca="false">SUM(S733:U733)</f>
        <v>6</v>
      </c>
    </row>
    <row r="734" customFormat="false" ht="12.8" hidden="false" customHeight="false" outlineLevel="0" collapsed="false">
      <c r="A734" s="1" t="n">
        <v>730</v>
      </c>
      <c r="B734" s="0" t="n">
        <v>0</v>
      </c>
      <c r="C734" s="0" t="n">
        <v>2</v>
      </c>
      <c r="D734" s="0" t="n">
        <v>9</v>
      </c>
      <c r="E734" s="0" t="n">
        <v>1</v>
      </c>
      <c r="F734" s="0" t="n">
        <v>0</v>
      </c>
      <c r="G734" s="0" t="n">
        <v>0</v>
      </c>
      <c r="H734" s="0" t="n">
        <v>0</v>
      </c>
      <c r="I734" s="0" t="n">
        <v>0</v>
      </c>
      <c r="J734" s="0" t="n">
        <v>0</v>
      </c>
      <c r="K734" s="0" t="n">
        <v>0</v>
      </c>
      <c r="L734" s="0" t="n">
        <v>0</v>
      </c>
      <c r="M734" s="0" t="n">
        <v>0</v>
      </c>
      <c r="N734" s="0" t="n">
        <v>0</v>
      </c>
      <c r="O734" s="0" t="n">
        <v>0</v>
      </c>
      <c r="P734" s="0" t="n">
        <v>0</v>
      </c>
      <c r="Q734" s="0" t="n">
        <v>0</v>
      </c>
      <c r="R734" s="0" t="n">
        <v>0</v>
      </c>
      <c r="S734" s="0" t="n">
        <v>0</v>
      </c>
      <c r="T734" s="0" t="n">
        <v>0</v>
      </c>
      <c r="U734" s="0" t="n">
        <v>6</v>
      </c>
      <c r="V734" s="11" t="n">
        <v>0</v>
      </c>
      <c r="W734" s="11" t="n">
        <v>3.51786127535451</v>
      </c>
      <c r="X734" s="11" t="n">
        <v>11.9471492707238</v>
      </c>
      <c r="Y734" s="11" t="n">
        <v>36.8279682210729</v>
      </c>
      <c r="Z734" s="0" t="n">
        <f aca="false">COUNTA(V734:Y734)</f>
        <v>4</v>
      </c>
      <c r="AB734" s="0" t="n">
        <f aca="false">SUM(E734:G734)</f>
        <v>1</v>
      </c>
      <c r="AC734" s="0" t="n">
        <f aca="false">SUM(H734:J734)</f>
        <v>0</v>
      </c>
      <c r="AD734" s="0" t="n">
        <f aca="false">SUM(K734:M734)</f>
        <v>0</v>
      </c>
      <c r="AE734" s="0" t="n">
        <f aca="false">SUM(N734:P734)</f>
        <v>0</v>
      </c>
      <c r="AF734" s="0" t="n">
        <f aca="false">SUM(Q734:R734)</f>
        <v>0</v>
      </c>
      <c r="AG734" s="0" t="n">
        <f aca="false">SUM(S734:U734)</f>
        <v>6</v>
      </c>
    </row>
    <row r="735" customFormat="false" ht="12.8" hidden="false" customHeight="false" outlineLevel="0" collapsed="false">
      <c r="A735" s="1" t="n">
        <v>731</v>
      </c>
      <c r="B735" s="0" t="n">
        <v>0</v>
      </c>
      <c r="C735" s="0" t="n">
        <v>2</v>
      </c>
      <c r="D735" s="0" t="n">
        <v>9</v>
      </c>
      <c r="E735" s="0" t="n">
        <v>0</v>
      </c>
      <c r="F735" s="0" t="n">
        <v>1</v>
      </c>
      <c r="G735" s="0" t="n">
        <v>0</v>
      </c>
      <c r="H735" s="0" t="n">
        <v>0</v>
      </c>
      <c r="I735" s="0" t="n">
        <v>0</v>
      </c>
      <c r="J735" s="0" t="n">
        <v>0</v>
      </c>
      <c r="K735" s="0" t="n">
        <v>0</v>
      </c>
      <c r="L735" s="0" t="n">
        <v>0</v>
      </c>
      <c r="M735" s="0" t="n">
        <v>0</v>
      </c>
      <c r="N735" s="0" t="n">
        <v>0</v>
      </c>
      <c r="O735" s="0" t="n">
        <v>0</v>
      </c>
      <c r="P735" s="0" t="n">
        <v>0</v>
      </c>
      <c r="Q735" s="0" t="n">
        <v>0</v>
      </c>
      <c r="R735" s="0" t="n">
        <v>0</v>
      </c>
      <c r="S735" s="0" t="n">
        <v>6</v>
      </c>
      <c r="T735" s="0" t="n">
        <v>0</v>
      </c>
      <c r="U735" s="0" t="n">
        <v>0</v>
      </c>
      <c r="V735" s="11" t="n">
        <v>0</v>
      </c>
      <c r="W735" s="11" t="n">
        <v>3.67999480144467</v>
      </c>
      <c r="X735" s="11" t="n">
        <v>13.3519270640873</v>
      </c>
      <c r="Y735" s="11" t="n">
        <v>38.7749422733656</v>
      </c>
      <c r="Z735" s="0" t="n">
        <f aca="false">COUNTA(V735:Y735)</f>
        <v>4</v>
      </c>
      <c r="AB735" s="0" t="n">
        <f aca="false">SUM(E735:G735)</f>
        <v>1</v>
      </c>
      <c r="AC735" s="0" t="n">
        <f aca="false">SUM(H735:J735)</f>
        <v>0</v>
      </c>
      <c r="AD735" s="0" t="n">
        <f aca="false">SUM(K735:M735)</f>
        <v>0</v>
      </c>
      <c r="AE735" s="0" t="n">
        <f aca="false">SUM(N735:P735)</f>
        <v>0</v>
      </c>
      <c r="AF735" s="0" t="n">
        <f aca="false">SUM(Q735:R735)</f>
        <v>0</v>
      </c>
      <c r="AG735" s="0" t="n">
        <f aca="false">SUM(S735:U735)</f>
        <v>6</v>
      </c>
    </row>
    <row r="736" customFormat="false" ht="12.8" hidden="false" customHeight="false" outlineLevel="0" collapsed="false">
      <c r="A736" s="1" t="n">
        <v>732</v>
      </c>
      <c r="B736" s="0" t="n">
        <v>0</v>
      </c>
      <c r="C736" s="0" t="n">
        <v>2</v>
      </c>
      <c r="D736" s="0" t="n">
        <v>9</v>
      </c>
      <c r="E736" s="0" t="n">
        <v>0</v>
      </c>
      <c r="F736" s="0" t="n">
        <v>1</v>
      </c>
      <c r="G736" s="0" t="n">
        <v>0</v>
      </c>
      <c r="H736" s="0" t="n">
        <v>0</v>
      </c>
      <c r="I736" s="0" t="n">
        <v>0</v>
      </c>
      <c r="J736" s="0" t="n">
        <v>0</v>
      </c>
      <c r="K736" s="0" t="n">
        <v>0</v>
      </c>
      <c r="L736" s="0" t="n">
        <v>0</v>
      </c>
      <c r="M736" s="0" t="n">
        <v>0</v>
      </c>
      <c r="N736" s="0" t="n">
        <v>0</v>
      </c>
      <c r="O736" s="0" t="n">
        <v>0</v>
      </c>
      <c r="P736" s="0" t="n">
        <v>0</v>
      </c>
      <c r="Q736" s="0" t="n">
        <v>0</v>
      </c>
      <c r="R736" s="0" t="n">
        <v>0</v>
      </c>
      <c r="S736" s="0" t="n">
        <v>0</v>
      </c>
      <c r="T736" s="0" t="n">
        <v>6</v>
      </c>
      <c r="U736" s="0" t="n">
        <v>0</v>
      </c>
      <c r="V736" s="11" t="n">
        <v>0</v>
      </c>
      <c r="W736" s="11" t="n">
        <v>4.19968604139427</v>
      </c>
      <c r="X736" s="11" t="n">
        <v>14.0135096125681</v>
      </c>
      <c r="Y736" s="11" t="n">
        <v>35.2022887063757</v>
      </c>
      <c r="Z736" s="0" t="n">
        <f aca="false">COUNTA(V736:Y736)</f>
        <v>4</v>
      </c>
      <c r="AB736" s="0" t="n">
        <f aca="false">SUM(E736:G736)</f>
        <v>1</v>
      </c>
      <c r="AC736" s="0" t="n">
        <f aca="false">SUM(H736:J736)</f>
        <v>0</v>
      </c>
      <c r="AD736" s="0" t="n">
        <f aca="false">SUM(K736:M736)</f>
        <v>0</v>
      </c>
      <c r="AE736" s="0" t="n">
        <f aca="false">SUM(N736:P736)</f>
        <v>0</v>
      </c>
      <c r="AF736" s="0" t="n">
        <f aca="false">SUM(Q736:R736)</f>
        <v>0</v>
      </c>
      <c r="AG736" s="0" t="n">
        <f aca="false">SUM(S736:U736)</f>
        <v>6</v>
      </c>
    </row>
    <row r="737" customFormat="false" ht="12.8" hidden="false" customHeight="false" outlineLevel="0" collapsed="false">
      <c r="A737" s="1" t="n">
        <v>733</v>
      </c>
      <c r="B737" s="0" t="n">
        <v>0</v>
      </c>
      <c r="C737" s="0" t="n">
        <v>2</v>
      </c>
      <c r="D737" s="0" t="n">
        <v>9</v>
      </c>
      <c r="E737" s="0" t="n">
        <v>0</v>
      </c>
      <c r="F737" s="0" t="n">
        <v>1</v>
      </c>
      <c r="G737" s="0" t="n">
        <v>0</v>
      </c>
      <c r="H737" s="0" t="n">
        <v>0</v>
      </c>
      <c r="I737" s="0" t="n">
        <v>0</v>
      </c>
      <c r="J737" s="0" t="n">
        <v>0</v>
      </c>
      <c r="K737" s="0" t="n">
        <v>0</v>
      </c>
      <c r="L737" s="0" t="n">
        <v>0</v>
      </c>
      <c r="M737" s="0" t="n">
        <v>0</v>
      </c>
      <c r="N737" s="0" t="n">
        <v>0</v>
      </c>
      <c r="O737" s="0" t="n">
        <v>0</v>
      </c>
      <c r="P737" s="0" t="n">
        <v>0</v>
      </c>
      <c r="Q737" s="0" t="n">
        <v>0</v>
      </c>
      <c r="R737" s="0" t="n">
        <v>0</v>
      </c>
      <c r="S737" s="0" t="n">
        <v>0</v>
      </c>
      <c r="T737" s="0" t="n">
        <v>0</v>
      </c>
      <c r="U737" s="0" t="n">
        <v>6</v>
      </c>
      <c r="V737" s="11" t="n">
        <v>0</v>
      </c>
      <c r="W737" s="11" t="n">
        <v>3.43823715783201</v>
      </c>
      <c r="X737" s="11" t="n">
        <v>13.2496247347992</v>
      </c>
      <c r="Y737" s="11" t="n">
        <v>33.3437634451459</v>
      </c>
      <c r="Z737" s="0" t="n">
        <f aca="false">COUNTA(V737:Y737)</f>
        <v>4</v>
      </c>
      <c r="AB737" s="0" t="n">
        <f aca="false">SUM(E737:G737)</f>
        <v>1</v>
      </c>
      <c r="AC737" s="0" t="n">
        <f aca="false">SUM(H737:J737)</f>
        <v>0</v>
      </c>
      <c r="AD737" s="0" t="n">
        <f aca="false">SUM(K737:M737)</f>
        <v>0</v>
      </c>
      <c r="AE737" s="0" t="n">
        <f aca="false">SUM(N737:P737)</f>
        <v>0</v>
      </c>
      <c r="AF737" s="0" t="n">
        <f aca="false">SUM(Q737:R737)</f>
        <v>0</v>
      </c>
      <c r="AG737" s="0" t="n">
        <f aca="false">SUM(S737:U737)</f>
        <v>6</v>
      </c>
    </row>
    <row r="738" customFormat="false" ht="12.8" hidden="false" customHeight="false" outlineLevel="0" collapsed="false">
      <c r="A738" s="1" t="n">
        <v>734</v>
      </c>
      <c r="B738" s="0" t="n">
        <v>0</v>
      </c>
      <c r="C738" s="0" t="n">
        <v>2</v>
      </c>
      <c r="D738" s="0" t="n">
        <v>9</v>
      </c>
      <c r="E738" s="0" t="n">
        <v>0</v>
      </c>
      <c r="F738" s="0" t="n">
        <v>0</v>
      </c>
      <c r="G738" s="0" t="n">
        <v>1</v>
      </c>
      <c r="H738" s="0" t="n">
        <v>0</v>
      </c>
      <c r="I738" s="0" t="n">
        <v>0</v>
      </c>
      <c r="J738" s="0" t="n">
        <v>0</v>
      </c>
      <c r="K738" s="0" t="n">
        <v>0</v>
      </c>
      <c r="L738" s="0" t="n">
        <v>0</v>
      </c>
      <c r="M738" s="0" t="n">
        <v>0</v>
      </c>
      <c r="N738" s="0" t="n">
        <v>0</v>
      </c>
      <c r="O738" s="0" t="n">
        <v>0</v>
      </c>
      <c r="P738" s="0" t="n">
        <v>0</v>
      </c>
      <c r="Q738" s="0" t="n">
        <v>0</v>
      </c>
      <c r="R738" s="0" t="n">
        <v>0</v>
      </c>
      <c r="S738" s="0" t="n">
        <v>6</v>
      </c>
      <c r="T738" s="0" t="n">
        <v>0</v>
      </c>
      <c r="U738" s="0" t="n">
        <v>0</v>
      </c>
      <c r="V738" s="11" t="n">
        <v>0</v>
      </c>
      <c r="W738" s="11" t="n">
        <v>3.85816120851852</v>
      </c>
      <c r="X738" s="11" t="n">
        <v>11.5395664588666</v>
      </c>
      <c r="Y738" s="11" t="n">
        <v>34.518632238584</v>
      </c>
      <c r="Z738" s="0" t="n">
        <f aca="false">COUNTA(V738:Y738)</f>
        <v>4</v>
      </c>
      <c r="AB738" s="0" t="n">
        <f aca="false">SUM(E738:G738)</f>
        <v>1</v>
      </c>
      <c r="AC738" s="0" t="n">
        <f aca="false">SUM(H738:J738)</f>
        <v>0</v>
      </c>
      <c r="AD738" s="0" t="n">
        <f aca="false">SUM(K738:M738)</f>
        <v>0</v>
      </c>
      <c r="AE738" s="0" t="n">
        <f aca="false">SUM(N738:P738)</f>
        <v>0</v>
      </c>
      <c r="AF738" s="0" t="n">
        <f aca="false">SUM(Q738:R738)</f>
        <v>0</v>
      </c>
      <c r="AG738" s="0" t="n">
        <f aca="false">SUM(S738:U738)</f>
        <v>6</v>
      </c>
    </row>
    <row r="739" customFormat="false" ht="12.8" hidden="false" customHeight="false" outlineLevel="0" collapsed="false">
      <c r="A739" s="1" t="n">
        <v>735</v>
      </c>
      <c r="B739" s="0" t="n">
        <v>0</v>
      </c>
      <c r="C739" s="0" t="n">
        <v>2</v>
      </c>
      <c r="D739" s="0" t="n">
        <v>9</v>
      </c>
      <c r="E739" s="0" t="n">
        <v>0</v>
      </c>
      <c r="F739" s="0" t="n">
        <v>0</v>
      </c>
      <c r="G739" s="0" t="n">
        <v>1</v>
      </c>
      <c r="H739" s="0" t="n">
        <v>0</v>
      </c>
      <c r="I739" s="0" t="n">
        <v>0</v>
      </c>
      <c r="J739" s="0" t="n">
        <v>0</v>
      </c>
      <c r="K739" s="0" t="n">
        <v>0</v>
      </c>
      <c r="L739" s="0" t="n">
        <v>0</v>
      </c>
      <c r="M739" s="0" t="n">
        <v>0</v>
      </c>
      <c r="N739" s="0" t="n">
        <v>0</v>
      </c>
      <c r="O739" s="0" t="n">
        <v>0</v>
      </c>
      <c r="P739" s="0" t="n">
        <v>0</v>
      </c>
      <c r="Q739" s="0" t="n">
        <v>0</v>
      </c>
      <c r="R739" s="0" t="n">
        <v>0</v>
      </c>
      <c r="S739" s="0" t="n">
        <v>0</v>
      </c>
      <c r="T739" s="0" t="n">
        <v>6</v>
      </c>
      <c r="U739" s="0" t="n">
        <v>0</v>
      </c>
      <c r="V739" s="11" t="n">
        <v>0</v>
      </c>
      <c r="W739" s="11" t="n">
        <v>4.2616652053582</v>
      </c>
      <c r="X739" s="11" t="n">
        <v>11.0538900274793</v>
      </c>
      <c r="Y739" s="11" t="n">
        <v>36.6939051001666</v>
      </c>
      <c r="Z739" s="0" t="n">
        <f aca="false">COUNTA(V739:Y739)</f>
        <v>4</v>
      </c>
      <c r="AB739" s="0" t="n">
        <f aca="false">SUM(E739:G739)</f>
        <v>1</v>
      </c>
      <c r="AC739" s="0" t="n">
        <f aca="false">SUM(H739:J739)</f>
        <v>0</v>
      </c>
      <c r="AD739" s="0" t="n">
        <f aca="false">SUM(K739:M739)</f>
        <v>0</v>
      </c>
      <c r="AE739" s="0" t="n">
        <f aca="false">SUM(N739:P739)</f>
        <v>0</v>
      </c>
      <c r="AF739" s="0" t="n">
        <f aca="false">SUM(Q739:R739)</f>
        <v>0</v>
      </c>
      <c r="AG739" s="0" t="n">
        <f aca="false">SUM(S739:U739)</f>
        <v>6</v>
      </c>
    </row>
    <row r="740" customFormat="false" ht="12.8" hidden="false" customHeight="false" outlineLevel="0" collapsed="false">
      <c r="A740" s="1" t="n">
        <v>736</v>
      </c>
      <c r="B740" s="0" t="n">
        <v>0</v>
      </c>
      <c r="C740" s="0" t="n">
        <v>2</v>
      </c>
      <c r="D740" s="0" t="n">
        <v>9</v>
      </c>
      <c r="E740" s="0" t="n">
        <v>0</v>
      </c>
      <c r="F740" s="0" t="n">
        <v>0</v>
      </c>
      <c r="G740" s="0" t="n">
        <v>1</v>
      </c>
      <c r="H740" s="0" t="n">
        <v>0</v>
      </c>
      <c r="I740" s="0" t="n">
        <v>0</v>
      </c>
      <c r="J740" s="0" t="n">
        <v>0</v>
      </c>
      <c r="K740" s="0" t="n">
        <v>0</v>
      </c>
      <c r="L740" s="0" t="n">
        <v>0</v>
      </c>
      <c r="M740" s="0" t="n">
        <v>0</v>
      </c>
      <c r="N740" s="0" t="n">
        <v>0</v>
      </c>
      <c r="O740" s="0" t="n">
        <v>0</v>
      </c>
      <c r="P740" s="0" t="n">
        <v>0</v>
      </c>
      <c r="Q740" s="0" t="n">
        <v>0</v>
      </c>
      <c r="R740" s="0" t="n">
        <v>0</v>
      </c>
      <c r="S740" s="0" t="n">
        <v>0</v>
      </c>
      <c r="T740" s="0" t="n">
        <v>0</v>
      </c>
      <c r="U740" s="0" t="n">
        <v>6</v>
      </c>
      <c r="V740" s="11" t="n">
        <v>0</v>
      </c>
      <c r="W740" s="11" t="n">
        <v>4.22770750102969</v>
      </c>
      <c r="X740" s="11" t="n">
        <v>12.9524322291053</v>
      </c>
      <c r="Y740" s="11" t="n">
        <v>35.9583522994847</v>
      </c>
      <c r="Z740" s="0" t="n">
        <f aca="false">COUNTA(V740:Y740)</f>
        <v>4</v>
      </c>
      <c r="AB740" s="0" t="n">
        <f aca="false">SUM(E740:G740)</f>
        <v>1</v>
      </c>
      <c r="AC740" s="0" t="n">
        <f aca="false">SUM(H740:J740)</f>
        <v>0</v>
      </c>
      <c r="AD740" s="0" t="n">
        <f aca="false">SUM(K740:M740)</f>
        <v>0</v>
      </c>
      <c r="AE740" s="0" t="n">
        <f aca="false">SUM(N740:P740)</f>
        <v>0</v>
      </c>
      <c r="AF740" s="0" t="n">
        <f aca="false">SUM(Q740:R740)</f>
        <v>0</v>
      </c>
      <c r="AG740" s="0" t="n">
        <f aca="false">SUM(S740:U740)</f>
        <v>6</v>
      </c>
    </row>
    <row r="741" customFormat="false" ht="12.8" hidden="false" customHeight="false" outlineLevel="0" collapsed="false">
      <c r="A741" s="1" t="n">
        <v>737</v>
      </c>
      <c r="B741" s="0" t="n">
        <v>7</v>
      </c>
      <c r="C741" s="0" t="n">
        <v>5</v>
      </c>
      <c r="D741" s="0" t="n">
        <v>18</v>
      </c>
      <c r="E741" s="0" t="n">
        <v>1</v>
      </c>
      <c r="F741" s="0" t="n">
        <v>0</v>
      </c>
      <c r="G741" s="0" t="n">
        <v>0</v>
      </c>
      <c r="H741" s="0" t="n">
        <v>0</v>
      </c>
      <c r="I741" s="0" t="n">
        <v>0</v>
      </c>
      <c r="J741" s="0" t="n">
        <v>0</v>
      </c>
      <c r="K741" s="0" t="n">
        <v>0</v>
      </c>
      <c r="L741" s="0" t="n">
        <v>0</v>
      </c>
      <c r="M741" s="0" t="n">
        <v>0</v>
      </c>
      <c r="N741" s="0" t="n">
        <v>0</v>
      </c>
      <c r="O741" s="0" t="n">
        <v>0</v>
      </c>
      <c r="P741" s="0" t="n">
        <v>0</v>
      </c>
      <c r="Q741" s="0" t="n">
        <v>0</v>
      </c>
      <c r="R741" s="0" t="n">
        <v>0</v>
      </c>
      <c r="S741" s="0" t="n">
        <v>5</v>
      </c>
      <c r="T741" s="0" t="n">
        <v>0</v>
      </c>
      <c r="U741" s="0" t="n">
        <v>0</v>
      </c>
      <c r="V741" s="11" t="n">
        <v>0</v>
      </c>
      <c r="W741" s="11" t="n">
        <v>3.15727268824044</v>
      </c>
      <c r="X741" s="11" t="n">
        <v>12.3552020874589</v>
      </c>
      <c r="Y741" s="11" t="n">
        <v>37.5262224542234</v>
      </c>
      <c r="Z741" s="0" t="n">
        <f aca="false">COUNTA(V741:Y741)</f>
        <v>4</v>
      </c>
      <c r="AB741" s="0" t="n">
        <f aca="false">SUM(E741:G741)</f>
        <v>1</v>
      </c>
      <c r="AC741" s="0" t="n">
        <f aca="false">SUM(H741:J741)</f>
        <v>0</v>
      </c>
      <c r="AD741" s="0" t="n">
        <f aca="false">SUM(K741:M741)</f>
        <v>0</v>
      </c>
      <c r="AE741" s="0" t="n">
        <f aca="false">SUM(N741:P741)</f>
        <v>0</v>
      </c>
      <c r="AF741" s="0" t="n">
        <f aca="false">SUM(Q741:R741)</f>
        <v>0</v>
      </c>
      <c r="AG741" s="0" t="n">
        <f aca="false">SUM(S741:U741)</f>
        <v>5</v>
      </c>
    </row>
    <row r="742" customFormat="false" ht="12.8" hidden="false" customHeight="false" outlineLevel="0" collapsed="false">
      <c r="A742" s="1" t="n">
        <v>738</v>
      </c>
      <c r="B742" s="0" t="n">
        <v>7</v>
      </c>
      <c r="C742" s="0" t="n">
        <v>5</v>
      </c>
      <c r="D742" s="0" t="n">
        <v>18</v>
      </c>
      <c r="E742" s="0" t="n">
        <v>1</v>
      </c>
      <c r="F742" s="0" t="n">
        <v>0</v>
      </c>
      <c r="G742" s="0" t="n">
        <v>0</v>
      </c>
      <c r="H742" s="0" t="n">
        <v>0</v>
      </c>
      <c r="I742" s="0" t="n">
        <v>0</v>
      </c>
      <c r="J742" s="0" t="n">
        <v>0</v>
      </c>
      <c r="K742" s="0" t="n">
        <v>0</v>
      </c>
      <c r="L742" s="0" t="n">
        <v>0</v>
      </c>
      <c r="M742" s="0" t="n">
        <v>0</v>
      </c>
      <c r="N742" s="0" t="n">
        <v>0</v>
      </c>
      <c r="O742" s="0" t="n">
        <v>0</v>
      </c>
      <c r="P742" s="0" t="n">
        <v>0</v>
      </c>
      <c r="Q742" s="0" t="n">
        <v>0</v>
      </c>
      <c r="R742" s="0" t="n">
        <v>0</v>
      </c>
      <c r="S742" s="0" t="n">
        <v>0</v>
      </c>
      <c r="T742" s="0" t="n">
        <v>5</v>
      </c>
      <c r="U742" s="0" t="n">
        <v>0</v>
      </c>
      <c r="V742" s="11" t="n">
        <v>0</v>
      </c>
      <c r="W742" s="11" t="n">
        <v>3.71899454874206</v>
      </c>
      <c r="X742" s="11" t="n">
        <v>13.1140304896813</v>
      </c>
      <c r="Y742" s="11" t="n">
        <v>30.9737121048981</v>
      </c>
      <c r="Z742" s="0" t="n">
        <f aca="false">COUNTA(V742:Y742)</f>
        <v>4</v>
      </c>
      <c r="AB742" s="0" t="n">
        <f aca="false">SUM(E742:G742)</f>
        <v>1</v>
      </c>
      <c r="AC742" s="0" t="n">
        <f aca="false">SUM(H742:J742)</f>
        <v>0</v>
      </c>
      <c r="AD742" s="0" t="n">
        <f aca="false">SUM(K742:M742)</f>
        <v>0</v>
      </c>
      <c r="AE742" s="0" t="n">
        <f aca="false">SUM(N742:P742)</f>
        <v>0</v>
      </c>
      <c r="AF742" s="0" t="n">
        <f aca="false">SUM(Q742:R742)</f>
        <v>0</v>
      </c>
      <c r="AG742" s="0" t="n">
        <f aca="false">SUM(S742:U742)</f>
        <v>5</v>
      </c>
    </row>
    <row r="743" customFormat="false" ht="12.8" hidden="false" customHeight="false" outlineLevel="0" collapsed="false">
      <c r="A743" s="1" t="n">
        <v>739</v>
      </c>
      <c r="B743" s="0" t="n">
        <v>7</v>
      </c>
      <c r="C743" s="0" t="n">
        <v>5</v>
      </c>
      <c r="D743" s="0" t="n">
        <v>18</v>
      </c>
      <c r="E743" s="0" t="n">
        <v>1</v>
      </c>
      <c r="F743" s="0" t="n">
        <v>0</v>
      </c>
      <c r="G743" s="0" t="n">
        <v>0</v>
      </c>
      <c r="H743" s="0" t="n">
        <v>0</v>
      </c>
      <c r="I743" s="0" t="n">
        <v>0</v>
      </c>
      <c r="J743" s="0" t="n">
        <v>0</v>
      </c>
      <c r="K743" s="0" t="n">
        <v>0</v>
      </c>
      <c r="L743" s="0" t="n">
        <v>0</v>
      </c>
      <c r="M743" s="0" t="n">
        <v>0</v>
      </c>
      <c r="N743" s="0" t="n">
        <v>0</v>
      </c>
      <c r="O743" s="0" t="n">
        <v>0</v>
      </c>
      <c r="P743" s="0" t="n">
        <v>0</v>
      </c>
      <c r="Q743" s="0" t="n">
        <v>0</v>
      </c>
      <c r="R743" s="0" t="n">
        <v>0</v>
      </c>
      <c r="S743" s="0" t="n">
        <v>0</v>
      </c>
      <c r="T743" s="0" t="n">
        <v>0</v>
      </c>
      <c r="U743" s="0" t="n">
        <v>5</v>
      </c>
      <c r="V743" s="11" t="n">
        <v>0</v>
      </c>
      <c r="W743" s="11" t="n">
        <v>3.2107133233412</v>
      </c>
      <c r="X743" s="11" t="n">
        <v>12.3134563562921</v>
      </c>
      <c r="Y743" s="11" t="n">
        <v>33.6800015060262</v>
      </c>
      <c r="Z743" s="0" t="n">
        <f aca="false">COUNTA(V743:Y743)</f>
        <v>4</v>
      </c>
      <c r="AB743" s="0" t="n">
        <f aca="false">SUM(E743:G743)</f>
        <v>1</v>
      </c>
      <c r="AC743" s="0" t="n">
        <f aca="false">SUM(H743:J743)</f>
        <v>0</v>
      </c>
      <c r="AD743" s="0" t="n">
        <f aca="false">SUM(K743:M743)</f>
        <v>0</v>
      </c>
      <c r="AE743" s="0" t="n">
        <f aca="false">SUM(N743:P743)</f>
        <v>0</v>
      </c>
      <c r="AF743" s="0" t="n">
        <f aca="false">SUM(Q743:R743)</f>
        <v>0</v>
      </c>
      <c r="AG743" s="0" t="n">
        <f aca="false">SUM(S743:U743)</f>
        <v>5</v>
      </c>
    </row>
    <row r="744" customFormat="false" ht="12.8" hidden="false" customHeight="false" outlineLevel="0" collapsed="false">
      <c r="A744" s="1" t="n">
        <v>740</v>
      </c>
      <c r="B744" s="0" t="n">
        <v>7</v>
      </c>
      <c r="C744" s="0" t="n">
        <v>5</v>
      </c>
      <c r="D744" s="0" t="n">
        <v>18</v>
      </c>
      <c r="E744" s="0" t="n">
        <v>0</v>
      </c>
      <c r="F744" s="0" t="n">
        <v>1</v>
      </c>
      <c r="G744" s="0" t="n">
        <v>0</v>
      </c>
      <c r="H744" s="0" t="n">
        <v>0</v>
      </c>
      <c r="I744" s="0" t="n">
        <v>0</v>
      </c>
      <c r="J744" s="0" t="n">
        <v>0</v>
      </c>
      <c r="K744" s="0" t="n">
        <v>0</v>
      </c>
      <c r="L744" s="0" t="n">
        <v>0</v>
      </c>
      <c r="M744" s="0" t="n">
        <v>0</v>
      </c>
      <c r="N744" s="0" t="n">
        <v>0</v>
      </c>
      <c r="O744" s="0" t="n">
        <v>0</v>
      </c>
      <c r="P744" s="0" t="n">
        <v>0</v>
      </c>
      <c r="Q744" s="0" t="n">
        <v>0</v>
      </c>
      <c r="R744" s="0" t="n">
        <v>0</v>
      </c>
      <c r="S744" s="0" t="n">
        <v>5</v>
      </c>
      <c r="T744" s="0" t="n">
        <v>0</v>
      </c>
      <c r="U744" s="0" t="n">
        <v>0</v>
      </c>
      <c r="V744" s="11" t="n">
        <v>0</v>
      </c>
      <c r="W744" s="11" t="n">
        <v>3.45755505336218</v>
      </c>
      <c r="X744" s="11" t="n">
        <v>14.908526511881</v>
      </c>
      <c r="Y744" s="11" t="n">
        <v>36.7185769114093</v>
      </c>
      <c r="Z744" s="0" t="n">
        <f aca="false">COUNTA(V744:Y744)</f>
        <v>4</v>
      </c>
      <c r="AB744" s="0" t="n">
        <f aca="false">SUM(E744:G744)</f>
        <v>1</v>
      </c>
      <c r="AC744" s="0" t="n">
        <f aca="false">SUM(H744:J744)</f>
        <v>0</v>
      </c>
      <c r="AD744" s="0" t="n">
        <f aca="false">SUM(K744:M744)</f>
        <v>0</v>
      </c>
      <c r="AE744" s="0" t="n">
        <f aca="false">SUM(N744:P744)</f>
        <v>0</v>
      </c>
      <c r="AF744" s="0" t="n">
        <f aca="false">SUM(Q744:R744)</f>
        <v>0</v>
      </c>
      <c r="AG744" s="0" t="n">
        <f aca="false">SUM(S744:U744)</f>
        <v>5</v>
      </c>
    </row>
    <row r="745" customFormat="false" ht="12.8" hidden="false" customHeight="false" outlineLevel="0" collapsed="false">
      <c r="A745" s="1" t="n">
        <v>741</v>
      </c>
      <c r="B745" s="0" t="n">
        <v>7</v>
      </c>
      <c r="C745" s="0" t="n">
        <v>5</v>
      </c>
      <c r="D745" s="0" t="n">
        <v>18</v>
      </c>
      <c r="E745" s="0" t="n">
        <v>0</v>
      </c>
      <c r="F745" s="0" t="n">
        <v>1</v>
      </c>
      <c r="G745" s="0" t="n">
        <v>0</v>
      </c>
      <c r="H745" s="0" t="n">
        <v>0</v>
      </c>
      <c r="I745" s="0" t="n">
        <v>0</v>
      </c>
      <c r="J745" s="0" t="n">
        <v>0</v>
      </c>
      <c r="K745" s="0" t="n">
        <v>0</v>
      </c>
      <c r="L745" s="0" t="n">
        <v>0</v>
      </c>
      <c r="M745" s="0" t="n">
        <v>0</v>
      </c>
      <c r="N745" s="0" t="n">
        <v>0</v>
      </c>
      <c r="O745" s="0" t="n">
        <v>0</v>
      </c>
      <c r="P745" s="0" t="n">
        <v>0</v>
      </c>
      <c r="Q745" s="0" t="n">
        <v>0</v>
      </c>
      <c r="R745" s="0" t="n">
        <v>0</v>
      </c>
      <c r="S745" s="0" t="n">
        <v>0</v>
      </c>
      <c r="T745" s="0" t="n">
        <v>5</v>
      </c>
      <c r="U745" s="0" t="n">
        <v>0</v>
      </c>
      <c r="V745" s="11" t="n">
        <v>0</v>
      </c>
      <c r="W745" s="11" t="n">
        <v>4.13287505123056</v>
      </c>
      <c r="X745" s="11" t="n">
        <v>10.9780491673184</v>
      </c>
      <c r="Y745" s="11" t="n">
        <v>36.9868581485526</v>
      </c>
      <c r="Z745" s="0" t="n">
        <f aca="false">COUNTA(V745:Y745)</f>
        <v>4</v>
      </c>
      <c r="AB745" s="0" t="n">
        <f aca="false">SUM(E745:G745)</f>
        <v>1</v>
      </c>
      <c r="AC745" s="0" t="n">
        <f aca="false">SUM(H745:J745)</f>
        <v>0</v>
      </c>
      <c r="AD745" s="0" t="n">
        <f aca="false">SUM(K745:M745)</f>
        <v>0</v>
      </c>
      <c r="AE745" s="0" t="n">
        <f aca="false">SUM(N745:P745)</f>
        <v>0</v>
      </c>
      <c r="AF745" s="0" t="n">
        <f aca="false">SUM(Q745:R745)</f>
        <v>0</v>
      </c>
      <c r="AG745" s="0" t="n">
        <f aca="false">SUM(S745:U745)</f>
        <v>5</v>
      </c>
    </row>
    <row r="746" customFormat="false" ht="12.8" hidden="false" customHeight="false" outlineLevel="0" collapsed="false">
      <c r="A746" s="1" t="n">
        <v>742</v>
      </c>
      <c r="B746" s="0" t="n">
        <v>7</v>
      </c>
      <c r="C746" s="0" t="n">
        <v>5</v>
      </c>
      <c r="D746" s="0" t="n">
        <v>18</v>
      </c>
      <c r="E746" s="0" t="n">
        <v>0</v>
      </c>
      <c r="F746" s="0" t="n">
        <v>1</v>
      </c>
      <c r="G746" s="0" t="n">
        <v>0</v>
      </c>
      <c r="H746" s="0" t="n">
        <v>0</v>
      </c>
      <c r="I746" s="0" t="n">
        <v>0</v>
      </c>
      <c r="J746" s="0" t="n">
        <v>0</v>
      </c>
      <c r="K746" s="0" t="n">
        <v>0</v>
      </c>
      <c r="L746" s="0" t="n">
        <v>0</v>
      </c>
      <c r="M746" s="0" t="n">
        <v>0</v>
      </c>
      <c r="N746" s="0" t="n">
        <v>0</v>
      </c>
      <c r="O746" s="0" t="n">
        <v>0</v>
      </c>
      <c r="P746" s="0" t="n">
        <v>0</v>
      </c>
      <c r="Q746" s="0" t="n">
        <v>0</v>
      </c>
      <c r="R746" s="0" t="n">
        <v>0</v>
      </c>
      <c r="S746" s="0" t="n">
        <v>0</v>
      </c>
      <c r="T746" s="0" t="n">
        <v>0</v>
      </c>
      <c r="U746" s="0" t="n">
        <v>5</v>
      </c>
      <c r="V746" s="11" t="n">
        <v>0</v>
      </c>
      <c r="W746" s="11" t="n">
        <v>3.88972496222253</v>
      </c>
      <c r="X746" s="11" t="n">
        <v>12.8724215653669</v>
      </c>
      <c r="Y746" s="11" t="n">
        <v>36.2634257033723</v>
      </c>
      <c r="Z746" s="0" t="n">
        <f aca="false">COUNTA(V746:Y746)</f>
        <v>4</v>
      </c>
      <c r="AB746" s="0" t="n">
        <f aca="false">SUM(E746:G746)</f>
        <v>1</v>
      </c>
      <c r="AC746" s="0" t="n">
        <f aca="false">SUM(H746:J746)</f>
        <v>0</v>
      </c>
      <c r="AD746" s="0" t="n">
        <f aca="false">SUM(K746:M746)</f>
        <v>0</v>
      </c>
      <c r="AE746" s="0" t="n">
        <f aca="false">SUM(N746:P746)</f>
        <v>0</v>
      </c>
      <c r="AF746" s="0" t="n">
        <f aca="false">SUM(Q746:R746)</f>
        <v>0</v>
      </c>
      <c r="AG746" s="0" t="n">
        <f aca="false">SUM(S746:U746)</f>
        <v>5</v>
      </c>
    </row>
    <row r="747" customFormat="false" ht="12.8" hidden="false" customHeight="false" outlineLevel="0" collapsed="false">
      <c r="A747" s="1" t="n">
        <v>743</v>
      </c>
      <c r="B747" s="0" t="n">
        <v>7</v>
      </c>
      <c r="C747" s="0" t="n">
        <v>5</v>
      </c>
      <c r="D747" s="0" t="n">
        <v>18</v>
      </c>
      <c r="E747" s="0" t="n">
        <v>0</v>
      </c>
      <c r="F747" s="0" t="n">
        <v>0</v>
      </c>
      <c r="G747" s="0" t="n">
        <v>1</v>
      </c>
      <c r="H747" s="0" t="n">
        <v>0</v>
      </c>
      <c r="I747" s="0" t="n">
        <v>0</v>
      </c>
      <c r="J747" s="0" t="n">
        <v>0</v>
      </c>
      <c r="K747" s="0" t="n">
        <v>0</v>
      </c>
      <c r="L747" s="0" t="n">
        <v>0</v>
      </c>
      <c r="M747" s="0" t="n">
        <v>0</v>
      </c>
      <c r="N747" s="0" t="n">
        <v>0</v>
      </c>
      <c r="O747" s="0" t="n">
        <v>0</v>
      </c>
      <c r="P747" s="0" t="n">
        <v>0</v>
      </c>
      <c r="Q747" s="0" t="n">
        <v>0</v>
      </c>
      <c r="R747" s="0" t="n">
        <v>0</v>
      </c>
      <c r="S747" s="0" t="n">
        <v>5</v>
      </c>
      <c r="T747" s="0" t="n">
        <v>0</v>
      </c>
      <c r="U747" s="0" t="n">
        <v>0</v>
      </c>
      <c r="V747" s="11" t="n">
        <v>0</v>
      </c>
      <c r="W747" s="11" t="n">
        <v>3.70234043314062</v>
      </c>
      <c r="X747" s="11" t="n">
        <v>13.7535541783614</v>
      </c>
      <c r="Y747" s="11" t="n">
        <v>38.3691804959883</v>
      </c>
      <c r="Z747" s="0" t="n">
        <f aca="false">COUNTA(V747:Y747)</f>
        <v>4</v>
      </c>
      <c r="AB747" s="0" t="n">
        <f aca="false">SUM(E747:G747)</f>
        <v>1</v>
      </c>
      <c r="AC747" s="0" t="n">
        <f aca="false">SUM(H747:J747)</f>
        <v>0</v>
      </c>
      <c r="AD747" s="0" t="n">
        <f aca="false">SUM(K747:M747)</f>
        <v>0</v>
      </c>
      <c r="AE747" s="0" t="n">
        <f aca="false">SUM(N747:P747)</f>
        <v>0</v>
      </c>
      <c r="AF747" s="0" t="n">
        <f aca="false">SUM(Q747:R747)</f>
        <v>0</v>
      </c>
      <c r="AG747" s="0" t="n">
        <f aca="false">SUM(S747:U747)</f>
        <v>5</v>
      </c>
    </row>
    <row r="748" customFormat="false" ht="12.8" hidden="false" customHeight="false" outlineLevel="0" collapsed="false">
      <c r="A748" s="1" t="n">
        <v>744</v>
      </c>
      <c r="B748" s="0" t="n">
        <v>7</v>
      </c>
      <c r="C748" s="0" t="n">
        <v>5</v>
      </c>
      <c r="D748" s="0" t="n">
        <v>18</v>
      </c>
      <c r="E748" s="0" t="n">
        <v>0</v>
      </c>
      <c r="F748" s="0" t="n">
        <v>0</v>
      </c>
      <c r="G748" s="0" t="n">
        <v>1</v>
      </c>
      <c r="H748" s="0" t="n">
        <v>0</v>
      </c>
      <c r="I748" s="0" t="n">
        <v>0</v>
      </c>
      <c r="J748" s="0" t="n">
        <v>0</v>
      </c>
      <c r="K748" s="0" t="n">
        <v>0</v>
      </c>
      <c r="L748" s="0" t="n">
        <v>0</v>
      </c>
      <c r="M748" s="0" t="n">
        <v>0</v>
      </c>
      <c r="N748" s="0" t="n">
        <v>0</v>
      </c>
      <c r="O748" s="0" t="n">
        <v>0</v>
      </c>
      <c r="P748" s="0" t="n">
        <v>0</v>
      </c>
      <c r="Q748" s="0" t="n">
        <v>0</v>
      </c>
      <c r="R748" s="0" t="n">
        <v>0</v>
      </c>
      <c r="S748" s="0" t="n">
        <v>0</v>
      </c>
      <c r="T748" s="0" t="n">
        <v>5</v>
      </c>
      <c r="U748" s="0" t="n">
        <v>0</v>
      </c>
      <c r="V748" s="11" t="n">
        <v>0</v>
      </c>
      <c r="W748" s="11" t="n">
        <v>3.69698777314822</v>
      </c>
      <c r="X748" s="11" t="n">
        <v>14.887449078771</v>
      </c>
      <c r="Y748" s="11" t="n">
        <v>39.9140668425356</v>
      </c>
      <c r="Z748" s="0" t="n">
        <f aca="false">COUNTA(V748:Y748)</f>
        <v>4</v>
      </c>
      <c r="AB748" s="0" t="n">
        <f aca="false">SUM(E748:G748)</f>
        <v>1</v>
      </c>
      <c r="AC748" s="0" t="n">
        <f aca="false">SUM(H748:J748)</f>
        <v>0</v>
      </c>
      <c r="AD748" s="0" t="n">
        <f aca="false">SUM(K748:M748)</f>
        <v>0</v>
      </c>
      <c r="AE748" s="0" t="n">
        <f aca="false">SUM(N748:P748)</f>
        <v>0</v>
      </c>
      <c r="AF748" s="0" t="n">
        <f aca="false">SUM(Q748:R748)</f>
        <v>0</v>
      </c>
      <c r="AG748" s="0" t="n">
        <f aca="false">SUM(S748:U748)</f>
        <v>5</v>
      </c>
    </row>
    <row r="749" customFormat="false" ht="12.8" hidden="false" customHeight="false" outlineLevel="0" collapsed="false">
      <c r="A749" s="1" t="n">
        <v>745</v>
      </c>
      <c r="B749" s="0" t="n">
        <v>7</v>
      </c>
      <c r="C749" s="0" t="n">
        <v>5</v>
      </c>
      <c r="D749" s="0" t="n">
        <v>18</v>
      </c>
      <c r="E749" s="0" t="n">
        <v>0</v>
      </c>
      <c r="F749" s="0" t="n">
        <v>0</v>
      </c>
      <c r="G749" s="0" t="n">
        <v>1</v>
      </c>
      <c r="H749" s="0" t="n">
        <v>0</v>
      </c>
      <c r="I749" s="0" t="n">
        <v>0</v>
      </c>
      <c r="J749" s="0" t="n">
        <v>0</v>
      </c>
      <c r="K749" s="0" t="n">
        <v>0</v>
      </c>
      <c r="L749" s="0" t="n">
        <v>0</v>
      </c>
      <c r="M749" s="0" t="n">
        <v>0</v>
      </c>
      <c r="N749" s="0" t="n">
        <v>0</v>
      </c>
      <c r="O749" s="0" t="n">
        <v>0</v>
      </c>
      <c r="P749" s="0" t="n">
        <v>0</v>
      </c>
      <c r="Q749" s="0" t="n">
        <v>0</v>
      </c>
      <c r="R749" s="0" t="n">
        <v>0</v>
      </c>
      <c r="S749" s="0" t="n">
        <v>0</v>
      </c>
      <c r="T749" s="0" t="n">
        <v>0</v>
      </c>
      <c r="U749" s="0" t="n">
        <v>5</v>
      </c>
      <c r="V749" s="11" t="n">
        <v>0</v>
      </c>
      <c r="W749" s="11" t="n">
        <v>4.02150143672259</v>
      </c>
      <c r="X749" s="11" t="n">
        <v>13.0252949264377</v>
      </c>
      <c r="Y749" s="11" t="n">
        <v>35.5095577679669</v>
      </c>
      <c r="Z749" s="0" t="n">
        <f aca="false">COUNTA(V749:Y749)</f>
        <v>4</v>
      </c>
      <c r="AB749" s="0" t="n">
        <f aca="false">SUM(E749:G749)</f>
        <v>1</v>
      </c>
      <c r="AC749" s="0" t="n">
        <f aca="false">SUM(H749:J749)</f>
        <v>0</v>
      </c>
      <c r="AD749" s="0" t="n">
        <f aca="false">SUM(K749:M749)</f>
        <v>0</v>
      </c>
      <c r="AE749" s="0" t="n">
        <f aca="false">SUM(N749:P749)</f>
        <v>0</v>
      </c>
      <c r="AF749" s="0" t="n">
        <f aca="false">SUM(Q749:R749)</f>
        <v>0</v>
      </c>
      <c r="AG749" s="0" t="n">
        <f aca="false">SUM(S749:U749)</f>
        <v>5</v>
      </c>
    </row>
    <row r="750" customFormat="false" ht="12.8" hidden="false" customHeight="false" outlineLevel="0" collapsed="false">
      <c r="A750" s="1" t="n">
        <v>746</v>
      </c>
      <c r="B750" s="0" t="n">
        <v>8</v>
      </c>
      <c r="C750" s="0" t="n">
        <v>4</v>
      </c>
      <c r="D750" s="0" t="n">
        <v>15</v>
      </c>
      <c r="E750" s="0" t="n">
        <v>1</v>
      </c>
      <c r="F750" s="0" t="n">
        <v>0</v>
      </c>
      <c r="G750" s="0" t="n">
        <v>0</v>
      </c>
      <c r="H750" s="0" t="n">
        <v>0</v>
      </c>
      <c r="I750" s="0" t="n">
        <v>0</v>
      </c>
      <c r="J750" s="0" t="n">
        <v>0</v>
      </c>
      <c r="K750" s="0" t="n">
        <v>0</v>
      </c>
      <c r="L750" s="0" t="n">
        <v>0</v>
      </c>
      <c r="M750" s="0" t="n">
        <v>0</v>
      </c>
      <c r="N750" s="0" t="n">
        <v>0</v>
      </c>
      <c r="O750" s="0" t="n">
        <v>0</v>
      </c>
      <c r="P750" s="0" t="n">
        <v>0</v>
      </c>
      <c r="Q750" s="0" t="n">
        <v>0</v>
      </c>
      <c r="R750" s="0" t="n">
        <v>0</v>
      </c>
      <c r="S750" s="0" t="n">
        <v>2</v>
      </c>
      <c r="T750" s="0" t="n">
        <v>0</v>
      </c>
      <c r="U750" s="0" t="n">
        <v>0</v>
      </c>
      <c r="V750" s="11" t="n">
        <v>0</v>
      </c>
      <c r="W750" s="11" t="n">
        <v>3.98642174466239</v>
      </c>
      <c r="X750" s="11" t="n">
        <v>12.4559870976096</v>
      </c>
      <c r="Y750" s="11" t="n">
        <v>35.5460204923011</v>
      </c>
      <c r="Z750" s="0" t="n">
        <f aca="false">COUNTA(V750:Y750)</f>
        <v>4</v>
      </c>
      <c r="AB750" s="0" t="n">
        <f aca="false">SUM(E750:G750)</f>
        <v>1</v>
      </c>
      <c r="AC750" s="0" t="n">
        <f aca="false">SUM(H750:J750)</f>
        <v>0</v>
      </c>
      <c r="AD750" s="0" t="n">
        <f aca="false">SUM(K750:M750)</f>
        <v>0</v>
      </c>
      <c r="AE750" s="0" t="n">
        <f aca="false">SUM(N750:P750)</f>
        <v>0</v>
      </c>
      <c r="AF750" s="0" t="n">
        <f aca="false">SUM(Q750:R750)</f>
        <v>0</v>
      </c>
      <c r="AG750" s="0" t="n">
        <f aca="false">SUM(S750:U750)</f>
        <v>2</v>
      </c>
    </row>
    <row r="751" customFormat="false" ht="12.8" hidden="false" customHeight="false" outlineLevel="0" collapsed="false">
      <c r="A751" s="1" t="n">
        <v>747</v>
      </c>
      <c r="B751" s="0" t="n">
        <v>8</v>
      </c>
      <c r="C751" s="0" t="n">
        <v>4</v>
      </c>
      <c r="D751" s="0" t="n">
        <v>15</v>
      </c>
      <c r="E751" s="0" t="n">
        <v>1</v>
      </c>
      <c r="F751" s="0" t="n">
        <v>0</v>
      </c>
      <c r="G751" s="0" t="n">
        <v>0</v>
      </c>
      <c r="H751" s="0" t="n">
        <v>0</v>
      </c>
      <c r="I751" s="0" t="n">
        <v>0</v>
      </c>
      <c r="J751" s="0" t="n">
        <v>0</v>
      </c>
      <c r="K751" s="0" t="n">
        <v>0</v>
      </c>
      <c r="L751" s="0" t="n">
        <v>0</v>
      </c>
      <c r="M751" s="0" t="n">
        <v>0</v>
      </c>
      <c r="N751" s="0" t="n">
        <v>0</v>
      </c>
      <c r="O751" s="0" t="n">
        <v>0</v>
      </c>
      <c r="P751" s="0" t="n">
        <v>0</v>
      </c>
      <c r="Q751" s="0" t="n">
        <v>0</v>
      </c>
      <c r="R751" s="0" t="n">
        <v>0</v>
      </c>
      <c r="S751" s="0" t="n">
        <v>0</v>
      </c>
      <c r="T751" s="0" t="n">
        <v>2</v>
      </c>
      <c r="U751" s="0" t="n">
        <v>0</v>
      </c>
      <c r="V751" s="11" t="n">
        <v>0</v>
      </c>
      <c r="W751" s="11" t="n">
        <v>4.09410497245077</v>
      </c>
      <c r="X751" s="11" t="n">
        <v>13.4483678227252</v>
      </c>
      <c r="Y751" s="11" t="n">
        <v>32.5744336636753</v>
      </c>
      <c r="Z751" s="0" t="n">
        <f aca="false">COUNTA(V751:Y751)</f>
        <v>4</v>
      </c>
      <c r="AB751" s="0" t="n">
        <f aca="false">SUM(E751:G751)</f>
        <v>1</v>
      </c>
      <c r="AC751" s="0" t="n">
        <f aca="false">SUM(H751:J751)</f>
        <v>0</v>
      </c>
      <c r="AD751" s="0" t="n">
        <f aca="false">SUM(K751:M751)</f>
        <v>0</v>
      </c>
      <c r="AE751" s="0" t="n">
        <f aca="false">SUM(N751:P751)</f>
        <v>0</v>
      </c>
      <c r="AF751" s="0" t="n">
        <f aca="false">SUM(Q751:R751)</f>
        <v>0</v>
      </c>
      <c r="AG751" s="0" t="n">
        <f aca="false">SUM(S751:U751)</f>
        <v>2</v>
      </c>
    </row>
    <row r="752" customFormat="false" ht="12.8" hidden="false" customHeight="false" outlineLevel="0" collapsed="false">
      <c r="A752" s="1" t="n">
        <v>748</v>
      </c>
      <c r="B752" s="0" t="n">
        <v>8</v>
      </c>
      <c r="C752" s="0" t="n">
        <v>4</v>
      </c>
      <c r="D752" s="0" t="n">
        <v>15</v>
      </c>
      <c r="E752" s="0" t="n">
        <v>1</v>
      </c>
      <c r="F752" s="0" t="n">
        <v>0</v>
      </c>
      <c r="G752" s="0" t="n">
        <v>0</v>
      </c>
      <c r="H752" s="0" t="n">
        <v>0</v>
      </c>
      <c r="I752" s="0" t="n">
        <v>0</v>
      </c>
      <c r="J752" s="0" t="n">
        <v>0</v>
      </c>
      <c r="K752" s="0" t="n">
        <v>0</v>
      </c>
      <c r="L752" s="0" t="n">
        <v>0</v>
      </c>
      <c r="M752" s="0" t="n">
        <v>0</v>
      </c>
      <c r="N752" s="0" t="n">
        <v>0</v>
      </c>
      <c r="O752" s="0" t="n">
        <v>0</v>
      </c>
      <c r="P752" s="0" t="n">
        <v>0</v>
      </c>
      <c r="Q752" s="0" t="n">
        <v>0</v>
      </c>
      <c r="R752" s="0" t="n">
        <v>0</v>
      </c>
      <c r="S752" s="0" t="n">
        <v>0</v>
      </c>
      <c r="T752" s="0" t="n">
        <v>0</v>
      </c>
      <c r="U752" s="0" t="n">
        <v>2</v>
      </c>
      <c r="V752" s="11" t="n">
        <v>0</v>
      </c>
      <c r="W752" s="11" t="n">
        <v>3.95984293069223</v>
      </c>
      <c r="X752" s="11" t="n">
        <v>11.9043248501288</v>
      </c>
      <c r="Y752" s="11" t="n">
        <v>30.5586154877451</v>
      </c>
      <c r="Z752" s="0" t="n">
        <f aca="false">COUNTA(V752:Y752)</f>
        <v>4</v>
      </c>
      <c r="AB752" s="0" t="n">
        <f aca="false">SUM(E752:G752)</f>
        <v>1</v>
      </c>
      <c r="AC752" s="0" t="n">
        <f aca="false">SUM(H752:J752)</f>
        <v>0</v>
      </c>
      <c r="AD752" s="0" t="n">
        <f aca="false">SUM(K752:M752)</f>
        <v>0</v>
      </c>
      <c r="AE752" s="0" t="n">
        <f aca="false">SUM(N752:P752)</f>
        <v>0</v>
      </c>
      <c r="AF752" s="0" t="n">
        <f aca="false">SUM(Q752:R752)</f>
        <v>0</v>
      </c>
      <c r="AG752" s="0" t="n">
        <f aca="false">SUM(S752:U752)</f>
        <v>2</v>
      </c>
    </row>
    <row r="753" customFormat="false" ht="12.8" hidden="false" customHeight="false" outlineLevel="0" collapsed="false">
      <c r="A753" s="1" t="n">
        <v>749</v>
      </c>
      <c r="B753" s="0" t="n">
        <v>8</v>
      </c>
      <c r="C753" s="0" t="n">
        <v>4</v>
      </c>
      <c r="D753" s="0" t="n">
        <v>15</v>
      </c>
      <c r="E753" s="0" t="n">
        <v>0</v>
      </c>
      <c r="F753" s="0" t="n">
        <v>1</v>
      </c>
      <c r="G753" s="0" t="n">
        <v>0</v>
      </c>
      <c r="H753" s="0" t="n">
        <v>0</v>
      </c>
      <c r="I753" s="0" t="n">
        <v>0</v>
      </c>
      <c r="J753" s="0" t="n">
        <v>0</v>
      </c>
      <c r="K753" s="0" t="n">
        <v>0</v>
      </c>
      <c r="L753" s="0" t="n">
        <v>0</v>
      </c>
      <c r="M753" s="0" t="n">
        <v>0</v>
      </c>
      <c r="N753" s="0" t="n">
        <v>0</v>
      </c>
      <c r="O753" s="0" t="n">
        <v>0</v>
      </c>
      <c r="P753" s="0" t="n">
        <v>0</v>
      </c>
      <c r="Q753" s="0" t="n">
        <v>0</v>
      </c>
      <c r="R753" s="0" t="n">
        <v>0</v>
      </c>
      <c r="S753" s="0" t="n">
        <v>2</v>
      </c>
      <c r="T753" s="0" t="n">
        <v>0</v>
      </c>
      <c r="U753" s="0" t="n">
        <v>0</v>
      </c>
      <c r="V753" s="11" t="n">
        <v>0</v>
      </c>
      <c r="W753" s="11" t="n">
        <v>3.958103472935</v>
      </c>
      <c r="X753" s="11" t="n">
        <v>11.2395432557771</v>
      </c>
      <c r="Y753" s="11" t="n">
        <v>30.4736154917493</v>
      </c>
      <c r="Z753" s="0" t="n">
        <f aca="false">COUNTA(V753:Y753)</f>
        <v>4</v>
      </c>
      <c r="AB753" s="0" t="n">
        <f aca="false">SUM(E753:G753)</f>
        <v>1</v>
      </c>
      <c r="AC753" s="0" t="n">
        <f aca="false">SUM(H753:J753)</f>
        <v>0</v>
      </c>
      <c r="AD753" s="0" t="n">
        <f aca="false">SUM(K753:M753)</f>
        <v>0</v>
      </c>
      <c r="AE753" s="0" t="n">
        <f aca="false">SUM(N753:P753)</f>
        <v>0</v>
      </c>
      <c r="AF753" s="0" t="n">
        <f aca="false">SUM(Q753:R753)</f>
        <v>0</v>
      </c>
      <c r="AG753" s="0" t="n">
        <f aca="false">SUM(S753:U753)</f>
        <v>2</v>
      </c>
    </row>
    <row r="754" customFormat="false" ht="12.8" hidden="false" customHeight="false" outlineLevel="0" collapsed="false">
      <c r="A754" s="1" t="n">
        <v>750</v>
      </c>
      <c r="B754" s="0" t="n">
        <v>8</v>
      </c>
      <c r="C754" s="0" t="n">
        <v>4</v>
      </c>
      <c r="D754" s="0" t="n">
        <v>15</v>
      </c>
      <c r="E754" s="0" t="n">
        <v>0</v>
      </c>
      <c r="F754" s="0" t="n">
        <v>1</v>
      </c>
      <c r="G754" s="0" t="n">
        <v>0</v>
      </c>
      <c r="H754" s="0" t="n">
        <v>0</v>
      </c>
      <c r="I754" s="0" t="n">
        <v>0</v>
      </c>
      <c r="J754" s="0" t="n">
        <v>0</v>
      </c>
      <c r="K754" s="0" t="n">
        <v>0</v>
      </c>
      <c r="L754" s="0" t="n">
        <v>0</v>
      </c>
      <c r="M754" s="0" t="n">
        <v>0</v>
      </c>
      <c r="N754" s="0" t="n">
        <v>0</v>
      </c>
      <c r="O754" s="0" t="n">
        <v>0</v>
      </c>
      <c r="P754" s="0" t="n">
        <v>0</v>
      </c>
      <c r="Q754" s="0" t="n">
        <v>0</v>
      </c>
      <c r="R754" s="0" t="n">
        <v>0</v>
      </c>
      <c r="S754" s="0" t="n">
        <v>0</v>
      </c>
      <c r="T754" s="0" t="n">
        <v>2</v>
      </c>
      <c r="U754" s="0" t="n">
        <v>0</v>
      </c>
      <c r="V754" s="11" t="n">
        <v>0</v>
      </c>
      <c r="W754" s="11" t="n">
        <v>3.28538199464449</v>
      </c>
      <c r="X754" s="11" t="n">
        <v>12.3227039713868</v>
      </c>
      <c r="Y754" s="11" t="n">
        <v>34.7163135793875</v>
      </c>
      <c r="Z754" s="0" t="n">
        <f aca="false">COUNTA(V754:Y754)</f>
        <v>4</v>
      </c>
      <c r="AB754" s="0" t="n">
        <f aca="false">SUM(E754:G754)</f>
        <v>1</v>
      </c>
      <c r="AC754" s="0" t="n">
        <f aca="false">SUM(H754:J754)</f>
        <v>0</v>
      </c>
      <c r="AD754" s="0" t="n">
        <f aca="false">SUM(K754:M754)</f>
        <v>0</v>
      </c>
      <c r="AE754" s="0" t="n">
        <f aca="false">SUM(N754:P754)</f>
        <v>0</v>
      </c>
      <c r="AF754" s="0" t="n">
        <f aca="false">SUM(Q754:R754)</f>
        <v>0</v>
      </c>
      <c r="AG754" s="0" t="n">
        <f aca="false">SUM(S754:U754)</f>
        <v>2</v>
      </c>
    </row>
    <row r="755" customFormat="false" ht="12.8" hidden="false" customHeight="false" outlineLevel="0" collapsed="false">
      <c r="A755" s="1" t="n">
        <v>751</v>
      </c>
      <c r="B755" s="0" t="n">
        <v>8</v>
      </c>
      <c r="C755" s="0" t="n">
        <v>4</v>
      </c>
      <c r="D755" s="0" t="n">
        <v>15</v>
      </c>
      <c r="E755" s="0" t="n">
        <v>0</v>
      </c>
      <c r="F755" s="0" t="n">
        <v>1</v>
      </c>
      <c r="G755" s="0" t="n">
        <v>0</v>
      </c>
      <c r="H755" s="0" t="n">
        <v>0</v>
      </c>
      <c r="I755" s="0" t="n">
        <v>0</v>
      </c>
      <c r="J755" s="0" t="n">
        <v>0</v>
      </c>
      <c r="K755" s="0" t="n">
        <v>0</v>
      </c>
      <c r="L755" s="0" t="n">
        <v>0</v>
      </c>
      <c r="M755" s="0" t="n">
        <v>0</v>
      </c>
      <c r="N755" s="0" t="n">
        <v>0</v>
      </c>
      <c r="O755" s="0" t="n">
        <v>0</v>
      </c>
      <c r="P755" s="0" t="n">
        <v>0</v>
      </c>
      <c r="Q755" s="0" t="n">
        <v>0</v>
      </c>
      <c r="R755" s="0" t="n">
        <v>0</v>
      </c>
      <c r="S755" s="0" t="n">
        <v>0</v>
      </c>
      <c r="T755" s="0" t="n">
        <v>0</v>
      </c>
      <c r="U755" s="0" t="n">
        <v>2</v>
      </c>
      <c r="V755" s="11" t="n">
        <v>0</v>
      </c>
      <c r="W755" s="11" t="n">
        <v>3.1280423309427</v>
      </c>
      <c r="X755" s="11" t="n">
        <v>13.3509850461209</v>
      </c>
      <c r="Y755" s="11" t="n">
        <v>31.9781924771906</v>
      </c>
      <c r="Z755" s="0" t="n">
        <f aca="false">COUNTA(V755:Y755)</f>
        <v>4</v>
      </c>
      <c r="AB755" s="0" t="n">
        <f aca="false">SUM(E755:G755)</f>
        <v>1</v>
      </c>
      <c r="AC755" s="0" t="n">
        <f aca="false">SUM(H755:J755)</f>
        <v>0</v>
      </c>
      <c r="AD755" s="0" t="n">
        <f aca="false">SUM(K755:M755)</f>
        <v>0</v>
      </c>
      <c r="AE755" s="0" t="n">
        <f aca="false">SUM(N755:P755)</f>
        <v>0</v>
      </c>
      <c r="AF755" s="0" t="n">
        <f aca="false">SUM(Q755:R755)</f>
        <v>0</v>
      </c>
      <c r="AG755" s="0" t="n">
        <f aca="false">SUM(S755:U755)</f>
        <v>2</v>
      </c>
    </row>
    <row r="756" customFormat="false" ht="12.8" hidden="false" customHeight="false" outlineLevel="0" collapsed="false">
      <c r="A756" s="1" t="n">
        <v>752</v>
      </c>
      <c r="B756" s="0" t="n">
        <v>8</v>
      </c>
      <c r="C756" s="0" t="n">
        <v>4</v>
      </c>
      <c r="D756" s="0" t="n">
        <v>15</v>
      </c>
      <c r="E756" s="0" t="n">
        <v>0</v>
      </c>
      <c r="F756" s="0" t="n">
        <v>0</v>
      </c>
      <c r="G756" s="0" t="n">
        <v>1</v>
      </c>
      <c r="H756" s="0" t="n">
        <v>0</v>
      </c>
      <c r="I756" s="0" t="n">
        <v>0</v>
      </c>
      <c r="J756" s="0" t="n">
        <v>0</v>
      </c>
      <c r="K756" s="0" t="n">
        <v>0</v>
      </c>
      <c r="L756" s="0" t="n">
        <v>0</v>
      </c>
      <c r="M756" s="0" t="n">
        <v>0</v>
      </c>
      <c r="N756" s="0" t="n">
        <v>0</v>
      </c>
      <c r="O756" s="0" t="n">
        <v>0</v>
      </c>
      <c r="P756" s="0" t="n">
        <v>0</v>
      </c>
      <c r="Q756" s="0" t="n">
        <v>0</v>
      </c>
      <c r="R756" s="0" t="n">
        <v>0</v>
      </c>
      <c r="S756" s="0" t="n">
        <v>2</v>
      </c>
      <c r="T756" s="0" t="n">
        <v>0</v>
      </c>
      <c r="U756" s="0" t="n">
        <v>0</v>
      </c>
      <c r="V756" s="11" t="n">
        <v>0</v>
      </c>
      <c r="W756" s="11" t="n">
        <v>4.01099942911495</v>
      </c>
      <c r="X756" s="11" t="n">
        <v>11.2680654682411</v>
      </c>
      <c r="Y756" s="11" t="n">
        <v>36.8993914103995</v>
      </c>
      <c r="Z756" s="0" t="n">
        <f aca="false">COUNTA(V756:Y756)</f>
        <v>4</v>
      </c>
      <c r="AB756" s="0" t="n">
        <f aca="false">SUM(E756:G756)</f>
        <v>1</v>
      </c>
      <c r="AC756" s="0" t="n">
        <f aca="false">SUM(H756:J756)</f>
        <v>0</v>
      </c>
      <c r="AD756" s="0" t="n">
        <f aca="false">SUM(K756:M756)</f>
        <v>0</v>
      </c>
      <c r="AE756" s="0" t="n">
        <f aca="false">SUM(N756:P756)</f>
        <v>0</v>
      </c>
      <c r="AF756" s="0" t="n">
        <f aca="false">SUM(Q756:R756)</f>
        <v>0</v>
      </c>
      <c r="AG756" s="0" t="n">
        <f aca="false">SUM(S756:U756)</f>
        <v>2</v>
      </c>
    </row>
    <row r="757" customFormat="false" ht="12.8" hidden="false" customHeight="false" outlineLevel="0" collapsed="false">
      <c r="A757" s="1" t="n">
        <v>753</v>
      </c>
      <c r="B757" s="0" t="n">
        <v>8</v>
      </c>
      <c r="C757" s="0" t="n">
        <v>4</v>
      </c>
      <c r="D757" s="0" t="n">
        <v>15</v>
      </c>
      <c r="E757" s="0" t="n">
        <v>0</v>
      </c>
      <c r="F757" s="0" t="n">
        <v>0</v>
      </c>
      <c r="G757" s="0" t="n">
        <v>1</v>
      </c>
      <c r="H757" s="0" t="n">
        <v>0</v>
      </c>
      <c r="I757" s="0" t="n">
        <v>0</v>
      </c>
      <c r="J757" s="0" t="n">
        <v>0</v>
      </c>
      <c r="K757" s="0" t="n">
        <v>0</v>
      </c>
      <c r="L757" s="0" t="n">
        <v>0</v>
      </c>
      <c r="M757" s="0" t="n">
        <v>0</v>
      </c>
      <c r="N757" s="0" t="n">
        <v>0</v>
      </c>
      <c r="O757" s="0" t="n">
        <v>0</v>
      </c>
      <c r="P757" s="0" t="n">
        <v>0</v>
      </c>
      <c r="Q757" s="0" t="n">
        <v>0</v>
      </c>
      <c r="R757" s="0" t="n">
        <v>0</v>
      </c>
      <c r="S757" s="0" t="n">
        <v>0</v>
      </c>
      <c r="T757" s="0" t="n">
        <v>2</v>
      </c>
      <c r="U757" s="0" t="n">
        <v>0</v>
      </c>
      <c r="V757" s="11" t="n">
        <v>0</v>
      </c>
      <c r="W757" s="11" t="n">
        <v>3.48340030818392</v>
      </c>
      <c r="X757" s="11" t="n">
        <v>10.4146907603262</v>
      </c>
      <c r="Y757" s="11" t="n">
        <v>33.1080913931707</v>
      </c>
      <c r="Z757" s="0" t="n">
        <f aca="false">COUNTA(V757:Y757)</f>
        <v>4</v>
      </c>
      <c r="AB757" s="0" t="n">
        <f aca="false">SUM(E757:G757)</f>
        <v>1</v>
      </c>
      <c r="AC757" s="0" t="n">
        <f aca="false">SUM(H757:J757)</f>
        <v>0</v>
      </c>
      <c r="AD757" s="0" t="n">
        <f aca="false">SUM(K757:M757)</f>
        <v>0</v>
      </c>
      <c r="AE757" s="0" t="n">
        <f aca="false">SUM(N757:P757)</f>
        <v>0</v>
      </c>
      <c r="AF757" s="0" t="n">
        <f aca="false">SUM(Q757:R757)</f>
        <v>0</v>
      </c>
      <c r="AG757" s="0" t="n">
        <f aca="false">SUM(S757:U757)</f>
        <v>2</v>
      </c>
    </row>
    <row r="758" customFormat="false" ht="12.8" hidden="false" customHeight="false" outlineLevel="0" collapsed="false">
      <c r="A758" s="1" t="n">
        <v>754</v>
      </c>
      <c r="B758" s="0" t="n">
        <v>8</v>
      </c>
      <c r="C758" s="0" t="n">
        <v>4</v>
      </c>
      <c r="D758" s="0" t="n">
        <v>15</v>
      </c>
      <c r="E758" s="0" t="n">
        <v>0</v>
      </c>
      <c r="F758" s="0" t="n">
        <v>0</v>
      </c>
      <c r="G758" s="0" t="n">
        <v>1</v>
      </c>
      <c r="H758" s="0" t="n">
        <v>0</v>
      </c>
      <c r="I758" s="0" t="n">
        <v>0</v>
      </c>
      <c r="J758" s="0" t="n">
        <v>0</v>
      </c>
      <c r="K758" s="0" t="n">
        <v>0</v>
      </c>
      <c r="L758" s="0" t="n">
        <v>0</v>
      </c>
      <c r="M758" s="0" t="n">
        <v>0</v>
      </c>
      <c r="N758" s="0" t="n">
        <v>0</v>
      </c>
      <c r="O758" s="0" t="n">
        <v>0</v>
      </c>
      <c r="P758" s="0" t="n">
        <v>0</v>
      </c>
      <c r="Q758" s="0" t="n">
        <v>0</v>
      </c>
      <c r="R758" s="0" t="n">
        <v>0</v>
      </c>
      <c r="S758" s="0" t="n">
        <v>0</v>
      </c>
      <c r="T758" s="0" t="n">
        <v>0</v>
      </c>
      <c r="U758" s="0" t="n">
        <v>2</v>
      </c>
      <c r="V758" s="11" t="n">
        <v>0</v>
      </c>
      <c r="W758" s="11" t="n">
        <v>3.59580203467758</v>
      </c>
      <c r="X758" s="11" t="n">
        <v>14.3073738677628</v>
      </c>
      <c r="Y758" s="11" t="n">
        <v>39.1987263895102</v>
      </c>
      <c r="Z758" s="0" t="n">
        <f aca="false">COUNTA(V758:Y758)</f>
        <v>4</v>
      </c>
      <c r="AB758" s="0" t="n">
        <f aca="false">SUM(E758:G758)</f>
        <v>1</v>
      </c>
      <c r="AC758" s="0" t="n">
        <f aca="false">SUM(H758:J758)</f>
        <v>0</v>
      </c>
      <c r="AD758" s="0" t="n">
        <f aca="false">SUM(K758:M758)</f>
        <v>0</v>
      </c>
      <c r="AE758" s="0" t="n">
        <f aca="false">SUM(N758:P758)</f>
        <v>0</v>
      </c>
      <c r="AF758" s="0" t="n">
        <f aca="false">SUM(Q758:R758)</f>
        <v>0</v>
      </c>
      <c r="AG758" s="0" t="n">
        <f aca="false">SUM(S758:U758)</f>
        <v>2</v>
      </c>
    </row>
    <row r="759" customFormat="false" ht="12.8" hidden="false" customHeight="false" outlineLevel="0" collapsed="false">
      <c r="A759" s="1" t="n">
        <v>755</v>
      </c>
      <c r="B759" s="0" t="n">
        <v>5</v>
      </c>
      <c r="C759" s="0" t="n">
        <v>3</v>
      </c>
      <c r="D759" s="0" t="n">
        <v>10</v>
      </c>
      <c r="E759" s="0" t="n">
        <v>1</v>
      </c>
      <c r="F759" s="0" t="n">
        <v>0</v>
      </c>
      <c r="G759" s="0" t="n">
        <v>0</v>
      </c>
      <c r="H759" s="0" t="n">
        <v>0</v>
      </c>
      <c r="I759" s="0" t="n">
        <v>0</v>
      </c>
      <c r="J759" s="0" t="n">
        <v>0</v>
      </c>
      <c r="K759" s="0" t="n">
        <v>0</v>
      </c>
      <c r="L759" s="0" t="n">
        <v>0</v>
      </c>
      <c r="M759" s="0" t="n">
        <v>0</v>
      </c>
      <c r="N759" s="0" t="n">
        <v>0</v>
      </c>
      <c r="O759" s="0" t="n">
        <v>0</v>
      </c>
      <c r="P759" s="0" t="n">
        <v>0</v>
      </c>
      <c r="Q759" s="0" t="n">
        <v>0</v>
      </c>
      <c r="R759" s="0" t="n">
        <v>0</v>
      </c>
      <c r="S759" s="0" t="n">
        <v>1</v>
      </c>
      <c r="T759" s="0" t="n">
        <v>0</v>
      </c>
      <c r="U759" s="0" t="n">
        <v>0</v>
      </c>
      <c r="V759" s="11" t="n">
        <v>0</v>
      </c>
      <c r="W759" s="11" t="n">
        <v>2.70108985424166</v>
      </c>
      <c r="X759" s="11" t="n">
        <v>11.2756652420698</v>
      </c>
      <c r="Y759" s="11" t="n">
        <v>38.7956783417868</v>
      </c>
      <c r="Z759" s="0" t="n">
        <f aca="false">COUNTA(V759:Y759)</f>
        <v>4</v>
      </c>
      <c r="AB759" s="0" t="n">
        <f aca="false">SUM(E759:G759)</f>
        <v>1</v>
      </c>
      <c r="AC759" s="0" t="n">
        <f aca="false">SUM(H759:J759)</f>
        <v>0</v>
      </c>
      <c r="AD759" s="0" t="n">
        <f aca="false">SUM(K759:M759)</f>
        <v>0</v>
      </c>
      <c r="AE759" s="0" t="n">
        <f aca="false">SUM(N759:P759)</f>
        <v>0</v>
      </c>
      <c r="AF759" s="0" t="n">
        <f aca="false">SUM(Q759:R759)</f>
        <v>0</v>
      </c>
      <c r="AG759" s="0" t="n">
        <f aca="false">SUM(S759:U759)</f>
        <v>1</v>
      </c>
    </row>
    <row r="760" customFormat="false" ht="12.8" hidden="false" customHeight="false" outlineLevel="0" collapsed="false">
      <c r="A760" s="1" t="n">
        <v>756</v>
      </c>
      <c r="B760" s="0" t="n">
        <v>5</v>
      </c>
      <c r="C760" s="0" t="n">
        <v>3</v>
      </c>
      <c r="D760" s="0" t="n">
        <v>10</v>
      </c>
      <c r="E760" s="0" t="n">
        <v>1</v>
      </c>
      <c r="F760" s="0" t="n">
        <v>0</v>
      </c>
      <c r="G760" s="0" t="n">
        <v>0</v>
      </c>
      <c r="H760" s="0" t="n">
        <v>0</v>
      </c>
      <c r="I760" s="0" t="n">
        <v>0</v>
      </c>
      <c r="J760" s="0" t="n">
        <v>0</v>
      </c>
      <c r="K760" s="0" t="n">
        <v>0</v>
      </c>
      <c r="L760" s="0" t="n">
        <v>0</v>
      </c>
      <c r="M760" s="0" t="n">
        <v>0</v>
      </c>
      <c r="N760" s="0" t="n">
        <v>0</v>
      </c>
      <c r="O760" s="0" t="n">
        <v>0</v>
      </c>
      <c r="P760" s="0" t="n">
        <v>0</v>
      </c>
      <c r="Q760" s="0" t="n">
        <v>0</v>
      </c>
      <c r="R760" s="0" t="n">
        <v>0</v>
      </c>
      <c r="S760" s="0" t="n">
        <v>0</v>
      </c>
      <c r="T760" s="0" t="n">
        <v>1</v>
      </c>
      <c r="U760" s="0" t="n">
        <v>0</v>
      </c>
      <c r="V760" s="11" t="n">
        <v>0</v>
      </c>
      <c r="W760" s="11" t="n">
        <v>3.95145563156889</v>
      </c>
      <c r="X760" s="11" t="n">
        <v>14.6898480586847</v>
      </c>
      <c r="Y760" s="11" t="n">
        <v>39.0839212996274</v>
      </c>
      <c r="Z760" s="0" t="n">
        <f aca="false">COUNTA(V760:Y760)</f>
        <v>4</v>
      </c>
      <c r="AB760" s="0" t="n">
        <f aca="false">SUM(E760:G760)</f>
        <v>1</v>
      </c>
      <c r="AC760" s="0" t="n">
        <f aca="false">SUM(H760:J760)</f>
        <v>0</v>
      </c>
      <c r="AD760" s="0" t="n">
        <f aca="false">SUM(K760:M760)</f>
        <v>0</v>
      </c>
      <c r="AE760" s="0" t="n">
        <f aca="false">SUM(N760:P760)</f>
        <v>0</v>
      </c>
      <c r="AF760" s="0" t="n">
        <f aca="false">SUM(Q760:R760)</f>
        <v>0</v>
      </c>
      <c r="AG760" s="0" t="n">
        <f aca="false">SUM(S760:U760)</f>
        <v>1</v>
      </c>
    </row>
    <row r="761" customFormat="false" ht="12.8" hidden="false" customHeight="false" outlineLevel="0" collapsed="false">
      <c r="A761" s="1" t="n">
        <v>757</v>
      </c>
      <c r="B761" s="0" t="n">
        <v>5</v>
      </c>
      <c r="C761" s="0" t="n">
        <v>3</v>
      </c>
      <c r="D761" s="0" t="n">
        <v>10</v>
      </c>
      <c r="E761" s="0" t="n">
        <v>1</v>
      </c>
      <c r="F761" s="0" t="n">
        <v>0</v>
      </c>
      <c r="G761" s="0" t="n">
        <v>0</v>
      </c>
      <c r="H761" s="0" t="n">
        <v>0</v>
      </c>
      <c r="I761" s="0" t="n">
        <v>0</v>
      </c>
      <c r="J761" s="0" t="n">
        <v>0</v>
      </c>
      <c r="K761" s="0" t="n">
        <v>0</v>
      </c>
      <c r="L761" s="0" t="n">
        <v>0</v>
      </c>
      <c r="M761" s="0" t="n">
        <v>0</v>
      </c>
      <c r="N761" s="0" t="n">
        <v>0</v>
      </c>
      <c r="O761" s="0" t="n">
        <v>0</v>
      </c>
      <c r="P761" s="0" t="n">
        <v>0</v>
      </c>
      <c r="Q761" s="0" t="n">
        <v>0</v>
      </c>
      <c r="R761" s="0" t="n">
        <v>0</v>
      </c>
      <c r="S761" s="0" t="n">
        <v>0</v>
      </c>
      <c r="T761" s="0" t="n">
        <v>0</v>
      </c>
      <c r="U761" s="0" t="n">
        <v>1</v>
      </c>
      <c r="V761" s="11" t="n">
        <v>0</v>
      </c>
      <c r="W761" s="11" t="n">
        <v>2.68504567819724</v>
      </c>
      <c r="X761" s="11" t="n">
        <v>10.6213417296616</v>
      </c>
      <c r="Y761" s="11" t="n">
        <v>36.5849825403743</v>
      </c>
      <c r="Z761" s="0" t="n">
        <f aca="false">COUNTA(V761:Y761)</f>
        <v>4</v>
      </c>
      <c r="AB761" s="0" t="n">
        <f aca="false">SUM(E761:G761)</f>
        <v>1</v>
      </c>
      <c r="AC761" s="0" t="n">
        <f aca="false">SUM(H761:J761)</f>
        <v>0</v>
      </c>
      <c r="AD761" s="0" t="n">
        <f aca="false">SUM(K761:M761)</f>
        <v>0</v>
      </c>
      <c r="AE761" s="0" t="n">
        <f aca="false">SUM(N761:P761)</f>
        <v>0</v>
      </c>
      <c r="AF761" s="0" t="n">
        <f aca="false">SUM(Q761:R761)</f>
        <v>0</v>
      </c>
      <c r="AG761" s="0" t="n">
        <f aca="false">SUM(S761:U761)</f>
        <v>1</v>
      </c>
    </row>
    <row r="762" customFormat="false" ht="12.8" hidden="false" customHeight="false" outlineLevel="0" collapsed="false">
      <c r="A762" s="1" t="n">
        <v>758</v>
      </c>
      <c r="B762" s="0" t="n">
        <v>5</v>
      </c>
      <c r="C762" s="0" t="n">
        <v>3</v>
      </c>
      <c r="D762" s="0" t="n">
        <v>10</v>
      </c>
      <c r="E762" s="0" t="n">
        <v>0</v>
      </c>
      <c r="F762" s="0" t="n">
        <v>1</v>
      </c>
      <c r="G762" s="0" t="n">
        <v>0</v>
      </c>
      <c r="H762" s="0" t="n">
        <v>0</v>
      </c>
      <c r="I762" s="0" t="n">
        <v>0</v>
      </c>
      <c r="J762" s="0" t="n">
        <v>0</v>
      </c>
      <c r="K762" s="0" t="n">
        <v>0</v>
      </c>
      <c r="L762" s="0" t="n">
        <v>0</v>
      </c>
      <c r="M762" s="0" t="n">
        <v>0</v>
      </c>
      <c r="N762" s="0" t="n">
        <v>0</v>
      </c>
      <c r="O762" s="0" t="n">
        <v>0</v>
      </c>
      <c r="P762" s="0" t="n">
        <v>0</v>
      </c>
      <c r="Q762" s="0" t="n">
        <v>0</v>
      </c>
      <c r="R762" s="0" t="n">
        <v>0</v>
      </c>
      <c r="S762" s="0" t="n">
        <v>1</v>
      </c>
      <c r="T762" s="0" t="n">
        <v>0</v>
      </c>
      <c r="U762" s="0" t="n">
        <v>0</v>
      </c>
      <c r="V762" s="11" t="n">
        <v>0</v>
      </c>
      <c r="W762" s="11" t="n">
        <v>2.83823668481436</v>
      </c>
      <c r="X762" s="11" t="n">
        <v>13.1109774648299</v>
      </c>
      <c r="Y762" s="11" t="n">
        <v>32.1521050565871</v>
      </c>
      <c r="Z762" s="0" t="n">
        <f aca="false">COUNTA(V762:Y762)</f>
        <v>4</v>
      </c>
      <c r="AB762" s="0" t="n">
        <f aca="false">SUM(E762:G762)</f>
        <v>1</v>
      </c>
      <c r="AC762" s="0" t="n">
        <f aca="false">SUM(H762:J762)</f>
        <v>0</v>
      </c>
      <c r="AD762" s="0" t="n">
        <f aca="false">SUM(K762:M762)</f>
        <v>0</v>
      </c>
      <c r="AE762" s="0" t="n">
        <f aca="false">SUM(N762:P762)</f>
        <v>0</v>
      </c>
      <c r="AF762" s="0" t="n">
        <f aca="false">SUM(Q762:R762)</f>
        <v>0</v>
      </c>
      <c r="AG762" s="0" t="n">
        <f aca="false">SUM(S762:U762)</f>
        <v>1</v>
      </c>
    </row>
    <row r="763" customFormat="false" ht="12.8" hidden="false" customHeight="false" outlineLevel="0" collapsed="false">
      <c r="A763" s="1" t="n">
        <v>759</v>
      </c>
      <c r="B763" s="0" t="n">
        <v>5</v>
      </c>
      <c r="C763" s="0" t="n">
        <v>3</v>
      </c>
      <c r="D763" s="0" t="n">
        <v>10</v>
      </c>
      <c r="E763" s="0" t="n">
        <v>0</v>
      </c>
      <c r="F763" s="0" t="n">
        <v>1</v>
      </c>
      <c r="G763" s="0" t="n">
        <v>0</v>
      </c>
      <c r="H763" s="0" t="n">
        <v>0</v>
      </c>
      <c r="I763" s="0" t="n">
        <v>0</v>
      </c>
      <c r="J763" s="0" t="n">
        <v>0</v>
      </c>
      <c r="K763" s="0" t="n">
        <v>0</v>
      </c>
      <c r="L763" s="0" t="n">
        <v>0</v>
      </c>
      <c r="M763" s="0" t="n">
        <v>0</v>
      </c>
      <c r="N763" s="0" t="n">
        <v>0</v>
      </c>
      <c r="O763" s="0" t="n">
        <v>0</v>
      </c>
      <c r="P763" s="0" t="n">
        <v>0</v>
      </c>
      <c r="Q763" s="0" t="n">
        <v>0</v>
      </c>
      <c r="R763" s="0" t="n">
        <v>0</v>
      </c>
      <c r="S763" s="0" t="n">
        <v>0</v>
      </c>
      <c r="T763" s="0" t="n">
        <v>1</v>
      </c>
      <c r="U763" s="0" t="n">
        <v>0</v>
      </c>
      <c r="V763" s="11" t="n">
        <v>0</v>
      </c>
      <c r="W763" s="11" t="n">
        <v>3.80212079983189</v>
      </c>
      <c r="X763" s="11" t="n">
        <v>13.7839620581528</v>
      </c>
      <c r="Y763" s="11" t="n">
        <v>35.1149700613016</v>
      </c>
      <c r="Z763" s="0" t="n">
        <f aca="false">COUNTA(V763:Y763)</f>
        <v>4</v>
      </c>
      <c r="AB763" s="0" t="n">
        <f aca="false">SUM(E763:G763)</f>
        <v>1</v>
      </c>
      <c r="AC763" s="0" t="n">
        <f aca="false">SUM(H763:J763)</f>
        <v>0</v>
      </c>
      <c r="AD763" s="0" t="n">
        <f aca="false">SUM(K763:M763)</f>
        <v>0</v>
      </c>
      <c r="AE763" s="0" t="n">
        <f aca="false">SUM(N763:P763)</f>
        <v>0</v>
      </c>
      <c r="AF763" s="0" t="n">
        <f aca="false">SUM(Q763:R763)</f>
        <v>0</v>
      </c>
      <c r="AG763" s="0" t="n">
        <f aca="false">SUM(S763:U763)</f>
        <v>1</v>
      </c>
    </row>
    <row r="764" customFormat="false" ht="12.8" hidden="false" customHeight="false" outlineLevel="0" collapsed="false">
      <c r="A764" s="1" t="n">
        <v>760</v>
      </c>
      <c r="B764" s="0" t="n">
        <v>5</v>
      </c>
      <c r="C764" s="0" t="n">
        <v>3</v>
      </c>
      <c r="D764" s="0" t="n">
        <v>10</v>
      </c>
      <c r="E764" s="0" t="n">
        <v>0</v>
      </c>
      <c r="F764" s="0" t="n">
        <v>1</v>
      </c>
      <c r="G764" s="0" t="n">
        <v>0</v>
      </c>
      <c r="H764" s="0" t="n">
        <v>0</v>
      </c>
      <c r="I764" s="0" t="n">
        <v>0</v>
      </c>
      <c r="J764" s="0" t="n">
        <v>0</v>
      </c>
      <c r="K764" s="0" t="n">
        <v>0</v>
      </c>
      <c r="L764" s="0" t="n">
        <v>0</v>
      </c>
      <c r="M764" s="0" t="n">
        <v>0</v>
      </c>
      <c r="N764" s="0" t="n">
        <v>0</v>
      </c>
      <c r="O764" s="0" t="n">
        <v>0</v>
      </c>
      <c r="P764" s="0" t="n">
        <v>0</v>
      </c>
      <c r="Q764" s="0" t="n">
        <v>0</v>
      </c>
      <c r="R764" s="0" t="n">
        <v>0</v>
      </c>
      <c r="S764" s="0" t="n">
        <v>0</v>
      </c>
      <c r="T764" s="0" t="n">
        <v>0</v>
      </c>
      <c r="U764" s="0" t="n">
        <v>1</v>
      </c>
      <c r="V764" s="11" t="n">
        <v>0</v>
      </c>
      <c r="W764" s="11" t="n">
        <v>2.96078575009949</v>
      </c>
      <c r="X764" s="11" t="n">
        <v>12.5447038978888</v>
      </c>
      <c r="Y764" s="11" t="n">
        <v>36.9023902807681</v>
      </c>
      <c r="Z764" s="0" t="n">
        <f aca="false">COUNTA(V764:Y764)</f>
        <v>4</v>
      </c>
      <c r="AB764" s="0" t="n">
        <f aca="false">SUM(E764:G764)</f>
        <v>1</v>
      </c>
      <c r="AC764" s="0" t="n">
        <f aca="false">SUM(H764:J764)</f>
        <v>0</v>
      </c>
      <c r="AD764" s="0" t="n">
        <f aca="false">SUM(K764:M764)</f>
        <v>0</v>
      </c>
      <c r="AE764" s="0" t="n">
        <f aca="false">SUM(N764:P764)</f>
        <v>0</v>
      </c>
      <c r="AF764" s="0" t="n">
        <f aca="false">SUM(Q764:R764)</f>
        <v>0</v>
      </c>
      <c r="AG764" s="0" t="n">
        <f aca="false">SUM(S764:U764)</f>
        <v>1</v>
      </c>
    </row>
    <row r="765" customFormat="false" ht="12.8" hidden="false" customHeight="false" outlineLevel="0" collapsed="false">
      <c r="A765" s="1" t="n">
        <v>761</v>
      </c>
      <c r="B765" s="0" t="n">
        <v>5</v>
      </c>
      <c r="C765" s="0" t="n">
        <v>3</v>
      </c>
      <c r="D765" s="0" t="n">
        <v>10</v>
      </c>
      <c r="E765" s="0" t="n">
        <v>0</v>
      </c>
      <c r="F765" s="0" t="n">
        <v>0</v>
      </c>
      <c r="G765" s="0" t="n">
        <v>1</v>
      </c>
      <c r="H765" s="0" t="n">
        <v>0</v>
      </c>
      <c r="I765" s="0" t="n">
        <v>0</v>
      </c>
      <c r="J765" s="0" t="n">
        <v>0</v>
      </c>
      <c r="K765" s="0" t="n">
        <v>0</v>
      </c>
      <c r="L765" s="0" t="n">
        <v>0</v>
      </c>
      <c r="M765" s="0" t="n">
        <v>0</v>
      </c>
      <c r="N765" s="0" t="n">
        <v>0</v>
      </c>
      <c r="O765" s="0" t="n">
        <v>0</v>
      </c>
      <c r="P765" s="0" t="n">
        <v>0</v>
      </c>
      <c r="Q765" s="0" t="n">
        <v>0</v>
      </c>
      <c r="R765" s="0" t="n">
        <v>0</v>
      </c>
      <c r="S765" s="0" t="n">
        <v>1</v>
      </c>
      <c r="T765" s="0" t="n">
        <v>0</v>
      </c>
      <c r="U765" s="0" t="n">
        <v>0</v>
      </c>
      <c r="V765" s="11" t="n">
        <v>0</v>
      </c>
      <c r="W765" s="11" t="n">
        <v>2.88872796003359</v>
      </c>
      <c r="X765" s="11" t="n">
        <v>12.3596966905207</v>
      </c>
      <c r="Y765" s="11" t="n">
        <v>35.1794096916043</v>
      </c>
      <c r="Z765" s="0" t="n">
        <f aca="false">COUNTA(V765:Y765)</f>
        <v>4</v>
      </c>
      <c r="AB765" s="0" t="n">
        <f aca="false">SUM(E765:G765)</f>
        <v>1</v>
      </c>
      <c r="AC765" s="0" t="n">
        <f aca="false">SUM(H765:J765)</f>
        <v>0</v>
      </c>
      <c r="AD765" s="0" t="n">
        <f aca="false">SUM(K765:M765)</f>
        <v>0</v>
      </c>
      <c r="AE765" s="0" t="n">
        <f aca="false">SUM(N765:P765)</f>
        <v>0</v>
      </c>
      <c r="AF765" s="0" t="n">
        <f aca="false">SUM(Q765:R765)</f>
        <v>0</v>
      </c>
      <c r="AG765" s="0" t="n">
        <f aca="false">SUM(S765:U765)</f>
        <v>1</v>
      </c>
    </row>
    <row r="766" customFormat="false" ht="12.8" hidden="false" customHeight="false" outlineLevel="0" collapsed="false">
      <c r="A766" s="1" t="n">
        <v>762</v>
      </c>
      <c r="B766" s="0" t="n">
        <v>5</v>
      </c>
      <c r="C766" s="0" t="n">
        <v>3</v>
      </c>
      <c r="D766" s="0" t="n">
        <v>10</v>
      </c>
      <c r="E766" s="0" t="n">
        <v>0</v>
      </c>
      <c r="F766" s="0" t="n">
        <v>0</v>
      </c>
      <c r="G766" s="0" t="n">
        <v>1</v>
      </c>
      <c r="H766" s="0" t="n">
        <v>0</v>
      </c>
      <c r="I766" s="0" t="n">
        <v>0</v>
      </c>
      <c r="J766" s="0" t="n">
        <v>0</v>
      </c>
      <c r="K766" s="0" t="n">
        <v>0</v>
      </c>
      <c r="L766" s="0" t="n">
        <v>0</v>
      </c>
      <c r="M766" s="0" t="n">
        <v>0</v>
      </c>
      <c r="N766" s="0" t="n">
        <v>0</v>
      </c>
      <c r="O766" s="0" t="n">
        <v>0</v>
      </c>
      <c r="P766" s="0" t="n">
        <v>0</v>
      </c>
      <c r="Q766" s="0" t="n">
        <v>0</v>
      </c>
      <c r="R766" s="0" t="n">
        <v>0</v>
      </c>
      <c r="S766" s="0" t="n">
        <v>0</v>
      </c>
      <c r="T766" s="0" t="n">
        <v>1</v>
      </c>
      <c r="U766" s="0" t="n">
        <v>0</v>
      </c>
      <c r="V766" s="11" t="n">
        <v>0</v>
      </c>
      <c r="W766" s="11" t="n">
        <v>4.45511901113251</v>
      </c>
      <c r="X766" s="11" t="n">
        <v>12.2745444608938</v>
      </c>
      <c r="Y766" s="11" t="n">
        <v>34.1531603688521</v>
      </c>
      <c r="Z766" s="0" t="n">
        <f aca="false">COUNTA(V766:Y766)</f>
        <v>4</v>
      </c>
      <c r="AB766" s="0" t="n">
        <f aca="false">SUM(E766:G766)</f>
        <v>1</v>
      </c>
      <c r="AC766" s="0" t="n">
        <f aca="false">SUM(H766:J766)</f>
        <v>0</v>
      </c>
      <c r="AD766" s="0" t="n">
        <f aca="false">SUM(K766:M766)</f>
        <v>0</v>
      </c>
      <c r="AE766" s="0" t="n">
        <f aca="false">SUM(N766:P766)</f>
        <v>0</v>
      </c>
      <c r="AF766" s="0" t="n">
        <f aca="false">SUM(Q766:R766)</f>
        <v>0</v>
      </c>
      <c r="AG766" s="0" t="n">
        <f aca="false">SUM(S766:U766)</f>
        <v>1</v>
      </c>
    </row>
    <row r="767" customFormat="false" ht="12.8" hidden="false" customHeight="false" outlineLevel="0" collapsed="false">
      <c r="A767" s="1" t="n">
        <v>763</v>
      </c>
      <c r="B767" s="0" t="n">
        <v>5</v>
      </c>
      <c r="C767" s="0" t="n">
        <v>3</v>
      </c>
      <c r="D767" s="0" t="n">
        <v>10</v>
      </c>
      <c r="E767" s="0" t="n">
        <v>0</v>
      </c>
      <c r="F767" s="0" t="n">
        <v>0</v>
      </c>
      <c r="G767" s="0" t="n">
        <v>1</v>
      </c>
      <c r="H767" s="0" t="n">
        <v>0</v>
      </c>
      <c r="I767" s="0" t="n">
        <v>0</v>
      </c>
      <c r="J767" s="0" t="n">
        <v>0</v>
      </c>
      <c r="K767" s="0" t="n">
        <v>0</v>
      </c>
      <c r="L767" s="0" t="n">
        <v>0</v>
      </c>
      <c r="M767" s="0" t="n">
        <v>0</v>
      </c>
      <c r="N767" s="0" t="n">
        <v>0</v>
      </c>
      <c r="O767" s="0" t="n">
        <v>0</v>
      </c>
      <c r="P767" s="0" t="n">
        <v>0</v>
      </c>
      <c r="Q767" s="0" t="n">
        <v>0</v>
      </c>
      <c r="R767" s="0" t="n">
        <v>0</v>
      </c>
      <c r="S767" s="0" t="n">
        <v>0</v>
      </c>
      <c r="T767" s="0" t="n">
        <v>0</v>
      </c>
      <c r="U767" s="0" t="n">
        <v>1</v>
      </c>
      <c r="V767" s="11" t="n">
        <v>0</v>
      </c>
      <c r="W767" s="11" t="n">
        <v>4.16591445687777</v>
      </c>
      <c r="X767" s="11" t="n">
        <v>11.320697054596</v>
      </c>
      <c r="Y767" s="11" t="n">
        <v>32.5457471686023</v>
      </c>
      <c r="Z767" s="0" t="n">
        <f aca="false">COUNTA(V767:Y767)</f>
        <v>4</v>
      </c>
      <c r="AB767" s="0" t="n">
        <f aca="false">SUM(E767:G767)</f>
        <v>1</v>
      </c>
      <c r="AC767" s="0" t="n">
        <f aca="false">SUM(H767:J767)</f>
        <v>0</v>
      </c>
      <c r="AD767" s="0" t="n">
        <f aca="false">SUM(K767:M767)</f>
        <v>0</v>
      </c>
      <c r="AE767" s="0" t="n">
        <f aca="false">SUM(N767:P767)</f>
        <v>0</v>
      </c>
      <c r="AF767" s="0" t="n">
        <f aca="false">SUM(Q767:R767)</f>
        <v>0</v>
      </c>
      <c r="AG767" s="0" t="n">
        <f aca="false">SUM(S767:U767)</f>
        <v>1</v>
      </c>
    </row>
    <row r="768" customFormat="false" ht="12.8" hidden="false" customHeight="false" outlineLevel="0" collapsed="false">
      <c r="A768" s="1" t="n">
        <v>764</v>
      </c>
      <c r="B768" s="0" t="n">
        <v>5</v>
      </c>
      <c r="C768" s="0" t="n">
        <v>6</v>
      </c>
      <c r="D768" s="0" t="n">
        <v>13</v>
      </c>
      <c r="E768" s="0" t="n">
        <v>1</v>
      </c>
      <c r="F768" s="0" t="n">
        <v>0</v>
      </c>
      <c r="G768" s="0" t="n">
        <v>0</v>
      </c>
      <c r="H768" s="0" t="n">
        <v>0</v>
      </c>
      <c r="I768" s="0" t="n">
        <v>0</v>
      </c>
      <c r="J768" s="0" t="n">
        <v>0</v>
      </c>
      <c r="K768" s="0" t="n">
        <v>0</v>
      </c>
      <c r="L768" s="0" t="n">
        <v>0</v>
      </c>
      <c r="M768" s="0" t="n">
        <v>0</v>
      </c>
      <c r="N768" s="0" t="n">
        <v>0</v>
      </c>
      <c r="O768" s="0" t="n">
        <v>0</v>
      </c>
      <c r="P768" s="0" t="n">
        <v>0</v>
      </c>
      <c r="Q768" s="0" t="n">
        <v>0</v>
      </c>
      <c r="R768" s="0" t="n">
        <v>0</v>
      </c>
      <c r="S768" s="0" t="n">
        <v>1</v>
      </c>
      <c r="T768" s="0" t="n">
        <v>0</v>
      </c>
      <c r="U768" s="0" t="n">
        <v>0</v>
      </c>
      <c r="V768" s="11" t="n">
        <v>0</v>
      </c>
      <c r="W768" s="11" t="n">
        <v>4.23685596944988</v>
      </c>
      <c r="X768" s="11" t="n">
        <v>12.6384506928725</v>
      </c>
      <c r="Y768" s="11" t="n">
        <v>31.2340848322725</v>
      </c>
      <c r="Z768" s="0" t="n">
        <f aca="false">COUNTA(V768:Y768)</f>
        <v>4</v>
      </c>
      <c r="AB768" s="0" t="n">
        <f aca="false">SUM(E768:G768)</f>
        <v>1</v>
      </c>
      <c r="AC768" s="0" t="n">
        <f aca="false">SUM(H768:J768)</f>
        <v>0</v>
      </c>
      <c r="AD768" s="0" t="n">
        <f aca="false">SUM(K768:M768)</f>
        <v>0</v>
      </c>
      <c r="AE768" s="0" t="n">
        <f aca="false">SUM(N768:P768)</f>
        <v>0</v>
      </c>
      <c r="AF768" s="0" t="n">
        <f aca="false">SUM(Q768:R768)</f>
        <v>0</v>
      </c>
      <c r="AG768" s="0" t="n">
        <f aca="false">SUM(S768:U768)</f>
        <v>1</v>
      </c>
    </row>
    <row r="769" customFormat="false" ht="12.8" hidden="false" customHeight="false" outlineLevel="0" collapsed="false">
      <c r="A769" s="1" t="n">
        <v>765</v>
      </c>
      <c r="B769" s="0" t="n">
        <v>5</v>
      </c>
      <c r="C769" s="0" t="n">
        <v>6</v>
      </c>
      <c r="D769" s="0" t="n">
        <v>13</v>
      </c>
      <c r="E769" s="0" t="n">
        <v>1</v>
      </c>
      <c r="F769" s="0" t="n">
        <v>0</v>
      </c>
      <c r="G769" s="0" t="n">
        <v>0</v>
      </c>
      <c r="H769" s="0" t="n">
        <v>0</v>
      </c>
      <c r="I769" s="0" t="n">
        <v>0</v>
      </c>
      <c r="J769" s="0" t="n">
        <v>0</v>
      </c>
      <c r="K769" s="0" t="n">
        <v>0</v>
      </c>
      <c r="L769" s="0" t="n">
        <v>0</v>
      </c>
      <c r="M769" s="0" t="n">
        <v>0</v>
      </c>
      <c r="N769" s="0" t="n">
        <v>0</v>
      </c>
      <c r="O769" s="0" t="n">
        <v>0</v>
      </c>
      <c r="P769" s="0" t="n">
        <v>0</v>
      </c>
      <c r="Q769" s="0" t="n">
        <v>0</v>
      </c>
      <c r="R769" s="0" t="n">
        <v>0</v>
      </c>
      <c r="S769" s="0" t="n">
        <v>0</v>
      </c>
      <c r="T769" s="0" t="n">
        <v>1</v>
      </c>
      <c r="U769" s="0" t="n">
        <v>0</v>
      </c>
      <c r="V769" s="11" t="n">
        <v>0</v>
      </c>
      <c r="W769" s="11" t="n">
        <v>4.42055513198186</v>
      </c>
      <c r="X769" s="11" t="n">
        <v>10.8512827324018</v>
      </c>
      <c r="Y769" s="11" t="n">
        <v>32.1225291921937</v>
      </c>
      <c r="Z769" s="0" t="n">
        <f aca="false">COUNTA(V769:Y769)</f>
        <v>4</v>
      </c>
      <c r="AB769" s="0" t="n">
        <f aca="false">SUM(E769:G769)</f>
        <v>1</v>
      </c>
      <c r="AC769" s="0" t="n">
        <f aca="false">SUM(H769:J769)</f>
        <v>0</v>
      </c>
      <c r="AD769" s="0" t="n">
        <f aca="false">SUM(K769:M769)</f>
        <v>0</v>
      </c>
      <c r="AE769" s="0" t="n">
        <f aca="false">SUM(N769:P769)</f>
        <v>0</v>
      </c>
      <c r="AF769" s="0" t="n">
        <f aca="false">SUM(Q769:R769)</f>
        <v>0</v>
      </c>
      <c r="AG769" s="0" t="n">
        <f aca="false">SUM(S769:U769)</f>
        <v>1</v>
      </c>
    </row>
    <row r="770" customFormat="false" ht="12.8" hidden="false" customHeight="false" outlineLevel="0" collapsed="false">
      <c r="A770" s="1" t="n">
        <v>766</v>
      </c>
      <c r="B770" s="0" t="n">
        <v>5</v>
      </c>
      <c r="C770" s="0" t="n">
        <v>6</v>
      </c>
      <c r="D770" s="0" t="n">
        <v>13</v>
      </c>
      <c r="E770" s="0" t="n">
        <v>1</v>
      </c>
      <c r="F770" s="0" t="n">
        <v>0</v>
      </c>
      <c r="G770" s="0" t="n">
        <v>0</v>
      </c>
      <c r="H770" s="0" t="n">
        <v>0</v>
      </c>
      <c r="I770" s="0" t="n">
        <v>0</v>
      </c>
      <c r="J770" s="0" t="n">
        <v>0</v>
      </c>
      <c r="K770" s="0" t="n">
        <v>0</v>
      </c>
      <c r="L770" s="0" t="n">
        <v>0</v>
      </c>
      <c r="M770" s="0" t="n">
        <v>0</v>
      </c>
      <c r="N770" s="0" t="n">
        <v>0</v>
      </c>
      <c r="O770" s="0" t="n">
        <v>0</v>
      </c>
      <c r="P770" s="0" t="n">
        <v>0</v>
      </c>
      <c r="Q770" s="0" t="n">
        <v>0</v>
      </c>
      <c r="R770" s="0" t="n">
        <v>0</v>
      </c>
      <c r="S770" s="0" t="n">
        <v>0</v>
      </c>
      <c r="T770" s="0" t="n">
        <v>0</v>
      </c>
      <c r="U770" s="0" t="n">
        <v>1</v>
      </c>
      <c r="V770" s="11" t="n">
        <v>0</v>
      </c>
      <c r="W770" s="11" t="n">
        <v>4.74924111028855</v>
      </c>
      <c r="X770" s="11" t="n">
        <v>11.0975013450095</v>
      </c>
      <c r="Y770" s="11" t="n">
        <v>39.2953369520163</v>
      </c>
      <c r="Z770" s="0" t="n">
        <f aca="false">COUNTA(V770:Y770)</f>
        <v>4</v>
      </c>
      <c r="AB770" s="0" t="n">
        <f aca="false">SUM(E770:G770)</f>
        <v>1</v>
      </c>
      <c r="AC770" s="0" t="n">
        <f aca="false">SUM(H770:J770)</f>
        <v>0</v>
      </c>
      <c r="AD770" s="0" t="n">
        <f aca="false">SUM(K770:M770)</f>
        <v>0</v>
      </c>
      <c r="AE770" s="0" t="n">
        <f aca="false">SUM(N770:P770)</f>
        <v>0</v>
      </c>
      <c r="AF770" s="0" t="n">
        <f aca="false">SUM(Q770:R770)</f>
        <v>0</v>
      </c>
      <c r="AG770" s="0" t="n">
        <f aca="false">SUM(S770:U770)</f>
        <v>1</v>
      </c>
    </row>
    <row r="771" customFormat="false" ht="12.8" hidden="false" customHeight="false" outlineLevel="0" collapsed="false">
      <c r="A771" s="1" t="n">
        <v>767</v>
      </c>
      <c r="B771" s="0" t="n">
        <v>5</v>
      </c>
      <c r="C771" s="0" t="n">
        <v>6</v>
      </c>
      <c r="D771" s="0" t="n">
        <v>13</v>
      </c>
      <c r="E771" s="0" t="n">
        <v>0</v>
      </c>
      <c r="F771" s="0" t="n">
        <v>1</v>
      </c>
      <c r="G771" s="0" t="n">
        <v>0</v>
      </c>
      <c r="H771" s="0" t="n">
        <v>0</v>
      </c>
      <c r="I771" s="0" t="n">
        <v>0</v>
      </c>
      <c r="J771" s="0" t="n">
        <v>0</v>
      </c>
      <c r="K771" s="0" t="n">
        <v>0</v>
      </c>
      <c r="L771" s="0" t="n">
        <v>0</v>
      </c>
      <c r="M771" s="0" t="n">
        <v>0</v>
      </c>
      <c r="N771" s="0" t="n">
        <v>0</v>
      </c>
      <c r="O771" s="0" t="n">
        <v>0</v>
      </c>
      <c r="P771" s="0" t="n">
        <v>0</v>
      </c>
      <c r="Q771" s="0" t="n">
        <v>0</v>
      </c>
      <c r="R771" s="0" t="n">
        <v>0</v>
      </c>
      <c r="S771" s="0" t="n">
        <v>1</v>
      </c>
      <c r="T771" s="0" t="n">
        <v>0</v>
      </c>
      <c r="U771" s="0" t="n">
        <v>0</v>
      </c>
      <c r="V771" s="11" t="n">
        <v>0</v>
      </c>
      <c r="W771" s="11" t="n">
        <v>3.15415440289554</v>
      </c>
      <c r="X771" s="11" t="n">
        <v>12.5183533720145</v>
      </c>
      <c r="Y771" s="11" t="n">
        <v>36.0271412016839</v>
      </c>
      <c r="Z771" s="0" t="n">
        <f aca="false">COUNTA(V771:Y771)</f>
        <v>4</v>
      </c>
      <c r="AB771" s="0" t="n">
        <f aca="false">SUM(E771:G771)</f>
        <v>1</v>
      </c>
      <c r="AC771" s="0" t="n">
        <f aca="false">SUM(H771:J771)</f>
        <v>0</v>
      </c>
      <c r="AD771" s="0" t="n">
        <f aca="false">SUM(K771:M771)</f>
        <v>0</v>
      </c>
      <c r="AE771" s="0" t="n">
        <f aca="false">SUM(N771:P771)</f>
        <v>0</v>
      </c>
      <c r="AF771" s="0" t="n">
        <f aca="false">SUM(Q771:R771)</f>
        <v>0</v>
      </c>
      <c r="AG771" s="0" t="n">
        <f aca="false">SUM(S771:U771)</f>
        <v>1</v>
      </c>
    </row>
    <row r="772" customFormat="false" ht="12.8" hidden="false" customHeight="false" outlineLevel="0" collapsed="false">
      <c r="A772" s="1" t="n">
        <v>768</v>
      </c>
      <c r="B772" s="0" t="n">
        <v>5</v>
      </c>
      <c r="C772" s="0" t="n">
        <v>6</v>
      </c>
      <c r="D772" s="0" t="n">
        <v>13</v>
      </c>
      <c r="E772" s="0" t="n">
        <v>0</v>
      </c>
      <c r="F772" s="0" t="n">
        <v>1</v>
      </c>
      <c r="G772" s="0" t="n">
        <v>0</v>
      </c>
      <c r="H772" s="0" t="n">
        <v>0</v>
      </c>
      <c r="I772" s="0" t="n">
        <v>0</v>
      </c>
      <c r="J772" s="0" t="n">
        <v>0</v>
      </c>
      <c r="K772" s="0" t="n">
        <v>0</v>
      </c>
      <c r="L772" s="0" t="n">
        <v>0</v>
      </c>
      <c r="M772" s="0" t="n">
        <v>0</v>
      </c>
      <c r="N772" s="0" t="n">
        <v>0</v>
      </c>
      <c r="O772" s="0" t="n">
        <v>0</v>
      </c>
      <c r="P772" s="0" t="n">
        <v>0</v>
      </c>
      <c r="Q772" s="0" t="n">
        <v>0</v>
      </c>
      <c r="R772" s="0" t="n">
        <v>0</v>
      </c>
      <c r="S772" s="0" t="n">
        <v>0</v>
      </c>
      <c r="T772" s="0" t="n">
        <v>1</v>
      </c>
      <c r="U772" s="0" t="n">
        <v>0</v>
      </c>
      <c r="V772" s="11" t="n">
        <v>0</v>
      </c>
      <c r="W772" s="11" t="n">
        <v>3.11220303688995</v>
      </c>
      <c r="X772" s="11" t="n">
        <v>11.6558974022466</v>
      </c>
      <c r="Y772" s="11" t="n">
        <v>36.0085411774325</v>
      </c>
      <c r="Z772" s="0" t="n">
        <f aca="false">COUNTA(V772:Y772)</f>
        <v>4</v>
      </c>
      <c r="AB772" s="0" t="n">
        <f aca="false">SUM(E772:G772)</f>
        <v>1</v>
      </c>
      <c r="AC772" s="0" t="n">
        <f aca="false">SUM(H772:J772)</f>
        <v>0</v>
      </c>
      <c r="AD772" s="0" t="n">
        <f aca="false">SUM(K772:M772)</f>
        <v>0</v>
      </c>
      <c r="AE772" s="0" t="n">
        <f aca="false">SUM(N772:P772)</f>
        <v>0</v>
      </c>
      <c r="AF772" s="0" t="n">
        <f aca="false">SUM(Q772:R772)</f>
        <v>0</v>
      </c>
      <c r="AG772" s="0" t="n">
        <f aca="false">SUM(S772:U772)</f>
        <v>1</v>
      </c>
    </row>
    <row r="773" customFormat="false" ht="12.8" hidden="false" customHeight="false" outlineLevel="0" collapsed="false">
      <c r="A773" s="1" t="n">
        <v>769</v>
      </c>
      <c r="B773" s="0" t="n">
        <v>5</v>
      </c>
      <c r="C773" s="0" t="n">
        <v>6</v>
      </c>
      <c r="D773" s="0" t="n">
        <v>13</v>
      </c>
      <c r="E773" s="0" t="n">
        <v>0</v>
      </c>
      <c r="F773" s="0" t="n">
        <v>1</v>
      </c>
      <c r="G773" s="0" t="n">
        <v>0</v>
      </c>
      <c r="H773" s="0" t="n">
        <v>0</v>
      </c>
      <c r="I773" s="0" t="n">
        <v>0</v>
      </c>
      <c r="J773" s="0" t="n">
        <v>0</v>
      </c>
      <c r="K773" s="0" t="n">
        <v>0</v>
      </c>
      <c r="L773" s="0" t="n">
        <v>0</v>
      </c>
      <c r="M773" s="0" t="n">
        <v>0</v>
      </c>
      <c r="N773" s="0" t="n">
        <v>0</v>
      </c>
      <c r="O773" s="0" t="n">
        <v>0</v>
      </c>
      <c r="P773" s="0" t="n">
        <v>0</v>
      </c>
      <c r="Q773" s="0" t="n">
        <v>0</v>
      </c>
      <c r="R773" s="0" t="n">
        <v>0</v>
      </c>
      <c r="S773" s="0" t="n">
        <v>0</v>
      </c>
      <c r="T773" s="0" t="n">
        <v>0</v>
      </c>
      <c r="U773" s="0" t="n">
        <v>1</v>
      </c>
      <c r="V773" s="11" t="n">
        <v>0</v>
      </c>
      <c r="W773" s="11" t="n">
        <v>3.68169397328556</v>
      </c>
      <c r="X773" s="11" t="n">
        <v>12.2341272312017</v>
      </c>
      <c r="Y773" s="11" t="n">
        <v>36.6188671394183</v>
      </c>
      <c r="Z773" s="0" t="n">
        <f aca="false">COUNTA(V773:Y773)</f>
        <v>4</v>
      </c>
      <c r="AB773" s="0" t="n">
        <f aca="false">SUM(E773:G773)</f>
        <v>1</v>
      </c>
      <c r="AC773" s="0" t="n">
        <f aca="false">SUM(H773:J773)</f>
        <v>0</v>
      </c>
      <c r="AD773" s="0" t="n">
        <f aca="false">SUM(K773:M773)</f>
        <v>0</v>
      </c>
      <c r="AE773" s="0" t="n">
        <f aca="false">SUM(N773:P773)</f>
        <v>0</v>
      </c>
      <c r="AF773" s="0" t="n">
        <f aca="false">SUM(Q773:R773)</f>
        <v>0</v>
      </c>
      <c r="AG773" s="0" t="n">
        <f aca="false">SUM(S773:U773)</f>
        <v>1</v>
      </c>
    </row>
    <row r="774" customFormat="false" ht="12.8" hidden="false" customHeight="false" outlineLevel="0" collapsed="false">
      <c r="A774" s="1" t="n">
        <v>770</v>
      </c>
      <c r="B774" s="0" t="n">
        <v>5</v>
      </c>
      <c r="C774" s="0" t="n">
        <v>6</v>
      </c>
      <c r="D774" s="0" t="n">
        <v>13</v>
      </c>
      <c r="E774" s="0" t="n">
        <v>0</v>
      </c>
      <c r="F774" s="0" t="n">
        <v>0</v>
      </c>
      <c r="G774" s="0" t="n">
        <v>1</v>
      </c>
      <c r="H774" s="0" t="n">
        <v>0</v>
      </c>
      <c r="I774" s="0" t="n">
        <v>0</v>
      </c>
      <c r="J774" s="0" t="n">
        <v>0</v>
      </c>
      <c r="K774" s="0" t="n">
        <v>0</v>
      </c>
      <c r="L774" s="0" t="n">
        <v>0</v>
      </c>
      <c r="M774" s="0" t="n">
        <v>0</v>
      </c>
      <c r="N774" s="0" t="n">
        <v>0</v>
      </c>
      <c r="O774" s="0" t="n">
        <v>0</v>
      </c>
      <c r="P774" s="0" t="n">
        <v>0</v>
      </c>
      <c r="Q774" s="0" t="n">
        <v>0</v>
      </c>
      <c r="R774" s="0" t="n">
        <v>0</v>
      </c>
      <c r="S774" s="0" t="n">
        <v>1</v>
      </c>
      <c r="T774" s="0" t="n">
        <v>0</v>
      </c>
      <c r="U774" s="0" t="n">
        <v>0</v>
      </c>
      <c r="V774" s="11" t="n">
        <v>0</v>
      </c>
      <c r="W774" s="11" t="n">
        <v>2.8751695394416</v>
      </c>
      <c r="X774" s="11" t="n">
        <v>12.7584657474389</v>
      </c>
      <c r="Y774" s="11" t="n">
        <v>34.1401602439185</v>
      </c>
      <c r="Z774" s="0" t="n">
        <f aca="false">COUNTA(V774:Y774)</f>
        <v>4</v>
      </c>
      <c r="AB774" s="0" t="n">
        <f aca="false">SUM(E774:G774)</f>
        <v>1</v>
      </c>
      <c r="AC774" s="0" t="n">
        <f aca="false">SUM(H774:J774)</f>
        <v>0</v>
      </c>
      <c r="AD774" s="0" t="n">
        <f aca="false">SUM(K774:M774)</f>
        <v>0</v>
      </c>
      <c r="AE774" s="0" t="n">
        <f aca="false">SUM(N774:P774)</f>
        <v>0</v>
      </c>
      <c r="AF774" s="0" t="n">
        <f aca="false">SUM(Q774:R774)</f>
        <v>0</v>
      </c>
      <c r="AG774" s="0" t="n">
        <f aca="false">SUM(S774:U774)</f>
        <v>1</v>
      </c>
    </row>
    <row r="775" customFormat="false" ht="12.8" hidden="false" customHeight="false" outlineLevel="0" collapsed="false">
      <c r="A775" s="1" t="n">
        <v>771</v>
      </c>
      <c r="B775" s="0" t="n">
        <v>5</v>
      </c>
      <c r="C775" s="0" t="n">
        <v>6</v>
      </c>
      <c r="D775" s="0" t="n">
        <v>13</v>
      </c>
      <c r="E775" s="0" t="n">
        <v>0</v>
      </c>
      <c r="F775" s="0" t="n">
        <v>0</v>
      </c>
      <c r="G775" s="0" t="n">
        <v>1</v>
      </c>
      <c r="H775" s="0" t="n">
        <v>0</v>
      </c>
      <c r="I775" s="0" t="n">
        <v>0</v>
      </c>
      <c r="J775" s="0" t="n">
        <v>0</v>
      </c>
      <c r="K775" s="0" t="n">
        <v>0</v>
      </c>
      <c r="L775" s="0" t="n">
        <v>0</v>
      </c>
      <c r="M775" s="0" t="n">
        <v>0</v>
      </c>
      <c r="N775" s="0" t="n">
        <v>0</v>
      </c>
      <c r="O775" s="0" t="n">
        <v>0</v>
      </c>
      <c r="P775" s="0" t="n">
        <v>0</v>
      </c>
      <c r="Q775" s="0" t="n">
        <v>0</v>
      </c>
      <c r="R775" s="0" t="n">
        <v>0</v>
      </c>
      <c r="S775" s="0" t="n">
        <v>0</v>
      </c>
      <c r="T775" s="0" t="n">
        <v>1</v>
      </c>
      <c r="U775" s="0" t="n">
        <v>0</v>
      </c>
      <c r="V775" s="11" t="n">
        <v>0</v>
      </c>
      <c r="W775" s="11" t="n">
        <v>4.36284115410562</v>
      </c>
      <c r="X775" s="11" t="n">
        <v>11.1763824909757</v>
      </c>
      <c r="Y775" s="11" t="n">
        <v>33.3445465777742</v>
      </c>
      <c r="Z775" s="0" t="n">
        <f aca="false">COUNTA(V775:Y775)</f>
        <v>4</v>
      </c>
      <c r="AB775" s="0" t="n">
        <f aca="false">SUM(E775:G775)</f>
        <v>1</v>
      </c>
      <c r="AC775" s="0" t="n">
        <f aca="false">SUM(H775:J775)</f>
        <v>0</v>
      </c>
      <c r="AD775" s="0" t="n">
        <f aca="false">SUM(K775:M775)</f>
        <v>0</v>
      </c>
      <c r="AE775" s="0" t="n">
        <f aca="false">SUM(N775:P775)</f>
        <v>0</v>
      </c>
      <c r="AF775" s="0" t="n">
        <f aca="false">SUM(Q775:R775)</f>
        <v>0</v>
      </c>
      <c r="AG775" s="0" t="n">
        <f aca="false">SUM(S775:U775)</f>
        <v>1</v>
      </c>
    </row>
    <row r="776" customFormat="false" ht="12.8" hidden="false" customHeight="false" outlineLevel="0" collapsed="false">
      <c r="A776" s="1" t="n">
        <v>772</v>
      </c>
      <c r="B776" s="0" t="n">
        <v>5</v>
      </c>
      <c r="C776" s="0" t="n">
        <v>6</v>
      </c>
      <c r="D776" s="0" t="n">
        <v>13</v>
      </c>
      <c r="E776" s="0" t="n">
        <v>0</v>
      </c>
      <c r="F776" s="0" t="n">
        <v>0</v>
      </c>
      <c r="G776" s="0" t="n">
        <v>1</v>
      </c>
      <c r="H776" s="0" t="n">
        <v>0</v>
      </c>
      <c r="I776" s="0" t="n">
        <v>0</v>
      </c>
      <c r="J776" s="0" t="n">
        <v>0</v>
      </c>
      <c r="K776" s="0" t="n">
        <v>0</v>
      </c>
      <c r="L776" s="0" t="n">
        <v>0</v>
      </c>
      <c r="M776" s="0" t="n">
        <v>0</v>
      </c>
      <c r="N776" s="0" t="n">
        <v>0</v>
      </c>
      <c r="O776" s="0" t="n">
        <v>0</v>
      </c>
      <c r="P776" s="0" t="n">
        <v>0</v>
      </c>
      <c r="Q776" s="0" t="n">
        <v>0</v>
      </c>
      <c r="R776" s="0" t="n">
        <v>0</v>
      </c>
      <c r="S776" s="0" t="n">
        <v>0</v>
      </c>
      <c r="T776" s="0" t="n">
        <v>0</v>
      </c>
      <c r="U776" s="0" t="n">
        <v>1</v>
      </c>
      <c r="V776" s="11" t="n">
        <v>0</v>
      </c>
      <c r="W776" s="11" t="n">
        <v>3.46663405645978</v>
      </c>
      <c r="X776" s="11" t="n">
        <v>11.5365401665436</v>
      </c>
      <c r="Y776" s="11" t="n">
        <v>33.1231202580557</v>
      </c>
      <c r="Z776" s="0" t="n">
        <f aca="false">COUNTA(V776:Y776)</f>
        <v>4</v>
      </c>
      <c r="AB776" s="0" t="n">
        <f aca="false">SUM(E776:G776)</f>
        <v>1</v>
      </c>
      <c r="AC776" s="0" t="n">
        <f aca="false">SUM(H776:J776)</f>
        <v>0</v>
      </c>
      <c r="AD776" s="0" t="n">
        <f aca="false">SUM(K776:M776)</f>
        <v>0</v>
      </c>
      <c r="AE776" s="0" t="n">
        <f aca="false">SUM(N776:P776)</f>
        <v>0</v>
      </c>
      <c r="AF776" s="0" t="n">
        <f aca="false">SUM(Q776:R776)</f>
        <v>0</v>
      </c>
      <c r="AG776" s="0" t="n">
        <f aca="false">SUM(S776:U776)</f>
        <v>1</v>
      </c>
    </row>
    <row r="777" customFormat="false" ht="12.8" hidden="false" customHeight="false" outlineLevel="0" collapsed="false">
      <c r="A777" s="1" t="n">
        <v>773</v>
      </c>
      <c r="B777" s="0" t="n">
        <v>8</v>
      </c>
      <c r="C777" s="0" t="n">
        <v>4</v>
      </c>
      <c r="D777" s="0" t="n">
        <v>14</v>
      </c>
      <c r="E777" s="0" t="n">
        <v>0</v>
      </c>
      <c r="F777" s="0" t="n">
        <v>0</v>
      </c>
      <c r="G777" s="0" t="n">
        <v>0</v>
      </c>
      <c r="H777" s="0" t="n">
        <v>0</v>
      </c>
      <c r="I777" s="0" t="n">
        <v>0</v>
      </c>
      <c r="J777" s="0" t="n">
        <v>0</v>
      </c>
      <c r="K777" s="0" t="n">
        <v>0</v>
      </c>
      <c r="L777" s="0" t="n">
        <v>0</v>
      </c>
      <c r="M777" s="0" t="n">
        <v>0</v>
      </c>
      <c r="N777" s="0" t="n">
        <v>0</v>
      </c>
      <c r="O777" s="0" t="n">
        <v>0</v>
      </c>
      <c r="P777" s="0" t="n">
        <v>0</v>
      </c>
      <c r="Q777" s="0" t="n">
        <v>1</v>
      </c>
      <c r="R777" s="0" t="n">
        <v>0</v>
      </c>
      <c r="S777" s="0" t="n">
        <v>0</v>
      </c>
      <c r="T777" s="0" t="n">
        <v>0</v>
      </c>
      <c r="U777" s="0" t="n">
        <v>0</v>
      </c>
      <c r="V777" s="11" t="n">
        <v>0</v>
      </c>
      <c r="W777" s="11" t="n">
        <v>3.77240882841577</v>
      </c>
      <c r="X777" s="11" t="n">
        <v>12.5030585058384</v>
      </c>
      <c r="Y777" s="11" t="n">
        <v>35.9379387713646</v>
      </c>
      <c r="Z777" s="0" t="n">
        <f aca="false">COUNTA(V777:Y777)</f>
        <v>4</v>
      </c>
      <c r="AB777" s="0" t="n">
        <f aca="false">SUM(E777:G777)</f>
        <v>0</v>
      </c>
      <c r="AC777" s="0" t="n">
        <f aca="false">SUM(H777:J777)</f>
        <v>0</v>
      </c>
      <c r="AD777" s="0" t="n">
        <f aca="false">SUM(K777:M777)</f>
        <v>0</v>
      </c>
      <c r="AE777" s="0" t="n">
        <f aca="false">SUM(N777:P777)</f>
        <v>0</v>
      </c>
      <c r="AF777" s="0" t="n">
        <f aca="false">SUM(Q777:R777)</f>
        <v>1</v>
      </c>
      <c r="AG777" s="0" t="n">
        <f aca="false">SUM(S777:U777)</f>
        <v>0</v>
      </c>
    </row>
    <row r="778" customFormat="false" ht="12.8" hidden="false" customHeight="false" outlineLevel="0" collapsed="false">
      <c r="A778" s="1" t="n">
        <v>774</v>
      </c>
      <c r="B778" s="0" t="n">
        <v>8</v>
      </c>
      <c r="C778" s="0" t="n">
        <v>4</v>
      </c>
      <c r="D778" s="0" t="n">
        <v>14</v>
      </c>
      <c r="E778" s="0" t="n">
        <v>0</v>
      </c>
      <c r="F778" s="0" t="n">
        <v>0</v>
      </c>
      <c r="G778" s="0" t="n">
        <v>0</v>
      </c>
      <c r="H778" s="0" t="n">
        <v>0</v>
      </c>
      <c r="I778" s="0" t="n">
        <v>0</v>
      </c>
      <c r="J778" s="0" t="n">
        <v>0</v>
      </c>
      <c r="K778" s="0" t="n">
        <v>0</v>
      </c>
      <c r="L778" s="0" t="n">
        <v>0</v>
      </c>
      <c r="M778" s="0" t="n">
        <v>0</v>
      </c>
      <c r="N778" s="0" t="n">
        <v>0</v>
      </c>
      <c r="O778" s="0" t="n">
        <v>0</v>
      </c>
      <c r="P778" s="0" t="n">
        <v>0</v>
      </c>
      <c r="Q778" s="0" t="n">
        <v>0</v>
      </c>
      <c r="R778" s="0" t="n">
        <v>1</v>
      </c>
      <c r="S778" s="0" t="n">
        <v>0</v>
      </c>
      <c r="T778" s="0" t="n">
        <v>0</v>
      </c>
      <c r="U778" s="0" t="n">
        <v>0</v>
      </c>
      <c r="V778" s="11" t="n">
        <v>0</v>
      </c>
      <c r="W778" s="11" t="n">
        <v>3.14512522417932</v>
      </c>
      <c r="X778" s="11" t="n">
        <v>12.5067902450731</v>
      </c>
      <c r="Y778" s="11" t="n">
        <v>38.6553161497561</v>
      </c>
      <c r="Z778" s="0" t="n">
        <f aca="false">COUNTA(V778:Y778)</f>
        <v>4</v>
      </c>
      <c r="AB778" s="0" t="n">
        <f aca="false">SUM(E778:G778)</f>
        <v>0</v>
      </c>
      <c r="AC778" s="0" t="n">
        <f aca="false">SUM(H778:J778)</f>
        <v>0</v>
      </c>
      <c r="AD778" s="0" t="n">
        <f aca="false">SUM(K778:M778)</f>
        <v>0</v>
      </c>
      <c r="AE778" s="0" t="n">
        <f aca="false">SUM(N778:P778)</f>
        <v>0</v>
      </c>
      <c r="AF778" s="0" t="n">
        <f aca="false">SUM(Q778:R778)</f>
        <v>1</v>
      </c>
      <c r="AG778" s="0" t="n">
        <f aca="false">SUM(S778:U778)</f>
        <v>0</v>
      </c>
    </row>
    <row r="779" customFormat="false" ht="12.8" hidden="false" customHeight="false" outlineLevel="0" collapsed="false">
      <c r="A779" s="1" t="n">
        <v>775</v>
      </c>
      <c r="B779" s="0" t="n">
        <v>10</v>
      </c>
      <c r="C779" s="0" t="n">
        <v>8</v>
      </c>
      <c r="D779" s="0" t="n">
        <v>21</v>
      </c>
      <c r="E779" s="0" t="n">
        <v>0</v>
      </c>
      <c r="F779" s="0" t="n">
        <v>0</v>
      </c>
      <c r="G779" s="0" t="n">
        <v>0</v>
      </c>
      <c r="H779" s="0" t="n">
        <v>0</v>
      </c>
      <c r="I779" s="0" t="n">
        <v>0</v>
      </c>
      <c r="J779" s="0" t="n">
        <v>0</v>
      </c>
      <c r="K779" s="0" t="n">
        <v>0</v>
      </c>
      <c r="L779" s="0" t="n">
        <v>0</v>
      </c>
      <c r="M779" s="0" t="n">
        <v>0</v>
      </c>
      <c r="N779" s="0" t="n">
        <v>0</v>
      </c>
      <c r="O779" s="0" t="n">
        <v>0</v>
      </c>
      <c r="P779" s="0" t="n">
        <v>0</v>
      </c>
      <c r="Q779" s="0" t="n">
        <v>2</v>
      </c>
      <c r="R779" s="0" t="n">
        <v>0</v>
      </c>
      <c r="S779" s="0" t="n">
        <v>0</v>
      </c>
      <c r="T779" s="0" t="n">
        <v>0</v>
      </c>
      <c r="U779" s="0" t="n">
        <v>0</v>
      </c>
      <c r="V779" s="11" t="n">
        <v>0</v>
      </c>
      <c r="W779" s="11" t="n">
        <v>3.10177068315553</v>
      </c>
      <c r="X779" s="11" t="n">
        <v>10.0190977824128</v>
      </c>
      <c r="Y779" s="11" t="n">
        <v>36.0476588965055</v>
      </c>
      <c r="Z779" s="0" t="n">
        <f aca="false">COUNTA(V779:Y779)</f>
        <v>4</v>
      </c>
      <c r="AB779" s="0" t="n">
        <f aca="false">SUM(E779:G779)</f>
        <v>0</v>
      </c>
      <c r="AC779" s="0" t="n">
        <f aca="false">SUM(H779:J779)</f>
        <v>0</v>
      </c>
      <c r="AD779" s="0" t="n">
        <f aca="false">SUM(K779:M779)</f>
        <v>0</v>
      </c>
      <c r="AE779" s="0" t="n">
        <f aca="false">SUM(N779:P779)</f>
        <v>0</v>
      </c>
      <c r="AF779" s="0" t="n">
        <f aca="false">SUM(Q779:R779)</f>
        <v>2</v>
      </c>
      <c r="AG779" s="0" t="n">
        <f aca="false">SUM(S779:U779)</f>
        <v>0</v>
      </c>
    </row>
    <row r="780" customFormat="false" ht="12.8" hidden="false" customHeight="false" outlineLevel="0" collapsed="false">
      <c r="A780" s="1" t="n">
        <v>776</v>
      </c>
      <c r="B780" s="0" t="n">
        <v>10</v>
      </c>
      <c r="C780" s="0" t="n">
        <v>8</v>
      </c>
      <c r="D780" s="0" t="n">
        <v>21</v>
      </c>
      <c r="E780" s="0" t="n">
        <v>0</v>
      </c>
      <c r="F780" s="0" t="n">
        <v>0</v>
      </c>
      <c r="G780" s="0" t="n">
        <v>0</v>
      </c>
      <c r="H780" s="0" t="n">
        <v>0</v>
      </c>
      <c r="I780" s="0" t="n">
        <v>0</v>
      </c>
      <c r="J780" s="0" t="n">
        <v>0</v>
      </c>
      <c r="K780" s="0" t="n">
        <v>0</v>
      </c>
      <c r="L780" s="0" t="n">
        <v>0</v>
      </c>
      <c r="M780" s="0" t="n">
        <v>0</v>
      </c>
      <c r="N780" s="0" t="n">
        <v>0</v>
      </c>
      <c r="O780" s="0" t="n">
        <v>0</v>
      </c>
      <c r="P780" s="0" t="n">
        <v>0</v>
      </c>
      <c r="Q780" s="0" t="n">
        <v>1</v>
      </c>
      <c r="R780" s="0" t="n">
        <v>1</v>
      </c>
      <c r="S780" s="0" t="n">
        <v>0</v>
      </c>
      <c r="T780" s="0" t="n">
        <v>0</v>
      </c>
      <c r="U780" s="0" t="n">
        <v>0</v>
      </c>
      <c r="V780" s="11" t="n">
        <v>0</v>
      </c>
      <c r="W780" s="11" t="n">
        <v>3.89678382229336</v>
      </c>
      <c r="X780" s="11" t="n">
        <v>14.5327992460782</v>
      </c>
      <c r="Y780" s="11" t="n">
        <v>32.7228448007442</v>
      </c>
      <c r="Z780" s="0" t="n">
        <f aca="false">COUNTA(V780:Y780)</f>
        <v>4</v>
      </c>
      <c r="AB780" s="0" t="n">
        <f aca="false">SUM(E780:G780)</f>
        <v>0</v>
      </c>
      <c r="AC780" s="0" t="n">
        <f aca="false">SUM(H780:J780)</f>
        <v>0</v>
      </c>
      <c r="AD780" s="0" t="n">
        <f aca="false">SUM(K780:M780)</f>
        <v>0</v>
      </c>
      <c r="AE780" s="0" t="n">
        <f aca="false">SUM(N780:P780)</f>
        <v>0</v>
      </c>
      <c r="AF780" s="0" t="n">
        <f aca="false">SUM(Q780:R780)</f>
        <v>2</v>
      </c>
      <c r="AG780" s="0" t="n">
        <f aca="false">SUM(S780:U780)</f>
        <v>0</v>
      </c>
    </row>
    <row r="781" customFormat="false" ht="12.8" hidden="false" customHeight="false" outlineLevel="0" collapsed="false">
      <c r="A781" s="1" t="n">
        <v>777</v>
      </c>
      <c r="B781" s="0" t="n">
        <v>10</v>
      </c>
      <c r="C781" s="0" t="n">
        <v>8</v>
      </c>
      <c r="D781" s="0" t="n">
        <v>21</v>
      </c>
      <c r="E781" s="0" t="n">
        <v>0</v>
      </c>
      <c r="F781" s="0" t="n">
        <v>0</v>
      </c>
      <c r="G781" s="0" t="n">
        <v>0</v>
      </c>
      <c r="H781" s="0" t="n">
        <v>0</v>
      </c>
      <c r="I781" s="0" t="n">
        <v>0</v>
      </c>
      <c r="J781" s="0" t="n">
        <v>0</v>
      </c>
      <c r="K781" s="0" t="n">
        <v>0</v>
      </c>
      <c r="L781" s="0" t="n">
        <v>0</v>
      </c>
      <c r="M781" s="0" t="n">
        <v>0</v>
      </c>
      <c r="N781" s="0" t="n">
        <v>0</v>
      </c>
      <c r="O781" s="0" t="n">
        <v>0</v>
      </c>
      <c r="P781" s="0" t="n">
        <v>0</v>
      </c>
      <c r="Q781" s="0" t="n">
        <v>0</v>
      </c>
      <c r="R781" s="0" t="n">
        <v>2</v>
      </c>
      <c r="S781" s="0" t="n">
        <v>0</v>
      </c>
      <c r="T781" s="0" t="n">
        <v>0</v>
      </c>
      <c r="U781" s="0" t="n">
        <v>0</v>
      </c>
      <c r="V781" s="11" t="n">
        <v>0</v>
      </c>
      <c r="W781" s="11" t="n">
        <v>3.73802880989378</v>
      </c>
      <c r="X781" s="11" t="n">
        <v>12.9456469633589</v>
      </c>
      <c r="Y781" s="11" t="n">
        <v>32.8450448448149</v>
      </c>
      <c r="Z781" s="0" t="n">
        <f aca="false">COUNTA(V781:Y781)</f>
        <v>4</v>
      </c>
      <c r="AB781" s="0" t="n">
        <f aca="false">SUM(E781:G781)</f>
        <v>0</v>
      </c>
      <c r="AC781" s="0" t="n">
        <f aca="false">SUM(H781:J781)</f>
        <v>0</v>
      </c>
      <c r="AD781" s="0" t="n">
        <f aca="false">SUM(K781:M781)</f>
        <v>0</v>
      </c>
      <c r="AE781" s="0" t="n">
        <f aca="false">SUM(N781:P781)</f>
        <v>0</v>
      </c>
      <c r="AF781" s="0" t="n">
        <f aca="false">SUM(Q781:R781)</f>
        <v>2</v>
      </c>
      <c r="AG781" s="0" t="n">
        <f aca="false">SUM(S781:U781)</f>
        <v>0</v>
      </c>
    </row>
    <row r="782" customFormat="false" ht="12.8" hidden="false" customHeight="false" outlineLevel="0" collapsed="false">
      <c r="A782" s="1" t="n">
        <v>778</v>
      </c>
      <c r="B782" s="0" t="n">
        <v>5</v>
      </c>
      <c r="C782" s="0" t="n">
        <v>7</v>
      </c>
      <c r="D782" s="0" t="n">
        <v>14</v>
      </c>
      <c r="E782" s="0" t="n">
        <v>0</v>
      </c>
      <c r="F782" s="0" t="n">
        <v>0</v>
      </c>
      <c r="G782" s="0" t="n">
        <v>0</v>
      </c>
      <c r="H782" s="0" t="n">
        <v>0</v>
      </c>
      <c r="I782" s="0" t="n">
        <v>0</v>
      </c>
      <c r="J782" s="0" t="n">
        <v>0</v>
      </c>
      <c r="K782" s="0" t="n">
        <v>0</v>
      </c>
      <c r="L782" s="0" t="n">
        <v>0</v>
      </c>
      <c r="M782" s="0" t="n">
        <v>0</v>
      </c>
      <c r="N782" s="0" t="n">
        <v>1</v>
      </c>
      <c r="O782" s="0" t="n">
        <v>0</v>
      </c>
      <c r="P782" s="0" t="n">
        <v>0</v>
      </c>
      <c r="Q782" s="0" t="n">
        <v>1</v>
      </c>
      <c r="R782" s="0" t="n">
        <v>0</v>
      </c>
      <c r="S782" s="0" t="n">
        <v>0</v>
      </c>
      <c r="T782" s="0" t="n">
        <v>0</v>
      </c>
      <c r="U782" s="0" t="n">
        <v>0</v>
      </c>
      <c r="V782" s="11" t="n">
        <v>0</v>
      </c>
      <c r="W782" s="11" t="n">
        <v>3.44617515926072</v>
      </c>
      <c r="X782" s="11" t="n">
        <v>10.808646564531</v>
      </c>
      <c r="Y782" s="11" t="n">
        <v>39.0440543335362</v>
      </c>
      <c r="Z782" s="0" t="n">
        <f aca="false">COUNTA(V782:Y782)</f>
        <v>4</v>
      </c>
      <c r="AB782" s="0" t="n">
        <f aca="false">SUM(E782:G782)</f>
        <v>0</v>
      </c>
      <c r="AC782" s="0" t="n">
        <f aca="false">SUM(H782:J782)</f>
        <v>0</v>
      </c>
      <c r="AD782" s="0" t="n">
        <f aca="false">SUM(K782:M782)</f>
        <v>0</v>
      </c>
      <c r="AE782" s="0" t="n">
        <f aca="false">SUM(N782:P782)</f>
        <v>1</v>
      </c>
      <c r="AF782" s="0" t="n">
        <f aca="false">SUM(Q782:R782)</f>
        <v>1</v>
      </c>
      <c r="AG782" s="0" t="n">
        <f aca="false">SUM(S782:U782)</f>
        <v>0</v>
      </c>
    </row>
    <row r="783" customFormat="false" ht="12.8" hidden="false" customHeight="false" outlineLevel="0" collapsed="false">
      <c r="A783" s="1" t="n">
        <v>779</v>
      </c>
      <c r="B783" s="0" t="n">
        <v>5</v>
      </c>
      <c r="C783" s="0" t="n">
        <v>7</v>
      </c>
      <c r="D783" s="0" t="n">
        <v>14</v>
      </c>
      <c r="E783" s="0" t="n">
        <v>0</v>
      </c>
      <c r="F783" s="0" t="n">
        <v>0</v>
      </c>
      <c r="G783" s="0" t="n">
        <v>0</v>
      </c>
      <c r="H783" s="0" t="n">
        <v>0</v>
      </c>
      <c r="I783" s="0" t="n">
        <v>0</v>
      </c>
      <c r="J783" s="0" t="n">
        <v>0</v>
      </c>
      <c r="K783" s="0" t="n">
        <v>0</v>
      </c>
      <c r="L783" s="0" t="n">
        <v>0</v>
      </c>
      <c r="M783" s="0" t="n">
        <v>0</v>
      </c>
      <c r="N783" s="0" t="n">
        <v>1</v>
      </c>
      <c r="O783" s="0" t="n">
        <v>0</v>
      </c>
      <c r="P783" s="0" t="n">
        <v>0</v>
      </c>
      <c r="Q783" s="0" t="n">
        <v>0</v>
      </c>
      <c r="R783" s="0" t="n">
        <v>1</v>
      </c>
      <c r="S783" s="0" t="n">
        <v>0</v>
      </c>
      <c r="T783" s="0" t="n">
        <v>0</v>
      </c>
      <c r="U783" s="0" t="n">
        <v>0</v>
      </c>
      <c r="V783" s="11" t="n">
        <v>0</v>
      </c>
      <c r="W783" s="11" t="n">
        <v>4.48581742812482</v>
      </c>
      <c r="X783" s="11" t="n">
        <v>14.8649095459644</v>
      </c>
      <c r="Y783" s="11" t="n">
        <v>39.5730201715109</v>
      </c>
      <c r="Z783" s="0" t="n">
        <f aca="false">COUNTA(V783:Y783)</f>
        <v>4</v>
      </c>
      <c r="AB783" s="0" t="n">
        <f aca="false">SUM(E783:G783)</f>
        <v>0</v>
      </c>
      <c r="AC783" s="0" t="n">
        <f aca="false">SUM(H783:J783)</f>
        <v>0</v>
      </c>
      <c r="AD783" s="0" t="n">
        <f aca="false">SUM(K783:M783)</f>
        <v>0</v>
      </c>
      <c r="AE783" s="0" t="n">
        <f aca="false">SUM(N783:P783)</f>
        <v>1</v>
      </c>
      <c r="AF783" s="0" t="n">
        <f aca="false">SUM(Q783:R783)</f>
        <v>1</v>
      </c>
      <c r="AG783" s="0" t="n">
        <f aca="false">SUM(S783:U783)</f>
        <v>0</v>
      </c>
    </row>
    <row r="784" customFormat="false" ht="12.8" hidden="false" customHeight="false" outlineLevel="0" collapsed="false">
      <c r="A784" s="1" t="n">
        <v>780</v>
      </c>
      <c r="B784" s="0" t="n">
        <v>5</v>
      </c>
      <c r="C784" s="0" t="n">
        <v>7</v>
      </c>
      <c r="D784" s="0" t="n">
        <v>14</v>
      </c>
      <c r="E784" s="0" t="n">
        <v>0</v>
      </c>
      <c r="F784" s="0" t="n">
        <v>0</v>
      </c>
      <c r="G784" s="0" t="n">
        <v>0</v>
      </c>
      <c r="H784" s="0" t="n">
        <v>0</v>
      </c>
      <c r="I784" s="0" t="n">
        <v>0</v>
      </c>
      <c r="J784" s="0" t="n">
        <v>0</v>
      </c>
      <c r="K784" s="0" t="n">
        <v>0</v>
      </c>
      <c r="L784" s="0" t="n">
        <v>0</v>
      </c>
      <c r="M784" s="0" t="n">
        <v>0</v>
      </c>
      <c r="N784" s="0" t="n">
        <v>0</v>
      </c>
      <c r="O784" s="0" t="n">
        <v>1</v>
      </c>
      <c r="P784" s="0" t="n">
        <v>0</v>
      </c>
      <c r="Q784" s="0" t="n">
        <v>1</v>
      </c>
      <c r="R784" s="0" t="n">
        <v>0</v>
      </c>
      <c r="S784" s="0" t="n">
        <v>0</v>
      </c>
      <c r="T784" s="0" t="n">
        <v>0</v>
      </c>
      <c r="U784" s="0" t="n">
        <v>0</v>
      </c>
      <c r="V784" s="11" t="n">
        <v>0</v>
      </c>
      <c r="W784" s="11" t="n">
        <v>4.54718539723962</v>
      </c>
      <c r="X784" s="11" t="n">
        <v>12.5225564966916</v>
      </c>
      <c r="Y784" s="11" t="n">
        <v>39.203293156316</v>
      </c>
      <c r="Z784" s="0" t="n">
        <f aca="false">COUNTA(V784:Y784)</f>
        <v>4</v>
      </c>
      <c r="AB784" s="0" t="n">
        <f aca="false">SUM(E784:G784)</f>
        <v>0</v>
      </c>
      <c r="AC784" s="0" t="n">
        <f aca="false">SUM(H784:J784)</f>
        <v>0</v>
      </c>
      <c r="AD784" s="0" t="n">
        <f aca="false">SUM(K784:M784)</f>
        <v>0</v>
      </c>
      <c r="AE784" s="0" t="n">
        <f aca="false">SUM(N784:P784)</f>
        <v>1</v>
      </c>
      <c r="AF784" s="0" t="n">
        <f aca="false">SUM(Q784:R784)</f>
        <v>1</v>
      </c>
      <c r="AG784" s="0" t="n">
        <f aca="false">SUM(S784:U784)</f>
        <v>0</v>
      </c>
    </row>
    <row r="785" customFormat="false" ht="12.8" hidden="false" customHeight="false" outlineLevel="0" collapsed="false">
      <c r="A785" s="1" t="n">
        <v>781</v>
      </c>
      <c r="B785" s="0" t="n">
        <v>5</v>
      </c>
      <c r="C785" s="0" t="n">
        <v>7</v>
      </c>
      <c r="D785" s="0" t="n">
        <v>14</v>
      </c>
      <c r="E785" s="0" t="n">
        <v>0</v>
      </c>
      <c r="F785" s="0" t="n">
        <v>0</v>
      </c>
      <c r="G785" s="0" t="n">
        <v>0</v>
      </c>
      <c r="H785" s="0" t="n">
        <v>0</v>
      </c>
      <c r="I785" s="0" t="n">
        <v>0</v>
      </c>
      <c r="J785" s="0" t="n">
        <v>0</v>
      </c>
      <c r="K785" s="0" t="n">
        <v>0</v>
      </c>
      <c r="L785" s="0" t="n">
        <v>0</v>
      </c>
      <c r="M785" s="0" t="n">
        <v>0</v>
      </c>
      <c r="N785" s="0" t="n">
        <v>0</v>
      </c>
      <c r="O785" s="0" t="n">
        <v>1</v>
      </c>
      <c r="P785" s="0" t="n">
        <v>0</v>
      </c>
      <c r="Q785" s="0" t="n">
        <v>0</v>
      </c>
      <c r="R785" s="0" t="n">
        <v>1</v>
      </c>
      <c r="S785" s="0" t="n">
        <v>0</v>
      </c>
      <c r="T785" s="0" t="n">
        <v>0</v>
      </c>
      <c r="U785" s="0" t="n">
        <v>0</v>
      </c>
      <c r="V785" s="11" t="n">
        <v>0</v>
      </c>
      <c r="W785" s="11" t="n">
        <v>3.7563402422333</v>
      </c>
      <c r="X785" s="11" t="n">
        <v>14.9422290076055</v>
      </c>
      <c r="Y785" s="11" t="n">
        <v>31.0012692061872</v>
      </c>
      <c r="Z785" s="0" t="n">
        <f aca="false">COUNTA(V785:Y785)</f>
        <v>4</v>
      </c>
      <c r="AB785" s="0" t="n">
        <f aca="false">SUM(E785:G785)</f>
        <v>0</v>
      </c>
      <c r="AC785" s="0" t="n">
        <f aca="false">SUM(H785:J785)</f>
        <v>0</v>
      </c>
      <c r="AD785" s="0" t="n">
        <f aca="false">SUM(K785:M785)</f>
        <v>0</v>
      </c>
      <c r="AE785" s="0" t="n">
        <f aca="false">SUM(N785:P785)</f>
        <v>1</v>
      </c>
      <c r="AF785" s="0" t="n">
        <f aca="false">SUM(Q785:R785)</f>
        <v>1</v>
      </c>
      <c r="AG785" s="0" t="n">
        <f aca="false">SUM(S785:U785)</f>
        <v>0</v>
      </c>
    </row>
    <row r="786" customFormat="false" ht="12.8" hidden="false" customHeight="false" outlineLevel="0" collapsed="false">
      <c r="A786" s="1" t="n">
        <v>782</v>
      </c>
      <c r="B786" s="0" t="n">
        <v>5</v>
      </c>
      <c r="C786" s="0" t="n">
        <v>7</v>
      </c>
      <c r="D786" s="0" t="n">
        <v>14</v>
      </c>
      <c r="E786" s="0" t="n">
        <v>0</v>
      </c>
      <c r="F786" s="0" t="n">
        <v>0</v>
      </c>
      <c r="G786" s="0" t="n">
        <v>0</v>
      </c>
      <c r="H786" s="0" t="n">
        <v>0</v>
      </c>
      <c r="I786" s="0" t="n">
        <v>0</v>
      </c>
      <c r="J786" s="0" t="n">
        <v>0</v>
      </c>
      <c r="K786" s="0" t="n">
        <v>0</v>
      </c>
      <c r="L786" s="0" t="n">
        <v>0</v>
      </c>
      <c r="M786" s="0" t="n">
        <v>0</v>
      </c>
      <c r="N786" s="0" t="n">
        <v>0</v>
      </c>
      <c r="O786" s="0" t="n">
        <v>0</v>
      </c>
      <c r="P786" s="0" t="n">
        <v>1</v>
      </c>
      <c r="Q786" s="0" t="n">
        <v>1</v>
      </c>
      <c r="R786" s="0" t="n">
        <v>0</v>
      </c>
      <c r="S786" s="0" t="n">
        <v>0</v>
      </c>
      <c r="T786" s="0" t="n">
        <v>0</v>
      </c>
      <c r="U786" s="0" t="n">
        <v>0</v>
      </c>
      <c r="V786" s="11" t="n">
        <v>0</v>
      </c>
      <c r="W786" s="11" t="n">
        <v>3.44119712249202</v>
      </c>
      <c r="X786" s="11" t="n">
        <v>12.8004995054365</v>
      </c>
      <c r="Y786" s="11" t="n">
        <v>37.7010774911811</v>
      </c>
      <c r="Z786" s="0" t="n">
        <f aca="false">COUNTA(V786:Y786)</f>
        <v>4</v>
      </c>
      <c r="AB786" s="0" t="n">
        <f aca="false">SUM(E786:G786)</f>
        <v>0</v>
      </c>
      <c r="AC786" s="0" t="n">
        <f aca="false">SUM(H786:J786)</f>
        <v>0</v>
      </c>
      <c r="AD786" s="0" t="n">
        <f aca="false">SUM(K786:M786)</f>
        <v>0</v>
      </c>
      <c r="AE786" s="0" t="n">
        <f aca="false">SUM(N786:P786)</f>
        <v>1</v>
      </c>
      <c r="AF786" s="0" t="n">
        <f aca="false">SUM(Q786:R786)</f>
        <v>1</v>
      </c>
      <c r="AG786" s="0" t="n">
        <f aca="false">SUM(S786:U786)</f>
        <v>0</v>
      </c>
    </row>
    <row r="787" customFormat="false" ht="12.8" hidden="false" customHeight="false" outlineLevel="0" collapsed="false">
      <c r="A787" s="1" t="n">
        <v>783</v>
      </c>
      <c r="B787" s="0" t="n">
        <v>5</v>
      </c>
      <c r="C787" s="0" t="n">
        <v>7</v>
      </c>
      <c r="D787" s="0" t="n">
        <v>14</v>
      </c>
      <c r="E787" s="0" t="n">
        <v>0</v>
      </c>
      <c r="F787" s="0" t="n">
        <v>0</v>
      </c>
      <c r="G787" s="0" t="n">
        <v>0</v>
      </c>
      <c r="H787" s="0" t="n">
        <v>0</v>
      </c>
      <c r="I787" s="0" t="n">
        <v>0</v>
      </c>
      <c r="J787" s="0" t="n">
        <v>0</v>
      </c>
      <c r="K787" s="0" t="n">
        <v>0</v>
      </c>
      <c r="L787" s="0" t="n">
        <v>0</v>
      </c>
      <c r="M787" s="0" t="n">
        <v>0</v>
      </c>
      <c r="N787" s="0" t="n">
        <v>0</v>
      </c>
      <c r="O787" s="0" t="n">
        <v>0</v>
      </c>
      <c r="P787" s="0" t="n">
        <v>1</v>
      </c>
      <c r="Q787" s="0" t="n">
        <v>0</v>
      </c>
      <c r="R787" s="0" t="n">
        <v>1</v>
      </c>
      <c r="S787" s="0" t="n">
        <v>0</v>
      </c>
      <c r="T787" s="0" t="n">
        <v>0</v>
      </c>
      <c r="U787" s="0" t="n">
        <v>0</v>
      </c>
      <c r="V787" s="11" t="n">
        <v>0</v>
      </c>
      <c r="W787" s="11" t="n">
        <v>4.78756176610132</v>
      </c>
      <c r="X787" s="11" t="n">
        <v>13.1497879548698</v>
      </c>
      <c r="Y787" s="11" t="n">
        <v>36.4761014585834</v>
      </c>
      <c r="Z787" s="0" t="n">
        <f aca="false">COUNTA(V787:Y787)</f>
        <v>4</v>
      </c>
      <c r="AB787" s="0" t="n">
        <f aca="false">SUM(E787:G787)</f>
        <v>0</v>
      </c>
      <c r="AC787" s="0" t="n">
        <f aca="false">SUM(H787:J787)</f>
        <v>0</v>
      </c>
      <c r="AD787" s="0" t="n">
        <f aca="false">SUM(K787:M787)</f>
        <v>0</v>
      </c>
      <c r="AE787" s="0" t="n">
        <f aca="false">SUM(N787:P787)</f>
        <v>1</v>
      </c>
      <c r="AF787" s="0" t="n">
        <f aca="false">SUM(Q787:R787)</f>
        <v>1</v>
      </c>
      <c r="AG787" s="0" t="n">
        <f aca="false">SUM(S787:U787)</f>
        <v>0</v>
      </c>
    </row>
    <row r="788" customFormat="false" ht="12.8" hidden="false" customHeight="false" outlineLevel="0" collapsed="false">
      <c r="A788" s="1" t="n">
        <v>784</v>
      </c>
      <c r="B788" s="0" t="n">
        <v>15</v>
      </c>
      <c r="C788" s="0" t="n">
        <v>10</v>
      </c>
      <c r="D788" s="0" t="n">
        <v>27</v>
      </c>
      <c r="E788" s="0" t="n">
        <v>0</v>
      </c>
      <c r="F788" s="0" t="n">
        <v>0</v>
      </c>
      <c r="G788" s="0" t="n">
        <v>0</v>
      </c>
      <c r="H788" s="0" t="n">
        <v>0</v>
      </c>
      <c r="I788" s="0" t="n">
        <v>0</v>
      </c>
      <c r="J788" s="0" t="n">
        <v>0</v>
      </c>
      <c r="K788" s="0" t="n">
        <v>0</v>
      </c>
      <c r="L788" s="0" t="n">
        <v>0</v>
      </c>
      <c r="M788" s="0" t="n">
        <v>0</v>
      </c>
      <c r="N788" s="0" t="n">
        <v>1</v>
      </c>
      <c r="O788" s="0" t="n">
        <v>0</v>
      </c>
      <c r="P788" s="0" t="n">
        <v>0</v>
      </c>
      <c r="Q788" s="0" t="n">
        <v>1</v>
      </c>
      <c r="R788" s="0" t="n">
        <v>0</v>
      </c>
      <c r="S788" s="0" t="n">
        <v>0</v>
      </c>
      <c r="T788" s="0" t="n">
        <v>0</v>
      </c>
      <c r="U788" s="0" t="n">
        <v>0</v>
      </c>
      <c r="V788" s="11" t="n">
        <v>0</v>
      </c>
      <c r="W788" s="11" t="n">
        <v>4.24955112403424</v>
      </c>
      <c r="X788" s="11" t="n">
        <v>13.0634230617043</v>
      </c>
      <c r="Y788" s="11" t="n">
        <v>30.6718327259984</v>
      </c>
      <c r="Z788" s="0" t="n">
        <f aca="false">COUNTA(V788:Y788)</f>
        <v>4</v>
      </c>
      <c r="AB788" s="0" t="n">
        <f aca="false">SUM(E788:G788)</f>
        <v>0</v>
      </c>
      <c r="AC788" s="0" t="n">
        <f aca="false">SUM(H788:J788)</f>
        <v>0</v>
      </c>
      <c r="AD788" s="0" t="n">
        <f aca="false">SUM(K788:M788)</f>
        <v>0</v>
      </c>
      <c r="AE788" s="0" t="n">
        <f aca="false">SUM(N788:P788)</f>
        <v>1</v>
      </c>
      <c r="AF788" s="0" t="n">
        <f aca="false">SUM(Q788:R788)</f>
        <v>1</v>
      </c>
      <c r="AG788" s="0" t="n">
        <f aca="false">SUM(S788:U788)</f>
        <v>0</v>
      </c>
    </row>
    <row r="789" customFormat="false" ht="12.8" hidden="false" customHeight="false" outlineLevel="0" collapsed="false">
      <c r="A789" s="1" t="n">
        <v>785</v>
      </c>
      <c r="B789" s="0" t="n">
        <v>15</v>
      </c>
      <c r="C789" s="0" t="n">
        <v>10</v>
      </c>
      <c r="D789" s="0" t="n">
        <v>27</v>
      </c>
      <c r="E789" s="0" t="n">
        <v>0</v>
      </c>
      <c r="F789" s="0" t="n">
        <v>0</v>
      </c>
      <c r="G789" s="0" t="n">
        <v>0</v>
      </c>
      <c r="H789" s="0" t="n">
        <v>0</v>
      </c>
      <c r="I789" s="0" t="n">
        <v>0</v>
      </c>
      <c r="J789" s="0" t="n">
        <v>0</v>
      </c>
      <c r="K789" s="0" t="n">
        <v>0</v>
      </c>
      <c r="L789" s="0" t="n">
        <v>0</v>
      </c>
      <c r="M789" s="0" t="n">
        <v>0</v>
      </c>
      <c r="N789" s="0" t="n">
        <v>1</v>
      </c>
      <c r="O789" s="0" t="n">
        <v>0</v>
      </c>
      <c r="P789" s="0" t="n">
        <v>0</v>
      </c>
      <c r="Q789" s="0" t="n">
        <v>0</v>
      </c>
      <c r="R789" s="0" t="n">
        <v>1</v>
      </c>
      <c r="S789" s="0" t="n">
        <v>0</v>
      </c>
      <c r="T789" s="0" t="n">
        <v>0</v>
      </c>
      <c r="U789" s="0" t="n">
        <v>0</v>
      </c>
      <c r="V789" s="11" t="n">
        <v>0</v>
      </c>
      <c r="W789" s="11" t="n">
        <v>3.53225007980715</v>
      </c>
      <c r="X789" s="11" t="n">
        <v>12.995938125498</v>
      </c>
      <c r="Y789" s="11" t="n">
        <v>32.958378172619</v>
      </c>
      <c r="Z789" s="0" t="n">
        <f aca="false">COUNTA(V789:Y789)</f>
        <v>4</v>
      </c>
      <c r="AB789" s="0" t="n">
        <f aca="false">SUM(E789:G789)</f>
        <v>0</v>
      </c>
      <c r="AC789" s="0" t="n">
        <f aca="false">SUM(H789:J789)</f>
        <v>0</v>
      </c>
      <c r="AD789" s="0" t="n">
        <f aca="false">SUM(K789:M789)</f>
        <v>0</v>
      </c>
      <c r="AE789" s="0" t="n">
        <f aca="false">SUM(N789:P789)</f>
        <v>1</v>
      </c>
      <c r="AF789" s="0" t="n">
        <f aca="false">SUM(Q789:R789)</f>
        <v>1</v>
      </c>
      <c r="AG789" s="0" t="n">
        <f aca="false">SUM(S789:U789)</f>
        <v>0</v>
      </c>
    </row>
    <row r="790" customFormat="false" ht="12.8" hidden="false" customHeight="false" outlineLevel="0" collapsed="false">
      <c r="A790" s="1" t="n">
        <v>786</v>
      </c>
      <c r="B790" s="0" t="n">
        <v>15</v>
      </c>
      <c r="C790" s="0" t="n">
        <v>10</v>
      </c>
      <c r="D790" s="0" t="n">
        <v>27</v>
      </c>
      <c r="E790" s="0" t="n">
        <v>0</v>
      </c>
      <c r="F790" s="0" t="n">
        <v>0</v>
      </c>
      <c r="G790" s="0" t="n">
        <v>0</v>
      </c>
      <c r="H790" s="0" t="n">
        <v>0</v>
      </c>
      <c r="I790" s="0" t="n">
        <v>0</v>
      </c>
      <c r="J790" s="0" t="n">
        <v>0</v>
      </c>
      <c r="K790" s="0" t="n">
        <v>0</v>
      </c>
      <c r="L790" s="0" t="n">
        <v>0</v>
      </c>
      <c r="M790" s="0" t="n">
        <v>0</v>
      </c>
      <c r="N790" s="0" t="n">
        <v>0</v>
      </c>
      <c r="O790" s="0" t="n">
        <v>1</v>
      </c>
      <c r="P790" s="0" t="n">
        <v>0</v>
      </c>
      <c r="Q790" s="0" t="n">
        <v>1</v>
      </c>
      <c r="R790" s="0" t="n">
        <v>0</v>
      </c>
      <c r="S790" s="0" t="n">
        <v>0</v>
      </c>
      <c r="T790" s="0" t="n">
        <v>0</v>
      </c>
      <c r="U790" s="0" t="n">
        <v>0</v>
      </c>
      <c r="V790" s="11" t="n">
        <v>0</v>
      </c>
      <c r="W790" s="11" t="n">
        <v>4.03711012085999</v>
      </c>
      <c r="X790" s="11" t="n">
        <v>12.1674310121612</v>
      </c>
      <c r="Y790" s="11" t="n">
        <v>34.7918563720217</v>
      </c>
      <c r="Z790" s="0" t="n">
        <f aca="false">COUNTA(V790:Y790)</f>
        <v>4</v>
      </c>
      <c r="AB790" s="0" t="n">
        <f aca="false">SUM(E790:G790)</f>
        <v>0</v>
      </c>
      <c r="AC790" s="0" t="n">
        <f aca="false">SUM(H790:J790)</f>
        <v>0</v>
      </c>
      <c r="AD790" s="0" t="n">
        <f aca="false">SUM(K790:M790)</f>
        <v>0</v>
      </c>
      <c r="AE790" s="0" t="n">
        <f aca="false">SUM(N790:P790)</f>
        <v>1</v>
      </c>
      <c r="AF790" s="0" t="n">
        <f aca="false">SUM(Q790:R790)</f>
        <v>1</v>
      </c>
      <c r="AG790" s="0" t="n">
        <f aca="false">SUM(S790:U790)</f>
        <v>0</v>
      </c>
    </row>
    <row r="791" customFormat="false" ht="12.8" hidden="false" customHeight="false" outlineLevel="0" collapsed="false">
      <c r="A791" s="1" t="n">
        <v>787</v>
      </c>
      <c r="B791" s="0" t="n">
        <v>15</v>
      </c>
      <c r="C791" s="0" t="n">
        <v>10</v>
      </c>
      <c r="D791" s="0" t="n">
        <v>27</v>
      </c>
      <c r="E791" s="0" t="n">
        <v>0</v>
      </c>
      <c r="F791" s="0" t="n">
        <v>0</v>
      </c>
      <c r="G791" s="0" t="n">
        <v>0</v>
      </c>
      <c r="H791" s="0" t="n">
        <v>0</v>
      </c>
      <c r="I791" s="0" t="n">
        <v>0</v>
      </c>
      <c r="J791" s="0" t="n">
        <v>0</v>
      </c>
      <c r="K791" s="0" t="n">
        <v>0</v>
      </c>
      <c r="L791" s="0" t="n">
        <v>0</v>
      </c>
      <c r="M791" s="0" t="n">
        <v>0</v>
      </c>
      <c r="N791" s="0" t="n">
        <v>0</v>
      </c>
      <c r="O791" s="0" t="n">
        <v>1</v>
      </c>
      <c r="P791" s="0" t="n">
        <v>0</v>
      </c>
      <c r="Q791" s="0" t="n">
        <v>0</v>
      </c>
      <c r="R791" s="0" t="n">
        <v>1</v>
      </c>
      <c r="S791" s="0" t="n">
        <v>0</v>
      </c>
      <c r="T791" s="0" t="n">
        <v>0</v>
      </c>
      <c r="U791" s="0" t="n">
        <v>0</v>
      </c>
      <c r="V791" s="11" t="n">
        <v>0</v>
      </c>
      <c r="W791" s="11" t="n">
        <v>3.51987677474218</v>
      </c>
      <c r="X791" s="11" t="n">
        <v>12.6333066797493</v>
      </c>
      <c r="Y791" s="11" t="n">
        <v>31.8439061508518</v>
      </c>
      <c r="Z791" s="0" t="n">
        <f aca="false">COUNTA(V791:Y791)</f>
        <v>4</v>
      </c>
      <c r="AB791" s="0" t="n">
        <f aca="false">SUM(E791:G791)</f>
        <v>0</v>
      </c>
      <c r="AC791" s="0" t="n">
        <f aca="false">SUM(H791:J791)</f>
        <v>0</v>
      </c>
      <c r="AD791" s="0" t="n">
        <f aca="false">SUM(K791:M791)</f>
        <v>0</v>
      </c>
      <c r="AE791" s="0" t="n">
        <f aca="false">SUM(N791:P791)</f>
        <v>1</v>
      </c>
      <c r="AF791" s="0" t="n">
        <f aca="false">SUM(Q791:R791)</f>
        <v>1</v>
      </c>
      <c r="AG791" s="0" t="n">
        <f aca="false">SUM(S791:U791)</f>
        <v>0</v>
      </c>
    </row>
    <row r="792" customFormat="false" ht="12.8" hidden="false" customHeight="false" outlineLevel="0" collapsed="false">
      <c r="A792" s="1" t="n">
        <v>788</v>
      </c>
      <c r="B792" s="0" t="n">
        <v>15</v>
      </c>
      <c r="C792" s="0" t="n">
        <v>10</v>
      </c>
      <c r="D792" s="0" t="n">
        <v>27</v>
      </c>
      <c r="E792" s="0" t="n">
        <v>0</v>
      </c>
      <c r="F792" s="0" t="n">
        <v>0</v>
      </c>
      <c r="G792" s="0" t="n">
        <v>0</v>
      </c>
      <c r="H792" s="0" t="n">
        <v>0</v>
      </c>
      <c r="I792" s="0" t="n">
        <v>0</v>
      </c>
      <c r="J792" s="0" t="n">
        <v>0</v>
      </c>
      <c r="K792" s="0" t="n">
        <v>0</v>
      </c>
      <c r="L792" s="0" t="n">
        <v>0</v>
      </c>
      <c r="M792" s="0" t="n">
        <v>0</v>
      </c>
      <c r="N792" s="0" t="n">
        <v>0</v>
      </c>
      <c r="O792" s="0" t="n">
        <v>0</v>
      </c>
      <c r="P792" s="0" t="n">
        <v>1</v>
      </c>
      <c r="Q792" s="0" t="n">
        <v>1</v>
      </c>
      <c r="R792" s="0" t="n">
        <v>0</v>
      </c>
      <c r="S792" s="0" t="n">
        <v>0</v>
      </c>
      <c r="T792" s="0" t="n">
        <v>0</v>
      </c>
      <c r="U792" s="0" t="n">
        <v>0</v>
      </c>
      <c r="V792" s="11" t="n">
        <v>0</v>
      </c>
      <c r="W792" s="11" t="n">
        <v>4.01438986594034</v>
      </c>
      <c r="X792" s="11" t="n">
        <v>13.5930408828181</v>
      </c>
      <c r="Y792" s="11" t="n">
        <v>34.6606189287694</v>
      </c>
      <c r="Z792" s="0" t="n">
        <f aca="false">COUNTA(V792:Y792)</f>
        <v>4</v>
      </c>
      <c r="AB792" s="0" t="n">
        <f aca="false">SUM(E792:G792)</f>
        <v>0</v>
      </c>
      <c r="AC792" s="0" t="n">
        <f aca="false">SUM(H792:J792)</f>
        <v>0</v>
      </c>
      <c r="AD792" s="0" t="n">
        <f aca="false">SUM(K792:M792)</f>
        <v>0</v>
      </c>
      <c r="AE792" s="0" t="n">
        <f aca="false">SUM(N792:P792)</f>
        <v>1</v>
      </c>
      <c r="AF792" s="0" t="n">
        <f aca="false">SUM(Q792:R792)</f>
        <v>1</v>
      </c>
      <c r="AG792" s="0" t="n">
        <f aca="false">SUM(S792:U792)</f>
        <v>0</v>
      </c>
    </row>
    <row r="793" customFormat="false" ht="12.8" hidden="false" customHeight="false" outlineLevel="0" collapsed="false">
      <c r="A793" s="1" t="n">
        <v>789</v>
      </c>
      <c r="B793" s="0" t="n">
        <v>15</v>
      </c>
      <c r="C793" s="0" t="n">
        <v>10</v>
      </c>
      <c r="D793" s="0" t="n">
        <v>27</v>
      </c>
      <c r="E793" s="0" t="n">
        <v>0</v>
      </c>
      <c r="F793" s="0" t="n">
        <v>0</v>
      </c>
      <c r="G793" s="0" t="n">
        <v>0</v>
      </c>
      <c r="H793" s="0" t="n">
        <v>0</v>
      </c>
      <c r="I793" s="0" t="n">
        <v>0</v>
      </c>
      <c r="J793" s="0" t="n">
        <v>0</v>
      </c>
      <c r="K793" s="0" t="n">
        <v>0</v>
      </c>
      <c r="L793" s="0" t="n">
        <v>0</v>
      </c>
      <c r="M793" s="0" t="n">
        <v>0</v>
      </c>
      <c r="N793" s="0" t="n">
        <v>0</v>
      </c>
      <c r="O793" s="0" t="n">
        <v>0</v>
      </c>
      <c r="P793" s="0" t="n">
        <v>1</v>
      </c>
      <c r="Q793" s="0" t="n">
        <v>0</v>
      </c>
      <c r="R793" s="0" t="n">
        <v>1</v>
      </c>
      <c r="S793" s="0" t="n">
        <v>0</v>
      </c>
      <c r="T793" s="0" t="n">
        <v>0</v>
      </c>
      <c r="U793" s="0" t="n">
        <v>0</v>
      </c>
      <c r="V793" s="11" t="n">
        <v>0</v>
      </c>
      <c r="W793" s="11" t="n">
        <v>3.24870955655687</v>
      </c>
      <c r="X793" s="11" t="n">
        <v>12.3857817168356</v>
      </c>
      <c r="Y793" s="11" t="n">
        <v>35.7461208212992</v>
      </c>
      <c r="Z793" s="0" t="n">
        <f aca="false">COUNTA(V793:Y793)</f>
        <v>4</v>
      </c>
      <c r="AB793" s="0" t="n">
        <f aca="false">SUM(E793:G793)</f>
        <v>0</v>
      </c>
      <c r="AC793" s="0" t="n">
        <f aca="false">SUM(H793:J793)</f>
        <v>0</v>
      </c>
      <c r="AD793" s="0" t="n">
        <f aca="false">SUM(K793:M793)</f>
        <v>0</v>
      </c>
      <c r="AE793" s="0" t="n">
        <f aca="false">SUM(N793:P793)</f>
        <v>1</v>
      </c>
      <c r="AF793" s="0" t="n">
        <f aca="false">SUM(Q793:R793)</f>
        <v>1</v>
      </c>
      <c r="AG793" s="0" t="n">
        <f aca="false">SUM(S793:U793)</f>
        <v>0</v>
      </c>
    </row>
    <row r="794" customFormat="false" ht="12.8" hidden="false" customHeight="false" outlineLevel="0" collapsed="false">
      <c r="A794" s="1" t="n">
        <v>790</v>
      </c>
      <c r="B794" s="0" t="n">
        <v>8</v>
      </c>
      <c r="C794" s="0" t="n">
        <v>4</v>
      </c>
      <c r="D794" s="0" t="n">
        <v>14</v>
      </c>
      <c r="E794" s="0" t="n">
        <v>0</v>
      </c>
      <c r="F794" s="0" t="n">
        <v>0</v>
      </c>
      <c r="G794" s="0" t="n">
        <v>0</v>
      </c>
      <c r="H794" s="0" t="n">
        <v>0</v>
      </c>
      <c r="I794" s="0" t="n">
        <v>0</v>
      </c>
      <c r="J794" s="0" t="n">
        <v>0</v>
      </c>
      <c r="K794" s="0" t="n">
        <v>1</v>
      </c>
      <c r="L794" s="0" t="n">
        <v>0</v>
      </c>
      <c r="M794" s="0" t="n">
        <v>0</v>
      </c>
      <c r="N794" s="0" t="n">
        <v>0</v>
      </c>
      <c r="O794" s="0" t="n">
        <v>0</v>
      </c>
      <c r="P794" s="0" t="n">
        <v>0</v>
      </c>
      <c r="Q794" s="0" t="n">
        <v>1</v>
      </c>
      <c r="R794" s="0" t="n">
        <v>0</v>
      </c>
      <c r="S794" s="0" t="n">
        <v>0</v>
      </c>
      <c r="T794" s="0" t="n">
        <v>0</v>
      </c>
      <c r="U794" s="0" t="n">
        <v>0</v>
      </c>
      <c r="V794" s="11" t="n">
        <v>0</v>
      </c>
      <c r="W794" s="11" t="n">
        <v>4.45205299740361</v>
      </c>
      <c r="X794" s="11" t="n">
        <v>12.4081074561895</v>
      </c>
      <c r="Y794" s="11" t="n">
        <v>35.8178528087029</v>
      </c>
      <c r="Z794" s="0" t="n">
        <f aca="false">COUNTA(V794:Y794)</f>
        <v>4</v>
      </c>
      <c r="AB794" s="0" t="n">
        <f aca="false">SUM(E794:G794)</f>
        <v>0</v>
      </c>
      <c r="AC794" s="0" t="n">
        <f aca="false">SUM(H794:J794)</f>
        <v>0</v>
      </c>
      <c r="AD794" s="0" t="n">
        <f aca="false">SUM(K794:M794)</f>
        <v>1</v>
      </c>
      <c r="AE794" s="0" t="n">
        <f aca="false">SUM(N794:P794)</f>
        <v>0</v>
      </c>
      <c r="AF794" s="0" t="n">
        <f aca="false">SUM(Q794:R794)</f>
        <v>1</v>
      </c>
      <c r="AG794" s="0" t="n">
        <f aca="false">SUM(S794:U794)</f>
        <v>0</v>
      </c>
    </row>
    <row r="795" customFormat="false" ht="12.8" hidden="false" customHeight="false" outlineLevel="0" collapsed="false">
      <c r="A795" s="1" t="n">
        <v>791</v>
      </c>
      <c r="B795" s="0" t="n">
        <v>8</v>
      </c>
      <c r="C795" s="0" t="n">
        <v>4</v>
      </c>
      <c r="D795" s="0" t="n">
        <v>14</v>
      </c>
      <c r="E795" s="0" t="n">
        <v>0</v>
      </c>
      <c r="F795" s="0" t="n">
        <v>0</v>
      </c>
      <c r="G795" s="0" t="n">
        <v>0</v>
      </c>
      <c r="H795" s="0" t="n">
        <v>0</v>
      </c>
      <c r="I795" s="0" t="n">
        <v>0</v>
      </c>
      <c r="J795" s="0" t="n">
        <v>0</v>
      </c>
      <c r="K795" s="0" t="n">
        <v>1</v>
      </c>
      <c r="L795" s="0" t="n">
        <v>0</v>
      </c>
      <c r="M795" s="0" t="n">
        <v>0</v>
      </c>
      <c r="N795" s="0" t="n">
        <v>0</v>
      </c>
      <c r="O795" s="0" t="n">
        <v>0</v>
      </c>
      <c r="P795" s="0" t="n">
        <v>0</v>
      </c>
      <c r="Q795" s="0" t="n">
        <v>0</v>
      </c>
      <c r="R795" s="0" t="n">
        <v>1</v>
      </c>
      <c r="S795" s="0" t="n">
        <v>0</v>
      </c>
      <c r="T795" s="0" t="n">
        <v>0</v>
      </c>
      <c r="U795" s="0" t="n">
        <v>0</v>
      </c>
      <c r="V795" s="11" t="n">
        <v>0</v>
      </c>
      <c r="W795" s="11" t="n">
        <v>4.23154535246887</v>
      </c>
      <c r="X795" s="11" t="n">
        <v>13.4470776620919</v>
      </c>
      <c r="Y795" s="11" t="n">
        <v>37.9887839282155</v>
      </c>
      <c r="Z795" s="0" t="n">
        <f aca="false">COUNTA(V795:Y795)</f>
        <v>4</v>
      </c>
      <c r="AB795" s="0" t="n">
        <f aca="false">SUM(E795:G795)</f>
        <v>0</v>
      </c>
      <c r="AC795" s="0" t="n">
        <f aca="false">SUM(H795:J795)</f>
        <v>0</v>
      </c>
      <c r="AD795" s="0" t="n">
        <f aca="false">SUM(K795:M795)</f>
        <v>1</v>
      </c>
      <c r="AE795" s="0" t="n">
        <f aca="false">SUM(N795:P795)</f>
        <v>0</v>
      </c>
      <c r="AF795" s="0" t="n">
        <f aca="false">SUM(Q795:R795)</f>
        <v>1</v>
      </c>
      <c r="AG795" s="0" t="n">
        <f aca="false">SUM(S795:U795)</f>
        <v>0</v>
      </c>
    </row>
    <row r="796" customFormat="false" ht="12.8" hidden="false" customHeight="false" outlineLevel="0" collapsed="false">
      <c r="A796" s="1" t="n">
        <v>792</v>
      </c>
      <c r="B796" s="0" t="n">
        <v>8</v>
      </c>
      <c r="C796" s="0" t="n">
        <v>4</v>
      </c>
      <c r="D796" s="0" t="n">
        <v>14</v>
      </c>
      <c r="E796" s="0" t="n">
        <v>0</v>
      </c>
      <c r="F796" s="0" t="n">
        <v>0</v>
      </c>
      <c r="G796" s="0" t="n">
        <v>0</v>
      </c>
      <c r="H796" s="0" t="n">
        <v>0</v>
      </c>
      <c r="I796" s="0" t="n">
        <v>0</v>
      </c>
      <c r="J796" s="0" t="n">
        <v>0</v>
      </c>
      <c r="K796" s="0" t="n">
        <v>0</v>
      </c>
      <c r="L796" s="0" t="n">
        <v>1</v>
      </c>
      <c r="M796" s="0" t="n">
        <v>0</v>
      </c>
      <c r="N796" s="0" t="n">
        <v>0</v>
      </c>
      <c r="O796" s="0" t="n">
        <v>0</v>
      </c>
      <c r="P796" s="0" t="n">
        <v>0</v>
      </c>
      <c r="Q796" s="0" t="n">
        <v>1</v>
      </c>
      <c r="R796" s="0" t="n">
        <v>0</v>
      </c>
      <c r="S796" s="0" t="n">
        <v>0</v>
      </c>
      <c r="T796" s="0" t="n">
        <v>0</v>
      </c>
      <c r="U796" s="0" t="n">
        <v>0</v>
      </c>
      <c r="V796" s="11" t="n">
        <v>0</v>
      </c>
      <c r="W796" s="11" t="n">
        <v>3.95307837298524</v>
      </c>
      <c r="X796" s="11" t="n">
        <v>12.98374058594</v>
      </c>
      <c r="Y796" s="11" t="n">
        <v>33.6680399103049</v>
      </c>
      <c r="Z796" s="0" t="n">
        <f aca="false">COUNTA(V796:Y796)</f>
        <v>4</v>
      </c>
      <c r="AB796" s="0" t="n">
        <f aca="false">SUM(E796:G796)</f>
        <v>0</v>
      </c>
      <c r="AC796" s="0" t="n">
        <f aca="false">SUM(H796:J796)</f>
        <v>0</v>
      </c>
      <c r="AD796" s="0" t="n">
        <f aca="false">SUM(K796:M796)</f>
        <v>1</v>
      </c>
      <c r="AE796" s="0" t="n">
        <f aca="false">SUM(N796:P796)</f>
        <v>0</v>
      </c>
      <c r="AF796" s="0" t="n">
        <f aca="false">SUM(Q796:R796)</f>
        <v>1</v>
      </c>
      <c r="AG796" s="0" t="n">
        <f aca="false">SUM(S796:U796)</f>
        <v>0</v>
      </c>
    </row>
    <row r="797" customFormat="false" ht="12.8" hidden="false" customHeight="false" outlineLevel="0" collapsed="false">
      <c r="A797" s="1" t="n">
        <v>793</v>
      </c>
      <c r="B797" s="0" t="n">
        <v>8</v>
      </c>
      <c r="C797" s="0" t="n">
        <v>4</v>
      </c>
      <c r="D797" s="0" t="n">
        <v>14</v>
      </c>
      <c r="E797" s="0" t="n">
        <v>0</v>
      </c>
      <c r="F797" s="0" t="n">
        <v>0</v>
      </c>
      <c r="G797" s="0" t="n">
        <v>0</v>
      </c>
      <c r="H797" s="0" t="n">
        <v>0</v>
      </c>
      <c r="I797" s="0" t="n">
        <v>0</v>
      </c>
      <c r="J797" s="0" t="n">
        <v>0</v>
      </c>
      <c r="K797" s="0" t="n">
        <v>0</v>
      </c>
      <c r="L797" s="0" t="n">
        <v>1</v>
      </c>
      <c r="M797" s="0" t="n">
        <v>0</v>
      </c>
      <c r="N797" s="0" t="n">
        <v>0</v>
      </c>
      <c r="O797" s="0" t="n">
        <v>0</v>
      </c>
      <c r="P797" s="0" t="n">
        <v>0</v>
      </c>
      <c r="Q797" s="0" t="n">
        <v>0</v>
      </c>
      <c r="R797" s="0" t="n">
        <v>1</v>
      </c>
      <c r="S797" s="0" t="n">
        <v>0</v>
      </c>
      <c r="T797" s="0" t="n">
        <v>0</v>
      </c>
      <c r="U797" s="0" t="n">
        <v>0</v>
      </c>
      <c r="V797" s="11" t="n">
        <v>0</v>
      </c>
      <c r="W797" s="11" t="n">
        <v>4.37557672080612</v>
      </c>
      <c r="X797" s="11" t="n">
        <v>13.3602842424066</v>
      </c>
      <c r="Y797" s="11" t="n">
        <v>32.611802574506</v>
      </c>
      <c r="Z797" s="0" t="n">
        <f aca="false">COUNTA(V797:Y797)</f>
        <v>4</v>
      </c>
      <c r="AB797" s="0" t="n">
        <f aca="false">SUM(E797:G797)</f>
        <v>0</v>
      </c>
      <c r="AC797" s="0" t="n">
        <f aca="false">SUM(H797:J797)</f>
        <v>0</v>
      </c>
      <c r="AD797" s="0" t="n">
        <f aca="false">SUM(K797:M797)</f>
        <v>1</v>
      </c>
      <c r="AE797" s="0" t="n">
        <f aca="false">SUM(N797:P797)</f>
        <v>0</v>
      </c>
      <c r="AF797" s="0" t="n">
        <f aca="false">SUM(Q797:R797)</f>
        <v>1</v>
      </c>
      <c r="AG797" s="0" t="n">
        <f aca="false">SUM(S797:U797)</f>
        <v>0</v>
      </c>
    </row>
    <row r="798" customFormat="false" ht="12.8" hidden="false" customHeight="false" outlineLevel="0" collapsed="false">
      <c r="A798" s="1" t="n">
        <v>794</v>
      </c>
      <c r="B798" s="0" t="n">
        <v>8</v>
      </c>
      <c r="C798" s="0" t="n">
        <v>4</v>
      </c>
      <c r="D798" s="0" t="n">
        <v>14</v>
      </c>
      <c r="E798" s="0" t="n">
        <v>0</v>
      </c>
      <c r="F798" s="0" t="n">
        <v>0</v>
      </c>
      <c r="G798" s="0" t="n">
        <v>0</v>
      </c>
      <c r="H798" s="0" t="n">
        <v>0</v>
      </c>
      <c r="I798" s="0" t="n">
        <v>0</v>
      </c>
      <c r="J798" s="0" t="n">
        <v>0</v>
      </c>
      <c r="K798" s="0" t="n">
        <v>0</v>
      </c>
      <c r="L798" s="0" t="n">
        <v>0</v>
      </c>
      <c r="M798" s="0" t="n">
        <v>1</v>
      </c>
      <c r="N798" s="0" t="n">
        <v>0</v>
      </c>
      <c r="O798" s="0" t="n">
        <v>0</v>
      </c>
      <c r="P798" s="0" t="n">
        <v>0</v>
      </c>
      <c r="Q798" s="0" t="n">
        <v>1</v>
      </c>
      <c r="R798" s="0" t="n">
        <v>0</v>
      </c>
      <c r="S798" s="0" t="n">
        <v>0</v>
      </c>
      <c r="T798" s="0" t="n">
        <v>0</v>
      </c>
      <c r="U798" s="0" t="n">
        <v>0</v>
      </c>
      <c r="V798" s="11" t="n">
        <v>0</v>
      </c>
      <c r="W798" s="11" t="n">
        <v>4.39723121253892</v>
      </c>
      <c r="X798" s="11" t="n">
        <v>14.0633408097405</v>
      </c>
      <c r="Y798" s="11" t="n">
        <v>39.4875388754338</v>
      </c>
      <c r="Z798" s="0" t="n">
        <f aca="false">COUNTA(V798:Y798)</f>
        <v>4</v>
      </c>
      <c r="AB798" s="0" t="n">
        <f aca="false">SUM(E798:G798)</f>
        <v>0</v>
      </c>
      <c r="AC798" s="0" t="n">
        <f aca="false">SUM(H798:J798)</f>
        <v>0</v>
      </c>
      <c r="AD798" s="0" t="n">
        <f aca="false">SUM(K798:M798)</f>
        <v>1</v>
      </c>
      <c r="AE798" s="0" t="n">
        <f aca="false">SUM(N798:P798)</f>
        <v>0</v>
      </c>
      <c r="AF798" s="0" t="n">
        <f aca="false">SUM(Q798:R798)</f>
        <v>1</v>
      </c>
      <c r="AG798" s="0" t="n">
        <f aca="false">SUM(S798:U798)</f>
        <v>0</v>
      </c>
    </row>
    <row r="799" customFormat="false" ht="12.8" hidden="false" customHeight="false" outlineLevel="0" collapsed="false">
      <c r="A799" s="1" t="n">
        <v>795</v>
      </c>
      <c r="B799" s="0" t="n">
        <v>8</v>
      </c>
      <c r="C799" s="0" t="n">
        <v>4</v>
      </c>
      <c r="D799" s="0" t="n">
        <v>14</v>
      </c>
      <c r="E799" s="0" t="n">
        <v>0</v>
      </c>
      <c r="F799" s="0" t="n">
        <v>0</v>
      </c>
      <c r="G799" s="0" t="n">
        <v>0</v>
      </c>
      <c r="H799" s="0" t="n">
        <v>0</v>
      </c>
      <c r="I799" s="0" t="n">
        <v>0</v>
      </c>
      <c r="J799" s="0" t="n">
        <v>0</v>
      </c>
      <c r="K799" s="0" t="n">
        <v>0</v>
      </c>
      <c r="L799" s="0" t="n">
        <v>0</v>
      </c>
      <c r="M799" s="0" t="n">
        <v>1</v>
      </c>
      <c r="N799" s="0" t="n">
        <v>0</v>
      </c>
      <c r="O799" s="0" t="n">
        <v>0</v>
      </c>
      <c r="P799" s="0" t="n">
        <v>0</v>
      </c>
      <c r="Q799" s="0" t="n">
        <v>0</v>
      </c>
      <c r="R799" s="0" t="n">
        <v>1</v>
      </c>
      <c r="S799" s="0" t="n">
        <v>0</v>
      </c>
      <c r="T799" s="0" t="n">
        <v>0</v>
      </c>
      <c r="U799" s="0" t="n">
        <v>0</v>
      </c>
      <c r="V799" s="11" t="n">
        <v>0</v>
      </c>
      <c r="W799" s="11" t="n">
        <v>3.56060794752533</v>
      </c>
      <c r="X799" s="11" t="n">
        <v>13.8272009492205</v>
      </c>
      <c r="Y799" s="11" t="n">
        <v>37.6903353354784</v>
      </c>
      <c r="Z799" s="0" t="n">
        <f aca="false">COUNTA(V799:Y799)</f>
        <v>4</v>
      </c>
      <c r="AB799" s="0" t="n">
        <f aca="false">SUM(E799:G799)</f>
        <v>0</v>
      </c>
      <c r="AC799" s="0" t="n">
        <f aca="false">SUM(H799:J799)</f>
        <v>0</v>
      </c>
      <c r="AD799" s="0" t="n">
        <f aca="false">SUM(K799:M799)</f>
        <v>1</v>
      </c>
      <c r="AE799" s="0" t="n">
        <f aca="false">SUM(N799:P799)</f>
        <v>0</v>
      </c>
      <c r="AF799" s="0" t="n">
        <f aca="false">SUM(Q799:R799)</f>
        <v>1</v>
      </c>
      <c r="AG799" s="0" t="n">
        <f aca="false">SUM(S799:U799)</f>
        <v>0</v>
      </c>
    </row>
    <row r="800" customFormat="false" ht="12.8" hidden="false" customHeight="false" outlineLevel="0" collapsed="false">
      <c r="A800" s="1" t="n">
        <v>796</v>
      </c>
      <c r="B800" s="0" t="n">
        <v>10</v>
      </c>
      <c r="C800" s="0" t="n">
        <v>8</v>
      </c>
      <c r="D800" s="0" t="n">
        <v>21</v>
      </c>
      <c r="E800" s="0" t="n">
        <v>0</v>
      </c>
      <c r="F800" s="0" t="n">
        <v>0</v>
      </c>
      <c r="G800" s="0" t="n">
        <v>0</v>
      </c>
      <c r="H800" s="0" t="n">
        <v>0</v>
      </c>
      <c r="I800" s="0" t="n">
        <v>0</v>
      </c>
      <c r="J800" s="0" t="n">
        <v>0</v>
      </c>
      <c r="K800" s="0" t="n">
        <v>1</v>
      </c>
      <c r="L800" s="0" t="n">
        <v>0</v>
      </c>
      <c r="M800" s="0" t="n">
        <v>0</v>
      </c>
      <c r="N800" s="0" t="n">
        <v>0</v>
      </c>
      <c r="O800" s="0" t="n">
        <v>0</v>
      </c>
      <c r="P800" s="0" t="n">
        <v>0</v>
      </c>
      <c r="Q800" s="0" t="n">
        <v>2</v>
      </c>
      <c r="R800" s="0" t="n">
        <v>0</v>
      </c>
      <c r="S800" s="0" t="n">
        <v>0</v>
      </c>
      <c r="T800" s="0" t="n">
        <v>0</v>
      </c>
      <c r="U800" s="0" t="n">
        <v>0</v>
      </c>
      <c r="V800" s="11" t="n">
        <v>0</v>
      </c>
      <c r="W800" s="11" t="n">
        <v>3.60720301299226</v>
      </c>
      <c r="X800" s="11" t="n">
        <v>13.5975689945314</v>
      </c>
      <c r="Y800" s="11" t="n">
        <v>33.5979049991014</v>
      </c>
      <c r="Z800" s="0" t="n">
        <f aca="false">COUNTA(V800:Y800)</f>
        <v>4</v>
      </c>
      <c r="AB800" s="0" t="n">
        <f aca="false">SUM(E800:G800)</f>
        <v>0</v>
      </c>
      <c r="AC800" s="0" t="n">
        <f aca="false">SUM(H800:J800)</f>
        <v>0</v>
      </c>
      <c r="AD800" s="0" t="n">
        <f aca="false">SUM(K800:M800)</f>
        <v>1</v>
      </c>
      <c r="AE800" s="0" t="n">
        <f aca="false">SUM(N800:P800)</f>
        <v>0</v>
      </c>
      <c r="AF800" s="0" t="n">
        <f aca="false">SUM(Q800:R800)</f>
        <v>2</v>
      </c>
      <c r="AG800" s="0" t="n">
        <f aca="false">SUM(S800:U800)</f>
        <v>0</v>
      </c>
    </row>
    <row r="801" customFormat="false" ht="12.8" hidden="false" customHeight="false" outlineLevel="0" collapsed="false">
      <c r="A801" s="1" t="n">
        <v>797</v>
      </c>
      <c r="B801" s="0" t="n">
        <v>10</v>
      </c>
      <c r="C801" s="0" t="n">
        <v>8</v>
      </c>
      <c r="D801" s="0" t="n">
        <v>21</v>
      </c>
      <c r="E801" s="0" t="n">
        <v>0</v>
      </c>
      <c r="F801" s="0" t="n">
        <v>0</v>
      </c>
      <c r="G801" s="0" t="n">
        <v>0</v>
      </c>
      <c r="H801" s="0" t="n">
        <v>0</v>
      </c>
      <c r="I801" s="0" t="n">
        <v>0</v>
      </c>
      <c r="J801" s="0" t="n">
        <v>0</v>
      </c>
      <c r="K801" s="0" t="n">
        <v>1</v>
      </c>
      <c r="L801" s="0" t="n">
        <v>0</v>
      </c>
      <c r="M801" s="0" t="n">
        <v>0</v>
      </c>
      <c r="N801" s="0" t="n">
        <v>0</v>
      </c>
      <c r="O801" s="0" t="n">
        <v>0</v>
      </c>
      <c r="P801" s="0" t="n">
        <v>0</v>
      </c>
      <c r="Q801" s="0" t="n">
        <v>1</v>
      </c>
      <c r="R801" s="0" t="n">
        <v>1</v>
      </c>
      <c r="S801" s="0" t="n">
        <v>0</v>
      </c>
      <c r="T801" s="0" t="n">
        <v>0</v>
      </c>
      <c r="U801" s="0" t="n">
        <v>0</v>
      </c>
      <c r="V801" s="11" t="n">
        <v>0</v>
      </c>
      <c r="W801" s="11" t="n">
        <v>3.20448967924942</v>
      </c>
      <c r="X801" s="11" t="n">
        <v>10.6420790528042</v>
      </c>
      <c r="Y801" s="11" t="n">
        <v>39.496631495483</v>
      </c>
      <c r="Z801" s="0" t="n">
        <f aca="false">COUNTA(V801:Y801)</f>
        <v>4</v>
      </c>
      <c r="AB801" s="0" t="n">
        <f aca="false">SUM(E801:G801)</f>
        <v>0</v>
      </c>
      <c r="AC801" s="0" t="n">
        <f aca="false">SUM(H801:J801)</f>
        <v>0</v>
      </c>
      <c r="AD801" s="0" t="n">
        <f aca="false">SUM(K801:M801)</f>
        <v>1</v>
      </c>
      <c r="AE801" s="0" t="n">
        <f aca="false">SUM(N801:P801)</f>
        <v>0</v>
      </c>
      <c r="AF801" s="0" t="n">
        <f aca="false">SUM(Q801:R801)</f>
        <v>2</v>
      </c>
      <c r="AG801" s="0" t="n">
        <f aca="false">SUM(S801:U801)</f>
        <v>0</v>
      </c>
    </row>
    <row r="802" customFormat="false" ht="12.8" hidden="false" customHeight="false" outlineLevel="0" collapsed="false">
      <c r="A802" s="1" t="n">
        <v>798</v>
      </c>
      <c r="B802" s="0" t="n">
        <v>10</v>
      </c>
      <c r="C802" s="0" t="n">
        <v>8</v>
      </c>
      <c r="D802" s="0" t="n">
        <v>21</v>
      </c>
      <c r="E802" s="0" t="n">
        <v>0</v>
      </c>
      <c r="F802" s="0" t="n">
        <v>0</v>
      </c>
      <c r="G802" s="0" t="n">
        <v>0</v>
      </c>
      <c r="H802" s="0" t="n">
        <v>0</v>
      </c>
      <c r="I802" s="0" t="n">
        <v>0</v>
      </c>
      <c r="J802" s="0" t="n">
        <v>0</v>
      </c>
      <c r="K802" s="0" t="n">
        <v>1</v>
      </c>
      <c r="L802" s="0" t="n">
        <v>0</v>
      </c>
      <c r="M802" s="0" t="n">
        <v>0</v>
      </c>
      <c r="N802" s="0" t="n">
        <v>0</v>
      </c>
      <c r="O802" s="0" t="n">
        <v>0</v>
      </c>
      <c r="P802" s="0" t="n">
        <v>0</v>
      </c>
      <c r="Q802" s="0" t="n">
        <v>0</v>
      </c>
      <c r="R802" s="0" t="n">
        <v>2</v>
      </c>
      <c r="S802" s="0" t="n">
        <v>0</v>
      </c>
      <c r="T802" s="0" t="n">
        <v>0</v>
      </c>
      <c r="U802" s="0" t="n">
        <v>0</v>
      </c>
      <c r="V802" s="11" t="n">
        <v>0</v>
      </c>
      <c r="W802" s="11" t="n">
        <v>4.34761399601439</v>
      </c>
      <c r="X802" s="11" t="n">
        <v>12.8098663473135</v>
      </c>
      <c r="Y802" s="11" t="n">
        <v>30.1728888495307</v>
      </c>
      <c r="Z802" s="0" t="n">
        <f aca="false">COUNTA(V802:Y802)</f>
        <v>4</v>
      </c>
      <c r="AB802" s="0" t="n">
        <f aca="false">SUM(E802:G802)</f>
        <v>0</v>
      </c>
      <c r="AC802" s="0" t="n">
        <f aca="false">SUM(H802:J802)</f>
        <v>0</v>
      </c>
      <c r="AD802" s="0" t="n">
        <f aca="false">SUM(K802:M802)</f>
        <v>1</v>
      </c>
      <c r="AE802" s="0" t="n">
        <f aca="false">SUM(N802:P802)</f>
        <v>0</v>
      </c>
      <c r="AF802" s="0" t="n">
        <f aca="false">SUM(Q802:R802)</f>
        <v>2</v>
      </c>
      <c r="AG802" s="0" t="n">
        <f aca="false">SUM(S802:U802)</f>
        <v>0</v>
      </c>
    </row>
    <row r="803" customFormat="false" ht="12.8" hidden="false" customHeight="false" outlineLevel="0" collapsed="false">
      <c r="A803" s="1" t="n">
        <v>799</v>
      </c>
      <c r="B803" s="0" t="n">
        <v>10</v>
      </c>
      <c r="C803" s="0" t="n">
        <v>8</v>
      </c>
      <c r="D803" s="0" t="n">
        <v>21</v>
      </c>
      <c r="E803" s="0" t="n">
        <v>0</v>
      </c>
      <c r="F803" s="0" t="n">
        <v>0</v>
      </c>
      <c r="G803" s="0" t="n">
        <v>0</v>
      </c>
      <c r="H803" s="0" t="n">
        <v>0</v>
      </c>
      <c r="I803" s="0" t="n">
        <v>0</v>
      </c>
      <c r="J803" s="0" t="n">
        <v>0</v>
      </c>
      <c r="K803" s="0" t="n">
        <v>0</v>
      </c>
      <c r="L803" s="0" t="n">
        <v>1</v>
      </c>
      <c r="M803" s="0" t="n">
        <v>0</v>
      </c>
      <c r="N803" s="0" t="n">
        <v>0</v>
      </c>
      <c r="O803" s="0" t="n">
        <v>0</v>
      </c>
      <c r="P803" s="0" t="n">
        <v>0</v>
      </c>
      <c r="Q803" s="0" t="n">
        <v>2</v>
      </c>
      <c r="R803" s="0" t="n">
        <v>0</v>
      </c>
      <c r="S803" s="0" t="n">
        <v>0</v>
      </c>
      <c r="T803" s="0" t="n">
        <v>0</v>
      </c>
      <c r="U803" s="0" t="n">
        <v>0</v>
      </c>
      <c r="V803" s="11" t="n">
        <v>0</v>
      </c>
      <c r="W803" s="11" t="n">
        <v>3.55654475752731</v>
      </c>
      <c r="X803" s="11" t="n">
        <v>13.3733276660004</v>
      </c>
      <c r="Y803" s="11" t="n">
        <v>34.0597542490598</v>
      </c>
      <c r="Z803" s="0" t="n">
        <f aca="false">COUNTA(V803:Y803)</f>
        <v>4</v>
      </c>
      <c r="AB803" s="0" t="n">
        <f aca="false">SUM(E803:G803)</f>
        <v>0</v>
      </c>
      <c r="AC803" s="0" t="n">
        <f aca="false">SUM(H803:J803)</f>
        <v>0</v>
      </c>
      <c r="AD803" s="0" t="n">
        <f aca="false">SUM(K803:M803)</f>
        <v>1</v>
      </c>
      <c r="AE803" s="0" t="n">
        <f aca="false">SUM(N803:P803)</f>
        <v>0</v>
      </c>
      <c r="AF803" s="0" t="n">
        <f aca="false">SUM(Q803:R803)</f>
        <v>2</v>
      </c>
      <c r="AG803" s="0" t="n">
        <f aca="false">SUM(S803:U803)</f>
        <v>0</v>
      </c>
    </row>
    <row r="804" customFormat="false" ht="12.8" hidden="false" customHeight="false" outlineLevel="0" collapsed="false">
      <c r="A804" s="1" t="n">
        <v>800</v>
      </c>
      <c r="B804" s="0" t="n">
        <v>10</v>
      </c>
      <c r="C804" s="0" t="n">
        <v>8</v>
      </c>
      <c r="D804" s="0" t="n">
        <v>21</v>
      </c>
      <c r="E804" s="0" t="n">
        <v>0</v>
      </c>
      <c r="F804" s="0" t="n">
        <v>0</v>
      </c>
      <c r="G804" s="0" t="n">
        <v>0</v>
      </c>
      <c r="H804" s="0" t="n">
        <v>0</v>
      </c>
      <c r="I804" s="0" t="n">
        <v>0</v>
      </c>
      <c r="J804" s="0" t="n">
        <v>0</v>
      </c>
      <c r="K804" s="0" t="n">
        <v>0</v>
      </c>
      <c r="L804" s="0" t="n">
        <v>1</v>
      </c>
      <c r="M804" s="0" t="n">
        <v>0</v>
      </c>
      <c r="N804" s="0" t="n">
        <v>0</v>
      </c>
      <c r="O804" s="0" t="n">
        <v>0</v>
      </c>
      <c r="P804" s="0" t="n">
        <v>0</v>
      </c>
      <c r="Q804" s="0" t="n">
        <v>1</v>
      </c>
      <c r="R804" s="0" t="n">
        <v>1</v>
      </c>
      <c r="S804" s="0" t="n">
        <v>0</v>
      </c>
      <c r="T804" s="0" t="n">
        <v>0</v>
      </c>
      <c r="U804" s="0" t="n">
        <v>0</v>
      </c>
      <c r="V804" s="11" t="n">
        <v>0</v>
      </c>
      <c r="W804" s="11" t="n">
        <v>3.75752805618178</v>
      </c>
      <c r="X804" s="11" t="n">
        <v>12.6599215757341</v>
      </c>
      <c r="Y804" s="11" t="n">
        <v>33.2541167378723</v>
      </c>
      <c r="Z804" s="0" t="n">
        <f aca="false">COUNTA(V804:Y804)</f>
        <v>4</v>
      </c>
      <c r="AB804" s="0" t="n">
        <f aca="false">SUM(E804:G804)</f>
        <v>0</v>
      </c>
      <c r="AC804" s="0" t="n">
        <f aca="false">SUM(H804:J804)</f>
        <v>0</v>
      </c>
      <c r="AD804" s="0" t="n">
        <f aca="false">SUM(K804:M804)</f>
        <v>1</v>
      </c>
      <c r="AE804" s="0" t="n">
        <f aca="false">SUM(N804:P804)</f>
        <v>0</v>
      </c>
      <c r="AF804" s="0" t="n">
        <f aca="false">SUM(Q804:R804)</f>
        <v>2</v>
      </c>
      <c r="AG804" s="0" t="n">
        <f aca="false">SUM(S804:U804)</f>
        <v>0</v>
      </c>
    </row>
    <row r="805" customFormat="false" ht="12.8" hidden="false" customHeight="false" outlineLevel="0" collapsed="false">
      <c r="A805" s="1" t="n">
        <v>801</v>
      </c>
      <c r="B805" s="0" t="n">
        <v>10</v>
      </c>
      <c r="C805" s="0" t="n">
        <v>8</v>
      </c>
      <c r="D805" s="0" t="n">
        <v>21</v>
      </c>
      <c r="E805" s="0" t="n">
        <v>0</v>
      </c>
      <c r="F805" s="0" t="n">
        <v>0</v>
      </c>
      <c r="G805" s="0" t="n">
        <v>0</v>
      </c>
      <c r="H805" s="0" t="n">
        <v>0</v>
      </c>
      <c r="I805" s="0" t="n">
        <v>0</v>
      </c>
      <c r="J805" s="0" t="n">
        <v>0</v>
      </c>
      <c r="K805" s="0" t="n">
        <v>0</v>
      </c>
      <c r="L805" s="0" t="n">
        <v>1</v>
      </c>
      <c r="M805" s="0" t="n">
        <v>0</v>
      </c>
      <c r="N805" s="0" t="n">
        <v>0</v>
      </c>
      <c r="O805" s="0" t="n">
        <v>0</v>
      </c>
      <c r="P805" s="0" t="n">
        <v>0</v>
      </c>
      <c r="Q805" s="0" t="n">
        <v>0</v>
      </c>
      <c r="R805" s="0" t="n">
        <v>2</v>
      </c>
      <c r="S805" s="0" t="n">
        <v>0</v>
      </c>
      <c r="T805" s="0" t="n">
        <v>0</v>
      </c>
      <c r="U805" s="0" t="n">
        <v>0</v>
      </c>
      <c r="V805" s="11" t="n">
        <v>0</v>
      </c>
      <c r="W805" s="11" t="n">
        <v>3.54799995363041</v>
      </c>
      <c r="X805" s="11" t="n">
        <v>11.9659632759085</v>
      </c>
      <c r="Y805" s="11" t="n">
        <v>34.9266078715481</v>
      </c>
      <c r="Z805" s="0" t="n">
        <f aca="false">COUNTA(V805:Y805)</f>
        <v>4</v>
      </c>
      <c r="AB805" s="0" t="n">
        <f aca="false">SUM(E805:G805)</f>
        <v>0</v>
      </c>
      <c r="AC805" s="0" t="n">
        <f aca="false">SUM(H805:J805)</f>
        <v>0</v>
      </c>
      <c r="AD805" s="0" t="n">
        <f aca="false">SUM(K805:M805)</f>
        <v>1</v>
      </c>
      <c r="AE805" s="0" t="n">
        <f aca="false">SUM(N805:P805)</f>
        <v>0</v>
      </c>
      <c r="AF805" s="0" t="n">
        <f aca="false">SUM(Q805:R805)</f>
        <v>2</v>
      </c>
      <c r="AG805" s="0" t="n">
        <f aca="false">SUM(S805:U805)</f>
        <v>0</v>
      </c>
    </row>
    <row r="806" customFormat="false" ht="12.8" hidden="false" customHeight="false" outlineLevel="0" collapsed="false">
      <c r="A806" s="1" t="n">
        <v>802</v>
      </c>
      <c r="B806" s="0" t="n">
        <v>10</v>
      </c>
      <c r="C806" s="0" t="n">
        <v>8</v>
      </c>
      <c r="D806" s="0" t="n">
        <v>21</v>
      </c>
      <c r="E806" s="0" t="n">
        <v>0</v>
      </c>
      <c r="F806" s="0" t="n">
        <v>0</v>
      </c>
      <c r="G806" s="0" t="n">
        <v>0</v>
      </c>
      <c r="H806" s="0" t="n">
        <v>0</v>
      </c>
      <c r="I806" s="0" t="n">
        <v>0</v>
      </c>
      <c r="J806" s="0" t="n">
        <v>0</v>
      </c>
      <c r="K806" s="0" t="n">
        <v>0</v>
      </c>
      <c r="L806" s="0" t="n">
        <v>0</v>
      </c>
      <c r="M806" s="0" t="n">
        <v>1</v>
      </c>
      <c r="N806" s="0" t="n">
        <v>0</v>
      </c>
      <c r="O806" s="0" t="n">
        <v>0</v>
      </c>
      <c r="P806" s="0" t="n">
        <v>0</v>
      </c>
      <c r="Q806" s="0" t="n">
        <v>2</v>
      </c>
      <c r="R806" s="0" t="n">
        <v>0</v>
      </c>
      <c r="S806" s="0" t="n">
        <v>0</v>
      </c>
      <c r="T806" s="0" t="n">
        <v>0</v>
      </c>
      <c r="U806" s="0" t="n">
        <v>0</v>
      </c>
      <c r="V806" s="11" t="n">
        <v>0</v>
      </c>
      <c r="W806" s="11" t="n">
        <v>4.48980211649486</v>
      </c>
      <c r="X806" s="11" t="n">
        <v>14.9747752533148</v>
      </c>
      <c r="Y806" s="11" t="n">
        <v>39.8610830338859</v>
      </c>
      <c r="Z806" s="0" t="n">
        <f aca="false">COUNTA(V806:Y806)</f>
        <v>4</v>
      </c>
      <c r="AB806" s="0" t="n">
        <f aca="false">SUM(E806:G806)</f>
        <v>0</v>
      </c>
      <c r="AC806" s="0" t="n">
        <f aca="false">SUM(H806:J806)</f>
        <v>0</v>
      </c>
      <c r="AD806" s="0" t="n">
        <f aca="false">SUM(K806:M806)</f>
        <v>1</v>
      </c>
      <c r="AE806" s="0" t="n">
        <f aca="false">SUM(N806:P806)</f>
        <v>0</v>
      </c>
      <c r="AF806" s="0" t="n">
        <f aca="false">SUM(Q806:R806)</f>
        <v>2</v>
      </c>
      <c r="AG806" s="0" t="n">
        <f aca="false">SUM(S806:U806)</f>
        <v>0</v>
      </c>
    </row>
    <row r="807" customFormat="false" ht="12.8" hidden="false" customHeight="false" outlineLevel="0" collapsed="false">
      <c r="A807" s="1" t="n">
        <v>803</v>
      </c>
      <c r="B807" s="0" t="n">
        <v>10</v>
      </c>
      <c r="C807" s="0" t="n">
        <v>8</v>
      </c>
      <c r="D807" s="0" t="n">
        <v>21</v>
      </c>
      <c r="E807" s="0" t="n">
        <v>0</v>
      </c>
      <c r="F807" s="0" t="n">
        <v>0</v>
      </c>
      <c r="G807" s="0" t="n">
        <v>0</v>
      </c>
      <c r="H807" s="0" t="n">
        <v>0</v>
      </c>
      <c r="I807" s="0" t="n">
        <v>0</v>
      </c>
      <c r="J807" s="0" t="n">
        <v>0</v>
      </c>
      <c r="K807" s="0" t="n">
        <v>0</v>
      </c>
      <c r="L807" s="0" t="n">
        <v>0</v>
      </c>
      <c r="M807" s="0" t="n">
        <v>1</v>
      </c>
      <c r="N807" s="0" t="n">
        <v>0</v>
      </c>
      <c r="O807" s="0" t="n">
        <v>0</v>
      </c>
      <c r="P807" s="0" t="n">
        <v>0</v>
      </c>
      <c r="Q807" s="0" t="n">
        <v>1</v>
      </c>
      <c r="R807" s="0" t="n">
        <v>1</v>
      </c>
      <c r="S807" s="0" t="n">
        <v>0</v>
      </c>
      <c r="T807" s="0" t="n">
        <v>0</v>
      </c>
      <c r="U807" s="0" t="n">
        <v>0</v>
      </c>
      <c r="V807" s="11" t="n">
        <v>0</v>
      </c>
      <c r="W807" s="11" t="n">
        <v>4.68647191130187</v>
      </c>
      <c r="X807" s="11" t="n">
        <v>13.3065693855494</v>
      </c>
      <c r="Y807" s="11" t="n">
        <v>35.5543852004469</v>
      </c>
      <c r="Z807" s="0" t="n">
        <f aca="false">COUNTA(V807:Y807)</f>
        <v>4</v>
      </c>
      <c r="AB807" s="0" t="n">
        <f aca="false">SUM(E807:G807)</f>
        <v>0</v>
      </c>
      <c r="AC807" s="0" t="n">
        <f aca="false">SUM(H807:J807)</f>
        <v>0</v>
      </c>
      <c r="AD807" s="0" t="n">
        <f aca="false">SUM(K807:M807)</f>
        <v>1</v>
      </c>
      <c r="AE807" s="0" t="n">
        <f aca="false">SUM(N807:P807)</f>
        <v>0</v>
      </c>
      <c r="AF807" s="0" t="n">
        <f aca="false">SUM(Q807:R807)</f>
        <v>2</v>
      </c>
      <c r="AG807" s="0" t="n">
        <f aca="false">SUM(S807:U807)</f>
        <v>0</v>
      </c>
    </row>
    <row r="808" customFormat="false" ht="12.8" hidden="false" customHeight="false" outlineLevel="0" collapsed="false">
      <c r="A808" s="1" t="n">
        <v>804</v>
      </c>
      <c r="B808" s="0" t="n">
        <v>10</v>
      </c>
      <c r="C808" s="0" t="n">
        <v>8</v>
      </c>
      <c r="D808" s="0" t="n">
        <v>21</v>
      </c>
      <c r="E808" s="0" t="n">
        <v>0</v>
      </c>
      <c r="F808" s="0" t="n">
        <v>0</v>
      </c>
      <c r="G808" s="0" t="n">
        <v>0</v>
      </c>
      <c r="H808" s="0" t="n">
        <v>0</v>
      </c>
      <c r="I808" s="0" t="n">
        <v>0</v>
      </c>
      <c r="J808" s="0" t="n">
        <v>0</v>
      </c>
      <c r="K808" s="0" t="n">
        <v>0</v>
      </c>
      <c r="L808" s="0" t="n">
        <v>0</v>
      </c>
      <c r="M808" s="0" t="n">
        <v>1</v>
      </c>
      <c r="N808" s="0" t="n">
        <v>0</v>
      </c>
      <c r="O808" s="0" t="n">
        <v>0</v>
      </c>
      <c r="P808" s="0" t="n">
        <v>0</v>
      </c>
      <c r="Q808" s="0" t="n">
        <v>0</v>
      </c>
      <c r="R808" s="0" t="n">
        <v>2</v>
      </c>
      <c r="S808" s="0" t="n">
        <v>0</v>
      </c>
      <c r="T808" s="0" t="n">
        <v>0</v>
      </c>
      <c r="U808" s="0" t="n">
        <v>0</v>
      </c>
      <c r="V808" s="11" t="n">
        <v>0</v>
      </c>
      <c r="W808" s="11" t="n">
        <v>3.80212017232851</v>
      </c>
      <c r="X808" s="11" t="n">
        <v>13.6893711994354</v>
      </c>
      <c r="Y808" s="11" t="n">
        <v>32.7713117911718</v>
      </c>
      <c r="Z808" s="0" t="n">
        <f aca="false">COUNTA(V808:Y808)</f>
        <v>4</v>
      </c>
      <c r="AB808" s="0" t="n">
        <f aca="false">SUM(E808:G808)</f>
        <v>0</v>
      </c>
      <c r="AC808" s="0" t="n">
        <f aca="false">SUM(H808:J808)</f>
        <v>0</v>
      </c>
      <c r="AD808" s="0" t="n">
        <f aca="false">SUM(K808:M808)</f>
        <v>1</v>
      </c>
      <c r="AE808" s="0" t="n">
        <f aca="false">SUM(N808:P808)</f>
        <v>0</v>
      </c>
      <c r="AF808" s="0" t="n">
        <f aca="false">SUM(Q808:R808)</f>
        <v>2</v>
      </c>
      <c r="AG808" s="0" t="n">
        <f aca="false">SUM(S808:U808)</f>
        <v>0</v>
      </c>
    </row>
    <row r="809" customFormat="false" ht="12.8" hidden="false" customHeight="false" outlineLevel="0" collapsed="false">
      <c r="A809" s="1" t="n">
        <v>805</v>
      </c>
      <c r="B809" s="0" t="n">
        <v>12</v>
      </c>
      <c r="C809" s="0" t="n">
        <v>6</v>
      </c>
      <c r="D809" s="0" t="n">
        <v>24</v>
      </c>
      <c r="E809" s="0" t="n">
        <v>0</v>
      </c>
      <c r="F809" s="0" t="n">
        <v>0</v>
      </c>
      <c r="G809" s="0" t="n">
        <v>0</v>
      </c>
      <c r="H809" s="0" t="n">
        <v>0</v>
      </c>
      <c r="I809" s="0" t="n">
        <v>0</v>
      </c>
      <c r="J809" s="0" t="n">
        <v>0</v>
      </c>
      <c r="K809" s="0" t="n">
        <v>1</v>
      </c>
      <c r="L809" s="0" t="n">
        <v>0</v>
      </c>
      <c r="M809" s="0" t="n">
        <v>0</v>
      </c>
      <c r="N809" s="0" t="n">
        <v>0</v>
      </c>
      <c r="O809" s="0" t="n">
        <v>0</v>
      </c>
      <c r="P809" s="0" t="n">
        <v>0</v>
      </c>
      <c r="Q809" s="0" t="n">
        <v>1</v>
      </c>
      <c r="R809" s="0" t="n">
        <v>0</v>
      </c>
      <c r="S809" s="0" t="n">
        <v>0</v>
      </c>
      <c r="T809" s="0" t="n">
        <v>0</v>
      </c>
      <c r="U809" s="0" t="n">
        <v>0</v>
      </c>
      <c r="V809" s="11" t="n">
        <v>0</v>
      </c>
      <c r="W809" s="11" t="n">
        <v>3.42985613417044</v>
      </c>
      <c r="X809" s="11" t="n">
        <v>14.4003670232761</v>
      </c>
      <c r="Y809" s="11" t="n">
        <v>36.5098030759031</v>
      </c>
      <c r="Z809" s="0" t="n">
        <f aca="false">COUNTA(V809:Y809)</f>
        <v>4</v>
      </c>
      <c r="AB809" s="0" t="n">
        <f aca="false">SUM(E809:G809)</f>
        <v>0</v>
      </c>
      <c r="AC809" s="0" t="n">
        <f aca="false">SUM(H809:J809)</f>
        <v>0</v>
      </c>
      <c r="AD809" s="0" t="n">
        <f aca="false">SUM(K809:M809)</f>
        <v>1</v>
      </c>
      <c r="AE809" s="0" t="n">
        <f aca="false">SUM(N809:P809)</f>
        <v>0</v>
      </c>
      <c r="AF809" s="0" t="n">
        <f aca="false">SUM(Q809:R809)</f>
        <v>1</v>
      </c>
      <c r="AG809" s="0" t="n">
        <f aca="false">SUM(S809:U809)</f>
        <v>0</v>
      </c>
    </row>
    <row r="810" customFormat="false" ht="12.8" hidden="false" customHeight="false" outlineLevel="0" collapsed="false">
      <c r="A810" s="1" t="n">
        <v>806</v>
      </c>
      <c r="B810" s="0" t="n">
        <v>12</v>
      </c>
      <c r="C810" s="0" t="n">
        <v>6</v>
      </c>
      <c r="D810" s="0" t="n">
        <v>24</v>
      </c>
      <c r="E810" s="0" t="n">
        <v>0</v>
      </c>
      <c r="F810" s="0" t="n">
        <v>0</v>
      </c>
      <c r="G810" s="0" t="n">
        <v>0</v>
      </c>
      <c r="H810" s="0" t="n">
        <v>0</v>
      </c>
      <c r="I810" s="0" t="n">
        <v>0</v>
      </c>
      <c r="J810" s="0" t="n">
        <v>0</v>
      </c>
      <c r="K810" s="0" t="n">
        <v>1</v>
      </c>
      <c r="L810" s="0" t="n">
        <v>0</v>
      </c>
      <c r="M810" s="0" t="n">
        <v>0</v>
      </c>
      <c r="N810" s="0" t="n">
        <v>0</v>
      </c>
      <c r="O810" s="0" t="n">
        <v>0</v>
      </c>
      <c r="P810" s="0" t="n">
        <v>0</v>
      </c>
      <c r="Q810" s="0" t="n">
        <v>0</v>
      </c>
      <c r="R810" s="0" t="n">
        <v>1</v>
      </c>
      <c r="S810" s="0" t="n">
        <v>0</v>
      </c>
      <c r="T810" s="0" t="n">
        <v>0</v>
      </c>
      <c r="U810" s="0" t="n">
        <v>0</v>
      </c>
      <c r="V810" s="11" t="n">
        <v>0</v>
      </c>
      <c r="W810" s="11" t="n">
        <v>3.66365695125318</v>
      </c>
      <c r="X810" s="11" t="n">
        <v>13.8452641388427</v>
      </c>
      <c r="Y810" s="11" t="n">
        <v>38.5862970770223</v>
      </c>
      <c r="Z810" s="0" t="n">
        <f aca="false">COUNTA(V810:Y810)</f>
        <v>4</v>
      </c>
      <c r="AB810" s="0" t="n">
        <f aca="false">SUM(E810:G810)</f>
        <v>0</v>
      </c>
      <c r="AC810" s="0" t="n">
        <f aca="false">SUM(H810:J810)</f>
        <v>0</v>
      </c>
      <c r="AD810" s="0" t="n">
        <f aca="false">SUM(K810:M810)</f>
        <v>1</v>
      </c>
      <c r="AE810" s="0" t="n">
        <f aca="false">SUM(N810:P810)</f>
        <v>0</v>
      </c>
      <c r="AF810" s="0" t="n">
        <f aca="false">SUM(Q810:R810)</f>
        <v>1</v>
      </c>
      <c r="AG810" s="0" t="n">
        <f aca="false">SUM(S810:U810)</f>
        <v>0</v>
      </c>
    </row>
    <row r="811" customFormat="false" ht="12.8" hidden="false" customHeight="false" outlineLevel="0" collapsed="false">
      <c r="A811" s="1" t="n">
        <v>807</v>
      </c>
      <c r="B811" s="0" t="n">
        <v>12</v>
      </c>
      <c r="C811" s="0" t="n">
        <v>6</v>
      </c>
      <c r="D811" s="0" t="n">
        <v>24</v>
      </c>
      <c r="E811" s="0" t="n">
        <v>0</v>
      </c>
      <c r="F811" s="0" t="n">
        <v>0</v>
      </c>
      <c r="G811" s="0" t="n">
        <v>0</v>
      </c>
      <c r="H811" s="0" t="n">
        <v>0</v>
      </c>
      <c r="I811" s="0" t="n">
        <v>0</v>
      </c>
      <c r="J811" s="0" t="n">
        <v>0</v>
      </c>
      <c r="K811" s="0" t="n">
        <v>0</v>
      </c>
      <c r="L811" s="0" t="n">
        <v>1</v>
      </c>
      <c r="M811" s="0" t="n">
        <v>0</v>
      </c>
      <c r="N811" s="0" t="n">
        <v>0</v>
      </c>
      <c r="O811" s="0" t="n">
        <v>0</v>
      </c>
      <c r="P811" s="0" t="n">
        <v>0</v>
      </c>
      <c r="Q811" s="0" t="n">
        <v>1</v>
      </c>
      <c r="R811" s="0" t="n">
        <v>0</v>
      </c>
      <c r="S811" s="0" t="n">
        <v>0</v>
      </c>
      <c r="T811" s="0" t="n">
        <v>0</v>
      </c>
      <c r="U811" s="0" t="n">
        <v>0</v>
      </c>
      <c r="V811" s="11" t="n">
        <v>0</v>
      </c>
      <c r="W811" s="11" t="n">
        <v>3.17065747673707</v>
      </c>
      <c r="X811" s="11" t="n">
        <v>11.5942200708297</v>
      </c>
      <c r="Y811" s="11" t="n">
        <v>37.7512513089052</v>
      </c>
      <c r="Z811" s="0" t="n">
        <f aca="false">COUNTA(V811:Y811)</f>
        <v>4</v>
      </c>
      <c r="AB811" s="0" t="n">
        <f aca="false">SUM(E811:G811)</f>
        <v>0</v>
      </c>
      <c r="AC811" s="0" t="n">
        <f aca="false">SUM(H811:J811)</f>
        <v>0</v>
      </c>
      <c r="AD811" s="0" t="n">
        <f aca="false">SUM(K811:M811)</f>
        <v>1</v>
      </c>
      <c r="AE811" s="0" t="n">
        <f aca="false">SUM(N811:P811)</f>
        <v>0</v>
      </c>
      <c r="AF811" s="0" t="n">
        <f aca="false">SUM(Q811:R811)</f>
        <v>1</v>
      </c>
      <c r="AG811" s="0" t="n">
        <f aca="false">SUM(S811:U811)</f>
        <v>0</v>
      </c>
    </row>
    <row r="812" customFormat="false" ht="12.8" hidden="false" customHeight="false" outlineLevel="0" collapsed="false">
      <c r="A812" s="1" t="n">
        <v>808</v>
      </c>
      <c r="B812" s="0" t="n">
        <v>12</v>
      </c>
      <c r="C812" s="0" t="n">
        <v>6</v>
      </c>
      <c r="D812" s="0" t="n">
        <v>24</v>
      </c>
      <c r="E812" s="0" t="n">
        <v>0</v>
      </c>
      <c r="F812" s="0" t="n">
        <v>0</v>
      </c>
      <c r="G812" s="0" t="n">
        <v>0</v>
      </c>
      <c r="H812" s="0" t="n">
        <v>0</v>
      </c>
      <c r="I812" s="0" t="n">
        <v>0</v>
      </c>
      <c r="J812" s="0" t="n">
        <v>0</v>
      </c>
      <c r="K812" s="0" t="n">
        <v>0</v>
      </c>
      <c r="L812" s="0" t="n">
        <v>1</v>
      </c>
      <c r="M812" s="0" t="n">
        <v>0</v>
      </c>
      <c r="N812" s="0" t="n">
        <v>0</v>
      </c>
      <c r="O812" s="0" t="n">
        <v>0</v>
      </c>
      <c r="P812" s="0" t="n">
        <v>0</v>
      </c>
      <c r="Q812" s="0" t="n">
        <v>0</v>
      </c>
      <c r="R812" s="0" t="n">
        <v>1</v>
      </c>
      <c r="S812" s="0" t="n">
        <v>0</v>
      </c>
      <c r="T812" s="0" t="n">
        <v>0</v>
      </c>
      <c r="U812" s="0" t="n">
        <v>0</v>
      </c>
      <c r="V812" s="11" t="n">
        <v>0</v>
      </c>
      <c r="W812" s="11" t="n">
        <v>3.96762907487774</v>
      </c>
      <c r="X812" s="11" t="n">
        <v>11.4569353136457</v>
      </c>
      <c r="Y812" s="11" t="n">
        <v>38.5834343760986</v>
      </c>
      <c r="Z812" s="0" t="n">
        <f aca="false">COUNTA(V812:Y812)</f>
        <v>4</v>
      </c>
      <c r="AB812" s="0" t="n">
        <f aca="false">SUM(E812:G812)</f>
        <v>0</v>
      </c>
      <c r="AC812" s="0" t="n">
        <f aca="false">SUM(H812:J812)</f>
        <v>0</v>
      </c>
      <c r="AD812" s="0" t="n">
        <f aca="false">SUM(K812:M812)</f>
        <v>1</v>
      </c>
      <c r="AE812" s="0" t="n">
        <f aca="false">SUM(N812:P812)</f>
        <v>0</v>
      </c>
      <c r="AF812" s="0" t="n">
        <f aca="false">SUM(Q812:R812)</f>
        <v>1</v>
      </c>
      <c r="AG812" s="0" t="n">
        <f aca="false">SUM(S812:U812)</f>
        <v>0</v>
      </c>
    </row>
    <row r="813" customFormat="false" ht="12.8" hidden="false" customHeight="false" outlineLevel="0" collapsed="false">
      <c r="A813" s="1" t="n">
        <v>809</v>
      </c>
      <c r="B813" s="0" t="n">
        <v>12</v>
      </c>
      <c r="C813" s="0" t="n">
        <v>6</v>
      </c>
      <c r="D813" s="0" t="n">
        <v>24</v>
      </c>
      <c r="E813" s="0" t="n">
        <v>0</v>
      </c>
      <c r="F813" s="0" t="n">
        <v>0</v>
      </c>
      <c r="G813" s="0" t="n">
        <v>0</v>
      </c>
      <c r="H813" s="0" t="n">
        <v>0</v>
      </c>
      <c r="I813" s="0" t="n">
        <v>0</v>
      </c>
      <c r="J813" s="0" t="n">
        <v>0</v>
      </c>
      <c r="K813" s="0" t="n">
        <v>0</v>
      </c>
      <c r="L813" s="0" t="n">
        <v>0</v>
      </c>
      <c r="M813" s="0" t="n">
        <v>1</v>
      </c>
      <c r="N813" s="0" t="n">
        <v>0</v>
      </c>
      <c r="O813" s="0" t="n">
        <v>0</v>
      </c>
      <c r="P813" s="0" t="n">
        <v>0</v>
      </c>
      <c r="Q813" s="0" t="n">
        <v>1</v>
      </c>
      <c r="R813" s="0" t="n">
        <v>0</v>
      </c>
      <c r="S813" s="0" t="n">
        <v>0</v>
      </c>
      <c r="T813" s="0" t="n">
        <v>0</v>
      </c>
      <c r="U813" s="0" t="n">
        <v>0</v>
      </c>
      <c r="V813" s="11" t="n">
        <v>0</v>
      </c>
      <c r="W813" s="11" t="n">
        <v>4.03995148609828</v>
      </c>
      <c r="X813" s="11" t="n">
        <v>13.7673468480459</v>
      </c>
      <c r="Y813" s="11" t="n">
        <v>36.7928653111025</v>
      </c>
      <c r="Z813" s="0" t="n">
        <f aca="false">COUNTA(V813:Y813)</f>
        <v>4</v>
      </c>
      <c r="AB813" s="0" t="n">
        <f aca="false">SUM(E813:G813)</f>
        <v>0</v>
      </c>
      <c r="AC813" s="0" t="n">
        <f aca="false">SUM(H813:J813)</f>
        <v>0</v>
      </c>
      <c r="AD813" s="0" t="n">
        <f aca="false">SUM(K813:M813)</f>
        <v>1</v>
      </c>
      <c r="AE813" s="0" t="n">
        <f aca="false">SUM(N813:P813)</f>
        <v>0</v>
      </c>
      <c r="AF813" s="0" t="n">
        <f aca="false">SUM(Q813:R813)</f>
        <v>1</v>
      </c>
      <c r="AG813" s="0" t="n">
        <f aca="false">SUM(S813:U813)</f>
        <v>0</v>
      </c>
    </row>
    <row r="814" customFormat="false" ht="12.8" hidden="false" customHeight="false" outlineLevel="0" collapsed="false">
      <c r="A814" s="1" t="n">
        <v>810</v>
      </c>
      <c r="B814" s="0" t="n">
        <v>12</v>
      </c>
      <c r="C814" s="0" t="n">
        <v>6</v>
      </c>
      <c r="D814" s="0" t="n">
        <v>24</v>
      </c>
      <c r="E814" s="0" t="n">
        <v>0</v>
      </c>
      <c r="F814" s="0" t="n">
        <v>0</v>
      </c>
      <c r="G814" s="0" t="n">
        <v>0</v>
      </c>
      <c r="H814" s="0" t="n">
        <v>0</v>
      </c>
      <c r="I814" s="0" t="n">
        <v>0</v>
      </c>
      <c r="J814" s="0" t="n">
        <v>0</v>
      </c>
      <c r="K814" s="0" t="n">
        <v>0</v>
      </c>
      <c r="L814" s="0" t="n">
        <v>0</v>
      </c>
      <c r="M814" s="0" t="n">
        <v>1</v>
      </c>
      <c r="N814" s="0" t="n">
        <v>0</v>
      </c>
      <c r="O814" s="0" t="n">
        <v>0</v>
      </c>
      <c r="P814" s="0" t="n">
        <v>0</v>
      </c>
      <c r="Q814" s="0" t="n">
        <v>0</v>
      </c>
      <c r="R814" s="0" t="n">
        <v>1</v>
      </c>
      <c r="S814" s="0" t="n">
        <v>0</v>
      </c>
      <c r="T814" s="0" t="n">
        <v>0</v>
      </c>
      <c r="U814" s="0" t="n">
        <v>0</v>
      </c>
      <c r="V814" s="11" t="n">
        <v>0</v>
      </c>
      <c r="W814" s="11" t="n">
        <v>4.05008012520361</v>
      </c>
      <c r="X814" s="11" t="n">
        <v>14.7764256147125</v>
      </c>
      <c r="Y814" s="11" t="n">
        <v>36.6272465944641</v>
      </c>
      <c r="Z814" s="0" t="n">
        <f aca="false">COUNTA(V814:Y814)</f>
        <v>4</v>
      </c>
      <c r="AB814" s="0" t="n">
        <f aca="false">SUM(E814:G814)</f>
        <v>0</v>
      </c>
      <c r="AC814" s="0" t="n">
        <f aca="false">SUM(H814:J814)</f>
        <v>0</v>
      </c>
      <c r="AD814" s="0" t="n">
        <f aca="false">SUM(K814:M814)</f>
        <v>1</v>
      </c>
      <c r="AE814" s="0" t="n">
        <f aca="false">SUM(N814:P814)</f>
        <v>0</v>
      </c>
      <c r="AF814" s="0" t="n">
        <f aca="false">SUM(Q814:R814)</f>
        <v>1</v>
      </c>
      <c r="AG814" s="0" t="n">
        <f aca="false">SUM(S814:U814)</f>
        <v>0</v>
      </c>
    </row>
    <row r="815" customFormat="false" ht="12.8" hidden="false" customHeight="false" outlineLevel="0" collapsed="false">
      <c r="A815" s="1" t="n">
        <v>811</v>
      </c>
      <c r="B815" s="0" t="n">
        <v>12</v>
      </c>
      <c r="C815" s="0" t="n">
        <v>6</v>
      </c>
      <c r="D815" s="0" t="n">
        <v>24</v>
      </c>
      <c r="E815" s="0" t="n">
        <v>0</v>
      </c>
      <c r="F815" s="0" t="n">
        <v>0</v>
      </c>
      <c r="G815" s="0" t="n">
        <v>0</v>
      </c>
      <c r="H815" s="0" t="n">
        <v>0</v>
      </c>
      <c r="I815" s="0" t="n">
        <v>0</v>
      </c>
      <c r="J815" s="0" t="n">
        <v>0</v>
      </c>
      <c r="K815" s="0" t="n">
        <v>1</v>
      </c>
      <c r="L815" s="0" t="n">
        <v>0</v>
      </c>
      <c r="M815" s="0" t="n">
        <v>0</v>
      </c>
      <c r="N815" s="0" t="n">
        <v>0</v>
      </c>
      <c r="O815" s="0" t="n">
        <v>0</v>
      </c>
      <c r="P815" s="0" t="n">
        <v>0</v>
      </c>
      <c r="Q815" s="0" t="n">
        <v>2</v>
      </c>
      <c r="R815" s="0" t="n">
        <v>0</v>
      </c>
      <c r="S815" s="0" t="n">
        <v>0</v>
      </c>
      <c r="T815" s="0" t="n">
        <v>0</v>
      </c>
      <c r="U815" s="0" t="n">
        <v>0</v>
      </c>
      <c r="V815" s="11" t="n">
        <v>0</v>
      </c>
      <c r="W815" s="11" t="n">
        <v>3.45045603236204</v>
      </c>
      <c r="X815" s="11" t="n">
        <v>13.0372100861959</v>
      </c>
      <c r="Y815" s="11" t="n">
        <v>38.766541169168</v>
      </c>
      <c r="Z815" s="0" t="n">
        <f aca="false">COUNTA(V815:Y815)</f>
        <v>4</v>
      </c>
      <c r="AB815" s="0" t="n">
        <f aca="false">SUM(E815:G815)</f>
        <v>0</v>
      </c>
      <c r="AC815" s="0" t="n">
        <f aca="false">SUM(H815:J815)</f>
        <v>0</v>
      </c>
      <c r="AD815" s="0" t="n">
        <f aca="false">SUM(K815:M815)</f>
        <v>1</v>
      </c>
      <c r="AE815" s="0" t="n">
        <f aca="false">SUM(N815:P815)</f>
        <v>0</v>
      </c>
      <c r="AF815" s="0" t="n">
        <f aca="false">SUM(Q815:R815)</f>
        <v>2</v>
      </c>
      <c r="AG815" s="0" t="n">
        <f aca="false">SUM(S815:U815)</f>
        <v>0</v>
      </c>
    </row>
    <row r="816" customFormat="false" ht="12.8" hidden="false" customHeight="false" outlineLevel="0" collapsed="false">
      <c r="A816" s="1" t="n">
        <v>812</v>
      </c>
      <c r="B816" s="0" t="n">
        <v>12</v>
      </c>
      <c r="C816" s="0" t="n">
        <v>6</v>
      </c>
      <c r="D816" s="0" t="n">
        <v>24</v>
      </c>
      <c r="E816" s="0" t="n">
        <v>0</v>
      </c>
      <c r="F816" s="0" t="n">
        <v>0</v>
      </c>
      <c r="G816" s="0" t="n">
        <v>0</v>
      </c>
      <c r="H816" s="0" t="n">
        <v>0</v>
      </c>
      <c r="I816" s="0" t="n">
        <v>0</v>
      </c>
      <c r="J816" s="0" t="n">
        <v>0</v>
      </c>
      <c r="K816" s="0" t="n">
        <v>1</v>
      </c>
      <c r="L816" s="0" t="n">
        <v>0</v>
      </c>
      <c r="M816" s="0" t="n">
        <v>0</v>
      </c>
      <c r="N816" s="0" t="n">
        <v>0</v>
      </c>
      <c r="O816" s="0" t="n">
        <v>0</v>
      </c>
      <c r="P816" s="0" t="n">
        <v>0</v>
      </c>
      <c r="Q816" s="0" t="n">
        <v>0</v>
      </c>
      <c r="R816" s="0" t="n">
        <v>2</v>
      </c>
      <c r="S816" s="0" t="n">
        <v>0</v>
      </c>
      <c r="T816" s="0" t="n">
        <v>0</v>
      </c>
      <c r="U816" s="0" t="n">
        <v>0</v>
      </c>
      <c r="V816" s="11" t="n">
        <v>0</v>
      </c>
      <c r="W816" s="11" t="n">
        <v>3.52953107915351</v>
      </c>
      <c r="X816" s="11" t="n">
        <v>11.1503841236186</v>
      </c>
      <c r="Y816" s="11" t="n">
        <v>33.9022304109776</v>
      </c>
      <c r="Z816" s="0" t="n">
        <f aca="false">COUNTA(V816:Y816)</f>
        <v>4</v>
      </c>
      <c r="AB816" s="0" t="n">
        <f aca="false">SUM(E816:G816)</f>
        <v>0</v>
      </c>
      <c r="AC816" s="0" t="n">
        <f aca="false">SUM(H816:J816)</f>
        <v>0</v>
      </c>
      <c r="AD816" s="0" t="n">
        <f aca="false">SUM(K816:M816)</f>
        <v>1</v>
      </c>
      <c r="AE816" s="0" t="n">
        <f aca="false">SUM(N816:P816)</f>
        <v>0</v>
      </c>
      <c r="AF816" s="0" t="n">
        <f aca="false">SUM(Q816:R816)</f>
        <v>2</v>
      </c>
      <c r="AG816" s="0" t="n">
        <f aca="false">SUM(S816:U816)</f>
        <v>0</v>
      </c>
    </row>
    <row r="817" customFormat="false" ht="12.8" hidden="false" customHeight="false" outlineLevel="0" collapsed="false">
      <c r="A817" s="1" t="n">
        <v>813</v>
      </c>
      <c r="B817" s="0" t="n">
        <v>12</v>
      </c>
      <c r="C817" s="0" t="n">
        <v>6</v>
      </c>
      <c r="D817" s="0" t="n">
        <v>24</v>
      </c>
      <c r="E817" s="0" t="n">
        <v>0</v>
      </c>
      <c r="F817" s="0" t="n">
        <v>0</v>
      </c>
      <c r="G817" s="0" t="n">
        <v>0</v>
      </c>
      <c r="H817" s="0" t="n">
        <v>0</v>
      </c>
      <c r="I817" s="0" t="n">
        <v>0</v>
      </c>
      <c r="J817" s="0" t="n">
        <v>0</v>
      </c>
      <c r="K817" s="0" t="n">
        <v>0</v>
      </c>
      <c r="L817" s="0" t="n">
        <v>1</v>
      </c>
      <c r="M817" s="0" t="n">
        <v>0</v>
      </c>
      <c r="N817" s="0" t="n">
        <v>0</v>
      </c>
      <c r="O817" s="0" t="n">
        <v>0</v>
      </c>
      <c r="P817" s="0" t="n">
        <v>0</v>
      </c>
      <c r="Q817" s="0" t="n">
        <v>2</v>
      </c>
      <c r="R817" s="0" t="n">
        <v>0</v>
      </c>
      <c r="S817" s="0" t="n">
        <v>0</v>
      </c>
      <c r="T817" s="0" t="n">
        <v>0</v>
      </c>
      <c r="U817" s="0" t="n">
        <v>0</v>
      </c>
      <c r="V817" s="11" t="n">
        <v>0</v>
      </c>
      <c r="W817" s="11" t="n">
        <v>3.66120464238691</v>
      </c>
      <c r="X817" s="11" t="n">
        <v>13.7655226769052</v>
      </c>
      <c r="Y817" s="11" t="n">
        <v>33.2434622450901</v>
      </c>
      <c r="Z817" s="0" t="n">
        <f aca="false">COUNTA(V817:Y817)</f>
        <v>4</v>
      </c>
      <c r="AB817" s="0" t="n">
        <f aca="false">SUM(E817:G817)</f>
        <v>0</v>
      </c>
      <c r="AC817" s="0" t="n">
        <f aca="false">SUM(H817:J817)</f>
        <v>0</v>
      </c>
      <c r="AD817" s="0" t="n">
        <f aca="false">SUM(K817:M817)</f>
        <v>1</v>
      </c>
      <c r="AE817" s="0" t="n">
        <f aca="false">SUM(N817:P817)</f>
        <v>0</v>
      </c>
      <c r="AF817" s="0" t="n">
        <f aca="false">SUM(Q817:R817)</f>
        <v>2</v>
      </c>
      <c r="AG817" s="0" t="n">
        <f aca="false">SUM(S817:U817)</f>
        <v>0</v>
      </c>
    </row>
    <row r="818" customFormat="false" ht="12.8" hidden="false" customHeight="false" outlineLevel="0" collapsed="false">
      <c r="A818" s="1" t="n">
        <v>814</v>
      </c>
      <c r="B818" s="0" t="n">
        <v>12</v>
      </c>
      <c r="C818" s="0" t="n">
        <v>6</v>
      </c>
      <c r="D818" s="0" t="n">
        <v>24</v>
      </c>
      <c r="E818" s="0" t="n">
        <v>0</v>
      </c>
      <c r="F818" s="0" t="n">
        <v>0</v>
      </c>
      <c r="G818" s="0" t="n">
        <v>0</v>
      </c>
      <c r="H818" s="0" t="n">
        <v>0</v>
      </c>
      <c r="I818" s="0" t="n">
        <v>0</v>
      </c>
      <c r="J818" s="0" t="n">
        <v>0</v>
      </c>
      <c r="K818" s="0" t="n">
        <v>0</v>
      </c>
      <c r="L818" s="0" t="n">
        <v>1</v>
      </c>
      <c r="M818" s="0" t="n">
        <v>0</v>
      </c>
      <c r="N818" s="0" t="n">
        <v>0</v>
      </c>
      <c r="O818" s="0" t="n">
        <v>0</v>
      </c>
      <c r="P818" s="0" t="n">
        <v>0</v>
      </c>
      <c r="Q818" s="0" t="n">
        <v>0</v>
      </c>
      <c r="R818" s="0" t="n">
        <v>2</v>
      </c>
      <c r="S818" s="0" t="n">
        <v>0</v>
      </c>
      <c r="T818" s="0" t="n">
        <v>0</v>
      </c>
      <c r="U818" s="0" t="n">
        <v>0</v>
      </c>
      <c r="V818" s="11" t="n">
        <v>0</v>
      </c>
      <c r="W818" s="11" t="n">
        <v>3.92738058288307</v>
      </c>
      <c r="X818" s="11" t="n">
        <v>14.2372445413109</v>
      </c>
      <c r="Y818" s="11" t="n">
        <v>35.4850233815324</v>
      </c>
      <c r="Z818" s="0" t="n">
        <f aca="false">COUNTA(V818:Y818)</f>
        <v>4</v>
      </c>
      <c r="AB818" s="0" t="n">
        <f aca="false">SUM(E818:G818)</f>
        <v>0</v>
      </c>
      <c r="AC818" s="0" t="n">
        <f aca="false">SUM(H818:J818)</f>
        <v>0</v>
      </c>
      <c r="AD818" s="0" t="n">
        <f aca="false">SUM(K818:M818)</f>
        <v>1</v>
      </c>
      <c r="AE818" s="0" t="n">
        <f aca="false">SUM(N818:P818)</f>
        <v>0</v>
      </c>
      <c r="AF818" s="0" t="n">
        <f aca="false">SUM(Q818:R818)</f>
        <v>2</v>
      </c>
      <c r="AG818" s="0" t="n">
        <f aca="false">SUM(S818:U818)</f>
        <v>0</v>
      </c>
    </row>
    <row r="819" customFormat="false" ht="12.8" hidden="false" customHeight="false" outlineLevel="0" collapsed="false">
      <c r="A819" s="1" t="n">
        <v>815</v>
      </c>
      <c r="B819" s="0" t="n">
        <v>12</v>
      </c>
      <c r="C819" s="0" t="n">
        <v>6</v>
      </c>
      <c r="D819" s="0" t="n">
        <v>24</v>
      </c>
      <c r="E819" s="0" t="n">
        <v>0</v>
      </c>
      <c r="F819" s="0" t="n">
        <v>0</v>
      </c>
      <c r="G819" s="0" t="n">
        <v>0</v>
      </c>
      <c r="H819" s="0" t="n">
        <v>0</v>
      </c>
      <c r="I819" s="0" t="n">
        <v>0</v>
      </c>
      <c r="J819" s="0" t="n">
        <v>0</v>
      </c>
      <c r="K819" s="0" t="n">
        <v>0</v>
      </c>
      <c r="L819" s="0" t="n">
        <v>0</v>
      </c>
      <c r="M819" s="0" t="n">
        <v>1</v>
      </c>
      <c r="N819" s="0" t="n">
        <v>0</v>
      </c>
      <c r="O819" s="0" t="n">
        <v>0</v>
      </c>
      <c r="P819" s="0" t="n">
        <v>0</v>
      </c>
      <c r="Q819" s="0" t="n">
        <v>2</v>
      </c>
      <c r="R819" s="0" t="n">
        <v>0</v>
      </c>
      <c r="S819" s="0" t="n">
        <v>0</v>
      </c>
      <c r="T819" s="0" t="n">
        <v>0</v>
      </c>
      <c r="U819" s="0" t="n">
        <v>0</v>
      </c>
      <c r="V819" s="11" t="n">
        <v>0</v>
      </c>
      <c r="W819" s="11" t="n">
        <v>4.27460508911185</v>
      </c>
      <c r="X819" s="11" t="n">
        <v>11.341698747849</v>
      </c>
      <c r="Y819" s="11" t="n">
        <v>37.7493386580766</v>
      </c>
      <c r="Z819" s="0" t="n">
        <f aca="false">COUNTA(V819:Y819)</f>
        <v>4</v>
      </c>
      <c r="AB819" s="0" t="n">
        <f aca="false">SUM(E819:G819)</f>
        <v>0</v>
      </c>
      <c r="AC819" s="0" t="n">
        <f aca="false">SUM(H819:J819)</f>
        <v>0</v>
      </c>
      <c r="AD819" s="0" t="n">
        <f aca="false">SUM(K819:M819)</f>
        <v>1</v>
      </c>
      <c r="AE819" s="0" t="n">
        <f aca="false">SUM(N819:P819)</f>
        <v>0</v>
      </c>
      <c r="AF819" s="0" t="n">
        <f aca="false">SUM(Q819:R819)</f>
        <v>2</v>
      </c>
      <c r="AG819" s="0" t="n">
        <f aca="false">SUM(S819:U819)</f>
        <v>0</v>
      </c>
    </row>
    <row r="820" customFormat="false" ht="12.8" hidden="false" customHeight="false" outlineLevel="0" collapsed="false">
      <c r="A820" s="1" t="n">
        <v>816</v>
      </c>
      <c r="B820" s="0" t="n">
        <v>12</v>
      </c>
      <c r="C820" s="0" t="n">
        <v>6</v>
      </c>
      <c r="D820" s="0" t="n">
        <v>24</v>
      </c>
      <c r="E820" s="0" t="n">
        <v>0</v>
      </c>
      <c r="F820" s="0" t="n">
        <v>0</v>
      </c>
      <c r="G820" s="0" t="n">
        <v>0</v>
      </c>
      <c r="H820" s="0" t="n">
        <v>0</v>
      </c>
      <c r="I820" s="0" t="n">
        <v>0</v>
      </c>
      <c r="J820" s="0" t="n">
        <v>0</v>
      </c>
      <c r="K820" s="0" t="n">
        <v>0</v>
      </c>
      <c r="L820" s="0" t="n">
        <v>0</v>
      </c>
      <c r="M820" s="0" t="n">
        <v>1</v>
      </c>
      <c r="N820" s="0" t="n">
        <v>0</v>
      </c>
      <c r="O820" s="0" t="n">
        <v>0</v>
      </c>
      <c r="P820" s="0" t="n">
        <v>0</v>
      </c>
      <c r="Q820" s="0" t="n">
        <v>0</v>
      </c>
      <c r="R820" s="0" t="n">
        <v>2</v>
      </c>
      <c r="S820" s="0" t="n">
        <v>0</v>
      </c>
      <c r="T820" s="0" t="n">
        <v>0</v>
      </c>
      <c r="U820" s="0" t="n">
        <v>0</v>
      </c>
      <c r="V820" s="11" t="n">
        <v>0</v>
      </c>
      <c r="W820" s="11" t="n">
        <v>2.74323593641317</v>
      </c>
      <c r="X820" s="11" t="n">
        <v>14.1474378188222</v>
      </c>
      <c r="Y820" s="11" t="n">
        <v>35.1866825326798</v>
      </c>
      <c r="Z820" s="0" t="n">
        <f aca="false">COUNTA(V820:Y820)</f>
        <v>4</v>
      </c>
      <c r="AB820" s="0" t="n">
        <f aca="false">SUM(E820:G820)</f>
        <v>0</v>
      </c>
      <c r="AC820" s="0" t="n">
        <f aca="false">SUM(H820:J820)</f>
        <v>0</v>
      </c>
      <c r="AD820" s="0" t="n">
        <f aca="false">SUM(K820:M820)</f>
        <v>1</v>
      </c>
      <c r="AE820" s="0" t="n">
        <f aca="false">SUM(N820:P820)</f>
        <v>0</v>
      </c>
      <c r="AF820" s="0" t="n">
        <f aca="false">SUM(Q820:R820)</f>
        <v>2</v>
      </c>
      <c r="AG820" s="0" t="n">
        <f aca="false">SUM(S820:U820)</f>
        <v>0</v>
      </c>
    </row>
    <row r="821" customFormat="false" ht="12.8" hidden="false" customHeight="false" outlineLevel="0" collapsed="false">
      <c r="A821" s="1" t="n">
        <v>817</v>
      </c>
      <c r="B821" s="0" t="n">
        <v>18</v>
      </c>
      <c r="C821" s="0" t="n">
        <v>16</v>
      </c>
      <c r="D821" s="0" t="n">
        <v>39</v>
      </c>
      <c r="E821" s="0" t="n">
        <v>0</v>
      </c>
      <c r="F821" s="0" t="n">
        <v>0</v>
      </c>
      <c r="G821" s="0" t="n">
        <v>0</v>
      </c>
      <c r="H821" s="0" t="n">
        <v>0</v>
      </c>
      <c r="I821" s="0" t="n">
        <v>0</v>
      </c>
      <c r="J821" s="0" t="n">
        <v>0</v>
      </c>
      <c r="K821" s="0" t="n">
        <v>1</v>
      </c>
      <c r="L821" s="0" t="n">
        <v>0</v>
      </c>
      <c r="M821" s="0" t="n">
        <v>0</v>
      </c>
      <c r="N821" s="0" t="n">
        <v>0</v>
      </c>
      <c r="O821" s="0" t="n">
        <v>0</v>
      </c>
      <c r="P821" s="0" t="n">
        <v>0</v>
      </c>
      <c r="Q821" s="0" t="n">
        <v>2</v>
      </c>
      <c r="R821" s="0" t="n">
        <v>0</v>
      </c>
      <c r="S821" s="0" t="n">
        <v>0</v>
      </c>
      <c r="T821" s="0" t="n">
        <v>0</v>
      </c>
      <c r="U821" s="0" t="n">
        <v>0</v>
      </c>
      <c r="V821" s="11" t="n">
        <v>0</v>
      </c>
      <c r="W821" s="11" t="n">
        <v>3.97036188074828</v>
      </c>
      <c r="X821" s="11" t="n">
        <v>14.0133489699923</v>
      </c>
      <c r="Y821" s="11" t="n">
        <v>31.8422280009446</v>
      </c>
      <c r="Z821" s="0" t="n">
        <f aca="false">COUNTA(V821:Y821)</f>
        <v>4</v>
      </c>
      <c r="AB821" s="0" t="n">
        <f aca="false">SUM(E821:G821)</f>
        <v>0</v>
      </c>
      <c r="AC821" s="0" t="n">
        <f aca="false">SUM(H821:J821)</f>
        <v>0</v>
      </c>
      <c r="AD821" s="0" t="n">
        <f aca="false">SUM(K821:M821)</f>
        <v>1</v>
      </c>
      <c r="AE821" s="0" t="n">
        <f aca="false">SUM(N821:P821)</f>
        <v>0</v>
      </c>
      <c r="AF821" s="0" t="n">
        <f aca="false">SUM(Q821:R821)</f>
        <v>2</v>
      </c>
      <c r="AG821" s="0" t="n">
        <f aca="false">SUM(S821:U821)</f>
        <v>0</v>
      </c>
    </row>
    <row r="822" customFormat="false" ht="12.8" hidden="false" customHeight="false" outlineLevel="0" collapsed="false">
      <c r="A822" s="1" t="n">
        <v>818</v>
      </c>
      <c r="B822" s="0" t="n">
        <v>18</v>
      </c>
      <c r="C822" s="0" t="n">
        <v>16</v>
      </c>
      <c r="D822" s="0" t="n">
        <v>39</v>
      </c>
      <c r="E822" s="0" t="n">
        <v>0</v>
      </c>
      <c r="F822" s="0" t="n">
        <v>0</v>
      </c>
      <c r="G822" s="0" t="n">
        <v>0</v>
      </c>
      <c r="H822" s="0" t="n">
        <v>0</v>
      </c>
      <c r="I822" s="0" t="n">
        <v>0</v>
      </c>
      <c r="J822" s="0" t="n">
        <v>0</v>
      </c>
      <c r="K822" s="0" t="n">
        <v>1</v>
      </c>
      <c r="L822" s="0" t="n">
        <v>0</v>
      </c>
      <c r="M822" s="0" t="n">
        <v>0</v>
      </c>
      <c r="N822" s="0" t="n">
        <v>0</v>
      </c>
      <c r="O822" s="0" t="n">
        <v>0</v>
      </c>
      <c r="P822" s="0" t="n">
        <v>0</v>
      </c>
      <c r="Q822" s="0" t="n">
        <v>0</v>
      </c>
      <c r="R822" s="0" t="n">
        <v>2</v>
      </c>
      <c r="S822" s="0" t="n">
        <v>0</v>
      </c>
      <c r="T822" s="0" t="n">
        <v>0</v>
      </c>
      <c r="U822" s="0" t="n">
        <v>0</v>
      </c>
      <c r="V822" s="11" t="n">
        <v>0</v>
      </c>
      <c r="W822" s="11" t="n">
        <v>3.48154036849485</v>
      </c>
      <c r="X822" s="11" t="n">
        <v>13.266995466958</v>
      </c>
      <c r="Y822" s="11" t="n">
        <v>35.6602806522903</v>
      </c>
      <c r="Z822" s="0" t="n">
        <f aca="false">COUNTA(V822:Y822)</f>
        <v>4</v>
      </c>
      <c r="AB822" s="0" t="n">
        <f aca="false">SUM(E822:G822)</f>
        <v>0</v>
      </c>
      <c r="AC822" s="0" t="n">
        <f aca="false">SUM(H822:J822)</f>
        <v>0</v>
      </c>
      <c r="AD822" s="0" t="n">
        <f aca="false">SUM(K822:M822)</f>
        <v>1</v>
      </c>
      <c r="AE822" s="0" t="n">
        <f aca="false">SUM(N822:P822)</f>
        <v>0</v>
      </c>
      <c r="AF822" s="0" t="n">
        <f aca="false">SUM(Q822:R822)</f>
        <v>2</v>
      </c>
      <c r="AG822" s="0" t="n">
        <f aca="false">SUM(S822:U822)</f>
        <v>0</v>
      </c>
    </row>
    <row r="823" customFormat="false" ht="12.8" hidden="false" customHeight="false" outlineLevel="0" collapsed="false">
      <c r="A823" s="1" t="n">
        <v>819</v>
      </c>
      <c r="B823" s="0" t="n">
        <v>18</v>
      </c>
      <c r="C823" s="0" t="n">
        <v>16</v>
      </c>
      <c r="D823" s="0" t="n">
        <v>39</v>
      </c>
      <c r="E823" s="0" t="n">
        <v>0</v>
      </c>
      <c r="F823" s="0" t="n">
        <v>0</v>
      </c>
      <c r="G823" s="0" t="n">
        <v>0</v>
      </c>
      <c r="H823" s="0" t="n">
        <v>0</v>
      </c>
      <c r="I823" s="0" t="n">
        <v>0</v>
      </c>
      <c r="J823" s="0" t="n">
        <v>0</v>
      </c>
      <c r="K823" s="0" t="n">
        <v>0</v>
      </c>
      <c r="L823" s="0" t="n">
        <v>1</v>
      </c>
      <c r="M823" s="0" t="n">
        <v>0</v>
      </c>
      <c r="N823" s="0" t="n">
        <v>0</v>
      </c>
      <c r="O823" s="0" t="n">
        <v>0</v>
      </c>
      <c r="P823" s="0" t="n">
        <v>0</v>
      </c>
      <c r="Q823" s="0" t="n">
        <v>2</v>
      </c>
      <c r="R823" s="0" t="n">
        <v>0</v>
      </c>
      <c r="S823" s="0" t="n">
        <v>0</v>
      </c>
      <c r="T823" s="0" t="n">
        <v>0</v>
      </c>
      <c r="U823" s="0" t="n">
        <v>0</v>
      </c>
      <c r="V823" s="11" t="n">
        <v>0</v>
      </c>
      <c r="W823" s="11" t="n">
        <v>3.99247470640976</v>
      </c>
      <c r="X823" s="11" t="n">
        <v>14.5776818991405</v>
      </c>
      <c r="Y823" s="11" t="n">
        <v>34.4146557123176</v>
      </c>
      <c r="Z823" s="0" t="n">
        <f aca="false">COUNTA(V823:Y823)</f>
        <v>4</v>
      </c>
      <c r="AB823" s="0" t="n">
        <f aca="false">SUM(E823:G823)</f>
        <v>0</v>
      </c>
      <c r="AC823" s="0" t="n">
        <f aca="false">SUM(H823:J823)</f>
        <v>0</v>
      </c>
      <c r="AD823" s="0" t="n">
        <f aca="false">SUM(K823:M823)</f>
        <v>1</v>
      </c>
      <c r="AE823" s="0" t="n">
        <f aca="false">SUM(N823:P823)</f>
        <v>0</v>
      </c>
      <c r="AF823" s="0" t="n">
        <f aca="false">SUM(Q823:R823)</f>
        <v>2</v>
      </c>
      <c r="AG823" s="0" t="n">
        <f aca="false">SUM(S823:U823)</f>
        <v>0</v>
      </c>
    </row>
    <row r="824" customFormat="false" ht="12.8" hidden="false" customHeight="false" outlineLevel="0" collapsed="false">
      <c r="A824" s="1" t="n">
        <v>820</v>
      </c>
      <c r="B824" s="0" t="n">
        <v>18</v>
      </c>
      <c r="C824" s="0" t="n">
        <v>16</v>
      </c>
      <c r="D824" s="0" t="n">
        <v>39</v>
      </c>
      <c r="E824" s="0" t="n">
        <v>0</v>
      </c>
      <c r="F824" s="0" t="n">
        <v>0</v>
      </c>
      <c r="G824" s="0" t="n">
        <v>0</v>
      </c>
      <c r="H824" s="0" t="n">
        <v>0</v>
      </c>
      <c r="I824" s="0" t="n">
        <v>0</v>
      </c>
      <c r="J824" s="0" t="n">
        <v>0</v>
      </c>
      <c r="K824" s="0" t="n">
        <v>0</v>
      </c>
      <c r="L824" s="0" t="n">
        <v>1</v>
      </c>
      <c r="M824" s="0" t="n">
        <v>0</v>
      </c>
      <c r="N824" s="0" t="n">
        <v>0</v>
      </c>
      <c r="O824" s="0" t="n">
        <v>0</v>
      </c>
      <c r="P824" s="0" t="n">
        <v>0</v>
      </c>
      <c r="Q824" s="0" t="n">
        <v>0</v>
      </c>
      <c r="R824" s="0" t="n">
        <v>2</v>
      </c>
      <c r="S824" s="0" t="n">
        <v>0</v>
      </c>
      <c r="T824" s="0" t="n">
        <v>0</v>
      </c>
      <c r="U824" s="0" t="n">
        <v>0</v>
      </c>
      <c r="V824" s="11" t="n">
        <v>0</v>
      </c>
      <c r="W824" s="11" t="n">
        <v>4.01512342494607</v>
      </c>
      <c r="X824" s="11" t="n">
        <v>11.5962023751034</v>
      </c>
      <c r="Y824" s="11" t="n">
        <v>37.6260806323318</v>
      </c>
      <c r="Z824" s="0" t="n">
        <f aca="false">COUNTA(V824:Y824)</f>
        <v>4</v>
      </c>
      <c r="AB824" s="0" t="n">
        <f aca="false">SUM(E824:G824)</f>
        <v>0</v>
      </c>
      <c r="AC824" s="0" t="n">
        <f aca="false">SUM(H824:J824)</f>
        <v>0</v>
      </c>
      <c r="AD824" s="0" t="n">
        <f aca="false">SUM(K824:M824)</f>
        <v>1</v>
      </c>
      <c r="AE824" s="0" t="n">
        <f aca="false">SUM(N824:P824)</f>
        <v>0</v>
      </c>
      <c r="AF824" s="0" t="n">
        <f aca="false">SUM(Q824:R824)</f>
        <v>2</v>
      </c>
      <c r="AG824" s="0" t="n">
        <f aca="false">SUM(S824:U824)</f>
        <v>0</v>
      </c>
    </row>
    <row r="825" customFormat="false" ht="12.8" hidden="false" customHeight="false" outlineLevel="0" collapsed="false">
      <c r="A825" s="1" t="n">
        <v>821</v>
      </c>
      <c r="B825" s="0" t="n">
        <v>18</v>
      </c>
      <c r="C825" s="0" t="n">
        <v>16</v>
      </c>
      <c r="D825" s="0" t="n">
        <v>39</v>
      </c>
      <c r="E825" s="0" t="n">
        <v>0</v>
      </c>
      <c r="F825" s="0" t="n">
        <v>0</v>
      </c>
      <c r="G825" s="0" t="n">
        <v>0</v>
      </c>
      <c r="H825" s="0" t="n">
        <v>0</v>
      </c>
      <c r="I825" s="0" t="n">
        <v>0</v>
      </c>
      <c r="J825" s="0" t="n">
        <v>0</v>
      </c>
      <c r="K825" s="0" t="n">
        <v>0</v>
      </c>
      <c r="L825" s="0" t="n">
        <v>0</v>
      </c>
      <c r="M825" s="0" t="n">
        <v>1</v>
      </c>
      <c r="N825" s="0" t="n">
        <v>0</v>
      </c>
      <c r="O825" s="0" t="n">
        <v>0</v>
      </c>
      <c r="P825" s="0" t="n">
        <v>0</v>
      </c>
      <c r="Q825" s="0" t="n">
        <v>2</v>
      </c>
      <c r="R825" s="0" t="n">
        <v>0</v>
      </c>
      <c r="S825" s="0" t="n">
        <v>0</v>
      </c>
      <c r="T825" s="0" t="n">
        <v>0</v>
      </c>
      <c r="U825" s="0" t="n">
        <v>0</v>
      </c>
      <c r="V825" s="11" t="n">
        <v>0</v>
      </c>
      <c r="W825" s="11" t="n">
        <v>3.19667968950768</v>
      </c>
      <c r="X825" s="11" t="n">
        <v>12.8424447849589</v>
      </c>
      <c r="Y825" s="11" t="n">
        <v>33.025566296876</v>
      </c>
      <c r="Z825" s="0" t="n">
        <f aca="false">COUNTA(V825:Y825)</f>
        <v>4</v>
      </c>
      <c r="AB825" s="0" t="n">
        <f aca="false">SUM(E825:G825)</f>
        <v>0</v>
      </c>
      <c r="AC825" s="0" t="n">
        <f aca="false">SUM(H825:J825)</f>
        <v>0</v>
      </c>
      <c r="AD825" s="0" t="n">
        <f aca="false">SUM(K825:M825)</f>
        <v>1</v>
      </c>
      <c r="AE825" s="0" t="n">
        <f aca="false">SUM(N825:P825)</f>
        <v>0</v>
      </c>
      <c r="AF825" s="0" t="n">
        <f aca="false">SUM(Q825:R825)</f>
        <v>2</v>
      </c>
      <c r="AG825" s="0" t="n">
        <f aca="false">SUM(S825:U825)</f>
        <v>0</v>
      </c>
    </row>
    <row r="826" customFormat="false" ht="12.8" hidden="false" customHeight="false" outlineLevel="0" collapsed="false">
      <c r="A826" s="1" t="n">
        <v>822</v>
      </c>
      <c r="B826" s="0" t="n">
        <v>18</v>
      </c>
      <c r="C826" s="0" t="n">
        <v>16</v>
      </c>
      <c r="D826" s="0" t="n">
        <v>39</v>
      </c>
      <c r="E826" s="0" t="n">
        <v>0</v>
      </c>
      <c r="F826" s="0" t="n">
        <v>0</v>
      </c>
      <c r="G826" s="0" t="n">
        <v>0</v>
      </c>
      <c r="H826" s="0" t="n">
        <v>0</v>
      </c>
      <c r="I826" s="0" t="n">
        <v>0</v>
      </c>
      <c r="J826" s="0" t="n">
        <v>0</v>
      </c>
      <c r="K826" s="0" t="n">
        <v>0</v>
      </c>
      <c r="L826" s="0" t="n">
        <v>0</v>
      </c>
      <c r="M826" s="0" t="n">
        <v>1</v>
      </c>
      <c r="N826" s="0" t="n">
        <v>0</v>
      </c>
      <c r="O826" s="0" t="n">
        <v>0</v>
      </c>
      <c r="P826" s="0" t="n">
        <v>0</v>
      </c>
      <c r="Q826" s="0" t="n">
        <v>0</v>
      </c>
      <c r="R826" s="0" t="n">
        <v>2</v>
      </c>
      <c r="S826" s="0" t="n">
        <v>0</v>
      </c>
      <c r="T826" s="0" t="n">
        <v>0</v>
      </c>
      <c r="U826" s="0" t="n">
        <v>0</v>
      </c>
      <c r="V826" s="11" t="n">
        <v>0</v>
      </c>
      <c r="W826" s="11" t="n">
        <v>4.64147818871565</v>
      </c>
      <c r="X826" s="11" t="n">
        <v>11.216011630292</v>
      </c>
      <c r="Y826" s="11" t="n">
        <v>36.1019623577338</v>
      </c>
      <c r="Z826" s="0" t="n">
        <f aca="false">COUNTA(V826:Y826)</f>
        <v>4</v>
      </c>
      <c r="AB826" s="0" t="n">
        <f aca="false">SUM(E826:G826)</f>
        <v>0</v>
      </c>
      <c r="AC826" s="0" t="n">
        <f aca="false">SUM(H826:J826)</f>
        <v>0</v>
      </c>
      <c r="AD826" s="0" t="n">
        <f aca="false">SUM(K826:M826)</f>
        <v>1</v>
      </c>
      <c r="AE826" s="0" t="n">
        <f aca="false">SUM(N826:P826)</f>
        <v>0</v>
      </c>
      <c r="AF826" s="0" t="n">
        <f aca="false">SUM(Q826:R826)</f>
        <v>2</v>
      </c>
      <c r="AG826" s="0" t="n">
        <f aca="false">SUM(S826:U826)</f>
        <v>0</v>
      </c>
    </row>
    <row r="827" customFormat="false" ht="12.8" hidden="false" customHeight="false" outlineLevel="0" collapsed="false">
      <c r="A827" s="1" t="n">
        <v>823</v>
      </c>
      <c r="B827" s="0" t="n">
        <v>20</v>
      </c>
      <c r="C827" s="0" t="n">
        <v>8</v>
      </c>
      <c r="D827" s="0" t="n">
        <v>30</v>
      </c>
      <c r="E827" s="0" t="n">
        <v>0</v>
      </c>
      <c r="F827" s="0" t="n">
        <v>0</v>
      </c>
      <c r="G827" s="0" t="n">
        <v>0</v>
      </c>
      <c r="H827" s="0" t="n">
        <v>0</v>
      </c>
      <c r="I827" s="0" t="n">
        <v>0</v>
      </c>
      <c r="J827" s="0" t="n">
        <v>0</v>
      </c>
      <c r="K827" s="0" t="n">
        <v>1</v>
      </c>
      <c r="L827" s="0" t="n">
        <v>0</v>
      </c>
      <c r="M827" s="0" t="n">
        <v>0</v>
      </c>
      <c r="N827" s="0" t="n">
        <v>0</v>
      </c>
      <c r="O827" s="0" t="n">
        <v>0</v>
      </c>
      <c r="P827" s="0" t="n">
        <v>0</v>
      </c>
      <c r="Q827" s="0" t="n">
        <v>1</v>
      </c>
      <c r="R827" s="0" t="n">
        <v>0</v>
      </c>
      <c r="S827" s="0" t="n">
        <v>0</v>
      </c>
      <c r="T827" s="0" t="n">
        <v>0</v>
      </c>
      <c r="U827" s="0" t="n">
        <v>0</v>
      </c>
      <c r="V827" s="11" t="n">
        <v>0</v>
      </c>
      <c r="W827" s="11" t="n">
        <v>3.54251739872752</v>
      </c>
      <c r="X827" s="11" t="n">
        <v>14.5505345611213</v>
      </c>
      <c r="Y827" s="11" t="n">
        <v>32.0430512842413</v>
      </c>
      <c r="Z827" s="0" t="n">
        <f aca="false">COUNTA(V827:Y827)</f>
        <v>4</v>
      </c>
      <c r="AB827" s="0" t="n">
        <f aca="false">SUM(E827:G827)</f>
        <v>0</v>
      </c>
      <c r="AC827" s="0" t="n">
        <f aca="false">SUM(H827:J827)</f>
        <v>0</v>
      </c>
      <c r="AD827" s="0" t="n">
        <f aca="false">SUM(K827:M827)</f>
        <v>1</v>
      </c>
      <c r="AE827" s="0" t="n">
        <f aca="false">SUM(N827:P827)</f>
        <v>0</v>
      </c>
      <c r="AF827" s="0" t="n">
        <f aca="false">SUM(Q827:R827)</f>
        <v>1</v>
      </c>
      <c r="AG827" s="0" t="n">
        <f aca="false">SUM(S827:U827)</f>
        <v>0</v>
      </c>
    </row>
    <row r="828" customFormat="false" ht="12.8" hidden="false" customHeight="false" outlineLevel="0" collapsed="false">
      <c r="A828" s="1" t="n">
        <v>824</v>
      </c>
      <c r="B828" s="0" t="n">
        <v>20</v>
      </c>
      <c r="C828" s="0" t="n">
        <v>8</v>
      </c>
      <c r="D828" s="0" t="n">
        <v>30</v>
      </c>
      <c r="E828" s="0" t="n">
        <v>0</v>
      </c>
      <c r="F828" s="0" t="n">
        <v>0</v>
      </c>
      <c r="G828" s="0" t="n">
        <v>0</v>
      </c>
      <c r="H828" s="0" t="n">
        <v>0</v>
      </c>
      <c r="I828" s="0" t="n">
        <v>0</v>
      </c>
      <c r="J828" s="0" t="n">
        <v>0</v>
      </c>
      <c r="K828" s="0" t="n">
        <v>1</v>
      </c>
      <c r="L828" s="0" t="n">
        <v>0</v>
      </c>
      <c r="M828" s="0" t="n">
        <v>0</v>
      </c>
      <c r="N828" s="0" t="n">
        <v>0</v>
      </c>
      <c r="O828" s="0" t="n">
        <v>0</v>
      </c>
      <c r="P828" s="0" t="n">
        <v>0</v>
      </c>
      <c r="Q828" s="0" t="n">
        <v>0</v>
      </c>
      <c r="R828" s="0" t="n">
        <v>1</v>
      </c>
      <c r="S828" s="0" t="n">
        <v>0</v>
      </c>
      <c r="T828" s="0" t="n">
        <v>0</v>
      </c>
      <c r="U828" s="0" t="n">
        <v>0</v>
      </c>
      <c r="V828" s="11" t="n">
        <v>0</v>
      </c>
      <c r="W828" s="11" t="n">
        <v>3.86470111802025</v>
      </c>
      <c r="X828" s="11" t="n">
        <v>12.4711584070445</v>
      </c>
      <c r="Y828" s="11" t="n">
        <v>36.8602121954251</v>
      </c>
      <c r="Z828" s="0" t="n">
        <f aca="false">COUNTA(V828:Y828)</f>
        <v>4</v>
      </c>
      <c r="AB828" s="0" t="n">
        <f aca="false">SUM(E828:G828)</f>
        <v>0</v>
      </c>
      <c r="AC828" s="0" t="n">
        <f aca="false">SUM(H828:J828)</f>
        <v>0</v>
      </c>
      <c r="AD828" s="0" t="n">
        <f aca="false">SUM(K828:M828)</f>
        <v>1</v>
      </c>
      <c r="AE828" s="0" t="n">
        <f aca="false">SUM(N828:P828)</f>
        <v>0</v>
      </c>
      <c r="AF828" s="0" t="n">
        <f aca="false">SUM(Q828:R828)</f>
        <v>1</v>
      </c>
      <c r="AG828" s="0" t="n">
        <f aca="false">SUM(S828:U828)</f>
        <v>0</v>
      </c>
    </row>
    <row r="829" customFormat="false" ht="12.8" hidden="false" customHeight="false" outlineLevel="0" collapsed="false">
      <c r="A829" s="1" t="n">
        <v>825</v>
      </c>
      <c r="B829" s="0" t="n">
        <v>20</v>
      </c>
      <c r="C829" s="0" t="n">
        <v>8</v>
      </c>
      <c r="D829" s="0" t="n">
        <v>30</v>
      </c>
      <c r="E829" s="0" t="n">
        <v>0</v>
      </c>
      <c r="F829" s="0" t="n">
        <v>0</v>
      </c>
      <c r="G829" s="0" t="n">
        <v>0</v>
      </c>
      <c r="H829" s="0" t="n">
        <v>0</v>
      </c>
      <c r="I829" s="0" t="n">
        <v>0</v>
      </c>
      <c r="J829" s="0" t="n">
        <v>0</v>
      </c>
      <c r="K829" s="0" t="n">
        <v>0</v>
      </c>
      <c r="L829" s="0" t="n">
        <v>1</v>
      </c>
      <c r="M829" s="0" t="n">
        <v>0</v>
      </c>
      <c r="N829" s="0" t="n">
        <v>0</v>
      </c>
      <c r="O829" s="0" t="n">
        <v>0</v>
      </c>
      <c r="P829" s="0" t="n">
        <v>0</v>
      </c>
      <c r="Q829" s="0" t="n">
        <v>1</v>
      </c>
      <c r="R829" s="0" t="n">
        <v>0</v>
      </c>
      <c r="S829" s="0" t="n">
        <v>0</v>
      </c>
      <c r="T829" s="0" t="n">
        <v>0</v>
      </c>
      <c r="U829" s="0" t="n">
        <v>0</v>
      </c>
      <c r="V829" s="11" t="n">
        <v>0</v>
      </c>
      <c r="W829" s="11" t="n">
        <v>3.26495842632767</v>
      </c>
      <c r="X829" s="11" t="n">
        <v>11.8776788924416</v>
      </c>
      <c r="Y829" s="11" t="n">
        <v>36.821851253696</v>
      </c>
      <c r="Z829" s="0" t="n">
        <f aca="false">COUNTA(V829:Y829)</f>
        <v>4</v>
      </c>
      <c r="AB829" s="0" t="n">
        <f aca="false">SUM(E829:G829)</f>
        <v>0</v>
      </c>
      <c r="AC829" s="0" t="n">
        <f aca="false">SUM(H829:J829)</f>
        <v>0</v>
      </c>
      <c r="AD829" s="0" t="n">
        <f aca="false">SUM(K829:M829)</f>
        <v>1</v>
      </c>
      <c r="AE829" s="0" t="n">
        <f aca="false">SUM(N829:P829)</f>
        <v>0</v>
      </c>
      <c r="AF829" s="0" t="n">
        <f aca="false">SUM(Q829:R829)</f>
        <v>1</v>
      </c>
      <c r="AG829" s="0" t="n">
        <f aca="false">SUM(S829:U829)</f>
        <v>0</v>
      </c>
    </row>
    <row r="830" customFormat="false" ht="12.8" hidden="false" customHeight="false" outlineLevel="0" collapsed="false">
      <c r="A830" s="1" t="n">
        <v>826</v>
      </c>
      <c r="B830" s="0" t="n">
        <v>20</v>
      </c>
      <c r="C830" s="0" t="n">
        <v>8</v>
      </c>
      <c r="D830" s="0" t="n">
        <v>30</v>
      </c>
      <c r="E830" s="0" t="n">
        <v>0</v>
      </c>
      <c r="F830" s="0" t="n">
        <v>0</v>
      </c>
      <c r="G830" s="0" t="n">
        <v>0</v>
      </c>
      <c r="H830" s="0" t="n">
        <v>0</v>
      </c>
      <c r="I830" s="0" t="n">
        <v>0</v>
      </c>
      <c r="J830" s="0" t="n">
        <v>0</v>
      </c>
      <c r="K830" s="0" t="n">
        <v>0</v>
      </c>
      <c r="L830" s="0" t="n">
        <v>1</v>
      </c>
      <c r="M830" s="0" t="n">
        <v>0</v>
      </c>
      <c r="N830" s="0" t="n">
        <v>0</v>
      </c>
      <c r="O830" s="0" t="n">
        <v>0</v>
      </c>
      <c r="P830" s="0" t="n">
        <v>0</v>
      </c>
      <c r="Q830" s="0" t="n">
        <v>0</v>
      </c>
      <c r="R830" s="0" t="n">
        <v>1</v>
      </c>
      <c r="S830" s="0" t="n">
        <v>0</v>
      </c>
      <c r="T830" s="0" t="n">
        <v>0</v>
      </c>
      <c r="U830" s="0" t="n">
        <v>0</v>
      </c>
      <c r="V830" s="11" t="n">
        <v>0</v>
      </c>
      <c r="W830" s="11" t="n">
        <v>3.69711641226723</v>
      </c>
      <c r="X830" s="11" t="n">
        <v>13.3299484005162</v>
      </c>
      <c r="Y830" s="11" t="n">
        <v>37.0803233796478</v>
      </c>
      <c r="Z830" s="0" t="n">
        <f aca="false">COUNTA(V830:Y830)</f>
        <v>4</v>
      </c>
      <c r="AB830" s="0" t="n">
        <f aca="false">SUM(E830:G830)</f>
        <v>0</v>
      </c>
      <c r="AC830" s="0" t="n">
        <f aca="false">SUM(H830:J830)</f>
        <v>0</v>
      </c>
      <c r="AD830" s="0" t="n">
        <f aca="false">SUM(K830:M830)</f>
        <v>1</v>
      </c>
      <c r="AE830" s="0" t="n">
        <f aca="false">SUM(N830:P830)</f>
        <v>0</v>
      </c>
      <c r="AF830" s="0" t="n">
        <f aca="false">SUM(Q830:R830)</f>
        <v>1</v>
      </c>
      <c r="AG830" s="0" t="n">
        <f aca="false">SUM(S830:U830)</f>
        <v>0</v>
      </c>
    </row>
    <row r="831" customFormat="false" ht="12.8" hidden="false" customHeight="false" outlineLevel="0" collapsed="false">
      <c r="A831" s="1" t="n">
        <v>827</v>
      </c>
      <c r="B831" s="0" t="n">
        <v>20</v>
      </c>
      <c r="C831" s="0" t="n">
        <v>8</v>
      </c>
      <c r="D831" s="0" t="n">
        <v>30</v>
      </c>
      <c r="E831" s="0" t="n">
        <v>0</v>
      </c>
      <c r="F831" s="0" t="n">
        <v>0</v>
      </c>
      <c r="G831" s="0" t="n">
        <v>0</v>
      </c>
      <c r="H831" s="0" t="n">
        <v>0</v>
      </c>
      <c r="I831" s="0" t="n">
        <v>0</v>
      </c>
      <c r="J831" s="0" t="n">
        <v>0</v>
      </c>
      <c r="K831" s="0" t="n">
        <v>0</v>
      </c>
      <c r="L831" s="0" t="n">
        <v>0</v>
      </c>
      <c r="M831" s="0" t="n">
        <v>1</v>
      </c>
      <c r="N831" s="0" t="n">
        <v>0</v>
      </c>
      <c r="O831" s="0" t="n">
        <v>0</v>
      </c>
      <c r="P831" s="0" t="n">
        <v>0</v>
      </c>
      <c r="Q831" s="0" t="n">
        <v>1</v>
      </c>
      <c r="R831" s="0" t="n">
        <v>0</v>
      </c>
      <c r="S831" s="0" t="n">
        <v>0</v>
      </c>
      <c r="T831" s="0" t="n">
        <v>0</v>
      </c>
      <c r="U831" s="0" t="n">
        <v>0</v>
      </c>
      <c r="V831" s="11" t="n">
        <v>0</v>
      </c>
      <c r="W831" s="11" t="n">
        <v>4.18654409955682</v>
      </c>
      <c r="X831" s="11" t="n">
        <v>14.7498442905862</v>
      </c>
      <c r="Y831" s="11" t="n">
        <v>37.6294560087909</v>
      </c>
      <c r="Z831" s="0" t="n">
        <f aca="false">COUNTA(V831:Y831)</f>
        <v>4</v>
      </c>
      <c r="AB831" s="0" t="n">
        <f aca="false">SUM(E831:G831)</f>
        <v>0</v>
      </c>
      <c r="AC831" s="0" t="n">
        <f aca="false">SUM(H831:J831)</f>
        <v>0</v>
      </c>
      <c r="AD831" s="0" t="n">
        <f aca="false">SUM(K831:M831)</f>
        <v>1</v>
      </c>
      <c r="AE831" s="0" t="n">
        <f aca="false">SUM(N831:P831)</f>
        <v>0</v>
      </c>
      <c r="AF831" s="0" t="n">
        <f aca="false">SUM(Q831:R831)</f>
        <v>1</v>
      </c>
      <c r="AG831" s="0" t="n">
        <f aca="false">SUM(S831:U831)</f>
        <v>0</v>
      </c>
    </row>
    <row r="832" customFormat="false" ht="12.8" hidden="false" customHeight="false" outlineLevel="0" collapsed="false">
      <c r="A832" s="1" t="n">
        <v>828</v>
      </c>
      <c r="B832" s="0" t="n">
        <v>20</v>
      </c>
      <c r="C832" s="0" t="n">
        <v>8</v>
      </c>
      <c r="D832" s="0" t="n">
        <v>30</v>
      </c>
      <c r="E832" s="0" t="n">
        <v>0</v>
      </c>
      <c r="F832" s="0" t="n">
        <v>0</v>
      </c>
      <c r="G832" s="0" t="n">
        <v>0</v>
      </c>
      <c r="H832" s="0" t="n">
        <v>0</v>
      </c>
      <c r="I832" s="0" t="n">
        <v>0</v>
      </c>
      <c r="J832" s="0" t="n">
        <v>0</v>
      </c>
      <c r="K832" s="0" t="n">
        <v>0</v>
      </c>
      <c r="L832" s="0" t="n">
        <v>0</v>
      </c>
      <c r="M832" s="0" t="n">
        <v>1</v>
      </c>
      <c r="N832" s="0" t="n">
        <v>0</v>
      </c>
      <c r="O832" s="0" t="n">
        <v>0</v>
      </c>
      <c r="P832" s="0" t="n">
        <v>0</v>
      </c>
      <c r="Q832" s="0" t="n">
        <v>0</v>
      </c>
      <c r="R832" s="0" t="n">
        <v>1</v>
      </c>
      <c r="S832" s="0" t="n">
        <v>0</v>
      </c>
      <c r="T832" s="0" t="n">
        <v>0</v>
      </c>
      <c r="U832" s="0" t="n">
        <v>0</v>
      </c>
      <c r="V832" s="11" t="n">
        <v>0</v>
      </c>
      <c r="W832" s="11" t="n">
        <v>3.20432790701061</v>
      </c>
      <c r="X832" s="11" t="n">
        <v>11.6458269333318</v>
      </c>
      <c r="Y832" s="11" t="n">
        <v>35.4044906294228</v>
      </c>
      <c r="Z832" s="0" t="n">
        <f aca="false">COUNTA(V832:Y832)</f>
        <v>4</v>
      </c>
      <c r="AB832" s="0" t="n">
        <f aca="false">SUM(E832:G832)</f>
        <v>0</v>
      </c>
      <c r="AC832" s="0" t="n">
        <f aca="false">SUM(H832:J832)</f>
        <v>0</v>
      </c>
      <c r="AD832" s="0" t="n">
        <f aca="false">SUM(K832:M832)</f>
        <v>1</v>
      </c>
      <c r="AE832" s="0" t="n">
        <f aca="false">SUM(N832:P832)</f>
        <v>0</v>
      </c>
      <c r="AF832" s="0" t="n">
        <f aca="false">SUM(Q832:R832)</f>
        <v>1</v>
      </c>
      <c r="AG832" s="0" t="n">
        <f aca="false">SUM(S832:U832)</f>
        <v>0</v>
      </c>
    </row>
    <row r="833" customFormat="false" ht="12.8" hidden="false" customHeight="false" outlineLevel="0" collapsed="false">
      <c r="A833" s="1" t="n">
        <v>829</v>
      </c>
      <c r="B833" s="0" t="n">
        <v>12</v>
      </c>
      <c r="C833" s="0" t="n">
        <v>5</v>
      </c>
      <c r="D833" s="0" t="n">
        <v>19</v>
      </c>
      <c r="E833" s="0" t="n">
        <v>1</v>
      </c>
      <c r="F833" s="0" t="n">
        <v>0</v>
      </c>
      <c r="G833" s="0" t="n">
        <v>0</v>
      </c>
      <c r="H833" s="0" t="n">
        <v>0</v>
      </c>
      <c r="I833" s="0" t="n">
        <v>0</v>
      </c>
      <c r="J833" s="0" t="n">
        <v>0</v>
      </c>
      <c r="K833" s="0" t="n">
        <v>0</v>
      </c>
      <c r="L833" s="0" t="n">
        <v>0</v>
      </c>
      <c r="M833" s="0" t="n">
        <v>0</v>
      </c>
      <c r="N833" s="0" t="n">
        <v>0</v>
      </c>
      <c r="O833" s="0" t="n">
        <v>0</v>
      </c>
      <c r="P833" s="0" t="n">
        <v>0</v>
      </c>
      <c r="Q833" s="0" t="n">
        <v>1</v>
      </c>
      <c r="R833" s="0" t="n">
        <v>0</v>
      </c>
      <c r="S833" s="0" t="n">
        <v>0</v>
      </c>
      <c r="T833" s="0" t="n">
        <v>0</v>
      </c>
      <c r="U833" s="0" t="n">
        <v>0</v>
      </c>
      <c r="V833" s="11" t="n">
        <v>0</v>
      </c>
      <c r="W833" s="11" t="n">
        <v>3.91346178330835</v>
      </c>
      <c r="X833" s="11" t="n">
        <v>14.2173443168002</v>
      </c>
      <c r="Y833" s="11" t="n">
        <v>30.871880407706</v>
      </c>
      <c r="Z833" s="0" t="n">
        <f aca="false">COUNTA(V833:Y833)</f>
        <v>4</v>
      </c>
      <c r="AB833" s="0" t="n">
        <f aca="false">SUM(E833:G833)</f>
        <v>1</v>
      </c>
      <c r="AC833" s="0" t="n">
        <f aca="false">SUM(H833:J833)</f>
        <v>0</v>
      </c>
      <c r="AD833" s="0" t="n">
        <f aca="false">SUM(K833:M833)</f>
        <v>0</v>
      </c>
      <c r="AE833" s="0" t="n">
        <f aca="false">SUM(N833:P833)</f>
        <v>0</v>
      </c>
      <c r="AF833" s="0" t="n">
        <f aca="false">SUM(Q833:R833)</f>
        <v>1</v>
      </c>
      <c r="AG833" s="0" t="n">
        <f aca="false">SUM(S833:U833)</f>
        <v>0</v>
      </c>
    </row>
    <row r="834" customFormat="false" ht="12.8" hidden="false" customHeight="false" outlineLevel="0" collapsed="false">
      <c r="A834" s="1" t="n">
        <v>830</v>
      </c>
      <c r="B834" s="0" t="n">
        <v>12</v>
      </c>
      <c r="C834" s="0" t="n">
        <v>5</v>
      </c>
      <c r="D834" s="0" t="n">
        <v>19</v>
      </c>
      <c r="E834" s="0" t="n">
        <v>1</v>
      </c>
      <c r="F834" s="0" t="n">
        <v>0</v>
      </c>
      <c r="G834" s="0" t="n">
        <v>0</v>
      </c>
      <c r="H834" s="0" t="n">
        <v>0</v>
      </c>
      <c r="I834" s="0" t="n">
        <v>0</v>
      </c>
      <c r="J834" s="0" t="n">
        <v>0</v>
      </c>
      <c r="K834" s="0" t="n">
        <v>0</v>
      </c>
      <c r="L834" s="0" t="n">
        <v>0</v>
      </c>
      <c r="M834" s="0" t="n">
        <v>0</v>
      </c>
      <c r="N834" s="0" t="n">
        <v>0</v>
      </c>
      <c r="O834" s="0" t="n">
        <v>0</v>
      </c>
      <c r="P834" s="0" t="n">
        <v>0</v>
      </c>
      <c r="Q834" s="0" t="n">
        <v>0</v>
      </c>
      <c r="R834" s="0" t="n">
        <v>1</v>
      </c>
      <c r="S834" s="0" t="n">
        <v>0</v>
      </c>
      <c r="T834" s="0" t="n">
        <v>0</v>
      </c>
      <c r="U834" s="0" t="n">
        <v>0</v>
      </c>
      <c r="V834" s="11" t="n">
        <v>0</v>
      </c>
      <c r="W834" s="11" t="n">
        <v>4.04775771053442</v>
      </c>
      <c r="X834" s="11" t="n">
        <v>14.0027233426506</v>
      </c>
      <c r="Y834" s="11" t="n">
        <v>36.1062702139082</v>
      </c>
      <c r="Z834" s="0" t="n">
        <f aca="false">COUNTA(V834:Y834)</f>
        <v>4</v>
      </c>
      <c r="AB834" s="0" t="n">
        <f aca="false">SUM(E834:G834)</f>
        <v>1</v>
      </c>
      <c r="AC834" s="0" t="n">
        <f aca="false">SUM(H834:J834)</f>
        <v>0</v>
      </c>
      <c r="AD834" s="0" t="n">
        <f aca="false">SUM(K834:M834)</f>
        <v>0</v>
      </c>
      <c r="AE834" s="0" t="n">
        <f aca="false">SUM(N834:P834)</f>
        <v>0</v>
      </c>
      <c r="AF834" s="0" t="n">
        <f aca="false">SUM(Q834:R834)</f>
        <v>1</v>
      </c>
      <c r="AG834" s="0" t="n">
        <f aca="false">SUM(S834:U834)</f>
        <v>0</v>
      </c>
    </row>
    <row r="835" customFormat="false" ht="12.8" hidden="false" customHeight="false" outlineLevel="0" collapsed="false">
      <c r="A835" s="1" t="n">
        <v>831</v>
      </c>
      <c r="B835" s="0" t="n">
        <v>12</v>
      </c>
      <c r="C835" s="0" t="n">
        <v>5</v>
      </c>
      <c r="D835" s="0" t="n">
        <v>19</v>
      </c>
      <c r="E835" s="0" t="n">
        <v>0</v>
      </c>
      <c r="F835" s="0" t="n">
        <v>1</v>
      </c>
      <c r="G835" s="0" t="n">
        <v>0</v>
      </c>
      <c r="H835" s="0" t="n">
        <v>0</v>
      </c>
      <c r="I835" s="0" t="n">
        <v>0</v>
      </c>
      <c r="J835" s="0" t="n">
        <v>0</v>
      </c>
      <c r="K835" s="0" t="n">
        <v>0</v>
      </c>
      <c r="L835" s="0" t="n">
        <v>0</v>
      </c>
      <c r="M835" s="0" t="n">
        <v>0</v>
      </c>
      <c r="N835" s="0" t="n">
        <v>0</v>
      </c>
      <c r="O835" s="0" t="n">
        <v>0</v>
      </c>
      <c r="P835" s="0" t="n">
        <v>0</v>
      </c>
      <c r="Q835" s="0" t="n">
        <v>1</v>
      </c>
      <c r="R835" s="0" t="n">
        <v>0</v>
      </c>
      <c r="S835" s="0" t="n">
        <v>0</v>
      </c>
      <c r="T835" s="0" t="n">
        <v>0</v>
      </c>
      <c r="U835" s="0" t="n">
        <v>0</v>
      </c>
      <c r="V835" s="11" t="n">
        <v>0</v>
      </c>
      <c r="W835" s="11" t="n">
        <v>4.82610292899659</v>
      </c>
      <c r="X835" s="11" t="n">
        <v>10.7743280423383</v>
      </c>
      <c r="Y835" s="11" t="n">
        <v>34.255649696143</v>
      </c>
      <c r="Z835" s="0" t="n">
        <f aca="false">COUNTA(V835:Y835)</f>
        <v>4</v>
      </c>
      <c r="AB835" s="0" t="n">
        <f aca="false">SUM(E835:G835)</f>
        <v>1</v>
      </c>
      <c r="AC835" s="0" t="n">
        <f aca="false">SUM(H835:J835)</f>
        <v>0</v>
      </c>
      <c r="AD835" s="0" t="n">
        <f aca="false">SUM(K835:M835)</f>
        <v>0</v>
      </c>
      <c r="AE835" s="0" t="n">
        <f aca="false">SUM(N835:P835)</f>
        <v>0</v>
      </c>
      <c r="AF835" s="0" t="n">
        <f aca="false">SUM(Q835:R835)</f>
        <v>1</v>
      </c>
      <c r="AG835" s="0" t="n">
        <f aca="false">SUM(S835:U835)</f>
        <v>0</v>
      </c>
    </row>
    <row r="836" customFormat="false" ht="12.8" hidden="false" customHeight="false" outlineLevel="0" collapsed="false">
      <c r="A836" s="1" t="n">
        <v>832</v>
      </c>
      <c r="B836" s="0" t="n">
        <v>12</v>
      </c>
      <c r="C836" s="0" t="n">
        <v>5</v>
      </c>
      <c r="D836" s="0" t="n">
        <v>19</v>
      </c>
      <c r="E836" s="0" t="n">
        <v>0</v>
      </c>
      <c r="F836" s="0" t="n">
        <v>1</v>
      </c>
      <c r="G836" s="0" t="n">
        <v>0</v>
      </c>
      <c r="H836" s="0" t="n">
        <v>0</v>
      </c>
      <c r="I836" s="0" t="n">
        <v>0</v>
      </c>
      <c r="J836" s="0" t="n">
        <v>0</v>
      </c>
      <c r="K836" s="0" t="n">
        <v>0</v>
      </c>
      <c r="L836" s="0" t="n">
        <v>0</v>
      </c>
      <c r="M836" s="0" t="n">
        <v>0</v>
      </c>
      <c r="N836" s="0" t="n">
        <v>0</v>
      </c>
      <c r="O836" s="0" t="n">
        <v>0</v>
      </c>
      <c r="P836" s="0" t="n">
        <v>0</v>
      </c>
      <c r="Q836" s="0" t="n">
        <v>0</v>
      </c>
      <c r="R836" s="0" t="n">
        <v>1</v>
      </c>
      <c r="S836" s="0" t="n">
        <v>0</v>
      </c>
      <c r="T836" s="0" t="n">
        <v>0</v>
      </c>
      <c r="U836" s="0" t="n">
        <v>0</v>
      </c>
      <c r="V836" s="11" t="n">
        <v>0</v>
      </c>
      <c r="W836" s="11" t="n">
        <v>4.54450436068276</v>
      </c>
      <c r="X836" s="11" t="n">
        <v>12.7025915659369</v>
      </c>
      <c r="Y836" s="11" t="n">
        <v>32.5303367777425</v>
      </c>
      <c r="Z836" s="0" t="n">
        <f aca="false">COUNTA(V836:Y836)</f>
        <v>4</v>
      </c>
      <c r="AB836" s="0" t="n">
        <f aca="false">SUM(E836:G836)</f>
        <v>1</v>
      </c>
      <c r="AC836" s="0" t="n">
        <f aca="false">SUM(H836:J836)</f>
        <v>0</v>
      </c>
      <c r="AD836" s="0" t="n">
        <f aca="false">SUM(K836:M836)</f>
        <v>0</v>
      </c>
      <c r="AE836" s="0" t="n">
        <f aca="false">SUM(N836:P836)</f>
        <v>0</v>
      </c>
      <c r="AF836" s="0" t="n">
        <f aca="false">SUM(Q836:R836)</f>
        <v>1</v>
      </c>
      <c r="AG836" s="0" t="n">
        <f aca="false">SUM(S836:U836)</f>
        <v>0</v>
      </c>
    </row>
    <row r="837" customFormat="false" ht="12.8" hidden="false" customHeight="false" outlineLevel="0" collapsed="false">
      <c r="A837" s="1" t="n">
        <v>833</v>
      </c>
      <c r="B837" s="0" t="n">
        <v>12</v>
      </c>
      <c r="C837" s="0" t="n">
        <v>5</v>
      </c>
      <c r="D837" s="0" t="n">
        <v>19</v>
      </c>
      <c r="E837" s="0" t="n">
        <v>0</v>
      </c>
      <c r="F837" s="0" t="n">
        <v>0</v>
      </c>
      <c r="G837" s="0" t="n">
        <v>1</v>
      </c>
      <c r="H837" s="0" t="n">
        <v>0</v>
      </c>
      <c r="I837" s="0" t="n">
        <v>0</v>
      </c>
      <c r="J837" s="0" t="n">
        <v>0</v>
      </c>
      <c r="K837" s="0" t="n">
        <v>0</v>
      </c>
      <c r="L837" s="0" t="n">
        <v>0</v>
      </c>
      <c r="M837" s="0" t="n">
        <v>0</v>
      </c>
      <c r="N837" s="0" t="n">
        <v>0</v>
      </c>
      <c r="O837" s="0" t="n">
        <v>0</v>
      </c>
      <c r="P837" s="0" t="n">
        <v>0</v>
      </c>
      <c r="Q837" s="0" t="n">
        <v>1</v>
      </c>
      <c r="R837" s="0" t="n">
        <v>0</v>
      </c>
      <c r="S837" s="0" t="n">
        <v>0</v>
      </c>
      <c r="T837" s="0" t="n">
        <v>0</v>
      </c>
      <c r="U837" s="0" t="n">
        <v>0</v>
      </c>
      <c r="V837" s="11" t="n">
        <v>0</v>
      </c>
      <c r="W837" s="11" t="n">
        <v>4.28722682551614</v>
      </c>
      <c r="X837" s="11" t="n">
        <v>12.7916553795768</v>
      </c>
      <c r="Y837" s="11" t="n">
        <v>37.3699392040081</v>
      </c>
      <c r="Z837" s="0" t="n">
        <f aca="false">COUNTA(V837:Y837)</f>
        <v>4</v>
      </c>
      <c r="AB837" s="0" t="n">
        <f aca="false">SUM(E837:G837)</f>
        <v>1</v>
      </c>
      <c r="AC837" s="0" t="n">
        <f aca="false">SUM(H837:J837)</f>
        <v>0</v>
      </c>
      <c r="AD837" s="0" t="n">
        <f aca="false">SUM(K837:M837)</f>
        <v>0</v>
      </c>
      <c r="AE837" s="0" t="n">
        <f aca="false">SUM(N837:P837)</f>
        <v>0</v>
      </c>
      <c r="AF837" s="0" t="n">
        <f aca="false">SUM(Q837:R837)</f>
        <v>1</v>
      </c>
      <c r="AG837" s="0" t="n">
        <f aca="false">SUM(S837:U837)</f>
        <v>0</v>
      </c>
    </row>
    <row r="838" customFormat="false" ht="12.8" hidden="false" customHeight="false" outlineLevel="0" collapsed="false">
      <c r="A838" s="1" t="n">
        <v>834</v>
      </c>
      <c r="B838" s="0" t="n">
        <v>12</v>
      </c>
      <c r="C838" s="0" t="n">
        <v>5</v>
      </c>
      <c r="D838" s="0" t="n">
        <v>19</v>
      </c>
      <c r="E838" s="0" t="n">
        <v>0</v>
      </c>
      <c r="F838" s="0" t="n">
        <v>0</v>
      </c>
      <c r="G838" s="0" t="n">
        <v>1</v>
      </c>
      <c r="H838" s="0" t="n">
        <v>0</v>
      </c>
      <c r="I838" s="0" t="n">
        <v>0</v>
      </c>
      <c r="J838" s="0" t="n">
        <v>0</v>
      </c>
      <c r="K838" s="0" t="n">
        <v>0</v>
      </c>
      <c r="L838" s="0" t="n">
        <v>0</v>
      </c>
      <c r="M838" s="0" t="n">
        <v>0</v>
      </c>
      <c r="N838" s="0" t="n">
        <v>0</v>
      </c>
      <c r="O838" s="0" t="n">
        <v>0</v>
      </c>
      <c r="P838" s="0" t="n">
        <v>0</v>
      </c>
      <c r="Q838" s="0" t="n">
        <v>0</v>
      </c>
      <c r="R838" s="0" t="n">
        <v>1</v>
      </c>
      <c r="S838" s="0" t="n">
        <v>0</v>
      </c>
      <c r="T838" s="0" t="n">
        <v>0</v>
      </c>
      <c r="U838" s="0" t="n">
        <v>0</v>
      </c>
      <c r="V838" s="11" t="n">
        <v>0</v>
      </c>
      <c r="W838" s="11" t="n">
        <v>3.21996376220104</v>
      </c>
      <c r="X838" s="11" t="n">
        <v>13.0994989889925</v>
      </c>
      <c r="Y838" s="11" t="n">
        <v>32.5835995136393</v>
      </c>
      <c r="Z838" s="0" t="n">
        <f aca="false">COUNTA(V838:Y838)</f>
        <v>4</v>
      </c>
      <c r="AB838" s="0" t="n">
        <f aca="false">SUM(E838:G838)</f>
        <v>1</v>
      </c>
      <c r="AC838" s="0" t="n">
        <f aca="false">SUM(H838:J838)</f>
        <v>0</v>
      </c>
      <c r="AD838" s="0" t="n">
        <f aca="false">SUM(K838:M838)</f>
        <v>0</v>
      </c>
      <c r="AE838" s="0" t="n">
        <f aca="false">SUM(N838:P838)</f>
        <v>0</v>
      </c>
      <c r="AF838" s="0" t="n">
        <f aca="false">SUM(Q838:R838)</f>
        <v>1</v>
      </c>
      <c r="AG838" s="0" t="n">
        <f aca="false">SUM(S838:U838)</f>
        <v>0</v>
      </c>
    </row>
    <row r="839" customFormat="false" ht="12.8" hidden="false" customHeight="false" outlineLevel="0" collapsed="false">
      <c r="A839" s="1" t="n">
        <v>835</v>
      </c>
      <c r="B839" s="0" t="n">
        <v>10</v>
      </c>
      <c r="C839" s="0" t="n">
        <v>4</v>
      </c>
      <c r="D839" s="0" t="n">
        <v>17</v>
      </c>
      <c r="E839" s="0" t="n">
        <v>1</v>
      </c>
      <c r="F839" s="0" t="n">
        <v>0</v>
      </c>
      <c r="G839" s="0" t="n">
        <v>0</v>
      </c>
      <c r="H839" s="0" t="n">
        <v>0</v>
      </c>
      <c r="I839" s="0" t="n">
        <v>0</v>
      </c>
      <c r="J839" s="0" t="n">
        <v>0</v>
      </c>
      <c r="K839" s="0" t="n">
        <v>0</v>
      </c>
      <c r="L839" s="0" t="n">
        <v>0</v>
      </c>
      <c r="M839" s="0" t="n">
        <v>0</v>
      </c>
      <c r="N839" s="0" t="n">
        <v>0</v>
      </c>
      <c r="O839" s="0" t="n">
        <v>0</v>
      </c>
      <c r="P839" s="0" t="n">
        <v>0</v>
      </c>
      <c r="Q839" s="0" t="n">
        <v>2</v>
      </c>
      <c r="R839" s="0" t="n">
        <v>0</v>
      </c>
      <c r="S839" s="0" t="n">
        <v>0</v>
      </c>
      <c r="T839" s="0" t="n">
        <v>0</v>
      </c>
      <c r="U839" s="0" t="n">
        <v>0</v>
      </c>
      <c r="V839" s="11" t="n">
        <v>0</v>
      </c>
      <c r="W839" s="11" t="n">
        <v>3.02826792567616</v>
      </c>
      <c r="X839" s="11" t="n">
        <v>12.6224222046977</v>
      </c>
      <c r="Y839" s="11" t="n">
        <v>32.9139868595494</v>
      </c>
      <c r="Z839" s="0" t="n">
        <f aca="false">COUNTA(V839:Y839)</f>
        <v>4</v>
      </c>
      <c r="AB839" s="0" t="n">
        <f aca="false">SUM(E839:G839)</f>
        <v>1</v>
      </c>
      <c r="AC839" s="0" t="n">
        <f aca="false">SUM(H839:J839)</f>
        <v>0</v>
      </c>
      <c r="AD839" s="0" t="n">
        <f aca="false">SUM(K839:M839)</f>
        <v>0</v>
      </c>
      <c r="AE839" s="0" t="n">
        <f aca="false">SUM(N839:P839)</f>
        <v>0</v>
      </c>
      <c r="AF839" s="0" t="n">
        <f aca="false">SUM(Q839:R839)</f>
        <v>2</v>
      </c>
      <c r="AG839" s="0" t="n">
        <f aca="false">SUM(S839:U839)</f>
        <v>0</v>
      </c>
    </row>
    <row r="840" customFormat="false" ht="12.8" hidden="false" customHeight="false" outlineLevel="0" collapsed="false">
      <c r="A840" s="1" t="n">
        <v>836</v>
      </c>
      <c r="B840" s="0" t="n">
        <v>10</v>
      </c>
      <c r="C840" s="0" t="n">
        <v>4</v>
      </c>
      <c r="D840" s="0" t="n">
        <v>17</v>
      </c>
      <c r="E840" s="0" t="n">
        <v>1</v>
      </c>
      <c r="F840" s="0" t="n">
        <v>0</v>
      </c>
      <c r="G840" s="0" t="n">
        <v>0</v>
      </c>
      <c r="H840" s="0" t="n">
        <v>0</v>
      </c>
      <c r="I840" s="0" t="n">
        <v>0</v>
      </c>
      <c r="J840" s="0" t="n">
        <v>0</v>
      </c>
      <c r="K840" s="0" t="n">
        <v>0</v>
      </c>
      <c r="L840" s="0" t="n">
        <v>0</v>
      </c>
      <c r="M840" s="0" t="n">
        <v>0</v>
      </c>
      <c r="N840" s="0" t="n">
        <v>0</v>
      </c>
      <c r="O840" s="0" t="n">
        <v>0</v>
      </c>
      <c r="P840" s="0" t="n">
        <v>0</v>
      </c>
      <c r="Q840" s="0" t="n">
        <v>0</v>
      </c>
      <c r="R840" s="0" t="n">
        <v>2</v>
      </c>
      <c r="S840" s="0" t="n">
        <v>0</v>
      </c>
      <c r="T840" s="0" t="n">
        <v>0</v>
      </c>
      <c r="U840" s="0" t="n">
        <v>0</v>
      </c>
      <c r="V840" s="11" t="n">
        <v>0</v>
      </c>
      <c r="W840" s="11" t="n">
        <v>3.89611301433838</v>
      </c>
      <c r="X840" s="11" t="n">
        <v>14.441212904903</v>
      </c>
      <c r="Y840" s="11" t="n">
        <v>31.7489235375549</v>
      </c>
      <c r="Z840" s="0" t="n">
        <f aca="false">COUNTA(V840:Y840)</f>
        <v>4</v>
      </c>
      <c r="AB840" s="0" t="n">
        <f aca="false">SUM(E840:G840)</f>
        <v>1</v>
      </c>
      <c r="AC840" s="0" t="n">
        <f aca="false">SUM(H840:J840)</f>
        <v>0</v>
      </c>
      <c r="AD840" s="0" t="n">
        <f aca="false">SUM(K840:M840)</f>
        <v>0</v>
      </c>
      <c r="AE840" s="0" t="n">
        <f aca="false">SUM(N840:P840)</f>
        <v>0</v>
      </c>
      <c r="AF840" s="0" t="n">
        <f aca="false">SUM(Q840:R840)</f>
        <v>2</v>
      </c>
      <c r="AG840" s="0" t="n">
        <f aca="false">SUM(S840:U840)</f>
        <v>0</v>
      </c>
    </row>
    <row r="841" customFormat="false" ht="12.8" hidden="false" customHeight="false" outlineLevel="0" collapsed="false">
      <c r="A841" s="1" t="n">
        <v>837</v>
      </c>
      <c r="B841" s="0" t="n">
        <v>10</v>
      </c>
      <c r="C841" s="0" t="n">
        <v>4</v>
      </c>
      <c r="D841" s="0" t="n">
        <v>17</v>
      </c>
      <c r="E841" s="0" t="n">
        <v>0</v>
      </c>
      <c r="F841" s="0" t="n">
        <v>1</v>
      </c>
      <c r="G841" s="0" t="n">
        <v>0</v>
      </c>
      <c r="H841" s="0" t="n">
        <v>0</v>
      </c>
      <c r="I841" s="0" t="n">
        <v>0</v>
      </c>
      <c r="J841" s="0" t="n">
        <v>0</v>
      </c>
      <c r="K841" s="0" t="n">
        <v>0</v>
      </c>
      <c r="L841" s="0" t="n">
        <v>0</v>
      </c>
      <c r="M841" s="0" t="n">
        <v>0</v>
      </c>
      <c r="N841" s="0" t="n">
        <v>0</v>
      </c>
      <c r="O841" s="0" t="n">
        <v>0</v>
      </c>
      <c r="P841" s="0" t="n">
        <v>0</v>
      </c>
      <c r="Q841" s="0" t="n">
        <v>2</v>
      </c>
      <c r="R841" s="0" t="n">
        <v>0</v>
      </c>
      <c r="S841" s="0" t="n">
        <v>0</v>
      </c>
      <c r="T841" s="0" t="n">
        <v>0</v>
      </c>
      <c r="U841" s="0" t="n">
        <v>0</v>
      </c>
      <c r="V841" s="11" t="n">
        <v>0</v>
      </c>
      <c r="W841" s="11" t="n">
        <v>3.29186229075502</v>
      </c>
      <c r="X841" s="11" t="n">
        <v>13.1689501653576</v>
      </c>
      <c r="Y841" s="11" t="n">
        <v>34.6753823567311</v>
      </c>
      <c r="Z841" s="0" t="n">
        <f aca="false">COUNTA(V841:Y841)</f>
        <v>4</v>
      </c>
      <c r="AB841" s="0" t="n">
        <f aca="false">SUM(E841:G841)</f>
        <v>1</v>
      </c>
      <c r="AC841" s="0" t="n">
        <f aca="false">SUM(H841:J841)</f>
        <v>0</v>
      </c>
      <c r="AD841" s="0" t="n">
        <f aca="false">SUM(K841:M841)</f>
        <v>0</v>
      </c>
      <c r="AE841" s="0" t="n">
        <f aca="false">SUM(N841:P841)</f>
        <v>0</v>
      </c>
      <c r="AF841" s="0" t="n">
        <f aca="false">SUM(Q841:R841)</f>
        <v>2</v>
      </c>
      <c r="AG841" s="0" t="n">
        <f aca="false">SUM(S841:U841)</f>
        <v>0</v>
      </c>
    </row>
    <row r="842" customFormat="false" ht="12.8" hidden="false" customHeight="false" outlineLevel="0" collapsed="false">
      <c r="A842" s="1" t="n">
        <v>838</v>
      </c>
      <c r="B842" s="0" t="n">
        <v>10</v>
      </c>
      <c r="C842" s="0" t="n">
        <v>4</v>
      </c>
      <c r="D842" s="0" t="n">
        <v>17</v>
      </c>
      <c r="E842" s="0" t="n">
        <v>0</v>
      </c>
      <c r="F842" s="0" t="n">
        <v>1</v>
      </c>
      <c r="G842" s="0" t="n">
        <v>0</v>
      </c>
      <c r="H842" s="0" t="n">
        <v>0</v>
      </c>
      <c r="I842" s="0" t="n">
        <v>0</v>
      </c>
      <c r="J842" s="0" t="n">
        <v>0</v>
      </c>
      <c r="K842" s="0" t="n">
        <v>0</v>
      </c>
      <c r="L842" s="0" t="n">
        <v>0</v>
      </c>
      <c r="M842" s="0" t="n">
        <v>0</v>
      </c>
      <c r="N842" s="0" t="n">
        <v>0</v>
      </c>
      <c r="O842" s="0" t="n">
        <v>0</v>
      </c>
      <c r="P842" s="0" t="n">
        <v>0</v>
      </c>
      <c r="Q842" s="0" t="n">
        <v>0</v>
      </c>
      <c r="R842" s="0" t="n">
        <v>2</v>
      </c>
      <c r="S842" s="0" t="n">
        <v>0</v>
      </c>
      <c r="T842" s="0" t="n">
        <v>0</v>
      </c>
      <c r="U842" s="0" t="n">
        <v>0</v>
      </c>
      <c r="V842" s="11" t="n">
        <v>0</v>
      </c>
      <c r="W842" s="11" t="n">
        <v>4.01318724281237</v>
      </c>
      <c r="X842" s="11" t="n">
        <v>14.8791117290874</v>
      </c>
      <c r="Y842" s="11" t="n">
        <v>35.6689471302042</v>
      </c>
      <c r="Z842" s="0" t="n">
        <f aca="false">COUNTA(V842:Y842)</f>
        <v>4</v>
      </c>
      <c r="AB842" s="0" t="n">
        <f aca="false">SUM(E842:G842)</f>
        <v>1</v>
      </c>
      <c r="AC842" s="0" t="n">
        <f aca="false">SUM(H842:J842)</f>
        <v>0</v>
      </c>
      <c r="AD842" s="0" t="n">
        <f aca="false">SUM(K842:M842)</f>
        <v>0</v>
      </c>
      <c r="AE842" s="0" t="n">
        <f aca="false">SUM(N842:P842)</f>
        <v>0</v>
      </c>
      <c r="AF842" s="0" t="n">
        <f aca="false">SUM(Q842:R842)</f>
        <v>2</v>
      </c>
      <c r="AG842" s="0" t="n">
        <f aca="false">SUM(S842:U842)</f>
        <v>0</v>
      </c>
    </row>
    <row r="843" customFormat="false" ht="12.8" hidden="false" customHeight="false" outlineLevel="0" collapsed="false">
      <c r="A843" s="1" t="n">
        <v>839</v>
      </c>
      <c r="B843" s="0" t="n">
        <v>10</v>
      </c>
      <c r="C843" s="0" t="n">
        <v>4</v>
      </c>
      <c r="D843" s="0" t="n">
        <v>17</v>
      </c>
      <c r="E843" s="0" t="n">
        <v>0</v>
      </c>
      <c r="F843" s="0" t="n">
        <v>0</v>
      </c>
      <c r="G843" s="0" t="n">
        <v>1</v>
      </c>
      <c r="H843" s="0" t="n">
        <v>0</v>
      </c>
      <c r="I843" s="0" t="n">
        <v>0</v>
      </c>
      <c r="J843" s="0" t="n">
        <v>0</v>
      </c>
      <c r="K843" s="0" t="n">
        <v>0</v>
      </c>
      <c r="L843" s="0" t="n">
        <v>0</v>
      </c>
      <c r="M843" s="0" t="n">
        <v>0</v>
      </c>
      <c r="N843" s="0" t="n">
        <v>0</v>
      </c>
      <c r="O843" s="0" t="n">
        <v>0</v>
      </c>
      <c r="P843" s="0" t="n">
        <v>0</v>
      </c>
      <c r="Q843" s="0" t="n">
        <v>2</v>
      </c>
      <c r="R843" s="0" t="n">
        <v>0</v>
      </c>
      <c r="S843" s="0" t="n">
        <v>0</v>
      </c>
      <c r="T843" s="0" t="n">
        <v>0</v>
      </c>
      <c r="U843" s="0" t="n">
        <v>0</v>
      </c>
      <c r="V843" s="11" t="n">
        <v>0</v>
      </c>
      <c r="W843" s="11" t="n">
        <v>4.22230087432037</v>
      </c>
      <c r="X843" s="11" t="n">
        <v>11.8352190547309</v>
      </c>
      <c r="Y843" s="11" t="n">
        <v>38.9902597831085</v>
      </c>
      <c r="Z843" s="0" t="n">
        <f aca="false">COUNTA(V843:Y843)</f>
        <v>4</v>
      </c>
      <c r="AB843" s="0" t="n">
        <f aca="false">SUM(E843:G843)</f>
        <v>1</v>
      </c>
      <c r="AC843" s="0" t="n">
        <f aca="false">SUM(H843:J843)</f>
        <v>0</v>
      </c>
      <c r="AD843" s="0" t="n">
        <f aca="false">SUM(K843:M843)</f>
        <v>0</v>
      </c>
      <c r="AE843" s="0" t="n">
        <f aca="false">SUM(N843:P843)</f>
        <v>0</v>
      </c>
      <c r="AF843" s="0" t="n">
        <f aca="false">SUM(Q843:R843)</f>
        <v>2</v>
      </c>
      <c r="AG843" s="0" t="n">
        <f aca="false">SUM(S843:U843)</f>
        <v>0</v>
      </c>
    </row>
    <row r="844" customFormat="false" ht="12.8" hidden="false" customHeight="false" outlineLevel="0" collapsed="false">
      <c r="A844" s="1" t="n">
        <v>840</v>
      </c>
      <c r="B844" s="0" t="n">
        <v>10</v>
      </c>
      <c r="C844" s="0" t="n">
        <v>4</v>
      </c>
      <c r="D844" s="0" t="n">
        <v>17</v>
      </c>
      <c r="E844" s="0" t="n">
        <v>0</v>
      </c>
      <c r="F844" s="0" t="n">
        <v>0</v>
      </c>
      <c r="G844" s="0" t="n">
        <v>1</v>
      </c>
      <c r="H844" s="0" t="n">
        <v>0</v>
      </c>
      <c r="I844" s="0" t="n">
        <v>0</v>
      </c>
      <c r="J844" s="0" t="n">
        <v>0</v>
      </c>
      <c r="K844" s="0" t="n">
        <v>0</v>
      </c>
      <c r="L844" s="0" t="n">
        <v>0</v>
      </c>
      <c r="M844" s="0" t="n">
        <v>0</v>
      </c>
      <c r="N844" s="0" t="n">
        <v>0</v>
      </c>
      <c r="O844" s="0" t="n">
        <v>0</v>
      </c>
      <c r="P844" s="0" t="n">
        <v>0</v>
      </c>
      <c r="Q844" s="0" t="n">
        <v>0</v>
      </c>
      <c r="R844" s="0" t="n">
        <v>2</v>
      </c>
      <c r="S844" s="0" t="n">
        <v>0</v>
      </c>
      <c r="T844" s="0" t="n">
        <v>0</v>
      </c>
      <c r="U844" s="0" t="n">
        <v>0</v>
      </c>
      <c r="V844" s="11" t="n">
        <v>0</v>
      </c>
      <c r="W844" s="11" t="n">
        <v>4.60501872774138</v>
      </c>
      <c r="X844" s="11" t="n">
        <v>10.9786424150431</v>
      </c>
      <c r="Y844" s="11" t="n">
        <v>31.6678651829552</v>
      </c>
      <c r="Z844" s="0" t="n">
        <f aca="false">COUNTA(V844:Y844)</f>
        <v>4</v>
      </c>
      <c r="AB844" s="0" t="n">
        <f aca="false">SUM(E844:G844)</f>
        <v>1</v>
      </c>
      <c r="AC844" s="0" t="n">
        <f aca="false">SUM(H844:J844)</f>
        <v>0</v>
      </c>
      <c r="AD844" s="0" t="n">
        <f aca="false">SUM(K844:M844)</f>
        <v>0</v>
      </c>
      <c r="AE844" s="0" t="n">
        <f aca="false">SUM(N844:P844)</f>
        <v>0</v>
      </c>
      <c r="AF844" s="0" t="n">
        <f aca="false">SUM(Q844:R844)</f>
        <v>2</v>
      </c>
      <c r="AG844" s="0" t="n">
        <f aca="false">SUM(S844:U844)</f>
        <v>0</v>
      </c>
    </row>
    <row r="845" customFormat="false" ht="12.8" hidden="false" customHeight="false" outlineLevel="0" collapsed="false">
      <c r="A845" s="1" t="n">
        <v>841</v>
      </c>
      <c r="B845" s="0" t="n">
        <v>12</v>
      </c>
      <c r="C845" s="0" t="n">
        <v>6</v>
      </c>
      <c r="D845" s="0" t="n">
        <v>21</v>
      </c>
      <c r="E845" s="0" t="n">
        <v>1</v>
      </c>
      <c r="F845" s="0" t="n">
        <v>0</v>
      </c>
      <c r="G845" s="0" t="n">
        <v>0</v>
      </c>
      <c r="H845" s="0" t="n">
        <v>0</v>
      </c>
      <c r="I845" s="0" t="n">
        <v>0</v>
      </c>
      <c r="J845" s="0" t="n">
        <v>0</v>
      </c>
      <c r="K845" s="0" t="n">
        <v>0</v>
      </c>
      <c r="L845" s="0" t="n">
        <v>0</v>
      </c>
      <c r="M845" s="0" t="n">
        <v>0</v>
      </c>
      <c r="N845" s="0" t="n">
        <v>0</v>
      </c>
      <c r="O845" s="0" t="n">
        <v>0</v>
      </c>
      <c r="P845" s="0" t="n">
        <v>0</v>
      </c>
      <c r="Q845" s="0" t="n">
        <v>2</v>
      </c>
      <c r="R845" s="0" t="n">
        <v>0</v>
      </c>
      <c r="S845" s="0" t="n">
        <v>0</v>
      </c>
      <c r="T845" s="0" t="n">
        <v>0</v>
      </c>
      <c r="U845" s="0" t="n">
        <v>0</v>
      </c>
      <c r="V845" s="11" t="n">
        <v>0</v>
      </c>
      <c r="W845" s="11" t="n">
        <v>3.16912321472319</v>
      </c>
      <c r="X845" s="11" t="n">
        <v>10.2645684032946</v>
      </c>
      <c r="Y845" s="11" t="n">
        <v>39.5750269484162</v>
      </c>
      <c r="Z845" s="0" t="n">
        <f aca="false">COUNTA(V845:Y845)</f>
        <v>4</v>
      </c>
      <c r="AB845" s="0" t="n">
        <f aca="false">SUM(E845:G845)</f>
        <v>1</v>
      </c>
      <c r="AC845" s="0" t="n">
        <f aca="false">SUM(H845:J845)</f>
        <v>0</v>
      </c>
      <c r="AD845" s="0" t="n">
        <f aca="false">SUM(K845:M845)</f>
        <v>0</v>
      </c>
      <c r="AE845" s="0" t="n">
        <f aca="false">SUM(N845:P845)</f>
        <v>0</v>
      </c>
      <c r="AF845" s="0" t="n">
        <f aca="false">SUM(Q845:R845)</f>
        <v>2</v>
      </c>
      <c r="AG845" s="0" t="n">
        <f aca="false">SUM(S845:U845)</f>
        <v>0</v>
      </c>
    </row>
    <row r="846" customFormat="false" ht="12.8" hidden="false" customHeight="false" outlineLevel="0" collapsed="false">
      <c r="A846" s="1" t="n">
        <v>842</v>
      </c>
      <c r="B846" s="0" t="n">
        <v>12</v>
      </c>
      <c r="C846" s="0" t="n">
        <v>6</v>
      </c>
      <c r="D846" s="0" t="n">
        <v>21</v>
      </c>
      <c r="E846" s="0" t="n">
        <v>1</v>
      </c>
      <c r="F846" s="0" t="n">
        <v>0</v>
      </c>
      <c r="G846" s="0" t="n">
        <v>0</v>
      </c>
      <c r="H846" s="0" t="n">
        <v>0</v>
      </c>
      <c r="I846" s="0" t="n">
        <v>0</v>
      </c>
      <c r="J846" s="0" t="n">
        <v>0</v>
      </c>
      <c r="K846" s="0" t="n">
        <v>0</v>
      </c>
      <c r="L846" s="0" t="n">
        <v>0</v>
      </c>
      <c r="M846" s="0" t="n">
        <v>0</v>
      </c>
      <c r="N846" s="0" t="n">
        <v>0</v>
      </c>
      <c r="O846" s="0" t="n">
        <v>0</v>
      </c>
      <c r="P846" s="0" t="n">
        <v>0</v>
      </c>
      <c r="Q846" s="0" t="n">
        <v>0</v>
      </c>
      <c r="R846" s="0" t="n">
        <v>2</v>
      </c>
      <c r="S846" s="0" t="n">
        <v>0</v>
      </c>
      <c r="T846" s="0" t="n">
        <v>0</v>
      </c>
      <c r="U846" s="0" t="n">
        <v>0</v>
      </c>
      <c r="V846" s="11" t="n">
        <v>0</v>
      </c>
      <c r="W846" s="11" t="n">
        <v>3.66290644894297</v>
      </c>
      <c r="X846" s="11" t="n">
        <v>12.1253100299819</v>
      </c>
      <c r="Y846" s="11" t="n">
        <v>31.8922756890638</v>
      </c>
      <c r="Z846" s="0" t="n">
        <f aca="false">COUNTA(V846:Y846)</f>
        <v>4</v>
      </c>
      <c r="AB846" s="0" t="n">
        <f aca="false">SUM(E846:G846)</f>
        <v>1</v>
      </c>
      <c r="AC846" s="0" t="n">
        <f aca="false">SUM(H846:J846)</f>
        <v>0</v>
      </c>
      <c r="AD846" s="0" t="n">
        <f aca="false">SUM(K846:M846)</f>
        <v>0</v>
      </c>
      <c r="AE846" s="0" t="n">
        <f aca="false">SUM(N846:P846)</f>
        <v>0</v>
      </c>
      <c r="AF846" s="0" t="n">
        <f aca="false">SUM(Q846:R846)</f>
        <v>2</v>
      </c>
      <c r="AG846" s="0" t="n">
        <f aca="false">SUM(S846:U846)</f>
        <v>0</v>
      </c>
    </row>
    <row r="847" customFormat="false" ht="12.8" hidden="false" customHeight="false" outlineLevel="0" collapsed="false">
      <c r="A847" s="1" t="n">
        <v>843</v>
      </c>
      <c r="B847" s="0" t="n">
        <v>12</v>
      </c>
      <c r="C847" s="0" t="n">
        <v>6</v>
      </c>
      <c r="D847" s="0" t="n">
        <v>21</v>
      </c>
      <c r="E847" s="0" t="n">
        <v>0</v>
      </c>
      <c r="F847" s="0" t="n">
        <v>1</v>
      </c>
      <c r="G847" s="0" t="n">
        <v>0</v>
      </c>
      <c r="H847" s="0" t="n">
        <v>0</v>
      </c>
      <c r="I847" s="0" t="n">
        <v>0</v>
      </c>
      <c r="J847" s="0" t="n">
        <v>0</v>
      </c>
      <c r="K847" s="0" t="n">
        <v>0</v>
      </c>
      <c r="L847" s="0" t="n">
        <v>0</v>
      </c>
      <c r="M847" s="0" t="n">
        <v>0</v>
      </c>
      <c r="N847" s="0" t="n">
        <v>0</v>
      </c>
      <c r="O847" s="0" t="n">
        <v>0</v>
      </c>
      <c r="P847" s="0" t="n">
        <v>0</v>
      </c>
      <c r="Q847" s="0" t="n">
        <v>2</v>
      </c>
      <c r="R847" s="0" t="n">
        <v>0</v>
      </c>
      <c r="S847" s="0" t="n">
        <v>0</v>
      </c>
      <c r="T847" s="0" t="n">
        <v>0</v>
      </c>
      <c r="U847" s="0" t="n">
        <v>0</v>
      </c>
      <c r="V847" s="11" t="n">
        <v>0</v>
      </c>
      <c r="W847" s="11" t="n">
        <v>3.73955742394925</v>
      </c>
      <c r="X847" s="11" t="n">
        <v>11.9499724383643</v>
      </c>
      <c r="Y847" s="11" t="n">
        <v>37.6035906735758</v>
      </c>
      <c r="Z847" s="0" t="n">
        <f aca="false">COUNTA(V847:Y847)</f>
        <v>4</v>
      </c>
      <c r="AB847" s="0" t="n">
        <f aca="false">SUM(E847:G847)</f>
        <v>1</v>
      </c>
      <c r="AC847" s="0" t="n">
        <f aca="false">SUM(H847:J847)</f>
        <v>0</v>
      </c>
      <c r="AD847" s="0" t="n">
        <f aca="false">SUM(K847:M847)</f>
        <v>0</v>
      </c>
      <c r="AE847" s="0" t="n">
        <f aca="false">SUM(N847:P847)</f>
        <v>0</v>
      </c>
      <c r="AF847" s="0" t="n">
        <f aca="false">SUM(Q847:R847)</f>
        <v>2</v>
      </c>
      <c r="AG847" s="0" t="n">
        <f aca="false">SUM(S847:U847)</f>
        <v>0</v>
      </c>
    </row>
    <row r="848" customFormat="false" ht="12.8" hidden="false" customHeight="false" outlineLevel="0" collapsed="false">
      <c r="A848" s="1" t="n">
        <v>844</v>
      </c>
      <c r="B848" s="0" t="n">
        <v>12</v>
      </c>
      <c r="C848" s="0" t="n">
        <v>6</v>
      </c>
      <c r="D848" s="0" t="n">
        <v>21</v>
      </c>
      <c r="E848" s="0" t="n">
        <v>0</v>
      </c>
      <c r="F848" s="0" t="n">
        <v>1</v>
      </c>
      <c r="G848" s="0" t="n">
        <v>0</v>
      </c>
      <c r="H848" s="0" t="n">
        <v>0</v>
      </c>
      <c r="I848" s="0" t="n">
        <v>0</v>
      </c>
      <c r="J848" s="0" t="n">
        <v>0</v>
      </c>
      <c r="K848" s="0" t="n">
        <v>0</v>
      </c>
      <c r="L848" s="0" t="n">
        <v>0</v>
      </c>
      <c r="M848" s="0" t="n">
        <v>0</v>
      </c>
      <c r="N848" s="0" t="n">
        <v>0</v>
      </c>
      <c r="O848" s="0" t="n">
        <v>0</v>
      </c>
      <c r="P848" s="0" t="n">
        <v>0</v>
      </c>
      <c r="Q848" s="0" t="n">
        <v>0</v>
      </c>
      <c r="R848" s="0" t="n">
        <v>2</v>
      </c>
      <c r="S848" s="0" t="n">
        <v>0</v>
      </c>
      <c r="T848" s="0" t="n">
        <v>0</v>
      </c>
      <c r="U848" s="0" t="n">
        <v>0</v>
      </c>
      <c r="V848" s="11" t="n">
        <v>0</v>
      </c>
      <c r="W848" s="11" t="n">
        <v>3.68191560981706</v>
      </c>
      <c r="X848" s="11" t="n">
        <v>13.6385472183748</v>
      </c>
      <c r="Y848" s="11" t="n">
        <v>32.818728078993</v>
      </c>
      <c r="Z848" s="0" t="n">
        <f aca="false">COUNTA(V848:Y848)</f>
        <v>4</v>
      </c>
      <c r="AB848" s="0" t="n">
        <f aca="false">SUM(E848:G848)</f>
        <v>1</v>
      </c>
      <c r="AC848" s="0" t="n">
        <f aca="false">SUM(H848:J848)</f>
        <v>0</v>
      </c>
      <c r="AD848" s="0" t="n">
        <f aca="false">SUM(K848:M848)</f>
        <v>0</v>
      </c>
      <c r="AE848" s="0" t="n">
        <f aca="false">SUM(N848:P848)</f>
        <v>0</v>
      </c>
      <c r="AF848" s="0" t="n">
        <f aca="false">SUM(Q848:R848)</f>
        <v>2</v>
      </c>
      <c r="AG848" s="0" t="n">
        <f aca="false">SUM(S848:U848)</f>
        <v>0</v>
      </c>
    </row>
    <row r="849" customFormat="false" ht="12.8" hidden="false" customHeight="false" outlineLevel="0" collapsed="false">
      <c r="A849" s="1" t="n">
        <v>845</v>
      </c>
      <c r="B849" s="0" t="n">
        <v>12</v>
      </c>
      <c r="C849" s="0" t="n">
        <v>6</v>
      </c>
      <c r="D849" s="0" t="n">
        <v>21</v>
      </c>
      <c r="E849" s="0" t="n">
        <v>0</v>
      </c>
      <c r="F849" s="0" t="n">
        <v>0</v>
      </c>
      <c r="G849" s="0" t="n">
        <v>1</v>
      </c>
      <c r="H849" s="0" t="n">
        <v>0</v>
      </c>
      <c r="I849" s="0" t="n">
        <v>0</v>
      </c>
      <c r="J849" s="0" t="n">
        <v>0</v>
      </c>
      <c r="K849" s="0" t="n">
        <v>0</v>
      </c>
      <c r="L849" s="0" t="n">
        <v>0</v>
      </c>
      <c r="M849" s="0" t="n">
        <v>0</v>
      </c>
      <c r="N849" s="0" t="n">
        <v>0</v>
      </c>
      <c r="O849" s="0" t="n">
        <v>0</v>
      </c>
      <c r="P849" s="0" t="n">
        <v>0</v>
      </c>
      <c r="Q849" s="0" t="n">
        <v>2</v>
      </c>
      <c r="R849" s="0" t="n">
        <v>0</v>
      </c>
      <c r="S849" s="0" t="n">
        <v>0</v>
      </c>
      <c r="T849" s="0" t="n">
        <v>0</v>
      </c>
      <c r="U849" s="0" t="n">
        <v>0</v>
      </c>
      <c r="V849" s="11" t="n">
        <v>0</v>
      </c>
      <c r="W849" s="11" t="n">
        <v>3.6365886792298</v>
      </c>
      <c r="X849" s="11" t="n">
        <v>12.5367545384065</v>
      </c>
      <c r="Y849" s="11" t="n">
        <v>32.9812490300605</v>
      </c>
      <c r="Z849" s="0" t="n">
        <f aca="false">COUNTA(V849:Y849)</f>
        <v>4</v>
      </c>
      <c r="AB849" s="0" t="n">
        <f aca="false">SUM(E849:G849)</f>
        <v>1</v>
      </c>
      <c r="AC849" s="0" t="n">
        <f aca="false">SUM(H849:J849)</f>
        <v>0</v>
      </c>
      <c r="AD849" s="0" t="n">
        <f aca="false">SUM(K849:M849)</f>
        <v>0</v>
      </c>
      <c r="AE849" s="0" t="n">
        <f aca="false">SUM(N849:P849)</f>
        <v>0</v>
      </c>
      <c r="AF849" s="0" t="n">
        <f aca="false">SUM(Q849:R849)</f>
        <v>2</v>
      </c>
      <c r="AG849" s="0" t="n">
        <f aca="false">SUM(S849:U849)</f>
        <v>0</v>
      </c>
    </row>
    <row r="850" customFormat="false" ht="12.8" hidden="false" customHeight="false" outlineLevel="0" collapsed="false">
      <c r="A850" s="1" t="n">
        <v>846</v>
      </c>
      <c r="B850" s="0" t="n">
        <v>12</v>
      </c>
      <c r="C850" s="0" t="n">
        <v>6</v>
      </c>
      <c r="D850" s="0" t="n">
        <v>21</v>
      </c>
      <c r="E850" s="0" t="n">
        <v>0</v>
      </c>
      <c r="F850" s="0" t="n">
        <v>0</v>
      </c>
      <c r="G850" s="0" t="n">
        <v>1</v>
      </c>
      <c r="H850" s="0" t="n">
        <v>0</v>
      </c>
      <c r="I850" s="0" t="n">
        <v>0</v>
      </c>
      <c r="J850" s="0" t="n">
        <v>0</v>
      </c>
      <c r="K850" s="0" t="n">
        <v>0</v>
      </c>
      <c r="L850" s="0" t="n">
        <v>0</v>
      </c>
      <c r="M850" s="0" t="n">
        <v>0</v>
      </c>
      <c r="N850" s="0" t="n">
        <v>0</v>
      </c>
      <c r="O850" s="0" t="n">
        <v>0</v>
      </c>
      <c r="P850" s="0" t="n">
        <v>0</v>
      </c>
      <c r="Q850" s="0" t="n">
        <v>0</v>
      </c>
      <c r="R850" s="0" t="n">
        <v>2</v>
      </c>
      <c r="S850" s="0" t="n">
        <v>0</v>
      </c>
      <c r="T850" s="0" t="n">
        <v>0</v>
      </c>
      <c r="U850" s="0" t="n">
        <v>0</v>
      </c>
      <c r="V850" s="11" t="n">
        <v>0</v>
      </c>
      <c r="W850" s="11" t="n">
        <v>3.22209673141875</v>
      </c>
      <c r="X850" s="11" t="n">
        <v>12.050453294291</v>
      </c>
      <c r="Y850" s="11" t="n">
        <v>30.9837526407749</v>
      </c>
      <c r="Z850" s="0" t="n">
        <f aca="false">COUNTA(V850:Y850)</f>
        <v>4</v>
      </c>
      <c r="AB850" s="0" t="n">
        <f aca="false">SUM(E850:G850)</f>
        <v>1</v>
      </c>
      <c r="AC850" s="0" t="n">
        <f aca="false">SUM(H850:J850)</f>
        <v>0</v>
      </c>
      <c r="AD850" s="0" t="n">
        <f aca="false">SUM(K850:M850)</f>
        <v>0</v>
      </c>
      <c r="AE850" s="0" t="n">
        <f aca="false">SUM(N850:P850)</f>
        <v>0</v>
      </c>
      <c r="AF850" s="0" t="n">
        <f aca="false">SUM(Q850:R850)</f>
        <v>2</v>
      </c>
      <c r="AG850" s="0" t="n">
        <f aca="false">SUM(S850:U850)</f>
        <v>0</v>
      </c>
    </row>
    <row r="851" customFormat="false" ht="12.8" hidden="false" customHeight="false" outlineLevel="0" collapsed="false">
      <c r="A851" s="1" t="n">
        <v>847</v>
      </c>
      <c r="B851" s="0" t="n">
        <v>12</v>
      </c>
      <c r="C851" s="0" t="n">
        <v>5</v>
      </c>
      <c r="D851" s="0" t="n">
        <v>20</v>
      </c>
      <c r="E851" s="0" t="n">
        <v>1</v>
      </c>
      <c r="F851" s="0" t="n">
        <v>0</v>
      </c>
      <c r="G851" s="0" t="n">
        <v>0</v>
      </c>
      <c r="H851" s="0" t="n">
        <v>0</v>
      </c>
      <c r="I851" s="0" t="n">
        <v>0</v>
      </c>
      <c r="J851" s="0" t="n">
        <v>0</v>
      </c>
      <c r="K851" s="0" t="n">
        <v>0</v>
      </c>
      <c r="L851" s="0" t="n">
        <v>0</v>
      </c>
      <c r="M851" s="0" t="n">
        <v>0</v>
      </c>
      <c r="N851" s="0" t="n">
        <v>0</v>
      </c>
      <c r="O851" s="0" t="n">
        <v>0</v>
      </c>
      <c r="P851" s="0" t="n">
        <v>0</v>
      </c>
      <c r="Q851" s="0" t="n">
        <v>2</v>
      </c>
      <c r="R851" s="0" t="n">
        <v>0</v>
      </c>
      <c r="S851" s="0" t="n">
        <v>0</v>
      </c>
      <c r="T851" s="0" t="n">
        <v>0</v>
      </c>
      <c r="U851" s="0" t="n">
        <v>0</v>
      </c>
      <c r="V851" s="11" t="n">
        <v>0</v>
      </c>
      <c r="W851" s="11" t="n">
        <v>4.12642675750672</v>
      </c>
      <c r="X851" s="11" t="n">
        <v>14.207475466517</v>
      </c>
      <c r="Y851" s="11" t="n">
        <v>36.6863567818999</v>
      </c>
      <c r="Z851" s="0" t="n">
        <f aca="false">COUNTA(V851:Y851)</f>
        <v>4</v>
      </c>
      <c r="AB851" s="0" t="n">
        <f aca="false">SUM(E851:G851)</f>
        <v>1</v>
      </c>
      <c r="AC851" s="0" t="n">
        <f aca="false">SUM(H851:J851)</f>
        <v>0</v>
      </c>
      <c r="AD851" s="0" t="n">
        <f aca="false">SUM(K851:M851)</f>
        <v>0</v>
      </c>
      <c r="AE851" s="0" t="n">
        <f aca="false">SUM(N851:P851)</f>
        <v>0</v>
      </c>
      <c r="AF851" s="0" t="n">
        <f aca="false">SUM(Q851:R851)</f>
        <v>2</v>
      </c>
      <c r="AG851" s="0" t="n">
        <f aca="false">SUM(S851:U851)</f>
        <v>0</v>
      </c>
    </row>
    <row r="852" customFormat="false" ht="12.8" hidden="false" customHeight="false" outlineLevel="0" collapsed="false">
      <c r="A852" s="1" t="n">
        <v>848</v>
      </c>
      <c r="B852" s="0" t="n">
        <v>12</v>
      </c>
      <c r="C852" s="0" t="n">
        <v>5</v>
      </c>
      <c r="D852" s="0" t="n">
        <v>20</v>
      </c>
      <c r="E852" s="0" t="n">
        <v>1</v>
      </c>
      <c r="F852" s="0" t="n">
        <v>0</v>
      </c>
      <c r="G852" s="0" t="n">
        <v>0</v>
      </c>
      <c r="H852" s="0" t="n">
        <v>0</v>
      </c>
      <c r="I852" s="0" t="n">
        <v>0</v>
      </c>
      <c r="J852" s="0" t="n">
        <v>0</v>
      </c>
      <c r="K852" s="0" t="n">
        <v>0</v>
      </c>
      <c r="L852" s="0" t="n">
        <v>0</v>
      </c>
      <c r="M852" s="0" t="n">
        <v>0</v>
      </c>
      <c r="N852" s="0" t="n">
        <v>0</v>
      </c>
      <c r="O852" s="0" t="n">
        <v>0</v>
      </c>
      <c r="P852" s="0" t="n">
        <v>0</v>
      </c>
      <c r="Q852" s="0" t="n">
        <v>0</v>
      </c>
      <c r="R852" s="0" t="n">
        <v>2</v>
      </c>
      <c r="S852" s="0" t="n">
        <v>0</v>
      </c>
      <c r="T852" s="0" t="n">
        <v>0</v>
      </c>
      <c r="U852" s="0" t="n">
        <v>0</v>
      </c>
      <c r="V852" s="11" t="n">
        <v>0</v>
      </c>
      <c r="W852" s="11" t="n">
        <v>4.34149075360381</v>
      </c>
      <c r="X852" s="11" t="n">
        <v>14.7299923838352</v>
      </c>
      <c r="Y852" s="11" t="n">
        <v>31.8908700666683</v>
      </c>
      <c r="Z852" s="0" t="n">
        <f aca="false">COUNTA(V852:Y852)</f>
        <v>4</v>
      </c>
      <c r="AB852" s="0" t="n">
        <f aca="false">SUM(E852:G852)</f>
        <v>1</v>
      </c>
      <c r="AC852" s="0" t="n">
        <f aca="false">SUM(H852:J852)</f>
        <v>0</v>
      </c>
      <c r="AD852" s="0" t="n">
        <f aca="false">SUM(K852:M852)</f>
        <v>0</v>
      </c>
      <c r="AE852" s="0" t="n">
        <f aca="false">SUM(N852:P852)</f>
        <v>0</v>
      </c>
      <c r="AF852" s="0" t="n">
        <f aca="false">SUM(Q852:R852)</f>
        <v>2</v>
      </c>
      <c r="AG852" s="0" t="n">
        <f aca="false">SUM(S852:U852)</f>
        <v>0</v>
      </c>
    </row>
    <row r="853" customFormat="false" ht="12.8" hidden="false" customHeight="false" outlineLevel="0" collapsed="false">
      <c r="A853" s="1" t="n">
        <v>849</v>
      </c>
      <c r="B853" s="0" t="n">
        <v>12</v>
      </c>
      <c r="C853" s="0" t="n">
        <v>5</v>
      </c>
      <c r="D853" s="0" t="n">
        <v>20</v>
      </c>
      <c r="E853" s="0" t="n">
        <v>0</v>
      </c>
      <c r="F853" s="0" t="n">
        <v>1</v>
      </c>
      <c r="G853" s="0" t="n">
        <v>0</v>
      </c>
      <c r="H853" s="0" t="n">
        <v>0</v>
      </c>
      <c r="I853" s="0" t="n">
        <v>0</v>
      </c>
      <c r="J853" s="0" t="n">
        <v>0</v>
      </c>
      <c r="K853" s="0" t="n">
        <v>0</v>
      </c>
      <c r="L853" s="0" t="n">
        <v>0</v>
      </c>
      <c r="M853" s="0" t="n">
        <v>0</v>
      </c>
      <c r="N853" s="0" t="n">
        <v>0</v>
      </c>
      <c r="O853" s="0" t="n">
        <v>0</v>
      </c>
      <c r="P853" s="0" t="n">
        <v>0</v>
      </c>
      <c r="Q853" s="0" t="n">
        <v>2</v>
      </c>
      <c r="R853" s="0" t="n">
        <v>0</v>
      </c>
      <c r="S853" s="0" t="n">
        <v>0</v>
      </c>
      <c r="T853" s="0" t="n">
        <v>0</v>
      </c>
      <c r="U853" s="0" t="n">
        <v>0</v>
      </c>
      <c r="V853" s="11" t="n">
        <v>0</v>
      </c>
      <c r="W853" s="11" t="n">
        <v>4.24317436797787</v>
      </c>
      <c r="X853" s="11" t="n">
        <v>12.8191089423812</v>
      </c>
      <c r="Y853" s="11" t="n">
        <v>36.5173244112394</v>
      </c>
      <c r="Z853" s="0" t="n">
        <f aca="false">COUNTA(V853:Y853)</f>
        <v>4</v>
      </c>
      <c r="AB853" s="0" t="n">
        <f aca="false">SUM(E853:G853)</f>
        <v>1</v>
      </c>
      <c r="AC853" s="0" t="n">
        <f aca="false">SUM(H853:J853)</f>
        <v>0</v>
      </c>
      <c r="AD853" s="0" t="n">
        <f aca="false">SUM(K853:M853)</f>
        <v>0</v>
      </c>
      <c r="AE853" s="0" t="n">
        <f aca="false">SUM(N853:P853)</f>
        <v>0</v>
      </c>
      <c r="AF853" s="0" t="n">
        <f aca="false">SUM(Q853:R853)</f>
        <v>2</v>
      </c>
      <c r="AG853" s="0" t="n">
        <f aca="false">SUM(S853:U853)</f>
        <v>0</v>
      </c>
    </row>
    <row r="854" customFormat="false" ht="12.8" hidden="false" customHeight="false" outlineLevel="0" collapsed="false">
      <c r="A854" s="1" t="n">
        <v>850</v>
      </c>
      <c r="B854" s="0" t="n">
        <v>12</v>
      </c>
      <c r="C854" s="0" t="n">
        <v>5</v>
      </c>
      <c r="D854" s="0" t="n">
        <v>20</v>
      </c>
      <c r="E854" s="0" t="n">
        <v>0</v>
      </c>
      <c r="F854" s="0" t="n">
        <v>1</v>
      </c>
      <c r="G854" s="0" t="n">
        <v>0</v>
      </c>
      <c r="H854" s="0" t="n">
        <v>0</v>
      </c>
      <c r="I854" s="0" t="n">
        <v>0</v>
      </c>
      <c r="J854" s="0" t="n">
        <v>0</v>
      </c>
      <c r="K854" s="0" t="n">
        <v>0</v>
      </c>
      <c r="L854" s="0" t="n">
        <v>0</v>
      </c>
      <c r="M854" s="0" t="n">
        <v>0</v>
      </c>
      <c r="N854" s="0" t="n">
        <v>0</v>
      </c>
      <c r="O854" s="0" t="n">
        <v>0</v>
      </c>
      <c r="P854" s="0" t="n">
        <v>0</v>
      </c>
      <c r="Q854" s="0" t="n">
        <v>0</v>
      </c>
      <c r="R854" s="0" t="n">
        <v>2</v>
      </c>
      <c r="S854" s="0" t="n">
        <v>0</v>
      </c>
      <c r="T854" s="0" t="n">
        <v>0</v>
      </c>
      <c r="U854" s="0" t="n">
        <v>0</v>
      </c>
      <c r="V854" s="11" t="n">
        <v>0</v>
      </c>
      <c r="W854" s="11" t="n">
        <v>4.28011845481561</v>
      </c>
      <c r="X854" s="11" t="n">
        <v>10.4842034329493</v>
      </c>
      <c r="Y854" s="11" t="n">
        <v>31.4962512982294</v>
      </c>
      <c r="Z854" s="0" t="n">
        <f aca="false">COUNTA(V854:Y854)</f>
        <v>4</v>
      </c>
      <c r="AB854" s="0" t="n">
        <f aca="false">SUM(E854:G854)</f>
        <v>1</v>
      </c>
      <c r="AC854" s="0" t="n">
        <f aca="false">SUM(H854:J854)</f>
        <v>0</v>
      </c>
      <c r="AD854" s="0" t="n">
        <f aca="false">SUM(K854:M854)</f>
        <v>0</v>
      </c>
      <c r="AE854" s="0" t="n">
        <f aca="false">SUM(N854:P854)</f>
        <v>0</v>
      </c>
      <c r="AF854" s="0" t="n">
        <f aca="false">SUM(Q854:R854)</f>
        <v>2</v>
      </c>
      <c r="AG854" s="0" t="n">
        <f aca="false">SUM(S854:U854)</f>
        <v>0</v>
      </c>
    </row>
    <row r="855" customFormat="false" ht="12.8" hidden="false" customHeight="false" outlineLevel="0" collapsed="false">
      <c r="A855" s="1" t="n">
        <v>851</v>
      </c>
      <c r="B855" s="0" t="n">
        <v>12</v>
      </c>
      <c r="C855" s="0" t="n">
        <v>5</v>
      </c>
      <c r="D855" s="0" t="n">
        <v>20</v>
      </c>
      <c r="E855" s="0" t="n">
        <v>0</v>
      </c>
      <c r="F855" s="0" t="n">
        <v>0</v>
      </c>
      <c r="G855" s="0" t="n">
        <v>1</v>
      </c>
      <c r="H855" s="0" t="n">
        <v>0</v>
      </c>
      <c r="I855" s="0" t="n">
        <v>0</v>
      </c>
      <c r="J855" s="0" t="n">
        <v>0</v>
      </c>
      <c r="K855" s="0" t="n">
        <v>0</v>
      </c>
      <c r="L855" s="0" t="n">
        <v>0</v>
      </c>
      <c r="M855" s="0" t="n">
        <v>0</v>
      </c>
      <c r="N855" s="0" t="n">
        <v>0</v>
      </c>
      <c r="O855" s="0" t="n">
        <v>0</v>
      </c>
      <c r="P855" s="0" t="n">
        <v>0</v>
      </c>
      <c r="Q855" s="0" t="n">
        <v>2</v>
      </c>
      <c r="R855" s="0" t="n">
        <v>0</v>
      </c>
      <c r="S855" s="0" t="n">
        <v>0</v>
      </c>
      <c r="T855" s="0" t="n">
        <v>0</v>
      </c>
      <c r="U855" s="0" t="n">
        <v>0</v>
      </c>
      <c r="V855" s="11" t="n">
        <v>0</v>
      </c>
      <c r="W855" s="11" t="n">
        <v>4.36085131979142</v>
      </c>
      <c r="X855" s="11" t="n">
        <v>13.3017344209766</v>
      </c>
      <c r="Y855" s="11" t="n">
        <v>36.1988009570775</v>
      </c>
      <c r="Z855" s="0" t="n">
        <f aca="false">COUNTA(V855:Y855)</f>
        <v>4</v>
      </c>
      <c r="AB855" s="0" t="n">
        <f aca="false">SUM(E855:G855)</f>
        <v>1</v>
      </c>
      <c r="AC855" s="0" t="n">
        <f aca="false">SUM(H855:J855)</f>
        <v>0</v>
      </c>
      <c r="AD855" s="0" t="n">
        <f aca="false">SUM(K855:M855)</f>
        <v>0</v>
      </c>
      <c r="AE855" s="0" t="n">
        <f aca="false">SUM(N855:P855)</f>
        <v>0</v>
      </c>
      <c r="AF855" s="0" t="n">
        <f aca="false">SUM(Q855:R855)</f>
        <v>2</v>
      </c>
      <c r="AG855" s="0" t="n">
        <f aca="false">SUM(S855:U855)</f>
        <v>0</v>
      </c>
    </row>
    <row r="856" customFormat="false" ht="12.8" hidden="false" customHeight="false" outlineLevel="0" collapsed="false">
      <c r="A856" s="1" t="n">
        <v>852</v>
      </c>
      <c r="B856" s="0" t="n">
        <v>12</v>
      </c>
      <c r="C856" s="0" t="n">
        <v>5</v>
      </c>
      <c r="D856" s="0" t="n">
        <v>20</v>
      </c>
      <c r="E856" s="0" t="n">
        <v>0</v>
      </c>
      <c r="F856" s="0" t="n">
        <v>0</v>
      </c>
      <c r="G856" s="0" t="n">
        <v>1</v>
      </c>
      <c r="H856" s="0" t="n">
        <v>0</v>
      </c>
      <c r="I856" s="0" t="n">
        <v>0</v>
      </c>
      <c r="J856" s="0" t="n">
        <v>0</v>
      </c>
      <c r="K856" s="0" t="n">
        <v>0</v>
      </c>
      <c r="L856" s="0" t="n">
        <v>0</v>
      </c>
      <c r="M856" s="0" t="n">
        <v>0</v>
      </c>
      <c r="N856" s="0" t="n">
        <v>0</v>
      </c>
      <c r="O856" s="0" t="n">
        <v>0</v>
      </c>
      <c r="P856" s="0" t="n">
        <v>0</v>
      </c>
      <c r="Q856" s="0" t="n">
        <v>0</v>
      </c>
      <c r="R856" s="0" t="n">
        <v>2</v>
      </c>
      <c r="S856" s="0" t="n">
        <v>0</v>
      </c>
      <c r="T856" s="0" t="n">
        <v>0</v>
      </c>
      <c r="U856" s="0" t="n">
        <v>0</v>
      </c>
      <c r="V856" s="11" t="n">
        <v>0</v>
      </c>
      <c r="W856" s="11" t="n">
        <v>3.46325209128663</v>
      </c>
      <c r="X856" s="11" t="n">
        <v>10.7237278942137</v>
      </c>
      <c r="Y856" s="11" t="n">
        <v>38.1253705177695</v>
      </c>
      <c r="Z856" s="0" t="n">
        <f aca="false">COUNTA(V856:Y856)</f>
        <v>4</v>
      </c>
      <c r="AB856" s="0" t="n">
        <f aca="false">SUM(E856:G856)</f>
        <v>1</v>
      </c>
      <c r="AC856" s="0" t="n">
        <f aca="false">SUM(H856:J856)</f>
        <v>0</v>
      </c>
      <c r="AD856" s="0" t="n">
        <f aca="false">SUM(K856:M856)</f>
        <v>0</v>
      </c>
      <c r="AE856" s="0" t="n">
        <f aca="false">SUM(N856:P856)</f>
        <v>0</v>
      </c>
      <c r="AF856" s="0" t="n">
        <f aca="false">SUM(Q856:R856)</f>
        <v>2</v>
      </c>
      <c r="AG856" s="0" t="n">
        <f aca="false">SUM(S856:U856)</f>
        <v>0</v>
      </c>
    </row>
    <row r="857" customFormat="false" ht="12.8" hidden="false" customHeight="false" outlineLevel="0" collapsed="false">
      <c r="A857" s="1" t="n">
        <v>853</v>
      </c>
      <c r="B857" s="0" t="n">
        <v>7</v>
      </c>
      <c r="C857" s="0" t="n">
        <v>4</v>
      </c>
      <c r="D857" s="0" t="n">
        <v>14</v>
      </c>
      <c r="E857" s="0" t="n">
        <v>1</v>
      </c>
      <c r="F857" s="0" t="n">
        <v>0</v>
      </c>
      <c r="G857" s="0" t="n">
        <v>0</v>
      </c>
      <c r="H857" s="0" t="n">
        <v>0</v>
      </c>
      <c r="I857" s="0" t="n">
        <v>0</v>
      </c>
      <c r="J857" s="0" t="n">
        <v>0</v>
      </c>
      <c r="K857" s="0" t="n">
        <v>0</v>
      </c>
      <c r="L857" s="0" t="n">
        <v>0</v>
      </c>
      <c r="M857" s="0" t="n">
        <v>0</v>
      </c>
      <c r="N857" s="0" t="n">
        <v>0</v>
      </c>
      <c r="O857" s="0" t="n">
        <v>0</v>
      </c>
      <c r="P857" s="0" t="n">
        <v>0</v>
      </c>
      <c r="Q857" s="0" t="n">
        <v>1</v>
      </c>
      <c r="R857" s="0" t="n">
        <v>0</v>
      </c>
      <c r="S857" s="0" t="n">
        <v>0</v>
      </c>
      <c r="T857" s="0" t="n">
        <v>0</v>
      </c>
      <c r="U857" s="0" t="n">
        <v>0</v>
      </c>
      <c r="V857" s="11" t="n">
        <v>0</v>
      </c>
      <c r="W857" s="11" t="n">
        <v>3.75089590254269</v>
      </c>
      <c r="X857" s="11" t="n">
        <v>11.7594032958464</v>
      </c>
      <c r="Y857" s="11" t="n">
        <v>35.923209228585</v>
      </c>
      <c r="Z857" s="0" t="n">
        <f aca="false">COUNTA(V857:Y857)</f>
        <v>4</v>
      </c>
      <c r="AB857" s="0" t="n">
        <f aca="false">SUM(E857:G857)</f>
        <v>1</v>
      </c>
      <c r="AC857" s="0" t="n">
        <f aca="false">SUM(H857:J857)</f>
        <v>0</v>
      </c>
      <c r="AD857" s="0" t="n">
        <f aca="false">SUM(K857:M857)</f>
        <v>0</v>
      </c>
      <c r="AE857" s="0" t="n">
        <f aca="false">SUM(N857:P857)</f>
        <v>0</v>
      </c>
      <c r="AF857" s="0" t="n">
        <f aca="false">SUM(Q857:R857)</f>
        <v>1</v>
      </c>
      <c r="AG857" s="0" t="n">
        <f aca="false">SUM(S857:U857)</f>
        <v>0</v>
      </c>
    </row>
    <row r="858" customFormat="false" ht="12.8" hidden="false" customHeight="false" outlineLevel="0" collapsed="false">
      <c r="A858" s="1" t="n">
        <v>854</v>
      </c>
      <c r="B858" s="0" t="n">
        <v>7</v>
      </c>
      <c r="C858" s="0" t="n">
        <v>4</v>
      </c>
      <c r="D858" s="0" t="n">
        <v>14</v>
      </c>
      <c r="E858" s="0" t="n">
        <v>1</v>
      </c>
      <c r="F858" s="0" t="n">
        <v>0</v>
      </c>
      <c r="G858" s="0" t="n">
        <v>0</v>
      </c>
      <c r="H858" s="0" t="n">
        <v>0</v>
      </c>
      <c r="I858" s="0" t="n">
        <v>0</v>
      </c>
      <c r="J858" s="0" t="n">
        <v>0</v>
      </c>
      <c r="K858" s="0" t="n">
        <v>0</v>
      </c>
      <c r="L858" s="0" t="n">
        <v>0</v>
      </c>
      <c r="M858" s="0" t="n">
        <v>0</v>
      </c>
      <c r="N858" s="0" t="n">
        <v>0</v>
      </c>
      <c r="O858" s="0" t="n">
        <v>0</v>
      </c>
      <c r="P858" s="0" t="n">
        <v>0</v>
      </c>
      <c r="Q858" s="0" t="n">
        <v>0</v>
      </c>
      <c r="R858" s="0" t="n">
        <v>1</v>
      </c>
      <c r="S858" s="0" t="n">
        <v>0</v>
      </c>
      <c r="T858" s="0" t="n">
        <v>0</v>
      </c>
      <c r="U858" s="0" t="n">
        <v>0</v>
      </c>
      <c r="V858" s="11" t="n">
        <v>0</v>
      </c>
      <c r="W858" s="11" t="n">
        <v>2.76454052874067</v>
      </c>
      <c r="X858" s="11" t="n">
        <v>11.1086321177034</v>
      </c>
      <c r="Y858" s="11" t="n">
        <v>37.1634852733002</v>
      </c>
      <c r="Z858" s="0" t="n">
        <f aca="false">COUNTA(V858:Y858)</f>
        <v>4</v>
      </c>
      <c r="AB858" s="0" t="n">
        <f aca="false">SUM(E858:G858)</f>
        <v>1</v>
      </c>
      <c r="AC858" s="0" t="n">
        <f aca="false">SUM(H858:J858)</f>
        <v>0</v>
      </c>
      <c r="AD858" s="0" t="n">
        <f aca="false">SUM(K858:M858)</f>
        <v>0</v>
      </c>
      <c r="AE858" s="0" t="n">
        <f aca="false">SUM(N858:P858)</f>
        <v>0</v>
      </c>
      <c r="AF858" s="0" t="n">
        <f aca="false">SUM(Q858:R858)</f>
        <v>1</v>
      </c>
      <c r="AG858" s="0" t="n">
        <f aca="false">SUM(S858:U858)</f>
        <v>0</v>
      </c>
    </row>
    <row r="859" customFormat="false" ht="12.8" hidden="false" customHeight="false" outlineLevel="0" collapsed="false">
      <c r="A859" s="1" t="n">
        <v>855</v>
      </c>
      <c r="B859" s="0" t="n">
        <v>7</v>
      </c>
      <c r="C859" s="0" t="n">
        <v>4</v>
      </c>
      <c r="D859" s="0" t="n">
        <v>14</v>
      </c>
      <c r="E859" s="0" t="n">
        <v>0</v>
      </c>
      <c r="F859" s="0" t="n">
        <v>1</v>
      </c>
      <c r="G859" s="0" t="n">
        <v>0</v>
      </c>
      <c r="H859" s="0" t="n">
        <v>0</v>
      </c>
      <c r="I859" s="0" t="n">
        <v>0</v>
      </c>
      <c r="J859" s="0" t="n">
        <v>0</v>
      </c>
      <c r="K859" s="0" t="n">
        <v>0</v>
      </c>
      <c r="L859" s="0" t="n">
        <v>0</v>
      </c>
      <c r="M859" s="0" t="n">
        <v>0</v>
      </c>
      <c r="N859" s="0" t="n">
        <v>0</v>
      </c>
      <c r="O859" s="0" t="n">
        <v>0</v>
      </c>
      <c r="P859" s="0" t="n">
        <v>0</v>
      </c>
      <c r="Q859" s="0" t="n">
        <v>1</v>
      </c>
      <c r="R859" s="0" t="n">
        <v>0</v>
      </c>
      <c r="S859" s="0" t="n">
        <v>0</v>
      </c>
      <c r="T859" s="0" t="n">
        <v>0</v>
      </c>
      <c r="U859" s="0" t="n">
        <v>0</v>
      </c>
      <c r="V859" s="11" t="n">
        <v>0</v>
      </c>
      <c r="W859" s="11" t="n">
        <v>2.93250236808758</v>
      </c>
      <c r="X859" s="11" t="n">
        <v>12.6813736326386</v>
      </c>
      <c r="Y859" s="11" t="n">
        <v>38.1144359048702</v>
      </c>
      <c r="Z859" s="0" t="n">
        <f aca="false">COUNTA(V859:Y859)</f>
        <v>4</v>
      </c>
      <c r="AB859" s="0" t="n">
        <f aca="false">SUM(E859:G859)</f>
        <v>1</v>
      </c>
      <c r="AC859" s="0" t="n">
        <f aca="false">SUM(H859:J859)</f>
        <v>0</v>
      </c>
      <c r="AD859" s="0" t="n">
        <f aca="false">SUM(K859:M859)</f>
        <v>0</v>
      </c>
      <c r="AE859" s="0" t="n">
        <f aca="false">SUM(N859:P859)</f>
        <v>0</v>
      </c>
      <c r="AF859" s="0" t="n">
        <f aca="false">SUM(Q859:R859)</f>
        <v>1</v>
      </c>
      <c r="AG859" s="0" t="n">
        <f aca="false">SUM(S859:U859)</f>
        <v>0</v>
      </c>
    </row>
    <row r="860" customFormat="false" ht="12.8" hidden="false" customHeight="false" outlineLevel="0" collapsed="false">
      <c r="A860" s="1" t="n">
        <v>856</v>
      </c>
      <c r="B860" s="0" t="n">
        <v>7</v>
      </c>
      <c r="C860" s="0" t="n">
        <v>4</v>
      </c>
      <c r="D860" s="0" t="n">
        <v>14</v>
      </c>
      <c r="E860" s="0" t="n">
        <v>0</v>
      </c>
      <c r="F860" s="0" t="n">
        <v>1</v>
      </c>
      <c r="G860" s="0" t="n">
        <v>0</v>
      </c>
      <c r="H860" s="0" t="n">
        <v>0</v>
      </c>
      <c r="I860" s="0" t="n">
        <v>0</v>
      </c>
      <c r="J860" s="0" t="n">
        <v>0</v>
      </c>
      <c r="K860" s="0" t="n">
        <v>0</v>
      </c>
      <c r="L860" s="0" t="n">
        <v>0</v>
      </c>
      <c r="M860" s="0" t="n">
        <v>0</v>
      </c>
      <c r="N860" s="0" t="n">
        <v>0</v>
      </c>
      <c r="O860" s="0" t="n">
        <v>0</v>
      </c>
      <c r="P860" s="0" t="n">
        <v>0</v>
      </c>
      <c r="Q860" s="0" t="n">
        <v>0</v>
      </c>
      <c r="R860" s="0" t="n">
        <v>1</v>
      </c>
      <c r="S860" s="0" t="n">
        <v>0</v>
      </c>
      <c r="T860" s="0" t="n">
        <v>0</v>
      </c>
      <c r="U860" s="0" t="n">
        <v>0</v>
      </c>
      <c r="V860" s="11" t="n">
        <v>0</v>
      </c>
      <c r="W860" s="11" t="n">
        <v>4.04664657862536</v>
      </c>
      <c r="X860" s="11" t="n">
        <v>12.6668964748406</v>
      </c>
      <c r="Y860" s="11" t="n">
        <v>38.751996240435</v>
      </c>
      <c r="Z860" s="0" t="n">
        <f aca="false">COUNTA(V860:Y860)</f>
        <v>4</v>
      </c>
      <c r="AB860" s="0" t="n">
        <f aca="false">SUM(E860:G860)</f>
        <v>1</v>
      </c>
      <c r="AC860" s="0" t="n">
        <f aca="false">SUM(H860:J860)</f>
        <v>0</v>
      </c>
      <c r="AD860" s="0" t="n">
        <f aca="false">SUM(K860:M860)</f>
        <v>0</v>
      </c>
      <c r="AE860" s="0" t="n">
        <f aca="false">SUM(N860:P860)</f>
        <v>0</v>
      </c>
      <c r="AF860" s="0" t="n">
        <f aca="false">SUM(Q860:R860)</f>
        <v>1</v>
      </c>
      <c r="AG860" s="0" t="n">
        <f aca="false">SUM(S860:U860)</f>
        <v>0</v>
      </c>
    </row>
    <row r="861" customFormat="false" ht="12.8" hidden="false" customHeight="false" outlineLevel="0" collapsed="false">
      <c r="A861" s="1" t="n">
        <v>857</v>
      </c>
      <c r="B861" s="0" t="n">
        <v>7</v>
      </c>
      <c r="C861" s="0" t="n">
        <v>4</v>
      </c>
      <c r="D861" s="0" t="n">
        <v>14</v>
      </c>
      <c r="E861" s="0" t="n">
        <v>0</v>
      </c>
      <c r="F861" s="0" t="n">
        <v>0</v>
      </c>
      <c r="G861" s="0" t="n">
        <v>1</v>
      </c>
      <c r="H861" s="0" t="n">
        <v>0</v>
      </c>
      <c r="I861" s="0" t="n">
        <v>0</v>
      </c>
      <c r="J861" s="0" t="n">
        <v>0</v>
      </c>
      <c r="K861" s="0" t="n">
        <v>0</v>
      </c>
      <c r="L861" s="0" t="n">
        <v>0</v>
      </c>
      <c r="M861" s="0" t="n">
        <v>0</v>
      </c>
      <c r="N861" s="0" t="n">
        <v>0</v>
      </c>
      <c r="O861" s="0" t="n">
        <v>0</v>
      </c>
      <c r="P861" s="0" t="n">
        <v>0</v>
      </c>
      <c r="Q861" s="0" t="n">
        <v>1</v>
      </c>
      <c r="R861" s="0" t="n">
        <v>0</v>
      </c>
      <c r="S861" s="0" t="n">
        <v>0</v>
      </c>
      <c r="T861" s="0" t="n">
        <v>0</v>
      </c>
      <c r="U861" s="0" t="n">
        <v>0</v>
      </c>
      <c r="V861" s="11" t="n">
        <v>0</v>
      </c>
      <c r="W861" s="11" t="n">
        <v>3.96389288026919</v>
      </c>
      <c r="X861" s="11" t="n">
        <v>11.4149486186152</v>
      </c>
      <c r="Y861" s="11" t="n">
        <v>32.0979966881267</v>
      </c>
      <c r="Z861" s="0" t="n">
        <f aca="false">COUNTA(V861:Y861)</f>
        <v>4</v>
      </c>
      <c r="AB861" s="0" t="n">
        <f aca="false">SUM(E861:G861)</f>
        <v>1</v>
      </c>
      <c r="AC861" s="0" t="n">
        <f aca="false">SUM(H861:J861)</f>
        <v>0</v>
      </c>
      <c r="AD861" s="0" t="n">
        <f aca="false">SUM(K861:M861)</f>
        <v>0</v>
      </c>
      <c r="AE861" s="0" t="n">
        <f aca="false">SUM(N861:P861)</f>
        <v>0</v>
      </c>
      <c r="AF861" s="0" t="n">
        <f aca="false">SUM(Q861:R861)</f>
        <v>1</v>
      </c>
      <c r="AG861" s="0" t="n">
        <f aca="false">SUM(S861:U861)</f>
        <v>0</v>
      </c>
    </row>
    <row r="862" customFormat="false" ht="12.8" hidden="false" customHeight="false" outlineLevel="0" collapsed="false">
      <c r="A862" s="1" t="n">
        <v>858</v>
      </c>
      <c r="B862" s="0" t="n">
        <v>7</v>
      </c>
      <c r="C862" s="0" t="n">
        <v>4</v>
      </c>
      <c r="D862" s="0" t="n">
        <v>14</v>
      </c>
      <c r="E862" s="0" t="n">
        <v>0</v>
      </c>
      <c r="F862" s="0" t="n">
        <v>0</v>
      </c>
      <c r="G862" s="0" t="n">
        <v>1</v>
      </c>
      <c r="H862" s="0" t="n">
        <v>0</v>
      </c>
      <c r="I862" s="0" t="n">
        <v>0</v>
      </c>
      <c r="J862" s="0" t="n">
        <v>0</v>
      </c>
      <c r="K862" s="0" t="n">
        <v>0</v>
      </c>
      <c r="L862" s="0" t="n">
        <v>0</v>
      </c>
      <c r="M862" s="0" t="n">
        <v>0</v>
      </c>
      <c r="N862" s="0" t="n">
        <v>0</v>
      </c>
      <c r="O862" s="0" t="n">
        <v>0</v>
      </c>
      <c r="P862" s="0" t="n">
        <v>0</v>
      </c>
      <c r="Q862" s="0" t="n">
        <v>0</v>
      </c>
      <c r="R862" s="0" t="n">
        <v>1</v>
      </c>
      <c r="S862" s="0" t="n">
        <v>0</v>
      </c>
      <c r="T862" s="0" t="n">
        <v>0</v>
      </c>
      <c r="U862" s="0" t="n">
        <v>0</v>
      </c>
      <c r="V862" s="11" t="n">
        <v>0</v>
      </c>
      <c r="W862" s="11" t="n">
        <v>3.15452595159526</v>
      </c>
      <c r="X862" s="11" t="n">
        <v>12.5982280544306</v>
      </c>
      <c r="Y862" s="11" t="n">
        <v>37.232890641277</v>
      </c>
      <c r="Z862" s="0" t="n">
        <f aca="false">COUNTA(V862:Y862)</f>
        <v>4</v>
      </c>
      <c r="AB862" s="0" t="n">
        <f aca="false">SUM(E862:G862)</f>
        <v>1</v>
      </c>
      <c r="AC862" s="0" t="n">
        <f aca="false">SUM(H862:J862)</f>
        <v>0</v>
      </c>
      <c r="AD862" s="0" t="n">
        <f aca="false">SUM(K862:M862)</f>
        <v>0</v>
      </c>
      <c r="AE862" s="0" t="n">
        <f aca="false">SUM(N862:P862)</f>
        <v>0</v>
      </c>
      <c r="AF862" s="0" t="n">
        <f aca="false">SUM(Q862:R862)</f>
        <v>1</v>
      </c>
      <c r="AG862" s="0" t="n">
        <f aca="false">SUM(S862:U862)</f>
        <v>0</v>
      </c>
    </row>
    <row r="863" customFormat="false" ht="12.8" hidden="false" customHeight="false" outlineLevel="0" collapsed="false">
      <c r="A863" s="1" t="n">
        <v>859</v>
      </c>
      <c r="B863" s="0" t="n">
        <v>9</v>
      </c>
      <c r="C863" s="0" t="n">
        <v>3</v>
      </c>
      <c r="D863" s="0" t="n">
        <v>13</v>
      </c>
      <c r="E863" s="0" t="n">
        <v>0</v>
      </c>
      <c r="F863" s="0" t="n">
        <v>0</v>
      </c>
      <c r="G863" s="0" t="n">
        <v>0</v>
      </c>
      <c r="H863" s="0" t="n">
        <v>0</v>
      </c>
      <c r="I863" s="0" t="n">
        <v>0</v>
      </c>
      <c r="J863" s="0" t="n">
        <v>0</v>
      </c>
      <c r="K863" s="0" t="n">
        <v>0</v>
      </c>
      <c r="L863" s="0" t="n">
        <v>0</v>
      </c>
      <c r="M863" s="0" t="n">
        <v>0</v>
      </c>
      <c r="N863" s="0" t="n">
        <v>1</v>
      </c>
      <c r="O863" s="0" t="n">
        <v>0</v>
      </c>
      <c r="P863" s="0" t="n">
        <v>0</v>
      </c>
      <c r="Q863" s="0" t="n">
        <v>0</v>
      </c>
      <c r="R863" s="0" t="n">
        <v>0</v>
      </c>
      <c r="S863" s="0" t="n">
        <v>0</v>
      </c>
      <c r="T863" s="0" t="n">
        <v>0</v>
      </c>
      <c r="U863" s="0" t="n">
        <v>0</v>
      </c>
      <c r="V863" s="11" t="n">
        <v>0</v>
      </c>
      <c r="W863" s="11" t="n">
        <v>3.4759216439331</v>
      </c>
      <c r="X863" s="11" t="n">
        <v>13.7836244579135</v>
      </c>
      <c r="Y863" s="11" t="n">
        <v>30.7726284039917</v>
      </c>
      <c r="Z863" s="0" t="n">
        <f aca="false">COUNTA(V863:Y863)</f>
        <v>4</v>
      </c>
      <c r="AB863" s="0" t="n">
        <f aca="false">SUM(E863:G863)</f>
        <v>0</v>
      </c>
      <c r="AC863" s="0" t="n">
        <f aca="false">SUM(H863:J863)</f>
        <v>0</v>
      </c>
      <c r="AD863" s="0" t="n">
        <f aca="false">SUM(K863:M863)</f>
        <v>0</v>
      </c>
      <c r="AE863" s="0" t="n">
        <f aca="false">SUM(N863:P863)</f>
        <v>1</v>
      </c>
      <c r="AF863" s="0" t="n">
        <f aca="false">SUM(Q863:R863)</f>
        <v>0</v>
      </c>
      <c r="AG863" s="0" t="n">
        <f aca="false">SUM(S863:U863)</f>
        <v>0</v>
      </c>
    </row>
    <row r="864" customFormat="false" ht="12.8" hidden="false" customHeight="false" outlineLevel="0" collapsed="false">
      <c r="A864" s="1" t="n">
        <v>860</v>
      </c>
      <c r="B864" s="0" t="n">
        <v>9</v>
      </c>
      <c r="C864" s="0" t="n">
        <v>3</v>
      </c>
      <c r="D864" s="0" t="n">
        <v>13</v>
      </c>
      <c r="E864" s="0" t="n">
        <v>0</v>
      </c>
      <c r="F864" s="0" t="n">
        <v>0</v>
      </c>
      <c r="G864" s="0" t="n">
        <v>0</v>
      </c>
      <c r="H864" s="0" t="n">
        <v>0</v>
      </c>
      <c r="I864" s="0" t="n">
        <v>0</v>
      </c>
      <c r="J864" s="0" t="n">
        <v>0</v>
      </c>
      <c r="K864" s="0" t="n">
        <v>0</v>
      </c>
      <c r="L864" s="0" t="n">
        <v>0</v>
      </c>
      <c r="M864" s="0" t="n">
        <v>0</v>
      </c>
      <c r="N864" s="0" t="n">
        <v>0</v>
      </c>
      <c r="O864" s="0" t="n">
        <v>1</v>
      </c>
      <c r="P864" s="0" t="n">
        <v>0</v>
      </c>
      <c r="Q864" s="0" t="n">
        <v>0</v>
      </c>
      <c r="R864" s="0" t="n">
        <v>0</v>
      </c>
      <c r="S864" s="0" t="n">
        <v>0</v>
      </c>
      <c r="T864" s="0" t="n">
        <v>0</v>
      </c>
      <c r="U864" s="0" t="n">
        <v>0</v>
      </c>
      <c r="V864" s="11" t="n">
        <v>0</v>
      </c>
      <c r="W864" s="11" t="n">
        <v>3.53496914352503</v>
      </c>
      <c r="X864" s="11" t="n">
        <v>11.2174357016505</v>
      </c>
      <c r="Y864" s="11" t="n">
        <v>36.0367759904264</v>
      </c>
      <c r="Z864" s="0" t="n">
        <f aca="false">COUNTA(V864:Y864)</f>
        <v>4</v>
      </c>
      <c r="AB864" s="0" t="n">
        <f aca="false">SUM(E864:G864)</f>
        <v>0</v>
      </c>
      <c r="AC864" s="0" t="n">
        <f aca="false">SUM(H864:J864)</f>
        <v>0</v>
      </c>
      <c r="AD864" s="0" t="n">
        <f aca="false">SUM(K864:M864)</f>
        <v>0</v>
      </c>
      <c r="AE864" s="0" t="n">
        <f aca="false">SUM(N864:P864)</f>
        <v>1</v>
      </c>
      <c r="AF864" s="0" t="n">
        <f aca="false">SUM(Q864:R864)</f>
        <v>0</v>
      </c>
      <c r="AG864" s="0" t="n">
        <f aca="false">SUM(S864:U864)</f>
        <v>0</v>
      </c>
    </row>
    <row r="865" customFormat="false" ht="12.8" hidden="false" customHeight="false" outlineLevel="0" collapsed="false">
      <c r="A865" s="1" t="n">
        <v>861</v>
      </c>
      <c r="B865" s="0" t="n">
        <v>9</v>
      </c>
      <c r="C865" s="0" t="n">
        <v>3</v>
      </c>
      <c r="D865" s="0" t="n">
        <v>13</v>
      </c>
      <c r="E865" s="0" t="n">
        <v>0</v>
      </c>
      <c r="F865" s="0" t="n">
        <v>0</v>
      </c>
      <c r="G865" s="0" t="n">
        <v>0</v>
      </c>
      <c r="H865" s="0" t="n">
        <v>0</v>
      </c>
      <c r="I865" s="0" t="n">
        <v>0</v>
      </c>
      <c r="J865" s="0" t="n">
        <v>0</v>
      </c>
      <c r="K865" s="0" t="n">
        <v>0</v>
      </c>
      <c r="L865" s="0" t="n">
        <v>0</v>
      </c>
      <c r="M865" s="0" t="n">
        <v>0</v>
      </c>
      <c r="N865" s="0" t="n">
        <v>0</v>
      </c>
      <c r="O865" s="0" t="n">
        <v>0</v>
      </c>
      <c r="P865" s="0" t="n">
        <v>1</v>
      </c>
      <c r="Q865" s="0" t="n">
        <v>0</v>
      </c>
      <c r="R865" s="0" t="n">
        <v>0</v>
      </c>
      <c r="S865" s="0" t="n">
        <v>0</v>
      </c>
      <c r="T865" s="0" t="n">
        <v>0</v>
      </c>
      <c r="U865" s="0" t="n">
        <v>0</v>
      </c>
      <c r="V865" s="11" t="n">
        <v>0</v>
      </c>
      <c r="W865" s="11" t="n">
        <v>4.86727310762718</v>
      </c>
      <c r="X865" s="11" t="n">
        <v>12.7015296935064</v>
      </c>
      <c r="Y865" s="11" t="n">
        <v>32.1783218600372</v>
      </c>
      <c r="Z865" s="0" t="n">
        <f aca="false">COUNTA(V865:Y865)</f>
        <v>4</v>
      </c>
      <c r="AB865" s="0" t="n">
        <f aca="false">SUM(E865:G865)</f>
        <v>0</v>
      </c>
      <c r="AC865" s="0" t="n">
        <f aca="false">SUM(H865:J865)</f>
        <v>0</v>
      </c>
      <c r="AD865" s="0" t="n">
        <f aca="false">SUM(K865:M865)</f>
        <v>0</v>
      </c>
      <c r="AE865" s="0" t="n">
        <f aca="false">SUM(N865:P865)</f>
        <v>1</v>
      </c>
      <c r="AF865" s="0" t="n">
        <f aca="false">SUM(Q865:R865)</f>
        <v>0</v>
      </c>
      <c r="AG865" s="0" t="n">
        <f aca="false">SUM(S865:U865)</f>
        <v>0</v>
      </c>
    </row>
    <row r="866" customFormat="false" ht="12.8" hidden="false" customHeight="false" outlineLevel="0" collapsed="false">
      <c r="A866" s="1" t="n">
        <v>862</v>
      </c>
      <c r="B866" s="0" t="n">
        <v>5</v>
      </c>
      <c r="C866" s="0" t="n">
        <v>1</v>
      </c>
      <c r="D866" s="0" t="n">
        <v>7</v>
      </c>
      <c r="E866" s="0" t="n">
        <v>0</v>
      </c>
      <c r="F866" s="0" t="n">
        <v>0</v>
      </c>
      <c r="G866" s="0" t="n">
        <v>0</v>
      </c>
      <c r="H866" s="0" t="n">
        <v>0</v>
      </c>
      <c r="I866" s="0" t="n">
        <v>0</v>
      </c>
      <c r="J866" s="0" t="n">
        <v>0</v>
      </c>
      <c r="K866" s="0" t="n">
        <v>0</v>
      </c>
      <c r="L866" s="0" t="n">
        <v>0</v>
      </c>
      <c r="M866" s="0" t="n">
        <v>0</v>
      </c>
      <c r="N866" s="0" t="n">
        <v>1</v>
      </c>
      <c r="O866" s="0" t="n">
        <v>0</v>
      </c>
      <c r="P866" s="0" t="n">
        <v>0</v>
      </c>
      <c r="Q866" s="0" t="n">
        <v>0</v>
      </c>
      <c r="R866" s="0" t="n">
        <v>0</v>
      </c>
      <c r="S866" s="0" t="n">
        <v>0</v>
      </c>
      <c r="T866" s="0" t="n">
        <v>0</v>
      </c>
      <c r="U866" s="0" t="n">
        <v>0</v>
      </c>
      <c r="V866" s="11" t="n">
        <v>0</v>
      </c>
      <c r="W866" s="11" t="n">
        <v>2.72404103268566</v>
      </c>
      <c r="X866" s="11" t="n">
        <v>14.6796667085826</v>
      </c>
      <c r="Y866" s="11" t="n">
        <v>32.2151201765429</v>
      </c>
      <c r="Z866" s="0" t="n">
        <f aca="false">COUNTA(V866:Y866)</f>
        <v>4</v>
      </c>
      <c r="AB866" s="0" t="n">
        <f aca="false">SUM(E866:G866)</f>
        <v>0</v>
      </c>
      <c r="AC866" s="0" t="n">
        <f aca="false">SUM(H866:J866)</f>
        <v>0</v>
      </c>
      <c r="AD866" s="0" t="n">
        <f aca="false">SUM(K866:M866)</f>
        <v>0</v>
      </c>
      <c r="AE866" s="0" t="n">
        <f aca="false">SUM(N866:P866)</f>
        <v>1</v>
      </c>
      <c r="AF866" s="0" t="n">
        <f aca="false">SUM(Q866:R866)</f>
        <v>0</v>
      </c>
      <c r="AG866" s="0" t="n">
        <f aca="false">SUM(S866:U866)</f>
        <v>0</v>
      </c>
    </row>
    <row r="867" customFormat="false" ht="12.8" hidden="false" customHeight="false" outlineLevel="0" collapsed="false">
      <c r="A867" s="1" t="n">
        <v>863</v>
      </c>
      <c r="B867" s="0" t="n">
        <v>5</v>
      </c>
      <c r="C867" s="0" t="n">
        <v>1</v>
      </c>
      <c r="D867" s="0" t="n">
        <v>7</v>
      </c>
      <c r="E867" s="0" t="n">
        <v>0</v>
      </c>
      <c r="F867" s="0" t="n">
        <v>0</v>
      </c>
      <c r="G867" s="0" t="n">
        <v>0</v>
      </c>
      <c r="H867" s="0" t="n">
        <v>0</v>
      </c>
      <c r="I867" s="0" t="n">
        <v>0</v>
      </c>
      <c r="J867" s="0" t="n">
        <v>0</v>
      </c>
      <c r="K867" s="0" t="n">
        <v>0</v>
      </c>
      <c r="L867" s="0" t="n">
        <v>0</v>
      </c>
      <c r="M867" s="0" t="n">
        <v>0</v>
      </c>
      <c r="N867" s="0" t="n">
        <v>0</v>
      </c>
      <c r="O867" s="0" t="n">
        <v>1</v>
      </c>
      <c r="P867" s="0" t="n">
        <v>0</v>
      </c>
      <c r="Q867" s="0" t="n">
        <v>0</v>
      </c>
      <c r="R867" s="0" t="n">
        <v>0</v>
      </c>
      <c r="S867" s="0" t="n">
        <v>0</v>
      </c>
      <c r="T867" s="0" t="n">
        <v>0</v>
      </c>
      <c r="U867" s="0" t="n">
        <v>0</v>
      </c>
      <c r="V867" s="11" t="n">
        <v>0</v>
      </c>
      <c r="W867" s="11" t="n">
        <v>3.47943689218539</v>
      </c>
      <c r="X867" s="11" t="n">
        <v>14.7005083868346</v>
      </c>
      <c r="Y867" s="11" t="n">
        <v>35.7464449929235</v>
      </c>
      <c r="Z867" s="0" t="n">
        <f aca="false">COUNTA(V867:Y867)</f>
        <v>4</v>
      </c>
      <c r="AB867" s="0" t="n">
        <f aca="false">SUM(E867:G867)</f>
        <v>0</v>
      </c>
      <c r="AC867" s="0" t="n">
        <f aca="false">SUM(H867:J867)</f>
        <v>0</v>
      </c>
      <c r="AD867" s="0" t="n">
        <f aca="false">SUM(K867:M867)</f>
        <v>0</v>
      </c>
      <c r="AE867" s="0" t="n">
        <f aca="false">SUM(N867:P867)</f>
        <v>1</v>
      </c>
      <c r="AF867" s="0" t="n">
        <f aca="false">SUM(Q867:R867)</f>
        <v>0</v>
      </c>
      <c r="AG867" s="0" t="n">
        <f aca="false">SUM(S867:U867)</f>
        <v>0</v>
      </c>
    </row>
    <row r="868" customFormat="false" ht="12.8" hidden="false" customHeight="false" outlineLevel="0" collapsed="false">
      <c r="A868" s="1" t="n">
        <v>864</v>
      </c>
      <c r="B868" s="0" t="n">
        <v>5</v>
      </c>
      <c r="C868" s="0" t="n">
        <v>1</v>
      </c>
      <c r="D868" s="0" t="n">
        <v>7</v>
      </c>
      <c r="E868" s="0" t="n">
        <v>0</v>
      </c>
      <c r="F868" s="0" t="n">
        <v>0</v>
      </c>
      <c r="G868" s="0" t="n">
        <v>0</v>
      </c>
      <c r="H868" s="0" t="n">
        <v>0</v>
      </c>
      <c r="I868" s="0" t="n">
        <v>0</v>
      </c>
      <c r="J868" s="0" t="n">
        <v>0</v>
      </c>
      <c r="K868" s="0" t="n">
        <v>0</v>
      </c>
      <c r="L868" s="0" t="n">
        <v>0</v>
      </c>
      <c r="M868" s="0" t="n">
        <v>0</v>
      </c>
      <c r="N868" s="0" t="n">
        <v>0</v>
      </c>
      <c r="O868" s="0" t="n">
        <v>0</v>
      </c>
      <c r="P868" s="0" t="n">
        <v>1</v>
      </c>
      <c r="Q868" s="0" t="n">
        <v>0</v>
      </c>
      <c r="R868" s="0" t="n">
        <v>0</v>
      </c>
      <c r="S868" s="0" t="n">
        <v>0</v>
      </c>
      <c r="T868" s="0" t="n">
        <v>0</v>
      </c>
      <c r="U868" s="0" t="n">
        <v>0</v>
      </c>
      <c r="V868" s="11" t="n">
        <v>0</v>
      </c>
      <c r="W868" s="11" t="n">
        <v>4.10028889527937</v>
      </c>
      <c r="X868" s="11" t="n">
        <v>12.2900832400425</v>
      </c>
      <c r="Y868" s="11" t="n">
        <v>33.024778332593</v>
      </c>
      <c r="Z868" s="0" t="n">
        <f aca="false">COUNTA(V868:Y868)</f>
        <v>4</v>
      </c>
      <c r="AB868" s="0" t="n">
        <f aca="false">SUM(E868:G868)</f>
        <v>0</v>
      </c>
      <c r="AC868" s="0" t="n">
        <f aca="false">SUM(H868:J868)</f>
        <v>0</v>
      </c>
      <c r="AD868" s="0" t="n">
        <f aca="false">SUM(K868:M868)</f>
        <v>0</v>
      </c>
      <c r="AE868" s="0" t="n">
        <f aca="false">SUM(N868:P868)</f>
        <v>1</v>
      </c>
      <c r="AF868" s="0" t="n">
        <f aca="false">SUM(Q868:R868)</f>
        <v>0</v>
      </c>
      <c r="AG868" s="0" t="n">
        <f aca="false">SUM(S868:U868)</f>
        <v>0</v>
      </c>
    </row>
    <row r="869" customFormat="false" ht="12.8" hidden="false" customHeight="false" outlineLevel="0" collapsed="false">
      <c r="A869" s="1" t="n">
        <v>865</v>
      </c>
      <c r="B869" s="0" t="n">
        <v>12</v>
      </c>
      <c r="C869" s="0" t="n">
        <v>4</v>
      </c>
      <c r="D869" s="0" t="n">
        <v>18</v>
      </c>
      <c r="E869" s="0" t="n">
        <v>0</v>
      </c>
      <c r="F869" s="0" t="n">
        <v>0</v>
      </c>
      <c r="G869" s="0" t="n">
        <v>0</v>
      </c>
      <c r="H869" s="0" t="n">
        <v>0</v>
      </c>
      <c r="I869" s="0" t="n">
        <v>0</v>
      </c>
      <c r="J869" s="0" t="n">
        <v>0</v>
      </c>
      <c r="K869" s="0" t="n">
        <v>0</v>
      </c>
      <c r="L869" s="0" t="n">
        <v>0</v>
      </c>
      <c r="M869" s="0" t="n">
        <v>0</v>
      </c>
      <c r="N869" s="0" t="n">
        <v>2</v>
      </c>
      <c r="O869" s="0" t="n">
        <v>0</v>
      </c>
      <c r="P869" s="0" t="n">
        <v>0</v>
      </c>
      <c r="Q869" s="0" t="n">
        <v>0</v>
      </c>
      <c r="R869" s="0" t="n">
        <v>0</v>
      </c>
      <c r="S869" s="0" t="n">
        <v>0</v>
      </c>
      <c r="T869" s="0" t="n">
        <v>0</v>
      </c>
      <c r="U869" s="0" t="n">
        <v>0</v>
      </c>
      <c r="V869" s="11" t="n">
        <v>0</v>
      </c>
      <c r="W869" s="11" t="n">
        <v>3.50600949386502</v>
      </c>
      <c r="X869" s="11" t="n">
        <v>11.0411804388906</v>
      </c>
      <c r="Y869" s="11" t="n">
        <v>39.5281820711882</v>
      </c>
      <c r="Z869" s="0" t="n">
        <f aca="false">COUNTA(V869:Y869)</f>
        <v>4</v>
      </c>
      <c r="AB869" s="0" t="n">
        <f aca="false">SUM(E869:G869)</f>
        <v>0</v>
      </c>
      <c r="AC869" s="0" t="n">
        <f aca="false">SUM(H869:J869)</f>
        <v>0</v>
      </c>
      <c r="AD869" s="0" t="n">
        <f aca="false">SUM(K869:M869)</f>
        <v>0</v>
      </c>
      <c r="AE869" s="0" t="n">
        <f aca="false">SUM(N869:P869)</f>
        <v>2</v>
      </c>
      <c r="AF869" s="0" t="n">
        <f aca="false">SUM(Q869:R869)</f>
        <v>0</v>
      </c>
      <c r="AG869" s="0" t="n">
        <f aca="false">SUM(S869:U869)</f>
        <v>0</v>
      </c>
    </row>
    <row r="870" customFormat="false" ht="12.8" hidden="false" customHeight="false" outlineLevel="0" collapsed="false">
      <c r="A870" s="1" t="n">
        <v>866</v>
      </c>
      <c r="B870" s="0" t="n">
        <v>12</v>
      </c>
      <c r="C870" s="0" t="n">
        <v>4</v>
      </c>
      <c r="D870" s="0" t="n">
        <v>18</v>
      </c>
      <c r="E870" s="0" t="n">
        <v>0</v>
      </c>
      <c r="F870" s="0" t="n">
        <v>0</v>
      </c>
      <c r="G870" s="0" t="n">
        <v>0</v>
      </c>
      <c r="H870" s="0" t="n">
        <v>0</v>
      </c>
      <c r="I870" s="0" t="n">
        <v>0</v>
      </c>
      <c r="J870" s="0" t="n">
        <v>0</v>
      </c>
      <c r="K870" s="0" t="n">
        <v>0</v>
      </c>
      <c r="L870" s="0" t="n">
        <v>0</v>
      </c>
      <c r="M870" s="0" t="n">
        <v>0</v>
      </c>
      <c r="N870" s="0" t="n">
        <v>1</v>
      </c>
      <c r="O870" s="0" t="n">
        <v>1</v>
      </c>
      <c r="P870" s="0" t="n">
        <v>0</v>
      </c>
      <c r="Q870" s="0" t="n">
        <v>0</v>
      </c>
      <c r="R870" s="0" t="n">
        <v>0</v>
      </c>
      <c r="S870" s="0" t="n">
        <v>0</v>
      </c>
      <c r="T870" s="0" t="n">
        <v>0</v>
      </c>
      <c r="U870" s="0" t="n">
        <v>0</v>
      </c>
      <c r="V870" s="11" t="n">
        <v>0</v>
      </c>
      <c r="W870" s="11" t="n">
        <v>3.51467979986343</v>
      </c>
      <c r="X870" s="11" t="n">
        <v>13.4013723429753</v>
      </c>
      <c r="Y870" s="11" t="n">
        <v>39.1198380903195</v>
      </c>
      <c r="Z870" s="0" t="n">
        <f aca="false">COUNTA(V870:Y870)</f>
        <v>4</v>
      </c>
      <c r="AB870" s="0" t="n">
        <f aca="false">SUM(E870:G870)</f>
        <v>0</v>
      </c>
      <c r="AC870" s="0" t="n">
        <f aca="false">SUM(H870:J870)</f>
        <v>0</v>
      </c>
      <c r="AD870" s="0" t="n">
        <f aca="false">SUM(K870:M870)</f>
        <v>0</v>
      </c>
      <c r="AE870" s="0" t="n">
        <f aca="false">SUM(N870:P870)</f>
        <v>2</v>
      </c>
      <c r="AF870" s="0" t="n">
        <f aca="false">SUM(Q870:R870)</f>
        <v>0</v>
      </c>
      <c r="AG870" s="0" t="n">
        <f aca="false">SUM(S870:U870)</f>
        <v>0</v>
      </c>
    </row>
    <row r="871" customFormat="false" ht="12.8" hidden="false" customHeight="false" outlineLevel="0" collapsed="false">
      <c r="A871" s="1" t="n">
        <v>867</v>
      </c>
      <c r="B871" s="0" t="n">
        <v>12</v>
      </c>
      <c r="C871" s="0" t="n">
        <v>4</v>
      </c>
      <c r="D871" s="0" t="n">
        <v>18</v>
      </c>
      <c r="E871" s="0" t="n">
        <v>0</v>
      </c>
      <c r="F871" s="0" t="n">
        <v>0</v>
      </c>
      <c r="G871" s="0" t="n">
        <v>0</v>
      </c>
      <c r="H871" s="0" t="n">
        <v>0</v>
      </c>
      <c r="I871" s="0" t="n">
        <v>0</v>
      </c>
      <c r="J871" s="0" t="n">
        <v>0</v>
      </c>
      <c r="K871" s="0" t="n">
        <v>0</v>
      </c>
      <c r="L871" s="0" t="n">
        <v>0</v>
      </c>
      <c r="M871" s="0" t="n">
        <v>0</v>
      </c>
      <c r="N871" s="0" t="n">
        <v>1</v>
      </c>
      <c r="O871" s="0" t="n">
        <v>0</v>
      </c>
      <c r="P871" s="0" t="n">
        <v>1</v>
      </c>
      <c r="Q871" s="0" t="n">
        <v>0</v>
      </c>
      <c r="R871" s="0" t="n">
        <v>0</v>
      </c>
      <c r="S871" s="0" t="n">
        <v>0</v>
      </c>
      <c r="T871" s="0" t="n">
        <v>0</v>
      </c>
      <c r="U871" s="0" t="n">
        <v>0</v>
      </c>
      <c r="V871" s="11" t="n">
        <v>0</v>
      </c>
      <c r="W871" s="11" t="n">
        <v>3.4938602726375</v>
      </c>
      <c r="X871" s="11" t="n">
        <v>11.75983816025</v>
      </c>
      <c r="Y871" s="11" t="n">
        <v>37.4713071710707</v>
      </c>
      <c r="Z871" s="0" t="n">
        <f aca="false">COUNTA(V871:Y871)</f>
        <v>4</v>
      </c>
      <c r="AB871" s="0" t="n">
        <f aca="false">SUM(E871:G871)</f>
        <v>0</v>
      </c>
      <c r="AC871" s="0" t="n">
        <f aca="false">SUM(H871:J871)</f>
        <v>0</v>
      </c>
      <c r="AD871" s="0" t="n">
        <f aca="false">SUM(K871:M871)</f>
        <v>0</v>
      </c>
      <c r="AE871" s="0" t="n">
        <f aca="false">SUM(N871:P871)</f>
        <v>2</v>
      </c>
      <c r="AF871" s="0" t="n">
        <f aca="false">SUM(Q871:R871)</f>
        <v>0</v>
      </c>
      <c r="AG871" s="0" t="n">
        <f aca="false">SUM(S871:U871)</f>
        <v>0</v>
      </c>
    </row>
    <row r="872" customFormat="false" ht="12.8" hidden="false" customHeight="false" outlineLevel="0" collapsed="false">
      <c r="A872" s="1" t="n">
        <v>868</v>
      </c>
      <c r="B872" s="0" t="n">
        <v>12</v>
      </c>
      <c r="C872" s="0" t="n">
        <v>4</v>
      </c>
      <c r="D872" s="0" t="n">
        <v>18</v>
      </c>
      <c r="E872" s="0" t="n">
        <v>0</v>
      </c>
      <c r="F872" s="0" t="n">
        <v>0</v>
      </c>
      <c r="G872" s="0" t="n">
        <v>0</v>
      </c>
      <c r="H872" s="0" t="n">
        <v>0</v>
      </c>
      <c r="I872" s="0" t="n">
        <v>0</v>
      </c>
      <c r="J872" s="0" t="n">
        <v>0</v>
      </c>
      <c r="K872" s="0" t="n">
        <v>0</v>
      </c>
      <c r="L872" s="0" t="n">
        <v>0</v>
      </c>
      <c r="M872" s="0" t="n">
        <v>0</v>
      </c>
      <c r="N872" s="0" t="n">
        <v>0</v>
      </c>
      <c r="O872" s="0" t="n">
        <v>2</v>
      </c>
      <c r="P872" s="0" t="n">
        <v>0</v>
      </c>
      <c r="Q872" s="0" t="n">
        <v>0</v>
      </c>
      <c r="R872" s="0" t="n">
        <v>0</v>
      </c>
      <c r="S872" s="0" t="n">
        <v>0</v>
      </c>
      <c r="T872" s="0" t="n">
        <v>0</v>
      </c>
      <c r="U872" s="0" t="n">
        <v>0</v>
      </c>
      <c r="V872" s="11" t="n">
        <v>0</v>
      </c>
      <c r="W872" s="11" t="n">
        <v>4.30864505987457</v>
      </c>
      <c r="X872" s="11" t="n">
        <v>11.5498535445</v>
      </c>
      <c r="Y872" s="11" t="n">
        <v>36.4411008955833</v>
      </c>
      <c r="Z872" s="0" t="n">
        <f aca="false">COUNTA(V872:Y872)</f>
        <v>4</v>
      </c>
      <c r="AB872" s="0" t="n">
        <f aca="false">SUM(E872:G872)</f>
        <v>0</v>
      </c>
      <c r="AC872" s="0" t="n">
        <f aca="false">SUM(H872:J872)</f>
        <v>0</v>
      </c>
      <c r="AD872" s="0" t="n">
        <f aca="false">SUM(K872:M872)</f>
        <v>0</v>
      </c>
      <c r="AE872" s="0" t="n">
        <f aca="false">SUM(N872:P872)</f>
        <v>2</v>
      </c>
      <c r="AF872" s="0" t="n">
        <f aca="false">SUM(Q872:R872)</f>
        <v>0</v>
      </c>
      <c r="AG872" s="0" t="n">
        <f aca="false">SUM(S872:U872)</f>
        <v>0</v>
      </c>
    </row>
    <row r="873" customFormat="false" ht="12.8" hidden="false" customHeight="false" outlineLevel="0" collapsed="false">
      <c r="A873" s="1" t="n">
        <v>869</v>
      </c>
      <c r="B873" s="0" t="n">
        <v>12</v>
      </c>
      <c r="C873" s="0" t="n">
        <v>4</v>
      </c>
      <c r="D873" s="0" t="n">
        <v>18</v>
      </c>
      <c r="E873" s="0" t="n">
        <v>0</v>
      </c>
      <c r="F873" s="0" t="n">
        <v>0</v>
      </c>
      <c r="G873" s="0" t="n">
        <v>0</v>
      </c>
      <c r="H873" s="0" t="n">
        <v>0</v>
      </c>
      <c r="I873" s="0" t="n">
        <v>0</v>
      </c>
      <c r="J873" s="0" t="n">
        <v>0</v>
      </c>
      <c r="K873" s="0" t="n">
        <v>0</v>
      </c>
      <c r="L873" s="0" t="n">
        <v>0</v>
      </c>
      <c r="M873" s="0" t="n">
        <v>0</v>
      </c>
      <c r="N873" s="0" t="n">
        <v>0</v>
      </c>
      <c r="O873" s="0" t="n">
        <v>1</v>
      </c>
      <c r="P873" s="0" t="n">
        <v>1</v>
      </c>
      <c r="Q873" s="0" t="n">
        <v>0</v>
      </c>
      <c r="R873" s="0" t="n">
        <v>0</v>
      </c>
      <c r="S873" s="0" t="n">
        <v>0</v>
      </c>
      <c r="T873" s="0" t="n">
        <v>0</v>
      </c>
      <c r="U873" s="0" t="n">
        <v>0</v>
      </c>
      <c r="V873" s="11" t="n">
        <v>0</v>
      </c>
      <c r="W873" s="11" t="n">
        <v>3.44209264200184</v>
      </c>
      <c r="X873" s="11" t="n">
        <v>12.7607720350003</v>
      </c>
      <c r="Y873" s="11" t="n">
        <v>33.2927021398981</v>
      </c>
      <c r="Z873" s="0" t="n">
        <f aca="false">COUNTA(V873:Y873)</f>
        <v>4</v>
      </c>
      <c r="AB873" s="0" t="n">
        <f aca="false">SUM(E873:G873)</f>
        <v>0</v>
      </c>
      <c r="AC873" s="0" t="n">
        <f aca="false">SUM(H873:J873)</f>
        <v>0</v>
      </c>
      <c r="AD873" s="0" t="n">
        <f aca="false">SUM(K873:M873)</f>
        <v>0</v>
      </c>
      <c r="AE873" s="0" t="n">
        <f aca="false">SUM(N873:P873)</f>
        <v>2</v>
      </c>
      <c r="AF873" s="0" t="n">
        <f aca="false">SUM(Q873:R873)</f>
        <v>0</v>
      </c>
      <c r="AG873" s="0" t="n">
        <f aca="false">SUM(S873:U873)</f>
        <v>0</v>
      </c>
    </row>
    <row r="874" customFormat="false" ht="12.8" hidden="false" customHeight="false" outlineLevel="0" collapsed="false">
      <c r="A874" s="1" t="n">
        <v>870</v>
      </c>
      <c r="B874" s="0" t="n">
        <v>12</v>
      </c>
      <c r="C874" s="0" t="n">
        <v>4</v>
      </c>
      <c r="D874" s="0" t="n">
        <v>18</v>
      </c>
      <c r="E874" s="0" t="n">
        <v>0</v>
      </c>
      <c r="F874" s="0" t="n">
        <v>0</v>
      </c>
      <c r="G874" s="0" t="n">
        <v>0</v>
      </c>
      <c r="H874" s="0" t="n">
        <v>0</v>
      </c>
      <c r="I874" s="0" t="n">
        <v>0</v>
      </c>
      <c r="J874" s="0" t="n">
        <v>0</v>
      </c>
      <c r="K874" s="0" t="n">
        <v>0</v>
      </c>
      <c r="L874" s="0" t="n">
        <v>0</v>
      </c>
      <c r="M874" s="0" t="n">
        <v>0</v>
      </c>
      <c r="N874" s="0" t="n">
        <v>0</v>
      </c>
      <c r="O874" s="0" t="n">
        <v>0</v>
      </c>
      <c r="P874" s="0" t="n">
        <v>2</v>
      </c>
      <c r="Q874" s="0" t="n">
        <v>0</v>
      </c>
      <c r="R874" s="0" t="n">
        <v>0</v>
      </c>
      <c r="S874" s="0" t="n">
        <v>0</v>
      </c>
      <c r="T874" s="0" t="n">
        <v>0</v>
      </c>
      <c r="U874" s="0" t="n">
        <v>0</v>
      </c>
      <c r="V874" s="11" t="n">
        <v>0</v>
      </c>
      <c r="W874" s="11" t="n">
        <v>3.37118401093468</v>
      </c>
      <c r="X874" s="11" t="n">
        <v>14.7789108052264</v>
      </c>
      <c r="Y874" s="11" t="n">
        <v>37.0169257923194</v>
      </c>
      <c r="Z874" s="0" t="n">
        <f aca="false">COUNTA(V874:Y874)</f>
        <v>4</v>
      </c>
      <c r="AB874" s="0" t="n">
        <f aca="false">SUM(E874:G874)</f>
        <v>0</v>
      </c>
      <c r="AC874" s="0" t="n">
        <f aca="false">SUM(H874:J874)</f>
        <v>0</v>
      </c>
      <c r="AD874" s="0" t="n">
        <f aca="false">SUM(K874:M874)</f>
        <v>0</v>
      </c>
      <c r="AE874" s="0" t="n">
        <f aca="false">SUM(N874:P874)</f>
        <v>2</v>
      </c>
      <c r="AF874" s="0" t="n">
        <f aca="false">SUM(Q874:R874)</f>
        <v>0</v>
      </c>
      <c r="AG874" s="0" t="n">
        <f aca="false">SUM(S874:U874)</f>
        <v>0</v>
      </c>
    </row>
    <row r="875" customFormat="false" ht="12.8" hidden="false" customHeight="false" outlineLevel="0" collapsed="false">
      <c r="A875" s="1" t="n">
        <v>871</v>
      </c>
      <c r="B875" s="0" t="n">
        <v>13</v>
      </c>
      <c r="C875" s="0" t="n">
        <v>6</v>
      </c>
      <c r="D875" s="0" t="n">
        <v>20</v>
      </c>
      <c r="E875" s="0" t="n">
        <v>0</v>
      </c>
      <c r="F875" s="0" t="n">
        <v>0</v>
      </c>
      <c r="G875" s="0" t="n">
        <v>0</v>
      </c>
      <c r="H875" s="0" t="n">
        <v>0</v>
      </c>
      <c r="I875" s="0" t="n">
        <v>0</v>
      </c>
      <c r="J875" s="0" t="n">
        <v>0</v>
      </c>
      <c r="K875" s="0" t="n">
        <v>0</v>
      </c>
      <c r="L875" s="0" t="n">
        <v>0</v>
      </c>
      <c r="M875" s="0" t="n">
        <v>0</v>
      </c>
      <c r="N875" s="0" t="n">
        <v>1</v>
      </c>
      <c r="O875" s="0" t="n">
        <v>0</v>
      </c>
      <c r="P875" s="0" t="n">
        <v>0</v>
      </c>
      <c r="Q875" s="0" t="n">
        <v>0</v>
      </c>
      <c r="R875" s="0" t="n">
        <v>0</v>
      </c>
      <c r="S875" s="0" t="n">
        <v>0</v>
      </c>
      <c r="T875" s="0" t="n">
        <v>0</v>
      </c>
      <c r="U875" s="0" t="n">
        <v>0</v>
      </c>
      <c r="V875" s="11" t="n">
        <v>0</v>
      </c>
      <c r="W875" s="11" t="n">
        <v>3.44181019985127</v>
      </c>
      <c r="X875" s="11" t="n">
        <v>14.1566189177032</v>
      </c>
      <c r="Y875" s="11" t="n">
        <v>31.5071508334332</v>
      </c>
      <c r="Z875" s="0" t="n">
        <f aca="false">COUNTA(V875:Y875)</f>
        <v>4</v>
      </c>
      <c r="AB875" s="0" t="n">
        <f aca="false">SUM(E875:G875)</f>
        <v>0</v>
      </c>
      <c r="AC875" s="0" t="n">
        <f aca="false">SUM(H875:J875)</f>
        <v>0</v>
      </c>
      <c r="AD875" s="0" t="n">
        <f aca="false">SUM(K875:M875)</f>
        <v>0</v>
      </c>
      <c r="AE875" s="0" t="n">
        <f aca="false">SUM(N875:P875)</f>
        <v>1</v>
      </c>
      <c r="AF875" s="0" t="n">
        <f aca="false">SUM(Q875:R875)</f>
        <v>0</v>
      </c>
      <c r="AG875" s="0" t="n">
        <f aca="false">SUM(S875:U875)</f>
        <v>0</v>
      </c>
    </row>
    <row r="876" customFormat="false" ht="12.8" hidden="false" customHeight="false" outlineLevel="0" collapsed="false">
      <c r="A876" s="1" t="n">
        <v>872</v>
      </c>
      <c r="B876" s="0" t="n">
        <v>13</v>
      </c>
      <c r="C876" s="0" t="n">
        <v>6</v>
      </c>
      <c r="D876" s="0" t="n">
        <v>20</v>
      </c>
      <c r="E876" s="0" t="n">
        <v>0</v>
      </c>
      <c r="F876" s="0" t="n">
        <v>0</v>
      </c>
      <c r="G876" s="0" t="n">
        <v>0</v>
      </c>
      <c r="H876" s="0" t="n">
        <v>0</v>
      </c>
      <c r="I876" s="0" t="n">
        <v>0</v>
      </c>
      <c r="J876" s="0" t="n">
        <v>0</v>
      </c>
      <c r="K876" s="0" t="n">
        <v>0</v>
      </c>
      <c r="L876" s="0" t="n">
        <v>0</v>
      </c>
      <c r="M876" s="0" t="n">
        <v>0</v>
      </c>
      <c r="N876" s="0" t="n">
        <v>0</v>
      </c>
      <c r="O876" s="0" t="n">
        <v>1</v>
      </c>
      <c r="P876" s="0" t="n">
        <v>0</v>
      </c>
      <c r="Q876" s="0" t="n">
        <v>0</v>
      </c>
      <c r="R876" s="0" t="n">
        <v>0</v>
      </c>
      <c r="S876" s="0" t="n">
        <v>0</v>
      </c>
      <c r="T876" s="0" t="n">
        <v>0</v>
      </c>
      <c r="U876" s="0" t="n">
        <v>0</v>
      </c>
      <c r="V876" s="11" t="n">
        <v>0</v>
      </c>
      <c r="W876" s="11" t="n">
        <v>3.51212928518539</v>
      </c>
      <c r="X876" s="11" t="n">
        <v>11.9752652331806</v>
      </c>
      <c r="Y876" s="11" t="n">
        <v>35.7479795058745</v>
      </c>
      <c r="Z876" s="0" t="n">
        <f aca="false">COUNTA(V876:Y876)</f>
        <v>4</v>
      </c>
      <c r="AB876" s="0" t="n">
        <f aca="false">SUM(E876:G876)</f>
        <v>0</v>
      </c>
      <c r="AC876" s="0" t="n">
        <f aca="false">SUM(H876:J876)</f>
        <v>0</v>
      </c>
      <c r="AD876" s="0" t="n">
        <f aca="false">SUM(K876:M876)</f>
        <v>0</v>
      </c>
      <c r="AE876" s="0" t="n">
        <f aca="false">SUM(N876:P876)</f>
        <v>1</v>
      </c>
      <c r="AF876" s="0" t="n">
        <f aca="false">SUM(Q876:R876)</f>
        <v>0</v>
      </c>
      <c r="AG876" s="0" t="n">
        <f aca="false">SUM(S876:U876)</f>
        <v>0</v>
      </c>
    </row>
    <row r="877" customFormat="false" ht="12.8" hidden="false" customHeight="false" outlineLevel="0" collapsed="false">
      <c r="A877" s="1" t="n">
        <v>873</v>
      </c>
      <c r="B877" s="0" t="n">
        <v>13</v>
      </c>
      <c r="C877" s="0" t="n">
        <v>6</v>
      </c>
      <c r="D877" s="0" t="n">
        <v>20</v>
      </c>
      <c r="E877" s="0" t="n">
        <v>0</v>
      </c>
      <c r="F877" s="0" t="n">
        <v>0</v>
      </c>
      <c r="G877" s="0" t="n">
        <v>0</v>
      </c>
      <c r="H877" s="0" t="n">
        <v>0</v>
      </c>
      <c r="I877" s="0" t="n">
        <v>0</v>
      </c>
      <c r="J877" s="0" t="n">
        <v>0</v>
      </c>
      <c r="K877" s="0" t="n">
        <v>0</v>
      </c>
      <c r="L877" s="0" t="n">
        <v>0</v>
      </c>
      <c r="M877" s="0" t="n">
        <v>0</v>
      </c>
      <c r="N877" s="0" t="n">
        <v>0</v>
      </c>
      <c r="O877" s="0" t="n">
        <v>0</v>
      </c>
      <c r="P877" s="0" t="n">
        <v>1</v>
      </c>
      <c r="Q877" s="0" t="n">
        <v>0</v>
      </c>
      <c r="R877" s="0" t="n">
        <v>0</v>
      </c>
      <c r="S877" s="0" t="n">
        <v>0</v>
      </c>
      <c r="T877" s="0" t="n">
        <v>0</v>
      </c>
      <c r="U877" s="0" t="n">
        <v>0</v>
      </c>
      <c r="V877" s="11" t="n">
        <v>0</v>
      </c>
      <c r="W877" s="11" t="n">
        <v>3.93954317012507</v>
      </c>
      <c r="X877" s="11" t="n">
        <v>14.7048147370294</v>
      </c>
      <c r="Y877" s="11" t="n">
        <v>34.1953348772974</v>
      </c>
      <c r="Z877" s="0" t="n">
        <f aca="false">COUNTA(V877:Y877)</f>
        <v>4</v>
      </c>
      <c r="AB877" s="0" t="n">
        <f aca="false">SUM(E877:G877)</f>
        <v>0</v>
      </c>
      <c r="AC877" s="0" t="n">
        <f aca="false">SUM(H877:J877)</f>
        <v>0</v>
      </c>
      <c r="AD877" s="0" t="n">
        <f aca="false">SUM(K877:M877)</f>
        <v>0</v>
      </c>
      <c r="AE877" s="0" t="n">
        <f aca="false">SUM(N877:P877)</f>
        <v>1</v>
      </c>
      <c r="AF877" s="0" t="n">
        <f aca="false">SUM(Q877:R877)</f>
        <v>0</v>
      </c>
      <c r="AG877" s="0" t="n">
        <f aca="false">SUM(S877:U877)</f>
        <v>0</v>
      </c>
    </row>
    <row r="878" customFormat="false" ht="12.8" hidden="false" customHeight="false" outlineLevel="0" collapsed="false">
      <c r="A878" s="1" t="n">
        <v>874</v>
      </c>
      <c r="B878" s="0" t="n">
        <v>13</v>
      </c>
      <c r="C878" s="0" t="n">
        <v>9</v>
      </c>
      <c r="D878" s="0" t="n">
        <v>23</v>
      </c>
      <c r="E878" s="0" t="n">
        <v>0</v>
      </c>
      <c r="F878" s="0" t="n">
        <v>0</v>
      </c>
      <c r="G878" s="0" t="n">
        <v>0</v>
      </c>
      <c r="H878" s="0" t="n">
        <v>0</v>
      </c>
      <c r="I878" s="0" t="n">
        <v>0</v>
      </c>
      <c r="J878" s="0" t="n">
        <v>0</v>
      </c>
      <c r="K878" s="0" t="n">
        <v>0</v>
      </c>
      <c r="L878" s="0" t="n">
        <v>0</v>
      </c>
      <c r="M878" s="0" t="n">
        <v>0</v>
      </c>
      <c r="N878" s="0" t="n">
        <v>1</v>
      </c>
      <c r="O878" s="0" t="n">
        <v>0</v>
      </c>
      <c r="P878" s="0" t="n">
        <v>0</v>
      </c>
      <c r="Q878" s="0" t="n">
        <v>0</v>
      </c>
      <c r="R878" s="0" t="n">
        <v>0</v>
      </c>
      <c r="S878" s="0" t="n">
        <v>0</v>
      </c>
      <c r="T878" s="0" t="n">
        <v>0</v>
      </c>
      <c r="U878" s="0" t="n">
        <v>0</v>
      </c>
      <c r="V878" s="11" t="n">
        <v>0</v>
      </c>
      <c r="W878" s="11" t="n">
        <v>3.09440873567363</v>
      </c>
      <c r="X878" s="11" t="n">
        <v>12.0660517497525</v>
      </c>
      <c r="Y878" s="11" t="n">
        <v>33.1346388316868</v>
      </c>
      <c r="Z878" s="0" t="n">
        <f aca="false">COUNTA(V878:Y878)</f>
        <v>4</v>
      </c>
      <c r="AB878" s="0" t="n">
        <f aca="false">SUM(E878:G878)</f>
        <v>0</v>
      </c>
      <c r="AC878" s="0" t="n">
        <f aca="false">SUM(H878:J878)</f>
        <v>0</v>
      </c>
      <c r="AD878" s="0" t="n">
        <f aca="false">SUM(K878:M878)</f>
        <v>0</v>
      </c>
      <c r="AE878" s="0" t="n">
        <f aca="false">SUM(N878:P878)</f>
        <v>1</v>
      </c>
      <c r="AF878" s="0" t="n">
        <f aca="false">SUM(Q878:R878)</f>
        <v>0</v>
      </c>
      <c r="AG878" s="0" t="n">
        <f aca="false">SUM(S878:U878)</f>
        <v>0</v>
      </c>
    </row>
    <row r="879" customFormat="false" ht="12.8" hidden="false" customHeight="false" outlineLevel="0" collapsed="false">
      <c r="A879" s="1" t="n">
        <v>875</v>
      </c>
      <c r="B879" s="0" t="n">
        <v>13</v>
      </c>
      <c r="C879" s="0" t="n">
        <v>9</v>
      </c>
      <c r="D879" s="0" t="n">
        <v>23</v>
      </c>
      <c r="E879" s="0" t="n">
        <v>0</v>
      </c>
      <c r="F879" s="0" t="n">
        <v>0</v>
      </c>
      <c r="G879" s="0" t="n">
        <v>0</v>
      </c>
      <c r="H879" s="0" t="n">
        <v>0</v>
      </c>
      <c r="I879" s="0" t="n">
        <v>0</v>
      </c>
      <c r="J879" s="0" t="n">
        <v>0</v>
      </c>
      <c r="K879" s="0" t="n">
        <v>0</v>
      </c>
      <c r="L879" s="0" t="n">
        <v>0</v>
      </c>
      <c r="M879" s="0" t="n">
        <v>0</v>
      </c>
      <c r="N879" s="0" t="n">
        <v>0</v>
      </c>
      <c r="O879" s="0" t="n">
        <v>1</v>
      </c>
      <c r="P879" s="0" t="n">
        <v>0</v>
      </c>
      <c r="Q879" s="0" t="n">
        <v>0</v>
      </c>
      <c r="R879" s="0" t="n">
        <v>0</v>
      </c>
      <c r="S879" s="0" t="n">
        <v>0</v>
      </c>
      <c r="T879" s="0" t="n">
        <v>0</v>
      </c>
      <c r="U879" s="0" t="n">
        <v>0</v>
      </c>
      <c r="V879" s="11" t="n">
        <v>0</v>
      </c>
      <c r="W879" s="11" t="n">
        <v>4.48564825161729</v>
      </c>
      <c r="X879" s="11" t="n">
        <v>13.7004156265665</v>
      </c>
      <c r="Y879" s="11" t="n">
        <v>31.8653283385671</v>
      </c>
      <c r="Z879" s="0" t="n">
        <f aca="false">COUNTA(V879:Y879)</f>
        <v>4</v>
      </c>
      <c r="AB879" s="0" t="n">
        <f aca="false">SUM(E879:G879)</f>
        <v>0</v>
      </c>
      <c r="AC879" s="0" t="n">
        <f aca="false">SUM(H879:J879)</f>
        <v>0</v>
      </c>
      <c r="AD879" s="0" t="n">
        <f aca="false">SUM(K879:M879)</f>
        <v>0</v>
      </c>
      <c r="AE879" s="0" t="n">
        <f aca="false">SUM(N879:P879)</f>
        <v>1</v>
      </c>
      <c r="AF879" s="0" t="n">
        <f aca="false">SUM(Q879:R879)</f>
        <v>0</v>
      </c>
      <c r="AG879" s="0" t="n">
        <f aca="false">SUM(S879:U879)</f>
        <v>0</v>
      </c>
    </row>
    <row r="880" customFormat="false" ht="12.8" hidden="false" customHeight="false" outlineLevel="0" collapsed="false">
      <c r="A880" s="1" t="n">
        <v>876</v>
      </c>
      <c r="B880" s="0" t="n">
        <v>13</v>
      </c>
      <c r="C880" s="0" t="n">
        <v>9</v>
      </c>
      <c r="D880" s="0" t="n">
        <v>23</v>
      </c>
      <c r="E880" s="0" t="n">
        <v>0</v>
      </c>
      <c r="F880" s="0" t="n">
        <v>0</v>
      </c>
      <c r="G880" s="0" t="n">
        <v>0</v>
      </c>
      <c r="H880" s="0" t="n">
        <v>0</v>
      </c>
      <c r="I880" s="0" t="n">
        <v>0</v>
      </c>
      <c r="J880" s="0" t="n">
        <v>0</v>
      </c>
      <c r="K880" s="0" t="n">
        <v>0</v>
      </c>
      <c r="L880" s="0" t="n">
        <v>0</v>
      </c>
      <c r="M880" s="0" t="n">
        <v>0</v>
      </c>
      <c r="N880" s="0" t="n">
        <v>0</v>
      </c>
      <c r="O880" s="0" t="n">
        <v>0</v>
      </c>
      <c r="P880" s="0" t="n">
        <v>1</v>
      </c>
      <c r="Q880" s="0" t="n">
        <v>0</v>
      </c>
      <c r="R880" s="0" t="n">
        <v>0</v>
      </c>
      <c r="S880" s="0" t="n">
        <v>0</v>
      </c>
      <c r="T880" s="0" t="n">
        <v>0</v>
      </c>
      <c r="U880" s="0" t="n">
        <v>0</v>
      </c>
      <c r="V880" s="11" t="n">
        <v>0</v>
      </c>
      <c r="W880" s="11" t="n">
        <v>4.09670851141357</v>
      </c>
      <c r="X880" s="11" t="n">
        <v>11.9614703668776</v>
      </c>
      <c r="Y880" s="11" t="n">
        <v>36.9809729200407</v>
      </c>
      <c r="Z880" s="0" t="n">
        <f aca="false">COUNTA(V880:Y880)</f>
        <v>4</v>
      </c>
      <c r="AB880" s="0" t="n">
        <f aca="false">SUM(E880:G880)</f>
        <v>0</v>
      </c>
      <c r="AC880" s="0" t="n">
        <f aca="false">SUM(H880:J880)</f>
        <v>0</v>
      </c>
      <c r="AD880" s="0" t="n">
        <f aca="false">SUM(K880:M880)</f>
        <v>0</v>
      </c>
      <c r="AE880" s="0" t="n">
        <f aca="false">SUM(N880:P880)</f>
        <v>1</v>
      </c>
      <c r="AF880" s="0" t="n">
        <f aca="false">SUM(Q880:R880)</f>
        <v>0</v>
      </c>
      <c r="AG880" s="0" t="n">
        <f aca="false">SUM(S880:U880)</f>
        <v>0</v>
      </c>
    </row>
    <row r="881" customFormat="false" ht="12.8" hidden="false" customHeight="false" outlineLevel="0" collapsed="false">
      <c r="A881" s="1" t="n">
        <v>877</v>
      </c>
      <c r="B881" s="0" t="n">
        <v>21</v>
      </c>
      <c r="C881" s="0" t="n">
        <v>9</v>
      </c>
      <c r="D881" s="0" t="n">
        <v>31</v>
      </c>
      <c r="E881" s="0" t="n">
        <v>0</v>
      </c>
      <c r="F881" s="0" t="n">
        <v>0</v>
      </c>
      <c r="G881" s="0" t="n">
        <v>0</v>
      </c>
      <c r="H881" s="0" t="n">
        <v>0</v>
      </c>
      <c r="I881" s="0" t="n">
        <v>0</v>
      </c>
      <c r="J881" s="0" t="n">
        <v>0</v>
      </c>
      <c r="K881" s="0" t="n">
        <v>0</v>
      </c>
      <c r="L881" s="0" t="n">
        <v>0</v>
      </c>
      <c r="M881" s="0" t="n">
        <v>0</v>
      </c>
      <c r="N881" s="0" t="n">
        <v>1</v>
      </c>
      <c r="O881" s="0" t="n">
        <v>0</v>
      </c>
      <c r="P881" s="0" t="n">
        <v>0</v>
      </c>
      <c r="Q881" s="0" t="n">
        <v>0</v>
      </c>
      <c r="R881" s="0" t="n">
        <v>0</v>
      </c>
      <c r="S881" s="0" t="n">
        <v>0</v>
      </c>
      <c r="T881" s="0" t="n">
        <v>0</v>
      </c>
      <c r="U881" s="0" t="n">
        <v>0</v>
      </c>
      <c r="V881" s="11" t="n">
        <v>0</v>
      </c>
      <c r="W881" s="11" t="n">
        <v>3.29068570908839</v>
      </c>
      <c r="X881" s="11" t="n">
        <v>12.9686728154178</v>
      </c>
      <c r="Y881" s="11" t="n">
        <v>35.330484608816</v>
      </c>
      <c r="Z881" s="0" t="n">
        <f aca="false">COUNTA(V881:Y881)</f>
        <v>4</v>
      </c>
      <c r="AB881" s="0" t="n">
        <f aca="false">SUM(E881:G881)</f>
        <v>0</v>
      </c>
      <c r="AC881" s="0" t="n">
        <f aca="false">SUM(H881:J881)</f>
        <v>0</v>
      </c>
      <c r="AD881" s="0" t="n">
        <f aca="false">SUM(K881:M881)</f>
        <v>0</v>
      </c>
      <c r="AE881" s="0" t="n">
        <f aca="false">SUM(N881:P881)</f>
        <v>1</v>
      </c>
      <c r="AF881" s="0" t="n">
        <f aca="false">SUM(Q881:R881)</f>
        <v>0</v>
      </c>
      <c r="AG881" s="0" t="n">
        <f aca="false">SUM(S881:U881)</f>
        <v>0</v>
      </c>
    </row>
    <row r="882" customFormat="false" ht="12.8" hidden="false" customHeight="false" outlineLevel="0" collapsed="false">
      <c r="A882" s="1" t="n">
        <v>878</v>
      </c>
      <c r="B882" s="0" t="n">
        <v>21</v>
      </c>
      <c r="C882" s="0" t="n">
        <v>9</v>
      </c>
      <c r="D882" s="0" t="n">
        <v>31</v>
      </c>
      <c r="E882" s="0" t="n">
        <v>0</v>
      </c>
      <c r="F882" s="0" t="n">
        <v>0</v>
      </c>
      <c r="G882" s="0" t="n">
        <v>0</v>
      </c>
      <c r="H882" s="0" t="n">
        <v>0</v>
      </c>
      <c r="I882" s="0" t="n">
        <v>0</v>
      </c>
      <c r="J882" s="0" t="n">
        <v>0</v>
      </c>
      <c r="K882" s="0" t="n">
        <v>0</v>
      </c>
      <c r="L882" s="0" t="n">
        <v>0</v>
      </c>
      <c r="M882" s="0" t="n">
        <v>0</v>
      </c>
      <c r="N882" s="0" t="n">
        <v>0</v>
      </c>
      <c r="O882" s="0" t="n">
        <v>1</v>
      </c>
      <c r="P882" s="0" t="n">
        <v>0</v>
      </c>
      <c r="Q882" s="0" t="n">
        <v>0</v>
      </c>
      <c r="R882" s="0" t="n">
        <v>0</v>
      </c>
      <c r="S882" s="0" t="n">
        <v>0</v>
      </c>
      <c r="T882" s="0" t="n">
        <v>0</v>
      </c>
      <c r="U882" s="0" t="n">
        <v>0</v>
      </c>
      <c r="V882" s="11" t="n">
        <v>0</v>
      </c>
      <c r="W882" s="11" t="n">
        <v>4.26317468056078</v>
      </c>
      <c r="X882" s="11" t="n">
        <v>14.2539118346972</v>
      </c>
      <c r="Y882" s="11" t="n">
        <v>35.1408315684322</v>
      </c>
      <c r="Z882" s="0" t="n">
        <f aca="false">COUNTA(V882:Y882)</f>
        <v>4</v>
      </c>
      <c r="AB882" s="0" t="n">
        <f aca="false">SUM(E882:G882)</f>
        <v>0</v>
      </c>
      <c r="AC882" s="0" t="n">
        <f aca="false">SUM(H882:J882)</f>
        <v>0</v>
      </c>
      <c r="AD882" s="0" t="n">
        <f aca="false">SUM(K882:M882)</f>
        <v>0</v>
      </c>
      <c r="AE882" s="0" t="n">
        <f aca="false">SUM(N882:P882)</f>
        <v>1</v>
      </c>
      <c r="AF882" s="0" t="n">
        <f aca="false">SUM(Q882:R882)</f>
        <v>0</v>
      </c>
      <c r="AG882" s="0" t="n">
        <f aca="false">SUM(S882:U882)</f>
        <v>0</v>
      </c>
    </row>
    <row r="883" customFormat="false" ht="12.8" hidden="false" customHeight="false" outlineLevel="0" collapsed="false">
      <c r="A883" s="1" t="n">
        <v>879</v>
      </c>
      <c r="B883" s="0" t="n">
        <v>21</v>
      </c>
      <c r="C883" s="0" t="n">
        <v>9</v>
      </c>
      <c r="D883" s="0" t="n">
        <v>31</v>
      </c>
      <c r="E883" s="0" t="n">
        <v>0</v>
      </c>
      <c r="F883" s="0" t="n">
        <v>0</v>
      </c>
      <c r="G883" s="0" t="n">
        <v>0</v>
      </c>
      <c r="H883" s="0" t="n">
        <v>0</v>
      </c>
      <c r="I883" s="0" t="n">
        <v>0</v>
      </c>
      <c r="J883" s="0" t="n">
        <v>0</v>
      </c>
      <c r="K883" s="0" t="n">
        <v>0</v>
      </c>
      <c r="L883" s="0" t="n">
        <v>0</v>
      </c>
      <c r="M883" s="0" t="n">
        <v>0</v>
      </c>
      <c r="N883" s="0" t="n">
        <v>0</v>
      </c>
      <c r="O883" s="0" t="n">
        <v>0</v>
      </c>
      <c r="P883" s="0" t="n">
        <v>1</v>
      </c>
      <c r="Q883" s="0" t="n">
        <v>0</v>
      </c>
      <c r="R883" s="0" t="n">
        <v>0</v>
      </c>
      <c r="S883" s="0" t="n">
        <v>0</v>
      </c>
      <c r="T883" s="0" t="n">
        <v>0</v>
      </c>
      <c r="U883" s="0" t="n">
        <v>0</v>
      </c>
      <c r="V883" s="11" t="n">
        <v>0</v>
      </c>
      <c r="W883" s="11" t="n">
        <v>4.48058148483</v>
      </c>
      <c r="X883" s="11" t="n">
        <v>12.0296397285612</v>
      </c>
      <c r="Y883" s="11" t="n">
        <v>33.9443921183826</v>
      </c>
      <c r="Z883" s="0" t="n">
        <f aca="false">COUNTA(V883:Y883)</f>
        <v>4</v>
      </c>
      <c r="AB883" s="0" t="n">
        <f aca="false">SUM(E883:G883)</f>
        <v>0</v>
      </c>
      <c r="AC883" s="0" t="n">
        <f aca="false">SUM(H883:J883)</f>
        <v>0</v>
      </c>
      <c r="AD883" s="0" t="n">
        <f aca="false">SUM(K883:M883)</f>
        <v>0</v>
      </c>
      <c r="AE883" s="0" t="n">
        <f aca="false">SUM(N883:P883)</f>
        <v>1</v>
      </c>
      <c r="AF883" s="0" t="n">
        <f aca="false">SUM(Q883:R883)</f>
        <v>0</v>
      </c>
      <c r="AG883" s="0" t="n">
        <f aca="false">SUM(S883:U883)</f>
        <v>0</v>
      </c>
    </row>
    <row r="884" customFormat="false" ht="12.8" hidden="false" customHeight="false" outlineLevel="0" collapsed="false">
      <c r="A884" s="1" t="n">
        <v>880</v>
      </c>
      <c r="B884" s="0" t="n">
        <v>5</v>
      </c>
      <c r="C884" s="0" t="n">
        <v>5</v>
      </c>
      <c r="D884" s="0" t="n">
        <v>11</v>
      </c>
      <c r="E884" s="0" t="n">
        <v>0</v>
      </c>
      <c r="F884" s="0" t="n">
        <v>0</v>
      </c>
      <c r="G884" s="0" t="n">
        <v>0</v>
      </c>
      <c r="H884" s="0" t="n">
        <v>0</v>
      </c>
      <c r="I884" s="0" t="n">
        <v>0</v>
      </c>
      <c r="J884" s="0" t="n">
        <v>0</v>
      </c>
      <c r="K884" s="0" t="n">
        <v>0</v>
      </c>
      <c r="L884" s="0" t="n">
        <v>0</v>
      </c>
      <c r="M884" s="0" t="n">
        <v>0</v>
      </c>
      <c r="N884" s="0" t="n">
        <v>1</v>
      </c>
      <c r="O884" s="0" t="n">
        <v>0</v>
      </c>
      <c r="P884" s="0" t="n">
        <v>0</v>
      </c>
      <c r="Q884" s="0" t="n">
        <v>0</v>
      </c>
      <c r="R884" s="0" t="n">
        <v>0</v>
      </c>
      <c r="S884" s="0" t="n">
        <v>0</v>
      </c>
      <c r="T884" s="0" t="n">
        <v>0</v>
      </c>
      <c r="U884" s="0" t="n">
        <v>0</v>
      </c>
      <c r="V884" s="11" t="n">
        <v>0</v>
      </c>
      <c r="W884" s="11" t="n">
        <v>3.08710326435143</v>
      </c>
      <c r="X884" s="11" t="n">
        <v>12.9057774873969</v>
      </c>
      <c r="Y884" s="11" t="n">
        <v>31.5139285689964</v>
      </c>
      <c r="Z884" s="0" t="n">
        <f aca="false">COUNTA(V884:Y884)</f>
        <v>4</v>
      </c>
      <c r="AB884" s="0" t="n">
        <f aca="false">SUM(E884:G884)</f>
        <v>0</v>
      </c>
      <c r="AC884" s="0" t="n">
        <f aca="false">SUM(H884:J884)</f>
        <v>0</v>
      </c>
      <c r="AD884" s="0" t="n">
        <f aca="false">SUM(K884:M884)</f>
        <v>0</v>
      </c>
      <c r="AE884" s="0" t="n">
        <f aca="false">SUM(N884:P884)</f>
        <v>1</v>
      </c>
      <c r="AF884" s="0" t="n">
        <f aca="false">SUM(Q884:R884)</f>
        <v>0</v>
      </c>
      <c r="AG884" s="0" t="n">
        <f aca="false">SUM(S884:U884)</f>
        <v>0</v>
      </c>
    </row>
    <row r="885" customFormat="false" ht="12.8" hidden="false" customHeight="false" outlineLevel="0" collapsed="false">
      <c r="A885" s="1" t="n">
        <v>881</v>
      </c>
      <c r="B885" s="0" t="n">
        <v>5</v>
      </c>
      <c r="C885" s="0" t="n">
        <v>5</v>
      </c>
      <c r="D885" s="0" t="n">
        <v>11</v>
      </c>
      <c r="E885" s="0" t="n">
        <v>0</v>
      </c>
      <c r="F885" s="0" t="n">
        <v>0</v>
      </c>
      <c r="G885" s="0" t="n">
        <v>0</v>
      </c>
      <c r="H885" s="0" t="n">
        <v>0</v>
      </c>
      <c r="I885" s="0" t="n">
        <v>0</v>
      </c>
      <c r="J885" s="0" t="n">
        <v>0</v>
      </c>
      <c r="K885" s="0" t="n">
        <v>0</v>
      </c>
      <c r="L885" s="0" t="n">
        <v>0</v>
      </c>
      <c r="M885" s="0" t="n">
        <v>0</v>
      </c>
      <c r="N885" s="0" t="n">
        <v>0</v>
      </c>
      <c r="O885" s="0" t="n">
        <v>1</v>
      </c>
      <c r="P885" s="0" t="n">
        <v>0</v>
      </c>
      <c r="Q885" s="0" t="n">
        <v>0</v>
      </c>
      <c r="R885" s="0" t="n">
        <v>0</v>
      </c>
      <c r="S885" s="0" t="n">
        <v>0</v>
      </c>
      <c r="T885" s="0" t="n">
        <v>0</v>
      </c>
      <c r="U885" s="0" t="n">
        <v>0</v>
      </c>
      <c r="V885" s="11" t="n">
        <v>0</v>
      </c>
      <c r="W885" s="11" t="n">
        <v>3.99060491461096</v>
      </c>
      <c r="X885" s="11" t="n">
        <v>11.5869011079353</v>
      </c>
      <c r="Y885" s="11" t="n">
        <v>35.4487109460753</v>
      </c>
      <c r="Z885" s="0" t="n">
        <f aca="false">COUNTA(V885:Y885)</f>
        <v>4</v>
      </c>
      <c r="AB885" s="0" t="n">
        <f aca="false">SUM(E885:G885)</f>
        <v>0</v>
      </c>
      <c r="AC885" s="0" t="n">
        <f aca="false">SUM(H885:J885)</f>
        <v>0</v>
      </c>
      <c r="AD885" s="0" t="n">
        <f aca="false">SUM(K885:M885)</f>
        <v>0</v>
      </c>
      <c r="AE885" s="0" t="n">
        <f aca="false">SUM(N885:P885)</f>
        <v>1</v>
      </c>
      <c r="AF885" s="0" t="n">
        <f aca="false">SUM(Q885:R885)</f>
        <v>0</v>
      </c>
      <c r="AG885" s="0" t="n">
        <f aca="false">SUM(S885:U885)</f>
        <v>0</v>
      </c>
    </row>
    <row r="886" customFormat="false" ht="12.8" hidden="false" customHeight="false" outlineLevel="0" collapsed="false">
      <c r="A886" s="1" t="n">
        <v>882</v>
      </c>
      <c r="B886" s="0" t="n">
        <v>5</v>
      </c>
      <c r="C886" s="0" t="n">
        <v>5</v>
      </c>
      <c r="D886" s="0" t="n">
        <v>11</v>
      </c>
      <c r="E886" s="0" t="n">
        <v>0</v>
      </c>
      <c r="F886" s="0" t="n">
        <v>0</v>
      </c>
      <c r="G886" s="0" t="n">
        <v>0</v>
      </c>
      <c r="H886" s="0" t="n">
        <v>0</v>
      </c>
      <c r="I886" s="0" t="n">
        <v>0</v>
      </c>
      <c r="J886" s="0" t="n">
        <v>0</v>
      </c>
      <c r="K886" s="0" t="n">
        <v>0</v>
      </c>
      <c r="L886" s="0" t="n">
        <v>0</v>
      </c>
      <c r="M886" s="0" t="n">
        <v>0</v>
      </c>
      <c r="N886" s="0" t="n">
        <v>0</v>
      </c>
      <c r="O886" s="0" t="n">
        <v>0</v>
      </c>
      <c r="P886" s="0" t="n">
        <v>1</v>
      </c>
      <c r="Q886" s="0" t="n">
        <v>0</v>
      </c>
      <c r="R886" s="0" t="n">
        <v>0</v>
      </c>
      <c r="S886" s="0" t="n">
        <v>0</v>
      </c>
      <c r="T886" s="0" t="n">
        <v>0</v>
      </c>
      <c r="U886" s="0" t="n">
        <v>0</v>
      </c>
      <c r="V886" s="11" t="n">
        <v>0</v>
      </c>
      <c r="W886" s="11" t="n">
        <v>3.74946474059581</v>
      </c>
      <c r="X886" s="11" t="n">
        <v>11.8044504197116</v>
      </c>
      <c r="Y886" s="11" t="n">
        <v>32.8929306356753</v>
      </c>
      <c r="Z886" s="0" t="n">
        <f aca="false">COUNTA(V886:Y886)</f>
        <v>4</v>
      </c>
      <c r="AB886" s="0" t="n">
        <f aca="false">SUM(E886:G886)</f>
        <v>0</v>
      </c>
      <c r="AC886" s="0" t="n">
        <f aca="false">SUM(H886:J886)</f>
        <v>0</v>
      </c>
      <c r="AD886" s="0" t="n">
        <f aca="false">SUM(K886:M886)</f>
        <v>0</v>
      </c>
      <c r="AE886" s="0" t="n">
        <f aca="false">SUM(N886:P886)</f>
        <v>1</v>
      </c>
      <c r="AF886" s="0" t="n">
        <f aca="false">SUM(Q886:R886)</f>
        <v>0</v>
      </c>
      <c r="AG886" s="0" t="n">
        <f aca="false">SUM(S886:U886)</f>
        <v>0</v>
      </c>
    </row>
    <row r="887" customFormat="false" ht="12.8" hidden="false" customHeight="false" outlineLevel="0" collapsed="false">
      <c r="A887" s="1" t="n">
        <v>883</v>
      </c>
      <c r="B887" s="0" t="n">
        <v>13</v>
      </c>
      <c r="C887" s="0" t="n">
        <v>6</v>
      </c>
      <c r="D887" s="0" t="n">
        <v>20</v>
      </c>
      <c r="E887" s="0" t="n">
        <v>0</v>
      </c>
      <c r="F887" s="0" t="n">
        <v>0</v>
      </c>
      <c r="G887" s="0" t="n">
        <v>0</v>
      </c>
      <c r="H887" s="0" t="n">
        <v>0</v>
      </c>
      <c r="I887" s="0" t="n">
        <v>0</v>
      </c>
      <c r="J887" s="0" t="n">
        <v>0</v>
      </c>
      <c r="K887" s="0" t="n">
        <v>0</v>
      </c>
      <c r="L887" s="0" t="n">
        <v>0</v>
      </c>
      <c r="M887" s="0" t="n">
        <v>0</v>
      </c>
      <c r="N887" s="0" t="n">
        <v>1</v>
      </c>
      <c r="O887" s="0" t="n">
        <v>0</v>
      </c>
      <c r="P887" s="0" t="n">
        <v>0</v>
      </c>
      <c r="Q887" s="0" t="n">
        <v>0</v>
      </c>
      <c r="R887" s="0" t="n">
        <v>0</v>
      </c>
      <c r="S887" s="0" t="n">
        <v>0</v>
      </c>
      <c r="T887" s="0" t="n">
        <v>0</v>
      </c>
      <c r="U887" s="0" t="n">
        <v>0</v>
      </c>
      <c r="V887" s="11" t="n">
        <v>0</v>
      </c>
      <c r="W887" s="11" t="n">
        <v>4.41865565958025</v>
      </c>
      <c r="X887" s="11" t="n">
        <v>14.9319608733445</v>
      </c>
      <c r="Y887" s="11" t="n">
        <v>39.2418894146638</v>
      </c>
      <c r="Z887" s="0" t="n">
        <f aca="false">COUNTA(V887:Y887)</f>
        <v>4</v>
      </c>
      <c r="AB887" s="0" t="n">
        <f aca="false">SUM(E887:G887)</f>
        <v>0</v>
      </c>
      <c r="AC887" s="0" t="n">
        <f aca="false">SUM(H887:J887)</f>
        <v>0</v>
      </c>
      <c r="AD887" s="0" t="n">
        <f aca="false">SUM(K887:M887)</f>
        <v>0</v>
      </c>
      <c r="AE887" s="0" t="n">
        <f aca="false">SUM(N887:P887)</f>
        <v>1</v>
      </c>
      <c r="AF887" s="0" t="n">
        <f aca="false">SUM(Q887:R887)</f>
        <v>0</v>
      </c>
      <c r="AG887" s="0" t="n">
        <f aca="false">SUM(S887:U887)</f>
        <v>0</v>
      </c>
    </row>
    <row r="888" customFormat="false" ht="12.8" hidden="false" customHeight="false" outlineLevel="0" collapsed="false">
      <c r="A888" s="1" t="n">
        <v>884</v>
      </c>
      <c r="B888" s="0" t="n">
        <v>13</v>
      </c>
      <c r="C888" s="0" t="n">
        <v>6</v>
      </c>
      <c r="D888" s="0" t="n">
        <v>20</v>
      </c>
      <c r="E888" s="0" t="n">
        <v>0</v>
      </c>
      <c r="F888" s="0" t="n">
        <v>0</v>
      </c>
      <c r="G888" s="0" t="n">
        <v>0</v>
      </c>
      <c r="H888" s="0" t="n">
        <v>0</v>
      </c>
      <c r="I888" s="0" t="n">
        <v>0</v>
      </c>
      <c r="J888" s="0" t="n">
        <v>0</v>
      </c>
      <c r="K888" s="0" t="n">
        <v>0</v>
      </c>
      <c r="L888" s="0" t="n">
        <v>0</v>
      </c>
      <c r="M888" s="0" t="n">
        <v>0</v>
      </c>
      <c r="N888" s="0" t="n">
        <v>0</v>
      </c>
      <c r="O888" s="0" t="n">
        <v>1</v>
      </c>
      <c r="P888" s="0" t="n">
        <v>0</v>
      </c>
      <c r="Q888" s="0" t="n">
        <v>0</v>
      </c>
      <c r="R888" s="0" t="n">
        <v>0</v>
      </c>
      <c r="S888" s="0" t="n">
        <v>0</v>
      </c>
      <c r="T888" s="0" t="n">
        <v>0</v>
      </c>
      <c r="U888" s="0" t="n">
        <v>0</v>
      </c>
      <c r="V888" s="11" t="n">
        <v>0</v>
      </c>
      <c r="W888" s="11" t="n">
        <v>4.0482755945404</v>
      </c>
      <c r="X888" s="11" t="n">
        <v>11.9931992810247</v>
      </c>
      <c r="Y888" s="11" t="n">
        <v>34.7892048911876</v>
      </c>
      <c r="Z888" s="0" t="n">
        <f aca="false">COUNTA(V888:Y888)</f>
        <v>4</v>
      </c>
      <c r="AB888" s="0" t="n">
        <f aca="false">SUM(E888:G888)</f>
        <v>0</v>
      </c>
      <c r="AC888" s="0" t="n">
        <f aca="false">SUM(H888:J888)</f>
        <v>0</v>
      </c>
      <c r="AD888" s="0" t="n">
        <f aca="false">SUM(K888:M888)</f>
        <v>0</v>
      </c>
      <c r="AE888" s="0" t="n">
        <f aca="false">SUM(N888:P888)</f>
        <v>1</v>
      </c>
      <c r="AF888" s="0" t="n">
        <f aca="false">SUM(Q888:R888)</f>
        <v>0</v>
      </c>
      <c r="AG888" s="0" t="n">
        <f aca="false">SUM(S888:U888)</f>
        <v>0</v>
      </c>
    </row>
    <row r="889" customFormat="false" ht="12.8" hidden="false" customHeight="false" outlineLevel="0" collapsed="false">
      <c r="A889" s="1" t="n">
        <v>885</v>
      </c>
      <c r="B889" s="0" t="n">
        <v>13</v>
      </c>
      <c r="C889" s="0" t="n">
        <v>6</v>
      </c>
      <c r="D889" s="0" t="n">
        <v>20</v>
      </c>
      <c r="E889" s="0" t="n">
        <v>0</v>
      </c>
      <c r="F889" s="0" t="n">
        <v>0</v>
      </c>
      <c r="G889" s="0" t="n">
        <v>0</v>
      </c>
      <c r="H889" s="0" t="n">
        <v>0</v>
      </c>
      <c r="I889" s="0" t="n">
        <v>0</v>
      </c>
      <c r="J889" s="0" t="n">
        <v>0</v>
      </c>
      <c r="K889" s="0" t="n">
        <v>0</v>
      </c>
      <c r="L889" s="0" t="n">
        <v>0</v>
      </c>
      <c r="M889" s="0" t="n">
        <v>0</v>
      </c>
      <c r="N889" s="0" t="n">
        <v>0</v>
      </c>
      <c r="O889" s="0" t="n">
        <v>0</v>
      </c>
      <c r="P889" s="0" t="n">
        <v>1</v>
      </c>
      <c r="Q889" s="0" t="n">
        <v>0</v>
      </c>
      <c r="R889" s="0" t="n">
        <v>0</v>
      </c>
      <c r="S889" s="0" t="n">
        <v>0</v>
      </c>
      <c r="T889" s="0" t="n">
        <v>0</v>
      </c>
      <c r="U889" s="0" t="n">
        <v>0</v>
      </c>
      <c r="V889" s="11" t="n">
        <v>0</v>
      </c>
      <c r="W889" s="11" t="n">
        <v>2.84574095150246</v>
      </c>
      <c r="X889" s="11" t="n">
        <v>10.4986420617477</v>
      </c>
      <c r="Y889" s="11" t="n">
        <v>36.4854789681605</v>
      </c>
      <c r="Z889" s="0" t="n">
        <f aca="false">COUNTA(V889:Y889)</f>
        <v>4</v>
      </c>
      <c r="AB889" s="0" t="n">
        <f aca="false">SUM(E889:G889)</f>
        <v>0</v>
      </c>
      <c r="AC889" s="0" t="n">
        <f aca="false">SUM(H889:J889)</f>
        <v>0</v>
      </c>
      <c r="AD889" s="0" t="n">
        <f aca="false">SUM(K889:M889)</f>
        <v>0</v>
      </c>
      <c r="AE889" s="0" t="n">
        <f aca="false">SUM(N889:P889)</f>
        <v>1</v>
      </c>
      <c r="AF889" s="0" t="n">
        <f aca="false">SUM(Q889:R889)</f>
        <v>0</v>
      </c>
      <c r="AG889" s="0" t="n">
        <f aca="false">SUM(S889:U889)</f>
        <v>0</v>
      </c>
    </row>
    <row r="890" customFormat="false" ht="12.8" hidden="false" customHeight="false" outlineLevel="0" collapsed="false">
      <c r="A890" s="1" t="n">
        <v>886</v>
      </c>
      <c r="B890" s="0" t="n">
        <v>11</v>
      </c>
      <c r="C890" s="0" t="n">
        <v>6</v>
      </c>
      <c r="D890" s="0" t="n">
        <v>18</v>
      </c>
      <c r="E890" s="0" t="n">
        <v>0</v>
      </c>
      <c r="F890" s="0" t="n">
        <v>0</v>
      </c>
      <c r="G890" s="0" t="n">
        <v>0</v>
      </c>
      <c r="H890" s="0" t="n">
        <v>0</v>
      </c>
      <c r="I890" s="0" t="n">
        <v>0</v>
      </c>
      <c r="J890" s="0" t="n">
        <v>0</v>
      </c>
      <c r="K890" s="0" t="n">
        <v>0</v>
      </c>
      <c r="L890" s="0" t="n">
        <v>0</v>
      </c>
      <c r="M890" s="0" t="n">
        <v>0</v>
      </c>
      <c r="N890" s="0" t="n">
        <v>1</v>
      </c>
      <c r="O890" s="0" t="n">
        <v>0</v>
      </c>
      <c r="P890" s="0" t="n">
        <v>0</v>
      </c>
      <c r="Q890" s="0" t="n">
        <v>0</v>
      </c>
      <c r="R890" s="0" t="n">
        <v>0</v>
      </c>
      <c r="S890" s="0" t="n">
        <v>0</v>
      </c>
      <c r="T890" s="0" t="n">
        <v>0</v>
      </c>
      <c r="U890" s="0" t="n">
        <v>0</v>
      </c>
      <c r="V890" s="11" t="n">
        <v>0</v>
      </c>
      <c r="W890" s="11" t="n">
        <v>3.27108982656746</v>
      </c>
      <c r="X890" s="11" t="n">
        <v>11.8053665214177</v>
      </c>
      <c r="Y890" s="11" t="n">
        <v>38.5034193195513</v>
      </c>
      <c r="Z890" s="0" t="n">
        <f aca="false">COUNTA(V890:Y890)</f>
        <v>4</v>
      </c>
      <c r="AB890" s="0" t="n">
        <f aca="false">SUM(E890:G890)</f>
        <v>0</v>
      </c>
      <c r="AC890" s="0" t="n">
        <f aca="false">SUM(H890:J890)</f>
        <v>0</v>
      </c>
      <c r="AD890" s="0" t="n">
        <f aca="false">SUM(K890:M890)</f>
        <v>0</v>
      </c>
      <c r="AE890" s="0" t="n">
        <f aca="false">SUM(N890:P890)</f>
        <v>1</v>
      </c>
      <c r="AF890" s="0" t="n">
        <f aca="false">SUM(Q890:R890)</f>
        <v>0</v>
      </c>
      <c r="AG890" s="0" t="n">
        <f aca="false">SUM(S890:U890)</f>
        <v>0</v>
      </c>
    </row>
    <row r="891" customFormat="false" ht="12.8" hidden="false" customHeight="false" outlineLevel="0" collapsed="false">
      <c r="A891" s="1" t="n">
        <v>887</v>
      </c>
      <c r="B891" s="0" t="n">
        <v>11</v>
      </c>
      <c r="C891" s="0" t="n">
        <v>6</v>
      </c>
      <c r="D891" s="0" t="n">
        <v>18</v>
      </c>
      <c r="E891" s="0" t="n">
        <v>0</v>
      </c>
      <c r="F891" s="0" t="n">
        <v>0</v>
      </c>
      <c r="G891" s="0" t="n">
        <v>0</v>
      </c>
      <c r="H891" s="0" t="n">
        <v>0</v>
      </c>
      <c r="I891" s="0" t="n">
        <v>0</v>
      </c>
      <c r="J891" s="0" t="n">
        <v>0</v>
      </c>
      <c r="K891" s="0" t="n">
        <v>0</v>
      </c>
      <c r="L891" s="0" t="n">
        <v>0</v>
      </c>
      <c r="M891" s="0" t="n">
        <v>0</v>
      </c>
      <c r="N891" s="0" t="n">
        <v>0</v>
      </c>
      <c r="O891" s="0" t="n">
        <v>1</v>
      </c>
      <c r="P891" s="0" t="n">
        <v>0</v>
      </c>
      <c r="Q891" s="0" t="n">
        <v>0</v>
      </c>
      <c r="R891" s="0" t="n">
        <v>0</v>
      </c>
      <c r="S891" s="0" t="n">
        <v>0</v>
      </c>
      <c r="T891" s="0" t="n">
        <v>0</v>
      </c>
      <c r="U891" s="0" t="n">
        <v>0</v>
      </c>
      <c r="V891" s="11" t="n">
        <v>0</v>
      </c>
      <c r="W891" s="11" t="n">
        <v>4.33865949116271</v>
      </c>
      <c r="X891" s="11" t="n">
        <v>11.3483767721202</v>
      </c>
      <c r="Y891" s="11" t="n">
        <v>30.0077619752229</v>
      </c>
      <c r="Z891" s="0" t="n">
        <f aca="false">COUNTA(V891:Y891)</f>
        <v>4</v>
      </c>
      <c r="AB891" s="0" t="n">
        <f aca="false">SUM(E891:G891)</f>
        <v>0</v>
      </c>
      <c r="AC891" s="0" t="n">
        <f aca="false">SUM(H891:J891)</f>
        <v>0</v>
      </c>
      <c r="AD891" s="0" t="n">
        <f aca="false">SUM(K891:M891)</f>
        <v>0</v>
      </c>
      <c r="AE891" s="0" t="n">
        <f aca="false">SUM(N891:P891)</f>
        <v>1</v>
      </c>
      <c r="AF891" s="0" t="n">
        <f aca="false">SUM(Q891:R891)</f>
        <v>0</v>
      </c>
      <c r="AG891" s="0" t="n">
        <f aca="false">SUM(S891:U891)</f>
        <v>0</v>
      </c>
    </row>
    <row r="892" customFormat="false" ht="12.8" hidden="false" customHeight="false" outlineLevel="0" collapsed="false">
      <c r="A892" s="1" t="n">
        <v>888</v>
      </c>
      <c r="B892" s="0" t="n">
        <v>11</v>
      </c>
      <c r="C892" s="0" t="n">
        <v>6</v>
      </c>
      <c r="D892" s="0" t="n">
        <v>18</v>
      </c>
      <c r="E892" s="0" t="n">
        <v>0</v>
      </c>
      <c r="F892" s="0" t="n">
        <v>0</v>
      </c>
      <c r="G892" s="0" t="n">
        <v>0</v>
      </c>
      <c r="H892" s="0" t="n">
        <v>0</v>
      </c>
      <c r="I892" s="0" t="n">
        <v>0</v>
      </c>
      <c r="J892" s="0" t="n">
        <v>0</v>
      </c>
      <c r="K892" s="0" t="n">
        <v>0</v>
      </c>
      <c r="L892" s="0" t="n">
        <v>0</v>
      </c>
      <c r="M892" s="0" t="n">
        <v>0</v>
      </c>
      <c r="N892" s="0" t="n">
        <v>0</v>
      </c>
      <c r="O892" s="0" t="n">
        <v>0</v>
      </c>
      <c r="P892" s="0" t="n">
        <v>1</v>
      </c>
      <c r="Q892" s="0" t="n">
        <v>0</v>
      </c>
      <c r="R892" s="0" t="n">
        <v>0</v>
      </c>
      <c r="S892" s="0" t="n">
        <v>0</v>
      </c>
      <c r="T892" s="0" t="n">
        <v>0</v>
      </c>
      <c r="U892" s="0" t="n">
        <v>0</v>
      </c>
      <c r="V892" s="11" t="n">
        <v>0</v>
      </c>
      <c r="W892" s="11" t="n">
        <v>3.84620155815754</v>
      </c>
      <c r="X892" s="11" t="n">
        <v>11.5144391385305</v>
      </c>
      <c r="Y892" s="11" t="n">
        <v>37.2941666800061</v>
      </c>
      <c r="Z892" s="0" t="n">
        <f aca="false">COUNTA(V892:Y892)</f>
        <v>4</v>
      </c>
      <c r="AB892" s="0" t="n">
        <f aca="false">SUM(E892:G892)</f>
        <v>0</v>
      </c>
      <c r="AC892" s="0" t="n">
        <f aca="false">SUM(H892:J892)</f>
        <v>0</v>
      </c>
      <c r="AD892" s="0" t="n">
        <f aca="false">SUM(K892:M892)</f>
        <v>0</v>
      </c>
      <c r="AE892" s="0" t="n">
        <f aca="false">SUM(N892:P892)</f>
        <v>1</v>
      </c>
      <c r="AF892" s="0" t="n">
        <f aca="false">SUM(Q892:R892)</f>
        <v>0</v>
      </c>
      <c r="AG892" s="0" t="n">
        <f aca="false">SUM(S892:U892)</f>
        <v>0</v>
      </c>
    </row>
    <row r="893" customFormat="false" ht="12.8" hidden="false" customHeight="false" outlineLevel="0" collapsed="false">
      <c r="A893" s="1" t="n">
        <v>889</v>
      </c>
      <c r="B893" s="0" t="n">
        <v>9</v>
      </c>
      <c r="C893" s="0" t="n">
        <v>6</v>
      </c>
      <c r="D893" s="0" t="n">
        <v>16</v>
      </c>
      <c r="E893" s="0" t="n">
        <v>0</v>
      </c>
      <c r="F893" s="0" t="n">
        <v>0</v>
      </c>
      <c r="G893" s="0" t="n">
        <v>0</v>
      </c>
      <c r="H893" s="0" t="n">
        <v>0</v>
      </c>
      <c r="I893" s="0" t="n">
        <v>0</v>
      </c>
      <c r="J893" s="0" t="n">
        <v>0</v>
      </c>
      <c r="K893" s="0" t="n">
        <v>0</v>
      </c>
      <c r="L893" s="0" t="n">
        <v>0</v>
      </c>
      <c r="M893" s="0" t="n">
        <v>0</v>
      </c>
      <c r="N893" s="0" t="n">
        <v>1</v>
      </c>
      <c r="O893" s="0" t="n">
        <v>0</v>
      </c>
      <c r="P893" s="0" t="n">
        <v>0</v>
      </c>
      <c r="Q893" s="0" t="n">
        <v>0</v>
      </c>
      <c r="R893" s="0" t="n">
        <v>0</v>
      </c>
      <c r="S893" s="0" t="n">
        <v>0</v>
      </c>
      <c r="T893" s="0" t="n">
        <v>0</v>
      </c>
      <c r="U893" s="0" t="n">
        <v>0</v>
      </c>
      <c r="V893" s="11" t="n">
        <v>0</v>
      </c>
      <c r="W893" s="11" t="n">
        <v>3.43948339251578</v>
      </c>
      <c r="X893" s="11" t="n">
        <v>13.6086809421242</v>
      </c>
      <c r="Y893" s="11" t="n">
        <v>32.2057395293063</v>
      </c>
      <c r="Z893" s="0" t="n">
        <f aca="false">COUNTA(V893:Y893)</f>
        <v>4</v>
      </c>
      <c r="AB893" s="0" t="n">
        <f aca="false">SUM(E893:G893)</f>
        <v>0</v>
      </c>
      <c r="AC893" s="0" t="n">
        <f aca="false">SUM(H893:J893)</f>
        <v>0</v>
      </c>
      <c r="AD893" s="0" t="n">
        <f aca="false">SUM(K893:M893)</f>
        <v>0</v>
      </c>
      <c r="AE893" s="0" t="n">
        <f aca="false">SUM(N893:P893)</f>
        <v>1</v>
      </c>
      <c r="AF893" s="0" t="n">
        <f aca="false">SUM(Q893:R893)</f>
        <v>0</v>
      </c>
      <c r="AG893" s="0" t="n">
        <f aca="false">SUM(S893:U893)</f>
        <v>0</v>
      </c>
    </row>
    <row r="894" customFormat="false" ht="12.8" hidden="false" customHeight="false" outlineLevel="0" collapsed="false">
      <c r="A894" s="1" t="n">
        <v>890</v>
      </c>
      <c r="B894" s="0" t="n">
        <v>9</v>
      </c>
      <c r="C894" s="0" t="n">
        <v>6</v>
      </c>
      <c r="D894" s="0" t="n">
        <v>16</v>
      </c>
      <c r="E894" s="0" t="n">
        <v>0</v>
      </c>
      <c r="F894" s="0" t="n">
        <v>0</v>
      </c>
      <c r="G894" s="0" t="n">
        <v>0</v>
      </c>
      <c r="H894" s="0" t="n">
        <v>0</v>
      </c>
      <c r="I894" s="0" t="n">
        <v>0</v>
      </c>
      <c r="J894" s="0" t="n">
        <v>0</v>
      </c>
      <c r="K894" s="0" t="n">
        <v>0</v>
      </c>
      <c r="L894" s="0" t="n">
        <v>0</v>
      </c>
      <c r="M894" s="0" t="n">
        <v>0</v>
      </c>
      <c r="N894" s="0" t="n">
        <v>0</v>
      </c>
      <c r="O894" s="0" t="n">
        <v>1</v>
      </c>
      <c r="P894" s="0" t="n">
        <v>0</v>
      </c>
      <c r="Q894" s="0" t="n">
        <v>0</v>
      </c>
      <c r="R894" s="0" t="n">
        <v>0</v>
      </c>
      <c r="S894" s="0" t="n">
        <v>0</v>
      </c>
      <c r="T894" s="0" t="n">
        <v>0</v>
      </c>
      <c r="U894" s="0" t="n">
        <v>0</v>
      </c>
      <c r="V894" s="11" t="n">
        <v>0</v>
      </c>
      <c r="W894" s="11" t="n">
        <v>3.56606351953347</v>
      </c>
      <c r="X894" s="11" t="n">
        <v>14.008375890222</v>
      </c>
      <c r="Y894" s="11" t="n">
        <v>37.325742293424</v>
      </c>
      <c r="Z894" s="0" t="n">
        <f aca="false">COUNTA(V894:Y894)</f>
        <v>4</v>
      </c>
      <c r="AB894" s="0" t="n">
        <f aca="false">SUM(E894:G894)</f>
        <v>0</v>
      </c>
      <c r="AC894" s="0" t="n">
        <f aca="false">SUM(H894:J894)</f>
        <v>0</v>
      </c>
      <c r="AD894" s="0" t="n">
        <f aca="false">SUM(K894:M894)</f>
        <v>0</v>
      </c>
      <c r="AE894" s="0" t="n">
        <f aca="false">SUM(N894:P894)</f>
        <v>1</v>
      </c>
      <c r="AF894" s="0" t="n">
        <f aca="false">SUM(Q894:R894)</f>
        <v>0</v>
      </c>
      <c r="AG894" s="0" t="n">
        <f aca="false">SUM(S894:U894)</f>
        <v>0</v>
      </c>
    </row>
    <row r="895" customFormat="false" ht="12.8" hidden="false" customHeight="false" outlineLevel="0" collapsed="false">
      <c r="A895" s="1" t="n">
        <v>891</v>
      </c>
      <c r="B895" s="0" t="n">
        <v>9</v>
      </c>
      <c r="C895" s="0" t="n">
        <v>6</v>
      </c>
      <c r="D895" s="0" t="n">
        <v>16</v>
      </c>
      <c r="E895" s="0" t="n">
        <v>0</v>
      </c>
      <c r="F895" s="0" t="n">
        <v>0</v>
      </c>
      <c r="G895" s="0" t="n">
        <v>0</v>
      </c>
      <c r="H895" s="0" t="n">
        <v>0</v>
      </c>
      <c r="I895" s="0" t="n">
        <v>0</v>
      </c>
      <c r="J895" s="0" t="n">
        <v>0</v>
      </c>
      <c r="K895" s="0" t="n">
        <v>0</v>
      </c>
      <c r="L895" s="0" t="n">
        <v>0</v>
      </c>
      <c r="M895" s="0" t="n">
        <v>0</v>
      </c>
      <c r="N895" s="0" t="n">
        <v>0</v>
      </c>
      <c r="O895" s="0" t="n">
        <v>0</v>
      </c>
      <c r="P895" s="0" t="n">
        <v>1</v>
      </c>
      <c r="Q895" s="0" t="n">
        <v>0</v>
      </c>
      <c r="R895" s="0" t="n">
        <v>0</v>
      </c>
      <c r="S895" s="0" t="n">
        <v>0</v>
      </c>
      <c r="T895" s="0" t="n">
        <v>0</v>
      </c>
      <c r="U895" s="0" t="n">
        <v>0</v>
      </c>
      <c r="V895" s="11" t="n">
        <v>0</v>
      </c>
      <c r="W895" s="11" t="n">
        <v>4.19788916665032</v>
      </c>
      <c r="X895" s="11" t="n">
        <v>12.9532200678662</v>
      </c>
      <c r="Y895" s="11" t="n">
        <v>35.4588371378747</v>
      </c>
      <c r="Z895" s="0" t="n">
        <f aca="false">COUNTA(V895:Y895)</f>
        <v>4</v>
      </c>
      <c r="AB895" s="0" t="n">
        <f aca="false">SUM(E895:G895)</f>
        <v>0</v>
      </c>
      <c r="AC895" s="0" t="n">
        <f aca="false">SUM(H895:J895)</f>
        <v>0</v>
      </c>
      <c r="AD895" s="0" t="n">
        <f aca="false">SUM(K895:M895)</f>
        <v>0</v>
      </c>
      <c r="AE895" s="0" t="n">
        <f aca="false">SUM(N895:P895)</f>
        <v>1</v>
      </c>
      <c r="AF895" s="0" t="n">
        <f aca="false">SUM(Q895:R895)</f>
        <v>0</v>
      </c>
      <c r="AG895" s="0" t="n">
        <f aca="false">SUM(S895:U895)</f>
        <v>0</v>
      </c>
    </row>
    <row r="896" customFormat="false" ht="12.8" hidden="false" customHeight="false" outlineLevel="0" collapsed="false">
      <c r="A896" s="1" t="n">
        <v>892</v>
      </c>
      <c r="B896" s="0" t="n">
        <v>17</v>
      </c>
      <c r="C896" s="0" t="n">
        <v>15</v>
      </c>
      <c r="D896" s="0" t="n">
        <v>33</v>
      </c>
      <c r="E896" s="0" t="n">
        <v>0</v>
      </c>
      <c r="F896" s="0" t="n">
        <v>0</v>
      </c>
      <c r="G896" s="0" t="n">
        <v>0</v>
      </c>
      <c r="H896" s="0" t="n">
        <v>0</v>
      </c>
      <c r="I896" s="0" t="n">
        <v>0</v>
      </c>
      <c r="J896" s="0" t="n">
        <v>0</v>
      </c>
      <c r="K896" s="0" t="n">
        <v>0</v>
      </c>
      <c r="L896" s="0" t="n">
        <v>0</v>
      </c>
      <c r="M896" s="0" t="n">
        <v>0</v>
      </c>
      <c r="N896" s="0" t="n">
        <v>1</v>
      </c>
      <c r="O896" s="0" t="n">
        <v>0</v>
      </c>
      <c r="P896" s="0" t="n">
        <v>0</v>
      </c>
      <c r="Q896" s="0" t="n">
        <v>0</v>
      </c>
      <c r="R896" s="0" t="n">
        <v>0</v>
      </c>
      <c r="S896" s="0" t="n">
        <v>0</v>
      </c>
      <c r="T896" s="0" t="n">
        <v>0</v>
      </c>
      <c r="U896" s="0" t="n">
        <v>0</v>
      </c>
      <c r="V896" s="11" t="n">
        <v>0</v>
      </c>
      <c r="W896" s="11" t="n">
        <v>3.8893264934426</v>
      </c>
      <c r="X896" s="11" t="n">
        <v>10.5187413328468</v>
      </c>
      <c r="Y896" s="11" t="n">
        <v>37.8645758516621</v>
      </c>
      <c r="Z896" s="0" t="n">
        <f aca="false">COUNTA(V896:Y896)</f>
        <v>4</v>
      </c>
      <c r="AB896" s="0" t="n">
        <f aca="false">SUM(E896:G896)</f>
        <v>0</v>
      </c>
      <c r="AC896" s="0" t="n">
        <f aca="false">SUM(H896:J896)</f>
        <v>0</v>
      </c>
      <c r="AD896" s="0" t="n">
        <f aca="false">SUM(K896:M896)</f>
        <v>0</v>
      </c>
      <c r="AE896" s="0" t="n">
        <f aca="false">SUM(N896:P896)</f>
        <v>1</v>
      </c>
      <c r="AF896" s="0" t="n">
        <f aca="false">SUM(Q896:R896)</f>
        <v>0</v>
      </c>
      <c r="AG896" s="0" t="n">
        <f aca="false">SUM(S896:U896)</f>
        <v>0</v>
      </c>
    </row>
    <row r="897" customFormat="false" ht="12.8" hidden="false" customHeight="false" outlineLevel="0" collapsed="false">
      <c r="A897" s="1" t="n">
        <v>893</v>
      </c>
      <c r="B897" s="0" t="n">
        <v>17</v>
      </c>
      <c r="C897" s="0" t="n">
        <v>15</v>
      </c>
      <c r="D897" s="0" t="n">
        <v>33</v>
      </c>
      <c r="E897" s="0" t="n">
        <v>0</v>
      </c>
      <c r="F897" s="0" t="n">
        <v>0</v>
      </c>
      <c r="G897" s="0" t="n">
        <v>0</v>
      </c>
      <c r="H897" s="0" t="n">
        <v>0</v>
      </c>
      <c r="I897" s="0" t="n">
        <v>0</v>
      </c>
      <c r="J897" s="0" t="n">
        <v>0</v>
      </c>
      <c r="K897" s="0" t="n">
        <v>0</v>
      </c>
      <c r="L897" s="0" t="n">
        <v>0</v>
      </c>
      <c r="M897" s="0" t="n">
        <v>0</v>
      </c>
      <c r="N897" s="0" t="n">
        <v>0</v>
      </c>
      <c r="O897" s="0" t="n">
        <v>1</v>
      </c>
      <c r="P897" s="0" t="n">
        <v>0</v>
      </c>
      <c r="Q897" s="0" t="n">
        <v>0</v>
      </c>
      <c r="R897" s="0" t="n">
        <v>0</v>
      </c>
      <c r="S897" s="0" t="n">
        <v>0</v>
      </c>
      <c r="T897" s="0" t="n">
        <v>0</v>
      </c>
      <c r="U897" s="0" t="n">
        <v>0</v>
      </c>
      <c r="V897" s="11" t="n">
        <v>0</v>
      </c>
      <c r="W897" s="11" t="n">
        <v>4.07508621068945</v>
      </c>
      <c r="X897" s="11" t="n">
        <v>12.6355724301362</v>
      </c>
      <c r="Y897" s="11" t="n">
        <v>37.9205529447875</v>
      </c>
      <c r="Z897" s="0" t="n">
        <f aca="false">COUNTA(V897:Y897)</f>
        <v>4</v>
      </c>
      <c r="AB897" s="0" t="n">
        <f aca="false">SUM(E897:G897)</f>
        <v>0</v>
      </c>
      <c r="AC897" s="0" t="n">
        <f aca="false">SUM(H897:J897)</f>
        <v>0</v>
      </c>
      <c r="AD897" s="0" t="n">
        <f aca="false">SUM(K897:M897)</f>
        <v>0</v>
      </c>
      <c r="AE897" s="0" t="n">
        <f aca="false">SUM(N897:P897)</f>
        <v>1</v>
      </c>
      <c r="AF897" s="0" t="n">
        <f aca="false">SUM(Q897:R897)</f>
        <v>0</v>
      </c>
      <c r="AG897" s="0" t="n">
        <f aca="false">SUM(S897:U897)</f>
        <v>0</v>
      </c>
    </row>
    <row r="898" customFormat="false" ht="12.8" hidden="false" customHeight="false" outlineLevel="0" collapsed="false">
      <c r="A898" s="1" t="n">
        <v>894</v>
      </c>
      <c r="B898" s="0" t="n">
        <v>17</v>
      </c>
      <c r="C898" s="0" t="n">
        <v>15</v>
      </c>
      <c r="D898" s="0" t="n">
        <v>33</v>
      </c>
      <c r="E898" s="0" t="n">
        <v>0</v>
      </c>
      <c r="F898" s="0" t="n">
        <v>0</v>
      </c>
      <c r="G898" s="0" t="n">
        <v>0</v>
      </c>
      <c r="H898" s="0" t="n">
        <v>0</v>
      </c>
      <c r="I898" s="0" t="n">
        <v>0</v>
      </c>
      <c r="J898" s="0" t="n">
        <v>0</v>
      </c>
      <c r="K898" s="0" t="n">
        <v>0</v>
      </c>
      <c r="L898" s="0" t="n">
        <v>0</v>
      </c>
      <c r="M898" s="0" t="n">
        <v>0</v>
      </c>
      <c r="N898" s="0" t="n">
        <v>0</v>
      </c>
      <c r="O898" s="0" t="n">
        <v>0</v>
      </c>
      <c r="P898" s="0" t="n">
        <v>1</v>
      </c>
      <c r="Q898" s="0" t="n">
        <v>0</v>
      </c>
      <c r="R898" s="0" t="n">
        <v>0</v>
      </c>
      <c r="S898" s="0" t="n">
        <v>0</v>
      </c>
      <c r="T898" s="0" t="n">
        <v>0</v>
      </c>
      <c r="U898" s="0" t="n">
        <v>0</v>
      </c>
      <c r="V898" s="11" t="n">
        <v>0</v>
      </c>
      <c r="W898" s="11" t="n">
        <v>3.64727467273849</v>
      </c>
      <c r="X898" s="11" t="n">
        <v>11.5982657534408</v>
      </c>
      <c r="Y898" s="11" t="n">
        <v>34.4078063780202</v>
      </c>
      <c r="Z898" s="0" t="n">
        <f aca="false">COUNTA(V898:Y898)</f>
        <v>4</v>
      </c>
      <c r="AB898" s="0" t="n">
        <f aca="false">SUM(E898:G898)</f>
        <v>0</v>
      </c>
      <c r="AC898" s="0" t="n">
        <f aca="false">SUM(H898:J898)</f>
        <v>0</v>
      </c>
      <c r="AD898" s="0" t="n">
        <f aca="false">SUM(K898:M898)</f>
        <v>0</v>
      </c>
      <c r="AE898" s="0" t="n">
        <f aca="false">SUM(N898:P898)</f>
        <v>1</v>
      </c>
      <c r="AF898" s="0" t="n">
        <f aca="false">SUM(Q898:R898)</f>
        <v>0</v>
      </c>
      <c r="AG898" s="0" t="n">
        <f aca="false">SUM(S898:U898)</f>
        <v>0</v>
      </c>
    </row>
    <row r="899" customFormat="false" ht="12.8" hidden="false" customHeight="false" outlineLevel="0" collapsed="false">
      <c r="A899" s="1" t="n">
        <v>895</v>
      </c>
      <c r="B899" s="0" t="n">
        <v>12</v>
      </c>
      <c r="C899" s="0" t="n">
        <v>13</v>
      </c>
      <c r="D899" s="0" t="n">
        <v>27</v>
      </c>
      <c r="E899" s="0" t="n">
        <v>0</v>
      </c>
      <c r="F899" s="0" t="n">
        <v>0</v>
      </c>
      <c r="G899" s="0" t="n">
        <v>0</v>
      </c>
      <c r="H899" s="0" t="n">
        <v>0</v>
      </c>
      <c r="I899" s="0" t="n">
        <v>0</v>
      </c>
      <c r="J899" s="0" t="n">
        <v>0</v>
      </c>
      <c r="K899" s="0" t="n">
        <v>0</v>
      </c>
      <c r="L899" s="0" t="n">
        <v>0</v>
      </c>
      <c r="M899" s="0" t="n">
        <v>0</v>
      </c>
      <c r="N899" s="0" t="n">
        <v>1</v>
      </c>
      <c r="O899" s="0" t="n">
        <v>0</v>
      </c>
      <c r="P899" s="0" t="n">
        <v>0</v>
      </c>
      <c r="Q899" s="0" t="n">
        <v>0</v>
      </c>
      <c r="R899" s="0" t="n">
        <v>0</v>
      </c>
      <c r="S899" s="0" t="n">
        <v>0</v>
      </c>
      <c r="T899" s="0" t="n">
        <v>0</v>
      </c>
      <c r="U899" s="0" t="n">
        <v>0</v>
      </c>
      <c r="V899" s="11" t="n">
        <v>0</v>
      </c>
      <c r="W899" s="11" t="n">
        <v>3.81781231498532</v>
      </c>
      <c r="X899" s="11" t="n">
        <v>11.3659068289622</v>
      </c>
      <c r="Y899" s="11" t="n">
        <v>32.0180713657032</v>
      </c>
      <c r="Z899" s="0" t="n">
        <f aca="false">COUNTA(V899:Y899)</f>
        <v>4</v>
      </c>
      <c r="AB899" s="0" t="n">
        <f aca="false">SUM(E899:G899)</f>
        <v>0</v>
      </c>
      <c r="AC899" s="0" t="n">
        <f aca="false">SUM(H899:J899)</f>
        <v>0</v>
      </c>
      <c r="AD899" s="0" t="n">
        <f aca="false">SUM(K899:M899)</f>
        <v>0</v>
      </c>
      <c r="AE899" s="0" t="n">
        <f aca="false">SUM(N899:P899)</f>
        <v>1</v>
      </c>
      <c r="AF899" s="0" t="n">
        <f aca="false">SUM(Q899:R899)</f>
        <v>0</v>
      </c>
      <c r="AG899" s="0" t="n">
        <f aca="false">SUM(S899:U899)</f>
        <v>0</v>
      </c>
    </row>
    <row r="900" customFormat="false" ht="12.8" hidden="false" customHeight="false" outlineLevel="0" collapsed="false">
      <c r="A900" s="1" t="n">
        <v>896</v>
      </c>
      <c r="B900" s="0" t="n">
        <v>12</v>
      </c>
      <c r="C900" s="0" t="n">
        <v>13</v>
      </c>
      <c r="D900" s="0" t="n">
        <v>27</v>
      </c>
      <c r="E900" s="0" t="n">
        <v>0</v>
      </c>
      <c r="F900" s="0" t="n">
        <v>0</v>
      </c>
      <c r="G900" s="0" t="n">
        <v>0</v>
      </c>
      <c r="H900" s="0" t="n">
        <v>0</v>
      </c>
      <c r="I900" s="0" t="n">
        <v>0</v>
      </c>
      <c r="J900" s="0" t="n">
        <v>0</v>
      </c>
      <c r="K900" s="0" t="n">
        <v>0</v>
      </c>
      <c r="L900" s="0" t="n">
        <v>0</v>
      </c>
      <c r="M900" s="0" t="n">
        <v>0</v>
      </c>
      <c r="N900" s="0" t="n">
        <v>0</v>
      </c>
      <c r="O900" s="0" t="n">
        <v>1</v>
      </c>
      <c r="P900" s="0" t="n">
        <v>0</v>
      </c>
      <c r="Q900" s="0" t="n">
        <v>0</v>
      </c>
      <c r="R900" s="0" t="n">
        <v>0</v>
      </c>
      <c r="S900" s="0" t="n">
        <v>0</v>
      </c>
      <c r="T900" s="0" t="n">
        <v>0</v>
      </c>
      <c r="U900" s="0" t="n">
        <v>0</v>
      </c>
      <c r="V900" s="11" t="n">
        <v>0</v>
      </c>
      <c r="W900" s="11" t="n">
        <v>3.09314988785815</v>
      </c>
      <c r="X900" s="11" t="n">
        <v>11.2434174398471</v>
      </c>
      <c r="Y900" s="11" t="n">
        <v>35.2077739597713</v>
      </c>
      <c r="Z900" s="0" t="n">
        <f aca="false">COUNTA(V900:Y900)</f>
        <v>4</v>
      </c>
      <c r="AB900" s="0" t="n">
        <f aca="false">SUM(E900:G900)</f>
        <v>0</v>
      </c>
      <c r="AC900" s="0" t="n">
        <f aca="false">SUM(H900:J900)</f>
        <v>0</v>
      </c>
      <c r="AD900" s="0" t="n">
        <f aca="false">SUM(K900:M900)</f>
        <v>0</v>
      </c>
      <c r="AE900" s="0" t="n">
        <f aca="false">SUM(N900:P900)</f>
        <v>1</v>
      </c>
      <c r="AF900" s="0" t="n">
        <f aca="false">SUM(Q900:R900)</f>
        <v>0</v>
      </c>
      <c r="AG900" s="0" t="n">
        <f aca="false">SUM(S900:U900)</f>
        <v>0</v>
      </c>
    </row>
    <row r="901" customFormat="false" ht="12.8" hidden="false" customHeight="false" outlineLevel="0" collapsed="false">
      <c r="A901" s="1" t="n">
        <v>897</v>
      </c>
      <c r="B901" s="0" t="n">
        <v>12</v>
      </c>
      <c r="C901" s="0" t="n">
        <v>13</v>
      </c>
      <c r="D901" s="0" t="n">
        <v>27</v>
      </c>
      <c r="E901" s="0" t="n">
        <v>0</v>
      </c>
      <c r="F901" s="0" t="n">
        <v>0</v>
      </c>
      <c r="G901" s="0" t="n">
        <v>0</v>
      </c>
      <c r="H901" s="0" t="n">
        <v>0</v>
      </c>
      <c r="I901" s="0" t="n">
        <v>0</v>
      </c>
      <c r="J901" s="0" t="n">
        <v>0</v>
      </c>
      <c r="K901" s="0" t="n">
        <v>0</v>
      </c>
      <c r="L901" s="0" t="n">
        <v>0</v>
      </c>
      <c r="M901" s="0" t="n">
        <v>0</v>
      </c>
      <c r="N901" s="0" t="n">
        <v>0</v>
      </c>
      <c r="O901" s="0" t="n">
        <v>0</v>
      </c>
      <c r="P901" s="0" t="n">
        <v>1</v>
      </c>
      <c r="Q901" s="0" t="n">
        <v>0</v>
      </c>
      <c r="R901" s="0" t="n">
        <v>0</v>
      </c>
      <c r="S901" s="0" t="n">
        <v>0</v>
      </c>
      <c r="T901" s="0" t="n">
        <v>0</v>
      </c>
      <c r="U901" s="0" t="n">
        <v>0</v>
      </c>
      <c r="V901" s="11" t="n">
        <v>0</v>
      </c>
      <c r="W901" s="11" t="n">
        <v>3.2958986857312</v>
      </c>
      <c r="X901" s="11" t="n">
        <v>14.5530044406528</v>
      </c>
      <c r="Y901" s="11" t="n">
        <v>36.1296938448214</v>
      </c>
      <c r="Z901" s="0" t="n">
        <f aca="false">COUNTA(V901:Y901)</f>
        <v>4</v>
      </c>
      <c r="AB901" s="0" t="n">
        <f aca="false">SUM(E901:G901)</f>
        <v>0</v>
      </c>
      <c r="AC901" s="0" t="n">
        <f aca="false">SUM(H901:J901)</f>
        <v>0</v>
      </c>
      <c r="AD901" s="0" t="n">
        <f aca="false">SUM(K901:M901)</f>
        <v>0</v>
      </c>
      <c r="AE901" s="0" t="n">
        <f aca="false">SUM(N901:P901)</f>
        <v>1</v>
      </c>
      <c r="AF901" s="0" t="n">
        <f aca="false">SUM(Q901:R901)</f>
        <v>0</v>
      </c>
      <c r="AG901" s="0" t="n">
        <f aca="false">SUM(S901:U901)</f>
        <v>0</v>
      </c>
    </row>
    <row r="902" customFormat="false" ht="12.8" hidden="false" customHeight="false" outlineLevel="0" collapsed="false">
      <c r="A902" s="1" t="n">
        <v>898</v>
      </c>
      <c r="B902" s="0" t="n">
        <v>9</v>
      </c>
      <c r="C902" s="0" t="n">
        <v>8</v>
      </c>
      <c r="D902" s="0" t="n">
        <v>20</v>
      </c>
      <c r="E902" s="0" t="n">
        <v>0</v>
      </c>
      <c r="F902" s="0" t="n">
        <v>0</v>
      </c>
      <c r="G902" s="0" t="n">
        <v>0</v>
      </c>
      <c r="H902" s="0" t="n">
        <v>0</v>
      </c>
      <c r="I902" s="0" t="n">
        <v>0</v>
      </c>
      <c r="J902" s="0" t="n">
        <v>0</v>
      </c>
      <c r="K902" s="0" t="n">
        <v>0</v>
      </c>
      <c r="L902" s="0" t="n">
        <v>0</v>
      </c>
      <c r="M902" s="0" t="n">
        <v>0</v>
      </c>
      <c r="N902" s="0" t="n">
        <v>1</v>
      </c>
      <c r="O902" s="0" t="n">
        <v>0</v>
      </c>
      <c r="P902" s="0" t="n">
        <v>0</v>
      </c>
      <c r="Q902" s="0" t="n">
        <v>0</v>
      </c>
      <c r="R902" s="0" t="n">
        <v>0</v>
      </c>
      <c r="S902" s="0" t="n">
        <v>0</v>
      </c>
      <c r="T902" s="0" t="n">
        <v>0</v>
      </c>
      <c r="U902" s="0" t="n">
        <v>0</v>
      </c>
      <c r="V902" s="11" t="n">
        <v>0</v>
      </c>
      <c r="W902" s="11" t="n">
        <v>3.78998475617521</v>
      </c>
      <c r="X902" s="11" t="n">
        <v>13.3699648391808</v>
      </c>
      <c r="Y902" s="11" t="n">
        <v>37.390752455915</v>
      </c>
      <c r="Z902" s="0" t="n">
        <f aca="false">COUNTA(V902:Y902)</f>
        <v>4</v>
      </c>
      <c r="AB902" s="0" t="n">
        <f aca="false">SUM(E902:G902)</f>
        <v>0</v>
      </c>
      <c r="AC902" s="0" t="n">
        <f aca="false">SUM(H902:J902)</f>
        <v>0</v>
      </c>
      <c r="AD902" s="0" t="n">
        <f aca="false">SUM(K902:M902)</f>
        <v>0</v>
      </c>
      <c r="AE902" s="0" t="n">
        <f aca="false">SUM(N902:P902)</f>
        <v>1</v>
      </c>
      <c r="AF902" s="0" t="n">
        <f aca="false">SUM(Q902:R902)</f>
        <v>0</v>
      </c>
      <c r="AG902" s="0" t="n">
        <f aca="false">SUM(S902:U902)</f>
        <v>0</v>
      </c>
    </row>
    <row r="903" customFormat="false" ht="12.8" hidden="false" customHeight="false" outlineLevel="0" collapsed="false">
      <c r="A903" s="1" t="n">
        <v>899</v>
      </c>
      <c r="B903" s="0" t="n">
        <v>9</v>
      </c>
      <c r="C903" s="0" t="n">
        <v>8</v>
      </c>
      <c r="D903" s="0" t="n">
        <v>20</v>
      </c>
      <c r="E903" s="0" t="n">
        <v>0</v>
      </c>
      <c r="F903" s="0" t="n">
        <v>0</v>
      </c>
      <c r="G903" s="0" t="n">
        <v>0</v>
      </c>
      <c r="H903" s="0" t="n">
        <v>0</v>
      </c>
      <c r="I903" s="0" t="n">
        <v>0</v>
      </c>
      <c r="J903" s="0" t="n">
        <v>0</v>
      </c>
      <c r="K903" s="0" t="n">
        <v>0</v>
      </c>
      <c r="L903" s="0" t="n">
        <v>0</v>
      </c>
      <c r="M903" s="0" t="n">
        <v>0</v>
      </c>
      <c r="N903" s="0" t="n">
        <v>0</v>
      </c>
      <c r="O903" s="0" t="n">
        <v>1</v>
      </c>
      <c r="P903" s="0" t="n">
        <v>0</v>
      </c>
      <c r="Q903" s="0" t="n">
        <v>0</v>
      </c>
      <c r="R903" s="0" t="n">
        <v>0</v>
      </c>
      <c r="S903" s="0" t="n">
        <v>0</v>
      </c>
      <c r="T903" s="0" t="n">
        <v>0</v>
      </c>
      <c r="U903" s="0" t="n">
        <v>0</v>
      </c>
      <c r="V903" s="11" t="n">
        <v>0</v>
      </c>
      <c r="W903" s="11" t="n">
        <v>3.39230844516025</v>
      </c>
      <c r="X903" s="11" t="n">
        <v>10.9530134001953</v>
      </c>
      <c r="Y903" s="11" t="n">
        <v>34.4554645710314</v>
      </c>
      <c r="Z903" s="0" t="n">
        <f aca="false">COUNTA(V903:Y903)</f>
        <v>4</v>
      </c>
      <c r="AB903" s="0" t="n">
        <f aca="false">SUM(E903:G903)</f>
        <v>0</v>
      </c>
      <c r="AC903" s="0" t="n">
        <f aca="false">SUM(H903:J903)</f>
        <v>0</v>
      </c>
      <c r="AD903" s="0" t="n">
        <f aca="false">SUM(K903:M903)</f>
        <v>0</v>
      </c>
      <c r="AE903" s="0" t="n">
        <f aca="false">SUM(N903:P903)</f>
        <v>1</v>
      </c>
      <c r="AF903" s="0" t="n">
        <f aca="false">SUM(Q903:R903)</f>
        <v>0</v>
      </c>
      <c r="AG903" s="0" t="n">
        <f aca="false">SUM(S903:U903)</f>
        <v>0</v>
      </c>
    </row>
    <row r="904" customFormat="false" ht="12.8" hidden="false" customHeight="false" outlineLevel="0" collapsed="false">
      <c r="A904" s="1" t="n">
        <v>900</v>
      </c>
      <c r="B904" s="0" t="n">
        <v>9</v>
      </c>
      <c r="C904" s="0" t="n">
        <v>8</v>
      </c>
      <c r="D904" s="0" t="n">
        <v>20</v>
      </c>
      <c r="E904" s="0" t="n">
        <v>0</v>
      </c>
      <c r="F904" s="0" t="n">
        <v>0</v>
      </c>
      <c r="G904" s="0" t="n">
        <v>0</v>
      </c>
      <c r="H904" s="0" t="n">
        <v>0</v>
      </c>
      <c r="I904" s="0" t="n">
        <v>0</v>
      </c>
      <c r="J904" s="0" t="n">
        <v>0</v>
      </c>
      <c r="K904" s="0" t="n">
        <v>0</v>
      </c>
      <c r="L904" s="0" t="n">
        <v>0</v>
      </c>
      <c r="M904" s="0" t="n">
        <v>0</v>
      </c>
      <c r="N904" s="0" t="n">
        <v>0</v>
      </c>
      <c r="O904" s="0" t="n">
        <v>0</v>
      </c>
      <c r="P904" s="0" t="n">
        <v>1</v>
      </c>
      <c r="Q904" s="0" t="n">
        <v>0</v>
      </c>
      <c r="R904" s="0" t="n">
        <v>0</v>
      </c>
      <c r="S904" s="0" t="n">
        <v>0</v>
      </c>
      <c r="T904" s="0" t="n">
        <v>0</v>
      </c>
      <c r="U904" s="0" t="n">
        <v>0</v>
      </c>
      <c r="V904" s="11" t="n">
        <v>0</v>
      </c>
      <c r="W904" s="11" t="n">
        <v>3.91464281992077</v>
      </c>
      <c r="X904" s="11" t="n">
        <v>11.2786076992003</v>
      </c>
      <c r="Y904" s="11" t="n">
        <v>34.9794129015903</v>
      </c>
      <c r="Z904" s="0" t="n">
        <f aca="false">COUNTA(V904:Y904)</f>
        <v>4</v>
      </c>
      <c r="AB904" s="0" t="n">
        <f aca="false">SUM(E904:G904)</f>
        <v>0</v>
      </c>
      <c r="AC904" s="0" t="n">
        <f aca="false">SUM(H904:J904)</f>
        <v>0</v>
      </c>
      <c r="AD904" s="0" t="n">
        <f aca="false">SUM(K904:M904)</f>
        <v>0</v>
      </c>
      <c r="AE904" s="0" t="n">
        <f aca="false">SUM(N904:P904)</f>
        <v>1</v>
      </c>
      <c r="AF904" s="0" t="n">
        <f aca="false">SUM(Q904:R904)</f>
        <v>0</v>
      </c>
      <c r="AG904" s="0" t="n">
        <f aca="false">SUM(S904:U904)</f>
        <v>0</v>
      </c>
    </row>
    <row r="905" customFormat="false" ht="12.8" hidden="false" customHeight="false" outlineLevel="0" collapsed="false">
      <c r="A905" s="1" t="n">
        <v>901</v>
      </c>
      <c r="B905" s="0" t="n">
        <v>9</v>
      </c>
      <c r="C905" s="0" t="n">
        <v>4</v>
      </c>
      <c r="D905" s="0" t="n">
        <v>14</v>
      </c>
      <c r="E905" s="0" t="n">
        <v>0</v>
      </c>
      <c r="F905" s="0" t="n">
        <v>0</v>
      </c>
      <c r="G905" s="0" t="n">
        <v>0</v>
      </c>
      <c r="H905" s="0" t="n">
        <v>0</v>
      </c>
      <c r="I905" s="0" t="n">
        <v>0</v>
      </c>
      <c r="J905" s="0" t="n">
        <v>0</v>
      </c>
      <c r="K905" s="0" t="n">
        <v>0</v>
      </c>
      <c r="L905" s="0" t="n">
        <v>0</v>
      </c>
      <c r="M905" s="0" t="n">
        <v>0</v>
      </c>
      <c r="N905" s="0" t="n">
        <v>1</v>
      </c>
      <c r="O905" s="0" t="n">
        <v>0</v>
      </c>
      <c r="P905" s="0" t="n">
        <v>0</v>
      </c>
      <c r="Q905" s="0" t="n">
        <v>0</v>
      </c>
      <c r="R905" s="0" t="n">
        <v>0</v>
      </c>
      <c r="S905" s="0" t="n">
        <v>0</v>
      </c>
      <c r="T905" s="0" t="n">
        <v>0</v>
      </c>
      <c r="U905" s="0" t="n">
        <v>0</v>
      </c>
      <c r="V905" s="11" t="n">
        <v>0</v>
      </c>
      <c r="W905" s="11" t="n">
        <v>4.33287629597637</v>
      </c>
      <c r="X905" s="11" t="n">
        <v>11.4262005006017</v>
      </c>
      <c r="Y905" s="11" t="n">
        <v>34.9977016178939</v>
      </c>
      <c r="Z905" s="0" t="n">
        <f aca="false">COUNTA(V905:Y905)</f>
        <v>4</v>
      </c>
      <c r="AB905" s="0" t="n">
        <f aca="false">SUM(E905:G905)</f>
        <v>0</v>
      </c>
      <c r="AC905" s="0" t="n">
        <f aca="false">SUM(H905:J905)</f>
        <v>0</v>
      </c>
      <c r="AD905" s="0" t="n">
        <f aca="false">SUM(K905:M905)</f>
        <v>0</v>
      </c>
      <c r="AE905" s="0" t="n">
        <f aca="false">SUM(N905:P905)</f>
        <v>1</v>
      </c>
      <c r="AF905" s="0" t="n">
        <f aca="false">SUM(Q905:R905)</f>
        <v>0</v>
      </c>
      <c r="AG905" s="0" t="n">
        <f aca="false">SUM(S905:U905)</f>
        <v>0</v>
      </c>
    </row>
    <row r="906" customFormat="false" ht="12.8" hidden="false" customHeight="false" outlineLevel="0" collapsed="false">
      <c r="A906" s="1" t="n">
        <v>902</v>
      </c>
      <c r="B906" s="0" t="n">
        <v>9</v>
      </c>
      <c r="C906" s="0" t="n">
        <v>4</v>
      </c>
      <c r="D906" s="0" t="n">
        <v>14</v>
      </c>
      <c r="E906" s="0" t="n">
        <v>0</v>
      </c>
      <c r="F906" s="0" t="n">
        <v>0</v>
      </c>
      <c r="G906" s="0" t="n">
        <v>0</v>
      </c>
      <c r="H906" s="0" t="n">
        <v>0</v>
      </c>
      <c r="I906" s="0" t="n">
        <v>0</v>
      </c>
      <c r="J906" s="0" t="n">
        <v>0</v>
      </c>
      <c r="K906" s="0" t="n">
        <v>0</v>
      </c>
      <c r="L906" s="0" t="n">
        <v>0</v>
      </c>
      <c r="M906" s="0" t="n">
        <v>0</v>
      </c>
      <c r="N906" s="0" t="n">
        <v>0</v>
      </c>
      <c r="O906" s="0" t="n">
        <v>1</v>
      </c>
      <c r="P906" s="0" t="n">
        <v>0</v>
      </c>
      <c r="Q906" s="0" t="n">
        <v>0</v>
      </c>
      <c r="R906" s="0" t="n">
        <v>0</v>
      </c>
      <c r="S906" s="0" t="n">
        <v>0</v>
      </c>
      <c r="T906" s="0" t="n">
        <v>0</v>
      </c>
      <c r="U906" s="0" t="n">
        <v>0</v>
      </c>
      <c r="V906" s="11" t="n">
        <v>0</v>
      </c>
      <c r="W906" s="11" t="n">
        <v>3.74455008220289</v>
      </c>
      <c r="X906" s="11" t="n">
        <v>14.1289819963584</v>
      </c>
      <c r="Y906" s="11" t="n">
        <v>32.4099287138039</v>
      </c>
      <c r="Z906" s="0" t="n">
        <f aca="false">COUNTA(V906:Y906)</f>
        <v>4</v>
      </c>
      <c r="AB906" s="0" t="n">
        <f aca="false">SUM(E906:G906)</f>
        <v>0</v>
      </c>
      <c r="AC906" s="0" t="n">
        <f aca="false">SUM(H906:J906)</f>
        <v>0</v>
      </c>
      <c r="AD906" s="0" t="n">
        <f aca="false">SUM(K906:M906)</f>
        <v>0</v>
      </c>
      <c r="AE906" s="0" t="n">
        <f aca="false">SUM(N906:P906)</f>
        <v>1</v>
      </c>
      <c r="AF906" s="0" t="n">
        <f aca="false">SUM(Q906:R906)</f>
        <v>0</v>
      </c>
      <c r="AG906" s="0" t="n">
        <f aca="false">SUM(S906:U906)</f>
        <v>0</v>
      </c>
    </row>
    <row r="907" customFormat="false" ht="12.8" hidden="false" customHeight="false" outlineLevel="0" collapsed="false">
      <c r="A907" s="1" t="n">
        <v>903</v>
      </c>
      <c r="B907" s="0" t="n">
        <v>9</v>
      </c>
      <c r="C907" s="0" t="n">
        <v>4</v>
      </c>
      <c r="D907" s="0" t="n">
        <v>14</v>
      </c>
      <c r="E907" s="0" t="n">
        <v>0</v>
      </c>
      <c r="F907" s="0" t="n">
        <v>0</v>
      </c>
      <c r="G907" s="0" t="n">
        <v>0</v>
      </c>
      <c r="H907" s="0" t="n">
        <v>0</v>
      </c>
      <c r="I907" s="0" t="n">
        <v>0</v>
      </c>
      <c r="J907" s="0" t="n">
        <v>0</v>
      </c>
      <c r="K907" s="0" t="n">
        <v>0</v>
      </c>
      <c r="L907" s="0" t="n">
        <v>0</v>
      </c>
      <c r="M907" s="0" t="n">
        <v>0</v>
      </c>
      <c r="N907" s="0" t="n">
        <v>0</v>
      </c>
      <c r="O907" s="0" t="n">
        <v>0</v>
      </c>
      <c r="P907" s="0" t="n">
        <v>1</v>
      </c>
      <c r="Q907" s="0" t="n">
        <v>0</v>
      </c>
      <c r="R907" s="0" t="n">
        <v>0</v>
      </c>
      <c r="S907" s="0" t="n">
        <v>0</v>
      </c>
      <c r="T907" s="0" t="n">
        <v>0</v>
      </c>
      <c r="U907" s="0" t="n">
        <v>0</v>
      </c>
      <c r="V907" s="11" t="n">
        <v>0</v>
      </c>
      <c r="W907" s="11" t="n">
        <v>2.90522457064745</v>
      </c>
      <c r="X907" s="11" t="n">
        <v>14.6321367787305</v>
      </c>
      <c r="Y907" s="11" t="n">
        <v>30.4259839052807</v>
      </c>
      <c r="Z907" s="0" t="n">
        <f aca="false">COUNTA(V907:Y907)</f>
        <v>4</v>
      </c>
      <c r="AB907" s="0" t="n">
        <f aca="false">SUM(E907:G907)</f>
        <v>0</v>
      </c>
      <c r="AC907" s="0" t="n">
        <f aca="false">SUM(H907:J907)</f>
        <v>0</v>
      </c>
      <c r="AD907" s="0" t="n">
        <f aca="false">SUM(K907:M907)</f>
        <v>0</v>
      </c>
      <c r="AE907" s="0" t="n">
        <f aca="false">SUM(N907:P907)</f>
        <v>1</v>
      </c>
      <c r="AF907" s="0" t="n">
        <f aca="false">SUM(Q907:R907)</f>
        <v>0</v>
      </c>
      <c r="AG907" s="0" t="n">
        <f aca="false">SUM(S907:U907)</f>
        <v>0</v>
      </c>
    </row>
    <row r="908" customFormat="false" ht="12.8" hidden="false" customHeight="false" outlineLevel="0" collapsed="false">
      <c r="A908" s="1" t="n">
        <v>904</v>
      </c>
      <c r="B908" s="0" t="n">
        <v>11</v>
      </c>
      <c r="C908" s="0" t="n">
        <v>7</v>
      </c>
      <c r="D908" s="0" t="n">
        <v>19</v>
      </c>
      <c r="E908" s="0" t="n">
        <v>0</v>
      </c>
      <c r="F908" s="0" t="n">
        <v>0</v>
      </c>
      <c r="G908" s="0" t="n">
        <v>0</v>
      </c>
      <c r="H908" s="0" t="n">
        <v>0</v>
      </c>
      <c r="I908" s="0" t="n">
        <v>0</v>
      </c>
      <c r="J908" s="0" t="n">
        <v>0</v>
      </c>
      <c r="K908" s="0" t="n">
        <v>0</v>
      </c>
      <c r="L908" s="0" t="n">
        <v>0</v>
      </c>
      <c r="M908" s="0" t="n">
        <v>0</v>
      </c>
      <c r="N908" s="0" t="n">
        <v>1</v>
      </c>
      <c r="O908" s="0" t="n">
        <v>0</v>
      </c>
      <c r="P908" s="0" t="n">
        <v>0</v>
      </c>
      <c r="Q908" s="0" t="n">
        <v>0</v>
      </c>
      <c r="R908" s="0" t="n">
        <v>0</v>
      </c>
      <c r="S908" s="0" t="n">
        <v>0</v>
      </c>
      <c r="T908" s="0" t="n">
        <v>0</v>
      </c>
      <c r="U908" s="0" t="n">
        <v>0</v>
      </c>
      <c r="V908" s="11" t="n">
        <v>0</v>
      </c>
      <c r="W908" s="11" t="n">
        <v>4.35599313730851</v>
      </c>
      <c r="X908" s="11" t="n">
        <v>11.6419353046537</v>
      </c>
      <c r="Y908" s="11" t="n">
        <v>37.9801581755273</v>
      </c>
      <c r="Z908" s="0" t="n">
        <f aca="false">COUNTA(V908:Y908)</f>
        <v>4</v>
      </c>
      <c r="AB908" s="0" t="n">
        <f aca="false">SUM(E908:G908)</f>
        <v>0</v>
      </c>
      <c r="AC908" s="0" t="n">
        <f aca="false">SUM(H908:J908)</f>
        <v>0</v>
      </c>
      <c r="AD908" s="0" t="n">
        <f aca="false">SUM(K908:M908)</f>
        <v>0</v>
      </c>
      <c r="AE908" s="0" t="n">
        <f aca="false">SUM(N908:P908)</f>
        <v>1</v>
      </c>
      <c r="AF908" s="0" t="n">
        <f aca="false">SUM(Q908:R908)</f>
        <v>0</v>
      </c>
      <c r="AG908" s="0" t="n">
        <f aca="false">SUM(S908:U908)</f>
        <v>0</v>
      </c>
    </row>
    <row r="909" customFormat="false" ht="12.8" hidden="false" customHeight="false" outlineLevel="0" collapsed="false">
      <c r="A909" s="1" t="n">
        <v>905</v>
      </c>
      <c r="B909" s="0" t="n">
        <v>11</v>
      </c>
      <c r="C909" s="0" t="n">
        <v>7</v>
      </c>
      <c r="D909" s="0" t="n">
        <v>19</v>
      </c>
      <c r="E909" s="0" t="n">
        <v>0</v>
      </c>
      <c r="F909" s="0" t="n">
        <v>0</v>
      </c>
      <c r="G909" s="0" t="n">
        <v>0</v>
      </c>
      <c r="H909" s="0" t="n">
        <v>0</v>
      </c>
      <c r="I909" s="0" t="n">
        <v>0</v>
      </c>
      <c r="J909" s="0" t="n">
        <v>0</v>
      </c>
      <c r="K909" s="0" t="n">
        <v>0</v>
      </c>
      <c r="L909" s="0" t="n">
        <v>0</v>
      </c>
      <c r="M909" s="0" t="n">
        <v>0</v>
      </c>
      <c r="N909" s="0" t="n">
        <v>0</v>
      </c>
      <c r="O909" s="0" t="n">
        <v>1</v>
      </c>
      <c r="P909" s="0" t="n">
        <v>0</v>
      </c>
      <c r="Q909" s="0" t="n">
        <v>0</v>
      </c>
      <c r="R909" s="0" t="n">
        <v>0</v>
      </c>
      <c r="S909" s="0" t="n">
        <v>0</v>
      </c>
      <c r="T909" s="0" t="n">
        <v>0</v>
      </c>
      <c r="U909" s="0" t="n">
        <v>0</v>
      </c>
      <c r="V909" s="11" t="n">
        <v>0</v>
      </c>
      <c r="W909" s="11" t="n">
        <v>3.95605779024983</v>
      </c>
      <c r="X909" s="11" t="n">
        <v>12.9162206970967</v>
      </c>
      <c r="Y909" s="11" t="n">
        <v>33.6591566276211</v>
      </c>
      <c r="Z909" s="0" t="n">
        <f aca="false">COUNTA(V909:Y909)</f>
        <v>4</v>
      </c>
      <c r="AB909" s="0" t="n">
        <f aca="false">SUM(E909:G909)</f>
        <v>0</v>
      </c>
      <c r="AC909" s="0" t="n">
        <f aca="false">SUM(H909:J909)</f>
        <v>0</v>
      </c>
      <c r="AD909" s="0" t="n">
        <f aca="false">SUM(K909:M909)</f>
        <v>0</v>
      </c>
      <c r="AE909" s="0" t="n">
        <f aca="false">SUM(N909:P909)</f>
        <v>1</v>
      </c>
      <c r="AF909" s="0" t="n">
        <f aca="false">SUM(Q909:R909)</f>
        <v>0</v>
      </c>
      <c r="AG909" s="0" t="n">
        <f aca="false">SUM(S909:U909)</f>
        <v>0</v>
      </c>
    </row>
    <row r="910" customFormat="false" ht="12.8" hidden="false" customHeight="false" outlineLevel="0" collapsed="false">
      <c r="A910" s="1" t="n">
        <v>906</v>
      </c>
      <c r="B910" s="0" t="n">
        <v>11</v>
      </c>
      <c r="C910" s="0" t="n">
        <v>7</v>
      </c>
      <c r="D910" s="0" t="n">
        <v>19</v>
      </c>
      <c r="E910" s="0" t="n">
        <v>0</v>
      </c>
      <c r="F910" s="0" t="n">
        <v>0</v>
      </c>
      <c r="G910" s="0" t="n">
        <v>0</v>
      </c>
      <c r="H910" s="0" t="n">
        <v>0</v>
      </c>
      <c r="I910" s="0" t="n">
        <v>0</v>
      </c>
      <c r="J910" s="0" t="n">
        <v>0</v>
      </c>
      <c r="K910" s="0" t="n">
        <v>0</v>
      </c>
      <c r="L910" s="0" t="n">
        <v>0</v>
      </c>
      <c r="M910" s="0" t="n">
        <v>0</v>
      </c>
      <c r="N910" s="0" t="n">
        <v>0</v>
      </c>
      <c r="O910" s="0" t="n">
        <v>0</v>
      </c>
      <c r="P910" s="0" t="n">
        <v>1</v>
      </c>
      <c r="Q910" s="0" t="n">
        <v>0</v>
      </c>
      <c r="R910" s="0" t="n">
        <v>0</v>
      </c>
      <c r="S910" s="0" t="n">
        <v>0</v>
      </c>
      <c r="T910" s="0" t="n">
        <v>0</v>
      </c>
      <c r="U910" s="0" t="n">
        <v>0</v>
      </c>
      <c r="V910" s="11" t="n">
        <v>0</v>
      </c>
      <c r="W910" s="11" t="n">
        <v>3.39628779982295</v>
      </c>
      <c r="X910" s="11" t="n">
        <v>13.2167356800946</v>
      </c>
      <c r="Y910" s="11" t="n">
        <v>30.7011345570789</v>
      </c>
      <c r="Z910" s="0" t="n">
        <f aca="false">COUNTA(V910:Y910)</f>
        <v>4</v>
      </c>
      <c r="AB910" s="0" t="n">
        <f aca="false">SUM(E910:G910)</f>
        <v>0</v>
      </c>
      <c r="AC910" s="0" t="n">
        <f aca="false">SUM(H910:J910)</f>
        <v>0</v>
      </c>
      <c r="AD910" s="0" t="n">
        <f aca="false">SUM(K910:M910)</f>
        <v>0</v>
      </c>
      <c r="AE910" s="0" t="n">
        <f aca="false">SUM(N910:P910)</f>
        <v>1</v>
      </c>
      <c r="AF910" s="0" t="n">
        <f aca="false">SUM(Q910:R910)</f>
        <v>0</v>
      </c>
      <c r="AG910" s="0" t="n">
        <f aca="false">SUM(S910:U910)</f>
        <v>0</v>
      </c>
    </row>
    <row r="911" customFormat="false" ht="12.8" hidden="false" customHeight="false" outlineLevel="0" collapsed="false">
      <c r="A911" s="1" t="n">
        <v>907</v>
      </c>
      <c r="B911" s="0" t="n">
        <v>16</v>
      </c>
      <c r="C911" s="0" t="n">
        <v>10</v>
      </c>
      <c r="D911" s="0" t="n">
        <v>28</v>
      </c>
      <c r="E911" s="0" t="n">
        <v>0</v>
      </c>
      <c r="F911" s="0" t="n">
        <v>0</v>
      </c>
      <c r="G911" s="0" t="n">
        <v>0</v>
      </c>
      <c r="H911" s="0" t="n">
        <v>0</v>
      </c>
      <c r="I911" s="0" t="n">
        <v>0</v>
      </c>
      <c r="J911" s="0" t="n">
        <v>0</v>
      </c>
      <c r="K911" s="0" t="n">
        <v>0</v>
      </c>
      <c r="L911" s="0" t="n">
        <v>0</v>
      </c>
      <c r="M911" s="0" t="n">
        <v>0</v>
      </c>
      <c r="N911" s="0" t="n">
        <v>2</v>
      </c>
      <c r="O911" s="0" t="n">
        <v>0</v>
      </c>
      <c r="P911" s="0" t="n">
        <v>0</v>
      </c>
      <c r="Q911" s="0" t="n">
        <v>0</v>
      </c>
      <c r="R911" s="0" t="n">
        <v>0</v>
      </c>
      <c r="S911" s="0" t="n">
        <v>0</v>
      </c>
      <c r="T911" s="0" t="n">
        <v>0</v>
      </c>
      <c r="U911" s="0" t="n">
        <v>0</v>
      </c>
      <c r="V911" s="11" t="n">
        <v>0</v>
      </c>
      <c r="W911" s="11" t="n">
        <v>3.88401524895821</v>
      </c>
      <c r="X911" s="11" t="n">
        <v>12.5743580755736</v>
      </c>
      <c r="Y911" s="11" t="n">
        <v>34.4610117595665</v>
      </c>
      <c r="Z911" s="0" t="n">
        <f aca="false">COUNTA(V911:Y911)</f>
        <v>4</v>
      </c>
      <c r="AB911" s="0" t="n">
        <f aca="false">SUM(E911:G911)</f>
        <v>0</v>
      </c>
      <c r="AC911" s="0" t="n">
        <f aca="false">SUM(H911:J911)</f>
        <v>0</v>
      </c>
      <c r="AD911" s="0" t="n">
        <f aca="false">SUM(K911:M911)</f>
        <v>0</v>
      </c>
      <c r="AE911" s="0" t="n">
        <f aca="false">SUM(N911:P911)</f>
        <v>2</v>
      </c>
      <c r="AF911" s="0" t="n">
        <f aca="false">SUM(Q911:R911)</f>
        <v>0</v>
      </c>
      <c r="AG911" s="0" t="n">
        <f aca="false">SUM(S911:U911)</f>
        <v>0</v>
      </c>
    </row>
    <row r="912" customFormat="false" ht="12.8" hidden="false" customHeight="false" outlineLevel="0" collapsed="false">
      <c r="A912" s="1" t="n">
        <v>908</v>
      </c>
      <c r="B912" s="0" t="n">
        <v>16</v>
      </c>
      <c r="C912" s="0" t="n">
        <v>10</v>
      </c>
      <c r="D912" s="0" t="n">
        <v>28</v>
      </c>
      <c r="E912" s="0" t="n">
        <v>0</v>
      </c>
      <c r="F912" s="0" t="n">
        <v>0</v>
      </c>
      <c r="G912" s="0" t="n">
        <v>0</v>
      </c>
      <c r="H912" s="0" t="n">
        <v>0</v>
      </c>
      <c r="I912" s="0" t="n">
        <v>0</v>
      </c>
      <c r="J912" s="0" t="n">
        <v>0</v>
      </c>
      <c r="K912" s="0" t="n">
        <v>0</v>
      </c>
      <c r="L912" s="0" t="n">
        <v>0</v>
      </c>
      <c r="M912" s="0" t="n">
        <v>0</v>
      </c>
      <c r="N912" s="0" t="n">
        <v>0</v>
      </c>
      <c r="O912" s="0" t="n">
        <v>2</v>
      </c>
      <c r="P912" s="0" t="n">
        <v>0</v>
      </c>
      <c r="Q912" s="0" t="n">
        <v>0</v>
      </c>
      <c r="R912" s="0" t="n">
        <v>0</v>
      </c>
      <c r="S912" s="0" t="n">
        <v>0</v>
      </c>
      <c r="T912" s="0" t="n">
        <v>0</v>
      </c>
      <c r="U912" s="0" t="n">
        <v>0</v>
      </c>
      <c r="V912" s="11" t="n">
        <v>0</v>
      </c>
      <c r="W912" s="11" t="n">
        <v>4.02991339667144</v>
      </c>
      <c r="X912" s="11" t="n">
        <v>13.9785191522581</v>
      </c>
      <c r="Y912" s="11" t="n">
        <v>35.6467395509626</v>
      </c>
      <c r="Z912" s="0" t="n">
        <f aca="false">COUNTA(V912:Y912)</f>
        <v>4</v>
      </c>
      <c r="AB912" s="0" t="n">
        <f aca="false">SUM(E912:G912)</f>
        <v>0</v>
      </c>
      <c r="AC912" s="0" t="n">
        <f aca="false">SUM(H912:J912)</f>
        <v>0</v>
      </c>
      <c r="AD912" s="0" t="n">
        <f aca="false">SUM(K912:M912)</f>
        <v>0</v>
      </c>
      <c r="AE912" s="0" t="n">
        <f aca="false">SUM(N912:P912)</f>
        <v>2</v>
      </c>
      <c r="AF912" s="0" t="n">
        <f aca="false">SUM(Q912:R912)</f>
        <v>0</v>
      </c>
      <c r="AG912" s="0" t="n">
        <f aca="false">SUM(S912:U912)</f>
        <v>0</v>
      </c>
    </row>
    <row r="913" customFormat="false" ht="12.8" hidden="false" customHeight="false" outlineLevel="0" collapsed="false">
      <c r="A913" s="1" t="n">
        <v>909</v>
      </c>
      <c r="B913" s="0" t="n">
        <v>16</v>
      </c>
      <c r="C913" s="0" t="n">
        <v>10</v>
      </c>
      <c r="D913" s="0" t="n">
        <v>28</v>
      </c>
      <c r="E913" s="0" t="n">
        <v>0</v>
      </c>
      <c r="F913" s="0" t="n">
        <v>0</v>
      </c>
      <c r="G913" s="0" t="n">
        <v>0</v>
      </c>
      <c r="H913" s="0" t="n">
        <v>0</v>
      </c>
      <c r="I913" s="0" t="n">
        <v>0</v>
      </c>
      <c r="J913" s="0" t="n">
        <v>0</v>
      </c>
      <c r="K913" s="0" t="n">
        <v>0</v>
      </c>
      <c r="L913" s="0" t="n">
        <v>0</v>
      </c>
      <c r="M913" s="0" t="n">
        <v>0</v>
      </c>
      <c r="N913" s="0" t="n">
        <v>0</v>
      </c>
      <c r="O913" s="0" t="n">
        <v>0</v>
      </c>
      <c r="P913" s="0" t="n">
        <v>2</v>
      </c>
      <c r="Q913" s="0" t="n">
        <v>0</v>
      </c>
      <c r="R913" s="0" t="n">
        <v>0</v>
      </c>
      <c r="S913" s="0" t="n">
        <v>0</v>
      </c>
      <c r="T913" s="0" t="n">
        <v>0</v>
      </c>
      <c r="U913" s="0" t="n">
        <v>0</v>
      </c>
      <c r="V913" s="11" t="n">
        <v>0</v>
      </c>
      <c r="W913" s="11" t="n">
        <v>3.66693537708558</v>
      </c>
      <c r="X913" s="11" t="n">
        <v>14.6743724066179</v>
      </c>
      <c r="Y913" s="11" t="n">
        <v>31.485280352414</v>
      </c>
      <c r="Z913" s="0" t="n">
        <f aca="false">COUNTA(V913:Y913)</f>
        <v>4</v>
      </c>
      <c r="AB913" s="0" t="n">
        <f aca="false">SUM(E913:G913)</f>
        <v>0</v>
      </c>
      <c r="AC913" s="0" t="n">
        <f aca="false">SUM(H913:J913)</f>
        <v>0</v>
      </c>
      <c r="AD913" s="0" t="n">
        <f aca="false">SUM(K913:M913)</f>
        <v>0</v>
      </c>
      <c r="AE913" s="0" t="n">
        <f aca="false">SUM(N913:P913)</f>
        <v>2</v>
      </c>
      <c r="AF913" s="0" t="n">
        <f aca="false">SUM(Q913:R913)</f>
        <v>0</v>
      </c>
      <c r="AG913" s="0" t="n">
        <f aca="false">SUM(S913:U913)</f>
        <v>0</v>
      </c>
    </row>
    <row r="914" customFormat="false" ht="12.8" hidden="false" customHeight="false" outlineLevel="0" collapsed="false">
      <c r="A914" s="1" t="n">
        <v>910</v>
      </c>
      <c r="B914" s="0" t="n">
        <v>16</v>
      </c>
      <c r="C914" s="0" t="n">
        <v>10</v>
      </c>
      <c r="D914" s="0" t="n">
        <v>28</v>
      </c>
      <c r="E914" s="0" t="n">
        <v>0</v>
      </c>
      <c r="F914" s="0" t="n">
        <v>0</v>
      </c>
      <c r="G914" s="0" t="n">
        <v>0</v>
      </c>
      <c r="H914" s="0" t="n">
        <v>0</v>
      </c>
      <c r="I914" s="0" t="n">
        <v>0</v>
      </c>
      <c r="J914" s="0" t="n">
        <v>0</v>
      </c>
      <c r="K914" s="0" t="n">
        <v>0</v>
      </c>
      <c r="L914" s="0" t="n">
        <v>0</v>
      </c>
      <c r="M914" s="0" t="n">
        <v>0</v>
      </c>
      <c r="N914" s="0" t="n">
        <v>2</v>
      </c>
      <c r="O914" s="0" t="n">
        <v>0</v>
      </c>
      <c r="P914" s="0" t="n">
        <v>0</v>
      </c>
      <c r="Q914" s="0" t="n">
        <v>0</v>
      </c>
      <c r="R914" s="0" t="n">
        <v>0</v>
      </c>
      <c r="S914" s="0" t="n">
        <v>0</v>
      </c>
      <c r="T914" s="0" t="n">
        <v>0</v>
      </c>
      <c r="U914" s="0" t="n">
        <v>0</v>
      </c>
      <c r="V914" s="11" t="n">
        <v>0</v>
      </c>
      <c r="W914" s="11" t="n">
        <v>3.73106219367494</v>
      </c>
      <c r="X914" s="11" t="n">
        <v>12.5961954241152</v>
      </c>
      <c r="Y914" s="11" t="n">
        <v>31.36669150301</v>
      </c>
      <c r="Z914" s="0" t="n">
        <f aca="false">COUNTA(V914:Y914)</f>
        <v>4</v>
      </c>
      <c r="AB914" s="0" t="n">
        <f aca="false">SUM(E914:G914)</f>
        <v>0</v>
      </c>
      <c r="AC914" s="0" t="n">
        <f aca="false">SUM(H914:J914)</f>
        <v>0</v>
      </c>
      <c r="AD914" s="0" t="n">
        <f aca="false">SUM(K914:M914)</f>
        <v>0</v>
      </c>
      <c r="AE914" s="0" t="n">
        <f aca="false">SUM(N914:P914)</f>
        <v>2</v>
      </c>
      <c r="AF914" s="0" t="n">
        <f aca="false">SUM(Q914:R914)</f>
        <v>0</v>
      </c>
      <c r="AG914" s="0" t="n">
        <f aca="false">SUM(S914:U914)</f>
        <v>0</v>
      </c>
    </row>
    <row r="915" customFormat="false" ht="12.8" hidden="false" customHeight="false" outlineLevel="0" collapsed="false">
      <c r="A915" s="1" t="n">
        <v>911</v>
      </c>
      <c r="B915" s="0" t="n">
        <v>16</v>
      </c>
      <c r="C915" s="0" t="n">
        <v>10</v>
      </c>
      <c r="D915" s="0" t="n">
        <v>28</v>
      </c>
      <c r="E915" s="0" t="n">
        <v>0</v>
      </c>
      <c r="F915" s="0" t="n">
        <v>0</v>
      </c>
      <c r="G915" s="0" t="n">
        <v>0</v>
      </c>
      <c r="H915" s="0" t="n">
        <v>0</v>
      </c>
      <c r="I915" s="0" t="n">
        <v>0</v>
      </c>
      <c r="J915" s="0" t="n">
        <v>0</v>
      </c>
      <c r="K915" s="0" t="n">
        <v>0</v>
      </c>
      <c r="L915" s="0" t="n">
        <v>0</v>
      </c>
      <c r="M915" s="0" t="n">
        <v>0</v>
      </c>
      <c r="N915" s="0" t="n">
        <v>0</v>
      </c>
      <c r="O915" s="0" t="n">
        <v>2</v>
      </c>
      <c r="P915" s="0" t="n">
        <v>0</v>
      </c>
      <c r="Q915" s="0" t="n">
        <v>0</v>
      </c>
      <c r="R915" s="0" t="n">
        <v>0</v>
      </c>
      <c r="S915" s="0" t="n">
        <v>0</v>
      </c>
      <c r="T915" s="0" t="n">
        <v>0</v>
      </c>
      <c r="U915" s="0" t="n">
        <v>0</v>
      </c>
      <c r="V915" s="11" t="n">
        <v>0</v>
      </c>
      <c r="W915" s="11" t="n">
        <v>4.23373900181925</v>
      </c>
      <c r="X915" s="11" t="n">
        <v>14.7929349637305</v>
      </c>
      <c r="Y915" s="11" t="n">
        <v>34.7569549555533</v>
      </c>
      <c r="Z915" s="0" t="n">
        <f aca="false">COUNTA(V915:Y915)</f>
        <v>4</v>
      </c>
      <c r="AB915" s="0" t="n">
        <f aca="false">SUM(E915:G915)</f>
        <v>0</v>
      </c>
      <c r="AC915" s="0" t="n">
        <f aca="false">SUM(H915:J915)</f>
        <v>0</v>
      </c>
      <c r="AD915" s="0" t="n">
        <f aca="false">SUM(K915:M915)</f>
        <v>0</v>
      </c>
      <c r="AE915" s="0" t="n">
        <f aca="false">SUM(N915:P915)</f>
        <v>2</v>
      </c>
      <c r="AF915" s="0" t="n">
        <f aca="false">SUM(Q915:R915)</f>
        <v>0</v>
      </c>
      <c r="AG915" s="0" t="n">
        <f aca="false">SUM(S915:U915)</f>
        <v>0</v>
      </c>
    </row>
    <row r="916" customFormat="false" ht="12.8" hidden="false" customHeight="false" outlineLevel="0" collapsed="false">
      <c r="A916" s="1" t="n">
        <v>912</v>
      </c>
      <c r="B916" s="0" t="n">
        <v>16</v>
      </c>
      <c r="C916" s="0" t="n">
        <v>10</v>
      </c>
      <c r="D916" s="0" t="n">
        <v>28</v>
      </c>
      <c r="E916" s="0" t="n">
        <v>0</v>
      </c>
      <c r="F916" s="0" t="n">
        <v>0</v>
      </c>
      <c r="G916" s="0" t="n">
        <v>0</v>
      </c>
      <c r="H916" s="0" t="n">
        <v>0</v>
      </c>
      <c r="I916" s="0" t="n">
        <v>0</v>
      </c>
      <c r="J916" s="0" t="n">
        <v>0</v>
      </c>
      <c r="K916" s="0" t="n">
        <v>0</v>
      </c>
      <c r="L916" s="0" t="n">
        <v>0</v>
      </c>
      <c r="M916" s="0" t="n">
        <v>0</v>
      </c>
      <c r="N916" s="0" t="n">
        <v>0</v>
      </c>
      <c r="O916" s="0" t="n">
        <v>0</v>
      </c>
      <c r="P916" s="0" t="n">
        <v>2</v>
      </c>
      <c r="Q916" s="0" t="n">
        <v>0</v>
      </c>
      <c r="R916" s="0" t="n">
        <v>0</v>
      </c>
      <c r="S916" s="0" t="n">
        <v>0</v>
      </c>
      <c r="T916" s="0" t="n">
        <v>0</v>
      </c>
      <c r="U916" s="0" t="n">
        <v>0</v>
      </c>
      <c r="V916" s="11" t="n">
        <v>0</v>
      </c>
      <c r="W916" s="11" t="n">
        <v>4.13185553531342</v>
      </c>
      <c r="X916" s="11" t="n">
        <v>12.6327244131909</v>
      </c>
      <c r="Y916" s="11" t="n">
        <v>37.5403731816418</v>
      </c>
      <c r="Z916" s="0" t="n">
        <f aca="false">COUNTA(V916:Y916)</f>
        <v>4</v>
      </c>
      <c r="AB916" s="0" t="n">
        <f aca="false">SUM(E916:G916)</f>
        <v>0</v>
      </c>
      <c r="AC916" s="0" t="n">
        <f aca="false">SUM(H916:J916)</f>
        <v>0</v>
      </c>
      <c r="AD916" s="0" t="n">
        <f aca="false">SUM(K916:M916)</f>
        <v>0</v>
      </c>
      <c r="AE916" s="0" t="n">
        <f aca="false">SUM(N916:P916)</f>
        <v>2</v>
      </c>
      <c r="AF916" s="0" t="n">
        <f aca="false">SUM(Q916:R916)</f>
        <v>0</v>
      </c>
      <c r="AG916" s="0" t="n">
        <f aca="false">SUM(S916:U916)</f>
        <v>0</v>
      </c>
    </row>
    <row r="917" customFormat="false" ht="12.8" hidden="false" customHeight="false" outlineLevel="0" collapsed="false">
      <c r="A917" s="1" t="n">
        <v>913</v>
      </c>
      <c r="B917" s="0" t="n">
        <v>16</v>
      </c>
      <c r="C917" s="0" t="n">
        <v>10</v>
      </c>
      <c r="D917" s="0" t="n">
        <v>28</v>
      </c>
      <c r="E917" s="0" t="n">
        <v>0</v>
      </c>
      <c r="F917" s="0" t="n">
        <v>0</v>
      </c>
      <c r="G917" s="0" t="n">
        <v>0</v>
      </c>
      <c r="H917" s="0" t="n">
        <v>0</v>
      </c>
      <c r="I917" s="0" t="n">
        <v>0</v>
      </c>
      <c r="J917" s="0" t="n">
        <v>0</v>
      </c>
      <c r="K917" s="0" t="n">
        <v>0</v>
      </c>
      <c r="L917" s="0" t="n">
        <v>0</v>
      </c>
      <c r="M917" s="0" t="n">
        <v>0</v>
      </c>
      <c r="N917" s="0" t="n">
        <v>2</v>
      </c>
      <c r="O917" s="0" t="n">
        <v>0</v>
      </c>
      <c r="P917" s="0" t="n">
        <v>0</v>
      </c>
      <c r="Q917" s="0" t="n">
        <v>0</v>
      </c>
      <c r="R917" s="0" t="n">
        <v>0</v>
      </c>
      <c r="S917" s="0" t="n">
        <v>0</v>
      </c>
      <c r="T917" s="0" t="n">
        <v>0</v>
      </c>
      <c r="U917" s="0" t="n">
        <v>0</v>
      </c>
      <c r="V917" s="11" t="n">
        <v>0</v>
      </c>
      <c r="W917" s="11" t="n">
        <v>2.81011971825234</v>
      </c>
      <c r="X917" s="11" t="n">
        <v>12.0097220585863</v>
      </c>
      <c r="Y917" s="11" t="n">
        <v>36.8156991452742</v>
      </c>
      <c r="Z917" s="0" t="n">
        <f aca="false">COUNTA(V917:Y917)</f>
        <v>4</v>
      </c>
      <c r="AB917" s="0" t="n">
        <f aca="false">SUM(E917:G917)</f>
        <v>0</v>
      </c>
      <c r="AC917" s="0" t="n">
        <f aca="false">SUM(H917:J917)</f>
        <v>0</v>
      </c>
      <c r="AD917" s="0" t="n">
        <f aca="false">SUM(K917:M917)</f>
        <v>0</v>
      </c>
      <c r="AE917" s="0" t="n">
        <f aca="false">SUM(N917:P917)</f>
        <v>2</v>
      </c>
      <c r="AF917" s="0" t="n">
        <f aca="false">SUM(Q917:R917)</f>
        <v>0</v>
      </c>
      <c r="AG917" s="0" t="n">
        <f aca="false">SUM(S917:U917)</f>
        <v>0</v>
      </c>
    </row>
    <row r="918" customFormat="false" ht="12.8" hidden="false" customHeight="false" outlineLevel="0" collapsed="false">
      <c r="A918" s="1" t="n">
        <v>914</v>
      </c>
      <c r="B918" s="0" t="n">
        <v>16</v>
      </c>
      <c r="C918" s="0" t="n">
        <v>10</v>
      </c>
      <c r="D918" s="0" t="n">
        <v>28</v>
      </c>
      <c r="E918" s="0" t="n">
        <v>0</v>
      </c>
      <c r="F918" s="0" t="n">
        <v>0</v>
      </c>
      <c r="G918" s="0" t="n">
        <v>0</v>
      </c>
      <c r="H918" s="0" t="n">
        <v>0</v>
      </c>
      <c r="I918" s="0" t="n">
        <v>0</v>
      </c>
      <c r="J918" s="0" t="n">
        <v>0</v>
      </c>
      <c r="K918" s="0" t="n">
        <v>0</v>
      </c>
      <c r="L918" s="0" t="n">
        <v>0</v>
      </c>
      <c r="M918" s="0" t="n">
        <v>0</v>
      </c>
      <c r="N918" s="0" t="n">
        <v>0</v>
      </c>
      <c r="O918" s="0" t="n">
        <v>2</v>
      </c>
      <c r="P918" s="0" t="n">
        <v>0</v>
      </c>
      <c r="Q918" s="0" t="n">
        <v>0</v>
      </c>
      <c r="R918" s="0" t="n">
        <v>0</v>
      </c>
      <c r="S918" s="0" t="n">
        <v>0</v>
      </c>
      <c r="T918" s="0" t="n">
        <v>0</v>
      </c>
      <c r="U918" s="0" t="n">
        <v>0</v>
      </c>
      <c r="V918" s="11" t="n">
        <v>0</v>
      </c>
      <c r="W918" s="11" t="n">
        <v>3.83952773818031</v>
      </c>
      <c r="X918" s="11" t="n">
        <v>13.0487574000666</v>
      </c>
      <c r="Y918" s="11" t="n">
        <v>34.381231454628</v>
      </c>
      <c r="Z918" s="0" t="n">
        <f aca="false">COUNTA(V918:Y918)</f>
        <v>4</v>
      </c>
      <c r="AB918" s="0" t="n">
        <f aca="false">SUM(E918:G918)</f>
        <v>0</v>
      </c>
      <c r="AC918" s="0" t="n">
        <f aca="false">SUM(H918:J918)</f>
        <v>0</v>
      </c>
      <c r="AD918" s="0" t="n">
        <f aca="false">SUM(K918:M918)</f>
        <v>0</v>
      </c>
      <c r="AE918" s="0" t="n">
        <f aca="false">SUM(N918:P918)</f>
        <v>2</v>
      </c>
      <c r="AF918" s="0" t="n">
        <f aca="false">SUM(Q918:R918)</f>
        <v>0</v>
      </c>
      <c r="AG918" s="0" t="n">
        <f aca="false">SUM(S918:U918)</f>
        <v>0</v>
      </c>
    </row>
    <row r="919" customFormat="false" ht="12.8" hidden="false" customHeight="false" outlineLevel="0" collapsed="false">
      <c r="A919" s="1" t="n">
        <v>915</v>
      </c>
      <c r="B919" s="0" t="n">
        <v>16</v>
      </c>
      <c r="C919" s="0" t="n">
        <v>10</v>
      </c>
      <c r="D919" s="0" t="n">
        <v>28</v>
      </c>
      <c r="E919" s="0" t="n">
        <v>0</v>
      </c>
      <c r="F919" s="0" t="n">
        <v>0</v>
      </c>
      <c r="G919" s="0" t="n">
        <v>0</v>
      </c>
      <c r="H919" s="0" t="n">
        <v>0</v>
      </c>
      <c r="I919" s="0" t="n">
        <v>0</v>
      </c>
      <c r="J919" s="0" t="n">
        <v>0</v>
      </c>
      <c r="K919" s="0" t="n">
        <v>0</v>
      </c>
      <c r="L919" s="0" t="n">
        <v>0</v>
      </c>
      <c r="M919" s="0" t="n">
        <v>0</v>
      </c>
      <c r="N919" s="0" t="n">
        <v>0</v>
      </c>
      <c r="O919" s="0" t="n">
        <v>0</v>
      </c>
      <c r="P919" s="0" t="n">
        <v>2</v>
      </c>
      <c r="Q919" s="0" t="n">
        <v>0</v>
      </c>
      <c r="R919" s="0" t="n">
        <v>0</v>
      </c>
      <c r="S919" s="0" t="n">
        <v>0</v>
      </c>
      <c r="T919" s="0" t="n">
        <v>0</v>
      </c>
      <c r="U919" s="0" t="n">
        <v>0</v>
      </c>
      <c r="V919" s="11" t="n">
        <v>0</v>
      </c>
      <c r="W919" s="11" t="n">
        <v>4.12552979515291</v>
      </c>
      <c r="X919" s="11" t="n">
        <v>12.3580207367327</v>
      </c>
      <c r="Y919" s="11" t="n">
        <v>33.5834590911284</v>
      </c>
      <c r="Z919" s="0" t="n">
        <f aca="false">COUNTA(V919:Y919)</f>
        <v>4</v>
      </c>
      <c r="AB919" s="0" t="n">
        <f aca="false">SUM(E919:G919)</f>
        <v>0</v>
      </c>
      <c r="AC919" s="0" t="n">
        <f aca="false">SUM(H919:J919)</f>
        <v>0</v>
      </c>
      <c r="AD919" s="0" t="n">
        <f aca="false">SUM(K919:M919)</f>
        <v>0</v>
      </c>
      <c r="AE919" s="0" t="n">
        <f aca="false">SUM(N919:P919)</f>
        <v>2</v>
      </c>
      <c r="AF919" s="0" t="n">
        <f aca="false">SUM(Q919:R919)</f>
        <v>0</v>
      </c>
      <c r="AG919" s="0" t="n">
        <f aca="false">SUM(S919:U919)</f>
        <v>0</v>
      </c>
    </row>
    <row r="920" customFormat="false" ht="12.8" hidden="false" customHeight="false" outlineLevel="0" collapsed="false">
      <c r="A920" s="1" t="n">
        <v>916</v>
      </c>
      <c r="B920" s="0" t="n">
        <v>18</v>
      </c>
      <c r="C920" s="0" t="n">
        <v>11</v>
      </c>
      <c r="D920" s="0" t="n">
        <v>31</v>
      </c>
      <c r="E920" s="0" t="n">
        <v>0</v>
      </c>
      <c r="F920" s="0" t="n">
        <v>0</v>
      </c>
      <c r="G920" s="0" t="n">
        <v>0</v>
      </c>
      <c r="H920" s="0" t="n">
        <v>0</v>
      </c>
      <c r="I920" s="0" t="n">
        <v>0</v>
      </c>
      <c r="J920" s="0" t="n">
        <v>0</v>
      </c>
      <c r="K920" s="0" t="n">
        <v>0</v>
      </c>
      <c r="L920" s="0" t="n">
        <v>0</v>
      </c>
      <c r="M920" s="0" t="n">
        <v>0</v>
      </c>
      <c r="N920" s="0" t="n">
        <v>2</v>
      </c>
      <c r="O920" s="0" t="n">
        <v>0</v>
      </c>
      <c r="P920" s="0" t="n">
        <v>0</v>
      </c>
      <c r="Q920" s="0" t="n">
        <v>0</v>
      </c>
      <c r="R920" s="0" t="n">
        <v>0</v>
      </c>
      <c r="S920" s="0" t="n">
        <v>0</v>
      </c>
      <c r="T920" s="0" t="n">
        <v>0</v>
      </c>
      <c r="U920" s="0" t="n">
        <v>0</v>
      </c>
      <c r="V920" s="11" t="n">
        <v>0</v>
      </c>
      <c r="W920" s="11" t="n">
        <v>2.8466847262072</v>
      </c>
      <c r="X920" s="11" t="n">
        <v>12.2644365295425</v>
      </c>
      <c r="Y920" s="11" t="n">
        <v>36.9484733608392</v>
      </c>
      <c r="Z920" s="0" t="n">
        <f aca="false">COUNTA(V920:Y920)</f>
        <v>4</v>
      </c>
      <c r="AB920" s="0" t="n">
        <f aca="false">SUM(E920:G920)</f>
        <v>0</v>
      </c>
      <c r="AC920" s="0" t="n">
        <f aca="false">SUM(H920:J920)</f>
        <v>0</v>
      </c>
      <c r="AD920" s="0" t="n">
        <f aca="false">SUM(K920:M920)</f>
        <v>0</v>
      </c>
      <c r="AE920" s="0" t="n">
        <f aca="false">SUM(N920:P920)</f>
        <v>2</v>
      </c>
      <c r="AF920" s="0" t="n">
        <f aca="false">SUM(Q920:R920)</f>
        <v>0</v>
      </c>
      <c r="AG920" s="0" t="n">
        <f aca="false">SUM(S920:U920)</f>
        <v>0</v>
      </c>
    </row>
    <row r="921" customFormat="false" ht="12.8" hidden="false" customHeight="false" outlineLevel="0" collapsed="false">
      <c r="A921" s="1" t="n">
        <v>917</v>
      </c>
      <c r="B921" s="0" t="n">
        <v>18</v>
      </c>
      <c r="C921" s="0" t="n">
        <v>11</v>
      </c>
      <c r="D921" s="0" t="n">
        <v>31</v>
      </c>
      <c r="E921" s="0" t="n">
        <v>0</v>
      </c>
      <c r="F921" s="0" t="n">
        <v>0</v>
      </c>
      <c r="G921" s="0" t="n">
        <v>0</v>
      </c>
      <c r="H921" s="0" t="n">
        <v>0</v>
      </c>
      <c r="I921" s="0" t="n">
        <v>0</v>
      </c>
      <c r="J921" s="0" t="n">
        <v>0</v>
      </c>
      <c r="K921" s="0" t="n">
        <v>0</v>
      </c>
      <c r="L921" s="0" t="n">
        <v>0</v>
      </c>
      <c r="M921" s="0" t="n">
        <v>0</v>
      </c>
      <c r="N921" s="0" t="n">
        <v>0</v>
      </c>
      <c r="O921" s="0" t="n">
        <v>2</v>
      </c>
      <c r="P921" s="0" t="n">
        <v>0</v>
      </c>
      <c r="Q921" s="0" t="n">
        <v>0</v>
      </c>
      <c r="R921" s="0" t="n">
        <v>0</v>
      </c>
      <c r="S921" s="0" t="n">
        <v>0</v>
      </c>
      <c r="T921" s="0" t="n">
        <v>0</v>
      </c>
      <c r="U921" s="0" t="n">
        <v>0</v>
      </c>
      <c r="V921" s="11" t="n">
        <v>0</v>
      </c>
      <c r="W921" s="11" t="n">
        <v>3.29425216225089</v>
      </c>
      <c r="X921" s="11" t="n">
        <v>11.1135098156411</v>
      </c>
      <c r="Y921" s="11" t="n">
        <v>33.298891898665</v>
      </c>
      <c r="Z921" s="0" t="n">
        <f aca="false">COUNTA(V921:Y921)</f>
        <v>4</v>
      </c>
      <c r="AB921" s="0" t="n">
        <f aca="false">SUM(E921:G921)</f>
        <v>0</v>
      </c>
      <c r="AC921" s="0" t="n">
        <f aca="false">SUM(H921:J921)</f>
        <v>0</v>
      </c>
      <c r="AD921" s="0" t="n">
        <f aca="false">SUM(K921:M921)</f>
        <v>0</v>
      </c>
      <c r="AE921" s="0" t="n">
        <f aca="false">SUM(N921:P921)</f>
        <v>2</v>
      </c>
      <c r="AF921" s="0" t="n">
        <f aca="false">SUM(Q921:R921)</f>
        <v>0</v>
      </c>
      <c r="AG921" s="0" t="n">
        <f aca="false">SUM(S921:U921)</f>
        <v>0</v>
      </c>
    </row>
    <row r="922" customFormat="false" ht="12.8" hidden="false" customHeight="false" outlineLevel="0" collapsed="false">
      <c r="A922" s="1" t="n">
        <v>918</v>
      </c>
      <c r="B922" s="0" t="n">
        <v>18</v>
      </c>
      <c r="C922" s="0" t="n">
        <v>11</v>
      </c>
      <c r="D922" s="0" t="n">
        <v>31</v>
      </c>
      <c r="E922" s="0" t="n">
        <v>0</v>
      </c>
      <c r="F922" s="0" t="n">
        <v>0</v>
      </c>
      <c r="G922" s="0" t="n">
        <v>0</v>
      </c>
      <c r="H922" s="0" t="n">
        <v>0</v>
      </c>
      <c r="I922" s="0" t="n">
        <v>0</v>
      </c>
      <c r="J922" s="0" t="n">
        <v>0</v>
      </c>
      <c r="K922" s="0" t="n">
        <v>0</v>
      </c>
      <c r="L922" s="0" t="n">
        <v>0</v>
      </c>
      <c r="M922" s="0" t="n">
        <v>0</v>
      </c>
      <c r="N922" s="0" t="n">
        <v>0</v>
      </c>
      <c r="O922" s="0" t="n">
        <v>0</v>
      </c>
      <c r="P922" s="0" t="n">
        <v>2</v>
      </c>
      <c r="Q922" s="0" t="n">
        <v>0</v>
      </c>
      <c r="R922" s="0" t="n">
        <v>0</v>
      </c>
      <c r="S922" s="0" t="n">
        <v>0</v>
      </c>
      <c r="T922" s="0" t="n">
        <v>0</v>
      </c>
      <c r="U922" s="0" t="n">
        <v>0</v>
      </c>
      <c r="V922" s="11" t="n">
        <v>0</v>
      </c>
      <c r="W922" s="11" t="n">
        <v>2.94115416230844</v>
      </c>
      <c r="X922" s="11" t="n">
        <v>13.0957144761249</v>
      </c>
      <c r="Y922" s="11" t="n">
        <v>32.8605460991049</v>
      </c>
      <c r="Z922" s="0" t="n">
        <f aca="false">COUNTA(V922:Y922)</f>
        <v>4</v>
      </c>
      <c r="AB922" s="0" t="n">
        <f aca="false">SUM(E922:G922)</f>
        <v>0</v>
      </c>
      <c r="AC922" s="0" t="n">
        <f aca="false">SUM(H922:J922)</f>
        <v>0</v>
      </c>
      <c r="AD922" s="0" t="n">
        <f aca="false">SUM(K922:M922)</f>
        <v>0</v>
      </c>
      <c r="AE922" s="0" t="n">
        <f aca="false">SUM(N922:P922)</f>
        <v>2</v>
      </c>
      <c r="AF922" s="0" t="n">
        <f aca="false">SUM(Q922:R922)</f>
        <v>0</v>
      </c>
      <c r="AG922" s="0" t="n">
        <f aca="false">SUM(S922:U922)</f>
        <v>0</v>
      </c>
    </row>
    <row r="923" customFormat="false" ht="12.8" hidden="false" customHeight="false" outlineLevel="0" collapsed="false">
      <c r="A923" s="1" t="n">
        <v>919</v>
      </c>
      <c r="B923" s="0" t="n">
        <v>15</v>
      </c>
      <c r="C923" s="0" t="n">
        <v>5</v>
      </c>
      <c r="D923" s="0" t="n">
        <v>21</v>
      </c>
      <c r="E923" s="0" t="n">
        <v>0</v>
      </c>
      <c r="F923" s="0" t="n">
        <v>0</v>
      </c>
      <c r="G923" s="0" t="n">
        <v>0</v>
      </c>
      <c r="H923" s="0" t="n">
        <v>0</v>
      </c>
      <c r="I923" s="0" t="n">
        <v>0</v>
      </c>
      <c r="J923" s="0" t="n">
        <v>0</v>
      </c>
      <c r="K923" s="0" t="n">
        <v>0</v>
      </c>
      <c r="L923" s="0" t="n">
        <v>0</v>
      </c>
      <c r="M923" s="0" t="n">
        <v>0</v>
      </c>
      <c r="N923" s="0" t="n">
        <v>1</v>
      </c>
      <c r="O923" s="0" t="n">
        <v>0</v>
      </c>
      <c r="P923" s="0" t="n">
        <v>0</v>
      </c>
      <c r="Q923" s="0" t="n">
        <v>0</v>
      </c>
      <c r="R923" s="0" t="n">
        <v>0</v>
      </c>
      <c r="S923" s="0" t="n">
        <v>0</v>
      </c>
      <c r="T923" s="0" t="n">
        <v>0</v>
      </c>
      <c r="U923" s="0" t="n">
        <v>0</v>
      </c>
      <c r="V923" s="11" t="n">
        <v>0</v>
      </c>
      <c r="W923" s="11" t="n">
        <v>3.33585074180775</v>
      </c>
      <c r="X923" s="11" t="n">
        <v>13.7610817881608</v>
      </c>
      <c r="Y923" s="11" t="n">
        <v>38.3059889826655</v>
      </c>
      <c r="Z923" s="0" t="n">
        <f aca="false">COUNTA(V923:Y923)</f>
        <v>4</v>
      </c>
      <c r="AB923" s="0" t="n">
        <f aca="false">SUM(E923:G923)</f>
        <v>0</v>
      </c>
      <c r="AC923" s="0" t="n">
        <f aca="false">SUM(H923:J923)</f>
        <v>0</v>
      </c>
      <c r="AD923" s="0" t="n">
        <f aca="false">SUM(K923:M923)</f>
        <v>0</v>
      </c>
      <c r="AE923" s="0" t="n">
        <f aca="false">SUM(N923:P923)</f>
        <v>1</v>
      </c>
      <c r="AF923" s="0" t="n">
        <f aca="false">SUM(Q923:R923)</f>
        <v>0</v>
      </c>
      <c r="AG923" s="0" t="n">
        <f aca="false">SUM(S923:U923)</f>
        <v>0</v>
      </c>
    </row>
    <row r="924" customFormat="false" ht="12.8" hidden="false" customHeight="false" outlineLevel="0" collapsed="false">
      <c r="A924" s="1" t="n">
        <v>920</v>
      </c>
      <c r="B924" s="0" t="n">
        <v>15</v>
      </c>
      <c r="C924" s="0" t="n">
        <v>5</v>
      </c>
      <c r="D924" s="0" t="n">
        <v>21</v>
      </c>
      <c r="E924" s="0" t="n">
        <v>0</v>
      </c>
      <c r="F924" s="0" t="n">
        <v>0</v>
      </c>
      <c r="G924" s="0" t="n">
        <v>0</v>
      </c>
      <c r="H924" s="0" t="n">
        <v>0</v>
      </c>
      <c r="I924" s="0" t="n">
        <v>0</v>
      </c>
      <c r="J924" s="0" t="n">
        <v>0</v>
      </c>
      <c r="K924" s="0" t="n">
        <v>0</v>
      </c>
      <c r="L924" s="0" t="n">
        <v>0</v>
      </c>
      <c r="M924" s="0" t="n">
        <v>0</v>
      </c>
      <c r="N924" s="0" t="n">
        <v>0</v>
      </c>
      <c r="O924" s="0" t="n">
        <v>1</v>
      </c>
      <c r="P924" s="0" t="n">
        <v>0</v>
      </c>
      <c r="Q924" s="0" t="n">
        <v>0</v>
      </c>
      <c r="R924" s="0" t="n">
        <v>0</v>
      </c>
      <c r="S924" s="0" t="n">
        <v>0</v>
      </c>
      <c r="T924" s="0" t="n">
        <v>0</v>
      </c>
      <c r="U924" s="0" t="n">
        <v>0</v>
      </c>
      <c r="V924" s="11" t="n">
        <v>0</v>
      </c>
      <c r="W924" s="11" t="n">
        <v>3.83115179736027</v>
      </c>
      <c r="X924" s="11" t="n">
        <v>13.3059216070253</v>
      </c>
      <c r="Y924" s="11" t="n">
        <v>34.913447919843</v>
      </c>
      <c r="Z924" s="0" t="n">
        <f aca="false">COUNTA(V924:Y924)</f>
        <v>4</v>
      </c>
      <c r="AB924" s="0" t="n">
        <f aca="false">SUM(E924:G924)</f>
        <v>0</v>
      </c>
      <c r="AC924" s="0" t="n">
        <f aca="false">SUM(H924:J924)</f>
        <v>0</v>
      </c>
      <c r="AD924" s="0" t="n">
        <f aca="false">SUM(K924:M924)</f>
        <v>0</v>
      </c>
      <c r="AE924" s="0" t="n">
        <f aca="false">SUM(N924:P924)</f>
        <v>1</v>
      </c>
      <c r="AF924" s="0" t="n">
        <f aca="false">SUM(Q924:R924)</f>
        <v>0</v>
      </c>
      <c r="AG924" s="0" t="n">
        <f aca="false">SUM(S924:U924)</f>
        <v>0</v>
      </c>
    </row>
    <row r="925" customFormat="false" ht="12.8" hidden="false" customHeight="false" outlineLevel="0" collapsed="false">
      <c r="A925" s="1" t="n">
        <v>921</v>
      </c>
      <c r="B925" s="0" t="n">
        <v>15</v>
      </c>
      <c r="C925" s="0" t="n">
        <v>5</v>
      </c>
      <c r="D925" s="0" t="n">
        <v>21</v>
      </c>
      <c r="E925" s="0" t="n">
        <v>0</v>
      </c>
      <c r="F925" s="0" t="n">
        <v>0</v>
      </c>
      <c r="G925" s="0" t="n">
        <v>0</v>
      </c>
      <c r="H925" s="0" t="n">
        <v>0</v>
      </c>
      <c r="I925" s="0" t="n">
        <v>0</v>
      </c>
      <c r="J925" s="0" t="n">
        <v>0</v>
      </c>
      <c r="K925" s="0" t="n">
        <v>0</v>
      </c>
      <c r="L925" s="0" t="n">
        <v>0</v>
      </c>
      <c r="M925" s="0" t="n">
        <v>0</v>
      </c>
      <c r="N925" s="0" t="n">
        <v>0</v>
      </c>
      <c r="O925" s="0" t="n">
        <v>0</v>
      </c>
      <c r="P925" s="0" t="n">
        <v>1</v>
      </c>
      <c r="Q925" s="0" t="n">
        <v>0</v>
      </c>
      <c r="R925" s="0" t="n">
        <v>0</v>
      </c>
      <c r="S925" s="0" t="n">
        <v>0</v>
      </c>
      <c r="T925" s="0" t="n">
        <v>0</v>
      </c>
      <c r="U925" s="0" t="n">
        <v>0</v>
      </c>
      <c r="V925" s="11" t="n">
        <v>0</v>
      </c>
      <c r="W925" s="11" t="n">
        <v>4.07048417781595</v>
      </c>
      <c r="X925" s="11" t="n">
        <v>13.5575465947988</v>
      </c>
      <c r="Y925" s="11" t="n">
        <v>35.6217932670262</v>
      </c>
      <c r="Z925" s="0" t="n">
        <f aca="false">COUNTA(V925:Y925)</f>
        <v>4</v>
      </c>
      <c r="AB925" s="0" t="n">
        <f aca="false">SUM(E925:G925)</f>
        <v>0</v>
      </c>
      <c r="AC925" s="0" t="n">
        <f aca="false">SUM(H925:J925)</f>
        <v>0</v>
      </c>
      <c r="AD925" s="0" t="n">
        <f aca="false">SUM(K925:M925)</f>
        <v>0</v>
      </c>
      <c r="AE925" s="0" t="n">
        <f aca="false">SUM(N925:P925)</f>
        <v>1</v>
      </c>
      <c r="AF925" s="0" t="n">
        <f aca="false">SUM(Q925:R925)</f>
        <v>0</v>
      </c>
      <c r="AG925" s="0" t="n">
        <f aca="false">SUM(S925:U925)</f>
        <v>0</v>
      </c>
    </row>
    <row r="926" customFormat="false" ht="12.8" hidden="false" customHeight="false" outlineLevel="0" collapsed="false">
      <c r="A926" s="1" t="n">
        <v>922</v>
      </c>
      <c r="B926" s="0" t="n">
        <v>15</v>
      </c>
      <c r="C926" s="0" t="n">
        <v>9</v>
      </c>
      <c r="D926" s="0" t="n">
        <v>25</v>
      </c>
      <c r="E926" s="0" t="n">
        <v>0</v>
      </c>
      <c r="F926" s="0" t="n">
        <v>0</v>
      </c>
      <c r="G926" s="0" t="n">
        <v>0</v>
      </c>
      <c r="H926" s="0" t="n">
        <v>0</v>
      </c>
      <c r="I926" s="0" t="n">
        <v>0</v>
      </c>
      <c r="J926" s="0" t="n">
        <v>0</v>
      </c>
      <c r="K926" s="0" t="n">
        <v>0</v>
      </c>
      <c r="L926" s="0" t="n">
        <v>0</v>
      </c>
      <c r="M926" s="0" t="n">
        <v>0</v>
      </c>
      <c r="N926" s="0" t="n">
        <v>1</v>
      </c>
      <c r="O926" s="0" t="n">
        <v>0</v>
      </c>
      <c r="P926" s="0" t="n">
        <v>0</v>
      </c>
      <c r="Q926" s="0" t="n">
        <v>0</v>
      </c>
      <c r="R926" s="0" t="n">
        <v>0</v>
      </c>
      <c r="S926" s="0" t="n">
        <v>0</v>
      </c>
      <c r="T926" s="0" t="n">
        <v>0</v>
      </c>
      <c r="U926" s="0" t="n">
        <v>0</v>
      </c>
      <c r="V926" s="11" t="n">
        <v>0</v>
      </c>
      <c r="W926" s="11" t="n">
        <v>4.36727137472201</v>
      </c>
      <c r="X926" s="11" t="n">
        <v>11.392557179173</v>
      </c>
      <c r="Y926" s="11" t="n">
        <v>39.8406644858814</v>
      </c>
      <c r="Z926" s="0" t="n">
        <f aca="false">COUNTA(V926:Y926)</f>
        <v>4</v>
      </c>
      <c r="AB926" s="0" t="n">
        <f aca="false">SUM(E926:G926)</f>
        <v>0</v>
      </c>
      <c r="AC926" s="0" t="n">
        <f aca="false">SUM(H926:J926)</f>
        <v>0</v>
      </c>
      <c r="AD926" s="0" t="n">
        <f aca="false">SUM(K926:M926)</f>
        <v>0</v>
      </c>
      <c r="AE926" s="0" t="n">
        <f aca="false">SUM(N926:P926)</f>
        <v>1</v>
      </c>
      <c r="AF926" s="0" t="n">
        <f aca="false">SUM(Q926:R926)</f>
        <v>0</v>
      </c>
      <c r="AG926" s="0" t="n">
        <f aca="false">SUM(S926:U926)</f>
        <v>0</v>
      </c>
    </row>
    <row r="927" customFormat="false" ht="12.8" hidden="false" customHeight="false" outlineLevel="0" collapsed="false">
      <c r="A927" s="1" t="n">
        <v>923</v>
      </c>
      <c r="B927" s="0" t="n">
        <v>15</v>
      </c>
      <c r="C927" s="0" t="n">
        <v>9</v>
      </c>
      <c r="D927" s="0" t="n">
        <v>25</v>
      </c>
      <c r="E927" s="0" t="n">
        <v>0</v>
      </c>
      <c r="F927" s="0" t="n">
        <v>0</v>
      </c>
      <c r="G927" s="0" t="n">
        <v>0</v>
      </c>
      <c r="H927" s="0" t="n">
        <v>0</v>
      </c>
      <c r="I927" s="0" t="n">
        <v>0</v>
      </c>
      <c r="J927" s="0" t="n">
        <v>0</v>
      </c>
      <c r="K927" s="0" t="n">
        <v>0</v>
      </c>
      <c r="L927" s="0" t="n">
        <v>0</v>
      </c>
      <c r="M927" s="0" t="n">
        <v>0</v>
      </c>
      <c r="N927" s="0" t="n">
        <v>0</v>
      </c>
      <c r="O927" s="0" t="n">
        <v>1</v>
      </c>
      <c r="P927" s="0" t="n">
        <v>0</v>
      </c>
      <c r="Q927" s="0" t="n">
        <v>0</v>
      </c>
      <c r="R927" s="0" t="n">
        <v>0</v>
      </c>
      <c r="S927" s="0" t="n">
        <v>0</v>
      </c>
      <c r="T927" s="0" t="n">
        <v>0</v>
      </c>
      <c r="U927" s="0" t="n">
        <v>0</v>
      </c>
      <c r="V927" s="11" t="n">
        <v>0</v>
      </c>
      <c r="W927" s="11" t="n">
        <v>4.3584948315321</v>
      </c>
      <c r="X927" s="11" t="n">
        <v>14.936944181113</v>
      </c>
      <c r="Y927" s="11" t="n">
        <v>35.9591129043424</v>
      </c>
      <c r="Z927" s="0" t="n">
        <f aca="false">COUNTA(V927:Y927)</f>
        <v>4</v>
      </c>
      <c r="AB927" s="0" t="n">
        <f aca="false">SUM(E927:G927)</f>
        <v>0</v>
      </c>
      <c r="AC927" s="0" t="n">
        <f aca="false">SUM(H927:J927)</f>
        <v>0</v>
      </c>
      <c r="AD927" s="0" t="n">
        <f aca="false">SUM(K927:M927)</f>
        <v>0</v>
      </c>
      <c r="AE927" s="0" t="n">
        <f aca="false">SUM(N927:P927)</f>
        <v>1</v>
      </c>
      <c r="AF927" s="0" t="n">
        <f aca="false">SUM(Q927:R927)</f>
        <v>0</v>
      </c>
      <c r="AG927" s="0" t="n">
        <f aca="false">SUM(S927:U927)</f>
        <v>0</v>
      </c>
    </row>
    <row r="928" customFormat="false" ht="12.8" hidden="false" customHeight="false" outlineLevel="0" collapsed="false">
      <c r="A928" s="1" t="n">
        <v>924</v>
      </c>
      <c r="B928" s="0" t="n">
        <v>15</v>
      </c>
      <c r="C928" s="0" t="n">
        <v>9</v>
      </c>
      <c r="D928" s="0" t="n">
        <v>25</v>
      </c>
      <c r="E928" s="0" t="n">
        <v>0</v>
      </c>
      <c r="F928" s="0" t="n">
        <v>0</v>
      </c>
      <c r="G928" s="0" t="n">
        <v>0</v>
      </c>
      <c r="H928" s="0" t="n">
        <v>0</v>
      </c>
      <c r="I928" s="0" t="n">
        <v>0</v>
      </c>
      <c r="J928" s="0" t="n">
        <v>0</v>
      </c>
      <c r="K928" s="0" t="n">
        <v>0</v>
      </c>
      <c r="L928" s="0" t="n">
        <v>0</v>
      </c>
      <c r="M928" s="0" t="n">
        <v>0</v>
      </c>
      <c r="N928" s="0" t="n">
        <v>0</v>
      </c>
      <c r="O928" s="0" t="n">
        <v>0</v>
      </c>
      <c r="P928" s="0" t="n">
        <v>1</v>
      </c>
      <c r="Q928" s="0" t="n">
        <v>0</v>
      </c>
      <c r="R928" s="0" t="n">
        <v>0</v>
      </c>
      <c r="S928" s="0" t="n">
        <v>0</v>
      </c>
      <c r="T928" s="0" t="n">
        <v>0</v>
      </c>
      <c r="U928" s="0" t="n">
        <v>0</v>
      </c>
      <c r="V928" s="11" t="n">
        <v>0</v>
      </c>
      <c r="W928" s="11" t="n">
        <v>4.44657345431716</v>
      </c>
      <c r="X928" s="11" t="n">
        <v>13.1489106332432</v>
      </c>
      <c r="Y928" s="11" t="n">
        <v>30.4844953858693</v>
      </c>
      <c r="Z928" s="0" t="n">
        <f aca="false">COUNTA(V928:Y928)</f>
        <v>4</v>
      </c>
      <c r="AB928" s="0" t="n">
        <f aca="false">SUM(E928:G928)</f>
        <v>0</v>
      </c>
      <c r="AC928" s="0" t="n">
        <f aca="false">SUM(H928:J928)</f>
        <v>0</v>
      </c>
      <c r="AD928" s="0" t="n">
        <f aca="false">SUM(K928:M928)</f>
        <v>0</v>
      </c>
      <c r="AE928" s="0" t="n">
        <f aca="false">SUM(N928:P928)</f>
        <v>1</v>
      </c>
      <c r="AF928" s="0" t="n">
        <f aca="false">SUM(Q928:R928)</f>
        <v>0</v>
      </c>
      <c r="AG928" s="0" t="n">
        <f aca="false">SUM(S928:U928)</f>
        <v>0</v>
      </c>
    </row>
    <row r="929" customFormat="false" ht="12.8" hidden="false" customHeight="false" outlineLevel="0" collapsed="false">
      <c r="A929" s="1" t="n">
        <v>925</v>
      </c>
      <c r="B929" s="0" t="n">
        <v>9</v>
      </c>
      <c r="C929" s="0" t="n">
        <v>3</v>
      </c>
      <c r="D929" s="0" t="n">
        <v>14</v>
      </c>
      <c r="E929" s="0" t="n">
        <v>0</v>
      </c>
      <c r="F929" s="0" t="n">
        <v>0</v>
      </c>
      <c r="G929" s="0" t="n">
        <v>0</v>
      </c>
      <c r="H929" s="0" t="n">
        <v>0</v>
      </c>
      <c r="I929" s="0" t="n">
        <v>0</v>
      </c>
      <c r="J929" s="0" t="n">
        <v>0</v>
      </c>
      <c r="K929" s="0" t="n">
        <v>0</v>
      </c>
      <c r="L929" s="0" t="n">
        <v>0</v>
      </c>
      <c r="M929" s="0" t="n">
        <v>0</v>
      </c>
      <c r="N929" s="0" t="n">
        <v>1</v>
      </c>
      <c r="O929" s="0" t="n">
        <v>0</v>
      </c>
      <c r="P929" s="0" t="n">
        <v>0</v>
      </c>
      <c r="Q929" s="0" t="n">
        <v>0</v>
      </c>
      <c r="R929" s="0" t="n">
        <v>0</v>
      </c>
      <c r="S929" s="0" t="n">
        <v>0</v>
      </c>
      <c r="T929" s="0" t="n">
        <v>0</v>
      </c>
      <c r="U929" s="0" t="n">
        <v>0</v>
      </c>
      <c r="V929" s="11" t="n">
        <v>0</v>
      </c>
      <c r="W929" s="11" t="n">
        <v>3.34990382853121</v>
      </c>
      <c r="X929" s="11" t="n">
        <v>13.4652798447814</v>
      </c>
      <c r="Y929" s="11" t="n">
        <v>35.2400666914782</v>
      </c>
      <c r="Z929" s="0" t="n">
        <f aca="false">COUNTA(V929:Y929)</f>
        <v>4</v>
      </c>
      <c r="AB929" s="0" t="n">
        <f aca="false">SUM(E929:G929)</f>
        <v>0</v>
      </c>
      <c r="AC929" s="0" t="n">
        <f aca="false">SUM(H929:J929)</f>
        <v>0</v>
      </c>
      <c r="AD929" s="0" t="n">
        <f aca="false">SUM(K929:M929)</f>
        <v>0</v>
      </c>
      <c r="AE929" s="0" t="n">
        <f aca="false">SUM(N929:P929)</f>
        <v>1</v>
      </c>
      <c r="AF929" s="0" t="n">
        <f aca="false">SUM(Q929:R929)</f>
        <v>0</v>
      </c>
      <c r="AG929" s="0" t="n">
        <f aca="false">SUM(S929:U929)</f>
        <v>0</v>
      </c>
    </row>
    <row r="930" customFormat="false" ht="12.8" hidden="false" customHeight="false" outlineLevel="0" collapsed="false">
      <c r="A930" s="1" t="n">
        <v>926</v>
      </c>
      <c r="B930" s="0" t="n">
        <v>9</v>
      </c>
      <c r="C930" s="0" t="n">
        <v>3</v>
      </c>
      <c r="D930" s="0" t="n">
        <v>14</v>
      </c>
      <c r="E930" s="0" t="n">
        <v>0</v>
      </c>
      <c r="F930" s="0" t="n">
        <v>0</v>
      </c>
      <c r="G930" s="0" t="n">
        <v>0</v>
      </c>
      <c r="H930" s="0" t="n">
        <v>0</v>
      </c>
      <c r="I930" s="0" t="n">
        <v>0</v>
      </c>
      <c r="J930" s="0" t="n">
        <v>0</v>
      </c>
      <c r="K930" s="0" t="n">
        <v>0</v>
      </c>
      <c r="L930" s="0" t="n">
        <v>0</v>
      </c>
      <c r="M930" s="0" t="n">
        <v>0</v>
      </c>
      <c r="N930" s="0" t="n">
        <v>0</v>
      </c>
      <c r="O930" s="0" t="n">
        <v>1</v>
      </c>
      <c r="P930" s="0" t="n">
        <v>0</v>
      </c>
      <c r="Q930" s="0" t="n">
        <v>0</v>
      </c>
      <c r="R930" s="0" t="n">
        <v>0</v>
      </c>
      <c r="S930" s="0" t="n">
        <v>0</v>
      </c>
      <c r="T930" s="0" t="n">
        <v>0</v>
      </c>
      <c r="U930" s="0" t="n">
        <v>0</v>
      </c>
      <c r="V930" s="11" t="n">
        <v>0</v>
      </c>
      <c r="W930" s="11" t="n">
        <v>3.09595830888397</v>
      </c>
      <c r="X930" s="11" t="n">
        <v>14.0866395034194</v>
      </c>
      <c r="Y930" s="11" t="n">
        <v>37.8818291766627</v>
      </c>
      <c r="Z930" s="0" t="n">
        <f aca="false">COUNTA(V930:Y930)</f>
        <v>4</v>
      </c>
      <c r="AB930" s="0" t="n">
        <f aca="false">SUM(E930:G930)</f>
        <v>0</v>
      </c>
      <c r="AC930" s="0" t="n">
        <f aca="false">SUM(H930:J930)</f>
        <v>0</v>
      </c>
      <c r="AD930" s="0" t="n">
        <f aca="false">SUM(K930:M930)</f>
        <v>0</v>
      </c>
      <c r="AE930" s="0" t="n">
        <f aca="false">SUM(N930:P930)</f>
        <v>1</v>
      </c>
      <c r="AF930" s="0" t="n">
        <f aca="false">SUM(Q930:R930)</f>
        <v>0</v>
      </c>
      <c r="AG930" s="0" t="n">
        <f aca="false">SUM(S930:U930)</f>
        <v>0</v>
      </c>
    </row>
    <row r="931" customFormat="false" ht="12.8" hidden="false" customHeight="false" outlineLevel="0" collapsed="false">
      <c r="A931" s="1" t="n">
        <v>927</v>
      </c>
      <c r="B931" s="0" t="n">
        <v>9</v>
      </c>
      <c r="C931" s="0" t="n">
        <v>3</v>
      </c>
      <c r="D931" s="0" t="n">
        <v>14</v>
      </c>
      <c r="E931" s="0" t="n">
        <v>0</v>
      </c>
      <c r="F931" s="0" t="n">
        <v>0</v>
      </c>
      <c r="G931" s="0" t="n">
        <v>0</v>
      </c>
      <c r="H931" s="0" t="n">
        <v>0</v>
      </c>
      <c r="I931" s="0" t="n">
        <v>0</v>
      </c>
      <c r="J931" s="0" t="n">
        <v>0</v>
      </c>
      <c r="K931" s="0" t="n">
        <v>0</v>
      </c>
      <c r="L931" s="0" t="n">
        <v>0</v>
      </c>
      <c r="M931" s="0" t="n">
        <v>0</v>
      </c>
      <c r="N931" s="0" t="n">
        <v>0</v>
      </c>
      <c r="O931" s="0" t="n">
        <v>0</v>
      </c>
      <c r="P931" s="0" t="n">
        <v>1</v>
      </c>
      <c r="Q931" s="0" t="n">
        <v>0</v>
      </c>
      <c r="R931" s="0" t="n">
        <v>0</v>
      </c>
      <c r="S931" s="0" t="n">
        <v>0</v>
      </c>
      <c r="T931" s="0" t="n">
        <v>0</v>
      </c>
      <c r="U931" s="0" t="n">
        <v>0</v>
      </c>
      <c r="V931" s="11" t="n">
        <v>0</v>
      </c>
      <c r="W931" s="11" t="n">
        <v>4.65857927987114</v>
      </c>
      <c r="X931" s="11" t="n">
        <v>14.1593141986793</v>
      </c>
      <c r="Y931" s="11" t="n">
        <v>31.2550753560582</v>
      </c>
      <c r="Z931" s="0" t="n">
        <f aca="false">COUNTA(V931:Y931)</f>
        <v>4</v>
      </c>
      <c r="AB931" s="0" t="n">
        <f aca="false">SUM(E931:G931)</f>
        <v>0</v>
      </c>
      <c r="AC931" s="0" t="n">
        <f aca="false">SUM(H931:J931)</f>
        <v>0</v>
      </c>
      <c r="AD931" s="0" t="n">
        <f aca="false">SUM(K931:M931)</f>
        <v>0</v>
      </c>
      <c r="AE931" s="0" t="n">
        <f aca="false">SUM(N931:P931)</f>
        <v>1</v>
      </c>
      <c r="AF931" s="0" t="n">
        <f aca="false">SUM(Q931:R931)</f>
        <v>0</v>
      </c>
      <c r="AG931" s="0" t="n">
        <f aca="false">SUM(S931:U931)</f>
        <v>0</v>
      </c>
    </row>
    <row r="932" customFormat="false" ht="12.8" hidden="false" customHeight="false" outlineLevel="0" collapsed="false">
      <c r="A932" s="1" t="n">
        <v>928</v>
      </c>
      <c r="B932" s="0" t="n">
        <v>7</v>
      </c>
      <c r="C932" s="0" t="n">
        <v>2</v>
      </c>
      <c r="D932" s="0" t="n">
        <v>12</v>
      </c>
      <c r="E932" s="0" t="n">
        <v>0</v>
      </c>
      <c r="F932" s="0" t="n">
        <v>0</v>
      </c>
      <c r="G932" s="0" t="n">
        <v>0</v>
      </c>
      <c r="H932" s="0" t="n">
        <v>0</v>
      </c>
      <c r="I932" s="0" t="n">
        <v>0</v>
      </c>
      <c r="J932" s="0" t="n">
        <v>0</v>
      </c>
      <c r="K932" s="0" t="n">
        <v>0</v>
      </c>
      <c r="L932" s="0" t="n">
        <v>0</v>
      </c>
      <c r="M932" s="0" t="n">
        <v>0</v>
      </c>
      <c r="N932" s="0" t="n">
        <v>1</v>
      </c>
      <c r="O932" s="0" t="n">
        <v>0</v>
      </c>
      <c r="P932" s="0" t="n">
        <v>0</v>
      </c>
      <c r="Q932" s="0" t="n">
        <v>0</v>
      </c>
      <c r="R932" s="0" t="n">
        <v>0</v>
      </c>
      <c r="S932" s="0" t="n">
        <v>0</v>
      </c>
      <c r="T932" s="0" t="n">
        <v>0</v>
      </c>
      <c r="U932" s="0" t="n">
        <v>0</v>
      </c>
      <c r="V932" s="11" t="n">
        <v>0</v>
      </c>
      <c r="W932" s="11" t="n">
        <v>3.77623412950212</v>
      </c>
      <c r="X932" s="11" t="n">
        <v>13.5837681673031</v>
      </c>
      <c r="Y932" s="11" t="n">
        <v>39.3515229434831</v>
      </c>
      <c r="Z932" s="0" t="n">
        <f aca="false">COUNTA(V932:Y932)</f>
        <v>4</v>
      </c>
      <c r="AB932" s="0" t="n">
        <f aca="false">SUM(E932:G932)</f>
        <v>0</v>
      </c>
      <c r="AC932" s="0" t="n">
        <f aca="false">SUM(H932:J932)</f>
        <v>0</v>
      </c>
      <c r="AD932" s="0" t="n">
        <f aca="false">SUM(K932:M932)</f>
        <v>0</v>
      </c>
      <c r="AE932" s="0" t="n">
        <f aca="false">SUM(N932:P932)</f>
        <v>1</v>
      </c>
      <c r="AF932" s="0" t="n">
        <f aca="false">SUM(Q932:R932)</f>
        <v>0</v>
      </c>
      <c r="AG932" s="0" t="n">
        <f aca="false">SUM(S932:U932)</f>
        <v>0</v>
      </c>
    </row>
    <row r="933" customFormat="false" ht="12.8" hidden="false" customHeight="false" outlineLevel="0" collapsed="false">
      <c r="A933" s="1" t="n">
        <v>929</v>
      </c>
      <c r="B933" s="0" t="n">
        <v>7</v>
      </c>
      <c r="C933" s="0" t="n">
        <v>2</v>
      </c>
      <c r="D933" s="0" t="n">
        <v>12</v>
      </c>
      <c r="E933" s="0" t="n">
        <v>0</v>
      </c>
      <c r="F933" s="0" t="n">
        <v>0</v>
      </c>
      <c r="G933" s="0" t="n">
        <v>0</v>
      </c>
      <c r="H933" s="0" t="n">
        <v>0</v>
      </c>
      <c r="I933" s="0" t="n">
        <v>0</v>
      </c>
      <c r="J933" s="0" t="n">
        <v>0</v>
      </c>
      <c r="K933" s="0" t="n">
        <v>0</v>
      </c>
      <c r="L933" s="0" t="n">
        <v>0</v>
      </c>
      <c r="M933" s="0" t="n">
        <v>0</v>
      </c>
      <c r="N933" s="0" t="n">
        <v>0</v>
      </c>
      <c r="O933" s="0" t="n">
        <v>1</v>
      </c>
      <c r="P933" s="0" t="n">
        <v>0</v>
      </c>
      <c r="Q933" s="0" t="n">
        <v>0</v>
      </c>
      <c r="R933" s="0" t="n">
        <v>0</v>
      </c>
      <c r="S933" s="0" t="n">
        <v>0</v>
      </c>
      <c r="T933" s="0" t="n">
        <v>0</v>
      </c>
      <c r="U933" s="0" t="n">
        <v>0</v>
      </c>
      <c r="V933" s="11" t="n">
        <v>0</v>
      </c>
      <c r="W933" s="11" t="n">
        <v>4.51474808703623</v>
      </c>
      <c r="X933" s="11" t="n">
        <v>14.636972684594</v>
      </c>
      <c r="Y933" s="11" t="n">
        <v>33.5174228242916</v>
      </c>
      <c r="Z933" s="0" t="n">
        <f aca="false">COUNTA(V933:Y933)</f>
        <v>4</v>
      </c>
      <c r="AB933" s="0" t="n">
        <f aca="false">SUM(E933:G933)</f>
        <v>0</v>
      </c>
      <c r="AC933" s="0" t="n">
        <f aca="false">SUM(H933:J933)</f>
        <v>0</v>
      </c>
      <c r="AD933" s="0" t="n">
        <f aca="false">SUM(K933:M933)</f>
        <v>0</v>
      </c>
      <c r="AE933" s="0" t="n">
        <f aca="false">SUM(N933:P933)</f>
        <v>1</v>
      </c>
      <c r="AF933" s="0" t="n">
        <f aca="false">SUM(Q933:R933)</f>
        <v>0</v>
      </c>
      <c r="AG933" s="0" t="n">
        <f aca="false">SUM(S933:U933)</f>
        <v>0</v>
      </c>
    </row>
    <row r="934" customFormat="false" ht="12.8" hidden="false" customHeight="false" outlineLevel="0" collapsed="false">
      <c r="A934" s="1" t="n">
        <v>930</v>
      </c>
      <c r="B934" s="0" t="n">
        <v>7</v>
      </c>
      <c r="C934" s="0" t="n">
        <v>2</v>
      </c>
      <c r="D934" s="0" t="n">
        <v>12</v>
      </c>
      <c r="E934" s="0" t="n">
        <v>0</v>
      </c>
      <c r="F934" s="0" t="n">
        <v>0</v>
      </c>
      <c r="G934" s="0" t="n">
        <v>0</v>
      </c>
      <c r="H934" s="0" t="n">
        <v>0</v>
      </c>
      <c r="I934" s="0" t="n">
        <v>0</v>
      </c>
      <c r="J934" s="0" t="n">
        <v>0</v>
      </c>
      <c r="K934" s="0" t="n">
        <v>0</v>
      </c>
      <c r="L934" s="0" t="n">
        <v>0</v>
      </c>
      <c r="M934" s="0" t="n">
        <v>0</v>
      </c>
      <c r="N934" s="0" t="n">
        <v>0</v>
      </c>
      <c r="O934" s="0" t="n">
        <v>0</v>
      </c>
      <c r="P934" s="0" t="n">
        <v>1</v>
      </c>
      <c r="Q934" s="0" t="n">
        <v>0</v>
      </c>
      <c r="R934" s="0" t="n">
        <v>0</v>
      </c>
      <c r="S934" s="0" t="n">
        <v>0</v>
      </c>
      <c r="T934" s="0" t="n">
        <v>0</v>
      </c>
      <c r="U934" s="0" t="n">
        <v>0</v>
      </c>
      <c r="V934" s="11" t="n">
        <v>0</v>
      </c>
      <c r="W934" s="11" t="n">
        <v>4.31420479858415</v>
      </c>
      <c r="X934" s="11" t="n">
        <v>11.830914524838</v>
      </c>
      <c r="Y934" s="11" t="n">
        <v>38.6121661141577</v>
      </c>
      <c r="Z934" s="0" t="n">
        <f aca="false">COUNTA(V934:Y934)</f>
        <v>4</v>
      </c>
      <c r="AB934" s="0" t="n">
        <f aca="false">SUM(E934:G934)</f>
        <v>0</v>
      </c>
      <c r="AC934" s="0" t="n">
        <f aca="false">SUM(H934:J934)</f>
        <v>0</v>
      </c>
      <c r="AD934" s="0" t="n">
        <f aca="false">SUM(K934:M934)</f>
        <v>0</v>
      </c>
      <c r="AE934" s="0" t="n">
        <f aca="false">SUM(N934:P934)</f>
        <v>1</v>
      </c>
      <c r="AF934" s="0" t="n">
        <f aca="false">SUM(Q934:R934)</f>
        <v>0</v>
      </c>
      <c r="AG934" s="0" t="n">
        <f aca="false">SUM(S934:U934)</f>
        <v>0</v>
      </c>
    </row>
    <row r="935" customFormat="false" ht="12.8" hidden="false" customHeight="false" outlineLevel="0" collapsed="false">
      <c r="A935" s="1" t="n">
        <v>931</v>
      </c>
      <c r="B935" s="0" t="n">
        <v>5</v>
      </c>
      <c r="C935" s="0" t="n">
        <v>1</v>
      </c>
      <c r="D935" s="0" t="n">
        <v>10</v>
      </c>
      <c r="E935" s="0" t="n">
        <v>0</v>
      </c>
      <c r="F935" s="0" t="n">
        <v>0</v>
      </c>
      <c r="G935" s="0" t="n">
        <v>0</v>
      </c>
      <c r="H935" s="0" t="n">
        <v>0</v>
      </c>
      <c r="I935" s="0" t="n">
        <v>0</v>
      </c>
      <c r="J935" s="0" t="n">
        <v>0</v>
      </c>
      <c r="K935" s="0" t="n">
        <v>0</v>
      </c>
      <c r="L935" s="0" t="n">
        <v>0</v>
      </c>
      <c r="M935" s="0" t="n">
        <v>0</v>
      </c>
      <c r="N935" s="0" t="n">
        <v>1</v>
      </c>
      <c r="O935" s="0" t="n">
        <v>0</v>
      </c>
      <c r="P935" s="0" t="n">
        <v>0</v>
      </c>
      <c r="Q935" s="0" t="n">
        <v>0</v>
      </c>
      <c r="R935" s="0" t="n">
        <v>0</v>
      </c>
      <c r="S935" s="0" t="n">
        <v>0</v>
      </c>
      <c r="T935" s="0" t="n">
        <v>0</v>
      </c>
      <c r="U935" s="0" t="n">
        <v>0</v>
      </c>
      <c r="V935" s="11" t="n">
        <v>0</v>
      </c>
      <c r="W935" s="11" t="n">
        <v>3.74978709238185</v>
      </c>
      <c r="X935" s="11" t="n">
        <v>14.0499133504438</v>
      </c>
      <c r="Y935" s="11" t="n">
        <v>36.5860373843889</v>
      </c>
      <c r="Z935" s="0" t="n">
        <f aca="false">COUNTA(V935:Y935)</f>
        <v>4</v>
      </c>
      <c r="AB935" s="0" t="n">
        <f aca="false">SUM(E935:G935)</f>
        <v>0</v>
      </c>
      <c r="AC935" s="0" t="n">
        <f aca="false">SUM(H935:J935)</f>
        <v>0</v>
      </c>
      <c r="AD935" s="0" t="n">
        <f aca="false">SUM(K935:M935)</f>
        <v>0</v>
      </c>
      <c r="AE935" s="0" t="n">
        <f aca="false">SUM(N935:P935)</f>
        <v>1</v>
      </c>
      <c r="AF935" s="0" t="n">
        <f aca="false">SUM(Q935:R935)</f>
        <v>0</v>
      </c>
      <c r="AG935" s="0" t="n">
        <f aca="false">SUM(S935:U935)</f>
        <v>0</v>
      </c>
    </row>
    <row r="936" customFormat="false" ht="12.8" hidden="false" customHeight="false" outlineLevel="0" collapsed="false">
      <c r="A936" s="1" t="n">
        <v>932</v>
      </c>
      <c r="B936" s="0" t="n">
        <v>5</v>
      </c>
      <c r="C936" s="0" t="n">
        <v>1</v>
      </c>
      <c r="D936" s="0" t="n">
        <v>10</v>
      </c>
      <c r="E936" s="0" t="n">
        <v>0</v>
      </c>
      <c r="F936" s="0" t="n">
        <v>0</v>
      </c>
      <c r="G936" s="0" t="n">
        <v>0</v>
      </c>
      <c r="H936" s="0" t="n">
        <v>0</v>
      </c>
      <c r="I936" s="0" t="n">
        <v>0</v>
      </c>
      <c r="J936" s="0" t="n">
        <v>0</v>
      </c>
      <c r="K936" s="0" t="n">
        <v>0</v>
      </c>
      <c r="L936" s="0" t="n">
        <v>0</v>
      </c>
      <c r="M936" s="0" t="n">
        <v>0</v>
      </c>
      <c r="N936" s="0" t="n">
        <v>0</v>
      </c>
      <c r="O936" s="0" t="n">
        <v>1</v>
      </c>
      <c r="P936" s="0" t="n">
        <v>0</v>
      </c>
      <c r="Q936" s="0" t="n">
        <v>0</v>
      </c>
      <c r="R936" s="0" t="n">
        <v>0</v>
      </c>
      <c r="S936" s="0" t="n">
        <v>0</v>
      </c>
      <c r="T936" s="0" t="n">
        <v>0</v>
      </c>
      <c r="U936" s="0" t="n">
        <v>0</v>
      </c>
      <c r="V936" s="11" t="n">
        <v>0</v>
      </c>
      <c r="W936" s="11" t="n">
        <v>4.32721295553952</v>
      </c>
      <c r="X936" s="11" t="n">
        <v>13.8647043359646</v>
      </c>
      <c r="Y936" s="11" t="n">
        <v>37.1110219223049</v>
      </c>
      <c r="Z936" s="0" t="n">
        <f aca="false">COUNTA(V936:Y936)</f>
        <v>4</v>
      </c>
      <c r="AB936" s="0" t="n">
        <f aca="false">SUM(E936:G936)</f>
        <v>0</v>
      </c>
      <c r="AC936" s="0" t="n">
        <f aca="false">SUM(H936:J936)</f>
        <v>0</v>
      </c>
      <c r="AD936" s="0" t="n">
        <f aca="false">SUM(K936:M936)</f>
        <v>0</v>
      </c>
      <c r="AE936" s="0" t="n">
        <f aca="false">SUM(N936:P936)</f>
        <v>1</v>
      </c>
      <c r="AF936" s="0" t="n">
        <f aca="false">SUM(Q936:R936)</f>
        <v>0</v>
      </c>
      <c r="AG936" s="0" t="n">
        <f aca="false">SUM(S936:U936)</f>
        <v>0</v>
      </c>
    </row>
    <row r="937" customFormat="false" ht="12.8" hidden="false" customHeight="false" outlineLevel="0" collapsed="false">
      <c r="A937" s="1" t="n">
        <v>933</v>
      </c>
      <c r="B937" s="0" t="n">
        <v>5</v>
      </c>
      <c r="C937" s="0" t="n">
        <v>1</v>
      </c>
      <c r="D937" s="0" t="n">
        <v>10</v>
      </c>
      <c r="E937" s="0" t="n">
        <v>0</v>
      </c>
      <c r="F937" s="0" t="n">
        <v>0</v>
      </c>
      <c r="G937" s="0" t="n">
        <v>0</v>
      </c>
      <c r="H937" s="0" t="n">
        <v>0</v>
      </c>
      <c r="I937" s="0" t="n">
        <v>0</v>
      </c>
      <c r="J937" s="0" t="n">
        <v>0</v>
      </c>
      <c r="K937" s="0" t="n">
        <v>0</v>
      </c>
      <c r="L937" s="0" t="n">
        <v>0</v>
      </c>
      <c r="M937" s="0" t="n">
        <v>0</v>
      </c>
      <c r="N937" s="0" t="n">
        <v>0</v>
      </c>
      <c r="O937" s="0" t="n">
        <v>0</v>
      </c>
      <c r="P937" s="0" t="n">
        <v>1</v>
      </c>
      <c r="Q937" s="0" t="n">
        <v>0</v>
      </c>
      <c r="R937" s="0" t="n">
        <v>0</v>
      </c>
      <c r="S937" s="0" t="n">
        <v>0</v>
      </c>
      <c r="T937" s="0" t="n">
        <v>0</v>
      </c>
      <c r="U937" s="0" t="n">
        <v>0</v>
      </c>
      <c r="V937" s="11" t="n">
        <v>0</v>
      </c>
      <c r="W937" s="11" t="n">
        <v>4.85991454874197</v>
      </c>
      <c r="X937" s="11" t="n">
        <v>10.2035857256385</v>
      </c>
      <c r="Y937" s="11" t="n">
        <v>38.3362056606594</v>
      </c>
      <c r="Z937" s="0" t="n">
        <f aca="false">COUNTA(V937:Y937)</f>
        <v>4</v>
      </c>
      <c r="AB937" s="0" t="n">
        <f aca="false">SUM(E937:G937)</f>
        <v>0</v>
      </c>
      <c r="AC937" s="0" t="n">
        <f aca="false">SUM(H937:J937)</f>
        <v>0</v>
      </c>
      <c r="AD937" s="0" t="n">
        <f aca="false">SUM(K937:M937)</f>
        <v>0</v>
      </c>
      <c r="AE937" s="0" t="n">
        <f aca="false">SUM(N937:P937)</f>
        <v>1</v>
      </c>
      <c r="AF937" s="0" t="n">
        <f aca="false">SUM(Q937:R937)</f>
        <v>0</v>
      </c>
      <c r="AG937" s="0" t="n">
        <f aca="false">SUM(S937:U937)</f>
        <v>0</v>
      </c>
    </row>
    <row r="938" customFormat="false" ht="12.8" hidden="false" customHeight="false" outlineLevel="0" collapsed="false">
      <c r="A938" s="1" t="n">
        <v>934</v>
      </c>
      <c r="B938" s="0" t="n">
        <v>15</v>
      </c>
      <c r="C938" s="0" t="n">
        <v>10</v>
      </c>
      <c r="D938" s="0" t="n">
        <v>27</v>
      </c>
      <c r="E938" s="0" t="n">
        <v>0</v>
      </c>
      <c r="F938" s="0" t="n">
        <v>0</v>
      </c>
      <c r="G938" s="0" t="n">
        <v>0</v>
      </c>
      <c r="H938" s="0" t="n">
        <v>0</v>
      </c>
      <c r="I938" s="0" t="n">
        <v>0</v>
      </c>
      <c r="J938" s="0" t="n">
        <v>0</v>
      </c>
      <c r="K938" s="0" t="n">
        <v>0</v>
      </c>
      <c r="L938" s="0" t="n">
        <v>0</v>
      </c>
      <c r="M938" s="0" t="n">
        <v>0</v>
      </c>
      <c r="N938" s="0" t="n">
        <v>1</v>
      </c>
      <c r="O938" s="0" t="n">
        <v>0</v>
      </c>
      <c r="P938" s="0" t="n">
        <v>0</v>
      </c>
      <c r="Q938" s="0" t="n">
        <v>0</v>
      </c>
      <c r="R938" s="0" t="n">
        <v>0</v>
      </c>
      <c r="S938" s="0" t="n">
        <v>0</v>
      </c>
      <c r="T938" s="0" t="n">
        <v>0</v>
      </c>
      <c r="U938" s="0" t="n">
        <v>0</v>
      </c>
      <c r="V938" s="11" t="n">
        <v>0</v>
      </c>
      <c r="W938" s="11" t="n">
        <v>3.43615507952313</v>
      </c>
      <c r="X938" s="11" t="n">
        <v>12.2740236273866</v>
      </c>
      <c r="Y938" s="11" t="n">
        <v>32.6878981405407</v>
      </c>
      <c r="Z938" s="0" t="n">
        <f aca="false">COUNTA(V938:Y938)</f>
        <v>4</v>
      </c>
      <c r="AB938" s="0" t="n">
        <f aca="false">SUM(E938:G938)</f>
        <v>0</v>
      </c>
      <c r="AC938" s="0" t="n">
        <f aca="false">SUM(H938:J938)</f>
        <v>0</v>
      </c>
      <c r="AD938" s="0" t="n">
        <f aca="false">SUM(K938:M938)</f>
        <v>0</v>
      </c>
      <c r="AE938" s="0" t="n">
        <f aca="false">SUM(N938:P938)</f>
        <v>1</v>
      </c>
      <c r="AF938" s="0" t="n">
        <f aca="false">SUM(Q938:R938)</f>
        <v>0</v>
      </c>
      <c r="AG938" s="0" t="n">
        <f aca="false">SUM(S938:U938)</f>
        <v>0</v>
      </c>
    </row>
    <row r="939" customFormat="false" ht="12.8" hidden="false" customHeight="false" outlineLevel="0" collapsed="false">
      <c r="A939" s="1" t="n">
        <v>935</v>
      </c>
      <c r="B939" s="0" t="n">
        <v>15</v>
      </c>
      <c r="C939" s="0" t="n">
        <v>10</v>
      </c>
      <c r="D939" s="0" t="n">
        <v>27</v>
      </c>
      <c r="E939" s="0" t="n">
        <v>0</v>
      </c>
      <c r="F939" s="0" t="n">
        <v>0</v>
      </c>
      <c r="G939" s="0" t="n">
        <v>0</v>
      </c>
      <c r="H939" s="0" t="n">
        <v>0</v>
      </c>
      <c r="I939" s="0" t="n">
        <v>0</v>
      </c>
      <c r="J939" s="0" t="n">
        <v>0</v>
      </c>
      <c r="K939" s="0" t="n">
        <v>0</v>
      </c>
      <c r="L939" s="0" t="n">
        <v>0</v>
      </c>
      <c r="M939" s="0" t="n">
        <v>0</v>
      </c>
      <c r="N939" s="0" t="n">
        <v>0</v>
      </c>
      <c r="O939" s="0" t="n">
        <v>1</v>
      </c>
      <c r="P939" s="0" t="n">
        <v>0</v>
      </c>
      <c r="Q939" s="0" t="n">
        <v>0</v>
      </c>
      <c r="R939" s="0" t="n">
        <v>0</v>
      </c>
      <c r="S939" s="0" t="n">
        <v>0</v>
      </c>
      <c r="T939" s="0" t="n">
        <v>0</v>
      </c>
      <c r="U939" s="0" t="n">
        <v>0</v>
      </c>
      <c r="V939" s="11" t="n">
        <v>0</v>
      </c>
      <c r="W939" s="11" t="n">
        <v>3.09364850727514</v>
      </c>
      <c r="X939" s="11" t="n">
        <v>11.6058221034796</v>
      </c>
      <c r="Y939" s="11" t="n">
        <v>32.4179038012099</v>
      </c>
      <c r="Z939" s="0" t="n">
        <f aca="false">COUNTA(V939:Y939)</f>
        <v>4</v>
      </c>
      <c r="AB939" s="0" t="n">
        <f aca="false">SUM(E939:G939)</f>
        <v>0</v>
      </c>
      <c r="AC939" s="0" t="n">
        <f aca="false">SUM(H939:J939)</f>
        <v>0</v>
      </c>
      <c r="AD939" s="0" t="n">
        <f aca="false">SUM(K939:M939)</f>
        <v>0</v>
      </c>
      <c r="AE939" s="0" t="n">
        <f aca="false">SUM(N939:P939)</f>
        <v>1</v>
      </c>
      <c r="AF939" s="0" t="n">
        <f aca="false">SUM(Q939:R939)</f>
        <v>0</v>
      </c>
      <c r="AG939" s="0" t="n">
        <f aca="false">SUM(S939:U939)</f>
        <v>0</v>
      </c>
    </row>
    <row r="940" customFormat="false" ht="12.8" hidden="false" customHeight="false" outlineLevel="0" collapsed="false">
      <c r="A940" s="1" t="n">
        <v>936</v>
      </c>
      <c r="B940" s="0" t="n">
        <v>15</v>
      </c>
      <c r="C940" s="0" t="n">
        <v>10</v>
      </c>
      <c r="D940" s="0" t="n">
        <v>27</v>
      </c>
      <c r="E940" s="0" t="n">
        <v>0</v>
      </c>
      <c r="F940" s="0" t="n">
        <v>0</v>
      </c>
      <c r="G940" s="0" t="n">
        <v>0</v>
      </c>
      <c r="H940" s="0" t="n">
        <v>0</v>
      </c>
      <c r="I940" s="0" t="n">
        <v>0</v>
      </c>
      <c r="J940" s="0" t="n">
        <v>0</v>
      </c>
      <c r="K940" s="0" t="n">
        <v>0</v>
      </c>
      <c r="L940" s="0" t="n">
        <v>0</v>
      </c>
      <c r="M940" s="0" t="n">
        <v>0</v>
      </c>
      <c r="N940" s="0" t="n">
        <v>0</v>
      </c>
      <c r="O940" s="0" t="n">
        <v>0</v>
      </c>
      <c r="P940" s="0" t="n">
        <v>1</v>
      </c>
      <c r="Q940" s="0" t="n">
        <v>0</v>
      </c>
      <c r="R940" s="0" t="n">
        <v>0</v>
      </c>
      <c r="S940" s="0" t="n">
        <v>0</v>
      </c>
      <c r="T940" s="0" t="n">
        <v>0</v>
      </c>
      <c r="U940" s="0" t="n">
        <v>0</v>
      </c>
      <c r="V940" s="11" t="n">
        <v>0</v>
      </c>
      <c r="W940" s="11" t="n">
        <v>3.41572674215214</v>
      </c>
      <c r="X940" s="11" t="n">
        <v>13.0545153691678</v>
      </c>
      <c r="Y940" s="11" t="n">
        <v>38.9692508734953</v>
      </c>
      <c r="Z940" s="0" t="n">
        <f aca="false">COUNTA(V940:Y940)</f>
        <v>4</v>
      </c>
      <c r="AB940" s="0" t="n">
        <f aca="false">SUM(E940:G940)</f>
        <v>0</v>
      </c>
      <c r="AC940" s="0" t="n">
        <f aca="false">SUM(H940:J940)</f>
        <v>0</v>
      </c>
      <c r="AD940" s="0" t="n">
        <f aca="false">SUM(K940:M940)</f>
        <v>0</v>
      </c>
      <c r="AE940" s="0" t="n">
        <f aca="false">SUM(N940:P940)</f>
        <v>1</v>
      </c>
      <c r="AF940" s="0" t="n">
        <f aca="false">SUM(Q940:R940)</f>
        <v>0</v>
      </c>
      <c r="AG940" s="0" t="n">
        <f aca="false">SUM(S940:U940)</f>
        <v>0</v>
      </c>
    </row>
    <row r="941" customFormat="false" ht="12.8" hidden="false" customHeight="false" outlineLevel="0" collapsed="false">
      <c r="A941" s="1" t="n">
        <v>937</v>
      </c>
      <c r="B941" s="0" t="n">
        <v>7</v>
      </c>
      <c r="C941" s="0" t="n">
        <v>6</v>
      </c>
      <c r="D941" s="0" t="n">
        <v>17</v>
      </c>
      <c r="E941" s="0" t="n">
        <v>0</v>
      </c>
      <c r="F941" s="0" t="n">
        <v>0</v>
      </c>
      <c r="G941" s="0" t="n">
        <v>0</v>
      </c>
      <c r="H941" s="0" t="n">
        <v>0</v>
      </c>
      <c r="I941" s="0" t="n">
        <v>0</v>
      </c>
      <c r="J941" s="0" t="n">
        <v>0</v>
      </c>
      <c r="K941" s="0" t="n">
        <v>0</v>
      </c>
      <c r="L941" s="0" t="n">
        <v>0</v>
      </c>
      <c r="M941" s="0" t="n">
        <v>0</v>
      </c>
      <c r="N941" s="0" t="n">
        <v>1</v>
      </c>
      <c r="O941" s="0" t="n">
        <v>0</v>
      </c>
      <c r="P941" s="0" t="n">
        <v>0</v>
      </c>
      <c r="Q941" s="0" t="n">
        <v>0</v>
      </c>
      <c r="R941" s="0" t="n">
        <v>0</v>
      </c>
      <c r="S941" s="0" t="n">
        <v>0</v>
      </c>
      <c r="T941" s="0" t="n">
        <v>0</v>
      </c>
      <c r="U941" s="0" t="n">
        <v>0</v>
      </c>
      <c r="V941" s="11" t="n">
        <v>0</v>
      </c>
      <c r="W941" s="11" t="n">
        <v>3.85910059134169</v>
      </c>
      <c r="X941" s="11" t="n">
        <v>14.7988390172008</v>
      </c>
      <c r="Y941" s="11" t="n">
        <v>35.768952208165</v>
      </c>
      <c r="Z941" s="0" t="n">
        <f aca="false">COUNTA(V941:Y941)</f>
        <v>4</v>
      </c>
      <c r="AB941" s="0" t="n">
        <f aca="false">SUM(E941:G941)</f>
        <v>0</v>
      </c>
      <c r="AC941" s="0" t="n">
        <f aca="false">SUM(H941:J941)</f>
        <v>0</v>
      </c>
      <c r="AD941" s="0" t="n">
        <f aca="false">SUM(K941:M941)</f>
        <v>0</v>
      </c>
      <c r="AE941" s="0" t="n">
        <f aca="false">SUM(N941:P941)</f>
        <v>1</v>
      </c>
      <c r="AF941" s="0" t="n">
        <f aca="false">SUM(Q941:R941)</f>
        <v>0</v>
      </c>
      <c r="AG941" s="0" t="n">
        <f aca="false">SUM(S941:U941)</f>
        <v>0</v>
      </c>
    </row>
    <row r="942" customFormat="false" ht="12.8" hidden="false" customHeight="false" outlineLevel="0" collapsed="false">
      <c r="A942" s="1" t="n">
        <v>938</v>
      </c>
      <c r="B942" s="0" t="n">
        <v>7</v>
      </c>
      <c r="C942" s="0" t="n">
        <v>6</v>
      </c>
      <c r="D942" s="0" t="n">
        <v>17</v>
      </c>
      <c r="E942" s="0" t="n">
        <v>0</v>
      </c>
      <c r="F942" s="0" t="n">
        <v>0</v>
      </c>
      <c r="G942" s="0" t="n">
        <v>0</v>
      </c>
      <c r="H942" s="0" t="n">
        <v>0</v>
      </c>
      <c r="I942" s="0" t="n">
        <v>0</v>
      </c>
      <c r="J942" s="0" t="n">
        <v>0</v>
      </c>
      <c r="K942" s="0" t="n">
        <v>0</v>
      </c>
      <c r="L942" s="0" t="n">
        <v>0</v>
      </c>
      <c r="M942" s="0" t="n">
        <v>0</v>
      </c>
      <c r="N942" s="0" t="n">
        <v>0</v>
      </c>
      <c r="O942" s="0" t="n">
        <v>1</v>
      </c>
      <c r="P942" s="0" t="n">
        <v>0</v>
      </c>
      <c r="Q942" s="0" t="n">
        <v>0</v>
      </c>
      <c r="R942" s="0" t="n">
        <v>0</v>
      </c>
      <c r="S942" s="0" t="n">
        <v>0</v>
      </c>
      <c r="T942" s="0" t="n">
        <v>0</v>
      </c>
      <c r="U942" s="0" t="n">
        <v>0</v>
      </c>
      <c r="V942" s="11" t="n">
        <v>0</v>
      </c>
      <c r="W942" s="11" t="n">
        <v>2.94815278141335</v>
      </c>
      <c r="X942" s="11" t="n">
        <v>10.8233917950375</v>
      </c>
      <c r="Y942" s="11" t="n">
        <v>30.5382463873061</v>
      </c>
      <c r="Z942" s="0" t="n">
        <f aca="false">COUNTA(V942:Y942)</f>
        <v>4</v>
      </c>
      <c r="AB942" s="0" t="n">
        <f aca="false">SUM(E942:G942)</f>
        <v>0</v>
      </c>
      <c r="AC942" s="0" t="n">
        <f aca="false">SUM(H942:J942)</f>
        <v>0</v>
      </c>
      <c r="AD942" s="0" t="n">
        <f aca="false">SUM(K942:M942)</f>
        <v>0</v>
      </c>
      <c r="AE942" s="0" t="n">
        <f aca="false">SUM(N942:P942)</f>
        <v>1</v>
      </c>
      <c r="AF942" s="0" t="n">
        <f aca="false">SUM(Q942:R942)</f>
        <v>0</v>
      </c>
      <c r="AG942" s="0" t="n">
        <f aca="false">SUM(S942:U942)</f>
        <v>0</v>
      </c>
    </row>
    <row r="943" customFormat="false" ht="12.8" hidden="false" customHeight="false" outlineLevel="0" collapsed="false">
      <c r="A943" s="1" t="n">
        <v>939</v>
      </c>
      <c r="B943" s="0" t="n">
        <v>7</v>
      </c>
      <c r="C943" s="0" t="n">
        <v>6</v>
      </c>
      <c r="D943" s="0" t="n">
        <v>17</v>
      </c>
      <c r="E943" s="0" t="n">
        <v>0</v>
      </c>
      <c r="F943" s="0" t="n">
        <v>0</v>
      </c>
      <c r="G943" s="0" t="n">
        <v>0</v>
      </c>
      <c r="H943" s="0" t="n">
        <v>0</v>
      </c>
      <c r="I943" s="0" t="n">
        <v>0</v>
      </c>
      <c r="J943" s="0" t="n">
        <v>0</v>
      </c>
      <c r="K943" s="0" t="n">
        <v>0</v>
      </c>
      <c r="L943" s="0" t="n">
        <v>0</v>
      </c>
      <c r="M943" s="0" t="n">
        <v>0</v>
      </c>
      <c r="N943" s="0" t="n">
        <v>0</v>
      </c>
      <c r="O943" s="0" t="n">
        <v>0</v>
      </c>
      <c r="P943" s="0" t="n">
        <v>1</v>
      </c>
      <c r="Q943" s="0" t="n">
        <v>0</v>
      </c>
      <c r="R943" s="0" t="n">
        <v>0</v>
      </c>
      <c r="S943" s="0" t="n">
        <v>0</v>
      </c>
      <c r="T943" s="0" t="n">
        <v>0</v>
      </c>
      <c r="U943" s="0" t="n">
        <v>0</v>
      </c>
      <c r="V943" s="11" t="n">
        <v>0</v>
      </c>
      <c r="W943" s="11" t="n">
        <v>4.05359838545069</v>
      </c>
      <c r="X943" s="11" t="n">
        <v>12.9038166440097</v>
      </c>
      <c r="Y943" s="11" t="n">
        <v>33.217403197743</v>
      </c>
      <c r="Z943" s="0" t="n">
        <f aca="false">COUNTA(V943:Y943)</f>
        <v>4</v>
      </c>
      <c r="AB943" s="0" t="n">
        <f aca="false">SUM(E943:G943)</f>
        <v>0</v>
      </c>
      <c r="AC943" s="0" t="n">
        <f aca="false">SUM(H943:J943)</f>
        <v>0</v>
      </c>
      <c r="AD943" s="0" t="n">
        <f aca="false">SUM(K943:M943)</f>
        <v>0</v>
      </c>
      <c r="AE943" s="0" t="n">
        <f aca="false">SUM(N943:P943)</f>
        <v>1</v>
      </c>
      <c r="AF943" s="0" t="n">
        <f aca="false">SUM(Q943:R943)</f>
        <v>0</v>
      </c>
      <c r="AG943" s="0" t="n">
        <f aca="false">SUM(S943:U943)</f>
        <v>0</v>
      </c>
    </row>
    <row r="944" customFormat="false" ht="12.8" hidden="false" customHeight="false" outlineLevel="0" collapsed="false">
      <c r="A944" s="1" t="n">
        <v>940</v>
      </c>
      <c r="B944" s="0" t="n">
        <v>9</v>
      </c>
      <c r="C944" s="0" t="n">
        <v>7</v>
      </c>
      <c r="D944" s="0" t="n">
        <v>19</v>
      </c>
      <c r="E944" s="0" t="n">
        <v>0</v>
      </c>
      <c r="F944" s="0" t="n">
        <v>0</v>
      </c>
      <c r="G944" s="0" t="n">
        <v>0</v>
      </c>
      <c r="H944" s="0" t="n">
        <v>0</v>
      </c>
      <c r="I944" s="0" t="n">
        <v>0</v>
      </c>
      <c r="J944" s="0" t="n">
        <v>0</v>
      </c>
      <c r="K944" s="0" t="n">
        <v>0</v>
      </c>
      <c r="L944" s="0" t="n">
        <v>0</v>
      </c>
      <c r="M944" s="0" t="n">
        <v>0</v>
      </c>
      <c r="N944" s="0" t="n">
        <v>1</v>
      </c>
      <c r="O944" s="0" t="n">
        <v>0</v>
      </c>
      <c r="P944" s="0" t="n">
        <v>0</v>
      </c>
      <c r="Q944" s="0" t="n">
        <v>0</v>
      </c>
      <c r="R944" s="0" t="n">
        <v>0</v>
      </c>
      <c r="S944" s="0" t="n">
        <v>0</v>
      </c>
      <c r="T944" s="0" t="n">
        <v>0</v>
      </c>
      <c r="U944" s="0" t="n">
        <v>0</v>
      </c>
      <c r="V944" s="11" t="n">
        <v>0</v>
      </c>
      <c r="W944" s="11" t="n">
        <v>4.61745083057159</v>
      </c>
      <c r="X944" s="11" t="n">
        <v>13.05555408636</v>
      </c>
      <c r="Y944" s="11" t="n">
        <v>31.0340967648122</v>
      </c>
      <c r="Z944" s="0" t="n">
        <f aca="false">COUNTA(V944:Y944)</f>
        <v>4</v>
      </c>
      <c r="AB944" s="0" t="n">
        <f aca="false">SUM(E944:G944)</f>
        <v>0</v>
      </c>
      <c r="AC944" s="0" t="n">
        <f aca="false">SUM(H944:J944)</f>
        <v>0</v>
      </c>
      <c r="AD944" s="0" t="n">
        <f aca="false">SUM(K944:M944)</f>
        <v>0</v>
      </c>
      <c r="AE944" s="0" t="n">
        <f aca="false">SUM(N944:P944)</f>
        <v>1</v>
      </c>
      <c r="AF944" s="0" t="n">
        <f aca="false">SUM(Q944:R944)</f>
        <v>0</v>
      </c>
      <c r="AG944" s="0" t="n">
        <f aca="false">SUM(S944:U944)</f>
        <v>0</v>
      </c>
    </row>
    <row r="945" customFormat="false" ht="12.8" hidden="false" customHeight="false" outlineLevel="0" collapsed="false">
      <c r="A945" s="1" t="n">
        <v>941</v>
      </c>
      <c r="B945" s="0" t="n">
        <v>9</v>
      </c>
      <c r="C945" s="0" t="n">
        <v>7</v>
      </c>
      <c r="D945" s="0" t="n">
        <v>19</v>
      </c>
      <c r="E945" s="0" t="n">
        <v>0</v>
      </c>
      <c r="F945" s="0" t="n">
        <v>0</v>
      </c>
      <c r="G945" s="0" t="n">
        <v>0</v>
      </c>
      <c r="H945" s="0" t="n">
        <v>0</v>
      </c>
      <c r="I945" s="0" t="n">
        <v>0</v>
      </c>
      <c r="J945" s="0" t="n">
        <v>0</v>
      </c>
      <c r="K945" s="0" t="n">
        <v>0</v>
      </c>
      <c r="L945" s="0" t="n">
        <v>0</v>
      </c>
      <c r="M945" s="0" t="n">
        <v>0</v>
      </c>
      <c r="N945" s="0" t="n">
        <v>0</v>
      </c>
      <c r="O945" s="0" t="n">
        <v>1</v>
      </c>
      <c r="P945" s="0" t="n">
        <v>0</v>
      </c>
      <c r="Q945" s="0" t="n">
        <v>0</v>
      </c>
      <c r="R945" s="0" t="n">
        <v>0</v>
      </c>
      <c r="S945" s="0" t="n">
        <v>0</v>
      </c>
      <c r="T945" s="0" t="n">
        <v>0</v>
      </c>
      <c r="U945" s="0" t="n">
        <v>0</v>
      </c>
      <c r="V945" s="11" t="n">
        <v>0</v>
      </c>
      <c r="W945" s="11" t="n">
        <v>3.52066731192458</v>
      </c>
      <c r="X945" s="11" t="n">
        <v>11.3298543709136</v>
      </c>
      <c r="Y945" s="11" t="n">
        <v>39.2544426894941</v>
      </c>
      <c r="Z945" s="0" t="n">
        <f aca="false">COUNTA(V945:Y945)</f>
        <v>4</v>
      </c>
      <c r="AB945" s="0" t="n">
        <f aca="false">SUM(E945:G945)</f>
        <v>0</v>
      </c>
      <c r="AC945" s="0" t="n">
        <f aca="false">SUM(H945:J945)</f>
        <v>0</v>
      </c>
      <c r="AD945" s="0" t="n">
        <f aca="false">SUM(K945:M945)</f>
        <v>0</v>
      </c>
      <c r="AE945" s="0" t="n">
        <f aca="false">SUM(N945:P945)</f>
        <v>1</v>
      </c>
      <c r="AF945" s="0" t="n">
        <f aca="false">SUM(Q945:R945)</f>
        <v>0</v>
      </c>
      <c r="AG945" s="0" t="n">
        <f aca="false">SUM(S945:U945)</f>
        <v>0</v>
      </c>
    </row>
    <row r="946" customFormat="false" ht="12.8" hidden="false" customHeight="false" outlineLevel="0" collapsed="false">
      <c r="A946" s="1" t="n">
        <v>942</v>
      </c>
      <c r="B946" s="0" t="n">
        <v>9</v>
      </c>
      <c r="C946" s="0" t="n">
        <v>7</v>
      </c>
      <c r="D946" s="0" t="n">
        <v>19</v>
      </c>
      <c r="E946" s="0" t="n">
        <v>0</v>
      </c>
      <c r="F946" s="0" t="n">
        <v>0</v>
      </c>
      <c r="G946" s="0" t="n">
        <v>0</v>
      </c>
      <c r="H946" s="0" t="n">
        <v>0</v>
      </c>
      <c r="I946" s="0" t="n">
        <v>0</v>
      </c>
      <c r="J946" s="0" t="n">
        <v>0</v>
      </c>
      <c r="K946" s="0" t="n">
        <v>0</v>
      </c>
      <c r="L946" s="0" t="n">
        <v>0</v>
      </c>
      <c r="M946" s="0" t="n">
        <v>0</v>
      </c>
      <c r="N946" s="0" t="n">
        <v>0</v>
      </c>
      <c r="O946" s="0" t="n">
        <v>0</v>
      </c>
      <c r="P946" s="0" t="n">
        <v>1</v>
      </c>
      <c r="Q946" s="0" t="n">
        <v>0</v>
      </c>
      <c r="R946" s="0" t="n">
        <v>0</v>
      </c>
      <c r="S946" s="0" t="n">
        <v>0</v>
      </c>
      <c r="T946" s="0" t="n">
        <v>0</v>
      </c>
      <c r="U946" s="0" t="n">
        <v>0</v>
      </c>
      <c r="V946" s="11" t="n">
        <v>0</v>
      </c>
      <c r="W946" s="11" t="n">
        <v>2.6301273198785</v>
      </c>
      <c r="X946" s="11" t="n">
        <v>11.0422680394231</v>
      </c>
      <c r="Y946" s="11" t="n">
        <v>38.1834332658874</v>
      </c>
      <c r="Z946" s="0" t="n">
        <f aca="false">COUNTA(V946:Y946)</f>
        <v>4</v>
      </c>
      <c r="AB946" s="0" t="n">
        <f aca="false">SUM(E946:G946)</f>
        <v>0</v>
      </c>
      <c r="AC946" s="0" t="n">
        <f aca="false">SUM(H946:J946)</f>
        <v>0</v>
      </c>
      <c r="AD946" s="0" t="n">
        <f aca="false">SUM(K946:M946)</f>
        <v>0</v>
      </c>
      <c r="AE946" s="0" t="n">
        <f aca="false">SUM(N946:P946)</f>
        <v>1</v>
      </c>
      <c r="AF946" s="0" t="n">
        <f aca="false">SUM(Q946:R946)</f>
        <v>0</v>
      </c>
      <c r="AG946" s="0" t="n">
        <f aca="false">SUM(S946:U946)</f>
        <v>0</v>
      </c>
    </row>
    <row r="947" customFormat="false" ht="12.8" hidden="false" customHeight="false" outlineLevel="0" collapsed="false">
      <c r="A947" s="1" t="n">
        <v>943</v>
      </c>
      <c r="B947" s="0" t="n">
        <v>11</v>
      </c>
      <c r="C947" s="0" t="n">
        <v>5</v>
      </c>
      <c r="D947" s="0" t="n">
        <v>18</v>
      </c>
      <c r="E947" s="0" t="n">
        <v>0</v>
      </c>
      <c r="F947" s="0" t="n">
        <v>0</v>
      </c>
      <c r="G947" s="0" t="n">
        <v>0</v>
      </c>
      <c r="H947" s="0" t="n">
        <v>0</v>
      </c>
      <c r="I947" s="0" t="n">
        <v>0</v>
      </c>
      <c r="J947" s="0" t="n">
        <v>0</v>
      </c>
      <c r="K947" s="0" t="n">
        <v>0</v>
      </c>
      <c r="L947" s="0" t="n">
        <v>0</v>
      </c>
      <c r="M947" s="0" t="n">
        <v>0</v>
      </c>
      <c r="N947" s="0" t="n">
        <v>1</v>
      </c>
      <c r="O947" s="0" t="n">
        <v>0</v>
      </c>
      <c r="P947" s="0" t="n">
        <v>0</v>
      </c>
      <c r="Q947" s="0" t="n">
        <v>0</v>
      </c>
      <c r="R947" s="0" t="n">
        <v>0</v>
      </c>
      <c r="S947" s="0" t="n">
        <v>0</v>
      </c>
      <c r="T947" s="0" t="n">
        <v>0</v>
      </c>
      <c r="U947" s="0" t="n">
        <v>0</v>
      </c>
      <c r="V947" s="11" t="n">
        <v>0</v>
      </c>
      <c r="W947" s="11" t="n">
        <v>3.14014103772061</v>
      </c>
      <c r="X947" s="11" t="n">
        <v>12.8415047746324</v>
      </c>
      <c r="Y947" s="11" t="n">
        <v>38.065816429268</v>
      </c>
      <c r="Z947" s="0" t="n">
        <f aca="false">COUNTA(V947:Y947)</f>
        <v>4</v>
      </c>
      <c r="AB947" s="0" t="n">
        <f aca="false">SUM(E947:G947)</f>
        <v>0</v>
      </c>
      <c r="AC947" s="0" t="n">
        <f aca="false">SUM(H947:J947)</f>
        <v>0</v>
      </c>
      <c r="AD947" s="0" t="n">
        <f aca="false">SUM(K947:M947)</f>
        <v>0</v>
      </c>
      <c r="AE947" s="0" t="n">
        <f aca="false">SUM(N947:P947)</f>
        <v>1</v>
      </c>
      <c r="AF947" s="0" t="n">
        <f aca="false">SUM(Q947:R947)</f>
        <v>0</v>
      </c>
      <c r="AG947" s="0" t="n">
        <f aca="false">SUM(S947:U947)</f>
        <v>0</v>
      </c>
    </row>
    <row r="948" customFormat="false" ht="12.8" hidden="false" customHeight="false" outlineLevel="0" collapsed="false">
      <c r="A948" s="1" t="n">
        <v>944</v>
      </c>
      <c r="B948" s="0" t="n">
        <v>11</v>
      </c>
      <c r="C948" s="0" t="n">
        <v>5</v>
      </c>
      <c r="D948" s="0" t="n">
        <v>18</v>
      </c>
      <c r="E948" s="0" t="n">
        <v>0</v>
      </c>
      <c r="F948" s="0" t="n">
        <v>0</v>
      </c>
      <c r="G948" s="0" t="n">
        <v>0</v>
      </c>
      <c r="H948" s="0" t="n">
        <v>0</v>
      </c>
      <c r="I948" s="0" t="n">
        <v>0</v>
      </c>
      <c r="J948" s="0" t="n">
        <v>0</v>
      </c>
      <c r="K948" s="0" t="n">
        <v>0</v>
      </c>
      <c r="L948" s="0" t="n">
        <v>0</v>
      </c>
      <c r="M948" s="0" t="n">
        <v>0</v>
      </c>
      <c r="N948" s="0" t="n">
        <v>0</v>
      </c>
      <c r="O948" s="0" t="n">
        <v>1</v>
      </c>
      <c r="P948" s="0" t="n">
        <v>0</v>
      </c>
      <c r="Q948" s="0" t="n">
        <v>0</v>
      </c>
      <c r="R948" s="0" t="n">
        <v>0</v>
      </c>
      <c r="S948" s="0" t="n">
        <v>0</v>
      </c>
      <c r="T948" s="0" t="n">
        <v>0</v>
      </c>
      <c r="U948" s="0" t="n">
        <v>0</v>
      </c>
      <c r="V948" s="11" t="n">
        <v>0</v>
      </c>
      <c r="W948" s="11" t="n">
        <v>3.61259445356349</v>
      </c>
      <c r="X948" s="11" t="n">
        <v>12.4576684478125</v>
      </c>
      <c r="Y948" s="11" t="n">
        <v>38.1632394918599</v>
      </c>
      <c r="Z948" s="0" t="n">
        <f aca="false">COUNTA(V948:Y948)</f>
        <v>4</v>
      </c>
      <c r="AB948" s="0" t="n">
        <f aca="false">SUM(E948:G948)</f>
        <v>0</v>
      </c>
      <c r="AC948" s="0" t="n">
        <f aca="false">SUM(H948:J948)</f>
        <v>0</v>
      </c>
      <c r="AD948" s="0" t="n">
        <f aca="false">SUM(K948:M948)</f>
        <v>0</v>
      </c>
      <c r="AE948" s="0" t="n">
        <f aca="false">SUM(N948:P948)</f>
        <v>1</v>
      </c>
      <c r="AF948" s="0" t="n">
        <f aca="false">SUM(Q948:R948)</f>
        <v>0</v>
      </c>
      <c r="AG948" s="0" t="n">
        <f aca="false">SUM(S948:U948)</f>
        <v>0</v>
      </c>
    </row>
    <row r="949" customFormat="false" ht="12.8" hidden="false" customHeight="false" outlineLevel="0" collapsed="false">
      <c r="A949" s="1" t="n">
        <v>945</v>
      </c>
      <c r="B949" s="0" t="n">
        <v>11</v>
      </c>
      <c r="C949" s="0" t="n">
        <v>5</v>
      </c>
      <c r="D949" s="0" t="n">
        <v>18</v>
      </c>
      <c r="E949" s="0" t="n">
        <v>0</v>
      </c>
      <c r="F949" s="0" t="n">
        <v>0</v>
      </c>
      <c r="G949" s="0" t="n">
        <v>0</v>
      </c>
      <c r="H949" s="0" t="n">
        <v>0</v>
      </c>
      <c r="I949" s="0" t="n">
        <v>0</v>
      </c>
      <c r="J949" s="0" t="n">
        <v>0</v>
      </c>
      <c r="K949" s="0" t="n">
        <v>0</v>
      </c>
      <c r="L949" s="0" t="n">
        <v>0</v>
      </c>
      <c r="M949" s="0" t="n">
        <v>0</v>
      </c>
      <c r="N949" s="0" t="n">
        <v>0</v>
      </c>
      <c r="O949" s="0" t="n">
        <v>0</v>
      </c>
      <c r="P949" s="0" t="n">
        <v>1</v>
      </c>
      <c r="Q949" s="0" t="n">
        <v>0</v>
      </c>
      <c r="R949" s="0" t="n">
        <v>0</v>
      </c>
      <c r="S949" s="0" t="n">
        <v>0</v>
      </c>
      <c r="T949" s="0" t="n">
        <v>0</v>
      </c>
      <c r="U949" s="0" t="n">
        <v>0</v>
      </c>
      <c r="V949" s="11" t="n">
        <v>0</v>
      </c>
      <c r="W949" s="11" t="n">
        <v>4.31801993395177</v>
      </c>
      <c r="X949" s="11" t="n">
        <v>11.3279112233926</v>
      </c>
      <c r="Y949" s="11" t="n">
        <v>38.2410876306578</v>
      </c>
      <c r="Z949" s="0" t="n">
        <f aca="false">COUNTA(V949:Y949)</f>
        <v>4</v>
      </c>
      <c r="AB949" s="0" t="n">
        <f aca="false">SUM(E949:G949)</f>
        <v>0</v>
      </c>
      <c r="AC949" s="0" t="n">
        <f aca="false">SUM(H949:J949)</f>
        <v>0</v>
      </c>
      <c r="AD949" s="0" t="n">
        <f aca="false">SUM(K949:M949)</f>
        <v>0</v>
      </c>
      <c r="AE949" s="0" t="n">
        <f aca="false">SUM(N949:P949)</f>
        <v>1</v>
      </c>
      <c r="AF949" s="0" t="n">
        <f aca="false">SUM(Q949:R949)</f>
        <v>0</v>
      </c>
      <c r="AG949" s="0" t="n">
        <f aca="false">SUM(S949:U949)</f>
        <v>0</v>
      </c>
    </row>
    <row r="950" customFormat="false" ht="12.8" hidden="false" customHeight="false" outlineLevel="0" collapsed="false">
      <c r="A950" s="1" t="n">
        <v>946</v>
      </c>
      <c r="B950" s="0" t="n">
        <v>11</v>
      </c>
      <c r="C950" s="0" t="n">
        <v>4</v>
      </c>
      <c r="D950" s="0" t="n">
        <v>18</v>
      </c>
      <c r="E950" s="0" t="n">
        <v>0</v>
      </c>
      <c r="F950" s="0" t="n">
        <v>0</v>
      </c>
      <c r="G950" s="0" t="n">
        <v>0</v>
      </c>
      <c r="H950" s="0" t="n">
        <v>0</v>
      </c>
      <c r="I950" s="0" t="n">
        <v>0</v>
      </c>
      <c r="J950" s="0" t="n">
        <v>0</v>
      </c>
      <c r="K950" s="0" t="n">
        <v>0</v>
      </c>
      <c r="L950" s="0" t="n">
        <v>0</v>
      </c>
      <c r="M950" s="0" t="n">
        <v>0</v>
      </c>
      <c r="N950" s="0" t="n">
        <v>1</v>
      </c>
      <c r="O950" s="0" t="n">
        <v>0</v>
      </c>
      <c r="P950" s="0" t="n">
        <v>0</v>
      </c>
      <c r="Q950" s="0" t="n">
        <v>0</v>
      </c>
      <c r="R950" s="0" t="n">
        <v>0</v>
      </c>
      <c r="S950" s="0" t="n">
        <v>0</v>
      </c>
      <c r="T950" s="0" t="n">
        <v>0</v>
      </c>
      <c r="U950" s="0" t="n">
        <v>0</v>
      </c>
      <c r="V950" s="11" t="n">
        <v>0</v>
      </c>
      <c r="W950" s="11" t="n">
        <v>3.02512221787738</v>
      </c>
      <c r="X950" s="11" t="n">
        <v>13.2137173569431</v>
      </c>
      <c r="Y950" s="11" t="n">
        <v>36.4439509205964</v>
      </c>
      <c r="Z950" s="0" t="n">
        <f aca="false">COUNTA(V950:Y950)</f>
        <v>4</v>
      </c>
      <c r="AB950" s="0" t="n">
        <f aca="false">SUM(E950:G950)</f>
        <v>0</v>
      </c>
      <c r="AC950" s="0" t="n">
        <f aca="false">SUM(H950:J950)</f>
        <v>0</v>
      </c>
      <c r="AD950" s="0" t="n">
        <f aca="false">SUM(K950:M950)</f>
        <v>0</v>
      </c>
      <c r="AE950" s="0" t="n">
        <f aca="false">SUM(N950:P950)</f>
        <v>1</v>
      </c>
      <c r="AF950" s="0" t="n">
        <f aca="false">SUM(Q950:R950)</f>
        <v>0</v>
      </c>
      <c r="AG950" s="0" t="n">
        <f aca="false">SUM(S950:U950)</f>
        <v>0</v>
      </c>
    </row>
    <row r="951" customFormat="false" ht="12.8" hidden="false" customHeight="false" outlineLevel="0" collapsed="false">
      <c r="A951" s="1" t="n">
        <v>947</v>
      </c>
      <c r="B951" s="0" t="n">
        <v>11</v>
      </c>
      <c r="C951" s="0" t="n">
        <v>4</v>
      </c>
      <c r="D951" s="0" t="n">
        <v>18</v>
      </c>
      <c r="E951" s="0" t="n">
        <v>0</v>
      </c>
      <c r="F951" s="0" t="n">
        <v>0</v>
      </c>
      <c r="G951" s="0" t="n">
        <v>0</v>
      </c>
      <c r="H951" s="0" t="n">
        <v>0</v>
      </c>
      <c r="I951" s="0" t="n">
        <v>0</v>
      </c>
      <c r="J951" s="0" t="n">
        <v>0</v>
      </c>
      <c r="K951" s="0" t="n">
        <v>0</v>
      </c>
      <c r="L951" s="0" t="n">
        <v>0</v>
      </c>
      <c r="M951" s="0" t="n">
        <v>0</v>
      </c>
      <c r="N951" s="0" t="n">
        <v>0</v>
      </c>
      <c r="O951" s="0" t="n">
        <v>1</v>
      </c>
      <c r="P951" s="0" t="n">
        <v>0</v>
      </c>
      <c r="Q951" s="0" t="n">
        <v>0</v>
      </c>
      <c r="R951" s="0" t="n">
        <v>0</v>
      </c>
      <c r="S951" s="0" t="n">
        <v>0</v>
      </c>
      <c r="T951" s="0" t="n">
        <v>0</v>
      </c>
      <c r="U951" s="0" t="n">
        <v>0</v>
      </c>
      <c r="V951" s="11" t="n">
        <v>0</v>
      </c>
      <c r="W951" s="11" t="n">
        <v>4.36205795891245</v>
      </c>
      <c r="X951" s="11" t="n">
        <v>11.6671507275051</v>
      </c>
      <c r="Y951" s="11" t="n">
        <v>37.5272329337638</v>
      </c>
      <c r="Z951" s="0" t="n">
        <f aca="false">COUNTA(V951:Y951)</f>
        <v>4</v>
      </c>
      <c r="AB951" s="0" t="n">
        <f aca="false">SUM(E951:G951)</f>
        <v>0</v>
      </c>
      <c r="AC951" s="0" t="n">
        <f aca="false">SUM(H951:J951)</f>
        <v>0</v>
      </c>
      <c r="AD951" s="0" t="n">
        <f aca="false">SUM(K951:M951)</f>
        <v>0</v>
      </c>
      <c r="AE951" s="0" t="n">
        <f aca="false">SUM(N951:P951)</f>
        <v>1</v>
      </c>
      <c r="AF951" s="0" t="n">
        <f aca="false">SUM(Q951:R951)</f>
        <v>0</v>
      </c>
      <c r="AG951" s="0" t="n">
        <f aca="false">SUM(S951:U951)</f>
        <v>0</v>
      </c>
    </row>
    <row r="952" customFormat="false" ht="12.8" hidden="false" customHeight="false" outlineLevel="0" collapsed="false">
      <c r="A952" s="1" t="n">
        <v>948</v>
      </c>
      <c r="B952" s="0" t="n">
        <v>11</v>
      </c>
      <c r="C952" s="0" t="n">
        <v>4</v>
      </c>
      <c r="D952" s="0" t="n">
        <v>18</v>
      </c>
      <c r="E952" s="0" t="n">
        <v>0</v>
      </c>
      <c r="F952" s="0" t="n">
        <v>0</v>
      </c>
      <c r="G952" s="0" t="n">
        <v>0</v>
      </c>
      <c r="H952" s="0" t="n">
        <v>0</v>
      </c>
      <c r="I952" s="0" t="n">
        <v>0</v>
      </c>
      <c r="J952" s="0" t="n">
        <v>0</v>
      </c>
      <c r="K952" s="0" t="n">
        <v>0</v>
      </c>
      <c r="L952" s="0" t="n">
        <v>0</v>
      </c>
      <c r="M952" s="0" t="n">
        <v>0</v>
      </c>
      <c r="N952" s="0" t="n">
        <v>0</v>
      </c>
      <c r="O952" s="0" t="n">
        <v>0</v>
      </c>
      <c r="P952" s="0" t="n">
        <v>1</v>
      </c>
      <c r="Q952" s="0" t="n">
        <v>0</v>
      </c>
      <c r="R952" s="0" t="n">
        <v>0</v>
      </c>
      <c r="S952" s="0" t="n">
        <v>0</v>
      </c>
      <c r="T952" s="0" t="n">
        <v>0</v>
      </c>
      <c r="U952" s="0" t="n">
        <v>0</v>
      </c>
      <c r="V952" s="11" t="n">
        <v>0</v>
      </c>
      <c r="W952" s="11" t="n">
        <v>3.68096417915739</v>
      </c>
      <c r="X952" s="11" t="n">
        <v>12.4386131650837</v>
      </c>
      <c r="Y952" s="11" t="n">
        <v>32.484407312081</v>
      </c>
      <c r="Z952" s="0" t="n">
        <f aca="false">COUNTA(V952:Y952)</f>
        <v>4</v>
      </c>
      <c r="AB952" s="0" t="n">
        <f aca="false">SUM(E952:G952)</f>
        <v>0</v>
      </c>
      <c r="AC952" s="0" t="n">
        <f aca="false">SUM(H952:J952)</f>
        <v>0</v>
      </c>
      <c r="AD952" s="0" t="n">
        <f aca="false">SUM(K952:M952)</f>
        <v>0</v>
      </c>
      <c r="AE952" s="0" t="n">
        <f aca="false">SUM(N952:P952)</f>
        <v>1</v>
      </c>
      <c r="AF952" s="0" t="n">
        <f aca="false">SUM(Q952:R952)</f>
        <v>0</v>
      </c>
      <c r="AG952" s="0" t="n">
        <f aca="false">SUM(S952:U952)</f>
        <v>0</v>
      </c>
    </row>
    <row r="953" customFormat="false" ht="12.8" hidden="false" customHeight="false" outlineLevel="0" collapsed="false">
      <c r="A953" s="1" t="n">
        <v>949</v>
      </c>
      <c r="B953" s="0" t="n">
        <v>15</v>
      </c>
      <c r="C953" s="0" t="n">
        <v>10</v>
      </c>
      <c r="D953" s="0" t="n">
        <v>28</v>
      </c>
      <c r="E953" s="0" t="n">
        <v>0</v>
      </c>
      <c r="F953" s="0" t="n">
        <v>0</v>
      </c>
      <c r="G953" s="0" t="n">
        <v>0</v>
      </c>
      <c r="H953" s="0" t="n">
        <v>0</v>
      </c>
      <c r="I953" s="0" t="n">
        <v>0</v>
      </c>
      <c r="J953" s="0" t="n">
        <v>0</v>
      </c>
      <c r="K953" s="0" t="n">
        <v>0</v>
      </c>
      <c r="L953" s="0" t="n">
        <v>0</v>
      </c>
      <c r="M953" s="0" t="n">
        <v>0</v>
      </c>
      <c r="N953" s="0" t="n">
        <v>3</v>
      </c>
      <c r="O953" s="0" t="n">
        <v>0</v>
      </c>
      <c r="P953" s="0" t="n">
        <v>0</v>
      </c>
      <c r="Q953" s="0" t="n">
        <v>0</v>
      </c>
      <c r="R953" s="0" t="n">
        <v>0</v>
      </c>
      <c r="S953" s="0" t="n">
        <v>0</v>
      </c>
      <c r="T953" s="0" t="n">
        <v>0</v>
      </c>
      <c r="U953" s="0" t="n">
        <v>0</v>
      </c>
      <c r="V953" s="11" t="n">
        <v>0</v>
      </c>
      <c r="W953" s="11" t="n">
        <v>3.86128118867898</v>
      </c>
      <c r="X953" s="11" t="n">
        <v>12.4605390550219</v>
      </c>
      <c r="Y953" s="11" t="n">
        <v>37.8436057224851</v>
      </c>
      <c r="Z953" s="0" t="n">
        <f aca="false">COUNTA(V953:Y953)</f>
        <v>4</v>
      </c>
      <c r="AB953" s="0" t="n">
        <f aca="false">SUM(E953:G953)</f>
        <v>0</v>
      </c>
      <c r="AC953" s="0" t="n">
        <f aca="false">SUM(H953:J953)</f>
        <v>0</v>
      </c>
      <c r="AD953" s="0" t="n">
        <f aca="false">SUM(K953:M953)</f>
        <v>0</v>
      </c>
      <c r="AE953" s="0" t="n">
        <f aca="false">SUM(N953:P953)</f>
        <v>3</v>
      </c>
      <c r="AF953" s="0" t="n">
        <f aca="false">SUM(Q953:R953)</f>
        <v>0</v>
      </c>
      <c r="AG953" s="0" t="n">
        <f aca="false">SUM(S953:U953)</f>
        <v>0</v>
      </c>
    </row>
    <row r="954" customFormat="false" ht="12.8" hidden="false" customHeight="false" outlineLevel="0" collapsed="false">
      <c r="A954" s="1" t="n">
        <v>950</v>
      </c>
      <c r="B954" s="0" t="n">
        <v>15</v>
      </c>
      <c r="C954" s="0" t="n">
        <v>10</v>
      </c>
      <c r="D954" s="0" t="n">
        <v>28</v>
      </c>
      <c r="E954" s="0" t="n">
        <v>0</v>
      </c>
      <c r="F954" s="0" t="n">
        <v>0</v>
      </c>
      <c r="G954" s="0" t="n">
        <v>0</v>
      </c>
      <c r="H954" s="0" t="n">
        <v>0</v>
      </c>
      <c r="I954" s="0" t="n">
        <v>0</v>
      </c>
      <c r="J954" s="0" t="n">
        <v>0</v>
      </c>
      <c r="K954" s="0" t="n">
        <v>0</v>
      </c>
      <c r="L954" s="0" t="n">
        <v>0</v>
      </c>
      <c r="M954" s="0" t="n">
        <v>0</v>
      </c>
      <c r="N954" s="0" t="n">
        <v>0</v>
      </c>
      <c r="O954" s="0" t="n">
        <v>3</v>
      </c>
      <c r="P954" s="0" t="n">
        <v>0</v>
      </c>
      <c r="Q954" s="0" t="n">
        <v>0</v>
      </c>
      <c r="R954" s="0" t="n">
        <v>0</v>
      </c>
      <c r="S954" s="0" t="n">
        <v>0</v>
      </c>
      <c r="T954" s="0" t="n">
        <v>0</v>
      </c>
      <c r="U954" s="0" t="n">
        <v>0</v>
      </c>
      <c r="V954" s="11" t="n">
        <v>0</v>
      </c>
      <c r="W954" s="11" t="n">
        <v>2.92592920076437</v>
      </c>
      <c r="X954" s="11" t="n">
        <v>13.1710196934564</v>
      </c>
      <c r="Y954" s="11" t="n">
        <v>34.9060224056487</v>
      </c>
      <c r="Z954" s="0" t="n">
        <f aca="false">COUNTA(V954:Y954)</f>
        <v>4</v>
      </c>
      <c r="AB954" s="0" t="n">
        <f aca="false">SUM(E954:G954)</f>
        <v>0</v>
      </c>
      <c r="AC954" s="0" t="n">
        <f aca="false">SUM(H954:J954)</f>
        <v>0</v>
      </c>
      <c r="AD954" s="0" t="n">
        <f aca="false">SUM(K954:M954)</f>
        <v>0</v>
      </c>
      <c r="AE954" s="0" t="n">
        <f aca="false">SUM(N954:P954)</f>
        <v>3</v>
      </c>
      <c r="AF954" s="0" t="n">
        <f aca="false">SUM(Q954:R954)</f>
        <v>0</v>
      </c>
      <c r="AG954" s="0" t="n">
        <f aca="false">SUM(S954:U954)</f>
        <v>0</v>
      </c>
    </row>
    <row r="955" customFormat="false" ht="12.8" hidden="false" customHeight="false" outlineLevel="0" collapsed="false">
      <c r="A955" s="1" t="n">
        <v>951</v>
      </c>
      <c r="B955" s="0" t="n">
        <v>15</v>
      </c>
      <c r="C955" s="0" t="n">
        <v>10</v>
      </c>
      <c r="D955" s="0" t="n">
        <v>28</v>
      </c>
      <c r="E955" s="0" t="n">
        <v>0</v>
      </c>
      <c r="F955" s="0" t="n">
        <v>0</v>
      </c>
      <c r="G955" s="0" t="n">
        <v>0</v>
      </c>
      <c r="H955" s="0" t="n">
        <v>0</v>
      </c>
      <c r="I955" s="0" t="n">
        <v>0</v>
      </c>
      <c r="J955" s="0" t="n">
        <v>0</v>
      </c>
      <c r="K955" s="0" t="n">
        <v>0</v>
      </c>
      <c r="L955" s="0" t="n">
        <v>0</v>
      </c>
      <c r="M955" s="0" t="n">
        <v>0</v>
      </c>
      <c r="N955" s="0" t="n">
        <v>0</v>
      </c>
      <c r="O955" s="0" t="n">
        <v>0</v>
      </c>
      <c r="P955" s="0" t="n">
        <v>3</v>
      </c>
      <c r="Q955" s="0" t="n">
        <v>0</v>
      </c>
      <c r="R955" s="0" t="n">
        <v>0</v>
      </c>
      <c r="S955" s="0" t="n">
        <v>0</v>
      </c>
      <c r="T955" s="0" t="n">
        <v>0</v>
      </c>
      <c r="U955" s="0" t="n">
        <v>0</v>
      </c>
      <c r="V955" s="11" t="n">
        <v>0</v>
      </c>
      <c r="W955" s="11" t="n">
        <v>4.15906731869953</v>
      </c>
      <c r="X955" s="11" t="n">
        <v>13.9717801967743</v>
      </c>
      <c r="Y955" s="11" t="n">
        <v>34.9648056608306</v>
      </c>
      <c r="Z955" s="0" t="n">
        <f aca="false">COUNTA(V955:Y955)</f>
        <v>4</v>
      </c>
      <c r="AB955" s="0" t="n">
        <f aca="false">SUM(E955:G955)</f>
        <v>0</v>
      </c>
      <c r="AC955" s="0" t="n">
        <f aca="false">SUM(H955:J955)</f>
        <v>0</v>
      </c>
      <c r="AD955" s="0" t="n">
        <f aca="false">SUM(K955:M955)</f>
        <v>0</v>
      </c>
      <c r="AE955" s="0" t="n">
        <f aca="false">SUM(N955:P955)</f>
        <v>3</v>
      </c>
      <c r="AF955" s="0" t="n">
        <f aca="false">SUM(Q955:R955)</f>
        <v>0</v>
      </c>
      <c r="AG955" s="0" t="n">
        <f aca="false">SUM(S955:U955)</f>
        <v>0</v>
      </c>
    </row>
    <row r="956" customFormat="false" ht="12.8" hidden="false" customHeight="false" outlineLevel="0" collapsed="false">
      <c r="A956" s="1" t="n">
        <v>952</v>
      </c>
      <c r="B956" s="0" t="n">
        <v>25</v>
      </c>
      <c r="C956" s="0" t="n">
        <v>10</v>
      </c>
      <c r="D956" s="0" t="n">
        <v>40</v>
      </c>
      <c r="E956" s="0" t="n">
        <v>0</v>
      </c>
      <c r="F956" s="0" t="n">
        <v>0</v>
      </c>
      <c r="G956" s="0" t="n">
        <v>0</v>
      </c>
      <c r="H956" s="0" t="n">
        <v>0</v>
      </c>
      <c r="I956" s="0" t="n">
        <v>0</v>
      </c>
      <c r="J956" s="0" t="n">
        <v>0</v>
      </c>
      <c r="K956" s="0" t="n">
        <v>0</v>
      </c>
      <c r="L956" s="0" t="n">
        <v>0</v>
      </c>
      <c r="M956" s="0" t="n">
        <v>0</v>
      </c>
      <c r="N956" s="0" t="n">
        <v>5</v>
      </c>
      <c r="O956" s="0" t="n">
        <v>0</v>
      </c>
      <c r="P956" s="0" t="n">
        <v>0</v>
      </c>
      <c r="Q956" s="0" t="n">
        <v>0</v>
      </c>
      <c r="R956" s="0" t="n">
        <v>0</v>
      </c>
      <c r="S956" s="0" t="n">
        <v>0</v>
      </c>
      <c r="T956" s="0" t="n">
        <v>0</v>
      </c>
      <c r="U956" s="0" t="n">
        <v>0</v>
      </c>
      <c r="V956" s="11" t="n">
        <v>0</v>
      </c>
      <c r="W956" s="11" t="n">
        <v>3.3519576690456</v>
      </c>
      <c r="X956" s="11" t="n">
        <v>14.8007020946922</v>
      </c>
      <c r="Y956" s="11" t="n">
        <v>33.2990445717482</v>
      </c>
      <c r="Z956" s="0" t="n">
        <f aca="false">COUNTA(V956:Y956)</f>
        <v>4</v>
      </c>
      <c r="AB956" s="0" t="n">
        <f aca="false">SUM(E956:G956)</f>
        <v>0</v>
      </c>
      <c r="AC956" s="0" t="n">
        <f aca="false">SUM(H956:J956)</f>
        <v>0</v>
      </c>
      <c r="AD956" s="0" t="n">
        <f aca="false">SUM(K956:M956)</f>
        <v>0</v>
      </c>
      <c r="AE956" s="0" t="n">
        <f aca="false">SUM(N956:P956)</f>
        <v>5</v>
      </c>
      <c r="AF956" s="0" t="n">
        <f aca="false">SUM(Q956:R956)</f>
        <v>0</v>
      </c>
      <c r="AG956" s="0" t="n">
        <f aca="false">SUM(S956:U956)</f>
        <v>0</v>
      </c>
    </row>
    <row r="957" customFormat="false" ht="12.8" hidden="false" customHeight="false" outlineLevel="0" collapsed="false">
      <c r="A957" s="1" t="n">
        <v>953</v>
      </c>
      <c r="B957" s="0" t="n">
        <v>25</v>
      </c>
      <c r="C957" s="0" t="n">
        <v>10</v>
      </c>
      <c r="D957" s="0" t="n">
        <v>40</v>
      </c>
      <c r="E957" s="0" t="n">
        <v>0</v>
      </c>
      <c r="F957" s="0" t="n">
        <v>0</v>
      </c>
      <c r="G957" s="0" t="n">
        <v>0</v>
      </c>
      <c r="H957" s="0" t="n">
        <v>0</v>
      </c>
      <c r="I957" s="0" t="n">
        <v>0</v>
      </c>
      <c r="J957" s="0" t="n">
        <v>0</v>
      </c>
      <c r="K957" s="0" t="n">
        <v>0</v>
      </c>
      <c r="L957" s="0" t="n">
        <v>0</v>
      </c>
      <c r="M957" s="0" t="n">
        <v>0</v>
      </c>
      <c r="N957" s="0" t="n">
        <v>0</v>
      </c>
      <c r="O957" s="0" t="n">
        <v>5</v>
      </c>
      <c r="P957" s="0" t="n">
        <v>0</v>
      </c>
      <c r="Q957" s="0" t="n">
        <v>0</v>
      </c>
      <c r="R957" s="0" t="n">
        <v>0</v>
      </c>
      <c r="S957" s="0" t="n">
        <v>0</v>
      </c>
      <c r="T957" s="0" t="n">
        <v>0</v>
      </c>
      <c r="U957" s="0" t="n">
        <v>0</v>
      </c>
      <c r="V957" s="11" t="n">
        <v>0</v>
      </c>
      <c r="W957" s="11" t="n">
        <v>3.52272698802059</v>
      </c>
      <c r="X957" s="11" t="n">
        <v>12.7228520445146</v>
      </c>
      <c r="Y957" s="11" t="n">
        <v>34.7082249755797</v>
      </c>
      <c r="Z957" s="0" t="n">
        <f aca="false">COUNTA(V957:Y957)</f>
        <v>4</v>
      </c>
      <c r="AB957" s="0" t="n">
        <f aca="false">SUM(E957:G957)</f>
        <v>0</v>
      </c>
      <c r="AC957" s="0" t="n">
        <f aca="false">SUM(H957:J957)</f>
        <v>0</v>
      </c>
      <c r="AD957" s="0" t="n">
        <f aca="false">SUM(K957:M957)</f>
        <v>0</v>
      </c>
      <c r="AE957" s="0" t="n">
        <f aca="false">SUM(N957:P957)</f>
        <v>5</v>
      </c>
      <c r="AF957" s="0" t="n">
        <f aca="false">SUM(Q957:R957)</f>
        <v>0</v>
      </c>
      <c r="AG957" s="0" t="n">
        <f aca="false">SUM(S957:U957)</f>
        <v>0</v>
      </c>
    </row>
    <row r="958" customFormat="false" ht="12.8" hidden="false" customHeight="false" outlineLevel="0" collapsed="false">
      <c r="A958" s="1" t="n">
        <v>954</v>
      </c>
      <c r="B958" s="0" t="n">
        <v>25</v>
      </c>
      <c r="C958" s="0" t="n">
        <v>10</v>
      </c>
      <c r="D958" s="0" t="n">
        <v>40</v>
      </c>
      <c r="E958" s="0" t="n">
        <v>0</v>
      </c>
      <c r="F958" s="0" t="n">
        <v>0</v>
      </c>
      <c r="G958" s="0" t="n">
        <v>0</v>
      </c>
      <c r="H958" s="0" t="n">
        <v>0</v>
      </c>
      <c r="I958" s="0" t="n">
        <v>0</v>
      </c>
      <c r="J958" s="0" t="n">
        <v>0</v>
      </c>
      <c r="K958" s="0" t="n">
        <v>0</v>
      </c>
      <c r="L958" s="0" t="n">
        <v>0</v>
      </c>
      <c r="M958" s="0" t="n">
        <v>0</v>
      </c>
      <c r="N958" s="0" t="n">
        <v>0</v>
      </c>
      <c r="O958" s="0" t="n">
        <v>0</v>
      </c>
      <c r="P958" s="0" t="n">
        <v>5</v>
      </c>
      <c r="Q958" s="0" t="n">
        <v>0</v>
      </c>
      <c r="R958" s="0" t="n">
        <v>0</v>
      </c>
      <c r="S958" s="0" t="n">
        <v>0</v>
      </c>
      <c r="T958" s="0" t="n">
        <v>0</v>
      </c>
      <c r="U958" s="0" t="n">
        <v>0</v>
      </c>
      <c r="V958" s="11" t="n">
        <v>0</v>
      </c>
      <c r="W958" s="11" t="n">
        <v>3.50466725002365</v>
      </c>
      <c r="X958" s="11" t="n">
        <v>12.6616654258723</v>
      </c>
      <c r="Y958" s="11" t="n">
        <v>31.9306504362952</v>
      </c>
      <c r="Z958" s="0" t="n">
        <f aca="false">COUNTA(V958:Y958)</f>
        <v>4</v>
      </c>
      <c r="AB958" s="0" t="n">
        <f aca="false">SUM(E958:G958)</f>
        <v>0</v>
      </c>
      <c r="AC958" s="0" t="n">
        <f aca="false">SUM(H958:J958)</f>
        <v>0</v>
      </c>
      <c r="AD958" s="0" t="n">
        <f aca="false">SUM(K958:M958)</f>
        <v>0</v>
      </c>
      <c r="AE958" s="0" t="n">
        <f aca="false">SUM(N958:P958)</f>
        <v>5</v>
      </c>
      <c r="AF958" s="0" t="n">
        <f aca="false">SUM(Q958:R958)</f>
        <v>0</v>
      </c>
      <c r="AG958" s="0" t="n">
        <f aca="false">SUM(S958:U958)</f>
        <v>0</v>
      </c>
    </row>
    <row r="959" customFormat="false" ht="12.8" hidden="false" customHeight="false" outlineLevel="0" collapsed="false">
      <c r="A959" s="1" t="n">
        <v>955</v>
      </c>
      <c r="B959" s="0" t="n">
        <v>5</v>
      </c>
      <c r="C959" s="0" t="n">
        <v>7</v>
      </c>
      <c r="D959" s="0" t="n">
        <v>14</v>
      </c>
      <c r="E959" s="0" t="n">
        <v>0</v>
      </c>
      <c r="F959" s="0" t="n">
        <v>0</v>
      </c>
      <c r="G959" s="0" t="n">
        <v>0</v>
      </c>
      <c r="H959" s="0" t="n">
        <v>0</v>
      </c>
      <c r="I959" s="0" t="n">
        <v>0</v>
      </c>
      <c r="J959" s="0" t="n">
        <v>0</v>
      </c>
      <c r="K959" s="0" t="n">
        <v>0</v>
      </c>
      <c r="L959" s="0" t="n">
        <v>0</v>
      </c>
      <c r="M959" s="0" t="n">
        <v>0</v>
      </c>
      <c r="N959" s="0" t="n">
        <v>1</v>
      </c>
      <c r="O959" s="0" t="n">
        <v>0</v>
      </c>
      <c r="P959" s="0" t="n">
        <v>0</v>
      </c>
      <c r="Q959" s="0" t="n">
        <v>0</v>
      </c>
      <c r="R959" s="0" t="n">
        <v>0</v>
      </c>
      <c r="S959" s="0" t="n">
        <v>0</v>
      </c>
      <c r="T959" s="0" t="n">
        <v>0</v>
      </c>
      <c r="U959" s="0" t="n">
        <v>0</v>
      </c>
      <c r="V959" s="11" t="n">
        <v>0</v>
      </c>
      <c r="W959" s="11" t="n">
        <v>4.4600926553776</v>
      </c>
      <c r="X959" s="11" t="n">
        <v>14.6248191960796</v>
      </c>
      <c r="Y959" s="11" t="n">
        <v>36.7226858465888</v>
      </c>
      <c r="Z959" s="0" t="n">
        <f aca="false">COUNTA(V959:Y959)</f>
        <v>4</v>
      </c>
      <c r="AB959" s="0" t="n">
        <f aca="false">SUM(E959:G959)</f>
        <v>0</v>
      </c>
      <c r="AC959" s="0" t="n">
        <f aca="false">SUM(H959:J959)</f>
        <v>0</v>
      </c>
      <c r="AD959" s="0" t="n">
        <f aca="false">SUM(K959:M959)</f>
        <v>0</v>
      </c>
      <c r="AE959" s="0" t="n">
        <f aca="false">SUM(N959:P959)</f>
        <v>1</v>
      </c>
      <c r="AF959" s="0" t="n">
        <f aca="false">SUM(Q959:R959)</f>
        <v>0</v>
      </c>
      <c r="AG959" s="0" t="n">
        <f aca="false">SUM(S959:U959)</f>
        <v>0</v>
      </c>
    </row>
    <row r="960" customFormat="false" ht="12.8" hidden="false" customHeight="false" outlineLevel="0" collapsed="false">
      <c r="A960" s="1" t="n">
        <v>956</v>
      </c>
      <c r="B960" s="0" t="n">
        <v>5</v>
      </c>
      <c r="C960" s="0" t="n">
        <v>7</v>
      </c>
      <c r="D960" s="0" t="n">
        <v>14</v>
      </c>
      <c r="E960" s="0" t="n">
        <v>0</v>
      </c>
      <c r="F960" s="0" t="n">
        <v>0</v>
      </c>
      <c r="G960" s="0" t="n">
        <v>0</v>
      </c>
      <c r="H960" s="0" t="n">
        <v>0</v>
      </c>
      <c r="I960" s="0" t="n">
        <v>0</v>
      </c>
      <c r="J960" s="0" t="n">
        <v>0</v>
      </c>
      <c r="K960" s="0" t="n">
        <v>0</v>
      </c>
      <c r="L960" s="0" t="n">
        <v>0</v>
      </c>
      <c r="M960" s="0" t="n">
        <v>0</v>
      </c>
      <c r="N960" s="0" t="n">
        <v>1</v>
      </c>
      <c r="O960" s="0" t="n">
        <v>0</v>
      </c>
      <c r="P960" s="0" t="n">
        <v>0</v>
      </c>
      <c r="Q960" s="0" t="n">
        <v>0</v>
      </c>
      <c r="R960" s="0" t="n">
        <v>0</v>
      </c>
      <c r="S960" s="0" t="n">
        <v>0</v>
      </c>
      <c r="T960" s="0" t="n">
        <v>0</v>
      </c>
      <c r="U960" s="0" t="n">
        <v>0</v>
      </c>
      <c r="V960" s="11" t="n">
        <v>0</v>
      </c>
      <c r="W960" s="11" t="n">
        <v>3.84933841805888</v>
      </c>
      <c r="X960" s="11" t="n">
        <v>13.444191743258</v>
      </c>
      <c r="Y960" s="11" t="n">
        <v>36.2046160927634</v>
      </c>
      <c r="Z960" s="0" t="n">
        <f aca="false">COUNTA(V960:Y960)</f>
        <v>4</v>
      </c>
      <c r="AB960" s="0" t="n">
        <f aca="false">SUM(E960:G960)</f>
        <v>0</v>
      </c>
      <c r="AC960" s="0" t="n">
        <f aca="false">SUM(H960:J960)</f>
        <v>0</v>
      </c>
      <c r="AD960" s="0" t="n">
        <f aca="false">SUM(K960:M960)</f>
        <v>0</v>
      </c>
      <c r="AE960" s="0" t="n">
        <f aca="false">SUM(N960:P960)</f>
        <v>1</v>
      </c>
      <c r="AF960" s="0" t="n">
        <f aca="false">SUM(Q960:R960)</f>
        <v>0</v>
      </c>
      <c r="AG960" s="0" t="n">
        <f aca="false">SUM(S960:U960)</f>
        <v>0</v>
      </c>
    </row>
    <row r="961" customFormat="false" ht="12.8" hidden="false" customHeight="false" outlineLevel="0" collapsed="false">
      <c r="A961" s="1" t="n">
        <v>957</v>
      </c>
      <c r="B961" s="0" t="n">
        <v>5</v>
      </c>
      <c r="C961" s="0" t="n">
        <v>7</v>
      </c>
      <c r="D961" s="0" t="n">
        <v>14</v>
      </c>
      <c r="E961" s="0" t="n">
        <v>0</v>
      </c>
      <c r="F961" s="0" t="n">
        <v>0</v>
      </c>
      <c r="G961" s="0" t="n">
        <v>0</v>
      </c>
      <c r="H961" s="0" t="n">
        <v>0</v>
      </c>
      <c r="I961" s="0" t="n">
        <v>0</v>
      </c>
      <c r="J961" s="0" t="n">
        <v>0</v>
      </c>
      <c r="K961" s="0" t="n">
        <v>0</v>
      </c>
      <c r="L961" s="0" t="n">
        <v>0</v>
      </c>
      <c r="M961" s="0" t="n">
        <v>0</v>
      </c>
      <c r="N961" s="0" t="n">
        <v>0</v>
      </c>
      <c r="O961" s="0" t="n">
        <v>1</v>
      </c>
      <c r="P961" s="0" t="n">
        <v>0</v>
      </c>
      <c r="Q961" s="0" t="n">
        <v>0</v>
      </c>
      <c r="R961" s="0" t="n">
        <v>0</v>
      </c>
      <c r="S961" s="0" t="n">
        <v>0</v>
      </c>
      <c r="T961" s="0" t="n">
        <v>0</v>
      </c>
      <c r="U961" s="0" t="n">
        <v>0</v>
      </c>
      <c r="V961" s="11" t="n">
        <v>0</v>
      </c>
      <c r="W961" s="11" t="n">
        <v>3.87109619801694</v>
      </c>
      <c r="X961" s="11" t="n">
        <v>11.3461012325452</v>
      </c>
      <c r="Y961" s="11" t="n">
        <v>31.4152560084321</v>
      </c>
      <c r="Z961" s="0" t="n">
        <f aca="false">COUNTA(V961:Y961)</f>
        <v>4</v>
      </c>
      <c r="AB961" s="0" t="n">
        <f aca="false">SUM(E961:G961)</f>
        <v>0</v>
      </c>
      <c r="AC961" s="0" t="n">
        <f aca="false">SUM(H961:J961)</f>
        <v>0</v>
      </c>
      <c r="AD961" s="0" t="n">
        <f aca="false">SUM(K961:M961)</f>
        <v>0</v>
      </c>
      <c r="AE961" s="0" t="n">
        <f aca="false">SUM(N961:P961)</f>
        <v>1</v>
      </c>
      <c r="AF961" s="0" t="n">
        <f aca="false">SUM(Q961:R961)</f>
        <v>0</v>
      </c>
      <c r="AG961" s="0" t="n">
        <f aca="false">SUM(S961:U961)</f>
        <v>0</v>
      </c>
    </row>
    <row r="962" customFormat="false" ht="12.8" hidden="false" customHeight="false" outlineLevel="0" collapsed="false">
      <c r="A962" s="1" t="n">
        <v>958</v>
      </c>
      <c r="B962" s="0" t="n">
        <v>5</v>
      </c>
      <c r="C962" s="0" t="n">
        <v>7</v>
      </c>
      <c r="D962" s="0" t="n">
        <v>14</v>
      </c>
      <c r="E962" s="0" t="n">
        <v>0</v>
      </c>
      <c r="F962" s="0" t="n">
        <v>0</v>
      </c>
      <c r="G962" s="0" t="n">
        <v>0</v>
      </c>
      <c r="H962" s="0" t="n">
        <v>0</v>
      </c>
      <c r="I962" s="0" t="n">
        <v>0</v>
      </c>
      <c r="J962" s="0" t="n">
        <v>0</v>
      </c>
      <c r="K962" s="0" t="n">
        <v>0</v>
      </c>
      <c r="L962" s="0" t="n">
        <v>0</v>
      </c>
      <c r="M962" s="0" t="n">
        <v>0</v>
      </c>
      <c r="N962" s="0" t="n">
        <v>0</v>
      </c>
      <c r="O962" s="0" t="n">
        <v>1</v>
      </c>
      <c r="P962" s="0" t="n">
        <v>0</v>
      </c>
      <c r="Q962" s="0" t="n">
        <v>0</v>
      </c>
      <c r="R962" s="0" t="n">
        <v>0</v>
      </c>
      <c r="S962" s="0" t="n">
        <v>0</v>
      </c>
      <c r="T962" s="0" t="n">
        <v>0</v>
      </c>
      <c r="U962" s="0" t="n">
        <v>0</v>
      </c>
      <c r="V962" s="11" t="n">
        <v>0</v>
      </c>
      <c r="W962" s="11" t="n">
        <v>2.98719250087539</v>
      </c>
      <c r="X962" s="11" t="n">
        <v>11.2659422253971</v>
      </c>
      <c r="Y962" s="11" t="n">
        <v>31.8350521728467</v>
      </c>
      <c r="Z962" s="0" t="n">
        <f aca="false">COUNTA(V962:Y962)</f>
        <v>4</v>
      </c>
      <c r="AB962" s="0" t="n">
        <f aca="false">SUM(E962:G962)</f>
        <v>0</v>
      </c>
      <c r="AC962" s="0" t="n">
        <f aca="false">SUM(H962:J962)</f>
        <v>0</v>
      </c>
      <c r="AD962" s="0" t="n">
        <f aca="false">SUM(K962:M962)</f>
        <v>0</v>
      </c>
      <c r="AE962" s="0" t="n">
        <f aca="false">SUM(N962:P962)</f>
        <v>1</v>
      </c>
      <c r="AF962" s="0" t="n">
        <f aca="false">SUM(Q962:R962)</f>
        <v>0</v>
      </c>
      <c r="AG962" s="0" t="n">
        <f aca="false">SUM(S962:U962)</f>
        <v>0</v>
      </c>
    </row>
    <row r="963" customFormat="false" ht="12.8" hidden="false" customHeight="false" outlineLevel="0" collapsed="false">
      <c r="A963" s="1" t="n">
        <v>959</v>
      </c>
      <c r="B963" s="0" t="n">
        <v>5</v>
      </c>
      <c r="C963" s="0" t="n">
        <v>7</v>
      </c>
      <c r="D963" s="0" t="n">
        <v>14</v>
      </c>
      <c r="E963" s="0" t="n">
        <v>0</v>
      </c>
      <c r="F963" s="0" t="n">
        <v>0</v>
      </c>
      <c r="G963" s="0" t="n">
        <v>0</v>
      </c>
      <c r="H963" s="0" t="n">
        <v>0</v>
      </c>
      <c r="I963" s="0" t="n">
        <v>0</v>
      </c>
      <c r="J963" s="0" t="n">
        <v>0</v>
      </c>
      <c r="K963" s="0" t="n">
        <v>0</v>
      </c>
      <c r="L963" s="0" t="n">
        <v>0</v>
      </c>
      <c r="M963" s="0" t="n">
        <v>0</v>
      </c>
      <c r="N963" s="0" t="n">
        <v>0</v>
      </c>
      <c r="O963" s="0" t="n">
        <v>0</v>
      </c>
      <c r="P963" s="0" t="n">
        <v>1</v>
      </c>
      <c r="Q963" s="0" t="n">
        <v>0</v>
      </c>
      <c r="R963" s="0" t="n">
        <v>0</v>
      </c>
      <c r="S963" s="0" t="n">
        <v>0</v>
      </c>
      <c r="T963" s="0" t="n">
        <v>0</v>
      </c>
      <c r="U963" s="0" t="n">
        <v>0</v>
      </c>
      <c r="V963" s="11" t="n">
        <v>0</v>
      </c>
      <c r="W963" s="11" t="n">
        <v>3.98873951562113</v>
      </c>
      <c r="X963" s="11" t="n">
        <v>11.993990508418</v>
      </c>
      <c r="Y963" s="11" t="n">
        <v>37.2746765328737</v>
      </c>
      <c r="Z963" s="0" t="n">
        <f aca="false">COUNTA(V963:Y963)</f>
        <v>4</v>
      </c>
      <c r="AB963" s="0" t="n">
        <f aca="false">SUM(E963:G963)</f>
        <v>0</v>
      </c>
      <c r="AC963" s="0" t="n">
        <f aca="false">SUM(H963:J963)</f>
        <v>0</v>
      </c>
      <c r="AD963" s="0" t="n">
        <f aca="false">SUM(K963:M963)</f>
        <v>0</v>
      </c>
      <c r="AE963" s="0" t="n">
        <f aca="false">SUM(N963:P963)</f>
        <v>1</v>
      </c>
      <c r="AF963" s="0" t="n">
        <f aca="false">SUM(Q963:R963)</f>
        <v>0</v>
      </c>
      <c r="AG963" s="0" t="n">
        <f aca="false">SUM(S963:U963)</f>
        <v>0</v>
      </c>
    </row>
    <row r="964" customFormat="false" ht="12.8" hidden="false" customHeight="false" outlineLevel="0" collapsed="false">
      <c r="A964" s="1" t="n">
        <v>960</v>
      </c>
      <c r="B964" s="0" t="n">
        <v>5</v>
      </c>
      <c r="C964" s="0" t="n">
        <v>7</v>
      </c>
      <c r="D964" s="0" t="n">
        <v>14</v>
      </c>
      <c r="E964" s="0" t="n">
        <v>0</v>
      </c>
      <c r="F964" s="0" t="n">
        <v>0</v>
      </c>
      <c r="G964" s="0" t="n">
        <v>0</v>
      </c>
      <c r="H964" s="0" t="n">
        <v>0</v>
      </c>
      <c r="I964" s="0" t="n">
        <v>0</v>
      </c>
      <c r="J964" s="0" t="n">
        <v>0</v>
      </c>
      <c r="K964" s="0" t="n">
        <v>0</v>
      </c>
      <c r="L964" s="0" t="n">
        <v>0</v>
      </c>
      <c r="M964" s="0" t="n">
        <v>0</v>
      </c>
      <c r="N964" s="0" t="n">
        <v>0</v>
      </c>
      <c r="O964" s="0" t="n">
        <v>0</v>
      </c>
      <c r="P964" s="0" t="n">
        <v>1</v>
      </c>
      <c r="Q964" s="0" t="n">
        <v>0</v>
      </c>
      <c r="R964" s="0" t="n">
        <v>0</v>
      </c>
      <c r="S964" s="0" t="n">
        <v>0</v>
      </c>
      <c r="T964" s="0" t="n">
        <v>0</v>
      </c>
      <c r="U964" s="0" t="n">
        <v>0</v>
      </c>
      <c r="V964" s="11" t="n">
        <v>0</v>
      </c>
      <c r="W964" s="11" t="n">
        <v>4.49636198097484</v>
      </c>
      <c r="X964" s="11" t="n">
        <v>14.2641875620629</v>
      </c>
      <c r="Y964" s="11" t="n">
        <v>31.6074285016132</v>
      </c>
      <c r="Z964" s="0" t="n">
        <f aca="false">COUNTA(V964:Y964)</f>
        <v>4</v>
      </c>
      <c r="AB964" s="0" t="n">
        <f aca="false">SUM(E964:G964)</f>
        <v>0</v>
      </c>
      <c r="AC964" s="0" t="n">
        <f aca="false">SUM(H964:J964)</f>
        <v>0</v>
      </c>
      <c r="AD964" s="0" t="n">
        <f aca="false">SUM(K964:M964)</f>
        <v>0</v>
      </c>
      <c r="AE964" s="0" t="n">
        <f aca="false">SUM(N964:P964)</f>
        <v>1</v>
      </c>
      <c r="AF964" s="0" t="n">
        <f aca="false">SUM(Q964:R964)</f>
        <v>0</v>
      </c>
      <c r="AG964" s="0" t="n">
        <f aca="false">SUM(S964:U964)</f>
        <v>0</v>
      </c>
    </row>
    <row r="965" customFormat="false" ht="12.8" hidden="false" customHeight="false" outlineLevel="0" collapsed="false">
      <c r="A965" s="1" t="n">
        <v>961</v>
      </c>
      <c r="B965" s="0" t="n">
        <v>15</v>
      </c>
      <c r="C965" s="0" t="n">
        <v>8</v>
      </c>
      <c r="D965" s="0" t="n">
        <v>25</v>
      </c>
      <c r="E965" s="0" t="n">
        <v>0</v>
      </c>
      <c r="F965" s="0" t="n">
        <v>0</v>
      </c>
      <c r="G965" s="0" t="n">
        <v>0</v>
      </c>
      <c r="H965" s="0" t="n">
        <v>0</v>
      </c>
      <c r="I965" s="0" t="n">
        <v>0</v>
      </c>
      <c r="J965" s="0" t="n">
        <v>0</v>
      </c>
      <c r="K965" s="0" t="n">
        <v>0</v>
      </c>
      <c r="L965" s="0" t="n">
        <v>0</v>
      </c>
      <c r="M965" s="0" t="n">
        <v>0</v>
      </c>
      <c r="N965" s="0" t="n">
        <v>1</v>
      </c>
      <c r="O965" s="0" t="n">
        <v>0</v>
      </c>
      <c r="P965" s="0" t="n">
        <v>0</v>
      </c>
      <c r="Q965" s="0" t="n">
        <v>0</v>
      </c>
      <c r="R965" s="0" t="n">
        <v>0</v>
      </c>
      <c r="S965" s="0" t="n">
        <v>0</v>
      </c>
      <c r="T965" s="0" t="n">
        <v>0</v>
      </c>
      <c r="U965" s="0" t="n">
        <v>0</v>
      </c>
      <c r="V965" s="11" t="n">
        <v>0</v>
      </c>
      <c r="W965" s="11" t="n">
        <v>3.15269186538761</v>
      </c>
      <c r="X965" s="11" t="n">
        <v>12.5128150313055</v>
      </c>
      <c r="Y965" s="11" t="n">
        <v>36.8692006487729</v>
      </c>
      <c r="Z965" s="0" t="n">
        <f aca="false">COUNTA(V965:Y965)</f>
        <v>4</v>
      </c>
      <c r="AB965" s="0" t="n">
        <f aca="false">SUM(E965:G965)</f>
        <v>0</v>
      </c>
      <c r="AC965" s="0" t="n">
        <f aca="false">SUM(H965:J965)</f>
        <v>0</v>
      </c>
      <c r="AD965" s="0" t="n">
        <f aca="false">SUM(K965:M965)</f>
        <v>0</v>
      </c>
      <c r="AE965" s="0" t="n">
        <f aca="false">SUM(N965:P965)</f>
        <v>1</v>
      </c>
      <c r="AF965" s="0" t="n">
        <f aca="false">SUM(Q965:R965)</f>
        <v>0</v>
      </c>
      <c r="AG965" s="0" t="n">
        <f aca="false">SUM(S965:U965)</f>
        <v>0</v>
      </c>
    </row>
    <row r="966" customFormat="false" ht="12.8" hidden="false" customHeight="false" outlineLevel="0" collapsed="false">
      <c r="A966" s="1" t="n">
        <v>962</v>
      </c>
      <c r="B966" s="0" t="n">
        <v>15</v>
      </c>
      <c r="C966" s="0" t="n">
        <v>8</v>
      </c>
      <c r="D966" s="0" t="n">
        <v>25</v>
      </c>
      <c r="E966" s="0" t="n">
        <v>0</v>
      </c>
      <c r="F966" s="0" t="n">
        <v>0</v>
      </c>
      <c r="G966" s="0" t="n">
        <v>0</v>
      </c>
      <c r="H966" s="0" t="n">
        <v>0</v>
      </c>
      <c r="I966" s="0" t="n">
        <v>0</v>
      </c>
      <c r="J966" s="0" t="n">
        <v>0</v>
      </c>
      <c r="K966" s="0" t="n">
        <v>0</v>
      </c>
      <c r="L966" s="0" t="n">
        <v>0</v>
      </c>
      <c r="M966" s="0" t="n">
        <v>0</v>
      </c>
      <c r="N966" s="0" t="n">
        <v>0</v>
      </c>
      <c r="O966" s="0" t="n">
        <v>1</v>
      </c>
      <c r="P966" s="0" t="n">
        <v>0</v>
      </c>
      <c r="Q966" s="0" t="n">
        <v>0</v>
      </c>
      <c r="R966" s="0" t="n">
        <v>0</v>
      </c>
      <c r="S966" s="0" t="n">
        <v>0</v>
      </c>
      <c r="T966" s="0" t="n">
        <v>0</v>
      </c>
      <c r="U966" s="0" t="n">
        <v>0</v>
      </c>
      <c r="V966" s="11" t="n">
        <v>0</v>
      </c>
      <c r="W966" s="11" t="n">
        <v>3.35918959634463</v>
      </c>
      <c r="X966" s="11" t="n">
        <v>12.791941210217</v>
      </c>
      <c r="Y966" s="11" t="n">
        <v>34.4251360082086</v>
      </c>
      <c r="Z966" s="0" t="n">
        <f aca="false">COUNTA(V966:Y966)</f>
        <v>4</v>
      </c>
      <c r="AB966" s="0" t="n">
        <f aca="false">SUM(E966:G966)</f>
        <v>0</v>
      </c>
      <c r="AC966" s="0" t="n">
        <f aca="false">SUM(H966:J966)</f>
        <v>0</v>
      </c>
      <c r="AD966" s="0" t="n">
        <f aca="false">SUM(K966:M966)</f>
        <v>0</v>
      </c>
      <c r="AE966" s="0" t="n">
        <f aca="false">SUM(N966:P966)</f>
        <v>1</v>
      </c>
      <c r="AF966" s="0" t="n">
        <f aca="false">SUM(Q966:R966)</f>
        <v>0</v>
      </c>
      <c r="AG966" s="0" t="n">
        <f aca="false">SUM(S966:U966)</f>
        <v>0</v>
      </c>
    </row>
    <row r="967" customFormat="false" ht="12.8" hidden="false" customHeight="false" outlineLevel="0" collapsed="false">
      <c r="A967" s="1" t="n">
        <v>963</v>
      </c>
      <c r="B967" s="0" t="n">
        <v>15</v>
      </c>
      <c r="C967" s="0" t="n">
        <v>8</v>
      </c>
      <c r="D967" s="0" t="n">
        <v>25</v>
      </c>
      <c r="E967" s="0" t="n">
        <v>0</v>
      </c>
      <c r="F967" s="0" t="n">
        <v>0</v>
      </c>
      <c r="G967" s="0" t="n">
        <v>0</v>
      </c>
      <c r="H967" s="0" t="n">
        <v>0</v>
      </c>
      <c r="I967" s="0" t="n">
        <v>0</v>
      </c>
      <c r="J967" s="0" t="n">
        <v>0</v>
      </c>
      <c r="K967" s="0" t="n">
        <v>0</v>
      </c>
      <c r="L967" s="0" t="n">
        <v>0</v>
      </c>
      <c r="M967" s="0" t="n">
        <v>0</v>
      </c>
      <c r="N967" s="0" t="n">
        <v>0</v>
      </c>
      <c r="O967" s="0" t="n">
        <v>0</v>
      </c>
      <c r="P967" s="0" t="n">
        <v>1</v>
      </c>
      <c r="Q967" s="0" t="n">
        <v>0</v>
      </c>
      <c r="R967" s="0" t="n">
        <v>0</v>
      </c>
      <c r="S967" s="0" t="n">
        <v>0</v>
      </c>
      <c r="T967" s="0" t="n">
        <v>0</v>
      </c>
      <c r="U967" s="0" t="n">
        <v>0</v>
      </c>
      <c r="V967" s="11" t="n">
        <v>0</v>
      </c>
      <c r="W967" s="11" t="n">
        <v>4.47923968008405</v>
      </c>
      <c r="X967" s="11" t="n">
        <v>12.9136758930489</v>
      </c>
      <c r="Y967" s="11" t="n">
        <v>35.0819354869167</v>
      </c>
      <c r="Z967" s="0" t="n">
        <f aca="false">COUNTA(V967:Y967)</f>
        <v>4</v>
      </c>
      <c r="AB967" s="0" t="n">
        <f aca="false">SUM(E967:G967)</f>
        <v>0</v>
      </c>
      <c r="AC967" s="0" t="n">
        <f aca="false">SUM(H967:J967)</f>
        <v>0</v>
      </c>
      <c r="AD967" s="0" t="n">
        <f aca="false">SUM(K967:M967)</f>
        <v>0</v>
      </c>
      <c r="AE967" s="0" t="n">
        <f aca="false">SUM(N967:P967)</f>
        <v>1</v>
      </c>
      <c r="AF967" s="0" t="n">
        <f aca="false">SUM(Q967:R967)</f>
        <v>0</v>
      </c>
      <c r="AG967" s="0" t="n">
        <f aca="false">SUM(S967:U967)</f>
        <v>0</v>
      </c>
    </row>
    <row r="968" customFormat="false" ht="12.8" hidden="false" customHeight="false" outlineLevel="0" collapsed="false">
      <c r="A968" s="1" t="n">
        <v>964</v>
      </c>
      <c r="B968" s="0" t="n">
        <v>18</v>
      </c>
      <c r="C968" s="0" t="n">
        <v>8</v>
      </c>
      <c r="D968" s="0" t="n">
        <v>28</v>
      </c>
      <c r="E968" s="0" t="n">
        <v>0</v>
      </c>
      <c r="F968" s="0" t="n">
        <v>0</v>
      </c>
      <c r="G968" s="0" t="n">
        <v>0</v>
      </c>
      <c r="H968" s="0" t="n">
        <v>0</v>
      </c>
      <c r="I968" s="0" t="n">
        <v>0</v>
      </c>
      <c r="J968" s="0" t="n">
        <v>0</v>
      </c>
      <c r="K968" s="0" t="n">
        <v>0</v>
      </c>
      <c r="L968" s="0" t="n">
        <v>0</v>
      </c>
      <c r="M968" s="0" t="n">
        <v>0</v>
      </c>
      <c r="N968" s="0" t="n">
        <v>1</v>
      </c>
      <c r="O968" s="0" t="n">
        <v>0</v>
      </c>
      <c r="P968" s="0" t="n">
        <v>0</v>
      </c>
      <c r="Q968" s="0" t="n">
        <v>0</v>
      </c>
      <c r="R968" s="0" t="n">
        <v>0</v>
      </c>
      <c r="S968" s="0" t="n">
        <v>0</v>
      </c>
      <c r="T968" s="0" t="n">
        <v>0</v>
      </c>
      <c r="U968" s="0" t="n">
        <v>0</v>
      </c>
      <c r="V968" s="11" t="n">
        <v>0</v>
      </c>
      <c r="W968" s="11" t="n">
        <v>4.52877613615393</v>
      </c>
      <c r="X968" s="11" t="n">
        <v>12.9219917185677</v>
      </c>
      <c r="Y968" s="11" t="n">
        <v>33.7366938981373</v>
      </c>
      <c r="Z968" s="0" t="n">
        <f aca="false">COUNTA(V968:Y968)</f>
        <v>4</v>
      </c>
      <c r="AB968" s="0" t="n">
        <f aca="false">SUM(E968:G968)</f>
        <v>0</v>
      </c>
      <c r="AC968" s="0" t="n">
        <f aca="false">SUM(H968:J968)</f>
        <v>0</v>
      </c>
      <c r="AD968" s="0" t="n">
        <f aca="false">SUM(K968:M968)</f>
        <v>0</v>
      </c>
      <c r="AE968" s="0" t="n">
        <f aca="false">SUM(N968:P968)</f>
        <v>1</v>
      </c>
      <c r="AF968" s="0" t="n">
        <f aca="false">SUM(Q968:R968)</f>
        <v>0</v>
      </c>
      <c r="AG968" s="0" t="n">
        <f aca="false">SUM(S968:U968)</f>
        <v>0</v>
      </c>
    </row>
    <row r="969" customFormat="false" ht="12.8" hidden="false" customHeight="false" outlineLevel="0" collapsed="false">
      <c r="A969" s="1" t="n">
        <v>965</v>
      </c>
      <c r="B969" s="0" t="n">
        <v>18</v>
      </c>
      <c r="C969" s="0" t="n">
        <v>8</v>
      </c>
      <c r="D969" s="0" t="n">
        <v>28</v>
      </c>
      <c r="E969" s="0" t="n">
        <v>0</v>
      </c>
      <c r="F969" s="0" t="n">
        <v>0</v>
      </c>
      <c r="G969" s="0" t="n">
        <v>0</v>
      </c>
      <c r="H969" s="0" t="n">
        <v>0</v>
      </c>
      <c r="I969" s="0" t="n">
        <v>0</v>
      </c>
      <c r="J969" s="0" t="n">
        <v>0</v>
      </c>
      <c r="K969" s="0" t="n">
        <v>0</v>
      </c>
      <c r="L969" s="0" t="n">
        <v>0</v>
      </c>
      <c r="M969" s="0" t="n">
        <v>0</v>
      </c>
      <c r="N969" s="0" t="n">
        <v>0</v>
      </c>
      <c r="O969" s="0" t="n">
        <v>1</v>
      </c>
      <c r="P969" s="0" t="n">
        <v>0</v>
      </c>
      <c r="Q969" s="0" t="n">
        <v>0</v>
      </c>
      <c r="R969" s="0" t="n">
        <v>0</v>
      </c>
      <c r="S969" s="0" t="n">
        <v>0</v>
      </c>
      <c r="T969" s="0" t="n">
        <v>0</v>
      </c>
      <c r="U969" s="0" t="n">
        <v>0</v>
      </c>
      <c r="V969" s="11" t="n">
        <v>0</v>
      </c>
      <c r="W969" s="11" t="n">
        <v>4.04549108167134</v>
      </c>
      <c r="X969" s="11" t="n">
        <v>12.2929336415148</v>
      </c>
      <c r="Y969" s="11" t="n">
        <v>35.2150969388372</v>
      </c>
      <c r="Z969" s="0" t="n">
        <f aca="false">COUNTA(V969:Y969)</f>
        <v>4</v>
      </c>
      <c r="AB969" s="0" t="n">
        <f aca="false">SUM(E969:G969)</f>
        <v>0</v>
      </c>
      <c r="AC969" s="0" t="n">
        <f aca="false">SUM(H969:J969)</f>
        <v>0</v>
      </c>
      <c r="AD969" s="0" t="n">
        <f aca="false">SUM(K969:M969)</f>
        <v>0</v>
      </c>
      <c r="AE969" s="0" t="n">
        <f aca="false">SUM(N969:P969)</f>
        <v>1</v>
      </c>
      <c r="AF969" s="0" t="n">
        <f aca="false">SUM(Q969:R969)</f>
        <v>0</v>
      </c>
      <c r="AG969" s="0" t="n">
        <f aca="false">SUM(S969:U969)</f>
        <v>0</v>
      </c>
    </row>
    <row r="970" customFormat="false" ht="12.8" hidden="false" customHeight="false" outlineLevel="0" collapsed="false">
      <c r="A970" s="1" t="n">
        <v>966</v>
      </c>
      <c r="B970" s="0" t="n">
        <v>18</v>
      </c>
      <c r="C970" s="0" t="n">
        <v>8</v>
      </c>
      <c r="D970" s="0" t="n">
        <v>28</v>
      </c>
      <c r="E970" s="0" t="n">
        <v>0</v>
      </c>
      <c r="F970" s="0" t="n">
        <v>0</v>
      </c>
      <c r="G970" s="0" t="n">
        <v>0</v>
      </c>
      <c r="H970" s="0" t="n">
        <v>0</v>
      </c>
      <c r="I970" s="0" t="n">
        <v>0</v>
      </c>
      <c r="J970" s="0" t="n">
        <v>0</v>
      </c>
      <c r="K970" s="0" t="n">
        <v>0</v>
      </c>
      <c r="L970" s="0" t="n">
        <v>0</v>
      </c>
      <c r="M970" s="0" t="n">
        <v>0</v>
      </c>
      <c r="N970" s="0" t="n">
        <v>0</v>
      </c>
      <c r="O970" s="0" t="n">
        <v>0</v>
      </c>
      <c r="P970" s="0" t="n">
        <v>1</v>
      </c>
      <c r="Q970" s="0" t="n">
        <v>0</v>
      </c>
      <c r="R970" s="0" t="n">
        <v>0</v>
      </c>
      <c r="S970" s="0" t="n">
        <v>0</v>
      </c>
      <c r="T970" s="0" t="n">
        <v>0</v>
      </c>
      <c r="U970" s="0" t="n">
        <v>0</v>
      </c>
      <c r="V970" s="11" t="n">
        <v>0</v>
      </c>
      <c r="W970" s="11" t="n">
        <v>3.72043110742484</v>
      </c>
      <c r="X970" s="11" t="n">
        <v>10.7730510594899</v>
      </c>
      <c r="Y970" s="11" t="n">
        <v>32.292937943778</v>
      </c>
      <c r="Z970" s="0" t="n">
        <f aca="false">COUNTA(V970:Y970)</f>
        <v>4</v>
      </c>
      <c r="AB970" s="0" t="n">
        <f aca="false">SUM(E970:G970)</f>
        <v>0</v>
      </c>
      <c r="AC970" s="0" t="n">
        <f aca="false">SUM(H970:J970)</f>
        <v>0</v>
      </c>
      <c r="AD970" s="0" t="n">
        <f aca="false">SUM(K970:M970)</f>
        <v>0</v>
      </c>
      <c r="AE970" s="0" t="n">
        <f aca="false">SUM(N970:P970)</f>
        <v>1</v>
      </c>
      <c r="AF970" s="0" t="n">
        <f aca="false">SUM(Q970:R970)</f>
        <v>0</v>
      </c>
      <c r="AG970" s="0" t="n">
        <f aca="false">SUM(S970:U970)</f>
        <v>0</v>
      </c>
    </row>
    <row r="971" customFormat="false" ht="12.8" hidden="false" customHeight="false" outlineLevel="0" collapsed="false">
      <c r="A971" s="1" t="n">
        <v>967</v>
      </c>
      <c r="B971" s="0" t="n">
        <v>11</v>
      </c>
      <c r="C971" s="0" t="n">
        <v>9</v>
      </c>
      <c r="D971" s="0" t="n">
        <v>21</v>
      </c>
      <c r="E971" s="0" t="n">
        <v>0</v>
      </c>
      <c r="F971" s="0" t="n">
        <v>0</v>
      </c>
      <c r="G971" s="0" t="n">
        <v>0</v>
      </c>
      <c r="H971" s="0" t="n">
        <v>0</v>
      </c>
      <c r="I971" s="0" t="n">
        <v>0</v>
      </c>
      <c r="J971" s="0" t="n">
        <v>0</v>
      </c>
      <c r="K971" s="0" t="n">
        <v>0</v>
      </c>
      <c r="L971" s="0" t="n">
        <v>0</v>
      </c>
      <c r="M971" s="0" t="n">
        <v>0</v>
      </c>
      <c r="N971" s="0" t="n">
        <v>1</v>
      </c>
      <c r="O971" s="0" t="n">
        <v>0</v>
      </c>
      <c r="P971" s="0" t="n">
        <v>0</v>
      </c>
      <c r="Q971" s="0" t="n">
        <v>0</v>
      </c>
      <c r="R971" s="0" t="n">
        <v>0</v>
      </c>
      <c r="S971" s="0" t="n">
        <v>0</v>
      </c>
      <c r="T971" s="0" t="n">
        <v>0</v>
      </c>
      <c r="U971" s="0" t="n">
        <v>0</v>
      </c>
      <c r="V971" s="11" t="n">
        <v>0</v>
      </c>
      <c r="W971" s="11" t="n">
        <v>3.70999480004821</v>
      </c>
      <c r="X971" s="11" t="n">
        <v>13.9758608943019</v>
      </c>
      <c r="Y971" s="11" t="n">
        <v>36.3279230644848</v>
      </c>
      <c r="Z971" s="0" t="n">
        <f aca="false">COUNTA(V971:Y971)</f>
        <v>4</v>
      </c>
      <c r="AB971" s="0" t="n">
        <f aca="false">SUM(E971:G971)</f>
        <v>0</v>
      </c>
      <c r="AC971" s="0" t="n">
        <f aca="false">SUM(H971:J971)</f>
        <v>0</v>
      </c>
      <c r="AD971" s="0" t="n">
        <f aca="false">SUM(K971:M971)</f>
        <v>0</v>
      </c>
      <c r="AE971" s="0" t="n">
        <f aca="false">SUM(N971:P971)</f>
        <v>1</v>
      </c>
      <c r="AF971" s="0" t="n">
        <f aca="false">SUM(Q971:R971)</f>
        <v>0</v>
      </c>
      <c r="AG971" s="0" t="n">
        <f aca="false">SUM(S971:U971)</f>
        <v>0</v>
      </c>
    </row>
    <row r="972" customFormat="false" ht="12.8" hidden="false" customHeight="false" outlineLevel="0" collapsed="false">
      <c r="A972" s="1" t="n">
        <v>968</v>
      </c>
      <c r="B972" s="0" t="n">
        <v>11</v>
      </c>
      <c r="C972" s="0" t="n">
        <v>9</v>
      </c>
      <c r="D972" s="0" t="n">
        <v>21</v>
      </c>
      <c r="E972" s="0" t="n">
        <v>0</v>
      </c>
      <c r="F972" s="0" t="n">
        <v>0</v>
      </c>
      <c r="G972" s="0" t="n">
        <v>0</v>
      </c>
      <c r="H972" s="0" t="n">
        <v>0</v>
      </c>
      <c r="I972" s="0" t="n">
        <v>0</v>
      </c>
      <c r="J972" s="0" t="n">
        <v>0</v>
      </c>
      <c r="K972" s="0" t="n">
        <v>0</v>
      </c>
      <c r="L972" s="0" t="n">
        <v>0</v>
      </c>
      <c r="M972" s="0" t="n">
        <v>0</v>
      </c>
      <c r="N972" s="0" t="n">
        <v>0</v>
      </c>
      <c r="O972" s="0" t="n">
        <v>1</v>
      </c>
      <c r="P972" s="0" t="n">
        <v>0</v>
      </c>
      <c r="Q972" s="0" t="n">
        <v>0</v>
      </c>
      <c r="R972" s="0" t="n">
        <v>0</v>
      </c>
      <c r="S972" s="0" t="n">
        <v>0</v>
      </c>
      <c r="T972" s="0" t="n">
        <v>0</v>
      </c>
      <c r="U972" s="0" t="n">
        <v>0</v>
      </c>
      <c r="V972" s="11" t="n">
        <v>0</v>
      </c>
      <c r="W972" s="11" t="n">
        <v>2.95139368231571</v>
      </c>
      <c r="X972" s="11" t="n">
        <v>11.7397935453297</v>
      </c>
      <c r="Y972" s="11" t="n">
        <v>31.6233975645906</v>
      </c>
      <c r="Z972" s="0" t="n">
        <f aca="false">COUNTA(V972:Y972)</f>
        <v>4</v>
      </c>
      <c r="AB972" s="0" t="n">
        <f aca="false">SUM(E972:G972)</f>
        <v>0</v>
      </c>
      <c r="AC972" s="0" t="n">
        <f aca="false">SUM(H972:J972)</f>
        <v>0</v>
      </c>
      <c r="AD972" s="0" t="n">
        <f aca="false">SUM(K972:M972)</f>
        <v>0</v>
      </c>
      <c r="AE972" s="0" t="n">
        <f aca="false">SUM(N972:P972)</f>
        <v>1</v>
      </c>
      <c r="AF972" s="0" t="n">
        <f aca="false">SUM(Q972:R972)</f>
        <v>0</v>
      </c>
      <c r="AG972" s="0" t="n">
        <f aca="false">SUM(S972:U972)</f>
        <v>0</v>
      </c>
    </row>
    <row r="973" customFormat="false" ht="12.8" hidden="false" customHeight="false" outlineLevel="0" collapsed="false">
      <c r="A973" s="1" t="n">
        <v>969</v>
      </c>
      <c r="B973" s="0" t="n">
        <v>11</v>
      </c>
      <c r="C973" s="0" t="n">
        <v>9</v>
      </c>
      <c r="D973" s="0" t="n">
        <v>21</v>
      </c>
      <c r="E973" s="0" t="n">
        <v>0</v>
      </c>
      <c r="F973" s="0" t="n">
        <v>0</v>
      </c>
      <c r="G973" s="0" t="n">
        <v>0</v>
      </c>
      <c r="H973" s="0" t="n">
        <v>0</v>
      </c>
      <c r="I973" s="0" t="n">
        <v>0</v>
      </c>
      <c r="J973" s="0" t="n">
        <v>0</v>
      </c>
      <c r="K973" s="0" t="n">
        <v>0</v>
      </c>
      <c r="L973" s="0" t="n">
        <v>0</v>
      </c>
      <c r="M973" s="0" t="n">
        <v>0</v>
      </c>
      <c r="N973" s="0" t="n">
        <v>0</v>
      </c>
      <c r="O973" s="0" t="n">
        <v>0</v>
      </c>
      <c r="P973" s="0" t="n">
        <v>1</v>
      </c>
      <c r="Q973" s="0" t="n">
        <v>0</v>
      </c>
      <c r="R973" s="0" t="n">
        <v>0</v>
      </c>
      <c r="S973" s="0" t="n">
        <v>0</v>
      </c>
      <c r="T973" s="0" t="n">
        <v>0</v>
      </c>
      <c r="U973" s="0" t="n">
        <v>0</v>
      </c>
      <c r="V973" s="11" t="n">
        <v>0</v>
      </c>
      <c r="W973" s="11" t="n">
        <v>3.87786797229809</v>
      </c>
      <c r="X973" s="11" t="n">
        <v>10.7031960804235</v>
      </c>
      <c r="Y973" s="11" t="n">
        <v>31.9057402969027</v>
      </c>
      <c r="Z973" s="0" t="n">
        <f aca="false">COUNTA(V973:Y973)</f>
        <v>4</v>
      </c>
      <c r="AB973" s="0" t="n">
        <f aca="false">SUM(E973:G973)</f>
        <v>0</v>
      </c>
      <c r="AC973" s="0" t="n">
        <f aca="false">SUM(H973:J973)</f>
        <v>0</v>
      </c>
      <c r="AD973" s="0" t="n">
        <f aca="false">SUM(K973:M973)</f>
        <v>0</v>
      </c>
      <c r="AE973" s="0" t="n">
        <f aca="false">SUM(N973:P973)</f>
        <v>1</v>
      </c>
      <c r="AF973" s="0" t="n">
        <f aca="false">SUM(Q973:R973)</f>
        <v>0</v>
      </c>
      <c r="AG973" s="0" t="n">
        <f aca="false">SUM(S973:U973)</f>
        <v>0</v>
      </c>
    </row>
    <row r="974" customFormat="false" ht="12.8" hidden="false" customHeight="false" outlineLevel="0" collapsed="false">
      <c r="A974" s="1" t="n">
        <v>970</v>
      </c>
      <c r="B974" s="0" t="n">
        <v>11</v>
      </c>
      <c r="C974" s="0" t="n">
        <v>8</v>
      </c>
      <c r="D974" s="0" t="n">
        <v>20</v>
      </c>
      <c r="E974" s="0" t="n">
        <v>0</v>
      </c>
      <c r="F974" s="0" t="n">
        <v>0</v>
      </c>
      <c r="G974" s="0" t="n">
        <v>0</v>
      </c>
      <c r="H974" s="0" t="n">
        <v>0</v>
      </c>
      <c r="I974" s="0" t="n">
        <v>0</v>
      </c>
      <c r="J974" s="0" t="n">
        <v>0</v>
      </c>
      <c r="K974" s="0" t="n">
        <v>0</v>
      </c>
      <c r="L974" s="0" t="n">
        <v>0</v>
      </c>
      <c r="M974" s="0" t="n">
        <v>0</v>
      </c>
      <c r="N974" s="0" t="n">
        <v>1</v>
      </c>
      <c r="O974" s="0" t="n">
        <v>0</v>
      </c>
      <c r="P974" s="0" t="n">
        <v>0</v>
      </c>
      <c r="Q974" s="0" t="n">
        <v>0</v>
      </c>
      <c r="R974" s="0" t="n">
        <v>0</v>
      </c>
      <c r="S974" s="0" t="n">
        <v>0</v>
      </c>
      <c r="T974" s="0" t="n">
        <v>0</v>
      </c>
      <c r="U974" s="0" t="n">
        <v>0</v>
      </c>
      <c r="V974" s="11" t="n">
        <v>0</v>
      </c>
      <c r="W974" s="11" t="n">
        <v>3.4377470724181</v>
      </c>
      <c r="X974" s="11" t="n">
        <v>11.8231558028924</v>
      </c>
      <c r="Y974" s="11" t="n">
        <v>30.4019337683218</v>
      </c>
      <c r="Z974" s="0" t="n">
        <f aca="false">COUNTA(V974:Y974)</f>
        <v>4</v>
      </c>
      <c r="AB974" s="0" t="n">
        <f aca="false">SUM(E974:G974)</f>
        <v>0</v>
      </c>
      <c r="AC974" s="0" t="n">
        <f aca="false">SUM(H974:J974)</f>
        <v>0</v>
      </c>
      <c r="AD974" s="0" t="n">
        <f aca="false">SUM(K974:M974)</f>
        <v>0</v>
      </c>
      <c r="AE974" s="0" t="n">
        <f aca="false">SUM(N974:P974)</f>
        <v>1</v>
      </c>
      <c r="AF974" s="0" t="n">
        <f aca="false">SUM(Q974:R974)</f>
        <v>0</v>
      </c>
      <c r="AG974" s="0" t="n">
        <f aca="false">SUM(S974:U974)</f>
        <v>0</v>
      </c>
    </row>
    <row r="975" customFormat="false" ht="12.8" hidden="false" customHeight="false" outlineLevel="0" collapsed="false">
      <c r="A975" s="1" t="n">
        <v>971</v>
      </c>
      <c r="B975" s="0" t="n">
        <v>11</v>
      </c>
      <c r="C975" s="0" t="n">
        <v>8</v>
      </c>
      <c r="D975" s="0" t="n">
        <v>20</v>
      </c>
      <c r="E975" s="0" t="n">
        <v>0</v>
      </c>
      <c r="F975" s="0" t="n">
        <v>0</v>
      </c>
      <c r="G975" s="0" t="n">
        <v>0</v>
      </c>
      <c r="H975" s="0" t="n">
        <v>0</v>
      </c>
      <c r="I975" s="0" t="n">
        <v>0</v>
      </c>
      <c r="J975" s="0" t="n">
        <v>0</v>
      </c>
      <c r="K975" s="0" t="n">
        <v>0</v>
      </c>
      <c r="L975" s="0" t="n">
        <v>0</v>
      </c>
      <c r="M975" s="0" t="n">
        <v>0</v>
      </c>
      <c r="N975" s="0" t="n">
        <v>0</v>
      </c>
      <c r="O975" s="0" t="n">
        <v>1</v>
      </c>
      <c r="P975" s="0" t="n">
        <v>0</v>
      </c>
      <c r="Q975" s="0" t="n">
        <v>0</v>
      </c>
      <c r="R975" s="0" t="n">
        <v>0</v>
      </c>
      <c r="S975" s="0" t="n">
        <v>0</v>
      </c>
      <c r="T975" s="0" t="n">
        <v>0</v>
      </c>
      <c r="U975" s="0" t="n">
        <v>0</v>
      </c>
      <c r="V975" s="11" t="n">
        <v>0</v>
      </c>
      <c r="W975" s="11" t="n">
        <v>4.38569814355132</v>
      </c>
      <c r="X975" s="11" t="n">
        <v>12.7856040493667</v>
      </c>
      <c r="Y975" s="11" t="n">
        <v>32.7110570878057</v>
      </c>
      <c r="Z975" s="0" t="n">
        <f aca="false">COUNTA(V975:Y975)</f>
        <v>4</v>
      </c>
      <c r="AB975" s="0" t="n">
        <f aca="false">SUM(E975:G975)</f>
        <v>0</v>
      </c>
      <c r="AC975" s="0" t="n">
        <f aca="false">SUM(H975:J975)</f>
        <v>0</v>
      </c>
      <c r="AD975" s="0" t="n">
        <f aca="false">SUM(K975:M975)</f>
        <v>0</v>
      </c>
      <c r="AE975" s="0" t="n">
        <f aca="false">SUM(N975:P975)</f>
        <v>1</v>
      </c>
      <c r="AF975" s="0" t="n">
        <f aca="false">SUM(Q975:R975)</f>
        <v>0</v>
      </c>
      <c r="AG975" s="0" t="n">
        <f aca="false">SUM(S975:U975)</f>
        <v>0</v>
      </c>
    </row>
    <row r="976" customFormat="false" ht="12.8" hidden="false" customHeight="false" outlineLevel="0" collapsed="false">
      <c r="A976" s="1" t="n">
        <v>972</v>
      </c>
      <c r="B976" s="0" t="n">
        <v>11</v>
      </c>
      <c r="C976" s="0" t="n">
        <v>8</v>
      </c>
      <c r="D976" s="0" t="n">
        <v>20</v>
      </c>
      <c r="E976" s="0" t="n">
        <v>0</v>
      </c>
      <c r="F976" s="0" t="n">
        <v>0</v>
      </c>
      <c r="G976" s="0" t="n">
        <v>0</v>
      </c>
      <c r="H976" s="0" t="n">
        <v>0</v>
      </c>
      <c r="I976" s="0" t="n">
        <v>0</v>
      </c>
      <c r="J976" s="0" t="n">
        <v>0</v>
      </c>
      <c r="K976" s="0" t="n">
        <v>0</v>
      </c>
      <c r="L976" s="0" t="n">
        <v>0</v>
      </c>
      <c r="M976" s="0" t="n">
        <v>0</v>
      </c>
      <c r="N976" s="0" t="n">
        <v>0</v>
      </c>
      <c r="O976" s="0" t="n">
        <v>0</v>
      </c>
      <c r="P976" s="0" t="n">
        <v>1</v>
      </c>
      <c r="Q976" s="0" t="n">
        <v>0</v>
      </c>
      <c r="R976" s="0" t="n">
        <v>0</v>
      </c>
      <c r="S976" s="0" t="n">
        <v>0</v>
      </c>
      <c r="T976" s="0" t="n">
        <v>0</v>
      </c>
      <c r="U976" s="0" t="n">
        <v>0</v>
      </c>
      <c r="V976" s="11" t="n">
        <v>0</v>
      </c>
      <c r="W976" s="11" t="n">
        <v>4.09789682709366</v>
      </c>
      <c r="X976" s="11" t="n">
        <v>13.9175148253433</v>
      </c>
      <c r="Y976" s="11" t="n">
        <v>33.0385409448587</v>
      </c>
      <c r="Z976" s="0" t="n">
        <f aca="false">COUNTA(V976:Y976)</f>
        <v>4</v>
      </c>
      <c r="AB976" s="0" t="n">
        <f aca="false">SUM(E976:G976)</f>
        <v>0</v>
      </c>
      <c r="AC976" s="0" t="n">
        <f aca="false">SUM(H976:J976)</f>
        <v>0</v>
      </c>
      <c r="AD976" s="0" t="n">
        <f aca="false">SUM(K976:M976)</f>
        <v>0</v>
      </c>
      <c r="AE976" s="0" t="n">
        <f aca="false">SUM(N976:P976)</f>
        <v>1</v>
      </c>
      <c r="AF976" s="0" t="n">
        <f aca="false">SUM(Q976:R976)</f>
        <v>0</v>
      </c>
      <c r="AG976" s="0" t="n">
        <f aca="false">SUM(S976:U976)</f>
        <v>0</v>
      </c>
    </row>
    <row r="977" customFormat="false" ht="12.8" hidden="false" customHeight="false" outlineLevel="0" collapsed="false">
      <c r="A977" s="1" t="n">
        <v>973</v>
      </c>
      <c r="B977" s="0" t="n">
        <v>11</v>
      </c>
      <c r="C977" s="0" t="n">
        <v>4</v>
      </c>
      <c r="D977" s="0" t="n">
        <v>16</v>
      </c>
      <c r="E977" s="0" t="n">
        <v>0</v>
      </c>
      <c r="F977" s="0" t="n">
        <v>0</v>
      </c>
      <c r="G977" s="0" t="n">
        <v>0</v>
      </c>
      <c r="H977" s="0" t="n">
        <v>0</v>
      </c>
      <c r="I977" s="0" t="n">
        <v>0</v>
      </c>
      <c r="J977" s="0" t="n">
        <v>0</v>
      </c>
      <c r="K977" s="0" t="n">
        <v>0</v>
      </c>
      <c r="L977" s="0" t="n">
        <v>0</v>
      </c>
      <c r="M977" s="0" t="n">
        <v>0</v>
      </c>
      <c r="N977" s="0" t="n">
        <v>1</v>
      </c>
      <c r="O977" s="0" t="n">
        <v>0</v>
      </c>
      <c r="P977" s="0" t="n">
        <v>0</v>
      </c>
      <c r="Q977" s="0" t="n">
        <v>0</v>
      </c>
      <c r="R977" s="0" t="n">
        <v>0</v>
      </c>
      <c r="S977" s="0" t="n">
        <v>0</v>
      </c>
      <c r="T977" s="0" t="n">
        <v>0</v>
      </c>
      <c r="U977" s="0" t="n">
        <v>0</v>
      </c>
      <c r="V977" s="11" t="n">
        <v>0</v>
      </c>
      <c r="W977" s="11" t="n">
        <v>3.1214349641149</v>
      </c>
      <c r="X977" s="11" t="n">
        <v>11.6218192161289</v>
      </c>
      <c r="Y977" s="11" t="n">
        <v>37.6444704406702</v>
      </c>
      <c r="Z977" s="0" t="n">
        <f aca="false">COUNTA(V977:Y977)</f>
        <v>4</v>
      </c>
      <c r="AB977" s="0" t="n">
        <f aca="false">SUM(E977:G977)</f>
        <v>0</v>
      </c>
      <c r="AC977" s="0" t="n">
        <f aca="false">SUM(H977:J977)</f>
        <v>0</v>
      </c>
      <c r="AD977" s="0" t="n">
        <f aca="false">SUM(K977:M977)</f>
        <v>0</v>
      </c>
      <c r="AE977" s="0" t="n">
        <f aca="false">SUM(N977:P977)</f>
        <v>1</v>
      </c>
      <c r="AF977" s="0" t="n">
        <f aca="false">SUM(Q977:R977)</f>
        <v>0</v>
      </c>
      <c r="AG977" s="0" t="n">
        <f aca="false">SUM(S977:U977)</f>
        <v>0</v>
      </c>
    </row>
    <row r="978" customFormat="false" ht="12.8" hidden="false" customHeight="false" outlineLevel="0" collapsed="false">
      <c r="A978" s="1" t="n">
        <v>974</v>
      </c>
      <c r="B978" s="0" t="n">
        <v>11</v>
      </c>
      <c r="C978" s="0" t="n">
        <v>4</v>
      </c>
      <c r="D978" s="0" t="n">
        <v>16</v>
      </c>
      <c r="E978" s="0" t="n">
        <v>0</v>
      </c>
      <c r="F978" s="0" t="n">
        <v>0</v>
      </c>
      <c r="G978" s="0" t="n">
        <v>0</v>
      </c>
      <c r="H978" s="0" t="n">
        <v>0</v>
      </c>
      <c r="I978" s="0" t="n">
        <v>0</v>
      </c>
      <c r="J978" s="0" t="n">
        <v>0</v>
      </c>
      <c r="K978" s="0" t="n">
        <v>0</v>
      </c>
      <c r="L978" s="0" t="n">
        <v>0</v>
      </c>
      <c r="M978" s="0" t="n">
        <v>0</v>
      </c>
      <c r="N978" s="0" t="n">
        <v>0</v>
      </c>
      <c r="O978" s="0" t="n">
        <v>1</v>
      </c>
      <c r="P978" s="0" t="n">
        <v>0</v>
      </c>
      <c r="Q978" s="0" t="n">
        <v>0</v>
      </c>
      <c r="R978" s="0" t="n">
        <v>0</v>
      </c>
      <c r="S978" s="0" t="n">
        <v>0</v>
      </c>
      <c r="T978" s="0" t="n">
        <v>0</v>
      </c>
      <c r="U978" s="0" t="n">
        <v>0</v>
      </c>
      <c r="V978" s="11" t="n">
        <v>0</v>
      </c>
      <c r="W978" s="11" t="n">
        <v>3.04873127803503</v>
      </c>
      <c r="X978" s="11" t="n">
        <v>12.3309613128564</v>
      </c>
      <c r="Y978" s="11" t="n">
        <v>34.1023338777779</v>
      </c>
      <c r="Z978" s="0" t="n">
        <f aca="false">COUNTA(V978:Y978)</f>
        <v>4</v>
      </c>
      <c r="AB978" s="0" t="n">
        <f aca="false">SUM(E978:G978)</f>
        <v>0</v>
      </c>
      <c r="AC978" s="0" t="n">
        <f aca="false">SUM(H978:J978)</f>
        <v>0</v>
      </c>
      <c r="AD978" s="0" t="n">
        <f aca="false">SUM(K978:M978)</f>
        <v>0</v>
      </c>
      <c r="AE978" s="0" t="n">
        <f aca="false">SUM(N978:P978)</f>
        <v>1</v>
      </c>
      <c r="AF978" s="0" t="n">
        <f aca="false">SUM(Q978:R978)</f>
        <v>0</v>
      </c>
      <c r="AG978" s="0" t="n">
        <f aca="false">SUM(S978:U978)</f>
        <v>0</v>
      </c>
    </row>
    <row r="979" customFormat="false" ht="12.8" hidden="false" customHeight="false" outlineLevel="0" collapsed="false">
      <c r="A979" s="1" t="n">
        <v>975</v>
      </c>
      <c r="B979" s="0" t="n">
        <v>11</v>
      </c>
      <c r="C979" s="0" t="n">
        <v>4</v>
      </c>
      <c r="D979" s="0" t="n">
        <v>16</v>
      </c>
      <c r="E979" s="0" t="n">
        <v>0</v>
      </c>
      <c r="F979" s="0" t="n">
        <v>0</v>
      </c>
      <c r="G979" s="0" t="n">
        <v>0</v>
      </c>
      <c r="H979" s="0" t="n">
        <v>0</v>
      </c>
      <c r="I979" s="0" t="n">
        <v>0</v>
      </c>
      <c r="J979" s="0" t="n">
        <v>0</v>
      </c>
      <c r="K979" s="0" t="n">
        <v>0</v>
      </c>
      <c r="L979" s="0" t="n">
        <v>0</v>
      </c>
      <c r="M979" s="0" t="n">
        <v>0</v>
      </c>
      <c r="N979" s="0" t="n">
        <v>0</v>
      </c>
      <c r="O979" s="0" t="n">
        <v>0</v>
      </c>
      <c r="P979" s="0" t="n">
        <v>1</v>
      </c>
      <c r="Q979" s="0" t="n">
        <v>0</v>
      </c>
      <c r="R979" s="0" t="n">
        <v>0</v>
      </c>
      <c r="S979" s="0" t="n">
        <v>0</v>
      </c>
      <c r="T979" s="0" t="n">
        <v>0</v>
      </c>
      <c r="U979" s="0" t="n">
        <v>0</v>
      </c>
      <c r="V979" s="11" t="n">
        <v>0</v>
      </c>
      <c r="W979" s="11" t="n">
        <v>4.65313751304423</v>
      </c>
      <c r="X979" s="11" t="n">
        <v>12.7840883616952</v>
      </c>
      <c r="Y979" s="11" t="n">
        <v>31.7455701239636</v>
      </c>
      <c r="Z979" s="0" t="n">
        <f aca="false">COUNTA(V979:Y979)</f>
        <v>4</v>
      </c>
      <c r="AB979" s="0" t="n">
        <f aca="false">SUM(E979:G979)</f>
        <v>0</v>
      </c>
      <c r="AC979" s="0" t="n">
        <f aca="false">SUM(H979:J979)</f>
        <v>0</v>
      </c>
      <c r="AD979" s="0" t="n">
        <f aca="false">SUM(K979:M979)</f>
        <v>0</v>
      </c>
      <c r="AE979" s="0" t="n">
        <f aca="false">SUM(N979:P979)</f>
        <v>1</v>
      </c>
      <c r="AF979" s="0" t="n">
        <f aca="false">SUM(Q979:R979)</f>
        <v>0</v>
      </c>
      <c r="AG979" s="0" t="n">
        <f aca="false">SUM(S979:U979)</f>
        <v>0</v>
      </c>
    </row>
    <row r="980" customFormat="false" ht="12.8" hidden="false" customHeight="false" outlineLevel="0" collapsed="false">
      <c r="A980" s="1" t="n">
        <v>976</v>
      </c>
      <c r="B980" s="0" t="n">
        <v>17</v>
      </c>
      <c r="C980" s="0" t="n">
        <v>8</v>
      </c>
      <c r="D980" s="0" t="n">
        <v>26</v>
      </c>
      <c r="E980" s="0" t="n">
        <v>0</v>
      </c>
      <c r="F980" s="0" t="n">
        <v>0</v>
      </c>
      <c r="G980" s="0" t="n">
        <v>0</v>
      </c>
      <c r="H980" s="0" t="n">
        <v>0</v>
      </c>
      <c r="I980" s="0" t="n">
        <v>0</v>
      </c>
      <c r="J980" s="0" t="n">
        <v>0</v>
      </c>
      <c r="K980" s="0" t="n">
        <v>0</v>
      </c>
      <c r="L980" s="0" t="n">
        <v>0</v>
      </c>
      <c r="M980" s="0" t="n">
        <v>0</v>
      </c>
      <c r="N980" s="0" t="n">
        <v>1</v>
      </c>
      <c r="O980" s="0" t="n">
        <v>0</v>
      </c>
      <c r="P980" s="0" t="n">
        <v>0</v>
      </c>
      <c r="Q980" s="0" t="n">
        <v>0</v>
      </c>
      <c r="R980" s="0" t="n">
        <v>0</v>
      </c>
      <c r="S980" s="0" t="n">
        <v>0</v>
      </c>
      <c r="T980" s="0" t="n">
        <v>0</v>
      </c>
      <c r="U980" s="0" t="n">
        <v>0</v>
      </c>
      <c r="V980" s="11" t="n">
        <v>0</v>
      </c>
      <c r="W980" s="11" t="n">
        <v>3.01800311676929</v>
      </c>
      <c r="X980" s="11" t="n">
        <v>12.2495406969422</v>
      </c>
      <c r="Y980" s="11" t="n">
        <v>34.5451708920529</v>
      </c>
      <c r="Z980" s="0" t="n">
        <f aca="false">COUNTA(V980:Y980)</f>
        <v>4</v>
      </c>
      <c r="AB980" s="0" t="n">
        <f aca="false">SUM(E980:G980)</f>
        <v>0</v>
      </c>
      <c r="AC980" s="0" t="n">
        <f aca="false">SUM(H980:J980)</f>
        <v>0</v>
      </c>
      <c r="AD980" s="0" t="n">
        <f aca="false">SUM(K980:M980)</f>
        <v>0</v>
      </c>
      <c r="AE980" s="0" t="n">
        <f aca="false">SUM(N980:P980)</f>
        <v>1</v>
      </c>
      <c r="AF980" s="0" t="n">
        <f aca="false">SUM(Q980:R980)</f>
        <v>0</v>
      </c>
      <c r="AG980" s="0" t="n">
        <f aca="false">SUM(S980:U980)</f>
        <v>0</v>
      </c>
    </row>
    <row r="981" customFormat="false" ht="12.8" hidden="false" customHeight="false" outlineLevel="0" collapsed="false">
      <c r="A981" s="1" t="n">
        <v>977</v>
      </c>
      <c r="B981" s="0" t="n">
        <v>17</v>
      </c>
      <c r="C981" s="0" t="n">
        <v>8</v>
      </c>
      <c r="D981" s="0" t="n">
        <v>26</v>
      </c>
      <c r="E981" s="0" t="n">
        <v>0</v>
      </c>
      <c r="F981" s="0" t="n">
        <v>0</v>
      </c>
      <c r="G981" s="0" t="n">
        <v>0</v>
      </c>
      <c r="H981" s="0" t="n">
        <v>0</v>
      </c>
      <c r="I981" s="0" t="n">
        <v>0</v>
      </c>
      <c r="J981" s="0" t="n">
        <v>0</v>
      </c>
      <c r="K981" s="0" t="n">
        <v>0</v>
      </c>
      <c r="L981" s="0" t="n">
        <v>0</v>
      </c>
      <c r="M981" s="0" t="n">
        <v>0</v>
      </c>
      <c r="N981" s="0" t="n">
        <v>0</v>
      </c>
      <c r="O981" s="0" t="n">
        <v>1</v>
      </c>
      <c r="P981" s="0" t="n">
        <v>0</v>
      </c>
      <c r="Q981" s="0" t="n">
        <v>0</v>
      </c>
      <c r="R981" s="0" t="n">
        <v>0</v>
      </c>
      <c r="S981" s="0" t="n">
        <v>0</v>
      </c>
      <c r="T981" s="0" t="n">
        <v>0</v>
      </c>
      <c r="U981" s="0" t="n">
        <v>0</v>
      </c>
      <c r="V981" s="11" t="n">
        <v>0</v>
      </c>
      <c r="W981" s="11" t="n">
        <v>4.22709793786055</v>
      </c>
      <c r="X981" s="11" t="n">
        <v>13.3460151668247</v>
      </c>
      <c r="Y981" s="11" t="n">
        <v>38.6251664900998</v>
      </c>
      <c r="Z981" s="0" t="n">
        <f aca="false">COUNTA(V981:Y981)</f>
        <v>4</v>
      </c>
      <c r="AB981" s="0" t="n">
        <f aca="false">SUM(E981:G981)</f>
        <v>0</v>
      </c>
      <c r="AC981" s="0" t="n">
        <f aca="false">SUM(H981:J981)</f>
        <v>0</v>
      </c>
      <c r="AD981" s="0" t="n">
        <f aca="false">SUM(K981:M981)</f>
        <v>0</v>
      </c>
      <c r="AE981" s="0" t="n">
        <f aca="false">SUM(N981:P981)</f>
        <v>1</v>
      </c>
      <c r="AF981" s="0" t="n">
        <f aca="false">SUM(Q981:R981)</f>
        <v>0</v>
      </c>
      <c r="AG981" s="0" t="n">
        <f aca="false">SUM(S981:U981)</f>
        <v>0</v>
      </c>
    </row>
    <row r="982" customFormat="false" ht="12.8" hidden="false" customHeight="false" outlineLevel="0" collapsed="false">
      <c r="A982" s="1" t="n">
        <v>978</v>
      </c>
      <c r="B982" s="0" t="n">
        <v>17</v>
      </c>
      <c r="C982" s="0" t="n">
        <v>8</v>
      </c>
      <c r="D982" s="0" t="n">
        <v>26</v>
      </c>
      <c r="E982" s="0" t="n">
        <v>0</v>
      </c>
      <c r="F982" s="0" t="n">
        <v>0</v>
      </c>
      <c r="G982" s="0" t="n">
        <v>0</v>
      </c>
      <c r="H982" s="0" t="n">
        <v>0</v>
      </c>
      <c r="I982" s="0" t="n">
        <v>0</v>
      </c>
      <c r="J982" s="0" t="n">
        <v>0</v>
      </c>
      <c r="K982" s="0" t="n">
        <v>0</v>
      </c>
      <c r="L982" s="0" t="n">
        <v>0</v>
      </c>
      <c r="M982" s="0" t="n">
        <v>0</v>
      </c>
      <c r="N982" s="0" t="n">
        <v>0</v>
      </c>
      <c r="O982" s="0" t="n">
        <v>0</v>
      </c>
      <c r="P982" s="0" t="n">
        <v>1</v>
      </c>
      <c r="Q982" s="0" t="n">
        <v>0</v>
      </c>
      <c r="R982" s="0" t="n">
        <v>0</v>
      </c>
      <c r="S982" s="0" t="n">
        <v>0</v>
      </c>
      <c r="T982" s="0" t="n">
        <v>0</v>
      </c>
      <c r="U982" s="0" t="n">
        <v>0</v>
      </c>
      <c r="V982" s="11" t="n">
        <v>0</v>
      </c>
      <c r="W982" s="11" t="n">
        <v>4.27079390706542</v>
      </c>
      <c r="X982" s="11" t="n">
        <v>12.1554421195438</v>
      </c>
      <c r="Y982" s="11" t="n">
        <v>33.2220859911782</v>
      </c>
      <c r="Z982" s="0" t="n">
        <f aca="false">COUNTA(V982:Y982)</f>
        <v>4</v>
      </c>
      <c r="AB982" s="0" t="n">
        <f aca="false">SUM(E982:G982)</f>
        <v>0</v>
      </c>
      <c r="AC982" s="0" t="n">
        <f aca="false">SUM(H982:J982)</f>
        <v>0</v>
      </c>
      <c r="AD982" s="0" t="n">
        <f aca="false">SUM(K982:M982)</f>
        <v>0</v>
      </c>
      <c r="AE982" s="0" t="n">
        <f aca="false">SUM(N982:P982)</f>
        <v>1</v>
      </c>
      <c r="AF982" s="0" t="n">
        <f aca="false">SUM(Q982:R982)</f>
        <v>0</v>
      </c>
      <c r="AG982" s="0" t="n">
        <f aca="false">SUM(S982:U982)</f>
        <v>0</v>
      </c>
    </row>
    <row r="983" customFormat="false" ht="12.8" hidden="false" customHeight="false" outlineLevel="0" collapsed="false">
      <c r="A983" s="1" t="n">
        <v>979</v>
      </c>
      <c r="B983" s="0" t="n">
        <v>15</v>
      </c>
      <c r="C983" s="0" t="n">
        <v>9</v>
      </c>
      <c r="D983" s="0" t="n">
        <v>26</v>
      </c>
      <c r="E983" s="0" t="n">
        <v>0</v>
      </c>
      <c r="F983" s="0" t="n">
        <v>0</v>
      </c>
      <c r="G983" s="0" t="n">
        <v>0</v>
      </c>
      <c r="H983" s="0" t="n">
        <v>0</v>
      </c>
      <c r="I983" s="0" t="n">
        <v>0</v>
      </c>
      <c r="J983" s="0" t="n">
        <v>0</v>
      </c>
      <c r="K983" s="0" t="n">
        <v>0</v>
      </c>
      <c r="L983" s="0" t="n">
        <v>0</v>
      </c>
      <c r="M983" s="0" t="n">
        <v>0</v>
      </c>
      <c r="N983" s="0" t="n">
        <v>1</v>
      </c>
      <c r="O983" s="0" t="n">
        <v>0</v>
      </c>
      <c r="P983" s="0" t="n">
        <v>0</v>
      </c>
      <c r="Q983" s="0" t="n">
        <v>0</v>
      </c>
      <c r="R983" s="0" t="n">
        <v>0</v>
      </c>
      <c r="S983" s="0" t="n">
        <v>0</v>
      </c>
      <c r="T983" s="0" t="n">
        <v>0</v>
      </c>
      <c r="U983" s="0" t="n">
        <v>0</v>
      </c>
      <c r="V983" s="11" t="n">
        <v>0</v>
      </c>
      <c r="W983" s="11" t="n">
        <v>2.97667342519026</v>
      </c>
      <c r="X983" s="11" t="n">
        <v>13.3670557030074</v>
      </c>
      <c r="Y983" s="11" t="n">
        <v>37.8076211605726</v>
      </c>
      <c r="Z983" s="0" t="n">
        <f aca="false">COUNTA(V983:Y983)</f>
        <v>4</v>
      </c>
      <c r="AB983" s="0" t="n">
        <f aca="false">SUM(E983:G983)</f>
        <v>0</v>
      </c>
      <c r="AC983" s="0" t="n">
        <f aca="false">SUM(H983:J983)</f>
        <v>0</v>
      </c>
      <c r="AD983" s="0" t="n">
        <f aca="false">SUM(K983:M983)</f>
        <v>0</v>
      </c>
      <c r="AE983" s="0" t="n">
        <f aca="false">SUM(N983:P983)</f>
        <v>1</v>
      </c>
      <c r="AF983" s="0" t="n">
        <f aca="false">SUM(Q983:R983)</f>
        <v>0</v>
      </c>
      <c r="AG983" s="0" t="n">
        <f aca="false">SUM(S983:U983)</f>
        <v>0</v>
      </c>
    </row>
    <row r="984" customFormat="false" ht="12.8" hidden="false" customHeight="false" outlineLevel="0" collapsed="false">
      <c r="A984" s="1" t="n">
        <v>980</v>
      </c>
      <c r="B984" s="0" t="n">
        <v>15</v>
      </c>
      <c r="C984" s="0" t="n">
        <v>9</v>
      </c>
      <c r="D984" s="0" t="n">
        <v>26</v>
      </c>
      <c r="E984" s="0" t="n">
        <v>0</v>
      </c>
      <c r="F984" s="0" t="n">
        <v>0</v>
      </c>
      <c r="G984" s="0" t="n">
        <v>0</v>
      </c>
      <c r="H984" s="0" t="n">
        <v>0</v>
      </c>
      <c r="I984" s="0" t="n">
        <v>0</v>
      </c>
      <c r="J984" s="0" t="n">
        <v>0</v>
      </c>
      <c r="K984" s="0" t="n">
        <v>0</v>
      </c>
      <c r="L984" s="0" t="n">
        <v>0</v>
      </c>
      <c r="M984" s="0" t="n">
        <v>0</v>
      </c>
      <c r="N984" s="0" t="n">
        <v>0</v>
      </c>
      <c r="O984" s="0" t="n">
        <v>1</v>
      </c>
      <c r="P984" s="0" t="n">
        <v>0</v>
      </c>
      <c r="Q984" s="0" t="n">
        <v>0</v>
      </c>
      <c r="R984" s="0" t="n">
        <v>0</v>
      </c>
      <c r="S984" s="0" t="n">
        <v>0</v>
      </c>
      <c r="T984" s="0" t="n">
        <v>0</v>
      </c>
      <c r="U984" s="0" t="n">
        <v>0</v>
      </c>
      <c r="V984" s="11" t="n">
        <v>0</v>
      </c>
      <c r="W984" s="11" t="n">
        <v>3.77061000816881</v>
      </c>
      <c r="X984" s="11" t="n">
        <v>13.0397208167249</v>
      </c>
      <c r="Y984" s="11" t="n">
        <v>39.1905415881368</v>
      </c>
      <c r="Z984" s="0" t="n">
        <f aca="false">COUNTA(V984:Y984)</f>
        <v>4</v>
      </c>
      <c r="AB984" s="0" t="n">
        <f aca="false">SUM(E984:G984)</f>
        <v>0</v>
      </c>
      <c r="AC984" s="0" t="n">
        <f aca="false">SUM(H984:J984)</f>
        <v>0</v>
      </c>
      <c r="AD984" s="0" t="n">
        <f aca="false">SUM(K984:M984)</f>
        <v>0</v>
      </c>
      <c r="AE984" s="0" t="n">
        <f aca="false">SUM(N984:P984)</f>
        <v>1</v>
      </c>
      <c r="AF984" s="0" t="n">
        <f aca="false">SUM(Q984:R984)</f>
        <v>0</v>
      </c>
      <c r="AG984" s="0" t="n">
        <f aca="false">SUM(S984:U984)</f>
        <v>0</v>
      </c>
    </row>
    <row r="985" customFormat="false" ht="12.8" hidden="false" customHeight="false" outlineLevel="0" collapsed="false">
      <c r="A985" s="1" t="n">
        <v>981</v>
      </c>
      <c r="B985" s="0" t="n">
        <v>15</v>
      </c>
      <c r="C985" s="0" t="n">
        <v>9</v>
      </c>
      <c r="D985" s="0" t="n">
        <v>26</v>
      </c>
      <c r="E985" s="0" t="n">
        <v>0</v>
      </c>
      <c r="F985" s="0" t="n">
        <v>0</v>
      </c>
      <c r="G985" s="0" t="n">
        <v>0</v>
      </c>
      <c r="H985" s="0" t="n">
        <v>0</v>
      </c>
      <c r="I985" s="0" t="n">
        <v>0</v>
      </c>
      <c r="J985" s="0" t="n">
        <v>0</v>
      </c>
      <c r="K985" s="0" t="n">
        <v>0</v>
      </c>
      <c r="L985" s="0" t="n">
        <v>0</v>
      </c>
      <c r="M985" s="0" t="n">
        <v>0</v>
      </c>
      <c r="N985" s="0" t="n">
        <v>0</v>
      </c>
      <c r="O985" s="0" t="n">
        <v>0</v>
      </c>
      <c r="P985" s="0" t="n">
        <v>1</v>
      </c>
      <c r="Q985" s="0" t="n">
        <v>0</v>
      </c>
      <c r="R985" s="0" t="n">
        <v>0</v>
      </c>
      <c r="S985" s="0" t="n">
        <v>0</v>
      </c>
      <c r="T985" s="0" t="n">
        <v>0</v>
      </c>
      <c r="U985" s="0" t="n">
        <v>0</v>
      </c>
      <c r="V985" s="11" t="n">
        <v>0</v>
      </c>
      <c r="W985" s="11" t="n">
        <v>4.61983172904031</v>
      </c>
      <c r="X985" s="11" t="n">
        <v>11.6950632512422</v>
      </c>
      <c r="Y985" s="11" t="n">
        <v>35.5430636021651</v>
      </c>
      <c r="Z985" s="0" t="n">
        <f aca="false">COUNTA(V985:Y985)</f>
        <v>4</v>
      </c>
      <c r="AB985" s="0" t="n">
        <f aca="false">SUM(E985:G985)</f>
        <v>0</v>
      </c>
      <c r="AC985" s="0" t="n">
        <f aca="false">SUM(H985:J985)</f>
        <v>0</v>
      </c>
      <c r="AD985" s="0" t="n">
        <f aca="false">SUM(K985:M985)</f>
        <v>0</v>
      </c>
      <c r="AE985" s="0" t="n">
        <f aca="false">SUM(N985:P985)</f>
        <v>1</v>
      </c>
      <c r="AF985" s="0" t="n">
        <f aca="false">SUM(Q985:R985)</f>
        <v>0</v>
      </c>
      <c r="AG985" s="0" t="n">
        <f aca="false">SUM(S985:U985)</f>
        <v>0</v>
      </c>
    </row>
    <row r="986" customFormat="false" ht="12.8" hidden="false" customHeight="false" outlineLevel="0" collapsed="false">
      <c r="A986" s="1" t="n">
        <v>982</v>
      </c>
      <c r="B986" s="0" t="n">
        <v>13</v>
      </c>
      <c r="C986" s="0" t="n">
        <v>9</v>
      </c>
      <c r="D986" s="0" t="n">
        <v>23</v>
      </c>
      <c r="E986" s="0" t="n">
        <v>0</v>
      </c>
      <c r="F986" s="0" t="n">
        <v>0</v>
      </c>
      <c r="G986" s="0" t="n">
        <v>0</v>
      </c>
      <c r="H986" s="0" t="n">
        <v>0</v>
      </c>
      <c r="I986" s="0" t="n">
        <v>0</v>
      </c>
      <c r="J986" s="0" t="n">
        <v>0</v>
      </c>
      <c r="K986" s="0" t="n">
        <v>0</v>
      </c>
      <c r="L986" s="0" t="n">
        <v>0</v>
      </c>
      <c r="M986" s="0" t="n">
        <v>0</v>
      </c>
      <c r="N986" s="0" t="n">
        <v>1</v>
      </c>
      <c r="O986" s="0" t="n">
        <v>0</v>
      </c>
      <c r="P986" s="0" t="n">
        <v>0</v>
      </c>
      <c r="Q986" s="0" t="n">
        <v>0</v>
      </c>
      <c r="R986" s="0" t="n">
        <v>0</v>
      </c>
      <c r="S986" s="0" t="n">
        <v>0</v>
      </c>
      <c r="T986" s="0" t="n">
        <v>0</v>
      </c>
      <c r="U986" s="0" t="n">
        <v>0</v>
      </c>
      <c r="V986" s="11" t="n">
        <v>0</v>
      </c>
      <c r="W986" s="11" t="n">
        <v>3.65012155994939</v>
      </c>
      <c r="X986" s="11" t="n">
        <v>13.0722540102785</v>
      </c>
      <c r="Y986" s="11" t="n">
        <v>37.1926117777909</v>
      </c>
      <c r="Z986" s="0" t="n">
        <f aca="false">COUNTA(V986:Y986)</f>
        <v>4</v>
      </c>
      <c r="AB986" s="0" t="n">
        <f aca="false">SUM(E986:G986)</f>
        <v>0</v>
      </c>
      <c r="AC986" s="0" t="n">
        <f aca="false">SUM(H986:J986)</f>
        <v>0</v>
      </c>
      <c r="AD986" s="0" t="n">
        <f aca="false">SUM(K986:M986)</f>
        <v>0</v>
      </c>
      <c r="AE986" s="0" t="n">
        <f aca="false">SUM(N986:P986)</f>
        <v>1</v>
      </c>
      <c r="AF986" s="0" t="n">
        <f aca="false">SUM(Q986:R986)</f>
        <v>0</v>
      </c>
      <c r="AG986" s="0" t="n">
        <f aca="false">SUM(S986:U986)</f>
        <v>0</v>
      </c>
    </row>
    <row r="987" customFormat="false" ht="12.8" hidden="false" customHeight="false" outlineLevel="0" collapsed="false">
      <c r="A987" s="1" t="n">
        <v>983</v>
      </c>
      <c r="B987" s="0" t="n">
        <v>13</v>
      </c>
      <c r="C987" s="0" t="n">
        <v>9</v>
      </c>
      <c r="D987" s="0" t="n">
        <v>23</v>
      </c>
      <c r="E987" s="0" t="n">
        <v>0</v>
      </c>
      <c r="F987" s="0" t="n">
        <v>0</v>
      </c>
      <c r="G987" s="0" t="n">
        <v>0</v>
      </c>
      <c r="H987" s="0" t="n">
        <v>0</v>
      </c>
      <c r="I987" s="0" t="n">
        <v>0</v>
      </c>
      <c r="J987" s="0" t="n">
        <v>0</v>
      </c>
      <c r="K987" s="0" t="n">
        <v>0</v>
      </c>
      <c r="L987" s="0" t="n">
        <v>0</v>
      </c>
      <c r="M987" s="0" t="n">
        <v>0</v>
      </c>
      <c r="N987" s="0" t="n">
        <v>0</v>
      </c>
      <c r="O987" s="0" t="n">
        <v>1</v>
      </c>
      <c r="P987" s="0" t="n">
        <v>0</v>
      </c>
      <c r="Q987" s="0" t="n">
        <v>0</v>
      </c>
      <c r="R987" s="0" t="n">
        <v>0</v>
      </c>
      <c r="S987" s="0" t="n">
        <v>0</v>
      </c>
      <c r="T987" s="0" t="n">
        <v>0</v>
      </c>
      <c r="U987" s="0" t="n">
        <v>0</v>
      </c>
      <c r="V987" s="11" t="n">
        <v>0</v>
      </c>
      <c r="W987" s="11" t="n">
        <v>3.92977942811949</v>
      </c>
      <c r="X987" s="11" t="n">
        <v>13.9132395369221</v>
      </c>
      <c r="Y987" s="11" t="n">
        <v>30.4205918999849</v>
      </c>
      <c r="Z987" s="0" t="n">
        <f aca="false">COUNTA(V987:Y987)</f>
        <v>4</v>
      </c>
      <c r="AB987" s="0" t="n">
        <f aca="false">SUM(E987:G987)</f>
        <v>0</v>
      </c>
      <c r="AC987" s="0" t="n">
        <f aca="false">SUM(H987:J987)</f>
        <v>0</v>
      </c>
      <c r="AD987" s="0" t="n">
        <f aca="false">SUM(K987:M987)</f>
        <v>0</v>
      </c>
      <c r="AE987" s="0" t="n">
        <f aca="false">SUM(N987:P987)</f>
        <v>1</v>
      </c>
      <c r="AF987" s="0" t="n">
        <f aca="false">SUM(Q987:R987)</f>
        <v>0</v>
      </c>
      <c r="AG987" s="0" t="n">
        <f aca="false">SUM(S987:U987)</f>
        <v>0</v>
      </c>
    </row>
    <row r="988" customFormat="false" ht="12.8" hidden="false" customHeight="false" outlineLevel="0" collapsed="false">
      <c r="A988" s="1" t="n">
        <v>984</v>
      </c>
      <c r="B988" s="0" t="n">
        <v>13</v>
      </c>
      <c r="C988" s="0" t="n">
        <v>9</v>
      </c>
      <c r="D988" s="0" t="n">
        <v>23</v>
      </c>
      <c r="E988" s="0" t="n">
        <v>0</v>
      </c>
      <c r="F988" s="0" t="n">
        <v>0</v>
      </c>
      <c r="G988" s="0" t="n">
        <v>0</v>
      </c>
      <c r="H988" s="0" t="n">
        <v>0</v>
      </c>
      <c r="I988" s="0" t="n">
        <v>0</v>
      </c>
      <c r="J988" s="0" t="n">
        <v>0</v>
      </c>
      <c r="K988" s="0" t="n">
        <v>0</v>
      </c>
      <c r="L988" s="0" t="n">
        <v>0</v>
      </c>
      <c r="M988" s="0" t="n">
        <v>0</v>
      </c>
      <c r="N988" s="0" t="n">
        <v>0</v>
      </c>
      <c r="O988" s="0" t="n">
        <v>0</v>
      </c>
      <c r="P988" s="0" t="n">
        <v>1</v>
      </c>
      <c r="Q988" s="0" t="n">
        <v>0</v>
      </c>
      <c r="R988" s="0" t="n">
        <v>0</v>
      </c>
      <c r="S988" s="0" t="n">
        <v>0</v>
      </c>
      <c r="T988" s="0" t="n">
        <v>0</v>
      </c>
      <c r="U988" s="0" t="n">
        <v>0</v>
      </c>
      <c r="V988" s="11" t="n">
        <v>0</v>
      </c>
      <c r="W988" s="11" t="n">
        <v>3.74979255178961</v>
      </c>
      <c r="X988" s="11" t="n">
        <v>14.0629038117826</v>
      </c>
      <c r="Y988" s="11" t="n">
        <v>37.4805847809123</v>
      </c>
      <c r="Z988" s="0" t="n">
        <f aca="false">COUNTA(V988:Y988)</f>
        <v>4</v>
      </c>
      <c r="AB988" s="0" t="n">
        <f aca="false">SUM(E988:G988)</f>
        <v>0</v>
      </c>
      <c r="AC988" s="0" t="n">
        <f aca="false">SUM(H988:J988)</f>
        <v>0</v>
      </c>
      <c r="AD988" s="0" t="n">
        <f aca="false">SUM(K988:M988)</f>
        <v>0</v>
      </c>
      <c r="AE988" s="0" t="n">
        <f aca="false">SUM(N988:P988)</f>
        <v>1</v>
      </c>
      <c r="AF988" s="0" t="n">
        <f aca="false">SUM(Q988:R988)</f>
        <v>0</v>
      </c>
      <c r="AG988" s="0" t="n">
        <f aca="false">SUM(S988:U988)</f>
        <v>0</v>
      </c>
    </row>
    <row r="989" customFormat="false" ht="12.8" hidden="false" customHeight="false" outlineLevel="0" collapsed="false">
      <c r="A989" s="1" t="n">
        <v>985</v>
      </c>
      <c r="B989" s="0" t="n">
        <v>15</v>
      </c>
      <c r="C989" s="0" t="n">
        <v>10</v>
      </c>
      <c r="D989" s="0" t="n">
        <v>27</v>
      </c>
      <c r="E989" s="0" t="n">
        <v>0</v>
      </c>
      <c r="F989" s="0" t="n">
        <v>0</v>
      </c>
      <c r="G989" s="0" t="n">
        <v>0</v>
      </c>
      <c r="H989" s="0" t="n">
        <v>0</v>
      </c>
      <c r="I989" s="0" t="n">
        <v>0</v>
      </c>
      <c r="J989" s="0" t="n">
        <v>0</v>
      </c>
      <c r="K989" s="0" t="n">
        <v>0</v>
      </c>
      <c r="L989" s="0" t="n">
        <v>0</v>
      </c>
      <c r="M989" s="0" t="n">
        <v>0</v>
      </c>
      <c r="N989" s="0" t="n">
        <v>1</v>
      </c>
      <c r="O989" s="0" t="n">
        <v>0</v>
      </c>
      <c r="P989" s="0" t="n">
        <v>0</v>
      </c>
      <c r="Q989" s="0" t="n">
        <v>0</v>
      </c>
      <c r="R989" s="0" t="n">
        <v>0</v>
      </c>
      <c r="S989" s="0" t="n">
        <v>0</v>
      </c>
      <c r="T989" s="0" t="n">
        <v>0</v>
      </c>
      <c r="U989" s="0" t="n">
        <v>0</v>
      </c>
      <c r="V989" s="11" t="n">
        <v>0</v>
      </c>
      <c r="W989" s="11" t="n">
        <v>3.78894057971793</v>
      </c>
      <c r="X989" s="11" t="n">
        <v>10.4280385261238</v>
      </c>
      <c r="Y989" s="11" t="n">
        <v>35.6111836414842</v>
      </c>
      <c r="Z989" s="0" t="n">
        <f aca="false">COUNTA(V989:Y989)</f>
        <v>4</v>
      </c>
      <c r="AB989" s="0" t="n">
        <f aca="false">SUM(E989:G989)</f>
        <v>0</v>
      </c>
      <c r="AC989" s="0" t="n">
        <f aca="false">SUM(H989:J989)</f>
        <v>0</v>
      </c>
      <c r="AD989" s="0" t="n">
        <f aca="false">SUM(K989:M989)</f>
        <v>0</v>
      </c>
      <c r="AE989" s="0" t="n">
        <f aca="false">SUM(N989:P989)</f>
        <v>1</v>
      </c>
      <c r="AF989" s="0" t="n">
        <f aca="false">SUM(Q989:R989)</f>
        <v>0</v>
      </c>
      <c r="AG989" s="0" t="n">
        <f aca="false">SUM(S989:U989)</f>
        <v>0</v>
      </c>
    </row>
    <row r="990" customFormat="false" ht="12.8" hidden="false" customHeight="false" outlineLevel="0" collapsed="false">
      <c r="A990" s="1" t="n">
        <v>986</v>
      </c>
      <c r="B990" s="0" t="n">
        <v>15</v>
      </c>
      <c r="C990" s="0" t="n">
        <v>10</v>
      </c>
      <c r="D990" s="0" t="n">
        <v>27</v>
      </c>
      <c r="E990" s="0" t="n">
        <v>0</v>
      </c>
      <c r="F990" s="0" t="n">
        <v>0</v>
      </c>
      <c r="G990" s="0" t="n">
        <v>0</v>
      </c>
      <c r="H990" s="0" t="n">
        <v>0</v>
      </c>
      <c r="I990" s="0" t="n">
        <v>0</v>
      </c>
      <c r="J990" s="0" t="n">
        <v>0</v>
      </c>
      <c r="K990" s="0" t="n">
        <v>0</v>
      </c>
      <c r="L990" s="0" t="n">
        <v>0</v>
      </c>
      <c r="M990" s="0" t="n">
        <v>0</v>
      </c>
      <c r="N990" s="0" t="n">
        <v>1</v>
      </c>
      <c r="O990" s="0" t="n">
        <v>0</v>
      </c>
      <c r="P990" s="0" t="n">
        <v>0</v>
      </c>
      <c r="Q990" s="0" t="n">
        <v>0</v>
      </c>
      <c r="R990" s="0" t="n">
        <v>0</v>
      </c>
      <c r="S990" s="0" t="n">
        <v>0</v>
      </c>
      <c r="T990" s="0" t="n">
        <v>0</v>
      </c>
      <c r="U990" s="0" t="n">
        <v>0</v>
      </c>
      <c r="V990" s="11" t="n">
        <v>0</v>
      </c>
      <c r="W990" s="11" t="n">
        <v>4.27675682100859</v>
      </c>
      <c r="X990" s="11" t="n">
        <v>11.2052542262431</v>
      </c>
      <c r="Y990" s="11" t="n">
        <v>32.1430682222726</v>
      </c>
      <c r="Z990" s="0" t="n">
        <f aca="false">COUNTA(V990:Y990)</f>
        <v>4</v>
      </c>
      <c r="AB990" s="0" t="n">
        <f aca="false">SUM(E990:G990)</f>
        <v>0</v>
      </c>
      <c r="AC990" s="0" t="n">
        <f aca="false">SUM(H990:J990)</f>
        <v>0</v>
      </c>
      <c r="AD990" s="0" t="n">
        <f aca="false">SUM(K990:M990)</f>
        <v>0</v>
      </c>
      <c r="AE990" s="0" t="n">
        <f aca="false">SUM(N990:P990)</f>
        <v>1</v>
      </c>
      <c r="AF990" s="0" t="n">
        <f aca="false">SUM(Q990:R990)</f>
        <v>0</v>
      </c>
      <c r="AG990" s="0" t="n">
        <f aca="false">SUM(S990:U990)</f>
        <v>0</v>
      </c>
    </row>
    <row r="991" customFormat="false" ht="12.8" hidden="false" customHeight="false" outlineLevel="0" collapsed="false">
      <c r="A991" s="1" t="n">
        <v>987</v>
      </c>
      <c r="B991" s="0" t="n">
        <v>15</v>
      </c>
      <c r="C991" s="0" t="n">
        <v>10</v>
      </c>
      <c r="D991" s="0" t="n">
        <v>27</v>
      </c>
      <c r="E991" s="0" t="n">
        <v>0</v>
      </c>
      <c r="F991" s="0" t="n">
        <v>0</v>
      </c>
      <c r="G991" s="0" t="n">
        <v>0</v>
      </c>
      <c r="H991" s="0" t="n">
        <v>0</v>
      </c>
      <c r="I991" s="0" t="n">
        <v>0</v>
      </c>
      <c r="J991" s="0" t="n">
        <v>0</v>
      </c>
      <c r="K991" s="0" t="n">
        <v>0</v>
      </c>
      <c r="L991" s="0" t="n">
        <v>0</v>
      </c>
      <c r="M991" s="0" t="n">
        <v>0</v>
      </c>
      <c r="N991" s="0" t="n">
        <v>0</v>
      </c>
      <c r="O991" s="0" t="n">
        <v>1</v>
      </c>
      <c r="P991" s="0" t="n">
        <v>0</v>
      </c>
      <c r="Q991" s="0" t="n">
        <v>0</v>
      </c>
      <c r="R991" s="0" t="n">
        <v>0</v>
      </c>
      <c r="S991" s="0" t="n">
        <v>0</v>
      </c>
      <c r="T991" s="0" t="n">
        <v>0</v>
      </c>
      <c r="U991" s="0" t="n">
        <v>0</v>
      </c>
      <c r="V991" s="11" t="n">
        <v>0</v>
      </c>
      <c r="W991" s="11" t="n">
        <v>4.12066627881998</v>
      </c>
      <c r="X991" s="11" t="n">
        <v>13.9269800608337</v>
      </c>
      <c r="Y991" s="11" t="n">
        <v>37.1507092948403</v>
      </c>
      <c r="Z991" s="0" t="n">
        <f aca="false">COUNTA(V991:Y991)</f>
        <v>4</v>
      </c>
      <c r="AB991" s="0" t="n">
        <f aca="false">SUM(E991:G991)</f>
        <v>0</v>
      </c>
      <c r="AC991" s="0" t="n">
        <f aca="false">SUM(H991:J991)</f>
        <v>0</v>
      </c>
      <c r="AD991" s="0" t="n">
        <f aca="false">SUM(K991:M991)</f>
        <v>0</v>
      </c>
      <c r="AE991" s="0" t="n">
        <f aca="false">SUM(N991:P991)</f>
        <v>1</v>
      </c>
      <c r="AF991" s="0" t="n">
        <f aca="false">SUM(Q991:R991)</f>
        <v>0</v>
      </c>
      <c r="AG991" s="0" t="n">
        <f aca="false">SUM(S991:U991)</f>
        <v>0</v>
      </c>
    </row>
    <row r="992" customFormat="false" ht="12.8" hidden="false" customHeight="false" outlineLevel="0" collapsed="false">
      <c r="A992" s="1" t="n">
        <v>988</v>
      </c>
      <c r="B992" s="0" t="n">
        <v>15</v>
      </c>
      <c r="C992" s="0" t="n">
        <v>10</v>
      </c>
      <c r="D992" s="0" t="n">
        <v>27</v>
      </c>
      <c r="E992" s="0" t="n">
        <v>0</v>
      </c>
      <c r="F992" s="0" t="n">
        <v>0</v>
      </c>
      <c r="G992" s="0" t="n">
        <v>0</v>
      </c>
      <c r="H992" s="0" t="n">
        <v>0</v>
      </c>
      <c r="I992" s="0" t="n">
        <v>0</v>
      </c>
      <c r="J992" s="0" t="n">
        <v>0</v>
      </c>
      <c r="K992" s="0" t="n">
        <v>0</v>
      </c>
      <c r="L992" s="0" t="n">
        <v>0</v>
      </c>
      <c r="M992" s="0" t="n">
        <v>0</v>
      </c>
      <c r="N992" s="0" t="n">
        <v>0</v>
      </c>
      <c r="O992" s="0" t="n">
        <v>1</v>
      </c>
      <c r="P992" s="0" t="n">
        <v>0</v>
      </c>
      <c r="Q992" s="0" t="n">
        <v>0</v>
      </c>
      <c r="R992" s="0" t="n">
        <v>0</v>
      </c>
      <c r="S992" s="0" t="n">
        <v>0</v>
      </c>
      <c r="T992" s="0" t="n">
        <v>0</v>
      </c>
      <c r="U992" s="0" t="n">
        <v>0</v>
      </c>
      <c r="V992" s="11" t="n">
        <v>0</v>
      </c>
      <c r="W992" s="11" t="n">
        <v>3.19089028217348</v>
      </c>
      <c r="X992" s="11" t="n">
        <v>13.6415003432052</v>
      </c>
      <c r="Y992" s="11" t="n">
        <v>35.4759502143732</v>
      </c>
      <c r="Z992" s="0" t="n">
        <f aca="false">COUNTA(V992:Y992)</f>
        <v>4</v>
      </c>
      <c r="AB992" s="0" t="n">
        <f aca="false">SUM(E992:G992)</f>
        <v>0</v>
      </c>
      <c r="AC992" s="0" t="n">
        <f aca="false">SUM(H992:J992)</f>
        <v>0</v>
      </c>
      <c r="AD992" s="0" t="n">
        <f aca="false">SUM(K992:M992)</f>
        <v>0</v>
      </c>
      <c r="AE992" s="0" t="n">
        <f aca="false">SUM(N992:P992)</f>
        <v>1</v>
      </c>
      <c r="AF992" s="0" t="n">
        <f aca="false">SUM(Q992:R992)</f>
        <v>0</v>
      </c>
      <c r="AG992" s="0" t="n">
        <f aca="false">SUM(S992:U992)</f>
        <v>0</v>
      </c>
    </row>
    <row r="993" customFormat="false" ht="12.8" hidden="false" customHeight="false" outlineLevel="0" collapsed="false">
      <c r="A993" s="1" t="n">
        <v>989</v>
      </c>
      <c r="B993" s="0" t="n">
        <v>15</v>
      </c>
      <c r="C993" s="0" t="n">
        <v>10</v>
      </c>
      <c r="D993" s="0" t="n">
        <v>27</v>
      </c>
      <c r="E993" s="0" t="n">
        <v>0</v>
      </c>
      <c r="F993" s="0" t="n">
        <v>0</v>
      </c>
      <c r="G993" s="0" t="n">
        <v>0</v>
      </c>
      <c r="H993" s="0" t="n">
        <v>0</v>
      </c>
      <c r="I993" s="0" t="n">
        <v>0</v>
      </c>
      <c r="J993" s="0" t="n">
        <v>0</v>
      </c>
      <c r="K993" s="0" t="n">
        <v>0</v>
      </c>
      <c r="L993" s="0" t="n">
        <v>0</v>
      </c>
      <c r="M993" s="0" t="n">
        <v>0</v>
      </c>
      <c r="N993" s="0" t="n">
        <v>0</v>
      </c>
      <c r="O993" s="0" t="n">
        <v>0</v>
      </c>
      <c r="P993" s="0" t="n">
        <v>1</v>
      </c>
      <c r="Q993" s="0" t="n">
        <v>0</v>
      </c>
      <c r="R993" s="0" t="n">
        <v>0</v>
      </c>
      <c r="S993" s="0" t="n">
        <v>0</v>
      </c>
      <c r="T993" s="0" t="n">
        <v>0</v>
      </c>
      <c r="U993" s="0" t="n">
        <v>0</v>
      </c>
      <c r="V993" s="11" t="n">
        <v>0</v>
      </c>
      <c r="W993" s="11" t="n">
        <v>3.82269534698706</v>
      </c>
      <c r="X993" s="11" t="n">
        <v>14.7146778766466</v>
      </c>
      <c r="Y993" s="11" t="n">
        <v>34.4530063633052</v>
      </c>
      <c r="Z993" s="0" t="n">
        <f aca="false">COUNTA(V993:Y993)</f>
        <v>4</v>
      </c>
      <c r="AB993" s="0" t="n">
        <f aca="false">SUM(E993:G993)</f>
        <v>0</v>
      </c>
      <c r="AC993" s="0" t="n">
        <f aca="false">SUM(H993:J993)</f>
        <v>0</v>
      </c>
      <c r="AD993" s="0" t="n">
        <f aca="false">SUM(K993:M993)</f>
        <v>0</v>
      </c>
      <c r="AE993" s="0" t="n">
        <f aca="false">SUM(N993:P993)</f>
        <v>1</v>
      </c>
      <c r="AF993" s="0" t="n">
        <f aca="false">SUM(Q993:R993)</f>
        <v>0</v>
      </c>
      <c r="AG993" s="0" t="n">
        <f aca="false">SUM(S993:U993)</f>
        <v>0</v>
      </c>
    </row>
    <row r="994" customFormat="false" ht="12.8" hidden="false" customHeight="false" outlineLevel="0" collapsed="false">
      <c r="A994" s="1" t="n">
        <v>990</v>
      </c>
      <c r="B994" s="0" t="n">
        <v>15</v>
      </c>
      <c r="C994" s="0" t="n">
        <v>10</v>
      </c>
      <c r="D994" s="0" t="n">
        <v>27</v>
      </c>
      <c r="E994" s="0" t="n">
        <v>0</v>
      </c>
      <c r="F994" s="0" t="n">
        <v>0</v>
      </c>
      <c r="G994" s="0" t="n">
        <v>0</v>
      </c>
      <c r="H994" s="0" t="n">
        <v>0</v>
      </c>
      <c r="I994" s="0" t="n">
        <v>0</v>
      </c>
      <c r="J994" s="0" t="n">
        <v>0</v>
      </c>
      <c r="K994" s="0" t="n">
        <v>0</v>
      </c>
      <c r="L994" s="0" t="n">
        <v>0</v>
      </c>
      <c r="M994" s="0" t="n">
        <v>0</v>
      </c>
      <c r="N994" s="0" t="n">
        <v>0</v>
      </c>
      <c r="O994" s="0" t="n">
        <v>0</v>
      </c>
      <c r="P994" s="0" t="n">
        <v>1</v>
      </c>
      <c r="Q994" s="0" t="n">
        <v>0</v>
      </c>
      <c r="R994" s="0" t="n">
        <v>0</v>
      </c>
      <c r="S994" s="0" t="n">
        <v>0</v>
      </c>
      <c r="T994" s="0" t="n">
        <v>0</v>
      </c>
      <c r="U994" s="0" t="n">
        <v>0</v>
      </c>
      <c r="V994" s="11" t="n">
        <v>0</v>
      </c>
      <c r="W994" s="11" t="n">
        <v>3.77037193084917</v>
      </c>
      <c r="X994" s="11" t="n">
        <v>14.8985277673295</v>
      </c>
      <c r="Y994" s="11" t="n">
        <v>33.2705317719775</v>
      </c>
      <c r="Z994" s="0" t="n">
        <f aca="false">COUNTA(V994:Y994)</f>
        <v>4</v>
      </c>
      <c r="AB994" s="0" t="n">
        <f aca="false">SUM(E994:G994)</f>
        <v>0</v>
      </c>
      <c r="AC994" s="0" t="n">
        <f aca="false">SUM(H994:J994)</f>
        <v>0</v>
      </c>
      <c r="AD994" s="0" t="n">
        <f aca="false">SUM(K994:M994)</f>
        <v>0</v>
      </c>
      <c r="AE994" s="0" t="n">
        <f aca="false">SUM(N994:P994)</f>
        <v>1</v>
      </c>
      <c r="AF994" s="0" t="n">
        <f aca="false">SUM(Q994:R994)</f>
        <v>0</v>
      </c>
      <c r="AG994" s="0" t="n">
        <f aca="false">SUM(S994:U994)</f>
        <v>0</v>
      </c>
    </row>
    <row r="995" customFormat="false" ht="12.8" hidden="false" customHeight="false" outlineLevel="0" collapsed="false">
      <c r="A995" s="1" t="n">
        <v>991</v>
      </c>
      <c r="B995" s="0" t="n">
        <v>18</v>
      </c>
      <c r="C995" s="0" t="n">
        <v>6</v>
      </c>
      <c r="D995" s="0" t="n">
        <v>27</v>
      </c>
      <c r="E995" s="0" t="n">
        <v>0</v>
      </c>
      <c r="F995" s="0" t="n">
        <v>0</v>
      </c>
      <c r="G995" s="0" t="n">
        <v>0</v>
      </c>
      <c r="H995" s="0" t="n">
        <v>0</v>
      </c>
      <c r="I995" s="0" t="n">
        <v>0</v>
      </c>
      <c r="J995" s="0" t="n">
        <v>0</v>
      </c>
      <c r="K995" s="0" t="n">
        <v>0</v>
      </c>
      <c r="L995" s="0" t="n">
        <v>0</v>
      </c>
      <c r="M995" s="0" t="n">
        <v>0</v>
      </c>
      <c r="N995" s="0" t="n">
        <v>1</v>
      </c>
      <c r="O995" s="0" t="n">
        <v>0</v>
      </c>
      <c r="P995" s="0" t="n">
        <v>0</v>
      </c>
      <c r="Q995" s="0" t="n">
        <v>0</v>
      </c>
      <c r="R995" s="0" t="n">
        <v>0</v>
      </c>
      <c r="S995" s="0" t="n">
        <v>0</v>
      </c>
      <c r="T995" s="0" t="n">
        <v>0</v>
      </c>
      <c r="U995" s="0" t="n">
        <v>0</v>
      </c>
      <c r="V995" s="11" t="n">
        <v>0</v>
      </c>
      <c r="W995" s="11" t="n">
        <v>4.52100316968195</v>
      </c>
      <c r="X995" s="11" t="n">
        <v>13.4883634281494</v>
      </c>
      <c r="Y995" s="11" t="n">
        <v>33.4698477763334</v>
      </c>
      <c r="Z995" s="0" t="n">
        <f aca="false">COUNTA(V995:Y995)</f>
        <v>4</v>
      </c>
      <c r="AB995" s="0" t="n">
        <f aca="false">SUM(E995:G995)</f>
        <v>0</v>
      </c>
      <c r="AC995" s="0" t="n">
        <f aca="false">SUM(H995:J995)</f>
        <v>0</v>
      </c>
      <c r="AD995" s="0" t="n">
        <f aca="false">SUM(K995:M995)</f>
        <v>0</v>
      </c>
      <c r="AE995" s="0" t="n">
        <f aca="false">SUM(N995:P995)</f>
        <v>1</v>
      </c>
      <c r="AF995" s="0" t="n">
        <f aca="false">SUM(Q995:R995)</f>
        <v>0</v>
      </c>
      <c r="AG995" s="0" t="n">
        <f aca="false">SUM(S995:U995)</f>
        <v>0</v>
      </c>
    </row>
    <row r="996" customFormat="false" ht="12.8" hidden="false" customHeight="false" outlineLevel="0" collapsed="false">
      <c r="A996" s="1" t="n">
        <v>992</v>
      </c>
      <c r="B996" s="0" t="n">
        <v>18</v>
      </c>
      <c r="C996" s="0" t="n">
        <v>6</v>
      </c>
      <c r="D996" s="0" t="n">
        <v>27</v>
      </c>
      <c r="E996" s="0" t="n">
        <v>0</v>
      </c>
      <c r="F996" s="0" t="n">
        <v>0</v>
      </c>
      <c r="G996" s="0" t="n">
        <v>0</v>
      </c>
      <c r="H996" s="0" t="n">
        <v>0</v>
      </c>
      <c r="I996" s="0" t="n">
        <v>0</v>
      </c>
      <c r="J996" s="0" t="n">
        <v>0</v>
      </c>
      <c r="K996" s="0" t="n">
        <v>0</v>
      </c>
      <c r="L996" s="0" t="n">
        <v>0</v>
      </c>
      <c r="M996" s="0" t="n">
        <v>0</v>
      </c>
      <c r="N996" s="0" t="n">
        <v>0</v>
      </c>
      <c r="O996" s="0" t="n">
        <v>1</v>
      </c>
      <c r="P996" s="0" t="n">
        <v>0</v>
      </c>
      <c r="Q996" s="0" t="n">
        <v>0</v>
      </c>
      <c r="R996" s="0" t="n">
        <v>0</v>
      </c>
      <c r="S996" s="0" t="n">
        <v>0</v>
      </c>
      <c r="T996" s="0" t="n">
        <v>0</v>
      </c>
      <c r="U996" s="0" t="n">
        <v>0</v>
      </c>
      <c r="V996" s="11" t="n">
        <v>0</v>
      </c>
      <c r="W996" s="11" t="n">
        <v>3.80637569417939</v>
      </c>
      <c r="X996" s="11" t="n">
        <v>13.4142592021945</v>
      </c>
      <c r="Y996" s="11" t="n">
        <v>33.2588913358501</v>
      </c>
      <c r="Z996" s="0" t="n">
        <f aca="false">COUNTA(V996:Y996)</f>
        <v>4</v>
      </c>
      <c r="AB996" s="0" t="n">
        <f aca="false">SUM(E996:G996)</f>
        <v>0</v>
      </c>
      <c r="AC996" s="0" t="n">
        <f aca="false">SUM(H996:J996)</f>
        <v>0</v>
      </c>
      <c r="AD996" s="0" t="n">
        <f aca="false">SUM(K996:M996)</f>
        <v>0</v>
      </c>
      <c r="AE996" s="0" t="n">
        <f aca="false">SUM(N996:P996)</f>
        <v>1</v>
      </c>
      <c r="AF996" s="0" t="n">
        <f aca="false">SUM(Q996:R996)</f>
        <v>0</v>
      </c>
      <c r="AG996" s="0" t="n">
        <f aca="false">SUM(S996:U996)</f>
        <v>0</v>
      </c>
    </row>
    <row r="997" customFormat="false" ht="12.8" hidden="false" customHeight="false" outlineLevel="0" collapsed="false">
      <c r="A997" s="1" t="n">
        <v>993</v>
      </c>
      <c r="B997" s="0" t="n">
        <v>18</v>
      </c>
      <c r="C997" s="0" t="n">
        <v>6</v>
      </c>
      <c r="D997" s="0" t="n">
        <v>27</v>
      </c>
      <c r="E997" s="0" t="n">
        <v>0</v>
      </c>
      <c r="F997" s="0" t="n">
        <v>0</v>
      </c>
      <c r="G997" s="0" t="n">
        <v>0</v>
      </c>
      <c r="H997" s="0" t="n">
        <v>0</v>
      </c>
      <c r="I997" s="0" t="n">
        <v>0</v>
      </c>
      <c r="J997" s="0" t="n">
        <v>0</v>
      </c>
      <c r="K997" s="0" t="n">
        <v>0</v>
      </c>
      <c r="L997" s="0" t="n">
        <v>0</v>
      </c>
      <c r="M997" s="0" t="n">
        <v>0</v>
      </c>
      <c r="N997" s="0" t="n">
        <v>0</v>
      </c>
      <c r="O997" s="0" t="n">
        <v>0</v>
      </c>
      <c r="P997" s="0" t="n">
        <v>1</v>
      </c>
      <c r="Q997" s="0" t="n">
        <v>0</v>
      </c>
      <c r="R997" s="0" t="n">
        <v>0</v>
      </c>
      <c r="S997" s="0" t="n">
        <v>0</v>
      </c>
      <c r="T997" s="0" t="n">
        <v>0</v>
      </c>
      <c r="U997" s="0" t="n">
        <v>0</v>
      </c>
      <c r="V997" s="11" t="n">
        <v>0</v>
      </c>
      <c r="W997" s="11" t="n">
        <v>4.32321747376903</v>
      </c>
      <c r="X997" s="11" t="n">
        <v>12.5461580895163</v>
      </c>
      <c r="Y997" s="11" t="n">
        <v>38.4424040113988</v>
      </c>
      <c r="Z997" s="0" t="n">
        <f aca="false">COUNTA(V997:Y997)</f>
        <v>4</v>
      </c>
      <c r="AB997" s="0" t="n">
        <f aca="false">SUM(E997:G997)</f>
        <v>0</v>
      </c>
      <c r="AC997" s="0" t="n">
        <f aca="false">SUM(H997:J997)</f>
        <v>0</v>
      </c>
      <c r="AD997" s="0" t="n">
        <f aca="false">SUM(K997:M997)</f>
        <v>0</v>
      </c>
      <c r="AE997" s="0" t="n">
        <f aca="false">SUM(N997:P997)</f>
        <v>1</v>
      </c>
      <c r="AF997" s="0" t="n">
        <f aca="false">SUM(Q997:R997)</f>
        <v>0</v>
      </c>
      <c r="AG997" s="0" t="n">
        <f aca="false">SUM(S997:U997)</f>
        <v>0</v>
      </c>
    </row>
    <row r="998" customFormat="false" ht="12.8" hidden="false" customHeight="false" outlineLevel="0" collapsed="false">
      <c r="A998" s="1" t="n">
        <v>994</v>
      </c>
      <c r="B998" s="0" t="n">
        <v>19</v>
      </c>
      <c r="C998" s="0" t="n">
        <v>6</v>
      </c>
      <c r="D998" s="0" t="n">
        <v>28</v>
      </c>
      <c r="E998" s="0" t="n">
        <v>0</v>
      </c>
      <c r="F998" s="0" t="n">
        <v>0</v>
      </c>
      <c r="G998" s="0" t="n">
        <v>0</v>
      </c>
      <c r="H998" s="0" t="n">
        <v>0</v>
      </c>
      <c r="I998" s="0" t="n">
        <v>0</v>
      </c>
      <c r="J998" s="0" t="n">
        <v>0</v>
      </c>
      <c r="K998" s="0" t="n">
        <v>0</v>
      </c>
      <c r="L998" s="0" t="n">
        <v>0</v>
      </c>
      <c r="M998" s="0" t="n">
        <v>0</v>
      </c>
      <c r="N998" s="0" t="n">
        <v>1</v>
      </c>
      <c r="O998" s="0" t="n">
        <v>0</v>
      </c>
      <c r="P998" s="0" t="n">
        <v>0</v>
      </c>
      <c r="Q998" s="0" t="n">
        <v>0</v>
      </c>
      <c r="R998" s="0" t="n">
        <v>0</v>
      </c>
      <c r="S998" s="0" t="n">
        <v>0</v>
      </c>
      <c r="T998" s="0" t="n">
        <v>0</v>
      </c>
      <c r="U998" s="0" t="n">
        <v>0</v>
      </c>
      <c r="V998" s="11" t="n">
        <v>0</v>
      </c>
      <c r="W998" s="11" t="n">
        <v>3.16453423432649</v>
      </c>
      <c r="X998" s="11" t="n">
        <v>14.4644721909277</v>
      </c>
      <c r="Y998" s="11" t="n">
        <v>37.9117401315316</v>
      </c>
      <c r="Z998" s="0" t="n">
        <f aca="false">COUNTA(V998:Y998)</f>
        <v>4</v>
      </c>
      <c r="AB998" s="0" t="n">
        <f aca="false">SUM(E998:G998)</f>
        <v>0</v>
      </c>
      <c r="AC998" s="0" t="n">
        <f aca="false">SUM(H998:J998)</f>
        <v>0</v>
      </c>
      <c r="AD998" s="0" t="n">
        <f aca="false">SUM(K998:M998)</f>
        <v>0</v>
      </c>
      <c r="AE998" s="0" t="n">
        <f aca="false">SUM(N998:P998)</f>
        <v>1</v>
      </c>
      <c r="AF998" s="0" t="n">
        <f aca="false">SUM(Q998:R998)</f>
        <v>0</v>
      </c>
      <c r="AG998" s="0" t="n">
        <f aca="false">SUM(S998:U998)</f>
        <v>0</v>
      </c>
    </row>
    <row r="999" customFormat="false" ht="12.8" hidden="false" customHeight="false" outlineLevel="0" collapsed="false">
      <c r="A999" s="1" t="n">
        <v>995</v>
      </c>
      <c r="B999" s="0" t="n">
        <v>19</v>
      </c>
      <c r="C999" s="0" t="n">
        <v>6</v>
      </c>
      <c r="D999" s="0" t="n">
        <v>28</v>
      </c>
      <c r="E999" s="0" t="n">
        <v>0</v>
      </c>
      <c r="F999" s="0" t="n">
        <v>0</v>
      </c>
      <c r="G999" s="0" t="n">
        <v>0</v>
      </c>
      <c r="H999" s="0" t="n">
        <v>0</v>
      </c>
      <c r="I999" s="0" t="n">
        <v>0</v>
      </c>
      <c r="J999" s="0" t="n">
        <v>0</v>
      </c>
      <c r="K999" s="0" t="n">
        <v>0</v>
      </c>
      <c r="L999" s="0" t="n">
        <v>0</v>
      </c>
      <c r="M999" s="0" t="n">
        <v>0</v>
      </c>
      <c r="N999" s="0" t="n">
        <v>0</v>
      </c>
      <c r="O999" s="0" t="n">
        <v>1</v>
      </c>
      <c r="P999" s="0" t="n">
        <v>0</v>
      </c>
      <c r="Q999" s="0" t="n">
        <v>0</v>
      </c>
      <c r="R999" s="0" t="n">
        <v>0</v>
      </c>
      <c r="S999" s="0" t="n">
        <v>0</v>
      </c>
      <c r="T999" s="0" t="n">
        <v>0</v>
      </c>
      <c r="U999" s="0" t="n">
        <v>0</v>
      </c>
      <c r="V999" s="11" t="n">
        <v>0</v>
      </c>
      <c r="W999" s="11" t="n">
        <v>3.80980547566606</v>
      </c>
      <c r="X999" s="11" t="n">
        <v>11.7151131373764</v>
      </c>
      <c r="Y999" s="11" t="n">
        <v>36.1197966942503</v>
      </c>
      <c r="Z999" s="0" t="n">
        <f aca="false">COUNTA(V999:Y999)</f>
        <v>4</v>
      </c>
      <c r="AB999" s="0" t="n">
        <f aca="false">SUM(E999:G999)</f>
        <v>0</v>
      </c>
      <c r="AC999" s="0" t="n">
        <f aca="false">SUM(H999:J999)</f>
        <v>0</v>
      </c>
      <c r="AD999" s="0" t="n">
        <f aca="false">SUM(K999:M999)</f>
        <v>0</v>
      </c>
      <c r="AE999" s="0" t="n">
        <f aca="false">SUM(N999:P999)</f>
        <v>1</v>
      </c>
      <c r="AF999" s="0" t="n">
        <f aca="false">SUM(Q999:R999)</f>
        <v>0</v>
      </c>
      <c r="AG999" s="0" t="n">
        <f aca="false">SUM(S999:U999)</f>
        <v>0</v>
      </c>
    </row>
    <row r="1000" customFormat="false" ht="12.8" hidden="false" customHeight="false" outlineLevel="0" collapsed="false">
      <c r="A1000" s="1" t="n">
        <v>996</v>
      </c>
      <c r="B1000" s="0" t="n">
        <v>19</v>
      </c>
      <c r="C1000" s="0" t="n">
        <v>6</v>
      </c>
      <c r="D1000" s="0" t="n">
        <v>28</v>
      </c>
      <c r="E1000" s="0" t="n">
        <v>0</v>
      </c>
      <c r="F1000" s="0" t="n">
        <v>0</v>
      </c>
      <c r="G1000" s="0" t="n">
        <v>0</v>
      </c>
      <c r="H1000" s="0" t="n">
        <v>0</v>
      </c>
      <c r="I1000" s="0" t="n">
        <v>0</v>
      </c>
      <c r="J1000" s="0" t="n">
        <v>0</v>
      </c>
      <c r="K1000" s="0" t="n">
        <v>0</v>
      </c>
      <c r="L1000" s="0" t="n">
        <v>0</v>
      </c>
      <c r="M1000" s="0" t="n">
        <v>0</v>
      </c>
      <c r="N1000" s="0" t="n">
        <v>0</v>
      </c>
      <c r="O1000" s="0" t="n">
        <v>0</v>
      </c>
      <c r="P1000" s="0" t="n">
        <v>1</v>
      </c>
      <c r="Q1000" s="0" t="n">
        <v>0</v>
      </c>
      <c r="R1000" s="0" t="n">
        <v>0</v>
      </c>
      <c r="S1000" s="0" t="n">
        <v>0</v>
      </c>
      <c r="T1000" s="0" t="n">
        <v>0</v>
      </c>
      <c r="U1000" s="0" t="n">
        <v>0</v>
      </c>
      <c r="V1000" s="11" t="n">
        <v>0</v>
      </c>
      <c r="W1000" s="11" t="n">
        <v>4.11866922821698</v>
      </c>
      <c r="X1000" s="11" t="n">
        <v>10.7818932402746</v>
      </c>
      <c r="Y1000" s="11" t="n">
        <v>30.9280022669868</v>
      </c>
      <c r="Z1000" s="0" t="n">
        <f aca="false">COUNTA(V1000:Y1000)</f>
        <v>4</v>
      </c>
      <c r="AB1000" s="0" t="n">
        <f aca="false">SUM(E1000:G1000)</f>
        <v>0</v>
      </c>
      <c r="AC1000" s="0" t="n">
        <f aca="false">SUM(H1000:J1000)</f>
        <v>0</v>
      </c>
      <c r="AD1000" s="0" t="n">
        <f aca="false">SUM(K1000:M1000)</f>
        <v>0</v>
      </c>
      <c r="AE1000" s="0" t="n">
        <f aca="false">SUM(N1000:P1000)</f>
        <v>1</v>
      </c>
      <c r="AF1000" s="0" t="n">
        <f aca="false">SUM(Q1000:R1000)</f>
        <v>0</v>
      </c>
      <c r="AG1000" s="0" t="n">
        <f aca="false">SUM(S1000:U1000)</f>
        <v>0</v>
      </c>
    </row>
    <row r="1001" customFormat="false" ht="12.8" hidden="false" customHeight="false" outlineLevel="0" collapsed="false">
      <c r="A1001" s="1" t="n">
        <v>997</v>
      </c>
      <c r="B1001" s="0" t="n">
        <v>14</v>
      </c>
      <c r="C1001" s="0" t="n">
        <v>6</v>
      </c>
      <c r="D1001" s="0" t="n">
        <v>22</v>
      </c>
      <c r="E1001" s="0" t="n">
        <v>0</v>
      </c>
      <c r="F1001" s="0" t="n">
        <v>0</v>
      </c>
      <c r="G1001" s="0" t="n">
        <v>0</v>
      </c>
      <c r="H1001" s="0" t="n">
        <v>0</v>
      </c>
      <c r="I1001" s="0" t="n">
        <v>0</v>
      </c>
      <c r="J1001" s="0" t="n">
        <v>0</v>
      </c>
      <c r="K1001" s="0" t="n">
        <v>0</v>
      </c>
      <c r="L1001" s="0" t="n">
        <v>0</v>
      </c>
      <c r="M1001" s="0" t="n">
        <v>0</v>
      </c>
      <c r="N1001" s="0" t="n">
        <v>1</v>
      </c>
      <c r="O1001" s="0" t="n">
        <v>0</v>
      </c>
      <c r="P1001" s="0" t="n">
        <v>0</v>
      </c>
      <c r="Q1001" s="0" t="n">
        <v>0</v>
      </c>
      <c r="R1001" s="0" t="n">
        <v>0</v>
      </c>
      <c r="S1001" s="0" t="n">
        <v>0</v>
      </c>
      <c r="T1001" s="0" t="n">
        <v>0</v>
      </c>
      <c r="U1001" s="0" t="n">
        <v>0</v>
      </c>
      <c r="V1001" s="11" t="n">
        <v>0</v>
      </c>
      <c r="W1001" s="11" t="n">
        <v>4.15917336776842</v>
      </c>
      <c r="X1001" s="11" t="n">
        <v>13.6869057124276</v>
      </c>
      <c r="Y1001" s="11" t="n">
        <v>31.5438827589976</v>
      </c>
      <c r="Z1001" s="0" t="n">
        <f aca="false">COUNTA(V1001:Y1001)</f>
        <v>4</v>
      </c>
      <c r="AB1001" s="0" t="n">
        <f aca="false">SUM(E1001:G1001)</f>
        <v>0</v>
      </c>
      <c r="AC1001" s="0" t="n">
        <f aca="false">SUM(H1001:J1001)</f>
        <v>0</v>
      </c>
      <c r="AD1001" s="0" t="n">
        <f aca="false">SUM(K1001:M1001)</f>
        <v>0</v>
      </c>
      <c r="AE1001" s="0" t="n">
        <f aca="false">SUM(N1001:P1001)</f>
        <v>1</v>
      </c>
      <c r="AF1001" s="0" t="n">
        <f aca="false">SUM(Q1001:R1001)</f>
        <v>0</v>
      </c>
      <c r="AG1001" s="0" t="n">
        <f aca="false">SUM(S1001:U1001)</f>
        <v>0</v>
      </c>
    </row>
    <row r="1002" customFormat="false" ht="12.8" hidden="false" customHeight="false" outlineLevel="0" collapsed="false">
      <c r="A1002" s="1" t="n">
        <v>998</v>
      </c>
      <c r="B1002" s="0" t="n">
        <v>14</v>
      </c>
      <c r="C1002" s="0" t="n">
        <v>6</v>
      </c>
      <c r="D1002" s="0" t="n">
        <v>22</v>
      </c>
      <c r="E1002" s="0" t="n">
        <v>0</v>
      </c>
      <c r="F1002" s="0" t="n">
        <v>0</v>
      </c>
      <c r="G1002" s="0" t="n">
        <v>0</v>
      </c>
      <c r="H1002" s="0" t="n">
        <v>0</v>
      </c>
      <c r="I1002" s="0" t="n">
        <v>0</v>
      </c>
      <c r="J1002" s="0" t="n">
        <v>0</v>
      </c>
      <c r="K1002" s="0" t="n">
        <v>0</v>
      </c>
      <c r="L1002" s="0" t="n">
        <v>0</v>
      </c>
      <c r="M1002" s="0" t="n">
        <v>0</v>
      </c>
      <c r="N1002" s="0" t="n">
        <v>0</v>
      </c>
      <c r="O1002" s="0" t="n">
        <v>1</v>
      </c>
      <c r="P1002" s="0" t="n">
        <v>0</v>
      </c>
      <c r="Q1002" s="0" t="n">
        <v>0</v>
      </c>
      <c r="R1002" s="0" t="n">
        <v>0</v>
      </c>
      <c r="S1002" s="0" t="n">
        <v>0</v>
      </c>
      <c r="T1002" s="0" t="n">
        <v>0</v>
      </c>
      <c r="U1002" s="0" t="n">
        <v>0</v>
      </c>
      <c r="V1002" s="11" t="n">
        <v>0</v>
      </c>
      <c r="W1002" s="11" t="n">
        <v>4.45199909410761</v>
      </c>
      <c r="X1002" s="11" t="n">
        <v>13.5216319378751</v>
      </c>
      <c r="Y1002" s="11" t="n">
        <v>30.6311192492241</v>
      </c>
      <c r="Z1002" s="0" t="n">
        <f aca="false">COUNTA(V1002:Y1002)</f>
        <v>4</v>
      </c>
      <c r="AB1002" s="0" t="n">
        <f aca="false">SUM(E1002:G1002)</f>
        <v>0</v>
      </c>
      <c r="AC1002" s="0" t="n">
        <f aca="false">SUM(H1002:J1002)</f>
        <v>0</v>
      </c>
      <c r="AD1002" s="0" t="n">
        <f aca="false">SUM(K1002:M1002)</f>
        <v>0</v>
      </c>
      <c r="AE1002" s="0" t="n">
        <f aca="false">SUM(N1002:P1002)</f>
        <v>1</v>
      </c>
      <c r="AF1002" s="0" t="n">
        <f aca="false">SUM(Q1002:R1002)</f>
        <v>0</v>
      </c>
      <c r="AG1002" s="0" t="n">
        <f aca="false">SUM(S1002:U1002)</f>
        <v>0</v>
      </c>
    </row>
    <row r="1003" customFormat="false" ht="12.8" hidden="false" customHeight="false" outlineLevel="0" collapsed="false">
      <c r="A1003" s="1" t="n">
        <v>999</v>
      </c>
      <c r="B1003" s="0" t="n">
        <v>14</v>
      </c>
      <c r="C1003" s="0" t="n">
        <v>6</v>
      </c>
      <c r="D1003" s="0" t="n">
        <v>22</v>
      </c>
      <c r="E1003" s="0" t="n">
        <v>0</v>
      </c>
      <c r="F1003" s="0" t="n">
        <v>0</v>
      </c>
      <c r="G1003" s="0" t="n">
        <v>0</v>
      </c>
      <c r="H1003" s="0" t="n">
        <v>0</v>
      </c>
      <c r="I1003" s="0" t="n">
        <v>0</v>
      </c>
      <c r="J1003" s="0" t="n">
        <v>0</v>
      </c>
      <c r="K1003" s="0" t="n">
        <v>0</v>
      </c>
      <c r="L1003" s="0" t="n">
        <v>0</v>
      </c>
      <c r="M1003" s="0" t="n">
        <v>0</v>
      </c>
      <c r="N1003" s="0" t="n">
        <v>0</v>
      </c>
      <c r="O1003" s="0" t="n">
        <v>0</v>
      </c>
      <c r="P1003" s="0" t="n">
        <v>1</v>
      </c>
      <c r="Q1003" s="0" t="n">
        <v>0</v>
      </c>
      <c r="R1003" s="0" t="n">
        <v>0</v>
      </c>
      <c r="S1003" s="0" t="n">
        <v>0</v>
      </c>
      <c r="T1003" s="0" t="n">
        <v>0</v>
      </c>
      <c r="U1003" s="0" t="n">
        <v>0</v>
      </c>
      <c r="V1003" s="11" t="n">
        <v>0</v>
      </c>
      <c r="W1003" s="11" t="n">
        <v>3.47732889783024</v>
      </c>
      <c r="X1003" s="11" t="n">
        <v>12.9647836340814</v>
      </c>
      <c r="Y1003" s="11" t="n">
        <v>30.437218844462</v>
      </c>
      <c r="Z1003" s="0" t="n">
        <f aca="false">COUNTA(V1003:Y1003)</f>
        <v>4</v>
      </c>
      <c r="AB1003" s="0" t="n">
        <f aca="false">SUM(E1003:G1003)</f>
        <v>0</v>
      </c>
      <c r="AC1003" s="0" t="n">
        <f aca="false">SUM(H1003:J1003)</f>
        <v>0</v>
      </c>
      <c r="AD1003" s="0" t="n">
        <f aca="false">SUM(K1003:M1003)</f>
        <v>0</v>
      </c>
      <c r="AE1003" s="0" t="n">
        <f aca="false">SUM(N1003:P1003)</f>
        <v>1</v>
      </c>
      <c r="AF1003" s="0" t="n">
        <f aca="false">SUM(Q1003:R1003)</f>
        <v>0</v>
      </c>
      <c r="AG1003" s="0" t="n">
        <f aca="false">SUM(S1003:U1003)</f>
        <v>0</v>
      </c>
    </row>
    <row r="1004" customFormat="false" ht="12.8" hidden="false" customHeight="false" outlineLevel="0" collapsed="false">
      <c r="A1004" s="1" t="n">
        <v>1000</v>
      </c>
      <c r="B1004" s="0" t="n">
        <v>14</v>
      </c>
      <c r="C1004" s="0" t="n">
        <v>5</v>
      </c>
      <c r="D1004" s="0" t="n">
        <v>21</v>
      </c>
      <c r="E1004" s="0" t="n">
        <v>0</v>
      </c>
      <c r="F1004" s="0" t="n">
        <v>0</v>
      </c>
      <c r="G1004" s="0" t="n">
        <v>0</v>
      </c>
      <c r="H1004" s="0" t="n">
        <v>0</v>
      </c>
      <c r="I1004" s="0" t="n">
        <v>0</v>
      </c>
      <c r="J1004" s="0" t="n">
        <v>0</v>
      </c>
      <c r="K1004" s="0" t="n">
        <v>0</v>
      </c>
      <c r="L1004" s="0" t="n">
        <v>0</v>
      </c>
      <c r="M1004" s="0" t="n">
        <v>0</v>
      </c>
      <c r="N1004" s="0" t="n">
        <v>1</v>
      </c>
      <c r="O1004" s="0" t="n">
        <v>0</v>
      </c>
      <c r="P1004" s="0" t="n">
        <v>0</v>
      </c>
      <c r="Q1004" s="0" t="n">
        <v>0</v>
      </c>
      <c r="R1004" s="0" t="n">
        <v>0</v>
      </c>
      <c r="S1004" s="0" t="n">
        <v>0</v>
      </c>
      <c r="T1004" s="0" t="n">
        <v>0</v>
      </c>
      <c r="U1004" s="0" t="n">
        <v>0</v>
      </c>
      <c r="V1004" s="11" t="n">
        <v>0</v>
      </c>
      <c r="W1004" s="11" t="n">
        <v>4.98087199787671</v>
      </c>
      <c r="X1004" s="11" t="n">
        <v>11.7146398692811</v>
      </c>
      <c r="Y1004" s="11" t="n">
        <v>38.1548513146171</v>
      </c>
      <c r="Z1004" s="0" t="n">
        <f aca="false">COUNTA(V1004:Y1004)</f>
        <v>4</v>
      </c>
      <c r="AB1004" s="0" t="n">
        <f aca="false">SUM(E1004:G1004)</f>
        <v>0</v>
      </c>
      <c r="AC1004" s="0" t="n">
        <f aca="false">SUM(H1004:J1004)</f>
        <v>0</v>
      </c>
      <c r="AD1004" s="0" t="n">
        <f aca="false">SUM(K1004:M1004)</f>
        <v>0</v>
      </c>
      <c r="AE1004" s="0" t="n">
        <f aca="false">SUM(N1004:P1004)</f>
        <v>1</v>
      </c>
      <c r="AF1004" s="0" t="n">
        <f aca="false">SUM(Q1004:R1004)</f>
        <v>0</v>
      </c>
      <c r="AG1004" s="0" t="n">
        <f aca="false">SUM(S1004:U1004)</f>
        <v>0</v>
      </c>
    </row>
    <row r="1005" customFormat="false" ht="12.8" hidden="false" customHeight="false" outlineLevel="0" collapsed="false">
      <c r="A1005" s="1" t="n">
        <v>1001</v>
      </c>
      <c r="B1005" s="0" t="n">
        <v>14</v>
      </c>
      <c r="C1005" s="0" t="n">
        <v>5</v>
      </c>
      <c r="D1005" s="0" t="n">
        <v>21</v>
      </c>
      <c r="E1005" s="0" t="n">
        <v>0</v>
      </c>
      <c r="F1005" s="0" t="n">
        <v>0</v>
      </c>
      <c r="G1005" s="0" t="n">
        <v>0</v>
      </c>
      <c r="H1005" s="0" t="n">
        <v>0</v>
      </c>
      <c r="I1005" s="0" t="n">
        <v>0</v>
      </c>
      <c r="J1005" s="0" t="n">
        <v>0</v>
      </c>
      <c r="K1005" s="0" t="n">
        <v>0</v>
      </c>
      <c r="L1005" s="0" t="n">
        <v>0</v>
      </c>
      <c r="M1005" s="0" t="n">
        <v>0</v>
      </c>
      <c r="N1005" s="0" t="n">
        <v>0</v>
      </c>
      <c r="O1005" s="0" t="n">
        <v>1</v>
      </c>
      <c r="P1005" s="0" t="n">
        <v>0</v>
      </c>
      <c r="Q1005" s="0" t="n">
        <v>0</v>
      </c>
      <c r="R1005" s="0" t="n">
        <v>0</v>
      </c>
      <c r="S1005" s="0" t="n">
        <v>0</v>
      </c>
      <c r="T1005" s="0" t="n">
        <v>0</v>
      </c>
      <c r="U1005" s="0" t="n">
        <v>0</v>
      </c>
      <c r="V1005" s="11" t="n">
        <v>0</v>
      </c>
      <c r="W1005" s="11" t="n">
        <v>3.50905479991125</v>
      </c>
      <c r="X1005" s="11" t="n">
        <v>10.721002116224</v>
      </c>
      <c r="Y1005" s="11" t="n">
        <v>38.1084709829305</v>
      </c>
      <c r="Z1005" s="0" t="n">
        <f aca="false">COUNTA(V1005:Y1005)</f>
        <v>4</v>
      </c>
      <c r="AB1005" s="0" t="n">
        <f aca="false">SUM(E1005:G1005)</f>
        <v>0</v>
      </c>
      <c r="AC1005" s="0" t="n">
        <f aca="false">SUM(H1005:J1005)</f>
        <v>0</v>
      </c>
      <c r="AD1005" s="0" t="n">
        <f aca="false">SUM(K1005:M1005)</f>
        <v>0</v>
      </c>
      <c r="AE1005" s="0" t="n">
        <f aca="false">SUM(N1005:P1005)</f>
        <v>1</v>
      </c>
      <c r="AF1005" s="0" t="n">
        <f aca="false">SUM(Q1005:R1005)</f>
        <v>0</v>
      </c>
      <c r="AG1005" s="0" t="n">
        <f aca="false">SUM(S1005:U1005)</f>
        <v>0</v>
      </c>
    </row>
    <row r="1006" customFormat="false" ht="12.8" hidden="false" customHeight="false" outlineLevel="0" collapsed="false">
      <c r="A1006" s="1" t="n">
        <v>1002</v>
      </c>
      <c r="B1006" s="0" t="n">
        <v>14</v>
      </c>
      <c r="C1006" s="0" t="n">
        <v>5</v>
      </c>
      <c r="D1006" s="0" t="n">
        <v>21</v>
      </c>
      <c r="E1006" s="0" t="n">
        <v>0</v>
      </c>
      <c r="F1006" s="0" t="n">
        <v>0</v>
      </c>
      <c r="G1006" s="0" t="n">
        <v>0</v>
      </c>
      <c r="H1006" s="0" t="n">
        <v>0</v>
      </c>
      <c r="I1006" s="0" t="n">
        <v>0</v>
      </c>
      <c r="J1006" s="0" t="n">
        <v>0</v>
      </c>
      <c r="K1006" s="0" t="n">
        <v>0</v>
      </c>
      <c r="L1006" s="0" t="n">
        <v>0</v>
      </c>
      <c r="M1006" s="0" t="n">
        <v>0</v>
      </c>
      <c r="N1006" s="0" t="n">
        <v>0</v>
      </c>
      <c r="O1006" s="0" t="n">
        <v>0</v>
      </c>
      <c r="P1006" s="0" t="n">
        <v>1</v>
      </c>
      <c r="Q1006" s="0" t="n">
        <v>0</v>
      </c>
      <c r="R1006" s="0" t="n">
        <v>0</v>
      </c>
      <c r="S1006" s="0" t="n">
        <v>0</v>
      </c>
      <c r="T1006" s="0" t="n">
        <v>0</v>
      </c>
      <c r="U1006" s="0" t="n">
        <v>0</v>
      </c>
      <c r="V1006" s="11" t="n">
        <v>0</v>
      </c>
      <c r="W1006" s="11" t="n">
        <v>3.28714655260801</v>
      </c>
      <c r="X1006" s="11" t="n">
        <v>14.3962102715334</v>
      </c>
      <c r="Y1006" s="11" t="n">
        <v>31.476897571693</v>
      </c>
      <c r="Z1006" s="0" t="n">
        <f aca="false">COUNTA(V1006:Y1006)</f>
        <v>4</v>
      </c>
      <c r="AB1006" s="0" t="n">
        <f aca="false">SUM(E1006:G1006)</f>
        <v>0</v>
      </c>
      <c r="AC1006" s="0" t="n">
        <f aca="false">SUM(H1006:J1006)</f>
        <v>0</v>
      </c>
      <c r="AD1006" s="0" t="n">
        <f aca="false">SUM(K1006:M1006)</f>
        <v>0</v>
      </c>
      <c r="AE1006" s="0" t="n">
        <f aca="false">SUM(N1006:P1006)</f>
        <v>1</v>
      </c>
      <c r="AF1006" s="0" t="n">
        <f aca="false">SUM(Q1006:R1006)</f>
        <v>0</v>
      </c>
      <c r="AG1006" s="0" t="n">
        <f aca="false">SUM(S1006:U1006)</f>
        <v>0</v>
      </c>
    </row>
    <row r="1007" customFormat="false" ht="12.8" hidden="false" customHeight="false" outlineLevel="0" collapsed="false">
      <c r="A1007" s="1" t="n">
        <v>1003</v>
      </c>
      <c r="B1007" s="0" t="n">
        <v>9</v>
      </c>
      <c r="C1007" s="0" t="n">
        <v>5</v>
      </c>
      <c r="D1007" s="0" t="n">
        <v>17</v>
      </c>
      <c r="E1007" s="0" t="n">
        <v>0</v>
      </c>
      <c r="F1007" s="0" t="n">
        <v>0</v>
      </c>
      <c r="G1007" s="0" t="n">
        <v>0</v>
      </c>
      <c r="H1007" s="0" t="n">
        <v>0</v>
      </c>
      <c r="I1007" s="0" t="n">
        <v>0</v>
      </c>
      <c r="J1007" s="0" t="n">
        <v>0</v>
      </c>
      <c r="K1007" s="0" t="n">
        <v>0</v>
      </c>
      <c r="L1007" s="0" t="n">
        <v>0</v>
      </c>
      <c r="M1007" s="0" t="n">
        <v>0</v>
      </c>
      <c r="N1007" s="0" t="n">
        <v>3</v>
      </c>
      <c r="O1007" s="0" t="n">
        <v>0</v>
      </c>
      <c r="P1007" s="0" t="n">
        <v>0</v>
      </c>
      <c r="Q1007" s="0" t="n">
        <v>0</v>
      </c>
      <c r="R1007" s="0" t="n">
        <v>0</v>
      </c>
      <c r="S1007" s="0" t="n">
        <v>0</v>
      </c>
      <c r="T1007" s="0" t="n">
        <v>0</v>
      </c>
      <c r="U1007" s="0" t="n">
        <v>0</v>
      </c>
      <c r="V1007" s="11" t="n">
        <v>0</v>
      </c>
      <c r="W1007" s="11" t="n">
        <v>3.45876865772784</v>
      </c>
      <c r="X1007" s="11" t="n">
        <v>14.8623995065024</v>
      </c>
      <c r="Y1007" s="11" t="n">
        <v>34.3475968557531</v>
      </c>
      <c r="Z1007" s="0" t="n">
        <f aca="false">COUNTA(V1007:Y1007)</f>
        <v>4</v>
      </c>
      <c r="AB1007" s="0" t="n">
        <f aca="false">SUM(E1007:G1007)</f>
        <v>0</v>
      </c>
      <c r="AC1007" s="0" t="n">
        <f aca="false">SUM(H1007:J1007)</f>
        <v>0</v>
      </c>
      <c r="AD1007" s="0" t="n">
        <f aca="false">SUM(K1007:M1007)</f>
        <v>0</v>
      </c>
      <c r="AE1007" s="0" t="n">
        <f aca="false">SUM(N1007:P1007)</f>
        <v>3</v>
      </c>
      <c r="AF1007" s="0" t="n">
        <f aca="false">SUM(Q1007:R1007)</f>
        <v>0</v>
      </c>
      <c r="AG1007" s="0" t="n">
        <f aca="false">SUM(S1007:U1007)</f>
        <v>0</v>
      </c>
    </row>
    <row r="1008" customFormat="false" ht="12.8" hidden="false" customHeight="false" outlineLevel="0" collapsed="false">
      <c r="A1008" s="1" t="n">
        <v>1004</v>
      </c>
      <c r="B1008" s="0" t="n">
        <v>9</v>
      </c>
      <c r="C1008" s="0" t="n">
        <v>5</v>
      </c>
      <c r="D1008" s="0" t="n">
        <v>17</v>
      </c>
      <c r="E1008" s="0" t="n">
        <v>0</v>
      </c>
      <c r="F1008" s="0" t="n">
        <v>0</v>
      </c>
      <c r="G1008" s="0" t="n">
        <v>0</v>
      </c>
      <c r="H1008" s="0" t="n">
        <v>0</v>
      </c>
      <c r="I1008" s="0" t="n">
        <v>0</v>
      </c>
      <c r="J1008" s="0" t="n">
        <v>0</v>
      </c>
      <c r="K1008" s="0" t="n">
        <v>0</v>
      </c>
      <c r="L1008" s="0" t="n">
        <v>0</v>
      </c>
      <c r="M1008" s="0" t="n">
        <v>0</v>
      </c>
      <c r="N1008" s="0" t="n">
        <v>0</v>
      </c>
      <c r="O1008" s="0" t="n">
        <v>3</v>
      </c>
      <c r="P1008" s="0" t="n">
        <v>0</v>
      </c>
      <c r="Q1008" s="0" t="n">
        <v>0</v>
      </c>
      <c r="R1008" s="0" t="n">
        <v>0</v>
      </c>
      <c r="S1008" s="0" t="n">
        <v>0</v>
      </c>
      <c r="T1008" s="0" t="n">
        <v>0</v>
      </c>
      <c r="U1008" s="0" t="n">
        <v>0</v>
      </c>
      <c r="V1008" s="11" t="n">
        <v>0</v>
      </c>
      <c r="W1008" s="11" t="n">
        <v>3.67507022859118</v>
      </c>
      <c r="X1008" s="11" t="n">
        <v>13.3859389851781</v>
      </c>
      <c r="Y1008" s="11" t="n">
        <v>34.1671229685332</v>
      </c>
      <c r="Z1008" s="0" t="n">
        <f aca="false">COUNTA(V1008:Y1008)</f>
        <v>4</v>
      </c>
      <c r="AB1008" s="0" t="n">
        <f aca="false">SUM(E1008:G1008)</f>
        <v>0</v>
      </c>
      <c r="AC1008" s="0" t="n">
        <f aca="false">SUM(H1008:J1008)</f>
        <v>0</v>
      </c>
      <c r="AD1008" s="0" t="n">
        <f aca="false">SUM(K1008:M1008)</f>
        <v>0</v>
      </c>
      <c r="AE1008" s="0" t="n">
        <f aca="false">SUM(N1008:P1008)</f>
        <v>3</v>
      </c>
      <c r="AF1008" s="0" t="n">
        <f aca="false">SUM(Q1008:R1008)</f>
        <v>0</v>
      </c>
      <c r="AG1008" s="0" t="n">
        <f aca="false">SUM(S1008:U1008)</f>
        <v>0</v>
      </c>
    </row>
    <row r="1009" customFormat="false" ht="12.8" hidden="false" customHeight="false" outlineLevel="0" collapsed="false">
      <c r="A1009" s="1" t="n">
        <v>1005</v>
      </c>
      <c r="B1009" s="0" t="n">
        <v>9</v>
      </c>
      <c r="C1009" s="0" t="n">
        <v>5</v>
      </c>
      <c r="D1009" s="0" t="n">
        <v>17</v>
      </c>
      <c r="E1009" s="0" t="n">
        <v>0</v>
      </c>
      <c r="F1009" s="0" t="n">
        <v>0</v>
      </c>
      <c r="G1009" s="0" t="n">
        <v>0</v>
      </c>
      <c r="H1009" s="0" t="n">
        <v>0</v>
      </c>
      <c r="I1009" s="0" t="n">
        <v>0</v>
      </c>
      <c r="J1009" s="0" t="n">
        <v>0</v>
      </c>
      <c r="K1009" s="0" t="n">
        <v>0</v>
      </c>
      <c r="L1009" s="0" t="n">
        <v>0</v>
      </c>
      <c r="M1009" s="0" t="n">
        <v>0</v>
      </c>
      <c r="N1009" s="0" t="n">
        <v>0</v>
      </c>
      <c r="O1009" s="0" t="n">
        <v>0</v>
      </c>
      <c r="P1009" s="0" t="n">
        <v>3</v>
      </c>
      <c r="Q1009" s="0" t="n">
        <v>0</v>
      </c>
      <c r="R1009" s="0" t="n">
        <v>0</v>
      </c>
      <c r="S1009" s="0" t="n">
        <v>0</v>
      </c>
      <c r="T1009" s="0" t="n">
        <v>0</v>
      </c>
      <c r="U1009" s="0" t="n">
        <v>0</v>
      </c>
      <c r="V1009" s="11" t="n">
        <v>0</v>
      </c>
      <c r="W1009" s="11" t="n">
        <v>4.87919077771997</v>
      </c>
      <c r="X1009" s="11" t="n">
        <v>14.3928458138542</v>
      </c>
      <c r="Y1009" s="11" t="n">
        <v>38.2467549873017</v>
      </c>
      <c r="Z1009" s="0" t="n">
        <f aca="false">COUNTA(V1009:Y1009)</f>
        <v>4</v>
      </c>
      <c r="AB1009" s="0" t="n">
        <f aca="false">SUM(E1009:G1009)</f>
        <v>0</v>
      </c>
      <c r="AC1009" s="0" t="n">
        <f aca="false">SUM(H1009:J1009)</f>
        <v>0</v>
      </c>
      <c r="AD1009" s="0" t="n">
        <f aca="false">SUM(K1009:M1009)</f>
        <v>0</v>
      </c>
      <c r="AE1009" s="0" t="n">
        <f aca="false">SUM(N1009:P1009)</f>
        <v>3</v>
      </c>
      <c r="AF1009" s="0" t="n">
        <f aca="false">SUM(Q1009:R1009)</f>
        <v>0</v>
      </c>
      <c r="AG1009" s="0" t="n">
        <f aca="false">SUM(S1009:U1009)</f>
        <v>0</v>
      </c>
    </row>
    <row r="1010" customFormat="false" ht="12.8" hidden="false" customHeight="false" outlineLevel="0" collapsed="false">
      <c r="A1010" s="1" t="n">
        <v>1006</v>
      </c>
      <c r="B1010" s="0" t="n">
        <v>15</v>
      </c>
      <c r="C1010" s="0" t="n">
        <v>8</v>
      </c>
      <c r="D1010" s="0" t="n">
        <v>29</v>
      </c>
      <c r="E1010" s="0" t="n">
        <v>0</v>
      </c>
      <c r="F1010" s="0" t="n">
        <v>0</v>
      </c>
      <c r="G1010" s="0" t="n">
        <v>0</v>
      </c>
      <c r="H1010" s="0" t="n">
        <v>0</v>
      </c>
      <c r="I1010" s="0" t="n">
        <v>0</v>
      </c>
      <c r="J1010" s="0" t="n">
        <v>0</v>
      </c>
      <c r="K1010" s="0" t="n">
        <v>0</v>
      </c>
      <c r="L1010" s="0" t="n">
        <v>0</v>
      </c>
      <c r="M1010" s="0" t="n">
        <v>0</v>
      </c>
      <c r="N1010" s="0" t="n">
        <v>3</v>
      </c>
      <c r="O1010" s="0" t="n">
        <v>0</v>
      </c>
      <c r="P1010" s="0" t="n">
        <v>0</v>
      </c>
      <c r="Q1010" s="0" t="n">
        <v>0</v>
      </c>
      <c r="R1010" s="0" t="n">
        <v>0</v>
      </c>
      <c r="S1010" s="0" t="n">
        <v>0</v>
      </c>
      <c r="T1010" s="0" t="n">
        <v>0</v>
      </c>
      <c r="U1010" s="0" t="n">
        <v>0</v>
      </c>
      <c r="V1010" s="11" t="n">
        <v>0</v>
      </c>
      <c r="W1010" s="11" t="n">
        <v>3.11914329753906</v>
      </c>
      <c r="X1010" s="11" t="n">
        <v>13.2474472749788</v>
      </c>
      <c r="Y1010" s="11" t="n">
        <v>34.9131095032287</v>
      </c>
      <c r="Z1010" s="0" t="n">
        <f aca="false">COUNTA(V1010:Y1010)</f>
        <v>4</v>
      </c>
      <c r="AB1010" s="0" t="n">
        <f aca="false">SUM(E1010:G1010)</f>
        <v>0</v>
      </c>
      <c r="AC1010" s="0" t="n">
        <f aca="false">SUM(H1010:J1010)</f>
        <v>0</v>
      </c>
      <c r="AD1010" s="0" t="n">
        <f aca="false">SUM(K1010:M1010)</f>
        <v>0</v>
      </c>
      <c r="AE1010" s="0" t="n">
        <f aca="false">SUM(N1010:P1010)</f>
        <v>3</v>
      </c>
      <c r="AF1010" s="0" t="n">
        <f aca="false">SUM(Q1010:R1010)</f>
        <v>0</v>
      </c>
      <c r="AG1010" s="0" t="n">
        <f aca="false">SUM(S1010:U1010)</f>
        <v>0</v>
      </c>
    </row>
    <row r="1011" customFormat="false" ht="12.8" hidden="false" customHeight="false" outlineLevel="0" collapsed="false">
      <c r="A1011" s="1" t="n">
        <v>1007</v>
      </c>
      <c r="B1011" s="0" t="n">
        <v>15</v>
      </c>
      <c r="C1011" s="0" t="n">
        <v>8</v>
      </c>
      <c r="D1011" s="0" t="n">
        <v>29</v>
      </c>
      <c r="E1011" s="0" t="n">
        <v>0</v>
      </c>
      <c r="F1011" s="0" t="n">
        <v>0</v>
      </c>
      <c r="G1011" s="0" t="n">
        <v>0</v>
      </c>
      <c r="H1011" s="0" t="n">
        <v>0</v>
      </c>
      <c r="I1011" s="0" t="n">
        <v>0</v>
      </c>
      <c r="J1011" s="0" t="n">
        <v>0</v>
      </c>
      <c r="K1011" s="0" t="n">
        <v>0</v>
      </c>
      <c r="L1011" s="0" t="n">
        <v>0</v>
      </c>
      <c r="M1011" s="0" t="n">
        <v>0</v>
      </c>
      <c r="N1011" s="0" t="n">
        <v>0</v>
      </c>
      <c r="O1011" s="0" t="n">
        <v>3</v>
      </c>
      <c r="P1011" s="0" t="n">
        <v>0</v>
      </c>
      <c r="Q1011" s="0" t="n">
        <v>0</v>
      </c>
      <c r="R1011" s="0" t="n">
        <v>0</v>
      </c>
      <c r="S1011" s="0" t="n">
        <v>0</v>
      </c>
      <c r="T1011" s="0" t="n">
        <v>0</v>
      </c>
      <c r="U1011" s="0" t="n">
        <v>0</v>
      </c>
      <c r="V1011" s="11" t="n">
        <v>0</v>
      </c>
      <c r="W1011" s="11" t="n">
        <v>4.03608351435449</v>
      </c>
      <c r="X1011" s="11" t="n">
        <v>11.6111515460612</v>
      </c>
      <c r="Y1011" s="11" t="n">
        <v>38.8616641568815</v>
      </c>
      <c r="Z1011" s="0" t="n">
        <f aca="false">COUNTA(V1011:Y1011)</f>
        <v>4</v>
      </c>
      <c r="AB1011" s="0" t="n">
        <f aca="false">SUM(E1011:G1011)</f>
        <v>0</v>
      </c>
      <c r="AC1011" s="0" t="n">
        <f aca="false">SUM(H1011:J1011)</f>
        <v>0</v>
      </c>
      <c r="AD1011" s="0" t="n">
        <f aca="false">SUM(K1011:M1011)</f>
        <v>0</v>
      </c>
      <c r="AE1011" s="0" t="n">
        <f aca="false">SUM(N1011:P1011)</f>
        <v>3</v>
      </c>
      <c r="AF1011" s="0" t="n">
        <f aca="false">SUM(Q1011:R1011)</f>
        <v>0</v>
      </c>
      <c r="AG1011" s="0" t="n">
        <f aca="false">SUM(S1011:U1011)</f>
        <v>0</v>
      </c>
    </row>
    <row r="1012" customFormat="false" ht="12.8" hidden="false" customHeight="false" outlineLevel="0" collapsed="false">
      <c r="A1012" s="1" t="n">
        <v>1008</v>
      </c>
      <c r="B1012" s="0" t="n">
        <v>15</v>
      </c>
      <c r="C1012" s="0" t="n">
        <v>8</v>
      </c>
      <c r="D1012" s="0" t="n">
        <v>29</v>
      </c>
      <c r="E1012" s="0" t="n">
        <v>0</v>
      </c>
      <c r="F1012" s="0" t="n">
        <v>0</v>
      </c>
      <c r="G1012" s="0" t="n">
        <v>0</v>
      </c>
      <c r="H1012" s="0" t="n">
        <v>0</v>
      </c>
      <c r="I1012" s="0" t="n">
        <v>0</v>
      </c>
      <c r="J1012" s="0" t="n">
        <v>0</v>
      </c>
      <c r="K1012" s="0" t="n">
        <v>0</v>
      </c>
      <c r="L1012" s="0" t="n">
        <v>0</v>
      </c>
      <c r="M1012" s="0" t="n">
        <v>0</v>
      </c>
      <c r="N1012" s="0" t="n">
        <v>0</v>
      </c>
      <c r="O1012" s="0" t="n">
        <v>0</v>
      </c>
      <c r="P1012" s="0" t="n">
        <v>3</v>
      </c>
      <c r="Q1012" s="0" t="n">
        <v>0</v>
      </c>
      <c r="R1012" s="0" t="n">
        <v>0</v>
      </c>
      <c r="S1012" s="0" t="n">
        <v>0</v>
      </c>
      <c r="T1012" s="0" t="n">
        <v>0</v>
      </c>
      <c r="U1012" s="0" t="n">
        <v>0</v>
      </c>
      <c r="V1012" s="11" t="n">
        <v>0</v>
      </c>
      <c r="W1012" s="11" t="n">
        <v>4.06295663054581</v>
      </c>
      <c r="X1012" s="11" t="n">
        <v>12.2686314338255</v>
      </c>
      <c r="Y1012" s="11" t="n">
        <v>35.1721104952445</v>
      </c>
      <c r="Z1012" s="0" t="n">
        <f aca="false">COUNTA(V1012:Y1012)</f>
        <v>4</v>
      </c>
      <c r="AB1012" s="0" t="n">
        <f aca="false">SUM(E1012:G1012)</f>
        <v>0</v>
      </c>
      <c r="AC1012" s="0" t="n">
        <f aca="false">SUM(H1012:J1012)</f>
        <v>0</v>
      </c>
      <c r="AD1012" s="0" t="n">
        <f aca="false">SUM(K1012:M1012)</f>
        <v>0</v>
      </c>
      <c r="AE1012" s="0" t="n">
        <f aca="false">SUM(N1012:P1012)</f>
        <v>3</v>
      </c>
      <c r="AF1012" s="0" t="n">
        <f aca="false">SUM(Q1012:R1012)</f>
        <v>0</v>
      </c>
      <c r="AG1012" s="0" t="n">
        <f aca="false">SUM(S1012:U1012)</f>
        <v>0</v>
      </c>
    </row>
    <row r="1013" customFormat="false" ht="12.8" hidden="false" customHeight="false" outlineLevel="0" collapsed="false">
      <c r="A1013" s="1" t="n">
        <v>1009</v>
      </c>
      <c r="B1013" s="0" t="n">
        <v>6</v>
      </c>
      <c r="C1013" s="0" t="n">
        <v>3</v>
      </c>
      <c r="D1013" s="0" t="n">
        <v>16</v>
      </c>
      <c r="E1013" s="0" t="n">
        <v>0</v>
      </c>
      <c r="F1013" s="0" t="n">
        <v>0</v>
      </c>
      <c r="G1013" s="0" t="n">
        <v>0</v>
      </c>
      <c r="H1013" s="0" t="n">
        <v>0</v>
      </c>
      <c r="I1013" s="0" t="n">
        <v>0</v>
      </c>
      <c r="J1013" s="0" t="n">
        <v>0</v>
      </c>
      <c r="K1013" s="0" t="n">
        <v>0</v>
      </c>
      <c r="L1013" s="0" t="n">
        <v>0</v>
      </c>
      <c r="M1013" s="0" t="n">
        <v>0</v>
      </c>
      <c r="N1013" s="0" t="n">
        <v>4</v>
      </c>
      <c r="O1013" s="0" t="n">
        <v>0</v>
      </c>
      <c r="P1013" s="0" t="n">
        <v>0</v>
      </c>
      <c r="Q1013" s="0" t="n">
        <v>0</v>
      </c>
      <c r="R1013" s="0" t="n">
        <v>0</v>
      </c>
      <c r="S1013" s="0" t="n">
        <v>0</v>
      </c>
      <c r="T1013" s="0" t="n">
        <v>0</v>
      </c>
      <c r="U1013" s="0" t="n">
        <v>0</v>
      </c>
      <c r="V1013" s="11" t="n">
        <v>0</v>
      </c>
      <c r="W1013" s="11" t="n">
        <v>4.75089208964207</v>
      </c>
      <c r="X1013" s="11" t="n">
        <v>11.6121800346488</v>
      </c>
      <c r="Y1013" s="11" t="n">
        <v>38.3465079324665</v>
      </c>
      <c r="Z1013" s="0" t="n">
        <f aca="false">COUNTA(V1013:Y1013)</f>
        <v>4</v>
      </c>
      <c r="AB1013" s="0" t="n">
        <f aca="false">SUM(E1013:G1013)</f>
        <v>0</v>
      </c>
      <c r="AC1013" s="0" t="n">
        <f aca="false">SUM(H1013:J1013)</f>
        <v>0</v>
      </c>
      <c r="AD1013" s="0" t="n">
        <f aca="false">SUM(K1013:M1013)</f>
        <v>0</v>
      </c>
      <c r="AE1013" s="0" t="n">
        <f aca="false">SUM(N1013:P1013)</f>
        <v>4</v>
      </c>
      <c r="AF1013" s="0" t="n">
        <f aca="false">SUM(Q1013:R1013)</f>
        <v>0</v>
      </c>
      <c r="AG1013" s="0" t="n">
        <f aca="false">SUM(S1013:U1013)</f>
        <v>0</v>
      </c>
    </row>
    <row r="1014" customFormat="false" ht="12.8" hidden="false" customHeight="false" outlineLevel="0" collapsed="false">
      <c r="A1014" s="1" t="n">
        <v>1010</v>
      </c>
      <c r="B1014" s="0" t="n">
        <v>6</v>
      </c>
      <c r="C1014" s="0" t="n">
        <v>3</v>
      </c>
      <c r="D1014" s="0" t="n">
        <v>16</v>
      </c>
      <c r="E1014" s="0" t="n">
        <v>0</v>
      </c>
      <c r="F1014" s="0" t="n">
        <v>0</v>
      </c>
      <c r="G1014" s="0" t="n">
        <v>0</v>
      </c>
      <c r="H1014" s="0" t="n">
        <v>0</v>
      </c>
      <c r="I1014" s="0" t="n">
        <v>0</v>
      </c>
      <c r="J1014" s="0" t="n">
        <v>0</v>
      </c>
      <c r="K1014" s="0" t="n">
        <v>0</v>
      </c>
      <c r="L1014" s="0" t="n">
        <v>0</v>
      </c>
      <c r="M1014" s="0" t="n">
        <v>0</v>
      </c>
      <c r="N1014" s="0" t="n">
        <v>0</v>
      </c>
      <c r="O1014" s="0" t="n">
        <v>4</v>
      </c>
      <c r="P1014" s="0" t="n">
        <v>0</v>
      </c>
      <c r="Q1014" s="0" t="n">
        <v>0</v>
      </c>
      <c r="R1014" s="0" t="n">
        <v>0</v>
      </c>
      <c r="S1014" s="0" t="n">
        <v>0</v>
      </c>
      <c r="T1014" s="0" t="n">
        <v>0</v>
      </c>
      <c r="U1014" s="0" t="n">
        <v>0</v>
      </c>
      <c r="V1014" s="11" t="n">
        <v>0</v>
      </c>
      <c r="W1014" s="11" t="n">
        <v>3.76157675060932</v>
      </c>
      <c r="X1014" s="11" t="n">
        <v>11.4854964316043</v>
      </c>
      <c r="Y1014" s="11" t="n">
        <v>32.3992033754199</v>
      </c>
      <c r="Z1014" s="0" t="n">
        <f aca="false">COUNTA(V1014:Y1014)</f>
        <v>4</v>
      </c>
      <c r="AB1014" s="0" t="n">
        <f aca="false">SUM(E1014:G1014)</f>
        <v>0</v>
      </c>
      <c r="AC1014" s="0" t="n">
        <f aca="false">SUM(H1014:J1014)</f>
        <v>0</v>
      </c>
      <c r="AD1014" s="0" t="n">
        <f aca="false">SUM(K1014:M1014)</f>
        <v>0</v>
      </c>
      <c r="AE1014" s="0" t="n">
        <f aca="false">SUM(N1014:P1014)</f>
        <v>4</v>
      </c>
      <c r="AF1014" s="0" t="n">
        <f aca="false">SUM(Q1014:R1014)</f>
        <v>0</v>
      </c>
      <c r="AG1014" s="0" t="n">
        <f aca="false">SUM(S1014:U1014)</f>
        <v>0</v>
      </c>
    </row>
    <row r="1015" customFormat="false" ht="12.8" hidden="false" customHeight="false" outlineLevel="0" collapsed="false">
      <c r="A1015" s="1" t="n">
        <v>1011</v>
      </c>
      <c r="B1015" s="0" t="n">
        <v>6</v>
      </c>
      <c r="C1015" s="0" t="n">
        <v>3</v>
      </c>
      <c r="D1015" s="0" t="n">
        <v>16</v>
      </c>
      <c r="E1015" s="0" t="n">
        <v>0</v>
      </c>
      <c r="F1015" s="0" t="n">
        <v>0</v>
      </c>
      <c r="G1015" s="0" t="n">
        <v>0</v>
      </c>
      <c r="H1015" s="0" t="n">
        <v>0</v>
      </c>
      <c r="I1015" s="0" t="n">
        <v>0</v>
      </c>
      <c r="J1015" s="0" t="n">
        <v>0</v>
      </c>
      <c r="K1015" s="0" t="n">
        <v>0</v>
      </c>
      <c r="L1015" s="0" t="n">
        <v>0</v>
      </c>
      <c r="M1015" s="0" t="n">
        <v>0</v>
      </c>
      <c r="N1015" s="0" t="n">
        <v>0</v>
      </c>
      <c r="O1015" s="0" t="n">
        <v>0</v>
      </c>
      <c r="P1015" s="0" t="n">
        <v>4</v>
      </c>
      <c r="Q1015" s="0" t="n">
        <v>0</v>
      </c>
      <c r="R1015" s="0" t="n">
        <v>0</v>
      </c>
      <c r="S1015" s="0" t="n">
        <v>0</v>
      </c>
      <c r="T1015" s="0" t="n">
        <v>0</v>
      </c>
      <c r="U1015" s="0" t="n">
        <v>0</v>
      </c>
      <c r="V1015" s="11" t="n">
        <v>0</v>
      </c>
      <c r="W1015" s="11" t="n">
        <v>4.05431268011712</v>
      </c>
      <c r="X1015" s="11" t="n">
        <v>12.2722421264753</v>
      </c>
      <c r="Y1015" s="11" t="n">
        <v>34.6731967392241</v>
      </c>
      <c r="Z1015" s="0" t="n">
        <f aca="false">COUNTA(V1015:Y1015)</f>
        <v>4</v>
      </c>
      <c r="AB1015" s="0" t="n">
        <f aca="false">SUM(E1015:G1015)</f>
        <v>0</v>
      </c>
      <c r="AC1015" s="0" t="n">
        <f aca="false">SUM(H1015:J1015)</f>
        <v>0</v>
      </c>
      <c r="AD1015" s="0" t="n">
        <f aca="false">SUM(K1015:M1015)</f>
        <v>0</v>
      </c>
      <c r="AE1015" s="0" t="n">
        <f aca="false">SUM(N1015:P1015)</f>
        <v>4</v>
      </c>
      <c r="AF1015" s="0" t="n">
        <f aca="false">SUM(Q1015:R1015)</f>
        <v>0</v>
      </c>
      <c r="AG1015" s="0" t="n">
        <f aca="false">SUM(S1015:U1015)</f>
        <v>0</v>
      </c>
    </row>
    <row r="1016" customFormat="false" ht="12.8" hidden="false" customHeight="false" outlineLevel="0" collapsed="false">
      <c r="A1016" s="1" t="n">
        <v>1012</v>
      </c>
      <c r="B1016" s="0" t="n">
        <v>14</v>
      </c>
      <c r="C1016" s="0" t="n">
        <v>6</v>
      </c>
      <c r="D1016" s="0" t="n">
        <v>22</v>
      </c>
      <c r="E1016" s="0" t="n">
        <v>0</v>
      </c>
      <c r="F1016" s="0" t="n">
        <v>0</v>
      </c>
      <c r="G1016" s="0" t="n">
        <v>0</v>
      </c>
      <c r="H1016" s="0" t="n">
        <v>0</v>
      </c>
      <c r="I1016" s="0" t="n">
        <v>0</v>
      </c>
      <c r="J1016" s="0" t="n">
        <v>0</v>
      </c>
      <c r="K1016" s="0" t="n">
        <v>0</v>
      </c>
      <c r="L1016" s="0" t="n">
        <v>0</v>
      </c>
      <c r="M1016" s="0" t="n">
        <v>0</v>
      </c>
      <c r="N1016" s="0" t="n">
        <v>2</v>
      </c>
      <c r="O1016" s="0" t="n">
        <v>0</v>
      </c>
      <c r="P1016" s="0" t="n">
        <v>0</v>
      </c>
      <c r="Q1016" s="0" t="n">
        <v>0</v>
      </c>
      <c r="R1016" s="0" t="n">
        <v>0</v>
      </c>
      <c r="S1016" s="0" t="n">
        <v>0</v>
      </c>
      <c r="T1016" s="0" t="n">
        <v>0</v>
      </c>
      <c r="U1016" s="0" t="n">
        <v>0</v>
      </c>
      <c r="V1016" s="11" t="n">
        <v>0</v>
      </c>
      <c r="W1016" s="11" t="n">
        <v>3.17571269756216</v>
      </c>
      <c r="X1016" s="11" t="n">
        <v>12.2131620589161</v>
      </c>
      <c r="Y1016" s="11" t="n">
        <v>33.0511103469395</v>
      </c>
      <c r="Z1016" s="0" t="n">
        <f aca="false">COUNTA(V1016:Y1016)</f>
        <v>4</v>
      </c>
      <c r="AB1016" s="0" t="n">
        <f aca="false">SUM(E1016:G1016)</f>
        <v>0</v>
      </c>
      <c r="AC1016" s="0" t="n">
        <f aca="false">SUM(H1016:J1016)</f>
        <v>0</v>
      </c>
      <c r="AD1016" s="0" t="n">
        <f aca="false">SUM(K1016:M1016)</f>
        <v>0</v>
      </c>
      <c r="AE1016" s="0" t="n">
        <f aca="false">SUM(N1016:P1016)</f>
        <v>2</v>
      </c>
      <c r="AF1016" s="0" t="n">
        <f aca="false">SUM(Q1016:R1016)</f>
        <v>0</v>
      </c>
      <c r="AG1016" s="0" t="n">
        <f aca="false">SUM(S1016:U1016)</f>
        <v>0</v>
      </c>
    </row>
    <row r="1017" customFormat="false" ht="12.8" hidden="false" customHeight="false" outlineLevel="0" collapsed="false">
      <c r="A1017" s="1" t="n">
        <v>1013</v>
      </c>
      <c r="B1017" s="0" t="n">
        <v>14</v>
      </c>
      <c r="C1017" s="0" t="n">
        <v>6</v>
      </c>
      <c r="D1017" s="0" t="n">
        <v>22</v>
      </c>
      <c r="E1017" s="0" t="n">
        <v>0</v>
      </c>
      <c r="F1017" s="0" t="n">
        <v>0</v>
      </c>
      <c r="G1017" s="0" t="n">
        <v>0</v>
      </c>
      <c r="H1017" s="0" t="n">
        <v>0</v>
      </c>
      <c r="I1017" s="0" t="n">
        <v>0</v>
      </c>
      <c r="J1017" s="0" t="n">
        <v>0</v>
      </c>
      <c r="K1017" s="0" t="n">
        <v>0</v>
      </c>
      <c r="L1017" s="0" t="n">
        <v>0</v>
      </c>
      <c r="M1017" s="0" t="n">
        <v>0</v>
      </c>
      <c r="N1017" s="0" t="n">
        <v>0</v>
      </c>
      <c r="O1017" s="0" t="n">
        <v>2</v>
      </c>
      <c r="P1017" s="0" t="n">
        <v>0</v>
      </c>
      <c r="Q1017" s="0" t="n">
        <v>0</v>
      </c>
      <c r="R1017" s="0" t="n">
        <v>0</v>
      </c>
      <c r="S1017" s="0" t="n">
        <v>0</v>
      </c>
      <c r="T1017" s="0" t="n">
        <v>0</v>
      </c>
      <c r="U1017" s="0" t="n">
        <v>0</v>
      </c>
      <c r="V1017" s="11" t="n">
        <v>0</v>
      </c>
      <c r="W1017" s="11" t="n">
        <v>3.24632119068386</v>
      </c>
      <c r="X1017" s="11" t="n">
        <v>10.5883837743233</v>
      </c>
      <c r="Y1017" s="11" t="n">
        <v>34.6165948343693</v>
      </c>
      <c r="Z1017" s="0" t="n">
        <f aca="false">COUNTA(V1017:Y1017)</f>
        <v>4</v>
      </c>
      <c r="AB1017" s="0" t="n">
        <f aca="false">SUM(E1017:G1017)</f>
        <v>0</v>
      </c>
      <c r="AC1017" s="0" t="n">
        <f aca="false">SUM(H1017:J1017)</f>
        <v>0</v>
      </c>
      <c r="AD1017" s="0" t="n">
        <f aca="false">SUM(K1017:M1017)</f>
        <v>0</v>
      </c>
      <c r="AE1017" s="0" t="n">
        <f aca="false">SUM(N1017:P1017)</f>
        <v>2</v>
      </c>
      <c r="AF1017" s="0" t="n">
        <f aca="false">SUM(Q1017:R1017)</f>
        <v>0</v>
      </c>
      <c r="AG1017" s="0" t="n">
        <f aca="false">SUM(S1017:U1017)</f>
        <v>0</v>
      </c>
    </row>
    <row r="1018" customFormat="false" ht="12.8" hidden="false" customHeight="false" outlineLevel="0" collapsed="false">
      <c r="A1018" s="1" t="n">
        <v>1014</v>
      </c>
      <c r="B1018" s="0" t="n">
        <v>14</v>
      </c>
      <c r="C1018" s="0" t="n">
        <v>6</v>
      </c>
      <c r="D1018" s="0" t="n">
        <v>22</v>
      </c>
      <c r="E1018" s="0" t="n">
        <v>0</v>
      </c>
      <c r="F1018" s="0" t="n">
        <v>0</v>
      </c>
      <c r="G1018" s="0" t="n">
        <v>0</v>
      </c>
      <c r="H1018" s="0" t="n">
        <v>0</v>
      </c>
      <c r="I1018" s="0" t="n">
        <v>0</v>
      </c>
      <c r="J1018" s="0" t="n">
        <v>0</v>
      </c>
      <c r="K1018" s="0" t="n">
        <v>0</v>
      </c>
      <c r="L1018" s="0" t="n">
        <v>0</v>
      </c>
      <c r="M1018" s="0" t="n">
        <v>0</v>
      </c>
      <c r="N1018" s="0" t="n">
        <v>0</v>
      </c>
      <c r="O1018" s="0" t="n">
        <v>0</v>
      </c>
      <c r="P1018" s="0" t="n">
        <v>2</v>
      </c>
      <c r="Q1018" s="0" t="n">
        <v>0</v>
      </c>
      <c r="R1018" s="0" t="n">
        <v>0</v>
      </c>
      <c r="S1018" s="0" t="n">
        <v>0</v>
      </c>
      <c r="T1018" s="0" t="n">
        <v>0</v>
      </c>
      <c r="U1018" s="0" t="n">
        <v>0</v>
      </c>
      <c r="V1018" s="11" t="n">
        <v>0</v>
      </c>
      <c r="W1018" s="11" t="n">
        <v>2.97381097545339</v>
      </c>
      <c r="X1018" s="11" t="n">
        <v>14.1743695443708</v>
      </c>
      <c r="Y1018" s="11" t="n">
        <v>34.997062812825</v>
      </c>
      <c r="Z1018" s="0" t="n">
        <f aca="false">COUNTA(V1018:Y1018)</f>
        <v>4</v>
      </c>
      <c r="AB1018" s="0" t="n">
        <f aca="false">SUM(E1018:G1018)</f>
        <v>0</v>
      </c>
      <c r="AC1018" s="0" t="n">
        <f aca="false">SUM(H1018:J1018)</f>
        <v>0</v>
      </c>
      <c r="AD1018" s="0" t="n">
        <f aca="false">SUM(K1018:M1018)</f>
        <v>0</v>
      </c>
      <c r="AE1018" s="0" t="n">
        <f aca="false">SUM(N1018:P1018)</f>
        <v>2</v>
      </c>
      <c r="AF1018" s="0" t="n">
        <f aca="false">SUM(Q1018:R1018)</f>
        <v>0</v>
      </c>
      <c r="AG1018" s="0" t="n">
        <f aca="false">SUM(S1018:U1018)</f>
        <v>0</v>
      </c>
    </row>
    <row r="1019" customFormat="false" ht="12.8" hidden="false" customHeight="false" outlineLevel="0" collapsed="false">
      <c r="A1019" s="1" t="n">
        <v>1015</v>
      </c>
      <c r="B1019" s="0" t="n">
        <v>10</v>
      </c>
      <c r="C1019" s="0" t="n">
        <v>9</v>
      </c>
      <c r="D1019" s="0" t="n">
        <v>21</v>
      </c>
      <c r="E1019" s="0" t="n">
        <v>0</v>
      </c>
      <c r="F1019" s="0" t="n">
        <v>0</v>
      </c>
      <c r="G1019" s="0" t="n">
        <v>0</v>
      </c>
      <c r="H1019" s="0" t="n">
        <v>0</v>
      </c>
      <c r="I1019" s="0" t="n">
        <v>0</v>
      </c>
      <c r="J1019" s="0" t="n">
        <v>0</v>
      </c>
      <c r="K1019" s="0" t="n">
        <v>0</v>
      </c>
      <c r="L1019" s="0" t="n">
        <v>0</v>
      </c>
      <c r="M1019" s="0" t="n">
        <v>0</v>
      </c>
      <c r="N1019" s="0" t="n">
        <v>2</v>
      </c>
      <c r="O1019" s="0" t="n">
        <v>0</v>
      </c>
      <c r="P1019" s="0" t="n">
        <v>0</v>
      </c>
      <c r="Q1019" s="0" t="n">
        <v>0</v>
      </c>
      <c r="R1019" s="0" t="n">
        <v>0</v>
      </c>
      <c r="S1019" s="0" t="n">
        <v>0</v>
      </c>
      <c r="T1019" s="0" t="n">
        <v>0</v>
      </c>
      <c r="U1019" s="0" t="n">
        <v>0</v>
      </c>
      <c r="V1019" s="11" t="n">
        <v>0</v>
      </c>
      <c r="W1019" s="11" t="n">
        <v>3.54487118870807</v>
      </c>
      <c r="X1019" s="11" t="n">
        <v>13.4696793177325</v>
      </c>
      <c r="Y1019" s="11" t="n">
        <v>31.6858543891021</v>
      </c>
      <c r="Z1019" s="0" t="n">
        <f aca="false">COUNTA(V1019:Y1019)</f>
        <v>4</v>
      </c>
      <c r="AB1019" s="0" t="n">
        <f aca="false">SUM(E1019:G1019)</f>
        <v>0</v>
      </c>
      <c r="AC1019" s="0" t="n">
        <f aca="false">SUM(H1019:J1019)</f>
        <v>0</v>
      </c>
      <c r="AD1019" s="0" t="n">
        <f aca="false">SUM(K1019:M1019)</f>
        <v>0</v>
      </c>
      <c r="AE1019" s="0" t="n">
        <f aca="false">SUM(N1019:P1019)</f>
        <v>2</v>
      </c>
      <c r="AF1019" s="0" t="n">
        <f aca="false">SUM(Q1019:R1019)</f>
        <v>0</v>
      </c>
      <c r="AG1019" s="0" t="n">
        <f aca="false">SUM(S1019:U1019)</f>
        <v>0</v>
      </c>
    </row>
    <row r="1020" customFormat="false" ht="12.8" hidden="false" customHeight="false" outlineLevel="0" collapsed="false">
      <c r="A1020" s="1" t="n">
        <v>1016</v>
      </c>
      <c r="B1020" s="0" t="n">
        <v>10</v>
      </c>
      <c r="C1020" s="0" t="n">
        <v>9</v>
      </c>
      <c r="D1020" s="0" t="n">
        <v>21</v>
      </c>
      <c r="E1020" s="0" t="n">
        <v>0</v>
      </c>
      <c r="F1020" s="0" t="n">
        <v>0</v>
      </c>
      <c r="G1020" s="0" t="n">
        <v>0</v>
      </c>
      <c r="H1020" s="0" t="n">
        <v>0</v>
      </c>
      <c r="I1020" s="0" t="n">
        <v>0</v>
      </c>
      <c r="J1020" s="0" t="n">
        <v>0</v>
      </c>
      <c r="K1020" s="0" t="n">
        <v>0</v>
      </c>
      <c r="L1020" s="0" t="n">
        <v>0</v>
      </c>
      <c r="M1020" s="0" t="n">
        <v>0</v>
      </c>
      <c r="N1020" s="0" t="n">
        <v>0</v>
      </c>
      <c r="O1020" s="0" t="n">
        <v>2</v>
      </c>
      <c r="P1020" s="0" t="n">
        <v>0</v>
      </c>
      <c r="Q1020" s="0" t="n">
        <v>0</v>
      </c>
      <c r="R1020" s="0" t="n">
        <v>0</v>
      </c>
      <c r="S1020" s="0" t="n">
        <v>0</v>
      </c>
      <c r="T1020" s="0" t="n">
        <v>0</v>
      </c>
      <c r="U1020" s="0" t="n">
        <v>0</v>
      </c>
      <c r="V1020" s="11" t="n">
        <v>0</v>
      </c>
      <c r="W1020" s="11" t="n">
        <v>3.98735403632648</v>
      </c>
      <c r="X1020" s="11" t="n">
        <v>14.5426571144102</v>
      </c>
      <c r="Y1020" s="11" t="n">
        <v>36.1422704632623</v>
      </c>
      <c r="Z1020" s="0" t="n">
        <f aca="false">COUNTA(V1020:Y1020)</f>
        <v>4</v>
      </c>
      <c r="AB1020" s="0" t="n">
        <f aca="false">SUM(E1020:G1020)</f>
        <v>0</v>
      </c>
      <c r="AC1020" s="0" t="n">
        <f aca="false">SUM(H1020:J1020)</f>
        <v>0</v>
      </c>
      <c r="AD1020" s="0" t="n">
        <f aca="false">SUM(K1020:M1020)</f>
        <v>0</v>
      </c>
      <c r="AE1020" s="0" t="n">
        <f aca="false">SUM(N1020:P1020)</f>
        <v>2</v>
      </c>
      <c r="AF1020" s="0" t="n">
        <f aca="false">SUM(Q1020:R1020)</f>
        <v>0</v>
      </c>
      <c r="AG1020" s="0" t="n">
        <f aca="false">SUM(S1020:U1020)</f>
        <v>0</v>
      </c>
    </row>
    <row r="1021" customFormat="false" ht="12.8" hidden="false" customHeight="false" outlineLevel="0" collapsed="false">
      <c r="A1021" s="1" t="n">
        <v>1017</v>
      </c>
      <c r="B1021" s="0" t="n">
        <v>10</v>
      </c>
      <c r="C1021" s="0" t="n">
        <v>9</v>
      </c>
      <c r="D1021" s="0" t="n">
        <v>21</v>
      </c>
      <c r="E1021" s="0" t="n">
        <v>0</v>
      </c>
      <c r="F1021" s="0" t="n">
        <v>0</v>
      </c>
      <c r="G1021" s="0" t="n">
        <v>0</v>
      </c>
      <c r="H1021" s="0" t="n">
        <v>0</v>
      </c>
      <c r="I1021" s="0" t="n">
        <v>0</v>
      </c>
      <c r="J1021" s="0" t="n">
        <v>0</v>
      </c>
      <c r="K1021" s="0" t="n">
        <v>0</v>
      </c>
      <c r="L1021" s="0" t="n">
        <v>0</v>
      </c>
      <c r="M1021" s="0" t="n">
        <v>0</v>
      </c>
      <c r="N1021" s="0" t="n">
        <v>0</v>
      </c>
      <c r="O1021" s="0" t="n">
        <v>0</v>
      </c>
      <c r="P1021" s="0" t="n">
        <v>2</v>
      </c>
      <c r="Q1021" s="0" t="n">
        <v>0</v>
      </c>
      <c r="R1021" s="0" t="n">
        <v>0</v>
      </c>
      <c r="S1021" s="0" t="n">
        <v>0</v>
      </c>
      <c r="T1021" s="0" t="n">
        <v>0</v>
      </c>
      <c r="U1021" s="0" t="n">
        <v>0</v>
      </c>
      <c r="V1021" s="11" t="n">
        <v>0</v>
      </c>
      <c r="W1021" s="11" t="n">
        <v>2.99639719426845</v>
      </c>
      <c r="X1021" s="11" t="n">
        <v>13.9140586257934</v>
      </c>
      <c r="Y1021" s="11" t="n">
        <v>30.0831830308115</v>
      </c>
      <c r="Z1021" s="0" t="n">
        <f aca="false">COUNTA(V1021:Y1021)</f>
        <v>4</v>
      </c>
      <c r="AB1021" s="0" t="n">
        <f aca="false">SUM(E1021:G1021)</f>
        <v>0</v>
      </c>
      <c r="AC1021" s="0" t="n">
        <f aca="false">SUM(H1021:J1021)</f>
        <v>0</v>
      </c>
      <c r="AD1021" s="0" t="n">
        <f aca="false">SUM(K1021:M1021)</f>
        <v>0</v>
      </c>
      <c r="AE1021" s="0" t="n">
        <f aca="false">SUM(N1021:P1021)</f>
        <v>2</v>
      </c>
      <c r="AF1021" s="0" t="n">
        <f aca="false">SUM(Q1021:R1021)</f>
        <v>0</v>
      </c>
      <c r="AG1021" s="0" t="n">
        <f aca="false">SUM(S1021:U1021)</f>
        <v>0</v>
      </c>
    </row>
    <row r="1022" customFormat="false" ht="12.8" hidden="false" customHeight="false" outlineLevel="0" collapsed="false">
      <c r="A1022" s="1" t="n">
        <v>1018</v>
      </c>
      <c r="B1022" s="0" t="n">
        <v>17</v>
      </c>
      <c r="C1022" s="0" t="n">
        <v>6</v>
      </c>
      <c r="D1022" s="0" t="n">
        <v>25</v>
      </c>
      <c r="E1022" s="0" t="n">
        <v>0</v>
      </c>
      <c r="F1022" s="0" t="n">
        <v>0</v>
      </c>
      <c r="G1022" s="0" t="n">
        <v>0</v>
      </c>
      <c r="H1022" s="0" t="n">
        <v>0</v>
      </c>
      <c r="I1022" s="0" t="n">
        <v>0</v>
      </c>
      <c r="J1022" s="0" t="n">
        <v>0</v>
      </c>
      <c r="K1022" s="0" t="n">
        <v>1</v>
      </c>
      <c r="L1022" s="0" t="n">
        <v>0</v>
      </c>
      <c r="M1022" s="0" t="n">
        <v>0</v>
      </c>
      <c r="N1022" s="0" t="n">
        <v>1</v>
      </c>
      <c r="O1022" s="0" t="n">
        <v>0</v>
      </c>
      <c r="P1022" s="0" t="n">
        <v>0</v>
      </c>
      <c r="Q1022" s="0" t="n">
        <v>0</v>
      </c>
      <c r="R1022" s="0" t="n">
        <v>0</v>
      </c>
      <c r="S1022" s="0" t="n">
        <v>0</v>
      </c>
      <c r="T1022" s="0" t="n">
        <v>0</v>
      </c>
      <c r="U1022" s="0" t="n">
        <v>0</v>
      </c>
      <c r="V1022" s="11" t="n">
        <v>0</v>
      </c>
      <c r="W1022" s="11" t="n">
        <v>3.51648640090968</v>
      </c>
      <c r="X1022" s="11" t="n">
        <v>13.518825901305</v>
      </c>
      <c r="Y1022" s="11" t="n">
        <v>35.9402605583877</v>
      </c>
      <c r="Z1022" s="0" t="n">
        <f aca="false">COUNTA(V1022:Y1022)</f>
        <v>4</v>
      </c>
      <c r="AB1022" s="0" t="n">
        <f aca="false">SUM(E1022:G1022)</f>
        <v>0</v>
      </c>
      <c r="AC1022" s="0" t="n">
        <f aca="false">SUM(H1022:J1022)</f>
        <v>0</v>
      </c>
      <c r="AD1022" s="0" t="n">
        <f aca="false">SUM(K1022:M1022)</f>
        <v>1</v>
      </c>
      <c r="AE1022" s="0" t="n">
        <f aca="false">SUM(N1022:P1022)</f>
        <v>1</v>
      </c>
      <c r="AF1022" s="0" t="n">
        <f aca="false">SUM(Q1022:R1022)</f>
        <v>0</v>
      </c>
      <c r="AG1022" s="0" t="n">
        <f aca="false">SUM(S1022:U1022)</f>
        <v>0</v>
      </c>
    </row>
    <row r="1023" customFormat="false" ht="12.8" hidden="false" customHeight="false" outlineLevel="0" collapsed="false">
      <c r="A1023" s="1" t="n">
        <v>1019</v>
      </c>
      <c r="B1023" s="0" t="n">
        <v>17</v>
      </c>
      <c r="C1023" s="0" t="n">
        <v>6</v>
      </c>
      <c r="D1023" s="0" t="n">
        <v>25</v>
      </c>
      <c r="E1023" s="0" t="n">
        <v>0</v>
      </c>
      <c r="F1023" s="0" t="n">
        <v>0</v>
      </c>
      <c r="G1023" s="0" t="n">
        <v>0</v>
      </c>
      <c r="H1023" s="0" t="n">
        <v>0</v>
      </c>
      <c r="I1023" s="0" t="n">
        <v>0</v>
      </c>
      <c r="J1023" s="0" t="n">
        <v>0</v>
      </c>
      <c r="K1023" s="0" t="n">
        <v>0</v>
      </c>
      <c r="L1023" s="0" t="n">
        <v>1</v>
      </c>
      <c r="M1023" s="0" t="n">
        <v>0</v>
      </c>
      <c r="N1023" s="0" t="n">
        <v>1</v>
      </c>
      <c r="O1023" s="0" t="n">
        <v>0</v>
      </c>
      <c r="P1023" s="0" t="n">
        <v>0</v>
      </c>
      <c r="Q1023" s="0" t="n">
        <v>0</v>
      </c>
      <c r="R1023" s="0" t="n">
        <v>0</v>
      </c>
      <c r="S1023" s="0" t="n">
        <v>0</v>
      </c>
      <c r="T1023" s="0" t="n">
        <v>0</v>
      </c>
      <c r="U1023" s="0" t="n">
        <v>0</v>
      </c>
      <c r="V1023" s="11" t="n">
        <v>0</v>
      </c>
      <c r="W1023" s="11" t="n">
        <v>3.16672047919414</v>
      </c>
      <c r="X1023" s="11" t="n">
        <v>14.5084895079917</v>
      </c>
      <c r="Y1023" s="11" t="n">
        <v>38.7599303514997</v>
      </c>
      <c r="Z1023" s="0" t="n">
        <f aca="false">COUNTA(V1023:Y1023)</f>
        <v>4</v>
      </c>
      <c r="AB1023" s="0" t="n">
        <f aca="false">SUM(E1023:G1023)</f>
        <v>0</v>
      </c>
      <c r="AC1023" s="0" t="n">
        <f aca="false">SUM(H1023:J1023)</f>
        <v>0</v>
      </c>
      <c r="AD1023" s="0" t="n">
        <f aca="false">SUM(K1023:M1023)</f>
        <v>1</v>
      </c>
      <c r="AE1023" s="0" t="n">
        <f aca="false">SUM(N1023:P1023)</f>
        <v>1</v>
      </c>
      <c r="AF1023" s="0" t="n">
        <f aca="false">SUM(Q1023:R1023)</f>
        <v>0</v>
      </c>
      <c r="AG1023" s="0" t="n">
        <f aca="false">SUM(S1023:U1023)</f>
        <v>0</v>
      </c>
    </row>
    <row r="1024" customFormat="false" ht="12.8" hidden="false" customHeight="false" outlineLevel="0" collapsed="false">
      <c r="A1024" s="1" t="n">
        <v>1020</v>
      </c>
      <c r="B1024" s="0" t="n">
        <v>17</v>
      </c>
      <c r="C1024" s="0" t="n">
        <v>6</v>
      </c>
      <c r="D1024" s="0" t="n">
        <v>25</v>
      </c>
      <c r="E1024" s="0" t="n">
        <v>0</v>
      </c>
      <c r="F1024" s="0" t="n">
        <v>0</v>
      </c>
      <c r="G1024" s="0" t="n">
        <v>0</v>
      </c>
      <c r="H1024" s="0" t="n">
        <v>0</v>
      </c>
      <c r="I1024" s="0" t="n">
        <v>0</v>
      </c>
      <c r="J1024" s="0" t="n">
        <v>0</v>
      </c>
      <c r="K1024" s="0" t="n">
        <v>0</v>
      </c>
      <c r="L1024" s="0" t="n">
        <v>0</v>
      </c>
      <c r="M1024" s="0" t="n">
        <v>1</v>
      </c>
      <c r="N1024" s="0" t="n">
        <v>1</v>
      </c>
      <c r="O1024" s="0" t="n">
        <v>0</v>
      </c>
      <c r="P1024" s="0" t="n">
        <v>0</v>
      </c>
      <c r="Q1024" s="0" t="n">
        <v>0</v>
      </c>
      <c r="R1024" s="0" t="n">
        <v>0</v>
      </c>
      <c r="S1024" s="0" t="n">
        <v>0</v>
      </c>
      <c r="T1024" s="0" t="n">
        <v>0</v>
      </c>
      <c r="U1024" s="0" t="n">
        <v>0</v>
      </c>
      <c r="V1024" s="11" t="n">
        <v>0</v>
      </c>
      <c r="W1024" s="11" t="n">
        <v>3.22691437694117</v>
      </c>
      <c r="X1024" s="11" t="n">
        <v>13.7178896468792</v>
      </c>
      <c r="Y1024" s="11" t="n">
        <v>37.7069685550606</v>
      </c>
      <c r="Z1024" s="0" t="n">
        <f aca="false">COUNTA(V1024:Y1024)</f>
        <v>4</v>
      </c>
      <c r="AB1024" s="0" t="n">
        <f aca="false">SUM(E1024:G1024)</f>
        <v>0</v>
      </c>
      <c r="AC1024" s="0" t="n">
        <f aca="false">SUM(H1024:J1024)</f>
        <v>0</v>
      </c>
      <c r="AD1024" s="0" t="n">
        <f aca="false">SUM(K1024:M1024)</f>
        <v>1</v>
      </c>
      <c r="AE1024" s="0" t="n">
        <f aca="false">SUM(N1024:P1024)</f>
        <v>1</v>
      </c>
      <c r="AF1024" s="0" t="n">
        <f aca="false">SUM(Q1024:R1024)</f>
        <v>0</v>
      </c>
      <c r="AG1024" s="0" t="n">
        <f aca="false">SUM(S1024:U1024)</f>
        <v>0</v>
      </c>
    </row>
    <row r="1025" customFormat="false" ht="12.8" hidden="false" customHeight="false" outlineLevel="0" collapsed="false">
      <c r="A1025" s="1" t="n">
        <v>1021</v>
      </c>
      <c r="B1025" s="0" t="n">
        <v>19</v>
      </c>
      <c r="C1025" s="0" t="n">
        <v>7</v>
      </c>
      <c r="D1025" s="0" t="n">
        <v>28</v>
      </c>
      <c r="E1025" s="0" t="n">
        <v>0</v>
      </c>
      <c r="F1025" s="0" t="n">
        <v>0</v>
      </c>
      <c r="G1025" s="0" t="n">
        <v>0</v>
      </c>
      <c r="H1025" s="0" t="n">
        <v>0</v>
      </c>
      <c r="I1025" s="0" t="n">
        <v>0</v>
      </c>
      <c r="J1025" s="0" t="n">
        <v>0</v>
      </c>
      <c r="K1025" s="0" t="n">
        <v>1</v>
      </c>
      <c r="L1025" s="0" t="n">
        <v>0</v>
      </c>
      <c r="M1025" s="0" t="n">
        <v>0</v>
      </c>
      <c r="N1025" s="0" t="n">
        <v>1</v>
      </c>
      <c r="O1025" s="0" t="n">
        <v>0</v>
      </c>
      <c r="P1025" s="0" t="n">
        <v>0</v>
      </c>
      <c r="Q1025" s="0" t="n">
        <v>0</v>
      </c>
      <c r="R1025" s="0" t="n">
        <v>0</v>
      </c>
      <c r="S1025" s="0" t="n">
        <v>0</v>
      </c>
      <c r="T1025" s="0" t="n">
        <v>0</v>
      </c>
      <c r="U1025" s="0" t="n">
        <v>0</v>
      </c>
      <c r="V1025" s="11" t="n">
        <v>0</v>
      </c>
      <c r="W1025" s="11" t="n">
        <v>4.32632634670601</v>
      </c>
      <c r="X1025" s="11" t="n">
        <v>12.114280913976</v>
      </c>
      <c r="Y1025" s="11" t="n">
        <v>36.6485116533657</v>
      </c>
      <c r="Z1025" s="0" t="n">
        <f aca="false">COUNTA(V1025:Y1025)</f>
        <v>4</v>
      </c>
      <c r="AB1025" s="0" t="n">
        <f aca="false">SUM(E1025:G1025)</f>
        <v>0</v>
      </c>
      <c r="AC1025" s="0" t="n">
        <f aca="false">SUM(H1025:J1025)</f>
        <v>0</v>
      </c>
      <c r="AD1025" s="0" t="n">
        <f aca="false">SUM(K1025:M1025)</f>
        <v>1</v>
      </c>
      <c r="AE1025" s="0" t="n">
        <f aca="false">SUM(N1025:P1025)</f>
        <v>1</v>
      </c>
      <c r="AF1025" s="0" t="n">
        <f aca="false">SUM(Q1025:R1025)</f>
        <v>0</v>
      </c>
      <c r="AG1025" s="0" t="n">
        <f aca="false">SUM(S1025:U1025)</f>
        <v>0</v>
      </c>
    </row>
    <row r="1026" customFormat="false" ht="12.8" hidden="false" customHeight="false" outlineLevel="0" collapsed="false">
      <c r="A1026" s="1" t="n">
        <v>1022</v>
      </c>
      <c r="B1026" s="0" t="n">
        <v>19</v>
      </c>
      <c r="C1026" s="0" t="n">
        <v>7</v>
      </c>
      <c r="D1026" s="0" t="n">
        <v>28</v>
      </c>
      <c r="E1026" s="0" t="n">
        <v>0</v>
      </c>
      <c r="F1026" s="0" t="n">
        <v>0</v>
      </c>
      <c r="G1026" s="0" t="n">
        <v>0</v>
      </c>
      <c r="H1026" s="0" t="n">
        <v>0</v>
      </c>
      <c r="I1026" s="0" t="n">
        <v>0</v>
      </c>
      <c r="J1026" s="0" t="n">
        <v>0</v>
      </c>
      <c r="K1026" s="0" t="n">
        <v>0</v>
      </c>
      <c r="L1026" s="0" t="n">
        <v>1</v>
      </c>
      <c r="M1026" s="0" t="n">
        <v>0</v>
      </c>
      <c r="N1026" s="0" t="n">
        <v>1</v>
      </c>
      <c r="O1026" s="0" t="n">
        <v>0</v>
      </c>
      <c r="P1026" s="0" t="n">
        <v>0</v>
      </c>
      <c r="Q1026" s="0" t="n">
        <v>0</v>
      </c>
      <c r="R1026" s="0" t="n">
        <v>0</v>
      </c>
      <c r="S1026" s="0" t="n">
        <v>0</v>
      </c>
      <c r="T1026" s="0" t="n">
        <v>0</v>
      </c>
      <c r="U1026" s="0" t="n">
        <v>0</v>
      </c>
      <c r="V1026" s="11" t="n">
        <v>0</v>
      </c>
      <c r="W1026" s="11" t="n">
        <v>3.4718403189021</v>
      </c>
      <c r="X1026" s="11" t="n">
        <v>13.0919697473706</v>
      </c>
      <c r="Y1026" s="11" t="n">
        <v>36.1082713435685</v>
      </c>
      <c r="Z1026" s="0" t="n">
        <f aca="false">COUNTA(V1026:Y1026)</f>
        <v>4</v>
      </c>
      <c r="AB1026" s="0" t="n">
        <f aca="false">SUM(E1026:G1026)</f>
        <v>0</v>
      </c>
      <c r="AC1026" s="0" t="n">
        <f aca="false">SUM(H1026:J1026)</f>
        <v>0</v>
      </c>
      <c r="AD1026" s="0" t="n">
        <f aca="false">SUM(K1026:M1026)</f>
        <v>1</v>
      </c>
      <c r="AE1026" s="0" t="n">
        <f aca="false">SUM(N1026:P1026)</f>
        <v>1</v>
      </c>
      <c r="AF1026" s="0" t="n">
        <f aca="false">SUM(Q1026:R1026)</f>
        <v>0</v>
      </c>
      <c r="AG1026" s="0" t="n">
        <f aca="false">SUM(S1026:U1026)</f>
        <v>0</v>
      </c>
    </row>
    <row r="1027" customFormat="false" ht="12.8" hidden="false" customHeight="false" outlineLevel="0" collapsed="false">
      <c r="A1027" s="1" t="n">
        <v>1023</v>
      </c>
      <c r="B1027" s="0" t="n">
        <v>19</v>
      </c>
      <c r="C1027" s="0" t="n">
        <v>7</v>
      </c>
      <c r="D1027" s="0" t="n">
        <v>28</v>
      </c>
      <c r="E1027" s="0" t="n">
        <v>0</v>
      </c>
      <c r="F1027" s="0" t="n">
        <v>0</v>
      </c>
      <c r="G1027" s="0" t="n">
        <v>0</v>
      </c>
      <c r="H1027" s="0" t="n">
        <v>0</v>
      </c>
      <c r="I1027" s="0" t="n">
        <v>0</v>
      </c>
      <c r="J1027" s="0" t="n">
        <v>0</v>
      </c>
      <c r="K1027" s="0" t="n">
        <v>0</v>
      </c>
      <c r="L1027" s="0" t="n">
        <v>0</v>
      </c>
      <c r="M1027" s="0" t="n">
        <v>1</v>
      </c>
      <c r="N1027" s="0" t="n">
        <v>1</v>
      </c>
      <c r="O1027" s="0" t="n">
        <v>0</v>
      </c>
      <c r="P1027" s="0" t="n">
        <v>0</v>
      </c>
      <c r="Q1027" s="0" t="n">
        <v>0</v>
      </c>
      <c r="R1027" s="0" t="n">
        <v>0</v>
      </c>
      <c r="S1027" s="0" t="n">
        <v>0</v>
      </c>
      <c r="T1027" s="0" t="n">
        <v>0</v>
      </c>
      <c r="U1027" s="0" t="n">
        <v>0</v>
      </c>
      <c r="V1027" s="11" t="n">
        <v>0</v>
      </c>
      <c r="W1027" s="11" t="n">
        <v>2.98925374551582</v>
      </c>
      <c r="X1027" s="11" t="n">
        <v>11.4654079535132</v>
      </c>
      <c r="Y1027" s="11" t="n">
        <v>33.0445823600019</v>
      </c>
      <c r="Z1027" s="0" t="n">
        <f aca="false">COUNTA(V1027:Y1027)</f>
        <v>4</v>
      </c>
      <c r="AB1027" s="0" t="n">
        <f aca="false">SUM(E1027:G1027)</f>
        <v>0</v>
      </c>
      <c r="AC1027" s="0" t="n">
        <f aca="false">SUM(H1027:J1027)</f>
        <v>0</v>
      </c>
      <c r="AD1027" s="0" t="n">
        <f aca="false">SUM(K1027:M1027)</f>
        <v>1</v>
      </c>
      <c r="AE1027" s="0" t="n">
        <f aca="false">SUM(N1027:P1027)</f>
        <v>1</v>
      </c>
      <c r="AF1027" s="0" t="n">
        <f aca="false">SUM(Q1027:R1027)</f>
        <v>0</v>
      </c>
      <c r="AG1027" s="0" t="n">
        <f aca="false">SUM(S1027:U1027)</f>
        <v>0</v>
      </c>
    </row>
    <row r="1028" customFormat="false" ht="12.8" hidden="false" customHeight="false" outlineLevel="0" collapsed="false">
      <c r="A1028" s="1" t="n">
        <v>1024</v>
      </c>
      <c r="B1028" s="0" t="n">
        <v>21</v>
      </c>
      <c r="C1028" s="0" t="n">
        <v>8</v>
      </c>
      <c r="D1028" s="0" t="n">
        <v>31</v>
      </c>
      <c r="E1028" s="0" t="n">
        <v>0</v>
      </c>
      <c r="F1028" s="0" t="n">
        <v>0</v>
      </c>
      <c r="G1028" s="0" t="n">
        <v>0</v>
      </c>
      <c r="H1028" s="0" t="n">
        <v>0</v>
      </c>
      <c r="I1028" s="0" t="n">
        <v>0</v>
      </c>
      <c r="J1028" s="0" t="n">
        <v>0</v>
      </c>
      <c r="K1028" s="0" t="n">
        <v>1</v>
      </c>
      <c r="L1028" s="0" t="n">
        <v>0</v>
      </c>
      <c r="M1028" s="0" t="n">
        <v>0</v>
      </c>
      <c r="N1028" s="0" t="n">
        <v>1</v>
      </c>
      <c r="O1028" s="0" t="n">
        <v>0</v>
      </c>
      <c r="P1028" s="0" t="n">
        <v>0</v>
      </c>
      <c r="Q1028" s="0" t="n">
        <v>0</v>
      </c>
      <c r="R1028" s="0" t="n">
        <v>0</v>
      </c>
      <c r="S1028" s="0" t="n">
        <v>0</v>
      </c>
      <c r="T1028" s="0" t="n">
        <v>0</v>
      </c>
      <c r="U1028" s="0" t="n">
        <v>0</v>
      </c>
      <c r="V1028" s="11" t="n">
        <v>0</v>
      </c>
      <c r="W1028" s="11" t="n">
        <v>3.17879314443937</v>
      </c>
      <c r="X1028" s="11" t="n">
        <v>12.9695299944429</v>
      </c>
      <c r="Y1028" s="11" t="n">
        <v>35.3880586522985</v>
      </c>
      <c r="Z1028" s="0" t="n">
        <f aca="false">COUNTA(V1028:Y1028)</f>
        <v>4</v>
      </c>
      <c r="AB1028" s="0" t="n">
        <f aca="false">SUM(E1028:G1028)</f>
        <v>0</v>
      </c>
      <c r="AC1028" s="0" t="n">
        <f aca="false">SUM(H1028:J1028)</f>
        <v>0</v>
      </c>
      <c r="AD1028" s="0" t="n">
        <f aca="false">SUM(K1028:M1028)</f>
        <v>1</v>
      </c>
      <c r="AE1028" s="0" t="n">
        <f aca="false">SUM(N1028:P1028)</f>
        <v>1</v>
      </c>
      <c r="AF1028" s="0" t="n">
        <f aca="false">SUM(Q1028:R1028)</f>
        <v>0</v>
      </c>
      <c r="AG1028" s="0" t="n">
        <f aca="false">SUM(S1028:U1028)</f>
        <v>0</v>
      </c>
    </row>
    <row r="1029" customFormat="false" ht="12.8" hidden="false" customHeight="false" outlineLevel="0" collapsed="false">
      <c r="A1029" s="1" t="n">
        <v>1025</v>
      </c>
      <c r="B1029" s="0" t="n">
        <v>21</v>
      </c>
      <c r="C1029" s="0" t="n">
        <v>8</v>
      </c>
      <c r="D1029" s="0" t="n">
        <v>31</v>
      </c>
      <c r="E1029" s="0" t="n">
        <v>0</v>
      </c>
      <c r="F1029" s="0" t="n">
        <v>0</v>
      </c>
      <c r="G1029" s="0" t="n">
        <v>0</v>
      </c>
      <c r="H1029" s="0" t="n">
        <v>0</v>
      </c>
      <c r="I1029" s="0" t="n">
        <v>0</v>
      </c>
      <c r="J1029" s="0" t="n">
        <v>0</v>
      </c>
      <c r="K1029" s="0" t="n">
        <v>0</v>
      </c>
      <c r="L1029" s="0" t="n">
        <v>1</v>
      </c>
      <c r="M1029" s="0" t="n">
        <v>0</v>
      </c>
      <c r="N1029" s="0" t="n">
        <v>1</v>
      </c>
      <c r="O1029" s="0" t="n">
        <v>0</v>
      </c>
      <c r="P1029" s="0" t="n">
        <v>0</v>
      </c>
      <c r="Q1029" s="0" t="n">
        <v>0</v>
      </c>
      <c r="R1029" s="0" t="n">
        <v>0</v>
      </c>
      <c r="S1029" s="0" t="n">
        <v>0</v>
      </c>
      <c r="T1029" s="0" t="n">
        <v>0</v>
      </c>
      <c r="U1029" s="0" t="n">
        <v>0</v>
      </c>
      <c r="V1029" s="11" t="n">
        <v>0</v>
      </c>
      <c r="W1029" s="11" t="n">
        <v>3.95987179641813</v>
      </c>
      <c r="X1029" s="11" t="n">
        <v>13.2071172068322</v>
      </c>
      <c r="Y1029" s="11" t="n">
        <v>35.569717152743</v>
      </c>
      <c r="Z1029" s="0" t="n">
        <f aca="false">COUNTA(V1029:Y1029)</f>
        <v>4</v>
      </c>
      <c r="AB1029" s="0" t="n">
        <f aca="false">SUM(E1029:G1029)</f>
        <v>0</v>
      </c>
      <c r="AC1029" s="0" t="n">
        <f aca="false">SUM(H1029:J1029)</f>
        <v>0</v>
      </c>
      <c r="AD1029" s="0" t="n">
        <f aca="false">SUM(K1029:M1029)</f>
        <v>1</v>
      </c>
      <c r="AE1029" s="0" t="n">
        <f aca="false">SUM(N1029:P1029)</f>
        <v>1</v>
      </c>
      <c r="AF1029" s="0" t="n">
        <f aca="false">SUM(Q1029:R1029)</f>
        <v>0</v>
      </c>
      <c r="AG1029" s="0" t="n">
        <f aca="false">SUM(S1029:U1029)</f>
        <v>0</v>
      </c>
    </row>
    <row r="1030" customFormat="false" ht="12.8" hidden="false" customHeight="false" outlineLevel="0" collapsed="false">
      <c r="A1030" s="1" t="n">
        <v>1026</v>
      </c>
      <c r="B1030" s="0" t="n">
        <v>21</v>
      </c>
      <c r="C1030" s="0" t="n">
        <v>8</v>
      </c>
      <c r="D1030" s="0" t="n">
        <v>31</v>
      </c>
      <c r="E1030" s="0" t="n">
        <v>0</v>
      </c>
      <c r="F1030" s="0" t="n">
        <v>0</v>
      </c>
      <c r="G1030" s="0" t="n">
        <v>0</v>
      </c>
      <c r="H1030" s="0" t="n">
        <v>0</v>
      </c>
      <c r="I1030" s="0" t="n">
        <v>0</v>
      </c>
      <c r="J1030" s="0" t="n">
        <v>0</v>
      </c>
      <c r="K1030" s="0" t="n">
        <v>0</v>
      </c>
      <c r="L1030" s="0" t="n">
        <v>0</v>
      </c>
      <c r="M1030" s="0" t="n">
        <v>1</v>
      </c>
      <c r="N1030" s="0" t="n">
        <v>1</v>
      </c>
      <c r="O1030" s="0" t="n">
        <v>0</v>
      </c>
      <c r="P1030" s="0" t="n">
        <v>0</v>
      </c>
      <c r="Q1030" s="0" t="n">
        <v>0</v>
      </c>
      <c r="R1030" s="0" t="n">
        <v>0</v>
      </c>
      <c r="S1030" s="0" t="n">
        <v>0</v>
      </c>
      <c r="T1030" s="0" t="n">
        <v>0</v>
      </c>
      <c r="U1030" s="0" t="n">
        <v>0</v>
      </c>
      <c r="V1030" s="11" t="n">
        <v>0</v>
      </c>
      <c r="W1030" s="11" t="n">
        <v>4.2846653293507</v>
      </c>
      <c r="X1030" s="11" t="n">
        <v>12.6336703216639</v>
      </c>
      <c r="Y1030" s="11" t="n">
        <v>32.655644125849</v>
      </c>
      <c r="Z1030" s="0" t="n">
        <f aca="false">COUNTA(V1030:Y1030)</f>
        <v>4</v>
      </c>
      <c r="AB1030" s="0" t="n">
        <f aca="false">SUM(E1030:G1030)</f>
        <v>0</v>
      </c>
      <c r="AC1030" s="0" t="n">
        <f aca="false">SUM(H1030:J1030)</f>
        <v>0</v>
      </c>
      <c r="AD1030" s="0" t="n">
        <f aca="false">SUM(K1030:M1030)</f>
        <v>1</v>
      </c>
      <c r="AE1030" s="0" t="n">
        <f aca="false">SUM(N1030:P1030)</f>
        <v>1</v>
      </c>
      <c r="AF1030" s="0" t="n">
        <f aca="false">SUM(Q1030:R1030)</f>
        <v>0</v>
      </c>
      <c r="AG1030" s="0" t="n">
        <f aca="false">SUM(S1030:U1030)</f>
        <v>0</v>
      </c>
    </row>
    <row r="1031" customFormat="false" ht="12.8" hidden="false" customHeight="false" outlineLevel="0" collapsed="false">
      <c r="A1031" s="1" t="n">
        <v>1027</v>
      </c>
      <c r="B1031" s="0" t="n">
        <v>11</v>
      </c>
      <c r="C1031" s="0" t="n">
        <v>4</v>
      </c>
      <c r="D1031" s="0" t="n">
        <v>17</v>
      </c>
      <c r="E1031" s="0" t="n">
        <v>0</v>
      </c>
      <c r="F1031" s="0" t="n">
        <v>0</v>
      </c>
      <c r="G1031" s="0" t="n">
        <v>0</v>
      </c>
      <c r="H1031" s="0" t="n">
        <v>0</v>
      </c>
      <c r="I1031" s="0" t="n">
        <v>0</v>
      </c>
      <c r="J1031" s="0" t="n">
        <v>0</v>
      </c>
      <c r="K1031" s="0" t="n">
        <v>1</v>
      </c>
      <c r="L1031" s="0" t="n">
        <v>0</v>
      </c>
      <c r="M1031" s="0" t="n">
        <v>0</v>
      </c>
      <c r="N1031" s="0" t="n">
        <v>1</v>
      </c>
      <c r="O1031" s="0" t="n">
        <v>0</v>
      </c>
      <c r="P1031" s="0" t="n">
        <v>0</v>
      </c>
      <c r="Q1031" s="0" t="n">
        <v>0</v>
      </c>
      <c r="R1031" s="0" t="n">
        <v>0</v>
      </c>
      <c r="S1031" s="0" t="n">
        <v>0</v>
      </c>
      <c r="T1031" s="0" t="n">
        <v>0</v>
      </c>
      <c r="U1031" s="0" t="n">
        <v>0</v>
      </c>
      <c r="V1031" s="11" t="n">
        <v>0</v>
      </c>
      <c r="W1031" s="11" t="n">
        <v>3.17435413877575</v>
      </c>
      <c r="X1031" s="11" t="n">
        <v>12.5405961545806</v>
      </c>
      <c r="Y1031" s="11" t="n">
        <v>39.0323337016786</v>
      </c>
      <c r="Z1031" s="0" t="n">
        <f aca="false">COUNTA(V1031:Y1031)</f>
        <v>4</v>
      </c>
      <c r="AB1031" s="0" t="n">
        <f aca="false">SUM(E1031:G1031)</f>
        <v>0</v>
      </c>
      <c r="AC1031" s="0" t="n">
        <f aca="false">SUM(H1031:J1031)</f>
        <v>0</v>
      </c>
      <c r="AD1031" s="0" t="n">
        <f aca="false">SUM(K1031:M1031)</f>
        <v>1</v>
      </c>
      <c r="AE1031" s="0" t="n">
        <f aca="false">SUM(N1031:P1031)</f>
        <v>1</v>
      </c>
      <c r="AF1031" s="0" t="n">
        <f aca="false">SUM(Q1031:R1031)</f>
        <v>0</v>
      </c>
      <c r="AG1031" s="0" t="n">
        <f aca="false">SUM(S1031:U1031)</f>
        <v>0</v>
      </c>
    </row>
    <row r="1032" customFormat="false" ht="12.8" hidden="false" customHeight="false" outlineLevel="0" collapsed="false">
      <c r="A1032" s="1" t="n">
        <v>1028</v>
      </c>
      <c r="B1032" s="0" t="n">
        <v>11</v>
      </c>
      <c r="C1032" s="0" t="n">
        <v>4</v>
      </c>
      <c r="D1032" s="0" t="n">
        <v>17</v>
      </c>
      <c r="E1032" s="0" t="n">
        <v>0</v>
      </c>
      <c r="F1032" s="0" t="n">
        <v>0</v>
      </c>
      <c r="G1032" s="0" t="n">
        <v>0</v>
      </c>
      <c r="H1032" s="0" t="n">
        <v>0</v>
      </c>
      <c r="I1032" s="0" t="n">
        <v>0</v>
      </c>
      <c r="J1032" s="0" t="n">
        <v>0</v>
      </c>
      <c r="K1032" s="0" t="n">
        <v>0</v>
      </c>
      <c r="L1032" s="0" t="n">
        <v>1</v>
      </c>
      <c r="M1032" s="0" t="n">
        <v>0</v>
      </c>
      <c r="N1032" s="0" t="n">
        <v>1</v>
      </c>
      <c r="O1032" s="0" t="n">
        <v>0</v>
      </c>
      <c r="P1032" s="0" t="n">
        <v>0</v>
      </c>
      <c r="Q1032" s="0" t="n">
        <v>0</v>
      </c>
      <c r="R1032" s="0" t="n">
        <v>0</v>
      </c>
      <c r="S1032" s="0" t="n">
        <v>0</v>
      </c>
      <c r="T1032" s="0" t="n">
        <v>0</v>
      </c>
      <c r="U1032" s="0" t="n">
        <v>0</v>
      </c>
      <c r="V1032" s="11" t="n">
        <v>0</v>
      </c>
      <c r="W1032" s="11" t="n">
        <v>3.87989752787546</v>
      </c>
      <c r="X1032" s="11" t="n">
        <v>11.237570364054</v>
      </c>
      <c r="Y1032" s="11" t="n">
        <v>35.446709502699</v>
      </c>
      <c r="Z1032" s="0" t="n">
        <f aca="false">COUNTA(V1032:Y1032)</f>
        <v>4</v>
      </c>
      <c r="AB1032" s="0" t="n">
        <f aca="false">SUM(E1032:G1032)</f>
        <v>0</v>
      </c>
      <c r="AC1032" s="0" t="n">
        <f aca="false">SUM(H1032:J1032)</f>
        <v>0</v>
      </c>
      <c r="AD1032" s="0" t="n">
        <f aca="false">SUM(K1032:M1032)</f>
        <v>1</v>
      </c>
      <c r="AE1032" s="0" t="n">
        <f aca="false">SUM(N1032:P1032)</f>
        <v>1</v>
      </c>
      <c r="AF1032" s="0" t="n">
        <f aca="false">SUM(Q1032:R1032)</f>
        <v>0</v>
      </c>
      <c r="AG1032" s="0" t="n">
        <f aca="false">SUM(S1032:U1032)</f>
        <v>0</v>
      </c>
    </row>
    <row r="1033" customFormat="false" ht="12.8" hidden="false" customHeight="false" outlineLevel="0" collapsed="false">
      <c r="A1033" s="1" t="n">
        <v>1029</v>
      </c>
      <c r="B1033" s="0" t="n">
        <v>11</v>
      </c>
      <c r="C1033" s="0" t="n">
        <v>4</v>
      </c>
      <c r="D1033" s="0" t="n">
        <v>17</v>
      </c>
      <c r="E1033" s="0" t="n">
        <v>0</v>
      </c>
      <c r="F1033" s="0" t="n">
        <v>0</v>
      </c>
      <c r="G1033" s="0" t="n">
        <v>0</v>
      </c>
      <c r="H1033" s="0" t="n">
        <v>0</v>
      </c>
      <c r="I1033" s="0" t="n">
        <v>0</v>
      </c>
      <c r="J1033" s="0" t="n">
        <v>0</v>
      </c>
      <c r="K1033" s="0" t="n">
        <v>0</v>
      </c>
      <c r="L1033" s="0" t="n">
        <v>0</v>
      </c>
      <c r="M1033" s="0" t="n">
        <v>1</v>
      </c>
      <c r="N1033" s="0" t="n">
        <v>1</v>
      </c>
      <c r="O1033" s="0" t="n">
        <v>0</v>
      </c>
      <c r="P1033" s="0" t="n">
        <v>0</v>
      </c>
      <c r="Q1033" s="0" t="n">
        <v>0</v>
      </c>
      <c r="R1033" s="0" t="n">
        <v>0</v>
      </c>
      <c r="S1033" s="0" t="n">
        <v>0</v>
      </c>
      <c r="T1033" s="0" t="n">
        <v>0</v>
      </c>
      <c r="U1033" s="0" t="n">
        <v>0</v>
      </c>
      <c r="V1033" s="11" t="n">
        <v>0</v>
      </c>
      <c r="W1033" s="11" t="n">
        <v>3.72955428737347</v>
      </c>
      <c r="X1033" s="11" t="n">
        <v>13.8687744287851</v>
      </c>
      <c r="Y1033" s="11" t="n">
        <v>38.2556570326644</v>
      </c>
      <c r="Z1033" s="0" t="n">
        <f aca="false">COUNTA(V1033:Y1033)</f>
        <v>4</v>
      </c>
      <c r="AB1033" s="0" t="n">
        <f aca="false">SUM(E1033:G1033)</f>
        <v>0</v>
      </c>
      <c r="AC1033" s="0" t="n">
        <f aca="false">SUM(H1033:J1033)</f>
        <v>0</v>
      </c>
      <c r="AD1033" s="0" t="n">
        <f aca="false">SUM(K1033:M1033)</f>
        <v>1</v>
      </c>
      <c r="AE1033" s="0" t="n">
        <f aca="false">SUM(N1033:P1033)</f>
        <v>1</v>
      </c>
      <c r="AF1033" s="0" t="n">
        <f aca="false">SUM(Q1033:R1033)</f>
        <v>0</v>
      </c>
      <c r="AG1033" s="0" t="n">
        <f aca="false">SUM(S1033:U1033)</f>
        <v>0</v>
      </c>
    </row>
    <row r="1034" customFormat="false" ht="12.8" hidden="false" customHeight="false" outlineLevel="0" collapsed="false">
      <c r="A1034" s="1" t="n">
        <v>1030</v>
      </c>
      <c r="B1034" s="0" t="n">
        <v>15</v>
      </c>
      <c r="C1034" s="0" t="n">
        <v>6</v>
      </c>
      <c r="D1034" s="0" t="n">
        <v>23</v>
      </c>
      <c r="E1034" s="0" t="n">
        <v>0</v>
      </c>
      <c r="F1034" s="0" t="n">
        <v>0</v>
      </c>
      <c r="G1034" s="0" t="n">
        <v>0</v>
      </c>
      <c r="H1034" s="0" t="n">
        <v>0</v>
      </c>
      <c r="I1034" s="0" t="n">
        <v>0</v>
      </c>
      <c r="J1034" s="0" t="n">
        <v>0</v>
      </c>
      <c r="K1034" s="0" t="n">
        <v>1</v>
      </c>
      <c r="L1034" s="0" t="n">
        <v>0</v>
      </c>
      <c r="M1034" s="0" t="n">
        <v>0</v>
      </c>
      <c r="N1034" s="0" t="n">
        <v>1</v>
      </c>
      <c r="O1034" s="0" t="n">
        <v>0</v>
      </c>
      <c r="P1034" s="0" t="n">
        <v>0</v>
      </c>
      <c r="Q1034" s="0" t="n">
        <v>0</v>
      </c>
      <c r="R1034" s="0" t="n">
        <v>0</v>
      </c>
      <c r="S1034" s="0" t="n">
        <v>0</v>
      </c>
      <c r="T1034" s="0" t="n">
        <v>0</v>
      </c>
      <c r="U1034" s="0" t="n">
        <v>0</v>
      </c>
      <c r="V1034" s="11" t="n">
        <v>0</v>
      </c>
      <c r="W1034" s="11" t="n">
        <v>4.15132949227378</v>
      </c>
      <c r="X1034" s="11" t="n">
        <v>12.5370099348478</v>
      </c>
      <c r="Y1034" s="11" t="n">
        <v>37.5183239856499</v>
      </c>
      <c r="Z1034" s="0" t="n">
        <f aca="false">COUNTA(V1034:Y1034)</f>
        <v>4</v>
      </c>
      <c r="AB1034" s="0" t="n">
        <f aca="false">SUM(E1034:G1034)</f>
        <v>0</v>
      </c>
      <c r="AC1034" s="0" t="n">
        <f aca="false">SUM(H1034:J1034)</f>
        <v>0</v>
      </c>
      <c r="AD1034" s="0" t="n">
        <f aca="false">SUM(K1034:M1034)</f>
        <v>1</v>
      </c>
      <c r="AE1034" s="0" t="n">
        <f aca="false">SUM(N1034:P1034)</f>
        <v>1</v>
      </c>
      <c r="AF1034" s="0" t="n">
        <f aca="false">SUM(Q1034:R1034)</f>
        <v>0</v>
      </c>
      <c r="AG1034" s="0" t="n">
        <f aca="false">SUM(S1034:U1034)</f>
        <v>0</v>
      </c>
    </row>
    <row r="1035" customFormat="false" ht="12.8" hidden="false" customHeight="false" outlineLevel="0" collapsed="false">
      <c r="A1035" s="1" t="n">
        <v>1031</v>
      </c>
      <c r="B1035" s="0" t="n">
        <v>15</v>
      </c>
      <c r="C1035" s="0" t="n">
        <v>6</v>
      </c>
      <c r="D1035" s="0" t="n">
        <v>23</v>
      </c>
      <c r="E1035" s="0" t="n">
        <v>0</v>
      </c>
      <c r="F1035" s="0" t="n">
        <v>0</v>
      </c>
      <c r="G1035" s="0" t="n">
        <v>0</v>
      </c>
      <c r="H1035" s="0" t="n">
        <v>0</v>
      </c>
      <c r="I1035" s="0" t="n">
        <v>0</v>
      </c>
      <c r="J1035" s="0" t="n">
        <v>0</v>
      </c>
      <c r="K1035" s="0" t="n">
        <v>0</v>
      </c>
      <c r="L1035" s="0" t="n">
        <v>1</v>
      </c>
      <c r="M1035" s="0" t="n">
        <v>0</v>
      </c>
      <c r="N1035" s="0" t="n">
        <v>1</v>
      </c>
      <c r="O1035" s="0" t="n">
        <v>0</v>
      </c>
      <c r="P1035" s="0" t="n">
        <v>0</v>
      </c>
      <c r="Q1035" s="0" t="n">
        <v>0</v>
      </c>
      <c r="R1035" s="0" t="n">
        <v>0</v>
      </c>
      <c r="S1035" s="0" t="n">
        <v>0</v>
      </c>
      <c r="T1035" s="0" t="n">
        <v>0</v>
      </c>
      <c r="U1035" s="0" t="n">
        <v>0</v>
      </c>
      <c r="V1035" s="11" t="n">
        <v>0</v>
      </c>
      <c r="W1035" s="11" t="n">
        <v>3.46131258351346</v>
      </c>
      <c r="X1035" s="11" t="n">
        <v>11.5143041612422</v>
      </c>
      <c r="Y1035" s="11" t="n">
        <v>32.1165515317072</v>
      </c>
      <c r="Z1035" s="0" t="n">
        <f aca="false">COUNTA(V1035:Y1035)</f>
        <v>4</v>
      </c>
      <c r="AB1035" s="0" t="n">
        <f aca="false">SUM(E1035:G1035)</f>
        <v>0</v>
      </c>
      <c r="AC1035" s="0" t="n">
        <f aca="false">SUM(H1035:J1035)</f>
        <v>0</v>
      </c>
      <c r="AD1035" s="0" t="n">
        <f aca="false">SUM(K1035:M1035)</f>
        <v>1</v>
      </c>
      <c r="AE1035" s="0" t="n">
        <f aca="false">SUM(N1035:P1035)</f>
        <v>1</v>
      </c>
      <c r="AF1035" s="0" t="n">
        <f aca="false">SUM(Q1035:R1035)</f>
        <v>0</v>
      </c>
      <c r="AG1035" s="0" t="n">
        <f aca="false">SUM(S1035:U1035)</f>
        <v>0</v>
      </c>
    </row>
    <row r="1036" customFormat="false" ht="12.8" hidden="false" customHeight="false" outlineLevel="0" collapsed="false">
      <c r="A1036" s="1" t="n">
        <v>1032</v>
      </c>
      <c r="B1036" s="0" t="n">
        <v>15</v>
      </c>
      <c r="C1036" s="0" t="n">
        <v>6</v>
      </c>
      <c r="D1036" s="0" t="n">
        <v>23</v>
      </c>
      <c r="E1036" s="0" t="n">
        <v>0</v>
      </c>
      <c r="F1036" s="0" t="n">
        <v>0</v>
      </c>
      <c r="G1036" s="0" t="n">
        <v>0</v>
      </c>
      <c r="H1036" s="0" t="n">
        <v>0</v>
      </c>
      <c r="I1036" s="0" t="n">
        <v>0</v>
      </c>
      <c r="J1036" s="0" t="n">
        <v>0</v>
      </c>
      <c r="K1036" s="0" t="n">
        <v>0</v>
      </c>
      <c r="L1036" s="0" t="n">
        <v>0</v>
      </c>
      <c r="M1036" s="0" t="n">
        <v>1</v>
      </c>
      <c r="N1036" s="0" t="n">
        <v>1</v>
      </c>
      <c r="O1036" s="0" t="n">
        <v>0</v>
      </c>
      <c r="P1036" s="0" t="n">
        <v>0</v>
      </c>
      <c r="Q1036" s="0" t="n">
        <v>0</v>
      </c>
      <c r="R1036" s="0" t="n">
        <v>0</v>
      </c>
      <c r="S1036" s="0" t="n">
        <v>0</v>
      </c>
      <c r="T1036" s="0" t="n">
        <v>0</v>
      </c>
      <c r="U1036" s="0" t="n">
        <v>0</v>
      </c>
      <c r="V1036" s="11" t="n">
        <v>0</v>
      </c>
      <c r="W1036" s="11" t="n">
        <v>3.6533852398092</v>
      </c>
      <c r="X1036" s="11" t="n">
        <v>13.995053915662</v>
      </c>
      <c r="Y1036" s="11" t="n">
        <v>38.8625451808922</v>
      </c>
      <c r="Z1036" s="0" t="n">
        <f aca="false">COUNTA(V1036:Y1036)</f>
        <v>4</v>
      </c>
      <c r="AB1036" s="0" t="n">
        <f aca="false">SUM(E1036:G1036)</f>
        <v>0</v>
      </c>
      <c r="AC1036" s="0" t="n">
        <f aca="false">SUM(H1036:J1036)</f>
        <v>0</v>
      </c>
      <c r="AD1036" s="0" t="n">
        <f aca="false">SUM(K1036:M1036)</f>
        <v>1</v>
      </c>
      <c r="AE1036" s="0" t="n">
        <f aca="false">SUM(N1036:P1036)</f>
        <v>1</v>
      </c>
      <c r="AF1036" s="0" t="n">
        <f aca="false">SUM(Q1036:R1036)</f>
        <v>0</v>
      </c>
      <c r="AG1036" s="0" t="n">
        <f aca="false">SUM(S1036:U1036)</f>
        <v>0</v>
      </c>
    </row>
    <row r="1037" customFormat="false" ht="12.8" hidden="false" customHeight="false" outlineLevel="0" collapsed="false">
      <c r="A1037" s="1" t="n">
        <v>1033</v>
      </c>
      <c r="B1037" s="0" t="n">
        <v>17</v>
      </c>
      <c r="C1037" s="0" t="n">
        <v>6</v>
      </c>
      <c r="D1037" s="0" t="n">
        <v>25</v>
      </c>
      <c r="E1037" s="0" t="n">
        <v>0</v>
      </c>
      <c r="F1037" s="0" t="n">
        <v>0</v>
      </c>
      <c r="G1037" s="0" t="n">
        <v>0</v>
      </c>
      <c r="H1037" s="0" t="n">
        <v>0</v>
      </c>
      <c r="I1037" s="0" t="n">
        <v>0</v>
      </c>
      <c r="J1037" s="0" t="n">
        <v>0</v>
      </c>
      <c r="K1037" s="0" t="n">
        <v>1</v>
      </c>
      <c r="L1037" s="0" t="n">
        <v>0</v>
      </c>
      <c r="M1037" s="0" t="n">
        <v>0</v>
      </c>
      <c r="N1037" s="0" t="n">
        <v>0</v>
      </c>
      <c r="O1037" s="0" t="n">
        <v>1</v>
      </c>
      <c r="P1037" s="0" t="n">
        <v>0</v>
      </c>
      <c r="Q1037" s="0" t="n">
        <v>0</v>
      </c>
      <c r="R1037" s="0" t="n">
        <v>0</v>
      </c>
      <c r="S1037" s="0" t="n">
        <v>0</v>
      </c>
      <c r="T1037" s="0" t="n">
        <v>0</v>
      </c>
      <c r="U1037" s="0" t="n">
        <v>0</v>
      </c>
      <c r="V1037" s="11" t="n">
        <v>0</v>
      </c>
      <c r="W1037" s="11" t="n">
        <v>4.39413947088634</v>
      </c>
      <c r="X1037" s="11" t="n">
        <v>11.4854550158109</v>
      </c>
      <c r="Y1037" s="11" t="n">
        <v>33.9883781227715</v>
      </c>
      <c r="Z1037" s="0" t="n">
        <f aca="false">COUNTA(V1037:Y1037)</f>
        <v>4</v>
      </c>
      <c r="AB1037" s="0" t="n">
        <f aca="false">SUM(E1037:G1037)</f>
        <v>0</v>
      </c>
      <c r="AC1037" s="0" t="n">
        <f aca="false">SUM(H1037:J1037)</f>
        <v>0</v>
      </c>
      <c r="AD1037" s="0" t="n">
        <f aca="false">SUM(K1037:M1037)</f>
        <v>1</v>
      </c>
      <c r="AE1037" s="0" t="n">
        <f aca="false">SUM(N1037:P1037)</f>
        <v>1</v>
      </c>
      <c r="AF1037" s="0" t="n">
        <f aca="false">SUM(Q1037:R1037)</f>
        <v>0</v>
      </c>
      <c r="AG1037" s="0" t="n">
        <f aca="false">SUM(S1037:U1037)</f>
        <v>0</v>
      </c>
    </row>
    <row r="1038" customFormat="false" ht="12.8" hidden="false" customHeight="false" outlineLevel="0" collapsed="false">
      <c r="A1038" s="1" t="n">
        <v>1034</v>
      </c>
      <c r="B1038" s="0" t="n">
        <v>17</v>
      </c>
      <c r="C1038" s="0" t="n">
        <v>6</v>
      </c>
      <c r="D1038" s="0" t="n">
        <v>25</v>
      </c>
      <c r="E1038" s="0" t="n">
        <v>0</v>
      </c>
      <c r="F1038" s="0" t="n">
        <v>0</v>
      </c>
      <c r="G1038" s="0" t="n">
        <v>0</v>
      </c>
      <c r="H1038" s="0" t="n">
        <v>0</v>
      </c>
      <c r="I1038" s="0" t="n">
        <v>0</v>
      </c>
      <c r="J1038" s="0" t="n">
        <v>0</v>
      </c>
      <c r="K1038" s="0" t="n">
        <v>0</v>
      </c>
      <c r="L1038" s="0" t="n">
        <v>1</v>
      </c>
      <c r="M1038" s="0" t="n">
        <v>0</v>
      </c>
      <c r="N1038" s="0" t="n">
        <v>0</v>
      </c>
      <c r="O1038" s="0" t="n">
        <v>1</v>
      </c>
      <c r="P1038" s="0" t="n">
        <v>0</v>
      </c>
      <c r="Q1038" s="0" t="n">
        <v>0</v>
      </c>
      <c r="R1038" s="0" t="n">
        <v>0</v>
      </c>
      <c r="S1038" s="0" t="n">
        <v>0</v>
      </c>
      <c r="T1038" s="0" t="n">
        <v>0</v>
      </c>
      <c r="U1038" s="0" t="n">
        <v>0</v>
      </c>
      <c r="V1038" s="11" t="n">
        <v>0</v>
      </c>
      <c r="W1038" s="11" t="n">
        <v>2.96679968058058</v>
      </c>
      <c r="X1038" s="11" t="n">
        <v>13.685335557021</v>
      </c>
      <c r="Y1038" s="11" t="n">
        <v>31.4564823493637</v>
      </c>
      <c r="Z1038" s="0" t="n">
        <f aca="false">COUNTA(V1038:Y1038)</f>
        <v>4</v>
      </c>
      <c r="AB1038" s="0" t="n">
        <f aca="false">SUM(E1038:G1038)</f>
        <v>0</v>
      </c>
      <c r="AC1038" s="0" t="n">
        <f aca="false">SUM(H1038:J1038)</f>
        <v>0</v>
      </c>
      <c r="AD1038" s="0" t="n">
        <f aca="false">SUM(K1038:M1038)</f>
        <v>1</v>
      </c>
      <c r="AE1038" s="0" t="n">
        <f aca="false">SUM(N1038:P1038)</f>
        <v>1</v>
      </c>
      <c r="AF1038" s="0" t="n">
        <f aca="false">SUM(Q1038:R1038)</f>
        <v>0</v>
      </c>
      <c r="AG1038" s="0" t="n">
        <f aca="false">SUM(S1038:U1038)</f>
        <v>0</v>
      </c>
    </row>
    <row r="1039" customFormat="false" ht="12.8" hidden="false" customHeight="false" outlineLevel="0" collapsed="false">
      <c r="A1039" s="1" t="n">
        <v>1035</v>
      </c>
      <c r="B1039" s="0" t="n">
        <v>17</v>
      </c>
      <c r="C1039" s="0" t="n">
        <v>6</v>
      </c>
      <c r="D1039" s="0" t="n">
        <v>25</v>
      </c>
      <c r="E1039" s="0" t="n">
        <v>0</v>
      </c>
      <c r="F1039" s="0" t="n">
        <v>0</v>
      </c>
      <c r="G1039" s="0" t="n">
        <v>0</v>
      </c>
      <c r="H1039" s="0" t="n">
        <v>0</v>
      </c>
      <c r="I1039" s="0" t="n">
        <v>0</v>
      </c>
      <c r="J1039" s="0" t="n">
        <v>0</v>
      </c>
      <c r="K1039" s="0" t="n">
        <v>0</v>
      </c>
      <c r="L1039" s="0" t="n">
        <v>0</v>
      </c>
      <c r="M1039" s="0" t="n">
        <v>1</v>
      </c>
      <c r="N1039" s="0" t="n">
        <v>0</v>
      </c>
      <c r="O1039" s="0" t="n">
        <v>1</v>
      </c>
      <c r="P1039" s="0" t="n">
        <v>0</v>
      </c>
      <c r="Q1039" s="0" t="n">
        <v>0</v>
      </c>
      <c r="R1039" s="0" t="n">
        <v>0</v>
      </c>
      <c r="S1039" s="0" t="n">
        <v>0</v>
      </c>
      <c r="T1039" s="0" t="n">
        <v>0</v>
      </c>
      <c r="U1039" s="0" t="n">
        <v>0</v>
      </c>
      <c r="V1039" s="11" t="n">
        <v>0</v>
      </c>
      <c r="W1039" s="11" t="n">
        <v>3.24490527704755</v>
      </c>
      <c r="X1039" s="11" t="n">
        <v>11.5449889613542</v>
      </c>
      <c r="Y1039" s="11" t="n">
        <v>38.3464379016347</v>
      </c>
      <c r="Z1039" s="0" t="n">
        <f aca="false">COUNTA(V1039:Y1039)</f>
        <v>4</v>
      </c>
      <c r="AB1039" s="0" t="n">
        <f aca="false">SUM(E1039:G1039)</f>
        <v>0</v>
      </c>
      <c r="AC1039" s="0" t="n">
        <f aca="false">SUM(H1039:J1039)</f>
        <v>0</v>
      </c>
      <c r="AD1039" s="0" t="n">
        <f aca="false">SUM(K1039:M1039)</f>
        <v>1</v>
      </c>
      <c r="AE1039" s="0" t="n">
        <f aca="false">SUM(N1039:P1039)</f>
        <v>1</v>
      </c>
      <c r="AF1039" s="0" t="n">
        <f aca="false">SUM(Q1039:R1039)</f>
        <v>0</v>
      </c>
      <c r="AG1039" s="0" t="n">
        <f aca="false">SUM(S1039:U1039)</f>
        <v>0</v>
      </c>
    </row>
    <row r="1040" customFormat="false" ht="12.8" hidden="false" customHeight="false" outlineLevel="0" collapsed="false">
      <c r="A1040" s="1" t="n">
        <v>1036</v>
      </c>
      <c r="B1040" s="0" t="n">
        <v>19</v>
      </c>
      <c r="C1040" s="0" t="n">
        <v>7</v>
      </c>
      <c r="D1040" s="0" t="n">
        <v>28</v>
      </c>
      <c r="E1040" s="0" t="n">
        <v>0</v>
      </c>
      <c r="F1040" s="0" t="n">
        <v>0</v>
      </c>
      <c r="G1040" s="0" t="n">
        <v>0</v>
      </c>
      <c r="H1040" s="0" t="n">
        <v>0</v>
      </c>
      <c r="I1040" s="0" t="n">
        <v>0</v>
      </c>
      <c r="J1040" s="0" t="n">
        <v>0</v>
      </c>
      <c r="K1040" s="0" t="n">
        <v>1</v>
      </c>
      <c r="L1040" s="0" t="n">
        <v>0</v>
      </c>
      <c r="M1040" s="0" t="n">
        <v>0</v>
      </c>
      <c r="N1040" s="0" t="n">
        <v>0</v>
      </c>
      <c r="O1040" s="0" t="n">
        <v>1</v>
      </c>
      <c r="P1040" s="0" t="n">
        <v>0</v>
      </c>
      <c r="Q1040" s="0" t="n">
        <v>0</v>
      </c>
      <c r="R1040" s="0" t="n">
        <v>0</v>
      </c>
      <c r="S1040" s="0" t="n">
        <v>0</v>
      </c>
      <c r="T1040" s="0" t="n">
        <v>0</v>
      </c>
      <c r="U1040" s="0" t="n">
        <v>0</v>
      </c>
      <c r="V1040" s="11" t="n">
        <v>0</v>
      </c>
      <c r="W1040" s="11" t="n">
        <v>3.20360300728034</v>
      </c>
      <c r="X1040" s="11" t="n">
        <v>12.3432379814388</v>
      </c>
      <c r="Y1040" s="11" t="n">
        <v>36.0449072651057</v>
      </c>
      <c r="Z1040" s="0" t="n">
        <f aca="false">COUNTA(V1040:Y1040)</f>
        <v>4</v>
      </c>
      <c r="AB1040" s="0" t="n">
        <f aca="false">SUM(E1040:G1040)</f>
        <v>0</v>
      </c>
      <c r="AC1040" s="0" t="n">
        <f aca="false">SUM(H1040:J1040)</f>
        <v>0</v>
      </c>
      <c r="AD1040" s="0" t="n">
        <f aca="false">SUM(K1040:M1040)</f>
        <v>1</v>
      </c>
      <c r="AE1040" s="0" t="n">
        <f aca="false">SUM(N1040:P1040)</f>
        <v>1</v>
      </c>
      <c r="AF1040" s="0" t="n">
        <f aca="false">SUM(Q1040:R1040)</f>
        <v>0</v>
      </c>
      <c r="AG1040" s="0" t="n">
        <f aca="false">SUM(S1040:U1040)</f>
        <v>0</v>
      </c>
    </row>
    <row r="1041" customFormat="false" ht="12.8" hidden="false" customHeight="false" outlineLevel="0" collapsed="false">
      <c r="A1041" s="1" t="n">
        <v>1037</v>
      </c>
      <c r="B1041" s="0" t="n">
        <v>19</v>
      </c>
      <c r="C1041" s="0" t="n">
        <v>7</v>
      </c>
      <c r="D1041" s="0" t="n">
        <v>28</v>
      </c>
      <c r="E1041" s="0" t="n">
        <v>0</v>
      </c>
      <c r="F1041" s="0" t="n">
        <v>0</v>
      </c>
      <c r="G1041" s="0" t="n">
        <v>0</v>
      </c>
      <c r="H1041" s="0" t="n">
        <v>0</v>
      </c>
      <c r="I1041" s="0" t="n">
        <v>0</v>
      </c>
      <c r="J1041" s="0" t="n">
        <v>0</v>
      </c>
      <c r="K1041" s="0" t="n">
        <v>0</v>
      </c>
      <c r="L1041" s="0" t="n">
        <v>1</v>
      </c>
      <c r="M1041" s="0" t="n">
        <v>0</v>
      </c>
      <c r="N1041" s="0" t="n">
        <v>0</v>
      </c>
      <c r="O1041" s="0" t="n">
        <v>1</v>
      </c>
      <c r="P1041" s="0" t="n">
        <v>0</v>
      </c>
      <c r="Q1041" s="0" t="n">
        <v>0</v>
      </c>
      <c r="R1041" s="0" t="n">
        <v>0</v>
      </c>
      <c r="S1041" s="0" t="n">
        <v>0</v>
      </c>
      <c r="T1041" s="0" t="n">
        <v>0</v>
      </c>
      <c r="U1041" s="0" t="n">
        <v>0</v>
      </c>
      <c r="V1041" s="11" t="n">
        <v>0</v>
      </c>
      <c r="W1041" s="11" t="n">
        <v>4.2272094463372</v>
      </c>
      <c r="X1041" s="11" t="n">
        <v>12.132568814939</v>
      </c>
      <c r="Y1041" s="11" t="n">
        <v>35.697537552984</v>
      </c>
      <c r="Z1041" s="0" t="n">
        <f aca="false">COUNTA(V1041:Y1041)</f>
        <v>4</v>
      </c>
      <c r="AB1041" s="0" t="n">
        <f aca="false">SUM(E1041:G1041)</f>
        <v>0</v>
      </c>
      <c r="AC1041" s="0" t="n">
        <f aca="false">SUM(H1041:J1041)</f>
        <v>0</v>
      </c>
      <c r="AD1041" s="0" t="n">
        <f aca="false">SUM(K1041:M1041)</f>
        <v>1</v>
      </c>
      <c r="AE1041" s="0" t="n">
        <f aca="false">SUM(N1041:P1041)</f>
        <v>1</v>
      </c>
      <c r="AF1041" s="0" t="n">
        <f aca="false">SUM(Q1041:R1041)</f>
        <v>0</v>
      </c>
      <c r="AG1041" s="0" t="n">
        <f aca="false">SUM(S1041:U1041)</f>
        <v>0</v>
      </c>
    </row>
    <row r="1042" customFormat="false" ht="12.8" hidden="false" customHeight="false" outlineLevel="0" collapsed="false">
      <c r="A1042" s="1" t="n">
        <v>1038</v>
      </c>
      <c r="B1042" s="0" t="n">
        <v>19</v>
      </c>
      <c r="C1042" s="0" t="n">
        <v>7</v>
      </c>
      <c r="D1042" s="0" t="n">
        <v>28</v>
      </c>
      <c r="E1042" s="0" t="n">
        <v>0</v>
      </c>
      <c r="F1042" s="0" t="n">
        <v>0</v>
      </c>
      <c r="G1042" s="0" t="n">
        <v>0</v>
      </c>
      <c r="H1042" s="0" t="n">
        <v>0</v>
      </c>
      <c r="I1042" s="0" t="n">
        <v>0</v>
      </c>
      <c r="J1042" s="0" t="n">
        <v>0</v>
      </c>
      <c r="K1042" s="0" t="n">
        <v>0</v>
      </c>
      <c r="L1042" s="0" t="n">
        <v>0</v>
      </c>
      <c r="M1042" s="0" t="n">
        <v>1</v>
      </c>
      <c r="N1042" s="0" t="n">
        <v>0</v>
      </c>
      <c r="O1042" s="0" t="n">
        <v>1</v>
      </c>
      <c r="P1042" s="0" t="n">
        <v>0</v>
      </c>
      <c r="Q1042" s="0" t="n">
        <v>0</v>
      </c>
      <c r="R1042" s="0" t="n">
        <v>0</v>
      </c>
      <c r="S1042" s="0" t="n">
        <v>0</v>
      </c>
      <c r="T1042" s="0" t="n">
        <v>0</v>
      </c>
      <c r="U1042" s="0" t="n">
        <v>0</v>
      </c>
      <c r="V1042" s="11" t="n">
        <v>0</v>
      </c>
      <c r="W1042" s="11" t="n">
        <v>3.37669863164519</v>
      </c>
      <c r="X1042" s="11" t="n">
        <v>14.5797993691105</v>
      </c>
      <c r="Y1042" s="11" t="n">
        <v>36.2724467872522</v>
      </c>
      <c r="Z1042" s="0" t="n">
        <f aca="false">COUNTA(V1042:Y1042)</f>
        <v>4</v>
      </c>
      <c r="AB1042" s="0" t="n">
        <f aca="false">SUM(E1042:G1042)</f>
        <v>0</v>
      </c>
      <c r="AC1042" s="0" t="n">
        <f aca="false">SUM(H1042:J1042)</f>
        <v>0</v>
      </c>
      <c r="AD1042" s="0" t="n">
        <f aca="false">SUM(K1042:M1042)</f>
        <v>1</v>
      </c>
      <c r="AE1042" s="0" t="n">
        <f aca="false">SUM(N1042:P1042)</f>
        <v>1</v>
      </c>
      <c r="AF1042" s="0" t="n">
        <f aca="false">SUM(Q1042:R1042)</f>
        <v>0</v>
      </c>
      <c r="AG1042" s="0" t="n">
        <f aca="false">SUM(S1042:U1042)</f>
        <v>0</v>
      </c>
    </row>
    <row r="1043" customFormat="false" ht="12.8" hidden="false" customHeight="false" outlineLevel="0" collapsed="false">
      <c r="A1043" s="1" t="n">
        <v>1039</v>
      </c>
      <c r="B1043" s="0" t="n">
        <v>21</v>
      </c>
      <c r="C1043" s="0" t="n">
        <v>8</v>
      </c>
      <c r="D1043" s="0" t="n">
        <v>31</v>
      </c>
      <c r="E1043" s="0" t="n">
        <v>0</v>
      </c>
      <c r="F1043" s="0" t="n">
        <v>0</v>
      </c>
      <c r="G1043" s="0" t="n">
        <v>0</v>
      </c>
      <c r="H1043" s="0" t="n">
        <v>0</v>
      </c>
      <c r="I1043" s="0" t="n">
        <v>0</v>
      </c>
      <c r="J1043" s="0" t="n">
        <v>0</v>
      </c>
      <c r="K1043" s="0" t="n">
        <v>1</v>
      </c>
      <c r="L1043" s="0" t="n">
        <v>0</v>
      </c>
      <c r="M1043" s="0" t="n">
        <v>0</v>
      </c>
      <c r="N1043" s="0" t="n">
        <v>0</v>
      </c>
      <c r="O1043" s="0" t="n">
        <v>1</v>
      </c>
      <c r="P1043" s="0" t="n">
        <v>0</v>
      </c>
      <c r="Q1043" s="0" t="n">
        <v>0</v>
      </c>
      <c r="R1043" s="0" t="n">
        <v>0</v>
      </c>
      <c r="S1043" s="0" t="n">
        <v>0</v>
      </c>
      <c r="T1043" s="0" t="n">
        <v>0</v>
      </c>
      <c r="U1043" s="0" t="n">
        <v>0</v>
      </c>
      <c r="V1043" s="11" t="n">
        <v>0</v>
      </c>
      <c r="W1043" s="11" t="n">
        <v>3.53870904051762</v>
      </c>
      <c r="X1043" s="11" t="n">
        <v>14.0368190991481</v>
      </c>
      <c r="Y1043" s="11" t="n">
        <v>34.7398426947165</v>
      </c>
      <c r="Z1043" s="0" t="n">
        <f aca="false">COUNTA(V1043:Y1043)</f>
        <v>4</v>
      </c>
      <c r="AB1043" s="0" t="n">
        <f aca="false">SUM(E1043:G1043)</f>
        <v>0</v>
      </c>
      <c r="AC1043" s="0" t="n">
        <f aca="false">SUM(H1043:J1043)</f>
        <v>0</v>
      </c>
      <c r="AD1043" s="0" t="n">
        <f aca="false">SUM(K1043:M1043)</f>
        <v>1</v>
      </c>
      <c r="AE1043" s="0" t="n">
        <f aca="false">SUM(N1043:P1043)</f>
        <v>1</v>
      </c>
      <c r="AF1043" s="0" t="n">
        <f aca="false">SUM(Q1043:R1043)</f>
        <v>0</v>
      </c>
      <c r="AG1043" s="0" t="n">
        <f aca="false">SUM(S1043:U1043)</f>
        <v>0</v>
      </c>
    </row>
    <row r="1044" customFormat="false" ht="12.8" hidden="false" customHeight="false" outlineLevel="0" collapsed="false">
      <c r="A1044" s="1" t="n">
        <v>1040</v>
      </c>
      <c r="B1044" s="0" t="n">
        <v>21</v>
      </c>
      <c r="C1044" s="0" t="n">
        <v>8</v>
      </c>
      <c r="D1044" s="0" t="n">
        <v>31</v>
      </c>
      <c r="E1044" s="0" t="n">
        <v>0</v>
      </c>
      <c r="F1044" s="0" t="n">
        <v>0</v>
      </c>
      <c r="G1044" s="0" t="n">
        <v>0</v>
      </c>
      <c r="H1044" s="0" t="n">
        <v>0</v>
      </c>
      <c r="I1044" s="0" t="n">
        <v>0</v>
      </c>
      <c r="J1044" s="0" t="n">
        <v>0</v>
      </c>
      <c r="K1044" s="0" t="n">
        <v>0</v>
      </c>
      <c r="L1044" s="0" t="n">
        <v>1</v>
      </c>
      <c r="M1044" s="0" t="n">
        <v>0</v>
      </c>
      <c r="N1044" s="0" t="n">
        <v>0</v>
      </c>
      <c r="O1044" s="0" t="n">
        <v>1</v>
      </c>
      <c r="P1044" s="0" t="n">
        <v>0</v>
      </c>
      <c r="Q1044" s="0" t="n">
        <v>0</v>
      </c>
      <c r="R1044" s="0" t="n">
        <v>0</v>
      </c>
      <c r="S1044" s="0" t="n">
        <v>0</v>
      </c>
      <c r="T1044" s="0" t="n">
        <v>0</v>
      </c>
      <c r="U1044" s="0" t="n">
        <v>0</v>
      </c>
      <c r="V1044" s="11" t="n">
        <v>0</v>
      </c>
      <c r="W1044" s="11" t="n">
        <v>3.78751795152443</v>
      </c>
      <c r="X1044" s="11" t="n">
        <v>12.8059931045699</v>
      </c>
      <c r="Y1044" s="11" t="n">
        <v>36.7924605672175</v>
      </c>
      <c r="Z1044" s="0" t="n">
        <f aca="false">COUNTA(V1044:Y1044)</f>
        <v>4</v>
      </c>
      <c r="AB1044" s="0" t="n">
        <f aca="false">SUM(E1044:G1044)</f>
        <v>0</v>
      </c>
      <c r="AC1044" s="0" t="n">
        <f aca="false">SUM(H1044:J1044)</f>
        <v>0</v>
      </c>
      <c r="AD1044" s="0" t="n">
        <f aca="false">SUM(K1044:M1044)</f>
        <v>1</v>
      </c>
      <c r="AE1044" s="0" t="n">
        <f aca="false">SUM(N1044:P1044)</f>
        <v>1</v>
      </c>
      <c r="AF1044" s="0" t="n">
        <f aca="false">SUM(Q1044:R1044)</f>
        <v>0</v>
      </c>
      <c r="AG1044" s="0" t="n">
        <f aca="false">SUM(S1044:U1044)</f>
        <v>0</v>
      </c>
    </row>
    <row r="1045" customFormat="false" ht="12.8" hidden="false" customHeight="false" outlineLevel="0" collapsed="false">
      <c r="A1045" s="1" t="n">
        <v>1041</v>
      </c>
      <c r="B1045" s="0" t="n">
        <v>21</v>
      </c>
      <c r="C1045" s="0" t="n">
        <v>8</v>
      </c>
      <c r="D1045" s="0" t="n">
        <v>31</v>
      </c>
      <c r="E1045" s="0" t="n">
        <v>0</v>
      </c>
      <c r="F1045" s="0" t="n">
        <v>0</v>
      </c>
      <c r="G1045" s="0" t="n">
        <v>0</v>
      </c>
      <c r="H1045" s="0" t="n">
        <v>0</v>
      </c>
      <c r="I1045" s="0" t="n">
        <v>0</v>
      </c>
      <c r="J1045" s="0" t="n">
        <v>0</v>
      </c>
      <c r="K1045" s="0" t="n">
        <v>0</v>
      </c>
      <c r="L1045" s="0" t="n">
        <v>0</v>
      </c>
      <c r="M1045" s="0" t="n">
        <v>1</v>
      </c>
      <c r="N1045" s="0" t="n">
        <v>0</v>
      </c>
      <c r="O1045" s="0" t="n">
        <v>1</v>
      </c>
      <c r="P1045" s="0" t="n">
        <v>0</v>
      </c>
      <c r="Q1045" s="0" t="n">
        <v>0</v>
      </c>
      <c r="R1045" s="0" t="n">
        <v>0</v>
      </c>
      <c r="S1045" s="0" t="n">
        <v>0</v>
      </c>
      <c r="T1045" s="0" t="n">
        <v>0</v>
      </c>
      <c r="U1045" s="0" t="n">
        <v>0</v>
      </c>
      <c r="V1045" s="11" t="n">
        <v>0</v>
      </c>
      <c r="W1045" s="11" t="n">
        <v>3.66556765629335</v>
      </c>
      <c r="X1045" s="11" t="n">
        <v>13.2011541045524</v>
      </c>
      <c r="Y1045" s="11" t="n">
        <v>38.4624742288991</v>
      </c>
      <c r="Z1045" s="0" t="n">
        <f aca="false">COUNTA(V1045:Y1045)</f>
        <v>4</v>
      </c>
      <c r="AB1045" s="0" t="n">
        <f aca="false">SUM(E1045:G1045)</f>
        <v>0</v>
      </c>
      <c r="AC1045" s="0" t="n">
        <f aca="false">SUM(H1045:J1045)</f>
        <v>0</v>
      </c>
      <c r="AD1045" s="0" t="n">
        <f aca="false">SUM(K1045:M1045)</f>
        <v>1</v>
      </c>
      <c r="AE1045" s="0" t="n">
        <f aca="false">SUM(N1045:P1045)</f>
        <v>1</v>
      </c>
      <c r="AF1045" s="0" t="n">
        <f aca="false">SUM(Q1045:R1045)</f>
        <v>0</v>
      </c>
      <c r="AG1045" s="0" t="n">
        <f aca="false">SUM(S1045:U1045)</f>
        <v>0</v>
      </c>
    </row>
    <row r="1046" customFormat="false" ht="12.8" hidden="false" customHeight="false" outlineLevel="0" collapsed="false">
      <c r="A1046" s="1" t="n">
        <v>1042</v>
      </c>
      <c r="B1046" s="0" t="n">
        <v>11</v>
      </c>
      <c r="C1046" s="0" t="n">
        <v>4</v>
      </c>
      <c r="D1046" s="0" t="n">
        <v>17</v>
      </c>
      <c r="E1046" s="0" t="n">
        <v>0</v>
      </c>
      <c r="F1046" s="0" t="n">
        <v>0</v>
      </c>
      <c r="G1046" s="0" t="n">
        <v>0</v>
      </c>
      <c r="H1046" s="0" t="n">
        <v>0</v>
      </c>
      <c r="I1046" s="0" t="n">
        <v>0</v>
      </c>
      <c r="J1046" s="0" t="n">
        <v>0</v>
      </c>
      <c r="K1046" s="0" t="n">
        <v>1</v>
      </c>
      <c r="L1046" s="0" t="n">
        <v>0</v>
      </c>
      <c r="M1046" s="0" t="n">
        <v>0</v>
      </c>
      <c r="N1046" s="0" t="n">
        <v>0</v>
      </c>
      <c r="O1046" s="0" t="n">
        <v>1</v>
      </c>
      <c r="P1046" s="0" t="n">
        <v>0</v>
      </c>
      <c r="Q1046" s="0" t="n">
        <v>0</v>
      </c>
      <c r="R1046" s="0" t="n">
        <v>0</v>
      </c>
      <c r="S1046" s="0" t="n">
        <v>0</v>
      </c>
      <c r="T1046" s="0" t="n">
        <v>0</v>
      </c>
      <c r="U1046" s="0" t="n">
        <v>0</v>
      </c>
      <c r="V1046" s="11" t="n">
        <v>0</v>
      </c>
      <c r="W1046" s="11" t="n">
        <v>3.66726011357705</v>
      </c>
      <c r="X1046" s="11" t="n">
        <v>13.9185560526203</v>
      </c>
      <c r="Y1046" s="11" t="n">
        <v>34.9513072929392</v>
      </c>
      <c r="Z1046" s="0" t="n">
        <f aca="false">COUNTA(V1046:Y1046)</f>
        <v>4</v>
      </c>
      <c r="AB1046" s="0" t="n">
        <f aca="false">SUM(E1046:G1046)</f>
        <v>0</v>
      </c>
      <c r="AC1046" s="0" t="n">
        <f aca="false">SUM(H1046:J1046)</f>
        <v>0</v>
      </c>
      <c r="AD1046" s="0" t="n">
        <f aca="false">SUM(K1046:M1046)</f>
        <v>1</v>
      </c>
      <c r="AE1046" s="0" t="n">
        <f aca="false">SUM(N1046:P1046)</f>
        <v>1</v>
      </c>
      <c r="AF1046" s="0" t="n">
        <f aca="false">SUM(Q1046:R1046)</f>
        <v>0</v>
      </c>
      <c r="AG1046" s="0" t="n">
        <f aca="false">SUM(S1046:U1046)</f>
        <v>0</v>
      </c>
    </row>
    <row r="1047" customFormat="false" ht="12.8" hidden="false" customHeight="false" outlineLevel="0" collapsed="false">
      <c r="A1047" s="1" t="n">
        <v>1043</v>
      </c>
      <c r="B1047" s="0" t="n">
        <v>11</v>
      </c>
      <c r="C1047" s="0" t="n">
        <v>4</v>
      </c>
      <c r="D1047" s="0" t="n">
        <v>17</v>
      </c>
      <c r="E1047" s="0" t="n">
        <v>0</v>
      </c>
      <c r="F1047" s="0" t="n">
        <v>0</v>
      </c>
      <c r="G1047" s="0" t="n">
        <v>0</v>
      </c>
      <c r="H1047" s="0" t="n">
        <v>0</v>
      </c>
      <c r="I1047" s="0" t="n">
        <v>0</v>
      </c>
      <c r="J1047" s="0" t="n">
        <v>0</v>
      </c>
      <c r="K1047" s="0" t="n">
        <v>0</v>
      </c>
      <c r="L1047" s="0" t="n">
        <v>1</v>
      </c>
      <c r="M1047" s="0" t="n">
        <v>0</v>
      </c>
      <c r="N1047" s="0" t="n">
        <v>0</v>
      </c>
      <c r="O1047" s="0" t="n">
        <v>1</v>
      </c>
      <c r="P1047" s="0" t="n">
        <v>0</v>
      </c>
      <c r="Q1047" s="0" t="n">
        <v>0</v>
      </c>
      <c r="R1047" s="0" t="n">
        <v>0</v>
      </c>
      <c r="S1047" s="0" t="n">
        <v>0</v>
      </c>
      <c r="T1047" s="0" t="n">
        <v>0</v>
      </c>
      <c r="U1047" s="0" t="n">
        <v>0</v>
      </c>
      <c r="V1047" s="11" t="n">
        <v>0</v>
      </c>
      <c r="W1047" s="11" t="n">
        <v>3.45139183835892</v>
      </c>
      <c r="X1047" s="11" t="n">
        <v>12.5078966707782</v>
      </c>
      <c r="Y1047" s="11" t="n">
        <v>33.7260094733157</v>
      </c>
      <c r="Z1047" s="0" t="n">
        <f aca="false">COUNTA(V1047:Y1047)</f>
        <v>4</v>
      </c>
      <c r="AB1047" s="0" t="n">
        <f aca="false">SUM(E1047:G1047)</f>
        <v>0</v>
      </c>
      <c r="AC1047" s="0" t="n">
        <f aca="false">SUM(H1047:J1047)</f>
        <v>0</v>
      </c>
      <c r="AD1047" s="0" t="n">
        <f aca="false">SUM(K1047:M1047)</f>
        <v>1</v>
      </c>
      <c r="AE1047" s="0" t="n">
        <f aca="false">SUM(N1047:P1047)</f>
        <v>1</v>
      </c>
      <c r="AF1047" s="0" t="n">
        <f aca="false">SUM(Q1047:R1047)</f>
        <v>0</v>
      </c>
      <c r="AG1047" s="0" t="n">
        <f aca="false">SUM(S1047:U1047)</f>
        <v>0</v>
      </c>
    </row>
    <row r="1048" customFormat="false" ht="12.8" hidden="false" customHeight="false" outlineLevel="0" collapsed="false">
      <c r="A1048" s="1" t="n">
        <v>1044</v>
      </c>
      <c r="B1048" s="0" t="n">
        <v>11</v>
      </c>
      <c r="C1048" s="0" t="n">
        <v>4</v>
      </c>
      <c r="D1048" s="0" t="n">
        <v>17</v>
      </c>
      <c r="E1048" s="0" t="n">
        <v>0</v>
      </c>
      <c r="F1048" s="0" t="n">
        <v>0</v>
      </c>
      <c r="G1048" s="0" t="n">
        <v>0</v>
      </c>
      <c r="H1048" s="0" t="n">
        <v>0</v>
      </c>
      <c r="I1048" s="0" t="n">
        <v>0</v>
      </c>
      <c r="J1048" s="0" t="n">
        <v>0</v>
      </c>
      <c r="K1048" s="0" t="n">
        <v>0</v>
      </c>
      <c r="L1048" s="0" t="n">
        <v>0</v>
      </c>
      <c r="M1048" s="0" t="n">
        <v>1</v>
      </c>
      <c r="N1048" s="0" t="n">
        <v>0</v>
      </c>
      <c r="O1048" s="0" t="n">
        <v>1</v>
      </c>
      <c r="P1048" s="0" t="n">
        <v>0</v>
      </c>
      <c r="Q1048" s="0" t="n">
        <v>0</v>
      </c>
      <c r="R1048" s="0" t="n">
        <v>0</v>
      </c>
      <c r="S1048" s="0" t="n">
        <v>0</v>
      </c>
      <c r="T1048" s="0" t="n">
        <v>0</v>
      </c>
      <c r="U1048" s="0" t="n">
        <v>0</v>
      </c>
      <c r="V1048" s="11" t="n">
        <v>0</v>
      </c>
      <c r="W1048" s="11" t="n">
        <v>3.71069911743954</v>
      </c>
      <c r="X1048" s="11" t="n">
        <v>11.9470132892589</v>
      </c>
      <c r="Y1048" s="11" t="n">
        <v>37.0298807365107</v>
      </c>
      <c r="Z1048" s="0" t="n">
        <f aca="false">COUNTA(V1048:Y1048)</f>
        <v>4</v>
      </c>
      <c r="AB1048" s="0" t="n">
        <f aca="false">SUM(E1048:G1048)</f>
        <v>0</v>
      </c>
      <c r="AC1048" s="0" t="n">
        <f aca="false">SUM(H1048:J1048)</f>
        <v>0</v>
      </c>
      <c r="AD1048" s="0" t="n">
        <f aca="false">SUM(K1048:M1048)</f>
        <v>1</v>
      </c>
      <c r="AE1048" s="0" t="n">
        <f aca="false">SUM(N1048:P1048)</f>
        <v>1</v>
      </c>
      <c r="AF1048" s="0" t="n">
        <f aca="false">SUM(Q1048:R1048)</f>
        <v>0</v>
      </c>
      <c r="AG1048" s="0" t="n">
        <f aca="false">SUM(S1048:U1048)</f>
        <v>0</v>
      </c>
    </row>
    <row r="1049" customFormat="false" ht="12.8" hidden="false" customHeight="false" outlineLevel="0" collapsed="false">
      <c r="A1049" s="1" t="n">
        <v>1045</v>
      </c>
      <c r="B1049" s="0" t="n">
        <v>15</v>
      </c>
      <c r="C1049" s="0" t="n">
        <v>6</v>
      </c>
      <c r="D1049" s="0" t="n">
        <v>23</v>
      </c>
      <c r="E1049" s="0" t="n">
        <v>0</v>
      </c>
      <c r="F1049" s="0" t="n">
        <v>0</v>
      </c>
      <c r="G1049" s="0" t="n">
        <v>0</v>
      </c>
      <c r="H1049" s="0" t="n">
        <v>0</v>
      </c>
      <c r="I1049" s="0" t="n">
        <v>0</v>
      </c>
      <c r="J1049" s="0" t="n">
        <v>0</v>
      </c>
      <c r="K1049" s="0" t="n">
        <v>1</v>
      </c>
      <c r="L1049" s="0" t="n">
        <v>0</v>
      </c>
      <c r="M1049" s="0" t="n">
        <v>0</v>
      </c>
      <c r="N1049" s="0" t="n">
        <v>0</v>
      </c>
      <c r="O1049" s="0" t="n">
        <v>1</v>
      </c>
      <c r="P1049" s="0" t="n">
        <v>0</v>
      </c>
      <c r="Q1049" s="0" t="n">
        <v>0</v>
      </c>
      <c r="R1049" s="0" t="n">
        <v>0</v>
      </c>
      <c r="S1049" s="0" t="n">
        <v>0</v>
      </c>
      <c r="T1049" s="0" t="n">
        <v>0</v>
      </c>
      <c r="U1049" s="0" t="n">
        <v>0</v>
      </c>
      <c r="V1049" s="11" t="n">
        <v>0</v>
      </c>
      <c r="W1049" s="11" t="n">
        <v>3.69498099567222</v>
      </c>
      <c r="X1049" s="11" t="n">
        <v>10.4071462076504</v>
      </c>
      <c r="Y1049" s="11" t="n">
        <v>35.4035305392736</v>
      </c>
      <c r="Z1049" s="0" t="n">
        <f aca="false">COUNTA(V1049:Y1049)</f>
        <v>4</v>
      </c>
      <c r="AB1049" s="0" t="n">
        <f aca="false">SUM(E1049:G1049)</f>
        <v>0</v>
      </c>
      <c r="AC1049" s="0" t="n">
        <f aca="false">SUM(H1049:J1049)</f>
        <v>0</v>
      </c>
      <c r="AD1049" s="0" t="n">
        <f aca="false">SUM(K1049:M1049)</f>
        <v>1</v>
      </c>
      <c r="AE1049" s="0" t="n">
        <f aca="false">SUM(N1049:P1049)</f>
        <v>1</v>
      </c>
      <c r="AF1049" s="0" t="n">
        <f aca="false">SUM(Q1049:R1049)</f>
        <v>0</v>
      </c>
      <c r="AG1049" s="0" t="n">
        <f aca="false">SUM(S1049:U1049)</f>
        <v>0</v>
      </c>
    </row>
    <row r="1050" customFormat="false" ht="12.8" hidden="false" customHeight="false" outlineLevel="0" collapsed="false">
      <c r="A1050" s="1" t="n">
        <v>1046</v>
      </c>
      <c r="B1050" s="0" t="n">
        <v>15</v>
      </c>
      <c r="C1050" s="0" t="n">
        <v>6</v>
      </c>
      <c r="D1050" s="0" t="n">
        <v>23</v>
      </c>
      <c r="E1050" s="0" t="n">
        <v>0</v>
      </c>
      <c r="F1050" s="0" t="n">
        <v>0</v>
      </c>
      <c r="G1050" s="0" t="n">
        <v>0</v>
      </c>
      <c r="H1050" s="0" t="n">
        <v>0</v>
      </c>
      <c r="I1050" s="0" t="n">
        <v>0</v>
      </c>
      <c r="J1050" s="0" t="n">
        <v>0</v>
      </c>
      <c r="K1050" s="0" t="n">
        <v>0</v>
      </c>
      <c r="L1050" s="0" t="n">
        <v>1</v>
      </c>
      <c r="M1050" s="0" t="n">
        <v>0</v>
      </c>
      <c r="N1050" s="0" t="n">
        <v>0</v>
      </c>
      <c r="O1050" s="0" t="n">
        <v>1</v>
      </c>
      <c r="P1050" s="0" t="n">
        <v>0</v>
      </c>
      <c r="Q1050" s="0" t="n">
        <v>0</v>
      </c>
      <c r="R1050" s="0" t="n">
        <v>0</v>
      </c>
      <c r="S1050" s="0" t="n">
        <v>0</v>
      </c>
      <c r="T1050" s="0" t="n">
        <v>0</v>
      </c>
      <c r="U1050" s="0" t="n">
        <v>0</v>
      </c>
      <c r="V1050" s="11" t="n">
        <v>0</v>
      </c>
      <c r="W1050" s="11" t="n">
        <v>3.89372954286328</v>
      </c>
      <c r="X1050" s="11" t="n">
        <v>13.6336704616208</v>
      </c>
      <c r="Y1050" s="11" t="n">
        <v>30.4784793219053</v>
      </c>
      <c r="Z1050" s="0" t="n">
        <f aca="false">COUNTA(V1050:Y1050)</f>
        <v>4</v>
      </c>
      <c r="AB1050" s="0" t="n">
        <f aca="false">SUM(E1050:G1050)</f>
        <v>0</v>
      </c>
      <c r="AC1050" s="0" t="n">
        <f aca="false">SUM(H1050:J1050)</f>
        <v>0</v>
      </c>
      <c r="AD1050" s="0" t="n">
        <f aca="false">SUM(K1050:M1050)</f>
        <v>1</v>
      </c>
      <c r="AE1050" s="0" t="n">
        <f aca="false">SUM(N1050:P1050)</f>
        <v>1</v>
      </c>
      <c r="AF1050" s="0" t="n">
        <f aca="false">SUM(Q1050:R1050)</f>
        <v>0</v>
      </c>
      <c r="AG1050" s="0" t="n">
        <f aca="false">SUM(S1050:U1050)</f>
        <v>0</v>
      </c>
    </row>
    <row r="1051" customFormat="false" ht="12.8" hidden="false" customHeight="false" outlineLevel="0" collapsed="false">
      <c r="A1051" s="1" t="n">
        <v>1047</v>
      </c>
      <c r="B1051" s="0" t="n">
        <v>15</v>
      </c>
      <c r="C1051" s="0" t="n">
        <v>6</v>
      </c>
      <c r="D1051" s="0" t="n">
        <v>23</v>
      </c>
      <c r="E1051" s="0" t="n">
        <v>0</v>
      </c>
      <c r="F1051" s="0" t="n">
        <v>0</v>
      </c>
      <c r="G1051" s="0" t="n">
        <v>0</v>
      </c>
      <c r="H1051" s="0" t="n">
        <v>0</v>
      </c>
      <c r="I1051" s="0" t="n">
        <v>0</v>
      </c>
      <c r="J1051" s="0" t="n">
        <v>0</v>
      </c>
      <c r="K1051" s="0" t="n">
        <v>0</v>
      </c>
      <c r="L1051" s="0" t="n">
        <v>0</v>
      </c>
      <c r="M1051" s="0" t="n">
        <v>1</v>
      </c>
      <c r="N1051" s="0" t="n">
        <v>0</v>
      </c>
      <c r="O1051" s="0" t="n">
        <v>1</v>
      </c>
      <c r="P1051" s="0" t="n">
        <v>0</v>
      </c>
      <c r="Q1051" s="0" t="n">
        <v>0</v>
      </c>
      <c r="R1051" s="0" t="n">
        <v>0</v>
      </c>
      <c r="S1051" s="0" t="n">
        <v>0</v>
      </c>
      <c r="T1051" s="0" t="n">
        <v>0</v>
      </c>
      <c r="U1051" s="0" t="n">
        <v>0</v>
      </c>
      <c r="V1051" s="11" t="n">
        <v>0</v>
      </c>
      <c r="W1051" s="11" t="n">
        <v>3.92564708647923</v>
      </c>
      <c r="X1051" s="11" t="n">
        <v>12.6780697925628</v>
      </c>
      <c r="Y1051" s="11" t="n">
        <v>34.6571236978105</v>
      </c>
      <c r="Z1051" s="0" t="n">
        <f aca="false">COUNTA(V1051:Y1051)</f>
        <v>4</v>
      </c>
      <c r="AB1051" s="0" t="n">
        <f aca="false">SUM(E1051:G1051)</f>
        <v>0</v>
      </c>
      <c r="AC1051" s="0" t="n">
        <f aca="false">SUM(H1051:J1051)</f>
        <v>0</v>
      </c>
      <c r="AD1051" s="0" t="n">
        <f aca="false">SUM(K1051:M1051)</f>
        <v>1</v>
      </c>
      <c r="AE1051" s="0" t="n">
        <f aca="false">SUM(N1051:P1051)</f>
        <v>1</v>
      </c>
      <c r="AF1051" s="0" t="n">
        <f aca="false">SUM(Q1051:R1051)</f>
        <v>0</v>
      </c>
      <c r="AG1051" s="0" t="n">
        <f aca="false">SUM(S1051:U1051)</f>
        <v>0</v>
      </c>
    </row>
    <row r="1052" customFormat="false" ht="12.8" hidden="false" customHeight="false" outlineLevel="0" collapsed="false">
      <c r="A1052" s="1" t="n">
        <v>1048</v>
      </c>
      <c r="B1052" s="0" t="n">
        <v>17</v>
      </c>
      <c r="C1052" s="0" t="n">
        <v>6</v>
      </c>
      <c r="D1052" s="0" t="n">
        <v>25</v>
      </c>
      <c r="E1052" s="0" t="n">
        <v>0</v>
      </c>
      <c r="F1052" s="0" t="n">
        <v>0</v>
      </c>
      <c r="G1052" s="0" t="n">
        <v>0</v>
      </c>
      <c r="H1052" s="0" t="n">
        <v>0</v>
      </c>
      <c r="I1052" s="0" t="n">
        <v>0</v>
      </c>
      <c r="J1052" s="0" t="n">
        <v>0</v>
      </c>
      <c r="K1052" s="0" t="n">
        <v>1</v>
      </c>
      <c r="L1052" s="0" t="n">
        <v>0</v>
      </c>
      <c r="M1052" s="0" t="n">
        <v>0</v>
      </c>
      <c r="N1052" s="0" t="n">
        <v>0</v>
      </c>
      <c r="O1052" s="0" t="n">
        <v>0</v>
      </c>
      <c r="P1052" s="0" t="n">
        <v>1</v>
      </c>
      <c r="Q1052" s="0" t="n">
        <v>0</v>
      </c>
      <c r="R1052" s="0" t="n">
        <v>0</v>
      </c>
      <c r="S1052" s="0" t="n">
        <v>0</v>
      </c>
      <c r="T1052" s="0" t="n">
        <v>0</v>
      </c>
      <c r="U1052" s="0" t="n">
        <v>0</v>
      </c>
      <c r="V1052" s="11" t="n">
        <v>0</v>
      </c>
      <c r="W1052" s="11" t="n">
        <v>3.51475572834236</v>
      </c>
      <c r="X1052" s="11" t="n">
        <v>13.6064068459281</v>
      </c>
      <c r="Y1052" s="11" t="n">
        <v>39.7231406463178</v>
      </c>
      <c r="Z1052" s="0" t="n">
        <f aca="false">COUNTA(V1052:Y1052)</f>
        <v>4</v>
      </c>
      <c r="AB1052" s="0" t="n">
        <f aca="false">SUM(E1052:G1052)</f>
        <v>0</v>
      </c>
      <c r="AC1052" s="0" t="n">
        <f aca="false">SUM(H1052:J1052)</f>
        <v>0</v>
      </c>
      <c r="AD1052" s="0" t="n">
        <f aca="false">SUM(K1052:M1052)</f>
        <v>1</v>
      </c>
      <c r="AE1052" s="0" t="n">
        <f aca="false">SUM(N1052:P1052)</f>
        <v>1</v>
      </c>
      <c r="AF1052" s="0" t="n">
        <f aca="false">SUM(Q1052:R1052)</f>
        <v>0</v>
      </c>
      <c r="AG1052" s="0" t="n">
        <f aca="false">SUM(S1052:U1052)</f>
        <v>0</v>
      </c>
    </row>
    <row r="1053" customFormat="false" ht="12.8" hidden="false" customHeight="false" outlineLevel="0" collapsed="false">
      <c r="A1053" s="1" t="n">
        <v>1049</v>
      </c>
      <c r="B1053" s="0" t="n">
        <v>17</v>
      </c>
      <c r="C1053" s="0" t="n">
        <v>6</v>
      </c>
      <c r="D1053" s="0" t="n">
        <v>25</v>
      </c>
      <c r="E1053" s="0" t="n">
        <v>0</v>
      </c>
      <c r="F1053" s="0" t="n">
        <v>0</v>
      </c>
      <c r="G1053" s="0" t="n">
        <v>0</v>
      </c>
      <c r="H1053" s="0" t="n">
        <v>0</v>
      </c>
      <c r="I1053" s="0" t="n">
        <v>0</v>
      </c>
      <c r="J1053" s="0" t="n">
        <v>0</v>
      </c>
      <c r="K1053" s="0" t="n">
        <v>0</v>
      </c>
      <c r="L1053" s="0" t="n">
        <v>1</v>
      </c>
      <c r="M1053" s="0" t="n">
        <v>0</v>
      </c>
      <c r="N1053" s="0" t="n">
        <v>0</v>
      </c>
      <c r="O1053" s="0" t="n">
        <v>0</v>
      </c>
      <c r="P1053" s="0" t="n">
        <v>1</v>
      </c>
      <c r="Q1053" s="0" t="n">
        <v>0</v>
      </c>
      <c r="R1053" s="0" t="n">
        <v>0</v>
      </c>
      <c r="S1053" s="0" t="n">
        <v>0</v>
      </c>
      <c r="T1053" s="0" t="n">
        <v>0</v>
      </c>
      <c r="U1053" s="0" t="n">
        <v>0</v>
      </c>
      <c r="V1053" s="11" t="n">
        <v>0</v>
      </c>
      <c r="W1053" s="11" t="n">
        <v>2.92248536294531</v>
      </c>
      <c r="X1053" s="11" t="n">
        <v>10.8040317306529</v>
      </c>
      <c r="Y1053" s="11" t="n">
        <v>33.3525591274027</v>
      </c>
      <c r="Z1053" s="0" t="n">
        <f aca="false">COUNTA(V1053:Y1053)</f>
        <v>4</v>
      </c>
      <c r="AB1053" s="0" t="n">
        <f aca="false">SUM(E1053:G1053)</f>
        <v>0</v>
      </c>
      <c r="AC1053" s="0" t="n">
        <f aca="false">SUM(H1053:J1053)</f>
        <v>0</v>
      </c>
      <c r="AD1053" s="0" t="n">
        <f aca="false">SUM(K1053:M1053)</f>
        <v>1</v>
      </c>
      <c r="AE1053" s="0" t="n">
        <f aca="false">SUM(N1053:P1053)</f>
        <v>1</v>
      </c>
      <c r="AF1053" s="0" t="n">
        <f aca="false">SUM(Q1053:R1053)</f>
        <v>0</v>
      </c>
      <c r="AG1053" s="0" t="n">
        <f aca="false">SUM(S1053:U1053)</f>
        <v>0</v>
      </c>
    </row>
    <row r="1054" customFormat="false" ht="12.8" hidden="false" customHeight="false" outlineLevel="0" collapsed="false">
      <c r="A1054" s="1" t="n">
        <v>1050</v>
      </c>
      <c r="B1054" s="0" t="n">
        <v>17</v>
      </c>
      <c r="C1054" s="0" t="n">
        <v>6</v>
      </c>
      <c r="D1054" s="0" t="n">
        <v>25</v>
      </c>
      <c r="E1054" s="0" t="n">
        <v>0</v>
      </c>
      <c r="F1054" s="0" t="n">
        <v>0</v>
      </c>
      <c r="G1054" s="0" t="n">
        <v>0</v>
      </c>
      <c r="H1054" s="0" t="n">
        <v>0</v>
      </c>
      <c r="I1054" s="0" t="n">
        <v>0</v>
      </c>
      <c r="J1054" s="0" t="n">
        <v>0</v>
      </c>
      <c r="K1054" s="0" t="n">
        <v>0</v>
      </c>
      <c r="L1054" s="0" t="n">
        <v>0</v>
      </c>
      <c r="M1054" s="0" t="n">
        <v>1</v>
      </c>
      <c r="N1054" s="0" t="n">
        <v>0</v>
      </c>
      <c r="O1054" s="0" t="n">
        <v>0</v>
      </c>
      <c r="P1054" s="0" t="n">
        <v>1</v>
      </c>
      <c r="Q1054" s="0" t="n">
        <v>0</v>
      </c>
      <c r="R1054" s="0" t="n">
        <v>0</v>
      </c>
      <c r="S1054" s="0" t="n">
        <v>0</v>
      </c>
      <c r="T1054" s="0" t="n">
        <v>0</v>
      </c>
      <c r="U1054" s="0" t="n">
        <v>0</v>
      </c>
      <c r="V1054" s="11" t="n">
        <v>0</v>
      </c>
      <c r="W1054" s="11" t="n">
        <v>4.37703668552169</v>
      </c>
      <c r="X1054" s="11" t="n">
        <v>11.480453259115</v>
      </c>
      <c r="Y1054" s="11" t="n">
        <v>39.7555253709751</v>
      </c>
      <c r="Z1054" s="0" t="n">
        <f aca="false">COUNTA(V1054:Y1054)</f>
        <v>4</v>
      </c>
      <c r="AB1054" s="0" t="n">
        <f aca="false">SUM(E1054:G1054)</f>
        <v>0</v>
      </c>
      <c r="AC1054" s="0" t="n">
        <f aca="false">SUM(H1054:J1054)</f>
        <v>0</v>
      </c>
      <c r="AD1054" s="0" t="n">
        <f aca="false">SUM(K1054:M1054)</f>
        <v>1</v>
      </c>
      <c r="AE1054" s="0" t="n">
        <f aca="false">SUM(N1054:P1054)</f>
        <v>1</v>
      </c>
      <c r="AF1054" s="0" t="n">
        <f aca="false">SUM(Q1054:R1054)</f>
        <v>0</v>
      </c>
      <c r="AG1054" s="0" t="n">
        <f aca="false">SUM(S1054:U1054)</f>
        <v>0</v>
      </c>
    </row>
    <row r="1055" customFormat="false" ht="12.8" hidden="false" customHeight="false" outlineLevel="0" collapsed="false">
      <c r="A1055" s="1" t="n">
        <v>1051</v>
      </c>
      <c r="B1055" s="0" t="n">
        <v>19</v>
      </c>
      <c r="C1055" s="0" t="n">
        <v>7</v>
      </c>
      <c r="D1055" s="0" t="n">
        <v>28</v>
      </c>
      <c r="E1055" s="0" t="n">
        <v>0</v>
      </c>
      <c r="F1055" s="0" t="n">
        <v>0</v>
      </c>
      <c r="G1055" s="0" t="n">
        <v>0</v>
      </c>
      <c r="H1055" s="0" t="n">
        <v>0</v>
      </c>
      <c r="I1055" s="0" t="n">
        <v>0</v>
      </c>
      <c r="J1055" s="0" t="n">
        <v>0</v>
      </c>
      <c r="K1055" s="0" t="n">
        <v>1</v>
      </c>
      <c r="L1055" s="0" t="n">
        <v>0</v>
      </c>
      <c r="M1055" s="0" t="n">
        <v>0</v>
      </c>
      <c r="N1055" s="0" t="n">
        <v>0</v>
      </c>
      <c r="O1055" s="0" t="n">
        <v>0</v>
      </c>
      <c r="P1055" s="0" t="n">
        <v>1</v>
      </c>
      <c r="Q1055" s="0" t="n">
        <v>0</v>
      </c>
      <c r="R1055" s="0" t="n">
        <v>0</v>
      </c>
      <c r="S1055" s="0" t="n">
        <v>0</v>
      </c>
      <c r="T1055" s="0" t="n">
        <v>0</v>
      </c>
      <c r="U1055" s="0" t="n">
        <v>0</v>
      </c>
      <c r="V1055" s="11" t="n">
        <v>0</v>
      </c>
      <c r="W1055" s="11" t="n">
        <v>4.0225644388518</v>
      </c>
      <c r="X1055" s="11" t="n">
        <v>12.7827121067573</v>
      </c>
      <c r="Y1055" s="11" t="n">
        <v>34.405859277285</v>
      </c>
      <c r="Z1055" s="0" t="n">
        <f aca="false">COUNTA(V1055:Y1055)</f>
        <v>4</v>
      </c>
      <c r="AB1055" s="0" t="n">
        <f aca="false">SUM(E1055:G1055)</f>
        <v>0</v>
      </c>
      <c r="AC1055" s="0" t="n">
        <f aca="false">SUM(H1055:J1055)</f>
        <v>0</v>
      </c>
      <c r="AD1055" s="0" t="n">
        <f aca="false">SUM(K1055:M1055)</f>
        <v>1</v>
      </c>
      <c r="AE1055" s="0" t="n">
        <f aca="false">SUM(N1055:P1055)</f>
        <v>1</v>
      </c>
      <c r="AF1055" s="0" t="n">
        <f aca="false">SUM(Q1055:R1055)</f>
        <v>0</v>
      </c>
      <c r="AG1055" s="0" t="n">
        <f aca="false">SUM(S1055:U1055)</f>
        <v>0</v>
      </c>
    </row>
    <row r="1056" customFormat="false" ht="12.8" hidden="false" customHeight="false" outlineLevel="0" collapsed="false">
      <c r="A1056" s="1" t="n">
        <v>1052</v>
      </c>
      <c r="B1056" s="0" t="n">
        <v>19</v>
      </c>
      <c r="C1056" s="0" t="n">
        <v>7</v>
      </c>
      <c r="D1056" s="0" t="n">
        <v>28</v>
      </c>
      <c r="E1056" s="0" t="n">
        <v>0</v>
      </c>
      <c r="F1056" s="0" t="n">
        <v>0</v>
      </c>
      <c r="G1056" s="0" t="n">
        <v>0</v>
      </c>
      <c r="H1056" s="0" t="n">
        <v>0</v>
      </c>
      <c r="I1056" s="0" t="n">
        <v>0</v>
      </c>
      <c r="J1056" s="0" t="n">
        <v>0</v>
      </c>
      <c r="K1056" s="0" t="n">
        <v>0</v>
      </c>
      <c r="L1056" s="0" t="n">
        <v>1</v>
      </c>
      <c r="M1056" s="0" t="n">
        <v>0</v>
      </c>
      <c r="N1056" s="0" t="n">
        <v>0</v>
      </c>
      <c r="O1056" s="0" t="n">
        <v>0</v>
      </c>
      <c r="P1056" s="0" t="n">
        <v>1</v>
      </c>
      <c r="Q1056" s="0" t="n">
        <v>0</v>
      </c>
      <c r="R1056" s="0" t="n">
        <v>0</v>
      </c>
      <c r="S1056" s="0" t="n">
        <v>0</v>
      </c>
      <c r="T1056" s="0" t="n">
        <v>0</v>
      </c>
      <c r="U1056" s="0" t="n">
        <v>0</v>
      </c>
      <c r="V1056" s="11" t="n">
        <v>0</v>
      </c>
      <c r="W1056" s="11" t="n">
        <v>4.1704498481582</v>
      </c>
      <c r="X1056" s="11" t="n">
        <v>12.6474786167959</v>
      </c>
      <c r="Y1056" s="11" t="n">
        <v>31.5518845785753</v>
      </c>
      <c r="Z1056" s="0" t="n">
        <f aca="false">COUNTA(V1056:Y1056)</f>
        <v>4</v>
      </c>
      <c r="AB1056" s="0" t="n">
        <f aca="false">SUM(E1056:G1056)</f>
        <v>0</v>
      </c>
      <c r="AC1056" s="0" t="n">
        <f aca="false">SUM(H1056:J1056)</f>
        <v>0</v>
      </c>
      <c r="AD1056" s="0" t="n">
        <f aca="false">SUM(K1056:M1056)</f>
        <v>1</v>
      </c>
      <c r="AE1056" s="0" t="n">
        <f aca="false">SUM(N1056:P1056)</f>
        <v>1</v>
      </c>
      <c r="AF1056" s="0" t="n">
        <f aca="false">SUM(Q1056:R1056)</f>
        <v>0</v>
      </c>
      <c r="AG1056" s="0" t="n">
        <f aca="false">SUM(S1056:U1056)</f>
        <v>0</v>
      </c>
    </row>
    <row r="1057" customFormat="false" ht="12.8" hidden="false" customHeight="false" outlineLevel="0" collapsed="false">
      <c r="A1057" s="1" t="n">
        <v>1053</v>
      </c>
      <c r="B1057" s="0" t="n">
        <v>19</v>
      </c>
      <c r="C1057" s="0" t="n">
        <v>7</v>
      </c>
      <c r="D1057" s="0" t="n">
        <v>28</v>
      </c>
      <c r="E1057" s="0" t="n">
        <v>0</v>
      </c>
      <c r="F1057" s="0" t="n">
        <v>0</v>
      </c>
      <c r="G1057" s="0" t="n">
        <v>0</v>
      </c>
      <c r="H1057" s="0" t="n">
        <v>0</v>
      </c>
      <c r="I1057" s="0" t="n">
        <v>0</v>
      </c>
      <c r="J1057" s="0" t="n">
        <v>0</v>
      </c>
      <c r="K1057" s="0" t="n">
        <v>0</v>
      </c>
      <c r="L1057" s="0" t="n">
        <v>0</v>
      </c>
      <c r="M1057" s="0" t="n">
        <v>1</v>
      </c>
      <c r="N1057" s="0" t="n">
        <v>0</v>
      </c>
      <c r="O1057" s="0" t="n">
        <v>0</v>
      </c>
      <c r="P1057" s="0" t="n">
        <v>1</v>
      </c>
      <c r="Q1057" s="0" t="n">
        <v>0</v>
      </c>
      <c r="R1057" s="0" t="n">
        <v>0</v>
      </c>
      <c r="S1057" s="0" t="n">
        <v>0</v>
      </c>
      <c r="T1057" s="0" t="n">
        <v>0</v>
      </c>
      <c r="U1057" s="0" t="n">
        <v>0</v>
      </c>
      <c r="V1057" s="11" t="n">
        <v>0</v>
      </c>
      <c r="W1057" s="11" t="n">
        <v>3.86518059844166</v>
      </c>
      <c r="X1057" s="11" t="n">
        <v>13.4568841373554</v>
      </c>
      <c r="Y1057" s="11" t="n">
        <v>33.5596211154429</v>
      </c>
      <c r="Z1057" s="0" t="n">
        <f aca="false">COUNTA(V1057:Y1057)</f>
        <v>4</v>
      </c>
      <c r="AB1057" s="0" t="n">
        <f aca="false">SUM(E1057:G1057)</f>
        <v>0</v>
      </c>
      <c r="AC1057" s="0" t="n">
        <f aca="false">SUM(H1057:J1057)</f>
        <v>0</v>
      </c>
      <c r="AD1057" s="0" t="n">
        <f aca="false">SUM(K1057:M1057)</f>
        <v>1</v>
      </c>
      <c r="AE1057" s="0" t="n">
        <f aca="false">SUM(N1057:P1057)</f>
        <v>1</v>
      </c>
      <c r="AF1057" s="0" t="n">
        <f aca="false">SUM(Q1057:R1057)</f>
        <v>0</v>
      </c>
      <c r="AG1057" s="0" t="n">
        <f aca="false">SUM(S1057:U1057)</f>
        <v>0</v>
      </c>
    </row>
    <row r="1058" customFormat="false" ht="12.8" hidden="false" customHeight="false" outlineLevel="0" collapsed="false">
      <c r="A1058" s="1" t="n">
        <v>1054</v>
      </c>
      <c r="B1058" s="0" t="n">
        <v>21</v>
      </c>
      <c r="C1058" s="0" t="n">
        <v>8</v>
      </c>
      <c r="D1058" s="0" t="n">
        <v>31</v>
      </c>
      <c r="E1058" s="0" t="n">
        <v>0</v>
      </c>
      <c r="F1058" s="0" t="n">
        <v>0</v>
      </c>
      <c r="G1058" s="0" t="n">
        <v>0</v>
      </c>
      <c r="H1058" s="0" t="n">
        <v>0</v>
      </c>
      <c r="I1058" s="0" t="n">
        <v>0</v>
      </c>
      <c r="J1058" s="0" t="n">
        <v>0</v>
      </c>
      <c r="K1058" s="0" t="n">
        <v>1</v>
      </c>
      <c r="L1058" s="0" t="n">
        <v>0</v>
      </c>
      <c r="M1058" s="0" t="n">
        <v>0</v>
      </c>
      <c r="N1058" s="0" t="n">
        <v>0</v>
      </c>
      <c r="O1058" s="0" t="n">
        <v>0</v>
      </c>
      <c r="P1058" s="0" t="n">
        <v>1</v>
      </c>
      <c r="Q1058" s="0" t="n">
        <v>0</v>
      </c>
      <c r="R1058" s="0" t="n">
        <v>0</v>
      </c>
      <c r="S1058" s="0" t="n">
        <v>0</v>
      </c>
      <c r="T1058" s="0" t="n">
        <v>0</v>
      </c>
      <c r="U1058" s="0" t="n">
        <v>0</v>
      </c>
      <c r="V1058" s="11" t="n">
        <v>0</v>
      </c>
      <c r="W1058" s="11" t="n">
        <v>3.90369207998506</v>
      </c>
      <c r="X1058" s="11" t="n">
        <v>13.3529329628388</v>
      </c>
      <c r="Y1058" s="11" t="n">
        <v>36.4880115359639</v>
      </c>
      <c r="Z1058" s="0" t="n">
        <f aca="false">COUNTA(V1058:Y1058)</f>
        <v>4</v>
      </c>
      <c r="AB1058" s="0" t="n">
        <f aca="false">SUM(E1058:G1058)</f>
        <v>0</v>
      </c>
      <c r="AC1058" s="0" t="n">
        <f aca="false">SUM(H1058:J1058)</f>
        <v>0</v>
      </c>
      <c r="AD1058" s="0" t="n">
        <f aca="false">SUM(K1058:M1058)</f>
        <v>1</v>
      </c>
      <c r="AE1058" s="0" t="n">
        <f aca="false">SUM(N1058:P1058)</f>
        <v>1</v>
      </c>
      <c r="AF1058" s="0" t="n">
        <f aca="false">SUM(Q1058:R1058)</f>
        <v>0</v>
      </c>
      <c r="AG1058" s="0" t="n">
        <f aca="false">SUM(S1058:U1058)</f>
        <v>0</v>
      </c>
    </row>
    <row r="1059" customFormat="false" ht="12.8" hidden="false" customHeight="false" outlineLevel="0" collapsed="false">
      <c r="A1059" s="1" t="n">
        <v>1055</v>
      </c>
      <c r="B1059" s="0" t="n">
        <v>21</v>
      </c>
      <c r="C1059" s="0" t="n">
        <v>8</v>
      </c>
      <c r="D1059" s="0" t="n">
        <v>31</v>
      </c>
      <c r="E1059" s="0" t="n">
        <v>0</v>
      </c>
      <c r="F1059" s="0" t="n">
        <v>0</v>
      </c>
      <c r="G1059" s="0" t="n">
        <v>0</v>
      </c>
      <c r="H1059" s="0" t="n">
        <v>0</v>
      </c>
      <c r="I1059" s="0" t="n">
        <v>0</v>
      </c>
      <c r="J1059" s="0" t="n">
        <v>0</v>
      </c>
      <c r="K1059" s="0" t="n">
        <v>0</v>
      </c>
      <c r="L1059" s="0" t="n">
        <v>1</v>
      </c>
      <c r="M1059" s="0" t="n">
        <v>0</v>
      </c>
      <c r="N1059" s="0" t="n">
        <v>0</v>
      </c>
      <c r="O1059" s="0" t="n">
        <v>0</v>
      </c>
      <c r="P1059" s="0" t="n">
        <v>1</v>
      </c>
      <c r="Q1059" s="0" t="n">
        <v>0</v>
      </c>
      <c r="R1059" s="0" t="n">
        <v>0</v>
      </c>
      <c r="S1059" s="0" t="n">
        <v>0</v>
      </c>
      <c r="T1059" s="0" t="n">
        <v>0</v>
      </c>
      <c r="U1059" s="0" t="n">
        <v>0</v>
      </c>
      <c r="V1059" s="11" t="n">
        <v>0</v>
      </c>
      <c r="W1059" s="11" t="n">
        <v>3.54131107342952</v>
      </c>
      <c r="X1059" s="11" t="n">
        <v>13.1242747156785</v>
      </c>
      <c r="Y1059" s="11" t="n">
        <v>32.6344403745835</v>
      </c>
      <c r="Z1059" s="0" t="n">
        <f aca="false">COUNTA(V1059:Y1059)</f>
        <v>4</v>
      </c>
      <c r="AB1059" s="0" t="n">
        <f aca="false">SUM(E1059:G1059)</f>
        <v>0</v>
      </c>
      <c r="AC1059" s="0" t="n">
        <f aca="false">SUM(H1059:J1059)</f>
        <v>0</v>
      </c>
      <c r="AD1059" s="0" t="n">
        <f aca="false">SUM(K1059:M1059)</f>
        <v>1</v>
      </c>
      <c r="AE1059" s="0" t="n">
        <f aca="false">SUM(N1059:P1059)</f>
        <v>1</v>
      </c>
      <c r="AF1059" s="0" t="n">
        <f aca="false">SUM(Q1059:R1059)</f>
        <v>0</v>
      </c>
      <c r="AG1059" s="0" t="n">
        <f aca="false">SUM(S1059:U1059)</f>
        <v>0</v>
      </c>
    </row>
    <row r="1060" customFormat="false" ht="12.8" hidden="false" customHeight="false" outlineLevel="0" collapsed="false">
      <c r="A1060" s="1" t="n">
        <v>1056</v>
      </c>
      <c r="B1060" s="0" t="n">
        <v>21</v>
      </c>
      <c r="C1060" s="0" t="n">
        <v>8</v>
      </c>
      <c r="D1060" s="0" t="n">
        <v>31</v>
      </c>
      <c r="E1060" s="0" t="n">
        <v>0</v>
      </c>
      <c r="F1060" s="0" t="n">
        <v>0</v>
      </c>
      <c r="G1060" s="0" t="n">
        <v>0</v>
      </c>
      <c r="H1060" s="0" t="n">
        <v>0</v>
      </c>
      <c r="I1060" s="0" t="n">
        <v>0</v>
      </c>
      <c r="J1060" s="0" t="n">
        <v>0</v>
      </c>
      <c r="K1060" s="0" t="n">
        <v>0</v>
      </c>
      <c r="L1060" s="0" t="n">
        <v>0</v>
      </c>
      <c r="M1060" s="0" t="n">
        <v>1</v>
      </c>
      <c r="N1060" s="0" t="n">
        <v>0</v>
      </c>
      <c r="O1060" s="0" t="n">
        <v>0</v>
      </c>
      <c r="P1060" s="0" t="n">
        <v>1</v>
      </c>
      <c r="Q1060" s="0" t="n">
        <v>0</v>
      </c>
      <c r="R1060" s="0" t="n">
        <v>0</v>
      </c>
      <c r="S1060" s="0" t="n">
        <v>0</v>
      </c>
      <c r="T1060" s="0" t="n">
        <v>0</v>
      </c>
      <c r="U1060" s="0" t="n">
        <v>0</v>
      </c>
      <c r="V1060" s="11" t="n">
        <v>0</v>
      </c>
      <c r="W1060" s="11" t="n">
        <v>4.12012749875905</v>
      </c>
      <c r="X1060" s="11" t="n">
        <v>13.9469151753452</v>
      </c>
      <c r="Y1060" s="11" t="n">
        <v>30.7916989979883</v>
      </c>
      <c r="Z1060" s="0" t="n">
        <f aca="false">COUNTA(V1060:Y1060)</f>
        <v>4</v>
      </c>
      <c r="AB1060" s="0" t="n">
        <f aca="false">SUM(E1060:G1060)</f>
        <v>0</v>
      </c>
      <c r="AC1060" s="0" t="n">
        <f aca="false">SUM(H1060:J1060)</f>
        <v>0</v>
      </c>
      <c r="AD1060" s="0" t="n">
        <f aca="false">SUM(K1060:M1060)</f>
        <v>1</v>
      </c>
      <c r="AE1060" s="0" t="n">
        <f aca="false">SUM(N1060:P1060)</f>
        <v>1</v>
      </c>
      <c r="AF1060" s="0" t="n">
        <f aca="false">SUM(Q1060:R1060)</f>
        <v>0</v>
      </c>
      <c r="AG1060" s="0" t="n">
        <f aca="false">SUM(S1060:U1060)</f>
        <v>0</v>
      </c>
    </row>
    <row r="1061" customFormat="false" ht="12.8" hidden="false" customHeight="false" outlineLevel="0" collapsed="false">
      <c r="A1061" s="1" t="n">
        <v>1057</v>
      </c>
      <c r="B1061" s="0" t="n">
        <v>11</v>
      </c>
      <c r="C1061" s="0" t="n">
        <v>4</v>
      </c>
      <c r="D1061" s="0" t="n">
        <v>17</v>
      </c>
      <c r="E1061" s="0" t="n">
        <v>0</v>
      </c>
      <c r="F1061" s="0" t="n">
        <v>0</v>
      </c>
      <c r="G1061" s="0" t="n">
        <v>0</v>
      </c>
      <c r="H1061" s="0" t="n">
        <v>0</v>
      </c>
      <c r="I1061" s="0" t="n">
        <v>0</v>
      </c>
      <c r="J1061" s="0" t="n">
        <v>0</v>
      </c>
      <c r="K1061" s="0" t="n">
        <v>1</v>
      </c>
      <c r="L1061" s="0" t="n">
        <v>0</v>
      </c>
      <c r="M1061" s="0" t="n">
        <v>0</v>
      </c>
      <c r="N1061" s="0" t="n">
        <v>0</v>
      </c>
      <c r="O1061" s="0" t="n">
        <v>0</v>
      </c>
      <c r="P1061" s="0" t="n">
        <v>1</v>
      </c>
      <c r="Q1061" s="0" t="n">
        <v>0</v>
      </c>
      <c r="R1061" s="0" t="n">
        <v>0</v>
      </c>
      <c r="S1061" s="0" t="n">
        <v>0</v>
      </c>
      <c r="T1061" s="0" t="n">
        <v>0</v>
      </c>
      <c r="U1061" s="0" t="n">
        <v>0</v>
      </c>
      <c r="V1061" s="11" t="n">
        <v>0</v>
      </c>
      <c r="W1061" s="11" t="n">
        <v>2.99136782692478</v>
      </c>
      <c r="X1061" s="11" t="n">
        <v>13.5812932677447</v>
      </c>
      <c r="Y1061" s="11" t="n">
        <v>34.4116317416001</v>
      </c>
      <c r="Z1061" s="0" t="n">
        <f aca="false">COUNTA(V1061:Y1061)</f>
        <v>4</v>
      </c>
      <c r="AB1061" s="0" t="n">
        <f aca="false">SUM(E1061:G1061)</f>
        <v>0</v>
      </c>
      <c r="AC1061" s="0" t="n">
        <f aca="false">SUM(H1061:J1061)</f>
        <v>0</v>
      </c>
      <c r="AD1061" s="0" t="n">
        <f aca="false">SUM(K1061:M1061)</f>
        <v>1</v>
      </c>
      <c r="AE1061" s="0" t="n">
        <f aca="false">SUM(N1061:P1061)</f>
        <v>1</v>
      </c>
      <c r="AF1061" s="0" t="n">
        <f aca="false">SUM(Q1061:R1061)</f>
        <v>0</v>
      </c>
      <c r="AG1061" s="0" t="n">
        <f aca="false">SUM(S1061:U1061)</f>
        <v>0</v>
      </c>
    </row>
    <row r="1062" customFormat="false" ht="12.8" hidden="false" customHeight="false" outlineLevel="0" collapsed="false">
      <c r="A1062" s="1" t="n">
        <v>1058</v>
      </c>
      <c r="B1062" s="0" t="n">
        <v>11</v>
      </c>
      <c r="C1062" s="0" t="n">
        <v>4</v>
      </c>
      <c r="D1062" s="0" t="n">
        <v>17</v>
      </c>
      <c r="E1062" s="0" t="n">
        <v>0</v>
      </c>
      <c r="F1062" s="0" t="n">
        <v>0</v>
      </c>
      <c r="G1062" s="0" t="n">
        <v>0</v>
      </c>
      <c r="H1062" s="0" t="n">
        <v>0</v>
      </c>
      <c r="I1062" s="0" t="n">
        <v>0</v>
      </c>
      <c r="J1062" s="0" t="n">
        <v>0</v>
      </c>
      <c r="K1062" s="0" t="n">
        <v>0</v>
      </c>
      <c r="L1062" s="0" t="n">
        <v>1</v>
      </c>
      <c r="M1062" s="0" t="n">
        <v>0</v>
      </c>
      <c r="N1062" s="0" t="n">
        <v>0</v>
      </c>
      <c r="O1062" s="0" t="n">
        <v>0</v>
      </c>
      <c r="P1062" s="0" t="n">
        <v>1</v>
      </c>
      <c r="Q1062" s="0" t="n">
        <v>0</v>
      </c>
      <c r="R1062" s="0" t="n">
        <v>0</v>
      </c>
      <c r="S1062" s="0" t="n">
        <v>0</v>
      </c>
      <c r="T1062" s="0" t="n">
        <v>0</v>
      </c>
      <c r="U1062" s="0" t="n">
        <v>0</v>
      </c>
      <c r="V1062" s="11" t="n">
        <v>0</v>
      </c>
      <c r="W1062" s="11" t="n">
        <v>4.81294278899058</v>
      </c>
      <c r="X1062" s="11" t="n">
        <v>13.4117324704008</v>
      </c>
      <c r="Y1062" s="11" t="n">
        <v>30.8339782379309</v>
      </c>
      <c r="Z1062" s="0" t="n">
        <f aca="false">COUNTA(V1062:Y1062)</f>
        <v>4</v>
      </c>
      <c r="AB1062" s="0" t="n">
        <f aca="false">SUM(E1062:G1062)</f>
        <v>0</v>
      </c>
      <c r="AC1062" s="0" t="n">
        <f aca="false">SUM(H1062:J1062)</f>
        <v>0</v>
      </c>
      <c r="AD1062" s="0" t="n">
        <f aca="false">SUM(K1062:M1062)</f>
        <v>1</v>
      </c>
      <c r="AE1062" s="0" t="n">
        <f aca="false">SUM(N1062:P1062)</f>
        <v>1</v>
      </c>
      <c r="AF1062" s="0" t="n">
        <f aca="false">SUM(Q1062:R1062)</f>
        <v>0</v>
      </c>
      <c r="AG1062" s="0" t="n">
        <f aca="false">SUM(S1062:U1062)</f>
        <v>0</v>
      </c>
    </row>
    <row r="1063" customFormat="false" ht="12.8" hidden="false" customHeight="false" outlineLevel="0" collapsed="false">
      <c r="A1063" s="1" t="n">
        <v>1059</v>
      </c>
      <c r="B1063" s="0" t="n">
        <v>11</v>
      </c>
      <c r="C1063" s="0" t="n">
        <v>4</v>
      </c>
      <c r="D1063" s="0" t="n">
        <v>17</v>
      </c>
      <c r="E1063" s="0" t="n">
        <v>0</v>
      </c>
      <c r="F1063" s="0" t="n">
        <v>0</v>
      </c>
      <c r="G1063" s="0" t="n">
        <v>0</v>
      </c>
      <c r="H1063" s="0" t="n">
        <v>0</v>
      </c>
      <c r="I1063" s="0" t="n">
        <v>0</v>
      </c>
      <c r="J1063" s="0" t="n">
        <v>0</v>
      </c>
      <c r="K1063" s="0" t="n">
        <v>0</v>
      </c>
      <c r="L1063" s="0" t="n">
        <v>0</v>
      </c>
      <c r="M1063" s="0" t="n">
        <v>1</v>
      </c>
      <c r="N1063" s="0" t="n">
        <v>0</v>
      </c>
      <c r="O1063" s="0" t="n">
        <v>0</v>
      </c>
      <c r="P1063" s="0" t="n">
        <v>1</v>
      </c>
      <c r="Q1063" s="0" t="n">
        <v>0</v>
      </c>
      <c r="R1063" s="0" t="n">
        <v>0</v>
      </c>
      <c r="S1063" s="0" t="n">
        <v>0</v>
      </c>
      <c r="T1063" s="0" t="n">
        <v>0</v>
      </c>
      <c r="U1063" s="0" t="n">
        <v>0</v>
      </c>
      <c r="V1063" s="11" t="n">
        <v>0</v>
      </c>
      <c r="W1063" s="11" t="n">
        <v>3.91449246851445</v>
      </c>
      <c r="X1063" s="11" t="n">
        <v>12.8888078596607</v>
      </c>
      <c r="Y1063" s="11" t="n">
        <v>38.3523823039429</v>
      </c>
      <c r="Z1063" s="0" t="n">
        <f aca="false">COUNTA(V1063:Y1063)</f>
        <v>4</v>
      </c>
      <c r="AB1063" s="0" t="n">
        <f aca="false">SUM(E1063:G1063)</f>
        <v>0</v>
      </c>
      <c r="AC1063" s="0" t="n">
        <f aca="false">SUM(H1063:J1063)</f>
        <v>0</v>
      </c>
      <c r="AD1063" s="0" t="n">
        <f aca="false">SUM(K1063:M1063)</f>
        <v>1</v>
      </c>
      <c r="AE1063" s="0" t="n">
        <f aca="false">SUM(N1063:P1063)</f>
        <v>1</v>
      </c>
      <c r="AF1063" s="0" t="n">
        <f aca="false">SUM(Q1063:R1063)</f>
        <v>0</v>
      </c>
      <c r="AG1063" s="0" t="n">
        <f aca="false">SUM(S1063:U1063)</f>
        <v>0</v>
      </c>
    </row>
    <row r="1064" customFormat="false" ht="12.8" hidden="false" customHeight="false" outlineLevel="0" collapsed="false">
      <c r="A1064" s="1" t="n">
        <v>1060</v>
      </c>
      <c r="B1064" s="0" t="n">
        <v>15</v>
      </c>
      <c r="C1064" s="0" t="n">
        <v>6</v>
      </c>
      <c r="D1064" s="0" t="n">
        <v>23</v>
      </c>
      <c r="E1064" s="0" t="n">
        <v>0</v>
      </c>
      <c r="F1064" s="0" t="n">
        <v>0</v>
      </c>
      <c r="G1064" s="0" t="n">
        <v>0</v>
      </c>
      <c r="H1064" s="0" t="n">
        <v>0</v>
      </c>
      <c r="I1064" s="0" t="n">
        <v>0</v>
      </c>
      <c r="J1064" s="0" t="n">
        <v>0</v>
      </c>
      <c r="K1064" s="0" t="n">
        <v>1</v>
      </c>
      <c r="L1064" s="0" t="n">
        <v>0</v>
      </c>
      <c r="M1064" s="0" t="n">
        <v>0</v>
      </c>
      <c r="N1064" s="0" t="n">
        <v>0</v>
      </c>
      <c r="O1064" s="0" t="n">
        <v>0</v>
      </c>
      <c r="P1064" s="0" t="n">
        <v>1</v>
      </c>
      <c r="Q1064" s="0" t="n">
        <v>0</v>
      </c>
      <c r="R1064" s="0" t="n">
        <v>0</v>
      </c>
      <c r="S1064" s="0" t="n">
        <v>0</v>
      </c>
      <c r="T1064" s="0" t="n">
        <v>0</v>
      </c>
      <c r="U1064" s="0" t="n">
        <v>0</v>
      </c>
      <c r="V1064" s="11" t="n">
        <v>0</v>
      </c>
      <c r="W1064" s="11" t="n">
        <v>3.27094361685462</v>
      </c>
      <c r="X1064" s="11" t="n">
        <v>13.2371536009167</v>
      </c>
      <c r="Y1064" s="11" t="n">
        <v>31.6207351651551</v>
      </c>
      <c r="Z1064" s="0" t="n">
        <f aca="false">COUNTA(V1064:Y1064)</f>
        <v>4</v>
      </c>
      <c r="AB1064" s="0" t="n">
        <f aca="false">SUM(E1064:G1064)</f>
        <v>0</v>
      </c>
      <c r="AC1064" s="0" t="n">
        <f aca="false">SUM(H1064:J1064)</f>
        <v>0</v>
      </c>
      <c r="AD1064" s="0" t="n">
        <f aca="false">SUM(K1064:M1064)</f>
        <v>1</v>
      </c>
      <c r="AE1064" s="0" t="n">
        <f aca="false">SUM(N1064:P1064)</f>
        <v>1</v>
      </c>
      <c r="AF1064" s="0" t="n">
        <f aca="false">SUM(Q1064:R1064)</f>
        <v>0</v>
      </c>
      <c r="AG1064" s="0" t="n">
        <f aca="false">SUM(S1064:U1064)</f>
        <v>0</v>
      </c>
    </row>
    <row r="1065" customFormat="false" ht="12.8" hidden="false" customHeight="false" outlineLevel="0" collapsed="false">
      <c r="A1065" s="1" t="n">
        <v>1061</v>
      </c>
      <c r="B1065" s="0" t="n">
        <v>15</v>
      </c>
      <c r="C1065" s="0" t="n">
        <v>6</v>
      </c>
      <c r="D1065" s="0" t="n">
        <v>23</v>
      </c>
      <c r="E1065" s="0" t="n">
        <v>0</v>
      </c>
      <c r="F1065" s="0" t="n">
        <v>0</v>
      </c>
      <c r="G1065" s="0" t="n">
        <v>0</v>
      </c>
      <c r="H1065" s="0" t="n">
        <v>0</v>
      </c>
      <c r="I1065" s="0" t="n">
        <v>0</v>
      </c>
      <c r="J1065" s="0" t="n">
        <v>0</v>
      </c>
      <c r="K1065" s="0" t="n">
        <v>0</v>
      </c>
      <c r="L1065" s="0" t="n">
        <v>1</v>
      </c>
      <c r="M1065" s="0" t="n">
        <v>0</v>
      </c>
      <c r="N1065" s="0" t="n">
        <v>0</v>
      </c>
      <c r="O1065" s="0" t="n">
        <v>0</v>
      </c>
      <c r="P1065" s="0" t="n">
        <v>1</v>
      </c>
      <c r="Q1065" s="0" t="n">
        <v>0</v>
      </c>
      <c r="R1065" s="0" t="n">
        <v>0</v>
      </c>
      <c r="S1065" s="0" t="n">
        <v>0</v>
      </c>
      <c r="T1065" s="0" t="n">
        <v>0</v>
      </c>
      <c r="U1065" s="0" t="n">
        <v>0</v>
      </c>
      <c r="V1065" s="11" t="n">
        <v>0</v>
      </c>
      <c r="W1065" s="11" t="n">
        <v>4.42041519751677</v>
      </c>
      <c r="X1065" s="11" t="n">
        <v>13.0862855107004</v>
      </c>
      <c r="Y1065" s="11" t="n">
        <v>33.9739334070977</v>
      </c>
      <c r="Z1065" s="0" t="n">
        <f aca="false">COUNTA(V1065:Y1065)</f>
        <v>4</v>
      </c>
      <c r="AB1065" s="0" t="n">
        <f aca="false">SUM(E1065:G1065)</f>
        <v>0</v>
      </c>
      <c r="AC1065" s="0" t="n">
        <f aca="false">SUM(H1065:J1065)</f>
        <v>0</v>
      </c>
      <c r="AD1065" s="0" t="n">
        <f aca="false">SUM(K1065:M1065)</f>
        <v>1</v>
      </c>
      <c r="AE1065" s="0" t="n">
        <f aca="false">SUM(N1065:P1065)</f>
        <v>1</v>
      </c>
      <c r="AF1065" s="0" t="n">
        <f aca="false">SUM(Q1065:R1065)</f>
        <v>0</v>
      </c>
      <c r="AG1065" s="0" t="n">
        <f aca="false">SUM(S1065:U1065)</f>
        <v>0</v>
      </c>
    </row>
    <row r="1066" customFormat="false" ht="12.8" hidden="false" customHeight="false" outlineLevel="0" collapsed="false">
      <c r="A1066" s="1" t="n">
        <v>1062</v>
      </c>
      <c r="B1066" s="0" t="n">
        <v>15</v>
      </c>
      <c r="C1066" s="0" t="n">
        <v>6</v>
      </c>
      <c r="D1066" s="0" t="n">
        <v>23</v>
      </c>
      <c r="E1066" s="0" t="n">
        <v>0</v>
      </c>
      <c r="F1066" s="0" t="n">
        <v>0</v>
      </c>
      <c r="G1066" s="0" t="n">
        <v>0</v>
      </c>
      <c r="H1066" s="0" t="n">
        <v>0</v>
      </c>
      <c r="I1066" s="0" t="n">
        <v>0</v>
      </c>
      <c r="J1066" s="0" t="n">
        <v>0</v>
      </c>
      <c r="K1066" s="0" t="n">
        <v>0</v>
      </c>
      <c r="L1066" s="0" t="n">
        <v>0</v>
      </c>
      <c r="M1066" s="0" t="n">
        <v>1</v>
      </c>
      <c r="N1066" s="0" t="n">
        <v>0</v>
      </c>
      <c r="O1066" s="0" t="n">
        <v>0</v>
      </c>
      <c r="P1066" s="0" t="n">
        <v>1</v>
      </c>
      <c r="Q1066" s="0" t="n">
        <v>0</v>
      </c>
      <c r="R1066" s="0" t="n">
        <v>0</v>
      </c>
      <c r="S1066" s="0" t="n">
        <v>0</v>
      </c>
      <c r="T1066" s="0" t="n">
        <v>0</v>
      </c>
      <c r="U1066" s="0" t="n">
        <v>0</v>
      </c>
      <c r="V1066" s="11" t="n">
        <v>0</v>
      </c>
      <c r="W1066" s="11" t="n">
        <v>3.09353398669669</v>
      </c>
      <c r="X1066" s="11" t="n">
        <v>13.0797178654211</v>
      </c>
      <c r="Y1066" s="11" t="n">
        <v>37.8966273686751</v>
      </c>
      <c r="Z1066" s="0" t="n">
        <f aca="false">COUNTA(V1066:Y1066)</f>
        <v>4</v>
      </c>
      <c r="AB1066" s="0" t="n">
        <f aca="false">SUM(E1066:G1066)</f>
        <v>0</v>
      </c>
      <c r="AC1066" s="0" t="n">
        <f aca="false">SUM(H1066:J1066)</f>
        <v>0</v>
      </c>
      <c r="AD1066" s="0" t="n">
        <f aca="false">SUM(K1066:M1066)</f>
        <v>1</v>
      </c>
      <c r="AE1066" s="0" t="n">
        <f aca="false">SUM(N1066:P1066)</f>
        <v>1</v>
      </c>
      <c r="AF1066" s="0" t="n">
        <f aca="false">SUM(Q1066:R1066)</f>
        <v>0</v>
      </c>
      <c r="AG1066" s="0" t="n">
        <f aca="false">SUM(S1066:U1066)</f>
        <v>0</v>
      </c>
    </row>
    <row r="1067" customFormat="false" ht="12.8" hidden="false" customHeight="false" outlineLevel="0" collapsed="false">
      <c r="A1067" s="1" t="n">
        <v>1063</v>
      </c>
      <c r="B1067" s="0" t="n">
        <v>19</v>
      </c>
      <c r="C1067" s="0" t="n">
        <v>11</v>
      </c>
      <c r="D1067" s="0" t="n">
        <v>34</v>
      </c>
      <c r="E1067" s="0" t="n">
        <v>0</v>
      </c>
      <c r="F1067" s="0" t="n">
        <v>0</v>
      </c>
      <c r="G1067" s="0" t="n">
        <v>0</v>
      </c>
      <c r="H1067" s="0" t="n">
        <v>0</v>
      </c>
      <c r="I1067" s="0" t="n">
        <v>0</v>
      </c>
      <c r="J1067" s="0" t="n">
        <v>0</v>
      </c>
      <c r="K1067" s="0" t="n">
        <v>1</v>
      </c>
      <c r="L1067" s="0" t="n">
        <v>0</v>
      </c>
      <c r="M1067" s="0" t="n">
        <v>0</v>
      </c>
      <c r="N1067" s="0" t="n">
        <v>1</v>
      </c>
      <c r="O1067" s="0" t="n">
        <v>0</v>
      </c>
      <c r="P1067" s="0" t="n">
        <v>0</v>
      </c>
      <c r="Q1067" s="0" t="n">
        <v>0</v>
      </c>
      <c r="R1067" s="0" t="n">
        <v>0</v>
      </c>
      <c r="S1067" s="0" t="n">
        <v>0</v>
      </c>
      <c r="T1067" s="0" t="n">
        <v>0</v>
      </c>
      <c r="U1067" s="0" t="n">
        <v>0</v>
      </c>
      <c r="V1067" s="11" t="n">
        <v>0</v>
      </c>
      <c r="W1067" s="11" t="n">
        <v>3.53991950736642</v>
      </c>
      <c r="X1067" s="11" t="n">
        <v>10.601582067048</v>
      </c>
      <c r="Y1067" s="11" t="n">
        <v>34.127785746697</v>
      </c>
      <c r="Z1067" s="0" t="n">
        <f aca="false">COUNTA(V1067:Y1067)</f>
        <v>4</v>
      </c>
      <c r="AB1067" s="0" t="n">
        <f aca="false">SUM(E1067:G1067)</f>
        <v>0</v>
      </c>
      <c r="AC1067" s="0" t="n">
        <f aca="false">SUM(H1067:J1067)</f>
        <v>0</v>
      </c>
      <c r="AD1067" s="0" t="n">
        <f aca="false">SUM(K1067:M1067)</f>
        <v>1</v>
      </c>
      <c r="AE1067" s="0" t="n">
        <f aca="false">SUM(N1067:P1067)</f>
        <v>1</v>
      </c>
      <c r="AF1067" s="0" t="n">
        <f aca="false">SUM(Q1067:R1067)</f>
        <v>0</v>
      </c>
      <c r="AG1067" s="0" t="n">
        <f aca="false">SUM(S1067:U1067)</f>
        <v>0</v>
      </c>
    </row>
    <row r="1068" customFormat="false" ht="12.8" hidden="false" customHeight="false" outlineLevel="0" collapsed="false">
      <c r="A1068" s="1" t="n">
        <v>1064</v>
      </c>
      <c r="B1068" s="0" t="n">
        <v>19</v>
      </c>
      <c r="C1068" s="0" t="n">
        <v>11</v>
      </c>
      <c r="D1068" s="0" t="n">
        <v>34</v>
      </c>
      <c r="E1068" s="0" t="n">
        <v>0</v>
      </c>
      <c r="F1068" s="0" t="n">
        <v>0</v>
      </c>
      <c r="G1068" s="0" t="n">
        <v>0</v>
      </c>
      <c r="H1068" s="0" t="n">
        <v>0</v>
      </c>
      <c r="I1068" s="0" t="n">
        <v>0</v>
      </c>
      <c r="J1068" s="0" t="n">
        <v>0</v>
      </c>
      <c r="K1068" s="0" t="n">
        <v>0</v>
      </c>
      <c r="L1068" s="0" t="n">
        <v>1</v>
      </c>
      <c r="M1068" s="0" t="n">
        <v>0</v>
      </c>
      <c r="N1068" s="0" t="n">
        <v>1</v>
      </c>
      <c r="O1068" s="0" t="n">
        <v>0</v>
      </c>
      <c r="P1068" s="0" t="n">
        <v>0</v>
      </c>
      <c r="Q1068" s="0" t="n">
        <v>0</v>
      </c>
      <c r="R1068" s="0" t="n">
        <v>0</v>
      </c>
      <c r="S1068" s="0" t="n">
        <v>0</v>
      </c>
      <c r="T1068" s="0" t="n">
        <v>0</v>
      </c>
      <c r="U1068" s="0" t="n">
        <v>0</v>
      </c>
      <c r="V1068" s="11" t="n">
        <v>0</v>
      </c>
      <c r="W1068" s="11" t="n">
        <v>3.27937735094225</v>
      </c>
      <c r="X1068" s="11" t="n">
        <v>13.9540166432233</v>
      </c>
      <c r="Y1068" s="11" t="n">
        <v>34.7484006761842</v>
      </c>
      <c r="Z1068" s="0" t="n">
        <f aca="false">COUNTA(V1068:Y1068)</f>
        <v>4</v>
      </c>
      <c r="AB1068" s="0" t="n">
        <f aca="false">SUM(E1068:G1068)</f>
        <v>0</v>
      </c>
      <c r="AC1068" s="0" t="n">
        <f aca="false">SUM(H1068:J1068)</f>
        <v>0</v>
      </c>
      <c r="AD1068" s="0" t="n">
        <f aca="false">SUM(K1068:M1068)</f>
        <v>1</v>
      </c>
      <c r="AE1068" s="0" t="n">
        <f aca="false">SUM(N1068:P1068)</f>
        <v>1</v>
      </c>
      <c r="AF1068" s="0" t="n">
        <f aca="false">SUM(Q1068:R1068)</f>
        <v>0</v>
      </c>
      <c r="AG1068" s="0" t="n">
        <f aca="false">SUM(S1068:U1068)</f>
        <v>0</v>
      </c>
    </row>
    <row r="1069" customFormat="false" ht="12.8" hidden="false" customHeight="false" outlineLevel="0" collapsed="false">
      <c r="A1069" s="1" t="n">
        <v>1065</v>
      </c>
      <c r="B1069" s="0" t="n">
        <v>19</v>
      </c>
      <c r="C1069" s="0" t="n">
        <v>11</v>
      </c>
      <c r="D1069" s="0" t="n">
        <v>34</v>
      </c>
      <c r="E1069" s="0" t="n">
        <v>0</v>
      </c>
      <c r="F1069" s="0" t="n">
        <v>0</v>
      </c>
      <c r="G1069" s="0" t="n">
        <v>0</v>
      </c>
      <c r="H1069" s="0" t="n">
        <v>0</v>
      </c>
      <c r="I1069" s="0" t="n">
        <v>0</v>
      </c>
      <c r="J1069" s="0" t="n">
        <v>0</v>
      </c>
      <c r="K1069" s="0" t="n">
        <v>0</v>
      </c>
      <c r="L1069" s="0" t="n">
        <v>0</v>
      </c>
      <c r="M1069" s="0" t="n">
        <v>1</v>
      </c>
      <c r="N1069" s="0" t="n">
        <v>1</v>
      </c>
      <c r="O1069" s="0" t="n">
        <v>0</v>
      </c>
      <c r="P1069" s="0" t="n">
        <v>0</v>
      </c>
      <c r="Q1069" s="0" t="n">
        <v>0</v>
      </c>
      <c r="R1069" s="0" t="n">
        <v>0</v>
      </c>
      <c r="S1069" s="0" t="n">
        <v>0</v>
      </c>
      <c r="T1069" s="0" t="n">
        <v>0</v>
      </c>
      <c r="U1069" s="0" t="n">
        <v>0</v>
      </c>
      <c r="V1069" s="11" t="n">
        <v>0</v>
      </c>
      <c r="W1069" s="11" t="n">
        <v>4.19645624757271</v>
      </c>
      <c r="X1069" s="11" t="n">
        <v>11.7759545000385</v>
      </c>
      <c r="Y1069" s="11" t="n">
        <v>36.9915945939542</v>
      </c>
      <c r="Z1069" s="0" t="n">
        <f aca="false">COUNTA(V1069:Y1069)</f>
        <v>4</v>
      </c>
      <c r="AB1069" s="0" t="n">
        <f aca="false">SUM(E1069:G1069)</f>
        <v>0</v>
      </c>
      <c r="AC1069" s="0" t="n">
        <f aca="false">SUM(H1069:J1069)</f>
        <v>0</v>
      </c>
      <c r="AD1069" s="0" t="n">
        <f aca="false">SUM(K1069:M1069)</f>
        <v>1</v>
      </c>
      <c r="AE1069" s="0" t="n">
        <f aca="false">SUM(N1069:P1069)</f>
        <v>1</v>
      </c>
      <c r="AF1069" s="0" t="n">
        <f aca="false">SUM(Q1069:R1069)</f>
        <v>0</v>
      </c>
      <c r="AG1069" s="0" t="n">
        <f aca="false">SUM(S1069:U1069)</f>
        <v>0</v>
      </c>
    </row>
    <row r="1070" customFormat="false" ht="12.8" hidden="false" customHeight="false" outlineLevel="0" collapsed="false">
      <c r="A1070" s="1" t="n">
        <v>1066</v>
      </c>
      <c r="B1070" s="0" t="n">
        <v>19</v>
      </c>
      <c r="C1070" s="0" t="n">
        <v>11</v>
      </c>
      <c r="D1070" s="0" t="n">
        <v>34</v>
      </c>
      <c r="E1070" s="0" t="n">
        <v>0</v>
      </c>
      <c r="F1070" s="0" t="n">
        <v>0</v>
      </c>
      <c r="G1070" s="0" t="n">
        <v>0</v>
      </c>
      <c r="H1070" s="0" t="n">
        <v>0</v>
      </c>
      <c r="I1070" s="0" t="n">
        <v>0</v>
      </c>
      <c r="J1070" s="0" t="n">
        <v>0</v>
      </c>
      <c r="K1070" s="0" t="n">
        <v>1</v>
      </c>
      <c r="L1070" s="0" t="n">
        <v>0</v>
      </c>
      <c r="M1070" s="0" t="n">
        <v>0</v>
      </c>
      <c r="N1070" s="0" t="n">
        <v>0</v>
      </c>
      <c r="O1070" s="0" t="n">
        <v>1</v>
      </c>
      <c r="P1070" s="0" t="n">
        <v>0</v>
      </c>
      <c r="Q1070" s="0" t="n">
        <v>0</v>
      </c>
      <c r="R1070" s="0" t="n">
        <v>0</v>
      </c>
      <c r="S1070" s="0" t="n">
        <v>0</v>
      </c>
      <c r="T1070" s="0" t="n">
        <v>0</v>
      </c>
      <c r="U1070" s="0" t="n">
        <v>0</v>
      </c>
      <c r="V1070" s="11" t="n">
        <v>0</v>
      </c>
      <c r="W1070" s="11" t="n">
        <v>3.76603709153031</v>
      </c>
      <c r="X1070" s="11" t="n">
        <v>13.2805904710823</v>
      </c>
      <c r="Y1070" s="11" t="n">
        <v>34.7960374712305</v>
      </c>
      <c r="Z1070" s="0" t="n">
        <f aca="false">COUNTA(V1070:Y1070)</f>
        <v>4</v>
      </c>
      <c r="AB1070" s="0" t="n">
        <f aca="false">SUM(E1070:G1070)</f>
        <v>0</v>
      </c>
      <c r="AC1070" s="0" t="n">
        <f aca="false">SUM(H1070:J1070)</f>
        <v>0</v>
      </c>
      <c r="AD1070" s="0" t="n">
        <f aca="false">SUM(K1070:M1070)</f>
        <v>1</v>
      </c>
      <c r="AE1070" s="0" t="n">
        <f aca="false">SUM(N1070:P1070)</f>
        <v>1</v>
      </c>
      <c r="AF1070" s="0" t="n">
        <f aca="false">SUM(Q1070:R1070)</f>
        <v>0</v>
      </c>
      <c r="AG1070" s="0" t="n">
        <f aca="false">SUM(S1070:U1070)</f>
        <v>0</v>
      </c>
    </row>
    <row r="1071" customFormat="false" ht="12.8" hidden="false" customHeight="false" outlineLevel="0" collapsed="false">
      <c r="A1071" s="1" t="n">
        <v>1067</v>
      </c>
      <c r="B1071" s="0" t="n">
        <v>19</v>
      </c>
      <c r="C1071" s="0" t="n">
        <v>11</v>
      </c>
      <c r="D1071" s="0" t="n">
        <v>34</v>
      </c>
      <c r="E1071" s="0" t="n">
        <v>0</v>
      </c>
      <c r="F1071" s="0" t="n">
        <v>0</v>
      </c>
      <c r="G1071" s="0" t="n">
        <v>0</v>
      </c>
      <c r="H1071" s="0" t="n">
        <v>0</v>
      </c>
      <c r="I1071" s="0" t="n">
        <v>0</v>
      </c>
      <c r="J1071" s="0" t="n">
        <v>0</v>
      </c>
      <c r="K1071" s="0" t="n">
        <v>0</v>
      </c>
      <c r="L1071" s="0" t="n">
        <v>1</v>
      </c>
      <c r="M1071" s="0" t="n">
        <v>0</v>
      </c>
      <c r="N1071" s="0" t="n">
        <v>0</v>
      </c>
      <c r="O1071" s="0" t="n">
        <v>1</v>
      </c>
      <c r="P1071" s="0" t="n">
        <v>0</v>
      </c>
      <c r="Q1071" s="0" t="n">
        <v>0</v>
      </c>
      <c r="R1071" s="0" t="n">
        <v>0</v>
      </c>
      <c r="S1071" s="0" t="n">
        <v>0</v>
      </c>
      <c r="T1071" s="0" t="n">
        <v>0</v>
      </c>
      <c r="U1071" s="0" t="n">
        <v>0</v>
      </c>
      <c r="V1071" s="11" t="n">
        <v>0</v>
      </c>
      <c r="W1071" s="11" t="n">
        <v>4.29254811033986</v>
      </c>
      <c r="X1071" s="11" t="n">
        <v>11.725959522488</v>
      </c>
      <c r="Y1071" s="11" t="n">
        <v>39.1972063092438</v>
      </c>
      <c r="Z1071" s="0" t="n">
        <f aca="false">COUNTA(V1071:Y1071)</f>
        <v>4</v>
      </c>
      <c r="AB1071" s="0" t="n">
        <f aca="false">SUM(E1071:G1071)</f>
        <v>0</v>
      </c>
      <c r="AC1071" s="0" t="n">
        <f aca="false">SUM(H1071:J1071)</f>
        <v>0</v>
      </c>
      <c r="AD1071" s="0" t="n">
        <f aca="false">SUM(K1071:M1071)</f>
        <v>1</v>
      </c>
      <c r="AE1071" s="0" t="n">
        <f aca="false">SUM(N1071:P1071)</f>
        <v>1</v>
      </c>
      <c r="AF1071" s="0" t="n">
        <f aca="false">SUM(Q1071:R1071)</f>
        <v>0</v>
      </c>
      <c r="AG1071" s="0" t="n">
        <f aca="false">SUM(S1071:U1071)</f>
        <v>0</v>
      </c>
    </row>
    <row r="1072" customFormat="false" ht="12.8" hidden="false" customHeight="false" outlineLevel="0" collapsed="false">
      <c r="A1072" s="1" t="n">
        <v>1068</v>
      </c>
      <c r="B1072" s="0" t="n">
        <v>19</v>
      </c>
      <c r="C1072" s="0" t="n">
        <v>11</v>
      </c>
      <c r="D1072" s="0" t="n">
        <v>34</v>
      </c>
      <c r="E1072" s="0" t="n">
        <v>0</v>
      </c>
      <c r="F1072" s="0" t="n">
        <v>0</v>
      </c>
      <c r="G1072" s="0" t="n">
        <v>0</v>
      </c>
      <c r="H1072" s="0" t="n">
        <v>0</v>
      </c>
      <c r="I1072" s="0" t="n">
        <v>0</v>
      </c>
      <c r="J1072" s="0" t="n">
        <v>0</v>
      </c>
      <c r="K1072" s="0" t="n">
        <v>0</v>
      </c>
      <c r="L1072" s="0" t="n">
        <v>0</v>
      </c>
      <c r="M1072" s="0" t="n">
        <v>1</v>
      </c>
      <c r="N1072" s="0" t="n">
        <v>0</v>
      </c>
      <c r="O1072" s="0" t="n">
        <v>1</v>
      </c>
      <c r="P1072" s="0" t="n">
        <v>0</v>
      </c>
      <c r="Q1072" s="0" t="n">
        <v>0</v>
      </c>
      <c r="R1072" s="0" t="n">
        <v>0</v>
      </c>
      <c r="S1072" s="0" t="n">
        <v>0</v>
      </c>
      <c r="T1072" s="0" t="n">
        <v>0</v>
      </c>
      <c r="U1072" s="0" t="n">
        <v>0</v>
      </c>
      <c r="V1072" s="11" t="n">
        <v>0</v>
      </c>
      <c r="W1072" s="11" t="n">
        <v>4.24804823797378</v>
      </c>
      <c r="X1072" s="11" t="n">
        <v>14.4951542929037</v>
      </c>
      <c r="Y1072" s="11" t="n">
        <v>37.6753753086266</v>
      </c>
      <c r="Z1072" s="0" t="n">
        <f aca="false">COUNTA(V1072:Y1072)</f>
        <v>4</v>
      </c>
      <c r="AB1072" s="0" t="n">
        <f aca="false">SUM(E1072:G1072)</f>
        <v>0</v>
      </c>
      <c r="AC1072" s="0" t="n">
        <f aca="false">SUM(H1072:J1072)</f>
        <v>0</v>
      </c>
      <c r="AD1072" s="0" t="n">
        <f aca="false">SUM(K1072:M1072)</f>
        <v>1</v>
      </c>
      <c r="AE1072" s="0" t="n">
        <f aca="false">SUM(N1072:P1072)</f>
        <v>1</v>
      </c>
      <c r="AF1072" s="0" t="n">
        <f aca="false">SUM(Q1072:R1072)</f>
        <v>0</v>
      </c>
      <c r="AG1072" s="0" t="n">
        <f aca="false">SUM(S1072:U1072)</f>
        <v>0</v>
      </c>
    </row>
    <row r="1073" customFormat="false" ht="12.8" hidden="false" customHeight="false" outlineLevel="0" collapsed="false">
      <c r="A1073" s="1" t="n">
        <v>1069</v>
      </c>
      <c r="B1073" s="0" t="n">
        <v>19</v>
      </c>
      <c r="C1073" s="0" t="n">
        <v>11</v>
      </c>
      <c r="D1073" s="0" t="n">
        <v>34</v>
      </c>
      <c r="E1073" s="0" t="n">
        <v>0</v>
      </c>
      <c r="F1073" s="0" t="n">
        <v>0</v>
      </c>
      <c r="G1073" s="0" t="n">
        <v>0</v>
      </c>
      <c r="H1073" s="0" t="n">
        <v>0</v>
      </c>
      <c r="I1073" s="0" t="n">
        <v>0</v>
      </c>
      <c r="J1073" s="0" t="n">
        <v>0</v>
      </c>
      <c r="K1073" s="0" t="n">
        <v>1</v>
      </c>
      <c r="L1073" s="0" t="n">
        <v>0</v>
      </c>
      <c r="M1073" s="0" t="n">
        <v>0</v>
      </c>
      <c r="N1073" s="0" t="n">
        <v>0</v>
      </c>
      <c r="O1073" s="0" t="n">
        <v>0</v>
      </c>
      <c r="P1073" s="0" t="n">
        <v>1</v>
      </c>
      <c r="Q1073" s="0" t="n">
        <v>0</v>
      </c>
      <c r="R1073" s="0" t="n">
        <v>0</v>
      </c>
      <c r="S1073" s="0" t="n">
        <v>0</v>
      </c>
      <c r="T1073" s="0" t="n">
        <v>0</v>
      </c>
      <c r="U1073" s="0" t="n">
        <v>0</v>
      </c>
      <c r="V1073" s="11" t="n">
        <v>0</v>
      </c>
      <c r="W1073" s="11" t="n">
        <v>3.61568820349796</v>
      </c>
      <c r="X1073" s="11" t="n">
        <v>10.3287306743239</v>
      </c>
      <c r="Y1073" s="11" t="n">
        <v>32.391785579567</v>
      </c>
      <c r="Z1073" s="0" t="n">
        <f aca="false">COUNTA(V1073:Y1073)</f>
        <v>4</v>
      </c>
      <c r="AB1073" s="0" t="n">
        <f aca="false">SUM(E1073:G1073)</f>
        <v>0</v>
      </c>
      <c r="AC1073" s="0" t="n">
        <f aca="false">SUM(H1073:J1073)</f>
        <v>0</v>
      </c>
      <c r="AD1073" s="0" t="n">
        <f aca="false">SUM(K1073:M1073)</f>
        <v>1</v>
      </c>
      <c r="AE1073" s="0" t="n">
        <f aca="false">SUM(N1073:P1073)</f>
        <v>1</v>
      </c>
      <c r="AF1073" s="0" t="n">
        <f aca="false">SUM(Q1073:R1073)</f>
        <v>0</v>
      </c>
      <c r="AG1073" s="0" t="n">
        <f aca="false">SUM(S1073:U1073)</f>
        <v>0</v>
      </c>
    </row>
    <row r="1074" customFormat="false" ht="12.8" hidden="false" customHeight="false" outlineLevel="0" collapsed="false">
      <c r="A1074" s="1" t="n">
        <v>1070</v>
      </c>
      <c r="B1074" s="0" t="n">
        <v>19</v>
      </c>
      <c r="C1074" s="0" t="n">
        <v>11</v>
      </c>
      <c r="D1074" s="0" t="n">
        <v>34</v>
      </c>
      <c r="E1074" s="0" t="n">
        <v>0</v>
      </c>
      <c r="F1074" s="0" t="n">
        <v>0</v>
      </c>
      <c r="G1074" s="0" t="n">
        <v>0</v>
      </c>
      <c r="H1074" s="0" t="n">
        <v>0</v>
      </c>
      <c r="I1074" s="0" t="n">
        <v>0</v>
      </c>
      <c r="J1074" s="0" t="n">
        <v>0</v>
      </c>
      <c r="K1074" s="0" t="n">
        <v>0</v>
      </c>
      <c r="L1074" s="0" t="n">
        <v>1</v>
      </c>
      <c r="M1074" s="0" t="n">
        <v>0</v>
      </c>
      <c r="N1074" s="0" t="n">
        <v>0</v>
      </c>
      <c r="O1074" s="0" t="n">
        <v>0</v>
      </c>
      <c r="P1074" s="0" t="n">
        <v>1</v>
      </c>
      <c r="Q1074" s="0" t="n">
        <v>0</v>
      </c>
      <c r="R1074" s="0" t="n">
        <v>0</v>
      </c>
      <c r="S1074" s="0" t="n">
        <v>0</v>
      </c>
      <c r="T1074" s="0" t="n">
        <v>0</v>
      </c>
      <c r="U1074" s="0" t="n">
        <v>0</v>
      </c>
      <c r="V1074" s="11" t="n">
        <v>0</v>
      </c>
      <c r="W1074" s="11" t="n">
        <v>3.730479236977</v>
      </c>
      <c r="X1074" s="11" t="n">
        <v>11.1754995841695</v>
      </c>
      <c r="Y1074" s="11" t="n">
        <v>33.6763556730449</v>
      </c>
      <c r="Z1074" s="0" t="n">
        <f aca="false">COUNTA(V1074:Y1074)</f>
        <v>4</v>
      </c>
      <c r="AB1074" s="0" t="n">
        <f aca="false">SUM(E1074:G1074)</f>
        <v>0</v>
      </c>
      <c r="AC1074" s="0" t="n">
        <f aca="false">SUM(H1074:J1074)</f>
        <v>0</v>
      </c>
      <c r="AD1074" s="0" t="n">
        <f aca="false">SUM(K1074:M1074)</f>
        <v>1</v>
      </c>
      <c r="AE1074" s="0" t="n">
        <f aca="false">SUM(N1074:P1074)</f>
        <v>1</v>
      </c>
      <c r="AF1074" s="0" t="n">
        <f aca="false">SUM(Q1074:R1074)</f>
        <v>0</v>
      </c>
      <c r="AG1074" s="0" t="n">
        <f aca="false">SUM(S1074:U1074)</f>
        <v>0</v>
      </c>
    </row>
    <row r="1075" customFormat="false" ht="12.8" hidden="false" customHeight="false" outlineLevel="0" collapsed="false">
      <c r="A1075" s="1" t="n">
        <v>1071</v>
      </c>
      <c r="B1075" s="0" t="n">
        <v>19</v>
      </c>
      <c r="C1075" s="0" t="n">
        <v>11</v>
      </c>
      <c r="D1075" s="0" t="n">
        <v>34</v>
      </c>
      <c r="E1075" s="0" t="n">
        <v>0</v>
      </c>
      <c r="F1075" s="0" t="n">
        <v>0</v>
      </c>
      <c r="G1075" s="0" t="n">
        <v>0</v>
      </c>
      <c r="H1075" s="0" t="n">
        <v>0</v>
      </c>
      <c r="I1075" s="0" t="n">
        <v>0</v>
      </c>
      <c r="J1075" s="0" t="n">
        <v>0</v>
      </c>
      <c r="K1075" s="0" t="n">
        <v>0</v>
      </c>
      <c r="L1075" s="0" t="n">
        <v>0</v>
      </c>
      <c r="M1075" s="0" t="n">
        <v>1</v>
      </c>
      <c r="N1075" s="0" t="n">
        <v>0</v>
      </c>
      <c r="O1075" s="0" t="n">
        <v>0</v>
      </c>
      <c r="P1075" s="0" t="n">
        <v>1</v>
      </c>
      <c r="Q1075" s="0" t="n">
        <v>0</v>
      </c>
      <c r="R1075" s="0" t="n">
        <v>0</v>
      </c>
      <c r="S1075" s="0" t="n">
        <v>0</v>
      </c>
      <c r="T1075" s="0" t="n">
        <v>0</v>
      </c>
      <c r="U1075" s="0" t="n">
        <v>0</v>
      </c>
      <c r="V1075" s="11" t="n">
        <v>0</v>
      </c>
      <c r="W1075" s="11" t="n">
        <v>3.80945839981193</v>
      </c>
      <c r="X1075" s="11" t="n">
        <v>11.2910378566701</v>
      </c>
      <c r="Y1075" s="11" t="n">
        <v>35.5292966600476</v>
      </c>
      <c r="Z1075" s="0" t="n">
        <f aca="false">COUNTA(V1075:Y1075)</f>
        <v>4</v>
      </c>
      <c r="AB1075" s="0" t="n">
        <f aca="false">SUM(E1075:G1075)</f>
        <v>0</v>
      </c>
      <c r="AC1075" s="0" t="n">
        <f aca="false">SUM(H1075:J1075)</f>
        <v>0</v>
      </c>
      <c r="AD1075" s="0" t="n">
        <f aca="false">SUM(K1075:M1075)</f>
        <v>1</v>
      </c>
      <c r="AE1075" s="0" t="n">
        <f aca="false">SUM(N1075:P1075)</f>
        <v>1</v>
      </c>
      <c r="AF1075" s="0" t="n">
        <f aca="false">SUM(Q1075:R1075)</f>
        <v>0</v>
      </c>
      <c r="AG1075" s="0" t="n">
        <f aca="false">SUM(S1075:U1075)</f>
        <v>0</v>
      </c>
    </row>
    <row r="1076" customFormat="false" ht="12.8" hidden="false" customHeight="false" outlineLevel="0" collapsed="false">
      <c r="A1076" s="1" t="n">
        <v>1072</v>
      </c>
      <c r="B1076" s="0" t="n">
        <v>18</v>
      </c>
      <c r="C1076" s="0" t="n">
        <v>6</v>
      </c>
      <c r="D1076" s="0" t="n">
        <v>26</v>
      </c>
      <c r="E1076" s="0" t="n">
        <v>0</v>
      </c>
      <c r="F1076" s="0" t="n">
        <v>0</v>
      </c>
      <c r="G1076" s="0" t="n">
        <v>0</v>
      </c>
      <c r="H1076" s="0" t="n">
        <v>1</v>
      </c>
      <c r="I1076" s="0" t="n">
        <v>0</v>
      </c>
      <c r="J1076" s="0" t="n">
        <v>0</v>
      </c>
      <c r="K1076" s="0" t="n">
        <v>0</v>
      </c>
      <c r="L1076" s="0" t="n">
        <v>0</v>
      </c>
      <c r="M1076" s="0" t="n">
        <v>0</v>
      </c>
      <c r="N1076" s="0" t="n">
        <v>1</v>
      </c>
      <c r="O1076" s="0" t="n">
        <v>0</v>
      </c>
      <c r="P1076" s="0" t="n">
        <v>0</v>
      </c>
      <c r="Q1076" s="0" t="n">
        <v>0</v>
      </c>
      <c r="R1076" s="0" t="n">
        <v>0</v>
      </c>
      <c r="S1076" s="0" t="n">
        <v>0</v>
      </c>
      <c r="T1076" s="0" t="n">
        <v>0</v>
      </c>
      <c r="U1076" s="0" t="n">
        <v>0</v>
      </c>
      <c r="V1076" s="11" t="n">
        <v>0</v>
      </c>
      <c r="W1076" s="11" t="n">
        <v>3.9710163739009</v>
      </c>
      <c r="X1076" s="11" t="n">
        <v>10.9205566998452</v>
      </c>
      <c r="Y1076" s="11" t="n">
        <v>37.7396982224458</v>
      </c>
      <c r="Z1076" s="0" t="n">
        <f aca="false">COUNTA(V1076:Y1076)</f>
        <v>4</v>
      </c>
      <c r="AB1076" s="0" t="n">
        <f aca="false">SUM(E1076:G1076)</f>
        <v>0</v>
      </c>
      <c r="AC1076" s="0" t="n">
        <f aca="false">SUM(H1076:J1076)</f>
        <v>1</v>
      </c>
      <c r="AD1076" s="0" t="n">
        <f aca="false">SUM(K1076:M1076)</f>
        <v>0</v>
      </c>
      <c r="AE1076" s="0" t="n">
        <f aca="false">SUM(N1076:P1076)</f>
        <v>1</v>
      </c>
      <c r="AF1076" s="0" t="n">
        <f aca="false">SUM(Q1076:R1076)</f>
        <v>0</v>
      </c>
      <c r="AG1076" s="0" t="n">
        <f aca="false">SUM(S1076:U1076)</f>
        <v>0</v>
      </c>
    </row>
    <row r="1077" customFormat="false" ht="12.8" hidden="false" customHeight="false" outlineLevel="0" collapsed="false">
      <c r="A1077" s="1" t="n">
        <v>1073</v>
      </c>
      <c r="B1077" s="0" t="n">
        <v>18</v>
      </c>
      <c r="C1077" s="0" t="n">
        <v>6</v>
      </c>
      <c r="D1077" s="0" t="n">
        <v>26</v>
      </c>
      <c r="E1077" s="0" t="n">
        <v>0</v>
      </c>
      <c r="F1077" s="0" t="n">
        <v>0</v>
      </c>
      <c r="G1077" s="0" t="n">
        <v>0</v>
      </c>
      <c r="H1077" s="0" t="n">
        <v>1</v>
      </c>
      <c r="I1077" s="0" t="n">
        <v>0</v>
      </c>
      <c r="J1077" s="0" t="n">
        <v>0</v>
      </c>
      <c r="K1077" s="0" t="n">
        <v>0</v>
      </c>
      <c r="L1077" s="0" t="n">
        <v>0</v>
      </c>
      <c r="M1077" s="0" t="n">
        <v>0</v>
      </c>
      <c r="N1077" s="0" t="n">
        <v>0</v>
      </c>
      <c r="O1077" s="0" t="n">
        <v>1</v>
      </c>
      <c r="P1077" s="0" t="n">
        <v>0</v>
      </c>
      <c r="Q1077" s="0" t="n">
        <v>0</v>
      </c>
      <c r="R1077" s="0" t="n">
        <v>0</v>
      </c>
      <c r="S1077" s="0" t="n">
        <v>0</v>
      </c>
      <c r="T1077" s="0" t="n">
        <v>0</v>
      </c>
      <c r="U1077" s="0" t="n">
        <v>0</v>
      </c>
      <c r="V1077" s="11" t="n">
        <v>0</v>
      </c>
      <c r="W1077" s="11" t="n">
        <v>3.11877432184572</v>
      </c>
      <c r="X1077" s="11" t="n">
        <v>11.7570871563536</v>
      </c>
      <c r="Y1077" s="11" t="n">
        <v>33.0746206368819</v>
      </c>
      <c r="Z1077" s="0" t="n">
        <f aca="false">COUNTA(V1077:Y1077)</f>
        <v>4</v>
      </c>
      <c r="AB1077" s="0" t="n">
        <f aca="false">SUM(E1077:G1077)</f>
        <v>0</v>
      </c>
      <c r="AC1077" s="0" t="n">
        <f aca="false">SUM(H1077:J1077)</f>
        <v>1</v>
      </c>
      <c r="AD1077" s="0" t="n">
        <f aca="false">SUM(K1077:M1077)</f>
        <v>0</v>
      </c>
      <c r="AE1077" s="0" t="n">
        <f aca="false">SUM(N1077:P1077)</f>
        <v>1</v>
      </c>
      <c r="AF1077" s="0" t="n">
        <f aca="false">SUM(Q1077:R1077)</f>
        <v>0</v>
      </c>
      <c r="AG1077" s="0" t="n">
        <f aca="false">SUM(S1077:U1077)</f>
        <v>0</v>
      </c>
    </row>
    <row r="1078" customFormat="false" ht="12.8" hidden="false" customHeight="false" outlineLevel="0" collapsed="false">
      <c r="A1078" s="1" t="n">
        <v>1074</v>
      </c>
      <c r="B1078" s="0" t="n">
        <v>18</v>
      </c>
      <c r="C1078" s="0" t="n">
        <v>6</v>
      </c>
      <c r="D1078" s="0" t="n">
        <v>26</v>
      </c>
      <c r="E1078" s="0" t="n">
        <v>0</v>
      </c>
      <c r="F1078" s="0" t="n">
        <v>0</v>
      </c>
      <c r="G1078" s="0" t="n">
        <v>0</v>
      </c>
      <c r="H1078" s="0" t="n">
        <v>1</v>
      </c>
      <c r="I1078" s="0" t="n">
        <v>0</v>
      </c>
      <c r="J1078" s="0" t="n">
        <v>0</v>
      </c>
      <c r="K1078" s="0" t="n">
        <v>0</v>
      </c>
      <c r="L1078" s="0" t="n">
        <v>0</v>
      </c>
      <c r="M1078" s="0" t="n">
        <v>0</v>
      </c>
      <c r="N1078" s="0" t="n">
        <v>0</v>
      </c>
      <c r="O1078" s="0" t="n">
        <v>0</v>
      </c>
      <c r="P1078" s="0" t="n">
        <v>1</v>
      </c>
      <c r="Q1078" s="0" t="n">
        <v>0</v>
      </c>
      <c r="R1078" s="0" t="n">
        <v>0</v>
      </c>
      <c r="S1078" s="0" t="n">
        <v>0</v>
      </c>
      <c r="T1078" s="0" t="n">
        <v>0</v>
      </c>
      <c r="U1078" s="0" t="n">
        <v>0</v>
      </c>
      <c r="V1078" s="11" t="n">
        <v>0</v>
      </c>
      <c r="W1078" s="11" t="n">
        <v>3.20980908156302</v>
      </c>
      <c r="X1078" s="11" t="n">
        <v>12.4997584304975</v>
      </c>
      <c r="Y1078" s="11" t="n">
        <v>35.3982073716544</v>
      </c>
      <c r="Z1078" s="0" t="n">
        <f aca="false">COUNTA(V1078:Y1078)</f>
        <v>4</v>
      </c>
      <c r="AB1078" s="0" t="n">
        <f aca="false">SUM(E1078:G1078)</f>
        <v>0</v>
      </c>
      <c r="AC1078" s="0" t="n">
        <f aca="false">SUM(H1078:J1078)</f>
        <v>1</v>
      </c>
      <c r="AD1078" s="0" t="n">
        <f aca="false">SUM(K1078:M1078)</f>
        <v>0</v>
      </c>
      <c r="AE1078" s="0" t="n">
        <f aca="false">SUM(N1078:P1078)</f>
        <v>1</v>
      </c>
      <c r="AF1078" s="0" t="n">
        <f aca="false">SUM(Q1078:R1078)</f>
        <v>0</v>
      </c>
      <c r="AG1078" s="0" t="n">
        <f aca="false">SUM(S1078:U1078)</f>
        <v>0</v>
      </c>
    </row>
    <row r="1079" customFormat="false" ht="12.8" hidden="false" customHeight="false" outlineLevel="0" collapsed="false">
      <c r="A1079" s="1" t="n">
        <v>1075</v>
      </c>
      <c r="B1079" s="0" t="n">
        <v>18</v>
      </c>
      <c r="C1079" s="0" t="n">
        <v>6</v>
      </c>
      <c r="D1079" s="0" t="n">
        <v>26</v>
      </c>
      <c r="E1079" s="0" t="n">
        <v>0</v>
      </c>
      <c r="F1079" s="0" t="n">
        <v>0</v>
      </c>
      <c r="G1079" s="0" t="n">
        <v>0</v>
      </c>
      <c r="H1079" s="0" t="n">
        <v>0</v>
      </c>
      <c r="I1079" s="0" t="n">
        <v>1</v>
      </c>
      <c r="J1079" s="0" t="n">
        <v>0</v>
      </c>
      <c r="K1079" s="0" t="n">
        <v>0</v>
      </c>
      <c r="L1079" s="0" t="n">
        <v>0</v>
      </c>
      <c r="M1079" s="0" t="n">
        <v>0</v>
      </c>
      <c r="N1079" s="0" t="n">
        <v>1</v>
      </c>
      <c r="O1079" s="0" t="n">
        <v>0</v>
      </c>
      <c r="P1079" s="0" t="n">
        <v>0</v>
      </c>
      <c r="Q1079" s="0" t="n">
        <v>0</v>
      </c>
      <c r="R1079" s="0" t="n">
        <v>0</v>
      </c>
      <c r="S1079" s="0" t="n">
        <v>0</v>
      </c>
      <c r="T1079" s="0" t="n">
        <v>0</v>
      </c>
      <c r="U1079" s="0" t="n">
        <v>0</v>
      </c>
      <c r="V1079" s="11" t="n">
        <v>0</v>
      </c>
      <c r="W1079" s="11" t="n">
        <v>3.99026524334657</v>
      </c>
      <c r="X1079" s="11" t="n">
        <v>12.308170839446</v>
      </c>
      <c r="Y1079" s="11" t="n">
        <v>38.0984695401002</v>
      </c>
      <c r="Z1079" s="0" t="n">
        <f aca="false">COUNTA(V1079:Y1079)</f>
        <v>4</v>
      </c>
      <c r="AB1079" s="0" t="n">
        <f aca="false">SUM(E1079:G1079)</f>
        <v>0</v>
      </c>
      <c r="AC1079" s="0" t="n">
        <f aca="false">SUM(H1079:J1079)</f>
        <v>1</v>
      </c>
      <c r="AD1079" s="0" t="n">
        <f aca="false">SUM(K1079:M1079)</f>
        <v>0</v>
      </c>
      <c r="AE1079" s="0" t="n">
        <f aca="false">SUM(N1079:P1079)</f>
        <v>1</v>
      </c>
      <c r="AF1079" s="0" t="n">
        <f aca="false">SUM(Q1079:R1079)</f>
        <v>0</v>
      </c>
      <c r="AG1079" s="0" t="n">
        <f aca="false">SUM(S1079:U1079)</f>
        <v>0</v>
      </c>
    </row>
    <row r="1080" customFormat="false" ht="12.8" hidden="false" customHeight="false" outlineLevel="0" collapsed="false">
      <c r="A1080" s="1" t="n">
        <v>1076</v>
      </c>
      <c r="B1080" s="0" t="n">
        <v>18</v>
      </c>
      <c r="C1080" s="0" t="n">
        <v>6</v>
      </c>
      <c r="D1080" s="0" t="n">
        <v>26</v>
      </c>
      <c r="E1080" s="0" t="n">
        <v>0</v>
      </c>
      <c r="F1080" s="0" t="n">
        <v>0</v>
      </c>
      <c r="G1080" s="0" t="n">
        <v>0</v>
      </c>
      <c r="H1080" s="0" t="n">
        <v>0</v>
      </c>
      <c r="I1080" s="0" t="n">
        <v>1</v>
      </c>
      <c r="J1080" s="0" t="n">
        <v>0</v>
      </c>
      <c r="K1080" s="0" t="n">
        <v>0</v>
      </c>
      <c r="L1080" s="0" t="n">
        <v>0</v>
      </c>
      <c r="M1080" s="0" t="n">
        <v>0</v>
      </c>
      <c r="N1080" s="0" t="n">
        <v>0</v>
      </c>
      <c r="O1080" s="0" t="n">
        <v>1</v>
      </c>
      <c r="P1080" s="0" t="n">
        <v>0</v>
      </c>
      <c r="Q1080" s="0" t="n">
        <v>0</v>
      </c>
      <c r="R1080" s="0" t="n">
        <v>0</v>
      </c>
      <c r="S1080" s="0" t="n">
        <v>0</v>
      </c>
      <c r="T1080" s="0" t="n">
        <v>0</v>
      </c>
      <c r="U1080" s="0" t="n">
        <v>0</v>
      </c>
      <c r="V1080" s="11" t="n">
        <v>0</v>
      </c>
      <c r="W1080" s="11" t="n">
        <v>3.91218147467775</v>
      </c>
      <c r="X1080" s="11" t="n">
        <v>14.1035254212354</v>
      </c>
      <c r="Y1080" s="11" t="n">
        <v>33.1164219651615</v>
      </c>
      <c r="Z1080" s="0" t="n">
        <f aca="false">COUNTA(V1080:Y1080)</f>
        <v>4</v>
      </c>
      <c r="AB1080" s="0" t="n">
        <f aca="false">SUM(E1080:G1080)</f>
        <v>0</v>
      </c>
      <c r="AC1080" s="0" t="n">
        <f aca="false">SUM(H1080:J1080)</f>
        <v>1</v>
      </c>
      <c r="AD1080" s="0" t="n">
        <f aca="false">SUM(K1080:M1080)</f>
        <v>0</v>
      </c>
      <c r="AE1080" s="0" t="n">
        <f aca="false">SUM(N1080:P1080)</f>
        <v>1</v>
      </c>
      <c r="AF1080" s="0" t="n">
        <f aca="false">SUM(Q1080:R1080)</f>
        <v>0</v>
      </c>
      <c r="AG1080" s="0" t="n">
        <f aca="false">SUM(S1080:U1080)</f>
        <v>0</v>
      </c>
    </row>
    <row r="1081" customFormat="false" ht="12.8" hidden="false" customHeight="false" outlineLevel="0" collapsed="false">
      <c r="A1081" s="1" t="n">
        <v>1077</v>
      </c>
      <c r="B1081" s="0" t="n">
        <v>18</v>
      </c>
      <c r="C1081" s="0" t="n">
        <v>6</v>
      </c>
      <c r="D1081" s="0" t="n">
        <v>26</v>
      </c>
      <c r="E1081" s="0" t="n">
        <v>0</v>
      </c>
      <c r="F1081" s="0" t="n">
        <v>0</v>
      </c>
      <c r="G1081" s="0" t="n">
        <v>0</v>
      </c>
      <c r="H1081" s="0" t="n">
        <v>0</v>
      </c>
      <c r="I1081" s="0" t="n">
        <v>1</v>
      </c>
      <c r="J1081" s="0" t="n">
        <v>0</v>
      </c>
      <c r="K1081" s="0" t="n">
        <v>0</v>
      </c>
      <c r="L1081" s="0" t="n">
        <v>0</v>
      </c>
      <c r="M1081" s="0" t="n">
        <v>0</v>
      </c>
      <c r="N1081" s="0" t="n">
        <v>0</v>
      </c>
      <c r="O1081" s="0" t="n">
        <v>0</v>
      </c>
      <c r="P1081" s="0" t="n">
        <v>1</v>
      </c>
      <c r="Q1081" s="0" t="n">
        <v>0</v>
      </c>
      <c r="R1081" s="0" t="n">
        <v>0</v>
      </c>
      <c r="S1081" s="0" t="n">
        <v>0</v>
      </c>
      <c r="T1081" s="0" t="n">
        <v>0</v>
      </c>
      <c r="U1081" s="0" t="n">
        <v>0</v>
      </c>
      <c r="V1081" s="11" t="n">
        <v>0</v>
      </c>
      <c r="W1081" s="11" t="n">
        <v>2.90189343374694</v>
      </c>
      <c r="X1081" s="11" t="n">
        <v>11.3158718163255</v>
      </c>
      <c r="Y1081" s="11" t="n">
        <v>38.2596811286886</v>
      </c>
      <c r="Z1081" s="0" t="n">
        <f aca="false">COUNTA(V1081:Y1081)</f>
        <v>4</v>
      </c>
      <c r="AB1081" s="0" t="n">
        <f aca="false">SUM(E1081:G1081)</f>
        <v>0</v>
      </c>
      <c r="AC1081" s="0" t="n">
        <f aca="false">SUM(H1081:J1081)</f>
        <v>1</v>
      </c>
      <c r="AD1081" s="0" t="n">
        <f aca="false">SUM(K1081:M1081)</f>
        <v>0</v>
      </c>
      <c r="AE1081" s="0" t="n">
        <f aca="false">SUM(N1081:P1081)</f>
        <v>1</v>
      </c>
      <c r="AF1081" s="0" t="n">
        <f aca="false">SUM(Q1081:R1081)</f>
        <v>0</v>
      </c>
      <c r="AG1081" s="0" t="n">
        <f aca="false">SUM(S1081:U1081)</f>
        <v>0</v>
      </c>
    </row>
    <row r="1082" customFormat="false" ht="12.8" hidden="false" customHeight="false" outlineLevel="0" collapsed="false">
      <c r="A1082" s="1" t="n">
        <v>1078</v>
      </c>
      <c r="B1082" s="0" t="n">
        <v>18</v>
      </c>
      <c r="C1082" s="0" t="n">
        <v>6</v>
      </c>
      <c r="D1082" s="0" t="n">
        <v>26</v>
      </c>
      <c r="E1082" s="0" t="n">
        <v>0</v>
      </c>
      <c r="F1082" s="0" t="n">
        <v>0</v>
      </c>
      <c r="G1082" s="0" t="n">
        <v>0</v>
      </c>
      <c r="H1082" s="0" t="n">
        <v>0</v>
      </c>
      <c r="I1082" s="0" t="n">
        <v>0</v>
      </c>
      <c r="J1082" s="0" t="n">
        <v>1</v>
      </c>
      <c r="K1082" s="0" t="n">
        <v>0</v>
      </c>
      <c r="L1082" s="0" t="n">
        <v>0</v>
      </c>
      <c r="M1082" s="0" t="n">
        <v>0</v>
      </c>
      <c r="N1082" s="0" t="n">
        <v>1</v>
      </c>
      <c r="O1082" s="0" t="n">
        <v>0</v>
      </c>
      <c r="P1082" s="0" t="n">
        <v>0</v>
      </c>
      <c r="Q1082" s="0" t="n">
        <v>0</v>
      </c>
      <c r="R1082" s="0" t="n">
        <v>0</v>
      </c>
      <c r="S1082" s="0" t="n">
        <v>0</v>
      </c>
      <c r="T1082" s="0" t="n">
        <v>0</v>
      </c>
      <c r="U1082" s="0" t="n">
        <v>0</v>
      </c>
      <c r="V1082" s="11" t="n">
        <v>0</v>
      </c>
      <c r="W1082" s="11" t="n">
        <v>3.45350384877846</v>
      </c>
      <c r="X1082" s="11" t="n">
        <v>12.2768574625844</v>
      </c>
      <c r="Y1082" s="11" t="n">
        <v>33.8286134467428</v>
      </c>
      <c r="Z1082" s="0" t="n">
        <f aca="false">COUNTA(V1082:Y1082)</f>
        <v>4</v>
      </c>
      <c r="AB1082" s="0" t="n">
        <f aca="false">SUM(E1082:G1082)</f>
        <v>0</v>
      </c>
      <c r="AC1082" s="0" t="n">
        <f aca="false">SUM(H1082:J1082)</f>
        <v>1</v>
      </c>
      <c r="AD1082" s="0" t="n">
        <f aca="false">SUM(K1082:M1082)</f>
        <v>0</v>
      </c>
      <c r="AE1082" s="0" t="n">
        <f aca="false">SUM(N1082:P1082)</f>
        <v>1</v>
      </c>
      <c r="AF1082" s="0" t="n">
        <f aca="false">SUM(Q1082:R1082)</f>
        <v>0</v>
      </c>
      <c r="AG1082" s="0" t="n">
        <f aca="false">SUM(S1082:U1082)</f>
        <v>0</v>
      </c>
    </row>
    <row r="1083" customFormat="false" ht="12.8" hidden="false" customHeight="false" outlineLevel="0" collapsed="false">
      <c r="A1083" s="1" t="n">
        <v>1079</v>
      </c>
      <c r="B1083" s="0" t="n">
        <v>18</v>
      </c>
      <c r="C1083" s="0" t="n">
        <v>6</v>
      </c>
      <c r="D1083" s="0" t="n">
        <v>26</v>
      </c>
      <c r="E1083" s="0" t="n">
        <v>0</v>
      </c>
      <c r="F1083" s="0" t="n">
        <v>0</v>
      </c>
      <c r="G1083" s="0" t="n">
        <v>0</v>
      </c>
      <c r="H1083" s="0" t="n">
        <v>0</v>
      </c>
      <c r="I1083" s="0" t="n">
        <v>0</v>
      </c>
      <c r="J1083" s="0" t="n">
        <v>1</v>
      </c>
      <c r="K1083" s="0" t="n">
        <v>0</v>
      </c>
      <c r="L1083" s="0" t="n">
        <v>0</v>
      </c>
      <c r="M1083" s="0" t="n">
        <v>0</v>
      </c>
      <c r="N1083" s="0" t="n">
        <v>0</v>
      </c>
      <c r="O1083" s="0" t="n">
        <v>1</v>
      </c>
      <c r="P1083" s="0" t="n">
        <v>0</v>
      </c>
      <c r="Q1083" s="0" t="n">
        <v>0</v>
      </c>
      <c r="R1083" s="0" t="n">
        <v>0</v>
      </c>
      <c r="S1083" s="0" t="n">
        <v>0</v>
      </c>
      <c r="T1083" s="0" t="n">
        <v>0</v>
      </c>
      <c r="U1083" s="0" t="n">
        <v>0</v>
      </c>
      <c r="V1083" s="11" t="n">
        <v>0</v>
      </c>
      <c r="W1083" s="11" t="n">
        <v>3.41920766566313</v>
      </c>
      <c r="X1083" s="11" t="n">
        <v>13.6436238370935</v>
      </c>
      <c r="Y1083" s="11" t="n">
        <v>30.0571596886632</v>
      </c>
      <c r="Z1083" s="0" t="n">
        <f aca="false">COUNTA(V1083:Y1083)</f>
        <v>4</v>
      </c>
      <c r="AB1083" s="0" t="n">
        <f aca="false">SUM(E1083:G1083)</f>
        <v>0</v>
      </c>
      <c r="AC1083" s="0" t="n">
        <f aca="false">SUM(H1083:J1083)</f>
        <v>1</v>
      </c>
      <c r="AD1083" s="0" t="n">
        <f aca="false">SUM(K1083:M1083)</f>
        <v>0</v>
      </c>
      <c r="AE1083" s="0" t="n">
        <f aca="false">SUM(N1083:P1083)</f>
        <v>1</v>
      </c>
      <c r="AF1083" s="0" t="n">
        <f aca="false">SUM(Q1083:R1083)</f>
        <v>0</v>
      </c>
      <c r="AG1083" s="0" t="n">
        <f aca="false">SUM(S1083:U1083)</f>
        <v>0</v>
      </c>
    </row>
    <row r="1084" customFormat="false" ht="12.8" hidden="false" customHeight="false" outlineLevel="0" collapsed="false">
      <c r="A1084" s="1" t="n">
        <v>1080</v>
      </c>
      <c r="B1084" s="0" t="n">
        <v>18</v>
      </c>
      <c r="C1084" s="0" t="n">
        <v>6</v>
      </c>
      <c r="D1084" s="0" t="n">
        <v>26</v>
      </c>
      <c r="E1084" s="0" t="n">
        <v>0</v>
      </c>
      <c r="F1084" s="0" t="n">
        <v>0</v>
      </c>
      <c r="G1084" s="0" t="n">
        <v>0</v>
      </c>
      <c r="H1084" s="0" t="n">
        <v>0</v>
      </c>
      <c r="I1084" s="0" t="n">
        <v>0</v>
      </c>
      <c r="J1084" s="0" t="n">
        <v>1</v>
      </c>
      <c r="K1084" s="0" t="n">
        <v>0</v>
      </c>
      <c r="L1084" s="0" t="n">
        <v>0</v>
      </c>
      <c r="M1084" s="0" t="n">
        <v>0</v>
      </c>
      <c r="N1084" s="0" t="n">
        <v>0</v>
      </c>
      <c r="O1084" s="0" t="n">
        <v>0</v>
      </c>
      <c r="P1084" s="0" t="n">
        <v>1</v>
      </c>
      <c r="Q1084" s="0" t="n">
        <v>0</v>
      </c>
      <c r="R1084" s="0" t="n">
        <v>0</v>
      </c>
      <c r="S1084" s="0" t="n">
        <v>0</v>
      </c>
      <c r="T1084" s="0" t="n">
        <v>0</v>
      </c>
      <c r="U1084" s="0" t="n">
        <v>0</v>
      </c>
      <c r="V1084" s="11" t="n">
        <v>0</v>
      </c>
      <c r="W1084" s="11" t="n">
        <v>4.37485828458889</v>
      </c>
      <c r="X1084" s="11" t="n">
        <v>13.6768552612699</v>
      </c>
      <c r="Y1084" s="11" t="n">
        <v>35.8139907351769</v>
      </c>
      <c r="Z1084" s="0" t="n">
        <f aca="false">COUNTA(V1084:Y1084)</f>
        <v>4</v>
      </c>
      <c r="AB1084" s="0" t="n">
        <f aca="false">SUM(E1084:G1084)</f>
        <v>0</v>
      </c>
      <c r="AC1084" s="0" t="n">
        <f aca="false">SUM(H1084:J1084)</f>
        <v>1</v>
      </c>
      <c r="AD1084" s="0" t="n">
        <f aca="false">SUM(K1084:M1084)</f>
        <v>0</v>
      </c>
      <c r="AE1084" s="0" t="n">
        <f aca="false">SUM(N1084:P1084)</f>
        <v>1</v>
      </c>
      <c r="AF1084" s="0" t="n">
        <f aca="false">SUM(Q1084:R1084)</f>
        <v>0</v>
      </c>
      <c r="AG1084" s="0" t="n">
        <f aca="false">SUM(S1084:U1084)</f>
        <v>0</v>
      </c>
    </row>
    <row r="1085" customFormat="false" ht="12.8" hidden="false" customHeight="false" outlineLevel="0" collapsed="false">
      <c r="A1085" s="1" t="n">
        <v>1081</v>
      </c>
      <c r="B1085" s="0" t="n">
        <v>18</v>
      </c>
      <c r="C1085" s="0" t="n">
        <v>7</v>
      </c>
      <c r="D1085" s="0" t="n">
        <v>27</v>
      </c>
      <c r="E1085" s="0" t="n">
        <v>0</v>
      </c>
      <c r="F1085" s="0" t="n">
        <v>0</v>
      </c>
      <c r="G1085" s="0" t="n">
        <v>0</v>
      </c>
      <c r="H1085" s="0" t="n">
        <v>1</v>
      </c>
      <c r="I1085" s="0" t="n">
        <v>0</v>
      </c>
      <c r="J1085" s="0" t="n">
        <v>0</v>
      </c>
      <c r="K1085" s="0" t="n">
        <v>0</v>
      </c>
      <c r="L1085" s="0" t="n">
        <v>0</v>
      </c>
      <c r="M1085" s="0" t="n">
        <v>0</v>
      </c>
      <c r="N1085" s="0" t="n">
        <v>1</v>
      </c>
      <c r="O1085" s="0" t="n">
        <v>0</v>
      </c>
      <c r="P1085" s="0" t="n">
        <v>0</v>
      </c>
      <c r="Q1085" s="0" t="n">
        <v>0</v>
      </c>
      <c r="R1085" s="0" t="n">
        <v>0</v>
      </c>
      <c r="S1085" s="0" t="n">
        <v>0</v>
      </c>
      <c r="T1085" s="0" t="n">
        <v>0</v>
      </c>
      <c r="U1085" s="0" t="n">
        <v>0</v>
      </c>
      <c r="V1085" s="11" t="n">
        <v>0</v>
      </c>
      <c r="W1085" s="11" t="n">
        <v>3.22658932648399</v>
      </c>
      <c r="X1085" s="11" t="n">
        <v>11.2604964423631</v>
      </c>
      <c r="Y1085" s="11" t="n">
        <v>36.642161879669</v>
      </c>
      <c r="Z1085" s="0" t="n">
        <f aca="false">COUNTA(V1085:Y1085)</f>
        <v>4</v>
      </c>
      <c r="AB1085" s="0" t="n">
        <f aca="false">SUM(E1085:G1085)</f>
        <v>0</v>
      </c>
      <c r="AC1085" s="0" t="n">
        <f aca="false">SUM(H1085:J1085)</f>
        <v>1</v>
      </c>
      <c r="AD1085" s="0" t="n">
        <f aca="false">SUM(K1085:M1085)</f>
        <v>0</v>
      </c>
      <c r="AE1085" s="0" t="n">
        <f aca="false">SUM(N1085:P1085)</f>
        <v>1</v>
      </c>
      <c r="AF1085" s="0" t="n">
        <f aca="false">SUM(Q1085:R1085)</f>
        <v>0</v>
      </c>
      <c r="AG1085" s="0" t="n">
        <f aca="false">SUM(S1085:U1085)</f>
        <v>0</v>
      </c>
    </row>
    <row r="1086" customFormat="false" ht="12.8" hidden="false" customHeight="false" outlineLevel="0" collapsed="false">
      <c r="A1086" s="1" t="n">
        <v>1082</v>
      </c>
      <c r="B1086" s="0" t="n">
        <v>18</v>
      </c>
      <c r="C1086" s="0" t="n">
        <v>7</v>
      </c>
      <c r="D1086" s="0" t="n">
        <v>27</v>
      </c>
      <c r="E1086" s="0" t="n">
        <v>0</v>
      </c>
      <c r="F1086" s="0" t="n">
        <v>0</v>
      </c>
      <c r="G1086" s="0" t="n">
        <v>0</v>
      </c>
      <c r="H1086" s="0" t="n">
        <v>1</v>
      </c>
      <c r="I1086" s="0" t="n">
        <v>0</v>
      </c>
      <c r="J1086" s="0" t="n">
        <v>0</v>
      </c>
      <c r="K1086" s="0" t="n">
        <v>0</v>
      </c>
      <c r="L1086" s="0" t="n">
        <v>0</v>
      </c>
      <c r="M1086" s="0" t="n">
        <v>0</v>
      </c>
      <c r="N1086" s="0" t="n">
        <v>0</v>
      </c>
      <c r="O1086" s="0" t="n">
        <v>1</v>
      </c>
      <c r="P1086" s="0" t="n">
        <v>0</v>
      </c>
      <c r="Q1086" s="0" t="n">
        <v>0</v>
      </c>
      <c r="R1086" s="0" t="n">
        <v>0</v>
      </c>
      <c r="S1086" s="0" t="n">
        <v>0</v>
      </c>
      <c r="T1086" s="0" t="n">
        <v>0</v>
      </c>
      <c r="U1086" s="0" t="n">
        <v>0</v>
      </c>
      <c r="V1086" s="11" t="n">
        <v>0</v>
      </c>
      <c r="W1086" s="11" t="n">
        <v>3.05947023358464</v>
      </c>
      <c r="X1086" s="11" t="n">
        <v>12.5395086798198</v>
      </c>
      <c r="Y1086" s="11" t="n">
        <v>37.6113266170634</v>
      </c>
      <c r="Z1086" s="0" t="n">
        <f aca="false">COUNTA(V1086:Y1086)</f>
        <v>4</v>
      </c>
      <c r="AB1086" s="0" t="n">
        <f aca="false">SUM(E1086:G1086)</f>
        <v>0</v>
      </c>
      <c r="AC1086" s="0" t="n">
        <f aca="false">SUM(H1086:J1086)</f>
        <v>1</v>
      </c>
      <c r="AD1086" s="0" t="n">
        <f aca="false">SUM(K1086:M1086)</f>
        <v>0</v>
      </c>
      <c r="AE1086" s="0" t="n">
        <f aca="false">SUM(N1086:P1086)</f>
        <v>1</v>
      </c>
      <c r="AF1086" s="0" t="n">
        <f aca="false">SUM(Q1086:R1086)</f>
        <v>0</v>
      </c>
      <c r="AG1086" s="0" t="n">
        <f aca="false">SUM(S1086:U1086)</f>
        <v>0</v>
      </c>
    </row>
    <row r="1087" customFormat="false" ht="12.8" hidden="false" customHeight="false" outlineLevel="0" collapsed="false">
      <c r="A1087" s="1" t="n">
        <v>1083</v>
      </c>
      <c r="B1087" s="0" t="n">
        <v>18</v>
      </c>
      <c r="C1087" s="0" t="n">
        <v>7</v>
      </c>
      <c r="D1087" s="0" t="n">
        <v>27</v>
      </c>
      <c r="E1087" s="0" t="n">
        <v>0</v>
      </c>
      <c r="F1087" s="0" t="n">
        <v>0</v>
      </c>
      <c r="G1087" s="0" t="n">
        <v>0</v>
      </c>
      <c r="H1087" s="0" t="n">
        <v>1</v>
      </c>
      <c r="I1087" s="0" t="n">
        <v>0</v>
      </c>
      <c r="J1087" s="0" t="n">
        <v>0</v>
      </c>
      <c r="K1087" s="0" t="n">
        <v>0</v>
      </c>
      <c r="L1087" s="0" t="n">
        <v>0</v>
      </c>
      <c r="M1087" s="0" t="n">
        <v>0</v>
      </c>
      <c r="N1087" s="0" t="n">
        <v>0</v>
      </c>
      <c r="O1087" s="0" t="n">
        <v>0</v>
      </c>
      <c r="P1087" s="0" t="n">
        <v>1</v>
      </c>
      <c r="Q1087" s="0" t="n">
        <v>0</v>
      </c>
      <c r="R1087" s="0" t="n">
        <v>0</v>
      </c>
      <c r="S1087" s="0" t="n">
        <v>0</v>
      </c>
      <c r="T1087" s="0" t="n">
        <v>0</v>
      </c>
      <c r="U1087" s="0" t="n">
        <v>0</v>
      </c>
      <c r="V1087" s="11" t="n">
        <v>0</v>
      </c>
      <c r="W1087" s="11" t="n">
        <v>2.94340849172016</v>
      </c>
      <c r="X1087" s="11" t="n">
        <v>12.1514420569844</v>
      </c>
      <c r="Y1087" s="11" t="n">
        <v>39.761738159387</v>
      </c>
      <c r="Z1087" s="0" t="n">
        <f aca="false">COUNTA(V1087:Y1087)</f>
        <v>4</v>
      </c>
      <c r="AB1087" s="0" t="n">
        <f aca="false">SUM(E1087:G1087)</f>
        <v>0</v>
      </c>
      <c r="AC1087" s="0" t="n">
        <f aca="false">SUM(H1087:J1087)</f>
        <v>1</v>
      </c>
      <c r="AD1087" s="0" t="n">
        <f aca="false">SUM(K1087:M1087)</f>
        <v>0</v>
      </c>
      <c r="AE1087" s="0" t="n">
        <f aca="false">SUM(N1087:P1087)</f>
        <v>1</v>
      </c>
      <c r="AF1087" s="0" t="n">
        <f aca="false">SUM(Q1087:R1087)</f>
        <v>0</v>
      </c>
      <c r="AG1087" s="0" t="n">
        <f aca="false">SUM(S1087:U1087)</f>
        <v>0</v>
      </c>
    </row>
    <row r="1088" customFormat="false" ht="12.8" hidden="false" customHeight="false" outlineLevel="0" collapsed="false">
      <c r="A1088" s="1" t="n">
        <v>1084</v>
      </c>
      <c r="B1088" s="0" t="n">
        <v>18</v>
      </c>
      <c r="C1088" s="0" t="n">
        <v>7</v>
      </c>
      <c r="D1088" s="0" t="n">
        <v>27</v>
      </c>
      <c r="E1088" s="0" t="n">
        <v>0</v>
      </c>
      <c r="F1088" s="0" t="n">
        <v>0</v>
      </c>
      <c r="G1088" s="0" t="n">
        <v>0</v>
      </c>
      <c r="H1088" s="0" t="n">
        <v>0</v>
      </c>
      <c r="I1088" s="0" t="n">
        <v>1</v>
      </c>
      <c r="J1088" s="0" t="n">
        <v>0</v>
      </c>
      <c r="K1088" s="0" t="n">
        <v>0</v>
      </c>
      <c r="L1088" s="0" t="n">
        <v>0</v>
      </c>
      <c r="M1088" s="0" t="n">
        <v>0</v>
      </c>
      <c r="N1088" s="0" t="n">
        <v>1</v>
      </c>
      <c r="O1088" s="0" t="n">
        <v>0</v>
      </c>
      <c r="P1088" s="0" t="n">
        <v>0</v>
      </c>
      <c r="Q1088" s="0" t="n">
        <v>0</v>
      </c>
      <c r="R1088" s="0" t="n">
        <v>0</v>
      </c>
      <c r="S1088" s="0" t="n">
        <v>0</v>
      </c>
      <c r="T1088" s="0" t="n">
        <v>0</v>
      </c>
      <c r="U1088" s="0" t="n">
        <v>0</v>
      </c>
      <c r="V1088" s="11" t="n">
        <v>0</v>
      </c>
      <c r="W1088" s="11" t="n">
        <v>3.52562545677926</v>
      </c>
      <c r="X1088" s="11" t="n">
        <v>14.1957912301404</v>
      </c>
      <c r="Y1088" s="11" t="n">
        <v>36.7977724394193</v>
      </c>
      <c r="Z1088" s="0" t="n">
        <f aca="false">COUNTA(V1088:Y1088)</f>
        <v>4</v>
      </c>
      <c r="AB1088" s="0" t="n">
        <f aca="false">SUM(E1088:G1088)</f>
        <v>0</v>
      </c>
      <c r="AC1088" s="0" t="n">
        <f aca="false">SUM(H1088:J1088)</f>
        <v>1</v>
      </c>
      <c r="AD1088" s="0" t="n">
        <f aca="false">SUM(K1088:M1088)</f>
        <v>0</v>
      </c>
      <c r="AE1088" s="0" t="n">
        <f aca="false">SUM(N1088:P1088)</f>
        <v>1</v>
      </c>
      <c r="AF1088" s="0" t="n">
        <f aca="false">SUM(Q1088:R1088)</f>
        <v>0</v>
      </c>
      <c r="AG1088" s="0" t="n">
        <f aca="false">SUM(S1088:U1088)</f>
        <v>0</v>
      </c>
    </row>
    <row r="1089" customFormat="false" ht="12.8" hidden="false" customHeight="false" outlineLevel="0" collapsed="false">
      <c r="A1089" s="1" t="n">
        <v>1085</v>
      </c>
      <c r="B1089" s="0" t="n">
        <v>18</v>
      </c>
      <c r="C1089" s="0" t="n">
        <v>7</v>
      </c>
      <c r="D1089" s="0" t="n">
        <v>27</v>
      </c>
      <c r="E1089" s="0" t="n">
        <v>0</v>
      </c>
      <c r="F1089" s="0" t="n">
        <v>0</v>
      </c>
      <c r="G1089" s="0" t="n">
        <v>0</v>
      </c>
      <c r="H1089" s="0" t="n">
        <v>0</v>
      </c>
      <c r="I1089" s="0" t="n">
        <v>1</v>
      </c>
      <c r="J1089" s="0" t="n">
        <v>0</v>
      </c>
      <c r="K1089" s="0" t="n">
        <v>0</v>
      </c>
      <c r="L1089" s="0" t="n">
        <v>0</v>
      </c>
      <c r="M1089" s="0" t="n">
        <v>0</v>
      </c>
      <c r="N1089" s="0" t="n">
        <v>0</v>
      </c>
      <c r="O1089" s="0" t="n">
        <v>1</v>
      </c>
      <c r="P1089" s="0" t="n">
        <v>0</v>
      </c>
      <c r="Q1089" s="0" t="n">
        <v>0</v>
      </c>
      <c r="R1089" s="0" t="n">
        <v>0</v>
      </c>
      <c r="S1089" s="0" t="n">
        <v>0</v>
      </c>
      <c r="T1089" s="0" t="n">
        <v>0</v>
      </c>
      <c r="U1089" s="0" t="n">
        <v>0</v>
      </c>
      <c r="V1089" s="11" t="n">
        <v>0</v>
      </c>
      <c r="W1089" s="11" t="n">
        <v>3.54236428619221</v>
      </c>
      <c r="X1089" s="11" t="n">
        <v>12.229948014503</v>
      </c>
      <c r="Y1089" s="11" t="n">
        <v>35.5235860679504</v>
      </c>
      <c r="Z1089" s="0" t="n">
        <f aca="false">COUNTA(V1089:Y1089)</f>
        <v>4</v>
      </c>
      <c r="AB1089" s="0" t="n">
        <f aca="false">SUM(E1089:G1089)</f>
        <v>0</v>
      </c>
      <c r="AC1089" s="0" t="n">
        <f aca="false">SUM(H1089:J1089)</f>
        <v>1</v>
      </c>
      <c r="AD1089" s="0" t="n">
        <f aca="false">SUM(K1089:M1089)</f>
        <v>0</v>
      </c>
      <c r="AE1089" s="0" t="n">
        <f aca="false">SUM(N1089:P1089)</f>
        <v>1</v>
      </c>
      <c r="AF1089" s="0" t="n">
        <f aca="false">SUM(Q1089:R1089)</f>
        <v>0</v>
      </c>
      <c r="AG1089" s="0" t="n">
        <f aca="false">SUM(S1089:U1089)</f>
        <v>0</v>
      </c>
    </row>
    <row r="1090" customFormat="false" ht="12.8" hidden="false" customHeight="false" outlineLevel="0" collapsed="false">
      <c r="A1090" s="1" t="n">
        <v>1086</v>
      </c>
      <c r="B1090" s="0" t="n">
        <v>18</v>
      </c>
      <c r="C1090" s="0" t="n">
        <v>7</v>
      </c>
      <c r="D1090" s="0" t="n">
        <v>27</v>
      </c>
      <c r="E1090" s="0" t="n">
        <v>0</v>
      </c>
      <c r="F1090" s="0" t="n">
        <v>0</v>
      </c>
      <c r="G1090" s="0" t="n">
        <v>0</v>
      </c>
      <c r="H1090" s="0" t="n">
        <v>0</v>
      </c>
      <c r="I1090" s="0" t="n">
        <v>1</v>
      </c>
      <c r="J1090" s="0" t="n">
        <v>0</v>
      </c>
      <c r="K1090" s="0" t="n">
        <v>0</v>
      </c>
      <c r="L1090" s="0" t="n">
        <v>0</v>
      </c>
      <c r="M1090" s="0" t="n">
        <v>0</v>
      </c>
      <c r="N1090" s="0" t="n">
        <v>0</v>
      </c>
      <c r="O1090" s="0" t="n">
        <v>0</v>
      </c>
      <c r="P1090" s="0" t="n">
        <v>1</v>
      </c>
      <c r="Q1090" s="0" t="n">
        <v>0</v>
      </c>
      <c r="R1090" s="0" t="n">
        <v>0</v>
      </c>
      <c r="S1090" s="0" t="n">
        <v>0</v>
      </c>
      <c r="T1090" s="0" t="n">
        <v>0</v>
      </c>
      <c r="U1090" s="0" t="n">
        <v>0</v>
      </c>
      <c r="V1090" s="11" t="n">
        <v>0</v>
      </c>
      <c r="W1090" s="11" t="n">
        <v>3.41381609967683</v>
      </c>
      <c r="X1090" s="11" t="n">
        <v>12.2569562336117</v>
      </c>
      <c r="Y1090" s="11" t="n">
        <v>34.1853840117669</v>
      </c>
      <c r="Z1090" s="0" t="n">
        <f aca="false">COUNTA(V1090:Y1090)</f>
        <v>4</v>
      </c>
      <c r="AB1090" s="0" t="n">
        <f aca="false">SUM(E1090:G1090)</f>
        <v>0</v>
      </c>
      <c r="AC1090" s="0" t="n">
        <f aca="false">SUM(H1090:J1090)</f>
        <v>1</v>
      </c>
      <c r="AD1090" s="0" t="n">
        <f aca="false">SUM(K1090:M1090)</f>
        <v>0</v>
      </c>
      <c r="AE1090" s="0" t="n">
        <f aca="false">SUM(N1090:P1090)</f>
        <v>1</v>
      </c>
      <c r="AF1090" s="0" t="n">
        <f aca="false">SUM(Q1090:R1090)</f>
        <v>0</v>
      </c>
      <c r="AG1090" s="0" t="n">
        <f aca="false">SUM(S1090:U1090)</f>
        <v>0</v>
      </c>
    </row>
    <row r="1091" customFormat="false" ht="12.8" hidden="false" customHeight="false" outlineLevel="0" collapsed="false">
      <c r="A1091" s="1" t="n">
        <v>1087</v>
      </c>
      <c r="B1091" s="0" t="n">
        <v>18</v>
      </c>
      <c r="C1091" s="0" t="n">
        <v>7</v>
      </c>
      <c r="D1091" s="0" t="n">
        <v>27</v>
      </c>
      <c r="E1091" s="0" t="n">
        <v>0</v>
      </c>
      <c r="F1091" s="0" t="n">
        <v>0</v>
      </c>
      <c r="G1091" s="0" t="n">
        <v>0</v>
      </c>
      <c r="H1091" s="0" t="n">
        <v>0</v>
      </c>
      <c r="I1091" s="0" t="n">
        <v>0</v>
      </c>
      <c r="J1091" s="0" t="n">
        <v>1</v>
      </c>
      <c r="K1091" s="0" t="n">
        <v>0</v>
      </c>
      <c r="L1091" s="0" t="n">
        <v>0</v>
      </c>
      <c r="M1091" s="0" t="n">
        <v>0</v>
      </c>
      <c r="N1091" s="0" t="n">
        <v>1</v>
      </c>
      <c r="O1091" s="0" t="n">
        <v>0</v>
      </c>
      <c r="P1091" s="0" t="n">
        <v>0</v>
      </c>
      <c r="Q1091" s="0" t="n">
        <v>0</v>
      </c>
      <c r="R1091" s="0" t="n">
        <v>0</v>
      </c>
      <c r="S1091" s="0" t="n">
        <v>0</v>
      </c>
      <c r="T1091" s="0" t="n">
        <v>0</v>
      </c>
      <c r="U1091" s="0" t="n">
        <v>0</v>
      </c>
      <c r="V1091" s="11" t="n">
        <v>0</v>
      </c>
      <c r="W1091" s="11" t="n">
        <v>3.13011217265043</v>
      </c>
      <c r="X1091" s="11" t="n">
        <v>11.6563717999335</v>
      </c>
      <c r="Y1091" s="11" t="n">
        <v>35.743211747548</v>
      </c>
      <c r="Z1091" s="0" t="n">
        <f aca="false">COUNTA(V1091:Y1091)</f>
        <v>4</v>
      </c>
      <c r="AB1091" s="0" t="n">
        <f aca="false">SUM(E1091:G1091)</f>
        <v>0</v>
      </c>
      <c r="AC1091" s="0" t="n">
        <f aca="false">SUM(H1091:J1091)</f>
        <v>1</v>
      </c>
      <c r="AD1091" s="0" t="n">
        <f aca="false">SUM(K1091:M1091)</f>
        <v>0</v>
      </c>
      <c r="AE1091" s="0" t="n">
        <f aca="false">SUM(N1091:P1091)</f>
        <v>1</v>
      </c>
      <c r="AF1091" s="0" t="n">
        <f aca="false">SUM(Q1091:R1091)</f>
        <v>0</v>
      </c>
      <c r="AG1091" s="0" t="n">
        <f aca="false">SUM(S1091:U1091)</f>
        <v>0</v>
      </c>
    </row>
    <row r="1092" customFormat="false" ht="12.8" hidden="false" customHeight="false" outlineLevel="0" collapsed="false">
      <c r="A1092" s="1" t="n">
        <v>1088</v>
      </c>
      <c r="B1092" s="0" t="n">
        <v>18</v>
      </c>
      <c r="C1092" s="0" t="n">
        <v>7</v>
      </c>
      <c r="D1092" s="0" t="n">
        <v>27</v>
      </c>
      <c r="E1092" s="0" t="n">
        <v>0</v>
      </c>
      <c r="F1092" s="0" t="n">
        <v>0</v>
      </c>
      <c r="G1092" s="0" t="n">
        <v>0</v>
      </c>
      <c r="H1092" s="0" t="n">
        <v>0</v>
      </c>
      <c r="I1092" s="0" t="n">
        <v>0</v>
      </c>
      <c r="J1092" s="0" t="n">
        <v>1</v>
      </c>
      <c r="K1092" s="0" t="n">
        <v>0</v>
      </c>
      <c r="L1092" s="0" t="n">
        <v>0</v>
      </c>
      <c r="M1092" s="0" t="n">
        <v>0</v>
      </c>
      <c r="N1092" s="0" t="n">
        <v>0</v>
      </c>
      <c r="O1092" s="0" t="n">
        <v>1</v>
      </c>
      <c r="P1092" s="0" t="n">
        <v>0</v>
      </c>
      <c r="Q1092" s="0" t="n">
        <v>0</v>
      </c>
      <c r="R1092" s="0" t="n">
        <v>0</v>
      </c>
      <c r="S1092" s="0" t="n">
        <v>0</v>
      </c>
      <c r="T1092" s="0" t="n">
        <v>0</v>
      </c>
      <c r="U1092" s="0" t="n">
        <v>0</v>
      </c>
      <c r="V1092" s="11" t="n">
        <v>0</v>
      </c>
      <c r="W1092" s="11" t="n">
        <v>3.65509137668072</v>
      </c>
      <c r="X1092" s="11" t="n">
        <v>13.3164757606198</v>
      </c>
      <c r="Y1092" s="11" t="n">
        <v>34.4596213228097</v>
      </c>
      <c r="Z1092" s="0" t="n">
        <f aca="false">COUNTA(V1092:Y1092)</f>
        <v>4</v>
      </c>
      <c r="AB1092" s="0" t="n">
        <f aca="false">SUM(E1092:G1092)</f>
        <v>0</v>
      </c>
      <c r="AC1092" s="0" t="n">
        <f aca="false">SUM(H1092:J1092)</f>
        <v>1</v>
      </c>
      <c r="AD1092" s="0" t="n">
        <f aca="false">SUM(K1092:M1092)</f>
        <v>0</v>
      </c>
      <c r="AE1092" s="0" t="n">
        <f aca="false">SUM(N1092:P1092)</f>
        <v>1</v>
      </c>
      <c r="AF1092" s="0" t="n">
        <f aca="false">SUM(Q1092:R1092)</f>
        <v>0</v>
      </c>
      <c r="AG1092" s="0" t="n">
        <f aca="false">SUM(S1092:U1092)</f>
        <v>0</v>
      </c>
    </row>
    <row r="1093" customFormat="false" ht="12.8" hidden="false" customHeight="false" outlineLevel="0" collapsed="false">
      <c r="A1093" s="1" t="n">
        <v>1089</v>
      </c>
      <c r="B1093" s="0" t="n">
        <v>18</v>
      </c>
      <c r="C1093" s="0" t="n">
        <v>7</v>
      </c>
      <c r="D1093" s="0" t="n">
        <v>27</v>
      </c>
      <c r="E1093" s="0" t="n">
        <v>0</v>
      </c>
      <c r="F1093" s="0" t="n">
        <v>0</v>
      </c>
      <c r="G1093" s="0" t="n">
        <v>0</v>
      </c>
      <c r="H1093" s="0" t="n">
        <v>0</v>
      </c>
      <c r="I1093" s="0" t="n">
        <v>0</v>
      </c>
      <c r="J1093" s="0" t="n">
        <v>1</v>
      </c>
      <c r="K1093" s="0" t="n">
        <v>0</v>
      </c>
      <c r="L1093" s="0" t="n">
        <v>0</v>
      </c>
      <c r="M1093" s="0" t="n">
        <v>0</v>
      </c>
      <c r="N1093" s="0" t="n">
        <v>0</v>
      </c>
      <c r="O1093" s="0" t="n">
        <v>0</v>
      </c>
      <c r="P1093" s="0" t="n">
        <v>1</v>
      </c>
      <c r="Q1093" s="0" t="n">
        <v>0</v>
      </c>
      <c r="R1093" s="0" t="n">
        <v>0</v>
      </c>
      <c r="S1093" s="0" t="n">
        <v>0</v>
      </c>
      <c r="T1093" s="0" t="n">
        <v>0</v>
      </c>
      <c r="U1093" s="0" t="n">
        <v>0</v>
      </c>
      <c r="V1093" s="11" t="n">
        <v>0</v>
      </c>
      <c r="W1093" s="11" t="n">
        <v>3.84226995695815</v>
      </c>
      <c r="X1093" s="11" t="n">
        <v>14.4479684893688</v>
      </c>
      <c r="Y1093" s="11" t="n">
        <v>37.9384464555285</v>
      </c>
      <c r="Z1093" s="0" t="n">
        <f aca="false">COUNTA(V1093:Y1093)</f>
        <v>4</v>
      </c>
      <c r="AB1093" s="0" t="n">
        <f aca="false">SUM(E1093:G1093)</f>
        <v>0</v>
      </c>
      <c r="AC1093" s="0" t="n">
        <f aca="false">SUM(H1093:J1093)</f>
        <v>1</v>
      </c>
      <c r="AD1093" s="0" t="n">
        <f aca="false">SUM(K1093:M1093)</f>
        <v>0</v>
      </c>
      <c r="AE1093" s="0" t="n">
        <f aca="false">SUM(N1093:P1093)</f>
        <v>1</v>
      </c>
      <c r="AF1093" s="0" t="n">
        <f aca="false">SUM(Q1093:R1093)</f>
        <v>0</v>
      </c>
      <c r="AG1093" s="0" t="n">
        <f aca="false">SUM(S1093:U1093)</f>
        <v>0</v>
      </c>
    </row>
    <row r="1094" customFormat="false" ht="12.8" hidden="false" customHeight="false" outlineLevel="0" collapsed="false">
      <c r="A1094" s="1" t="n">
        <v>1090</v>
      </c>
      <c r="B1094" s="0" t="n">
        <v>15</v>
      </c>
      <c r="C1094" s="0" t="n">
        <v>6</v>
      </c>
      <c r="D1094" s="0" t="n">
        <v>24</v>
      </c>
      <c r="E1094" s="0" t="n">
        <v>0</v>
      </c>
      <c r="F1094" s="0" t="n">
        <v>0</v>
      </c>
      <c r="G1094" s="0" t="n">
        <v>0</v>
      </c>
      <c r="H1094" s="0" t="n">
        <v>1</v>
      </c>
      <c r="I1094" s="0" t="n">
        <v>0</v>
      </c>
      <c r="J1094" s="0" t="n">
        <v>0</v>
      </c>
      <c r="K1094" s="0" t="n">
        <v>0</v>
      </c>
      <c r="L1094" s="0" t="n">
        <v>0</v>
      </c>
      <c r="M1094" s="0" t="n">
        <v>0</v>
      </c>
      <c r="N1094" s="0" t="n">
        <v>2</v>
      </c>
      <c r="O1094" s="0" t="n">
        <v>0</v>
      </c>
      <c r="P1094" s="0" t="n">
        <v>0</v>
      </c>
      <c r="Q1094" s="0" t="n">
        <v>0</v>
      </c>
      <c r="R1094" s="0" t="n">
        <v>0</v>
      </c>
      <c r="S1094" s="0" t="n">
        <v>0</v>
      </c>
      <c r="T1094" s="0" t="n">
        <v>0</v>
      </c>
      <c r="U1094" s="0" t="n">
        <v>0</v>
      </c>
      <c r="V1094" s="11" t="n">
        <v>0</v>
      </c>
      <c r="W1094" s="11" t="n">
        <v>3.70544221484718</v>
      </c>
      <c r="X1094" s="11" t="n">
        <v>13.4061665189727</v>
      </c>
      <c r="Y1094" s="11" t="n">
        <v>30.9968546730125</v>
      </c>
      <c r="Z1094" s="0" t="n">
        <f aca="false">COUNTA(V1094:Y1094)</f>
        <v>4</v>
      </c>
      <c r="AB1094" s="0" t="n">
        <f aca="false">SUM(E1094:G1094)</f>
        <v>0</v>
      </c>
      <c r="AC1094" s="0" t="n">
        <f aca="false">SUM(H1094:J1094)</f>
        <v>1</v>
      </c>
      <c r="AD1094" s="0" t="n">
        <f aca="false">SUM(K1094:M1094)</f>
        <v>0</v>
      </c>
      <c r="AE1094" s="0" t="n">
        <f aca="false">SUM(N1094:P1094)</f>
        <v>2</v>
      </c>
      <c r="AF1094" s="0" t="n">
        <f aca="false">SUM(Q1094:R1094)</f>
        <v>0</v>
      </c>
      <c r="AG1094" s="0" t="n">
        <f aca="false">SUM(S1094:U1094)</f>
        <v>0</v>
      </c>
    </row>
    <row r="1095" customFormat="false" ht="12.8" hidden="false" customHeight="false" outlineLevel="0" collapsed="false">
      <c r="A1095" s="1" t="n">
        <v>1091</v>
      </c>
      <c r="B1095" s="0" t="n">
        <v>15</v>
      </c>
      <c r="C1095" s="0" t="n">
        <v>6</v>
      </c>
      <c r="D1095" s="0" t="n">
        <v>24</v>
      </c>
      <c r="E1095" s="0" t="n">
        <v>0</v>
      </c>
      <c r="F1095" s="0" t="n">
        <v>0</v>
      </c>
      <c r="G1095" s="0" t="n">
        <v>0</v>
      </c>
      <c r="H1095" s="0" t="n">
        <v>1</v>
      </c>
      <c r="I1095" s="0" t="n">
        <v>0</v>
      </c>
      <c r="J1095" s="0" t="n">
        <v>0</v>
      </c>
      <c r="K1095" s="0" t="n">
        <v>0</v>
      </c>
      <c r="L1095" s="0" t="n">
        <v>0</v>
      </c>
      <c r="M1095" s="0" t="n">
        <v>0</v>
      </c>
      <c r="N1095" s="0" t="n">
        <v>0</v>
      </c>
      <c r="O1095" s="0" t="n">
        <v>2</v>
      </c>
      <c r="P1095" s="0" t="n">
        <v>0</v>
      </c>
      <c r="Q1095" s="0" t="n">
        <v>0</v>
      </c>
      <c r="R1095" s="0" t="n">
        <v>0</v>
      </c>
      <c r="S1095" s="0" t="n">
        <v>0</v>
      </c>
      <c r="T1095" s="0" t="n">
        <v>0</v>
      </c>
      <c r="U1095" s="0" t="n">
        <v>0</v>
      </c>
      <c r="V1095" s="11" t="n">
        <v>0</v>
      </c>
      <c r="W1095" s="11" t="n">
        <v>3.47395377252233</v>
      </c>
      <c r="X1095" s="11" t="n">
        <v>11.8355579105477</v>
      </c>
      <c r="Y1095" s="11" t="n">
        <v>33.4156604045134</v>
      </c>
      <c r="Z1095" s="0" t="n">
        <f aca="false">COUNTA(V1095:Y1095)</f>
        <v>4</v>
      </c>
      <c r="AB1095" s="0" t="n">
        <f aca="false">SUM(E1095:G1095)</f>
        <v>0</v>
      </c>
      <c r="AC1095" s="0" t="n">
        <f aca="false">SUM(H1095:J1095)</f>
        <v>1</v>
      </c>
      <c r="AD1095" s="0" t="n">
        <f aca="false">SUM(K1095:M1095)</f>
        <v>0</v>
      </c>
      <c r="AE1095" s="0" t="n">
        <f aca="false">SUM(N1095:P1095)</f>
        <v>2</v>
      </c>
      <c r="AF1095" s="0" t="n">
        <f aca="false">SUM(Q1095:R1095)</f>
        <v>0</v>
      </c>
      <c r="AG1095" s="0" t="n">
        <f aca="false">SUM(S1095:U1095)</f>
        <v>0</v>
      </c>
    </row>
    <row r="1096" customFormat="false" ht="12.8" hidden="false" customHeight="false" outlineLevel="0" collapsed="false">
      <c r="A1096" s="1" t="n">
        <v>1092</v>
      </c>
      <c r="B1096" s="0" t="n">
        <v>15</v>
      </c>
      <c r="C1096" s="0" t="n">
        <v>6</v>
      </c>
      <c r="D1096" s="0" t="n">
        <v>24</v>
      </c>
      <c r="E1096" s="0" t="n">
        <v>0</v>
      </c>
      <c r="F1096" s="0" t="n">
        <v>0</v>
      </c>
      <c r="G1096" s="0" t="n">
        <v>0</v>
      </c>
      <c r="H1096" s="0" t="n">
        <v>1</v>
      </c>
      <c r="I1096" s="0" t="n">
        <v>0</v>
      </c>
      <c r="J1096" s="0" t="n">
        <v>0</v>
      </c>
      <c r="K1096" s="0" t="n">
        <v>0</v>
      </c>
      <c r="L1096" s="0" t="n">
        <v>0</v>
      </c>
      <c r="M1096" s="0" t="n">
        <v>0</v>
      </c>
      <c r="N1096" s="0" t="n">
        <v>0</v>
      </c>
      <c r="O1096" s="0" t="n">
        <v>0</v>
      </c>
      <c r="P1096" s="0" t="n">
        <v>2</v>
      </c>
      <c r="Q1096" s="0" t="n">
        <v>0</v>
      </c>
      <c r="R1096" s="0" t="n">
        <v>0</v>
      </c>
      <c r="S1096" s="0" t="n">
        <v>0</v>
      </c>
      <c r="T1096" s="0" t="n">
        <v>0</v>
      </c>
      <c r="U1096" s="0" t="n">
        <v>0</v>
      </c>
      <c r="V1096" s="11" t="n">
        <v>0</v>
      </c>
      <c r="W1096" s="11" t="n">
        <v>2.94266552002114</v>
      </c>
      <c r="X1096" s="11" t="n">
        <v>11.6773563619735</v>
      </c>
      <c r="Y1096" s="11" t="n">
        <v>37.069010503563</v>
      </c>
      <c r="Z1096" s="0" t="n">
        <f aca="false">COUNTA(V1096:Y1096)</f>
        <v>4</v>
      </c>
      <c r="AB1096" s="0" t="n">
        <f aca="false">SUM(E1096:G1096)</f>
        <v>0</v>
      </c>
      <c r="AC1096" s="0" t="n">
        <f aca="false">SUM(H1096:J1096)</f>
        <v>1</v>
      </c>
      <c r="AD1096" s="0" t="n">
        <f aca="false">SUM(K1096:M1096)</f>
        <v>0</v>
      </c>
      <c r="AE1096" s="0" t="n">
        <f aca="false">SUM(N1096:P1096)</f>
        <v>2</v>
      </c>
      <c r="AF1096" s="0" t="n">
        <f aca="false">SUM(Q1096:R1096)</f>
        <v>0</v>
      </c>
      <c r="AG1096" s="0" t="n">
        <f aca="false">SUM(S1096:U1096)</f>
        <v>0</v>
      </c>
    </row>
    <row r="1097" customFormat="false" ht="12.8" hidden="false" customHeight="false" outlineLevel="0" collapsed="false">
      <c r="A1097" s="1" t="n">
        <v>1093</v>
      </c>
      <c r="B1097" s="0" t="n">
        <v>15</v>
      </c>
      <c r="C1097" s="0" t="n">
        <v>6</v>
      </c>
      <c r="D1097" s="0" t="n">
        <v>24</v>
      </c>
      <c r="E1097" s="0" t="n">
        <v>0</v>
      </c>
      <c r="F1097" s="0" t="n">
        <v>0</v>
      </c>
      <c r="G1097" s="0" t="n">
        <v>0</v>
      </c>
      <c r="H1097" s="0" t="n">
        <v>0</v>
      </c>
      <c r="I1097" s="0" t="n">
        <v>1</v>
      </c>
      <c r="J1097" s="0" t="n">
        <v>0</v>
      </c>
      <c r="K1097" s="0" t="n">
        <v>0</v>
      </c>
      <c r="L1097" s="0" t="n">
        <v>0</v>
      </c>
      <c r="M1097" s="0" t="n">
        <v>0</v>
      </c>
      <c r="N1097" s="0" t="n">
        <v>2</v>
      </c>
      <c r="O1097" s="0" t="n">
        <v>0</v>
      </c>
      <c r="P1097" s="0" t="n">
        <v>0</v>
      </c>
      <c r="Q1097" s="0" t="n">
        <v>0</v>
      </c>
      <c r="R1097" s="0" t="n">
        <v>0</v>
      </c>
      <c r="S1097" s="0" t="n">
        <v>0</v>
      </c>
      <c r="T1097" s="0" t="n">
        <v>0</v>
      </c>
      <c r="U1097" s="0" t="n">
        <v>0</v>
      </c>
      <c r="V1097" s="11" t="n">
        <v>0</v>
      </c>
      <c r="W1097" s="11" t="n">
        <v>3.07256448459499</v>
      </c>
      <c r="X1097" s="11" t="n">
        <v>12.7664909730493</v>
      </c>
      <c r="Y1097" s="11" t="n">
        <v>36.393203558511</v>
      </c>
      <c r="Z1097" s="0" t="n">
        <f aca="false">COUNTA(V1097:Y1097)</f>
        <v>4</v>
      </c>
      <c r="AB1097" s="0" t="n">
        <f aca="false">SUM(E1097:G1097)</f>
        <v>0</v>
      </c>
      <c r="AC1097" s="0" t="n">
        <f aca="false">SUM(H1097:J1097)</f>
        <v>1</v>
      </c>
      <c r="AD1097" s="0" t="n">
        <f aca="false">SUM(K1097:M1097)</f>
        <v>0</v>
      </c>
      <c r="AE1097" s="0" t="n">
        <f aca="false">SUM(N1097:P1097)</f>
        <v>2</v>
      </c>
      <c r="AF1097" s="0" t="n">
        <f aca="false">SUM(Q1097:R1097)</f>
        <v>0</v>
      </c>
      <c r="AG1097" s="0" t="n">
        <f aca="false">SUM(S1097:U1097)</f>
        <v>0</v>
      </c>
    </row>
    <row r="1098" customFormat="false" ht="12.8" hidden="false" customHeight="false" outlineLevel="0" collapsed="false">
      <c r="A1098" s="1" t="n">
        <v>1094</v>
      </c>
      <c r="B1098" s="0" t="n">
        <v>15</v>
      </c>
      <c r="C1098" s="0" t="n">
        <v>6</v>
      </c>
      <c r="D1098" s="0" t="n">
        <v>24</v>
      </c>
      <c r="E1098" s="0" t="n">
        <v>0</v>
      </c>
      <c r="F1098" s="0" t="n">
        <v>0</v>
      </c>
      <c r="G1098" s="0" t="n">
        <v>0</v>
      </c>
      <c r="H1098" s="0" t="n">
        <v>0</v>
      </c>
      <c r="I1098" s="0" t="n">
        <v>1</v>
      </c>
      <c r="J1098" s="0" t="n">
        <v>0</v>
      </c>
      <c r="K1098" s="0" t="n">
        <v>0</v>
      </c>
      <c r="L1098" s="0" t="n">
        <v>0</v>
      </c>
      <c r="M1098" s="0" t="n">
        <v>0</v>
      </c>
      <c r="N1098" s="0" t="n">
        <v>0</v>
      </c>
      <c r="O1098" s="0" t="n">
        <v>2</v>
      </c>
      <c r="P1098" s="0" t="n">
        <v>0</v>
      </c>
      <c r="Q1098" s="0" t="n">
        <v>0</v>
      </c>
      <c r="R1098" s="0" t="n">
        <v>0</v>
      </c>
      <c r="S1098" s="0" t="n">
        <v>0</v>
      </c>
      <c r="T1098" s="0" t="n">
        <v>0</v>
      </c>
      <c r="U1098" s="0" t="n">
        <v>0</v>
      </c>
      <c r="V1098" s="11" t="n">
        <v>0</v>
      </c>
      <c r="W1098" s="11" t="n">
        <v>3.55036252880087</v>
      </c>
      <c r="X1098" s="11" t="n">
        <v>11.6300671450123</v>
      </c>
      <c r="Y1098" s="11" t="n">
        <v>37.536029118109</v>
      </c>
      <c r="Z1098" s="0" t="n">
        <f aca="false">COUNTA(V1098:Y1098)</f>
        <v>4</v>
      </c>
      <c r="AB1098" s="0" t="n">
        <f aca="false">SUM(E1098:G1098)</f>
        <v>0</v>
      </c>
      <c r="AC1098" s="0" t="n">
        <f aca="false">SUM(H1098:J1098)</f>
        <v>1</v>
      </c>
      <c r="AD1098" s="0" t="n">
        <f aca="false">SUM(K1098:M1098)</f>
        <v>0</v>
      </c>
      <c r="AE1098" s="0" t="n">
        <f aca="false">SUM(N1098:P1098)</f>
        <v>2</v>
      </c>
      <c r="AF1098" s="0" t="n">
        <f aca="false">SUM(Q1098:R1098)</f>
        <v>0</v>
      </c>
      <c r="AG1098" s="0" t="n">
        <f aca="false">SUM(S1098:U1098)</f>
        <v>0</v>
      </c>
    </row>
    <row r="1099" customFormat="false" ht="12.8" hidden="false" customHeight="false" outlineLevel="0" collapsed="false">
      <c r="A1099" s="1" t="n">
        <v>1095</v>
      </c>
      <c r="B1099" s="0" t="n">
        <v>15</v>
      </c>
      <c r="C1099" s="0" t="n">
        <v>6</v>
      </c>
      <c r="D1099" s="0" t="n">
        <v>24</v>
      </c>
      <c r="E1099" s="0" t="n">
        <v>0</v>
      </c>
      <c r="F1099" s="0" t="n">
        <v>0</v>
      </c>
      <c r="G1099" s="0" t="n">
        <v>0</v>
      </c>
      <c r="H1099" s="0" t="n">
        <v>0</v>
      </c>
      <c r="I1099" s="0" t="n">
        <v>1</v>
      </c>
      <c r="J1099" s="0" t="n">
        <v>0</v>
      </c>
      <c r="K1099" s="0" t="n">
        <v>0</v>
      </c>
      <c r="L1099" s="0" t="n">
        <v>0</v>
      </c>
      <c r="M1099" s="0" t="n">
        <v>0</v>
      </c>
      <c r="N1099" s="0" t="n">
        <v>0</v>
      </c>
      <c r="O1099" s="0" t="n">
        <v>0</v>
      </c>
      <c r="P1099" s="0" t="n">
        <v>2</v>
      </c>
      <c r="Q1099" s="0" t="n">
        <v>0</v>
      </c>
      <c r="R1099" s="0" t="n">
        <v>0</v>
      </c>
      <c r="S1099" s="0" t="n">
        <v>0</v>
      </c>
      <c r="T1099" s="0" t="n">
        <v>0</v>
      </c>
      <c r="U1099" s="0" t="n">
        <v>0</v>
      </c>
      <c r="V1099" s="11" t="n">
        <v>0</v>
      </c>
      <c r="W1099" s="11" t="n">
        <v>2.9923229599685</v>
      </c>
      <c r="X1099" s="11" t="n">
        <v>14.3353301288989</v>
      </c>
      <c r="Y1099" s="11" t="n">
        <v>35.2542631015844</v>
      </c>
      <c r="Z1099" s="0" t="n">
        <f aca="false">COUNTA(V1099:Y1099)</f>
        <v>4</v>
      </c>
      <c r="AB1099" s="0" t="n">
        <f aca="false">SUM(E1099:G1099)</f>
        <v>0</v>
      </c>
      <c r="AC1099" s="0" t="n">
        <f aca="false">SUM(H1099:J1099)</f>
        <v>1</v>
      </c>
      <c r="AD1099" s="0" t="n">
        <f aca="false">SUM(K1099:M1099)</f>
        <v>0</v>
      </c>
      <c r="AE1099" s="0" t="n">
        <f aca="false">SUM(N1099:P1099)</f>
        <v>2</v>
      </c>
      <c r="AF1099" s="0" t="n">
        <f aca="false">SUM(Q1099:R1099)</f>
        <v>0</v>
      </c>
      <c r="AG1099" s="0" t="n">
        <f aca="false">SUM(S1099:U1099)</f>
        <v>0</v>
      </c>
    </row>
    <row r="1100" customFormat="false" ht="12.8" hidden="false" customHeight="false" outlineLevel="0" collapsed="false">
      <c r="A1100" s="1" t="n">
        <v>1096</v>
      </c>
      <c r="B1100" s="0" t="n">
        <v>15</v>
      </c>
      <c r="C1100" s="0" t="n">
        <v>6</v>
      </c>
      <c r="D1100" s="0" t="n">
        <v>24</v>
      </c>
      <c r="E1100" s="0" t="n">
        <v>0</v>
      </c>
      <c r="F1100" s="0" t="n">
        <v>0</v>
      </c>
      <c r="G1100" s="0" t="n">
        <v>0</v>
      </c>
      <c r="H1100" s="0" t="n">
        <v>0</v>
      </c>
      <c r="I1100" s="0" t="n">
        <v>0</v>
      </c>
      <c r="J1100" s="0" t="n">
        <v>1</v>
      </c>
      <c r="K1100" s="0" t="n">
        <v>0</v>
      </c>
      <c r="L1100" s="0" t="n">
        <v>0</v>
      </c>
      <c r="M1100" s="0" t="n">
        <v>0</v>
      </c>
      <c r="N1100" s="0" t="n">
        <v>2</v>
      </c>
      <c r="O1100" s="0" t="n">
        <v>0</v>
      </c>
      <c r="P1100" s="0" t="n">
        <v>0</v>
      </c>
      <c r="Q1100" s="0" t="n">
        <v>0</v>
      </c>
      <c r="R1100" s="0" t="n">
        <v>0</v>
      </c>
      <c r="S1100" s="0" t="n">
        <v>0</v>
      </c>
      <c r="T1100" s="0" t="n">
        <v>0</v>
      </c>
      <c r="U1100" s="0" t="n">
        <v>0</v>
      </c>
      <c r="V1100" s="11" t="n">
        <v>0</v>
      </c>
      <c r="W1100" s="11" t="n">
        <v>4.48774074651071</v>
      </c>
      <c r="X1100" s="11" t="n">
        <v>10.0824304857069</v>
      </c>
      <c r="Y1100" s="11" t="n">
        <v>36.0591078168341</v>
      </c>
      <c r="Z1100" s="0" t="n">
        <f aca="false">COUNTA(V1100:Y1100)</f>
        <v>4</v>
      </c>
      <c r="AB1100" s="0" t="n">
        <f aca="false">SUM(E1100:G1100)</f>
        <v>0</v>
      </c>
      <c r="AC1100" s="0" t="n">
        <f aca="false">SUM(H1100:J1100)</f>
        <v>1</v>
      </c>
      <c r="AD1100" s="0" t="n">
        <f aca="false">SUM(K1100:M1100)</f>
        <v>0</v>
      </c>
      <c r="AE1100" s="0" t="n">
        <f aca="false">SUM(N1100:P1100)</f>
        <v>2</v>
      </c>
      <c r="AF1100" s="0" t="n">
        <f aca="false">SUM(Q1100:R1100)</f>
        <v>0</v>
      </c>
      <c r="AG1100" s="0" t="n">
        <f aca="false">SUM(S1100:U1100)</f>
        <v>0</v>
      </c>
    </row>
    <row r="1101" customFormat="false" ht="12.8" hidden="false" customHeight="false" outlineLevel="0" collapsed="false">
      <c r="A1101" s="1" t="n">
        <v>1097</v>
      </c>
      <c r="B1101" s="0" t="n">
        <v>15</v>
      </c>
      <c r="C1101" s="0" t="n">
        <v>6</v>
      </c>
      <c r="D1101" s="0" t="n">
        <v>24</v>
      </c>
      <c r="E1101" s="0" t="n">
        <v>0</v>
      </c>
      <c r="F1101" s="0" t="n">
        <v>0</v>
      </c>
      <c r="G1101" s="0" t="n">
        <v>0</v>
      </c>
      <c r="H1101" s="0" t="n">
        <v>0</v>
      </c>
      <c r="I1101" s="0" t="n">
        <v>0</v>
      </c>
      <c r="J1101" s="0" t="n">
        <v>1</v>
      </c>
      <c r="K1101" s="0" t="n">
        <v>0</v>
      </c>
      <c r="L1101" s="0" t="n">
        <v>0</v>
      </c>
      <c r="M1101" s="0" t="n">
        <v>0</v>
      </c>
      <c r="N1101" s="0" t="n">
        <v>0</v>
      </c>
      <c r="O1101" s="0" t="n">
        <v>2</v>
      </c>
      <c r="P1101" s="0" t="n">
        <v>0</v>
      </c>
      <c r="Q1101" s="0" t="n">
        <v>0</v>
      </c>
      <c r="R1101" s="0" t="n">
        <v>0</v>
      </c>
      <c r="S1101" s="0" t="n">
        <v>0</v>
      </c>
      <c r="T1101" s="0" t="n">
        <v>0</v>
      </c>
      <c r="U1101" s="0" t="n">
        <v>0</v>
      </c>
      <c r="V1101" s="11" t="n">
        <v>0</v>
      </c>
      <c r="W1101" s="11" t="n">
        <v>4.11047407303792</v>
      </c>
      <c r="X1101" s="11" t="n">
        <v>12.7394259643146</v>
      </c>
      <c r="Y1101" s="11" t="n">
        <v>36.6093956288942</v>
      </c>
      <c r="Z1101" s="0" t="n">
        <f aca="false">COUNTA(V1101:Y1101)</f>
        <v>4</v>
      </c>
      <c r="AB1101" s="0" t="n">
        <f aca="false">SUM(E1101:G1101)</f>
        <v>0</v>
      </c>
      <c r="AC1101" s="0" t="n">
        <f aca="false">SUM(H1101:J1101)</f>
        <v>1</v>
      </c>
      <c r="AD1101" s="0" t="n">
        <f aca="false">SUM(K1101:M1101)</f>
        <v>0</v>
      </c>
      <c r="AE1101" s="0" t="n">
        <f aca="false">SUM(N1101:P1101)</f>
        <v>2</v>
      </c>
      <c r="AF1101" s="0" t="n">
        <f aca="false">SUM(Q1101:R1101)</f>
        <v>0</v>
      </c>
      <c r="AG1101" s="0" t="n">
        <f aca="false">SUM(S1101:U1101)</f>
        <v>0</v>
      </c>
    </row>
    <row r="1102" customFormat="false" ht="12.8" hidden="false" customHeight="false" outlineLevel="0" collapsed="false">
      <c r="A1102" s="1" t="n">
        <v>1098</v>
      </c>
      <c r="B1102" s="0" t="n">
        <v>15</v>
      </c>
      <c r="C1102" s="0" t="n">
        <v>6</v>
      </c>
      <c r="D1102" s="0" t="n">
        <v>24</v>
      </c>
      <c r="E1102" s="0" t="n">
        <v>0</v>
      </c>
      <c r="F1102" s="0" t="n">
        <v>0</v>
      </c>
      <c r="G1102" s="0" t="n">
        <v>0</v>
      </c>
      <c r="H1102" s="0" t="n">
        <v>0</v>
      </c>
      <c r="I1102" s="0" t="n">
        <v>0</v>
      </c>
      <c r="J1102" s="0" t="n">
        <v>1</v>
      </c>
      <c r="K1102" s="0" t="n">
        <v>0</v>
      </c>
      <c r="L1102" s="0" t="n">
        <v>0</v>
      </c>
      <c r="M1102" s="0" t="n">
        <v>0</v>
      </c>
      <c r="N1102" s="0" t="n">
        <v>0</v>
      </c>
      <c r="O1102" s="0" t="n">
        <v>0</v>
      </c>
      <c r="P1102" s="0" t="n">
        <v>2</v>
      </c>
      <c r="Q1102" s="0" t="n">
        <v>0</v>
      </c>
      <c r="R1102" s="0" t="n">
        <v>0</v>
      </c>
      <c r="S1102" s="0" t="n">
        <v>0</v>
      </c>
      <c r="T1102" s="0" t="n">
        <v>0</v>
      </c>
      <c r="U1102" s="0" t="n">
        <v>0</v>
      </c>
      <c r="V1102" s="11" t="n">
        <v>0</v>
      </c>
      <c r="W1102" s="11" t="n">
        <v>4.40752745975004</v>
      </c>
      <c r="X1102" s="11" t="n">
        <v>13.9340889962587</v>
      </c>
      <c r="Y1102" s="11" t="n">
        <v>35.0281592597159</v>
      </c>
      <c r="Z1102" s="0" t="n">
        <f aca="false">COUNTA(V1102:Y1102)</f>
        <v>4</v>
      </c>
      <c r="AB1102" s="0" t="n">
        <f aca="false">SUM(E1102:G1102)</f>
        <v>0</v>
      </c>
      <c r="AC1102" s="0" t="n">
        <f aca="false">SUM(H1102:J1102)</f>
        <v>1</v>
      </c>
      <c r="AD1102" s="0" t="n">
        <f aca="false">SUM(K1102:M1102)</f>
        <v>0</v>
      </c>
      <c r="AE1102" s="0" t="n">
        <f aca="false">SUM(N1102:P1102)</f>
        <v>2</v>
      </c>
      <c r="AF1102" s="0" t="n">
        <f aca="false">SUM(Q1102:R1102)</f>
        <v>0</v>
      </c>
      <c r="AG1102" s="0" t="n">
        <f aca="false">SUM(S1102:U1102)</f>
        <v>0</v>
      </c>
    </row>
    <row r="1103" customFormat="false" ht="12.8" hidden="false" customHeight="false" outlineLevel="0" collapsed="false">
      <c r="A1103" s="1" t="n">
        <v>1099</v>
      </c>
      <c r="B1103" s="0" t="n">
        <v>16</v>
      </c>
      <c r="C1103" s="0" t="n">
        <v>8</v>
      </c>
      <c r="D1103" s="0" t="n">
        <v>28</v>
      </c>
      <c r="E1103" s="0" t="n">
        <v>0</v>
      </c>
      <c r="F1103" s="0" t="n">
        <v>0</v>
      </c>
      <c r="G1103" s="0" t="n">
        <v>0</v>
      </c>
      <c r="H1103" s="0" t="n">
        <v>2</v>
      </c>
      <c r="I1103" s="0" t="n">
        <v>0</v>
      </c>
      <c r="J1103" s="0" t="n">
        <v>0</v>
      </c>
      <c r="K1103" s="0" t="n">
        <v>0</v>
      </c>
      <c r="L1103" s="0" t="n">
        <v>0</v>
      </c>
      <c r="M1103" s="0" t="n">
        <v>0</v>
      </c>
      <c r="N1103" s="0" t="n">
        <v>2</v>
      </c>
      <c r="O1103" s="0" t="n">
        <v>0</v>
      </c>
      <c r="P1103" s="0" t="n">
        <v>0</v>
      </c>
      <c r="Q1103" s="0" t="n">
        <v>0</v>
      </c>
      <c r="R1103" s="0" t="n">
        <v>0</v>
      </c>
      <c r="S1103" s="0" t="n">
        <v>0</v>
      </c>
      <c r="T1103" s="0" t="n">
        <v>0</v>
      </c>
      <c r="U1103" s="0" t="n">
        <v>0</v>
      </c>
      <c r="V1103" s="11" t="n">
        <v>0</v>
      </c>
      <c r="W1103" s="11" t="n">
        <v>4.00458941438102</v>
      </c>
      <c r="X1103" s="11" t="n">
        <v>11.8754386817131</v>
      </c>
      <c r="Y1103" s="11" t="n">
        <v>36.9150000942516</v>
      </c>
      <c r="Z1103" s="0" t="n">
        <f aca="false">COUNTA(V1103:Y1103)</f>
        <v>4</v>
      </c>
      <c r="AB1103" s="0" t="n">
        <f aca="false">SUM(E1103:G1103)</f>
        <v>0</v>
      </c>
      <c r="AC1103" s="0" t="n">
        <f aca="false">SUM(H1103:J1103)</f>
        <v>2</v>
      </c>
      <c r="AD1103" s="0" t="n">
        <f aca="false">SUM(K1103:M1103)</f>
        <v>0</v>
      </c>
      <c r="AE1103" s="0" t="n">
        <f aca="false">SUM(N1103:P1103)</f>
        <v>2</v>
      </c>
      <c r="AF1103" s="0" t="n">
        <f aca="false">SUM(Q1103:R1103)</f>
        <v>0</v>
      </c>
      <c r="AG1103" s="0" t="n">
        <f aca="false">SUM(S1103:U1103)</f>
        <v>0</v>
      </c>
    </row>
    <row r="1104" customFormat="false" ht="12.8" hidden="false" customHeight="false" outlineLevel="0" collapsed="false">
      <c r="A1104" s="1" t="n">
        <v>1100</v>
      </c>
      <c r="B1104" s="0" t="n">
        <v>16</v>
      </c>
      <c r="C1104" s="0" t="n">
        <v>8</v>
      </c>
      <c r="D1104" s="0" t="n">
        <v>28</v>
      </c>
      <c r="E1104" s="0" t="n">
        <v>0</v>
      </c>
      <c r="F1104" s="0" t="n">
        <v>0</v>
      </c>
      <c r="G1104" s="0" t="n">
        <v>0</v>
      </c>
      <c r="H1104" s="0" t="n">
        <v>2</v>
      </c>
      <c r="I1104" s="0" t="n">
        <v>0</v>
      </c>
      <c r="J1104" s="0" t="n">
        <v>0</v>
      </c>
      <c r="K1104" s="0" t="n">
        <v>0</v>
      </c>
      <c r="L1104" s="0" t="n">
        <v>0</v>
      </c>
      <c r="M1104" s="0" t="n">
        <v>0</v>
      </c>
      <c r="N1104" s="0" t="n">
        <v>0</v>
      </c>
      <c r="O1104" s="0" t="n">
        <v>2</v>
      </c>
      <c r="P1104" s="0" t="n">
        <v>0</v>
      </c>
      <c r="Q1104" s="0" t="n">
        <v>0</v>
      </c>
      <c r="R1104" s="0" t="n">
        <v>0</v>
      </c>
      <c r="S1104" s="0" t="n">
        <v>0</v>
      </c>
      <c r="T1104" s="0" t="n">
        <v>0</v>
      </c>
      <c r="U1104" s="0" t="n">
        <v>0</v>
      </c>
      <c r="V1104" s="11" t="n">
        <v>0</v>
      </c>
      <c r="W1104" s="11" t="n">
        <v>3.64373601856043</v>
      </c>
      <c r="X1104" s="11" t="n">
        <v>11.3230409928591</v>
      </c>
      <c r="Y1104" s="11" t="n">
        <v>32.2465032074205</v>
      </c>
      <c r="Z1104" s="0" t="n">
        <f aca="false">COUNTA(V1104:Y1104)</f>
        <v>4</v>
      </c>
      <c r="AB1104" s="0" t="n">
        <f aca="false">SUM(E1104:G1104)</f>
        <v>0</v>
      </c>
      <c r="AC1104" s="0" t="n">
        <f aca="false">SUM(H1104:J1104)</f>
        <v>2</v>
      </c>
      <c r="AD1104" s="0" t="n">
        <f aca="false">SUM(K1104:M1104)</f>
        <v>0</v>
      </c>
      <c r="AE1104" s="0" t="n">
        <f aca="false">SUM(N1104:P1104)</f>
        <v>2</v>
      </c>
      <c r="AF1104" s="0" t="n">
        <f aca="false">SUM(Q1104:R1104)</f>
        <v>0</v>
      </c>
      <c r="AG1104" s="0" t="n">
        <f aca="false">SUM(S1104:U1104)</f>
        <v>0</v>
      </c>
    </row>
    <row r="1105" customFormat="false" ht="12.8" hidden="false" customHeight="false" outlineLevel="0" collapsed="false">
      <c r="A1105" s="1" t="n">
        <v>1101</v>
      </c>
      <c r="B1105" s="0" t="n">
        <v>16</v>
      </c>
      <c r="C1105" s="0" t="n">
        <v>8</v>
      </c>
      <c r="D1105" s="0" t="n">
        <v>28</v>
      </c>
      <c r="E1105" s="0" t="n">
        <v>0</v>
      </c>
      <c r="F1105" s="0" t="n">
        <v>0</v>
      </c>
      <c r="G1105" s="0" t="n">
        <v>0</v>
      </c>
      <c r="H1105" s="0" t="n">
        <v>2</v>
      </c>
      <c r="I1105" s="0" t="n">
        <v>0</v>
      </c>
      <c r="J1105" s="0" t="n">
        <v>0</v>
      </c>
      <c r="K1105" s="0" t="n">
        <v>0</v>
      </c>
      <c r="L1105" s="0" t="n">
        <v>0</v>
      </c>
      <c r="M1105" s="0" t="n">
        <v>0</v>
      </c>
      <c r="N1105" s="0" t="n">
        <v>0</v>
      </c>
      <c r="O1105" s="0" t="n">
        <v>0</v>
      </c>
      <c r="P1105" s="0" t="n">
        <v>2</v>
      </c>
      <c r="Q1105" s="0" t="n">
        <v>0</v>
      </c>
      <c r="R1105" s="0" t="n">
        <v>0</v>
      </c>
      <c r="S1105" s="0" t="n">
        <v>0</v>
      </c>
      <c r="T1105" s="0" t="n">
        <v>0</v>
      </c>
      <c r="U1105" s="0" t="n">
        <v>0</v>
      </c>
      <c r="V1105" s="11" t="n">
        <v>0</v>
      </c>
      <c r="W1105" s="11" t="n">
        <v>4.27030476312059</v>
      </c>
      <c r="X1105" s="11" t="n">
        <v>13.8941823091897</v>
      </c>
      <c r="Y1105" s="11" t="n">
        <v>33.607858563196</v>
      </c>
      <c r="Z1105" s="0" t="n">
        <f aca="false">COUNTA(V1105:Y1105)</f>
        <v>4</v>
      </c>
      <c r="AB1105" s="0" t="n">
        <f aca="false">SUM(E1105:G1105)</f>
        <v>0</v>
      </c>
      <c r="AC1105" s="0" t="n">
        <f aca="false">SUM(H1105:J1105)</f>
        <v>2</v>
      </c>
      <c r="AD1105" s="0" t="n">
        <f aca="false">SUM(K1105:M1105)</f>
        <v>0</v>
      </c>
      <c r="AE1105" s="0" t="n">
        <f aca="false">SUM(N1105:P1105)</f>
        <v>2</v>
      </c>
      <c r="AF1105" s="0" t="n">
        <f aca="false">SUM(Q1105:R1105)</f>
        <v>0</v>
      </c>
      <c r="AG1105" s="0" t="n">
        <f aca="false">SUM(S1105:U1105)</f>
        <v>0</v>
      </c>
    </row>
    <row r="1106" customFormat="false" ht="12.8" hidden="false" customHeight="false" outlineLevel="0" collapsed="false">
      <c r="A1106" s="1" t="n">
        <v>1102</v>
      </c>
      <c r="B1106" s="0" t="n">
        <v>16</v>
      </c>
      <c r="C1106" s="0" t="n">
        <v>8</v>
      </c>
      <c r="D1106" s="0" t="n">
        <v>28</v>
      </c>
      <c r="E1106" s="0" t="n">
        <v>0</v>
      </c>
      <c r="F1106" s="0" t="n">
        <v>0</v>
      </c>
      <c r="G1106" s="0" t="n">
        <v>0</v>
      </c>
      <c r="H1106" s="0" t="n">
        <v>0</v>
      </c>
      <c r="I1106" s="0" t="n">
        <v>2</v>
      </c>
      <c r="J1106" s="0" t="n">
        <v>0</v>
      </c>
      <c r="K1106" s="0" t="n">
        <v>0</v>
      </c>
      <c r="L1106" s="0" t="n">
        <v>0</v>
      </c>
      <c r="M1106" s="0" t="n">
        <v>0</v>
      </c>
      <c r="N1106" s="0" t="n">
        <v>2</v>
      </c>
      <c r="O1106" s="0" t="n">
        <v>0</v>
      </c>
      <c r="P1106" s="0" t="n">
        <v>0</v>
      </c>
      <c r="Q1106" s="0" t="n">
        <v>0</v>
      </c>
      <c r="R1106" s="0" t="n">
        <v>0</v>
      </c>
      <c r="S1106" s="0" t="n">
        <v>0</v>
      </c>
      <c r="T1106" s="0" t="n">
        <v>0</v>
      </c>
      <c r="U1106" s="0" t="n">
        <v>0</v>
      </c>
      <c r="V1106" s="11" t="n">
        <v>0</v>
      </c>
      <c r="W1106" s="11" t="n">
        <v>3.76580679522398</v>
      </c>
      <c r="X1106" s="11" t="n">
        <v>12.7477265413445</v>
      </c>
      <c r="Y1106" s="11" t="n">
        <v>30.1353060202602</v>
      </c>
      <c r="Z1106" s="0" t="n">
        <f aca="false">COUNTA(V1106:Y1106)</f>
        <v>4</v>
      </c>
      <c r="AB1106" s="0" t="n">
        <f aca="false">SUM(E1106:G1106)</f>
        <v>0</v>
      </c>
      <c r="AC1106" s="0" t="n">
        <f aca="false">SUM(H1106:J1106)</f>
        <v>2</v>
      </c>
      <c r="AD1106" s="0" t="n">
        <f aca="false">SUM(K1106:M1106)</f>
        <v>0</v>
      </c>
      <c r="AE1106" s="0" t="n">
        <f aca="false">SUM(N1106:P1106)</f>
        <v>2</v>
      </c>
      <c r="AF1106" s="0" t="n">
        <f aca="false">SUM(Q1106:R1106)</f>
        <v>0</v>
      </c>
      <c r="AG1106" s="0" t="n">
        <f aca="false">SUM(S1106:U1106)</f>
        <v>0</v>
      </c>
    </row>
    <row r="1107" customFormat="false" ht="12.8" hidden="false" customHeight="false" outlineLevel="0" collapsed="false">
      <c r="A1107" s="1" t="n">
        <v>1103</v>
      </c>
      <c r="B1107" s="0" t="n">
        <v>16</v>
      </c>
      <c r="C1107" s="0" t="n">
        <v>8</v>
      </c>
      <c r="D1107" s="0" t="n">
        <v>28</v>
      </c>
      <c r="E1107" s="0" t="n">
        <v>0</v>
      </c>
      <c r="F1107" s="0" t="n">
        <v>0</v>
      </c>
      <c r="G1107" s="0" t="n">
        <v>0</v>
      </c>
      <c r="H1107" s="0" t="n">
        <v>0</v>
      </c>
      <c r="I1107" s="0" t="n">
        <v>2</v>
      </c>
      <c r="J1107" s="0" t="n">
        <v>0</v>
      </c>
      <c r="K1107" s="0" t="n">
        <v>0</v>
      </c>
      <c r="L1107" s="0" t="n">
        <v>0</v>
      </c>
      <c r="M1107" s="0" t="n">
        <v>0</v>
      </c>
      <c r="N1107" s="0" t="n">
        <v>0</v>
      </c>
      <c r="O1107" s="0" t="n">
        <v>2</v>
      </c>
      <c r="P1107" s="0" t="n">
        <v>0</v>
      </c>
      <c r="Q1107" s="0" t="n">
        <v>0</v>
      </c>
      <c r="R1107" s="0" t="n">
        <v>0</v>
      </c>
      <c r="S1107" s="0" t="n">
        <v>0</v>
      </c>
      <c r="T1107" s="0" t="n">
        <v>0</v>
      </c>
      <c r="U1107" s="0" t="n">
        <v>0</v>
      </c>
      <c r="V1107" s="11" t="n">
        <v>0</v>
      </c>
      <c r="W1107" s="11" t="n">
        <v>2.99114506094429</v>
      </c>
      <c r="X1107" s="11" t="n">
        <v>11.5424090795397</v>
      </c>
      <c r="Y1107" s="11" t="n">
        <v>31.1975693975122</v>
      </c>
      <c r="Z1107" s="0" t="n">
        <f aca="false">COUNTA(V1107:Y1107)</f>
        <v>4</v>
      </c>
      <c r="AB1107" s="0" t="n">
        <f aca="false">SUM(E1107:G1107)</f>
        <v>0</v>
      </c>
      <c r="AC1107" s="0" t="n">
        <f aca="false">SUM(H1107:J1107)</f>
        <v>2</v>
      </c>
      <c r="AD1107" s="0" t="n">
        <f aca="false">SUM(K1107:M1107)</f>
        <v>0</v>
      </c>
      <c r="AE1107" s="0" t="n">
        <f aca="false">SUM(N1107:P1107)</f>
        <v>2</v>
      </c>
      <c r="AF1107" s="0" t="n">
        <f aca="false">SUM(Q1107:R1107)</f>
        <v>0</v>
      </c>
      <c r="AG1107" s="0" t="n">
        <f aca="false">SUM(S1107:U1107)</f>
        <v>0</v>
      </c>
    </row>
    <row r="1108" customFormat="false" ht="12.8" hidden="false" customHeight="false" outlineLevel="0" collapsed="false">
      <c r="A1108" s="1" t="n">
        <v>1104</v>
      </c>
      <c r="B1108" s="0" t="n">
        <v>16</v>
      </c>
      <c r="C1108" s="0" t="n">
        <v>8</v>
      </c>
      <c r="D1108" s="0" t="n">
        <v>28</v>
      </c>
      <c r="E1108" s="0" t="n">
        <v>0</v>
      </c>
      <c r="F1108" s="0" t="n">
        <v>0</v>
      </c>
      <c r="G1108" s="0" t="n">
        <v>0</v>
      </c>
      <c r="H1108" s="0" t="n">
        <v>0</v>
      </c>
      <c r="I1108" s="0" t="n">
        <v>2</v>
      </c>
      <c r="J1108" s="0" t="n">
        <v>0</v>
      </c>
      <c r="K1108" s="0" t="n">
        <v>0</v>
      </c>
      <c r="L1108" s="0" t="n">
        <v>0</v>
      </c>
      <c r="M1108" s="0" t="n">
        <v>0</v>
      </c>
      <c r="N1108" s="0" t="n">
        <v>0</v>
      </c>
      <c r="O1108" s="0" t="n">
        <v>0</v>
      </c>
      <c r="P1108" s="0" t="n">
        <v>2</v>
      </c>
      <c r="Q1108" s="0" t="n">
        <v>0</v>
      </c>
      <c r="R1108" s="0" t="n">
        <v>0</v>
      </c>
      <c r="S1108" s="0" t="n">
        <v>0</v>
      </c>
      <c r="T1108" s="0" t="n">
        <v>0</v>
      </c>
      <c r="U1108" s="0" t="n">
        <v>0</v>
      </c>
      <c r="V1108" s="11" t="n">
        <v>0</v>
      </c>
      <c r="W1108" s="11" t="n">
        <v>3.38585575969754</v>
      </c>
      <c r="X1108" s="11" t="n">
        <v>11.0913862600001</v>
      </c>
      <c r="Y1108" s="11" t="n">
        <v>34.253468471445</v>
      </c>
      <c r="Z1108" s="0" t="n">
        <f aca="false">COUNTA(V1108:Y1108)</f>
        <v>4</v>
      </c>
      <c r="AB1108" s="0" t="n">
        <f aca="false">SUM(E1108:G1108)</f>
        <v>0</v>
      </c>
      <c r="AC1108" s="0" t="n">
        <f aca="false">SUM(H1108:J1108)</f>
        <v>2</v>
      </c>
      <c r="AD1108" s="0" t="n">
        <f aca="false">SUM(K1108:M1108)</f>
        <v>0</v>
      </c>
      <c r="AE1108" s="0" t="n">
        <f aca="false">SUM(N1108:P1108)</f>
        <v>2</v>
      </c>
      <c r="AF1108" s="0" t="n">
        <f aca="false">SUM(Q1108:R1108)</f>
        <v>0</v>
      </c>
      <c r="AG1108" s="0" t="n">
        <f aca="false">SUM(S1108:U1108)</f>
        <v>0</v>
      </c>
    </row>
    <row r="1109" customFormat="false" ht="12.8" hidden="false" customHeight="false" outlineLevel="0" collapsed="false">
      <c r="A1109" s="1" t="n">
        <v>1105</v>
      </c>
      <c r="B1109" s="0" t="n">
        <v>16</v>
      </c>
      <c r="C1109" s="0" t="n">
        <v>8</v>
      </c>
      <c r="D1109" s="0" t="n">
        <v>28</v>
      </c>
      <c r="E1109" s="0" t="n">
        <v>0</v>
      </c>
      <c r="F1109" s="0" t="n">
        <v>0</v>
      </c>
      <c r="G1109" s="0" t="n">
        <v>0</v>
      </c>
      <c r="H1109" s="0" t="n">
        <v>0</v>
      </c>
      <c r="I1109" s="0" t="n">
        <v>0</v>
      </c>
      <c r="J1109" s="0" t="n">
        <v>2</v>
      </c>
      <c r="K1109" s="0" t="n">
        <v>0</v>
      </c>
      <c r="L1109" s="0" t="n">
        <v>0</v>
      </c>
      <c r="M1109" s="0" t="n">
        <v>0</v>
      </c>
      <c r="N1109" s="0" t="n">
        <v>2</v>
      </c>
      <c r="O1109" s="0" t="n">
        <v>0</v>
      </c>
      <c r="P1109" s="0" t="n">
        <v>0</v>
      </c>
      <c r="Q1109" s="0" t="n">
        <v>0</v>
      </c>
      <c r="R1109" s="0" t="n">
        <v>0</v>
      </c>
      <c r="S1109" s="0" t="n">
        <v>0</v>
      </c>
      <c r="T1109" s="0" t="n">
        <v>0</v>
      </c>
      <c r="U1109" s="0" t="n">
        <v>0</v>
      </c>
      <c r="V1109" s="11" t="n">
        <v>0</v>
      </c>
      <c r="W1109" s="11" t="n">
        <v>4.02398574854628</v>
      </c>
      <c r="X1109" s="11" t="n">
        <v>10.2478647143559</v>
      </c>
      <c r="Y1109" s="11" t="n">
        <v>36.0789013649153</v>
      </c>
      <c r="Z1109" s="0" t="n">
        <f aca="false">COUNTA(V1109:Y1109)</f>
        <v>4</v>
      </c>
      <c r="AB1109" s="0" t="n">
        <f aca="false">SUM(E1109:G1109)</f>
        <v>0</v>
      </c>
      <c r="AC1109" s="0" t="n">
        <f aca="false">SUM(H1109:J1109)</f>
        <v>2</v>
      </c>
      <c r="AD1109" s="0" t="n">
        <f aca="false">SUM(K1109:M1109)</f>
        <v>0</v>
      </c>
      <c r="AE1109" s="0" t="n">
        <f aca="false">SUM(N1109:P1109)</f>
        <v>2</v>
      </c>
      <c r="AF1109" s="0" t="n">
        <f aca="false">SUM(Q1109:R1109)</f>
        <v>0</v>
      </c>
      <c r="AG1109" s="0" t="n">
        <f aca="false">SUM(S1109:U1109)</f>
        <v>0</v>
      </c>
    </row>
    <row r="1110" customFormat="false" ht="12.8" hidden="false" customHeight="false" outlineLevel="0" collapsed="false">
      <c r="A1110" s="1" t="n">
        <v>1106</v>
      </c>
      <c r="B1110" s="0" t="n">
        <v>16</v>
      </c>
      <c r="C1110" s="0" t="n">
        <v>8</v>
      </c>
      <c r="D1110" s="0" t="n">
        <v>28</v>
      </c>
      <c r="E1110" s="0" t="n">
        <v>0</v>
      </c>
      <c r="F1110" s="0" t="n">
        <v>0</v>
      </c>
      <c r="G1110" s="0" t="n">
        <v>0</v>
      </c>
      <c r="H1110" s="0" t="n">
        <v>0</v>
      </c>
      <c r="I1110" s="0" t="n">
        <v>0</v>
      </c>
      <c r="J1110" s="0" t="n">
        <v>2</v>
      </c>
      <c r="K1110" s="0" t="n">
        <v>0</v>
      </c>
      <c r="L1110" s="0" t="n">
        <v>0</v>
      </c>
      <c r="M1110" s="0" t="n">
        <v>0</v>
      </c>
      <c r="N1110" s="0" t="n">
        <v>0</v>
      </c>
      <c r="O1110" s="0" t="n">
        <v>2</v>
      </c>
      <c r="P1110" s="0" t="n">
        <v>0</v>
      </c>
      <c r="Q1110" s="0" t="n">
        <v>0</v>
      </c>
      <c r="R1110" s="0" t="n">
        <v>0</v>
      </c>
      <c r="S1110" s="0" t="n">
        <v>0</v>
      </c>
      <c r="T1110" s="0" t="n">
        <v>0</v>
      </c>
      <c r="U1110" s="0" t="n">
        <v>0</v>
      </c>
      <c r="V1110" s="11" t="n">
        <v>0</v>
      </c>
      <c r="W1110" s="11" t="n">
        <v>4.90631000328837</v>
      </c>
      <c r="X1110" s="11" t="n">
        <v>11.3844541423595</v>
      </c>
      <c r="Y1110" s="11" t="n">
        <v>31.7780851826625</v>
      </c>
      <c r="Z1110" s="0" t="n">
        <f aca="false">COUNTA(V1110:Y1110)</f>
        <v>4</v>
      </c>
      <c r="AB1110" s="0" t="n">
        <f aca="false">SUM(E1110:G1110)</f>
        <v>0</v>
      </c>
      <c r="AC1110" s="0" t="n">
        <f aca="false">SUM(H1110:J1110)</f>
        <v>2</v>
      </c>
      <c r="AD1110" s="0" t="n">
        <f aca="false">SUM(K1110:M1110)</f>
        <v>0</v>
      </c>
      <c r="AE1110" s="0" t="n">
        <f aca="false">SUM(N1110:P1110)</f>
        <v>2</v>
      </c>
      <c r="AF1110" s="0" t="n">
        <f aca="false">SUM(Q1110:R1110)</f>
        <v>0</v>
      </c>
      <c r="AG1110" s="0" t="n">
        <f aca="false">SUM(S1110:U1110)</f>
        <v>0</v>
      </c>
    </row>
    <row r="1111" customFormat="false" ht="12.8" hidden="false" customHeight="false" outlineLevel="0" collapsed="false">
      <c r="A1111" s="1" t="n">
        <v>1107</v>
      </c>
      <c r="B1111" s="0" t="n">
        <v>16</v>
      </c>
      <c r="C1111" s="0" t="n">
        <v>8</v>
      </c>
      <c r="D1111" s="0" t="n">
        <v>28</v>
      </c>
      <c r="E1111" s="0" t="n">
        <v>0</v>
      </c>
      <c r="F1111" s="0" t="n">
        <v>0</v>
      </c>
      <c r="G1111" s="0" t="n">
        <v>0</v>
      </c>
      <c r="H1111" s="0" t="n">
        <v>0</v>
      </c>
      <c r="I1111" s="0" t="n">
        <v>0</v>
      </c>
      <c r="J1111" s="0" t="n">
        <v>2</v>
      </c>
      <c r="K1111" s="0" t="n">
        <v>0</v>
      </c>
      <c r="L1111" s="0" t="n">
        <v>0</v>
      </c>
      <c r="M1111" s="0" t="n">
        <v>0</v>
      </c>
      <c r="N1111" s="0" t="n">
        <v>0</v>
      </c>
      <c r="O1111" s="0" t="n">
        <v>0</v>
      </c>
      <c r="P1111" s="0" t="n">
        <v>2</v>
      </c>
      <c r="Q1111" s="0" t="n">
        <v>0</v>
      </c>
      <c r="R1111" s="0" t="n">
        <v>0</v>
      </c>
      <c r="S1111" s="0" t="n">
        <v>0</v>
      </c>
      <c r="T1111" s="0" t="n">
        <v>0</v>
      </c>
      <c r="U1111" s="0" t="n">
        <v>0</v>
      </c>
      <c r="V1111" s="11" t="n">
        <v>0</v>
      </c>
      <c r="W1111" s="11" t="n">
        <v>4.53661373604411</v>
      </c>
      <c r="X1111" s="11" t="n">
        <v>11.8893361460304</v>
      </c>
      <c r="Y1111" s="11" t="n">
        <v>36.3503301920821</v>
      </c>
      <c r="Z1111" s="0" t="n">
        <f aca="false">COUNTA(V1111:Y1111)</f>
        <v>4</v>
      </c>
      <c r="AB1111" s="0" t="n">
        <f aca="false">SUM(E1111:G1111)</f>
        <v>0</v>
      </c>
      <c r="AC1111" s="0" t="n">
        <f aca="false">SUM(H1111:J1111)</f>
        <v>2</v>
      </c>
      <c r="AD1111" s="0" t="n">
        <f aca="false">SUM(K1111:M1111)</f>
        <v>0</v>
      </c>
      <c r="AE1111" s="0" t="n">
        <f aca="false">SUM(N1111:P1111)</f>
        <v>2</v>
      </c>
      <c r="AF1111" s="0" t="n">
        <f aca="false">SUM(Q1111:R1111)</f>
        <v>0</v>
      </c>
      <c r="AG1111" s="0" t="n">
        <f aca="false">SUM(S1111:U1111)</f>
        <v>0</v>
      </c>
    </row>
    <row r="1112" customFormat="false" ht="12.8" hidden="false" customHeight="false" outlineLevel="0" collapsed="false">
      <c r="A1112" s="1" t="n">
        <v>1108</v>
      </c>
      <c r="B1112" s="0" t="n">
        <v>10</v>
      </c>
      <c r="C1112" s="0" t="n">
        <v>6</v>
      </c>
      <c r="D1112" s="0" t="n">
        <v>25</v>
      </c>
      <c r="E1112" s="0" t="n">
        <v>0</v>
      </c>
      <c r="F1112" s="0" t="n">
        <v>0</v>
      </c>
      <c r="G1112" s="0" t="n">
        <v>0</v>
      </c>
      <c r="H1112" s="0" t="n">
        <v>0</v>
      </c>
      <c r="I1112" s="0" t="n">
        <v>0</v>
      </c>
      <c r="J1112" s="0" t="n">
        <v>0</v>
      </c>
      <c r="K1112" s="0" t="n">
        <v>2</v>
      </c>
      <c r="L1112" s="0" t="n">
        <v>0</v>
      </c>
      <c r="M1112" s="0" t="n">
        <v>0</v>
      </c>
      <c r="N1112" s="0" t="n">
        <v>0</v>
      </c>
      <c r="O1112" s="0" t="n">
        <v>0</v>
      </c>
      <c r="P1112" s="0" t="n">
        <v>0</v>
      </c>
      <c r="Q1112" s="0" t="n">
        <v>0</v>
      </c>
      <c r="R1112" s="0" t="n">
        <v>0</v>
      </c>
      <c r="S1112" s="0" t="n">
        <v>0</v>
      </c>
      <c r="T1112" s="0" t="n">
        <v>0</v>
      </c>
      <c r="U1112" s="0" t="n">
        <v>0</v>
      </c>
      <c r="V1112" s="11" t="n">
        <v>0</v>
      </c>
      <c r="W1112" s="11" t="n">
        <v>3.40261843452404</v>
      </c>
      <c r="X1112" s="11" t="n">
        <v>12.3480478453058</v>
      </c>
      <c r="Y1112" s="11" t="n">
        <v>37.5755089730458</v>
      </c>
      <c r="Z1112" s="0" t="n">
        <f aca="false">COUNTA(V1112:Y1112)</f>
        <v>4</v>
      </c>
      <c r="AB1112" s="0" t="n">
        <f aca="false">SUM(E1112:G1112)</f>
        <v>0</v>
      </c>
      <c r="AC1112" s="0" t="n">
        <f aca="false">SUM(H1112:J1112)</f>
        <v>0</v>
      </c>
      <c r="AD1112" s="0" t="n">
        <f aca="false">SUM(K1112:M1112)</f>
        <v>2</v>
      </c>
      <c r="AE1112" s="0" t="n">
        <f aca="false">SUM(N1112:P1112)</f>
        <v>0</v>
      </c>
      <c r="AF1112" s="0" t="n">
        <f aca="false">SUM(Q1112:R1112)</f>
        <v>0</v>
      </c>
      <c r="AG1112" s="0" t="n">
        <f aca="false">SUM(S1112:U1112)</f>
        <v>0</v>
      </c>
    </row>
    <row r="1113" customFormat="false" ht="12.8" hidden="false" customHeight="false" outlineLevel="0" collapsed="false">
      <c r="A1113" s="1" t="n">
        <v>1109</v>
      </c>
      <c r="B1113" s="0" t="n">
        <v>10</v>
      </c>
      <c r="C1113" s="0" t="n">
        <v>6</v>
      </c>
      <c r="D1113" s="0" t="n">
        <v>25</v>
      </c>
      <c r="E1113" s="0" t="n">
        <v>0</v>
      </c>
      <c r="F1113" s="0" t="n">
        <v>0</v>
      </c>
      <c r="G1113" s="0" t="n">
        <v>0</v>
      </c>
      <c r="H1113" s="0" t="n">
        <v>0</v>
      </c>
      <c r="I1113" s="0" t="n">
        <v>0</v>
      </c>
      <c r="J1113" s="0" t="n">
        <v>0</v>
      </c>
      <c r="K1113" s="0" t="n">
        <v>0</v>
      </c>
      <c r="L1113" s="0" t="n">
        <v>2</v>
      </c>
      <c r="M1113" s="0" t="n">
        <v>0</v>
      </c>
      <c r="N1113" s="0" t="n">
        <v>0</v>
      </c>
      <c r="O1113" s="0" t="n">
        <v>0</v>
      </c>
      <c r="P1113" s="0" t="n">
        <v>0</v>
      </c>
      <c r="Q1113" s="0" t="n">
        <v>0</v>
      </c>
      <c r="R1113" s="0" t="n">
        <v>0</v>
      </c>
      <c r="S1113" s="0" t="n">
        <v>0</v>
      </c>
      <c r="T1113" s="0" t="n">
        <v>0</v>
      </c>
      <c r="U1113" s="0" t="n">
        <v>0</v>
      </c>
      <c r="V1113" s="11" t="n">
        <v>0</v>
      </c>
      <c r="W1113" s="11" t="n">
        <v>4.20070260770312</v>
      </c>
      <c r="X1113" s="11" t="n">
        <v>11.1937538503524</v>
      </c>
      <c r="Y1113" s="11" t="n">
        <v>33.2208637272517</v>
      </c>
      <c r="Z1113" s="0" t="n">
        <f aca="false">COUNTA(V1113:Y1113)</f>
        <v>4</v>
      </c>
      <c r="AB1113" s="0" t="n">
        <f aca="false">SUM(E1113:G1113)</f>
        <v>0</v>
      </c>
      <c r="AC1113" s="0" t="n">
        <f aca="false">SUM(H1113:J1113)</f>
        <v>0</v>
      </c>
      <c r="AD1113" s="0" t="n">
        <f aca="false">SUM(K1113:M1113)</f>
        <v>2</v>
      </c>
      <c r="AE1113" s="0" t="n">
        <f aca="false">SUM(N1113:P1113)</f>
        <v>0</v>
      </c>
      <c r="AF1113" s="0" t="n">
        <f aca="false">SUM(Q1113:R1113)</f>
        <v>0</v>
      </c>
      <c r="AG1113" s="0" t="n">
        <f aca="false">SUM(S1113:U1113)</f>
        <v>0</v>
      </c>
    </row>
    <row r="1114" customFormat="false" ht="12.8" hidden="false" customHeight="false" outlineLevel="0" collapsed="false">
      <c r="A1114" s="1" t="n">
        <v>1110</v>
      </c>
      <c r="B1114" s="0" t="n">
        <v>10</v>
      </c>
      <c r="C1114" s="0" t="n">
        <v>6</v>
      </c>
      <c r="D1114" s="0" t="n">
        <v>25</v>
      </c>
      <c r="E1114" s="0" t="n">
        <v>0</v>
      </c>
      <c r="F1114" s="0" t="n">
        <v>0</v>
      </c>
      <c r="G1114" s="0" t="n">
        <v>0</v>
      </c>
      <c r="H1114" s="0" t="n">
        <v>0</v>
      </c>
      <c r="I1114" s="0" t="n">
        <v>0</v>
      </c>
      <c r="J1114" s="0" t="n">
        <v>0</v>
      </c>
      <c r="K1114" s="0" t="n">
        <v>0</v>
      </c>
      <c r="L1114" s="0" t="n">
        <v>0</v>
      </c>
      <c r="M1114" s="0" t="n">
        <v>2</v>
      </c>
      <c r="N1114" s="0" t="n">
        <v>0</v>
      </c>
      <c r="O1114" s="0" t="n">
        <v>0</v>
      </c>
      <c r="P1114" s="0" t="n">
        <v>0</v>
      </c>
      <c r="Q1114" s="0" t="n">
        <v>0</v>
      </c>
      <c r="R1114" s="0" t="n">
        <v>0</v>
      </c>
      <c r="S1114" s="0" t="n">
        <v>0</v>
      </c>
      <c r="T1114" s="0" t="n">
        <v>0</v>
      </c>
      <c r="U1114" s="0" t="n">
        <v>0</v>
      </c>
      <c r="V1114" s="11" t="n">
        <v>0</v>
      </c>
      <c r="W1114" s="11" t="n">
        <v>3.48945640730548</v>
      </c>
      <c r="X1114" s="11" t="n">
        <v>13.0901380456186</v>
      </c>
      <c r="Y1114" s="11" t="n">
        <v>36.1082217700886</v>
      </c>
      <c r="Z1114" s="0" t="n">
        <f aca="false">COUNTA(V1114:Y1114)</f>
        <v>4</v>
      </c>
      <c r="AB1114" s="0" t="n">
        <f aca="false">SUM(E1114:G1114)</f>
        <v>0</v>
      </c>
      <c r="AC1114" s="0" t="n">
        <f aca="false">SUM(H1114:J1114)</f>
        <v>0</v>
      </c>
      <c r="AD1114" s="0" t="n">
        <f aca="false">SUM(K1114:M1114)</f>
        <v>2</v>
      </c>
      <c r="AE1114" s="0" t="n">
        <f aca="false">SUM(N1114:P1114)</f>
        <v>0</v>
      </c>
      <c r="AF1114" s="0" t="n">
        <f aca="false">SUM(Q1114:R1114)</f>
        <v>0</v>
      </c>
      <c r="AG1114" s="0" t="n">
        <f aca="false">SUM(S1114:U1114)</f>
        <v>0</v>
      </c>
    </row>
    <row r="1115" customFormat="false" ht="12.8" hidden="false" customHeight="false" outlineLevel="0" collapsed="false">
      <c r="A1115" s="1" t="n">
        <v>1111</v>
      </c>
      <c r="B1115" s="0" t="n">
        <v>27</v>
      </c>
      <c r="C1115" s="0" t="n">
        <v>13</v>
      </c>
      <c r="D1115" s="0" t="n">
        <v>42</v>
      </c>
      <c r="E1115" s="0" t="n">
        <v>0</v>
      </c>
      <c r="F1115" s="0" t="n">
        <v>0</v>
      </c>
      <c r="G1115" s="0" t="n">
        <v>0</v>
      </c>
      <c r="H1115" s="0" t="n">
        <v>0</v>
      </c>
      <c r="I1115" s="0" t="n">
        <v>0</v>
      </c>
      <c r="J1115" s="0" t="n">
        <v>0</v>
      </c>
      <c r="K1115" s="0" t="n">
        <v>1</v>
      </c>
      <c r="L1115" s="0" t="n">
        <v>0</v>
      </c>
      <c r="M1115" s="0" t="n">
        <v>0</v>
      </c>
      <c r="N1115" s="0" t="n">
        <v>0</v>
      </c>
      <c r="O1115" s="0" t="n">
        <v>0</v>
      </c>
      <c r="P1115" s="0" t="n">
        <v>0</v>
      </c>
      <c r="Q1115" s="0" t="n">
        <v>0</v>
      </c>
      <c r="R1115" s="0" t="n">
        <v>0</v>
      </c>
      <c r="S1115" s="0" t="n">
        <v>0</v>
      </c>
      <c r="T1115" s="0" t="n">
        <v>0</v>
      </c>
      <c r="U1115" s="0" t="n">
        <v>0</v>
      </c>
      <c r="V1115" s="11" t="n">
        <v>0</v>
      </c>
      <c r="W1115" s="11" t="n">
        <v>3.39087583976299</v>
      </c>
      <c r="X1115" s="11" t="n">
        <v>11.7829518640653</v>
      </c>
      <c r="Y1115" s="11" t="n">
        <v>37.332525174572</v>
      </c>
      <c r="Z1115" s="0" t="n">
        <f aca="false">COUNTA(V1115:Y1115)</f>
        <v>4</v>
      </c>
      <c r="AB1115" s="0" t="n">
        <f aca="false">SUM(E1115:G1115)</f>
        <v>0</v>
      </c>
      <c r="AC1115" s="0" t="n">
        <f aca="false">SUM(H1115:J1115)</f>
        <v>0</v>
      </c>
      <c r="AD1115" s="0" t="n">
        <f aca="false">SUM(K1115:M1115)</f>
        <v>1</v>
      </c>
      <c r="AE1115" s="0" t="n">
        <f aca="false">SUM(N1115:P1115)</f>
        <v>0</v>
      </c>
      <c r="AF1115" s="0" t="n">
        <f aca="false">SUM(Q1115:R1115)</f>
        <v>0</v>
      </c>
      <c r="AG1115" s="0" t="n">
        <f aca="false">SUM(S1115:U1115)</f>
        <v>0</v>
      </c>
    </row>
    <row r="1116" customFormat="false" ht="12.8" hidden="false" customHeight="false" outlineLevel="0" collapsed="false">
      <c r="A1116" s="1" t="n">
        <v>1112</v>
      </c>
      <c r="B1116" s="0" t="n">
        <v>27</v>
      </c>
      <c r="C1116" s="0" t="n">
        <v>13</v>
      </c>
      <c r="D1116" s="0" t="n">
        <v>42</v>
      </c>
      <c r="E1116" s="0" t="n">
        <v>0</v>
      </c>
      <c r="F1116" s="0" t="n">
        <v>0</v>
      </c>
      <c r="G1116" s="0" t="n">
        <v>0</v>
      </c>
      <c r="H1116" s="0" t="n">
        <v>0</v>
      </c>
      <c r="I1116" s="0" t="n">
        <v>0</v>
      </c>
      <c r="J1116" s="0" t="n">
        <v>0</v>
      </c>
      <c r="K1116" s="0" t="n">
        <v>0</v>
      </c>
      <c r="L1116" s="0" t="n">
        <v>1</v>
      </c>
      <c r="M1116" s="0" t="n">
        <v>0</v>
      </c>
      <c r="N1116" s="0" t="n">
        <v>0</v>
      </c>
      <c r="O1116" s="0" t="n">
        <v>0</v>
      </c>
      <c r="P1116" s="0" t="n">
        <v>0</v>
      </c>
      <c r="Q1116" s="0" t="n">
        <v>0</v>
      </c>
      <c r="R1116" s="0" t="n">
        <v>0</v>
      </c>
      <c r="S1116" s="0" t="n">
        <v>0</v>
      </c>
      <c r="T1116" s="0" t="n">
        <v>0</v>
      </c>
      <c r="U1116" s="0" t="n">
        <v>0</v>
      </c>
      <c r="V1116" s="11" t="n">
        <v>0</v>
      </c>
      <c r="W1116" s="11" t="n">
        <v>3.58889572220354</v>
      </c>
      <c r="X1116" s="11" t="n">
        <v>11.5156476600903</v>
      </c>
      <c r="Y1116" s="11" t="n">
        <v>37.872704553549</v>
      </c>
      <c r="Z1116" s="0" t="n">
        <f aca="false">COUNTA(V1116:Y1116)</f>
        <v>4</v>
      </c>
      <c r="AB1116" s="0" t="n">
        <f aca="false">SUM(E1116:G1116)</f>
        <v>0</v>
      </c>
      <c r="AC1116" s="0" t="n">
        <f aca="false">SUM(H1116:J1116)</f>
        <v>0</v>
      </c>
      <c r="AD1116" s="0" t="n">
        <f aca="false">SUM(K1116:M1116)</f>
        <v>1</v>
      </c>
      <c r="AE1116" s="0" t="n">
        <f aca="false">SUM(N1116:P1116)</f>
        <v>0</v>
      </c>
      <c r="AF1116" s="0" t="n">
        <f aca="false">SUM(Q1116:R1116)</f>
        <v>0</v>
      </c>
      <c r="AG1116" s="0" t="n">
        <f aca="false">SUM(S1116:U1116)</f>
        <v>0</v>
      </c>
    </row>
    <row r="1117" customFormat="false" ht="12.8" hidden="false" customHeight="false" outlineLevel="0" collapsed="false">
      <c r="A1117" s="1" t="n">
        <v>1113</v>
      </c>
      <c r="B1117" s="0" t="n">
        <v>27</v>
      </c>
      <c r="C1117" s="0" t="n">
        <v>13</v>
      </c>
      <c r="D1117" s="0" t="n">
        <v>42</v>
      </c>
      <c r="E1117" s="0" t="n">
        <v>0</v>
      </c>
      <c r="F1117" s="0" t="n">
        <v>0</v>
      </c>
      <c r="G1117" s="0" t="n">
        <v>0</v>
      </c>
      <c r="H1117" s="0" t="n">
        <v>0</v>
      </c>
      <c r="I1117" s="0" t="n">
        <v>0</v>
      </c>
      <c r="J1117" s="0" t="n">
        <v>0</v>
      </c>
      <c r="K1117" s="0" t="n">
        <v>0</v>
      </c>
      <c r="L1117" s="0" t="n">
        <v>0</v>
      </c>
      <c r="M1117" s="0" t="n">
        <v>1</v>
      </c>
      <c r="N1117" s="0" t="n">
        <v>0</v>
      </c>
      <c r="O1117" s="0" t="n">
        <v>0</v>
      </c>
      <c r="P1117" s="0" t="n">
        <v>0</v>
      </c>
      <c r="Q1117" s="0" t="n">
        <v>0</v>
      </c>
      <c r="R1117" s="0" t="n">
        <v>0</v>
      </c>
      <c r="S1117" s="0" t="n">
        <v>0</v>
      </c>
      <c r="T1117" s="0" t="n">
        <v>0</v>
      </c>
      <c r="U1117" s="0" t="n">
        <v>0</v>
      </c>
      <c r="V1117" s="11" t="n">
        <v>0</v>
      </c>
      <c r="W1117" s="11" t="n">
        <v>3.73875703526352</v>
      </c>
      <c r="X1117" s="11" t="n">
        <v>12.0841881697175</v>
      </c>
      <c r="Y1117" s="11" t="n">
        <v>36.4642329852616</v>
      </c>
      <c r="Z1117" s="0" t="n">
        <f aca="false">COUNTA(V1117:Y1117)</f>
        <v>4</v>
      </c>
      <c r="AB1117" s="0" t="n">
        <f aca="false">SUM(E1117:G1117)</f>
        <v>0</v>
      </c>
      <c r="AC1117" s="0" t="n">
        <f aca="false">SUM(H1117:J1117)</f>
        <v>0</v>
      </c>
      <c r="AD1117" s="0" t="n">
        <f aca="false">SUM(K1117:M1117)</f>
        <v>1</v>
      </c>
      <c r="AE1117" s="0" t="n">
        <f aca="false">SUM(N1117:P1117)</f>
        <v>0</v>
      </c>
      <c r="AF1117" s="0" t="n">
        <f aca="false">SUM(Q1117:R1117)</f>
        <v>0</v>
      </c>
      <c r="AG1117" s="0" t="n">
        <f aca="false">SUM(S1117:U1117)</f>
        <v>0</v>
      </c>
    </row>
    <row r="1118" customFormat="false" ht="12.8" hidden="false" customHeight="false" outlineLevel="0" collapsed="false">
      <c r="A1118" s="1" t="n">
        <v>1114</v>
      </c>
      <c r="B1118" s="0" t="n">
        <v>17</v>
      </c>
      <c r="C1118" s="0" t="n">
        <v>8</v>
      </c>
      <c r="D1118" s="0" t="n">
        <v>30</v>
      </c>
      <c r="E1118" s="0" t="n">
        <v>0</v>
      </c>
      <c r="F1118" s="0" t="n">
        <v>0</v>
      </c>
      <c r="G1118" s="0" t="n">
        <v>0</v>
      </c>
      <c r="H1118" s="0" t="n">
        <v>0</v>
      </c>
      <c r="I1118" s="0" t="n">
        <v>0</v>
      </c>
      <c r="J1118" s="0" t="n">
        <v>0</v>
      </c>
      <c r="K1118" s="0" t="n">
        <v>1</v>
      </c>
      <c r="L1118" s="0" t="n">
        <v>0</v>
      </c>
      <c r="M1118" s="0" t="n">
        <v>0</v>
      </c>
      <c r="N1118" s="0" t="n">
        <v>0</v>
      </c>
      <c r="O1118" s="0" t="n">
        <v>0</v>
      </c>
      <c r="P1118" s="0" t="n">
        <v>0</v>
      </c>
      <c r="Q1118" s="0" t="n">
        <v>0</v>
      </c>
      <c r="R1118" s="0" t="n">
        <v>0</v>
      </c>
      <c r="S1118" s="0" t="n">
        <v>0</v>
      </c>
      <c r="T1118" s="0" t="n">
        <v>0</v>
      </c>
      <c r="U1118" s="0" t="n">
        <v>0</v>
      </c>
      <c r="V1118" s="11" t="n">
        <v>0</v>
      </c>
      <c r="W1118" s="11" t="n">
        <v>3.43640169091718</v>
      </c>
      <c r="X1118" s="11" t="n">
        <v>11.7774956645895</v>
      </c>
      <c r="Y1118" s="11" t="n">
        <v>33.8730148001518</v>
      </c>
      <c r="Z1118" s="0" t="n">
        <f aca="false">COUNTA(V1118:Y1118)</f>
        <v>4</v>
      </c>
      <c r="AB1118" s="0" t="n">
        <f aca="false">SUM(E1118:G1118)</f>
        <v>0</v>
      </c>
      <c r="AC1118" s="0" t="n">
        <f aca="false">SUM(H1118:J1118)</f>
        <v>0</v>
      </c>
      <c r="AD1118" s="0" t="n">
        <f aca="false">SUM(K1118:M1118)</f>
        <v>1</v>
      </c>
      <c r="AE1118" s="0" t="n">
        <f aca="false">SUM(N1118:P1118)</f>
        <v>0</v>
      </c>
      <c r="AF1118" s="0" t="n">
        <f aca="false">SUM(Q1118:R1118)</f>
        <v>0</v>
      </c>
      <c r="AG1118" s="0" t="n">
        <f aca="false">SUM(S1118:U1118)</f>
        <v>0</v>
      </c>
    </row>
    <row r="1119" customFormat="false" ht="12.8" hidden="false" customHeight="false" outlineLevel="0" collapsed="false">
      <c r="A1119" s="1" t="n">
        <v>1115</v>
      </c>
      <c r="B1119" s="0" t="n">
        <v>17</v>
      </c>
      <c r="C1119" s="0" t="n">
        <v>8</v>
      </c>
      <c r="D1119" s="0" t="n">
        <v>30</v>
      </c>
      <c r="E1119" s="0" t="n">
        <v>0</v>
      </c>
      <c r="F1119" s="0" t="n">
        <v>0</v>
      </c>
      <c r="G1119" s="0" t="n">
        <v>0</v>
      </c>
      <c r="H1119" s="0" t="n">
        <v>0</v>
      </c>
      <c r="I1119" s="0" t="n">
        <v>0</v>
      </c>
      <c r="J1119" s="0" t="n">
        <v>0</v>
      </c>
      <c r="K1119" s="0" t="n">
        <v>0</v>
      </c>
      <c r="L1119" s="0" t="n">
        <v>1</v>
      </c>
      <c r="M1119" s="0" t="n">
        <v>0</v>
      </c>
      <c r="N1119" s="0" t="n">
        <v>0</v>
      </c>
      <c r="O1119" s="0" t="n">
        <v>0</v>
      </c>
      <c r="P1119" s="0" t="n">
        <v>0</v>
      </c>
      <c r="Q1119" s="0" t="n">
        <v>0</v>
      </c>
      <c r="R1119" s="0" t="n">
        <v>0</v>
      </c>
      <c r="S1119" s="0" t="n">
        <v>0</v>
      </c>
      <c r="T1119" s="0" t="n">
        <v>0</v>
      </c>
      <c r="U1119" s="0" t="n">
        <v>0</v>
      </c>
      <c r="V1119" s="11" t="n">
        <v>0</v>
      </c>
      <c r="W1119" s="11" t="n">
        <v>4.33092794030575</v>
      </c>
      <c r="X1119" s="11" t="n">
        <v>12.0709380448288</v>
      </c>
      <c r="Y1119" s="11" t="n">
        <v>37.806048244037</v>
      </c>
      <c r="Z1119" s="0" t="n">
        <f aca="false">COUNTA(V1119:Y1119)</f>
        <v>4</v>
      </c>
      <c r="AB1119" s="0" t="n">
        <f aca="false">SUM(E1119:G1119)</f>
        <v>0</v>
      </c>
      <c r="AC1119" s="0" t="n">
        <f aca="false">SUM(H1119:J1119)</f>
        <v>0</v>
      </c>
      <c r="AD1119" s="0" t="n">
        <f aca="false">SUM(K1119:M1119)</f>
        <v>1</v>
      </c>
      <c r="AE1119" s="0" t="n">
        <f aca="false">SUM(N1119:P1119)</f>
        <v>0</v>
      </c>
      <c r="AF1119" s="0" t="n">
        <f aca="false">SUM(Q1119:R1119)</f>
        <v>0</v>
      </c>
      <c r="AG1119" s="0" t="n">
        <f aca="false">SUM(S1119:U1119)</f>
        <v>0</v>
      </c>
    </row>
    <row r="1120" customFormat="false" ht="12.8" hidden="false" customHeight="false" outlineLevel="0" collapsed="false">
      <c r="A1120" s="1" t="n">
        <v>1116</v>
      </c>
      <c r="B1120" s="0" t="n">
        <v>17</v>
      </c>
      <c r="C1120" s="0" t="n">
        <v>8</v>
      </c>
      <c r="D1120" s="0" t="n">
        <v>30</v>
      </c>
      <c r="E1120" s="0" t="n">
        <v>0</v>
      </c>
      <c r="F1120" s="0" t="n">
        <v>0</v>
      </c>
      <c r="G1120" s="0" t="n">
        <v>0</v>
      </c>
      <c r="H1120" s="0" t="n">
        <v>0</v>
      </c>
      <c r="I1120" s="0" t="n">
        <v>0</v>
      </c>
      <c r="J1120" s="0" t="n">
        <v>0</v>
      </c>
      <c r="K1120" s="0" t="n">
        <v>0</v>
      </c>
      <c r="L1120" s="0" t="n">
        <v>0</v>
      </c>
      <c r="M1120" s="0" t="n">
        <v>1</v>
      </c>
      <c r="N1120" s="0" t="n">
        <v>0</v>
      </c>
      <c r="O1120" s="0" t="n">
        <v>0</v>
      </c>
      <c r="P1120" s="0" t="n">
        <v>0</v>
      </c>
      <c r="Q1120" s="0" t="n">
        <v>0</v>
      </c>
      <c r="R1120" s="0" t="n">
        <v>0</v>
      </c>
      <c r="S1120" s="0" t="n">
        <v>0</v>
      </c>
      <c r="T1120" s="0" t="n">
        <v>0</v>
      </c>
      <c r="U1120" s="0" t="n">
        <v>0</v>
      </c>
      <c r="V1120" s="11" t="n">
        <v>0</v>
      </c>
      <c r="W1120" s="11" t="n">
        <v>3.42732218587395</v>
      </c>
      <c r="X1120" s="11" t="n">
        <v>10.3218108705274</v>
      </c>
      <c r="Y1120" s="11" t="n">
        <v>33.5294996309449</v>
      </c>
      <c r="Z1120" s="0" t="n">
        <f aca="false">COUNTA(V1120:Y1120)</f>
        <v>4</v>
      </c>
      <c r="AB1120" s="0" t="n">
        <f aca="false">SUM(E1120:G1120)</f>
        <v>0</v>
      </c>
      <c r="AC1120" s="0" t="n">
        <f aca="false">SUM(H1120:J1120)</f>
        <v>0</v>
      </c>
      <c r="AD1120" s="0" t="n">
        <f aca="false">SUM(K1120:M1120)</f>
        <v>1</v>
      </c>
      <c r="AE1120" s="0" t="n">
        <f aca="false">SUM(N1120:P1120)</f>
        <v>0</v>
      </c>
      <c r="AF1120" s="0" t="n">
        <f aca="false">SUM(Q1120:R1120)</f>
        <v>0</v>
      </c>
      <c r="AG1120" s="0" t="n">
        <f aca="false">SUM(S1120:U1120)</f>
        <v>0</v>
      </c>
    </row>
    <row r="1121" customFormat="false" ht="12.8" hidden="false" customHeight="false" outlineLevel="0" collapsed="false">
      <c r="A1121" s="1" t="n">
        <v>1117</v>
      </c>
      <c r="B1121" s="0" t="n">
        <v>18</v>
      </c>
      <c r="C1121" s="0" t="n">
        <v>7</v>
      </c>
      <c r="D1121" s="0" t="n">
        <v>27</v>
      </c>
      <c r="E1121" s="0" t="n">
        <v>0</v>
      </c>
      <c r="F1121" s="0" t="n">
        <v>0</v>
      </c>
      <c r="G1121" s="0" t="n">
        <v>0</v>
      </c>
      <c r="H1121" s="0" t="n">
        <v>0</v>
      </c>
      <c r="I1121" s="0" t="n">
        <v>0</v>
      </c>
      <c r="J1121" s="0" t="n">
        <v>0</v>
      </c>
      <c r="K1121" s="0" t="n">
        <v>1</v>
      </c>
      <c r="L1121" s="0" t="n">
        <v>0</v>
      </c>
      <c r="M1121" s="0" t="n">
        <v>0</v>
      </c>
      <c r="N1121" s="0" t="n">
        <v>0</v>
      </c>
      <c r="O1121" s="0" t="n">
        <v>0</v>
      </c>
      <c r="P1121" s="0" t="n">
        <v>0</v>
      </c>
      <c r="Q1121" s="0" t="n">
        <v>0</v>
      </c>
      <c r="R1121" s="0" t="n">
        <v>0</v>
      </c>
      <c r="S1121" s="0" t="n">
        <v>0</v>
      </c>
      <c r="T1121" s="0" t="n">
        <v>0</v>
      </c>
      <c r="U1121" s="0" t="n">
        <v>0</v>
      </c>
      <c r="V1121" s="11" t="n">
        <v>0</v>
      </c>
      <c r="W1121" s="11" t="n">
        <v>3.6696321014408</v>
      </c>
      <c r="X1121" s="11" t="n">
        <v>10.0509778013841</v>
      </c>
      <c r="Y1121" s="11" t="n">
        <v>38.9986395516206</v>
      </c>
      <c r="Z1121" s="0" t="n">
        <f aca="false">COUNTA(V1121:Y1121)</f>
        <v>4</v>
      </c>
      <c r="AB1121" s="0" t="n">
        <f aca="false">SUM(E1121:G1121)</f>
        <v>0</v>
      </c>
      <c r="AC1121" s="0" t="n">
        <f aca="false">SUM(H1121:J1121)</f>
        <v>0</v>
      </c>
      <c r="AD1121" s="0" t="n">
        <f aca="false">SUM(K1121:M1121)</f>
        <v>1</v>
      </c>
      <c r="AE1121" s="0" t="n">
        <f aca="false">SUM(N1121:P1121)</f>
        <v>0</v>
      </c>
      <c r="AF1121" s="0" t="n">
        <f aca="false">SUM(Q1121:R1121)</f>
        <v>0</v>
      </c>
      <c r="AG1121" s="0" t="n">
        <f aca="false">SUM(S1121:U1121)</f>
        <v>0</v>
      </c>
    </row>
    <row r="1122" customFormat="false" ht="12.8" hidden="false" customHeight="false" outlineLevel="0" collapsed="false">
      <c r="A1122" s="1" t="n">
        <v>1118</v>
      </c>
      <c r="B1122" s="0" t="n">
        <v>18</v>
      </c>
      <c r="C1122" s="0" t="n">
        <v>7</v>
      </c>
      <c r="D1122" s="0" t="n">
        <v>27</v>
      </c>
      <c r="E1122" s="0" t="n">
        <v>0</v>
      </c>
      <c r="F1122" s="0" t="n">
        <v>0</v>
      </c>
      <c r="G1122" s="0" t="n">
        <v>0</v>
      </c>
      <c r="H1122" s="0" t="n">
        <v>0</v>
      </c>
      <c r="I1122" s="0" t="n">
        <v>0</v>
      </c>
      <c r="J1122" s="0" t="n">
        <v>0</v>
      </c>
      <c r="K1122" s="0" t="n">
        <v>0</v>
      </c>
      <c r="L1122" s="0" t="n">
        <v>1</v>
      </c>
      <c r="M1122" s="0" t="n">
        <v>0</v>
      </c>
      <c r="N1122" s="0" t="n">
        <v>0</v>
      </c>
      <c r="O1122" s="0" t="n">
        <v>0</v>
      </c>
      <c r="P1122" s="0" t="n">
        <v>0</v>
      </c>
      <c r="Q1122" s="0" t="n">
        <v>0</v>
      </c>
      <c r="R1122" s="0" t="n">
        <v>0</v>
      </c>
      <c r="S1122" s="0" t="n">
        <v>0</v>
      </c>
      <c r="T1122" s="0" t="n">
        <v>0</v>
      </c>
      <c r="U1122" s="0" t="n">
        <v>0</v>
      </c>
      <c r="V1122" s="11" t="n">
        <v>0</v>
      </c>
      <c r="W1122" s="11" t="n">
        <v>3.93485780393321</v>
      </c>
      <c r="X1122" s="11" t="n">
        <v>13.7799794404869</v>
      </c>
      <c r="Y1122" s="11" t="n">
        <v>32.3926764555804</v>
      </c>
      <c r="Z1122" s="0" t="n">
        <f aca="false">COUNTA(V1122:Y1122)</f>
        <v>4</v>
      </c>
      <c r="AB1122" s="0" t="n">
        <f aca="false">SUM(E1122:G1122)</f>
        <v>0</v>
      </c>
      <c r="AC1122" s="0" t="n">
        <f aca="false">SUM(H1122:J1122)</f>
        <v>0</v>
      </c>
      <c r="AD1122" s="0" t="n">
        <f aca="false">SUM(K1122:M1122)</f>
        <v>1</v>
      </c>
      <c r="AE1122" s="0" t="n">
        <f aca="false">SUM(N1122:P1122)</f>
        <v>0</v>
      </c>
      <c r="AF1122" s="0" t="n">
        <f aca="false">SUM(Q1122:R1122)</f>
        <v>0</v>
      </c>
      <c r="AG1122" s="0" t="n">
        <f aca="false">SUM(S1122:U1122)</f>
        <v>0</v>
      </c>
    </row>
    <row r="1123" customFormat="false" ht="12.8" hidden="false" customHeight="false" outlineLevel="0" collapsed="false">
      <c r="A1123" s="1" t="n">
        <v>1119</v>
      </c>
      <c r="B1123" s="0" t="n">
        <v>18</v>
      </c>
      <c r="C1123" s="0" t="n">
        <v>7</v>
      </c>
      <c r="D1123" s="0" t="n">
        <v>27</v>
      </c>
      <c r="E1123" s="0" t="n">
        <v>0</v>
      </c>
      <c r="F1123" s="0" t="n">
        <v>0</v>
      </c>
      <c r="G1123" s="0" t="n">
        <v>0</v>
      </c>
      <c r="H1123" s="0" t="n">
        <v>0</v>
      </c>
      <c r="I1123" s="0" t="n">
        <v>0</v>
      </c>
      <c r="J1123" s="0" t="n">
        <v>0</v>
      </c>
      <c r="K1123" s="0" t="n">
        <v>0</v>
      </c>
      <c r="L1123" s="0" t="n">
        <v>0</v>
      </c>
      <c r="M1123" s="0" t="n">
        <v>1</v>
      </c>
      <c r="N1123" s="0" t="n">
        <v>0</v>
      </c>
      <c r="O1123" s="0" t="n">
        <v>0</v>
      </c>
      <c r="P1123" s="0" t="n">
        <v>0</v>
      </c>
      <c r="Q1123" s="0" t="n">
        <v>0</v>
      </c>
      <c r="R1123" s="0" t="n">
        <v>0</v>
      </c>
      <c r="S1123" s="0" t="n">
        <v>0</v>
      </c>
      <c r="T1123" s="0" t="n">
        <v>0</v>
      </c>
      <c r="U1123" s="0" t="n">
        <v>0</v>
      </c>
      <c r="V1123" s="11" t="n">
        <v>0</v>
      </c>
      <c r="W1123" s="11" t="n">
        <v>4.30380727146532</v>
      </c>
      <c r="X1123" s="11" t="n">
        <v>11.0790715015135</v>
      </c>
      <c r="Y1123" s="11" t="n">
        <v>38.2479429264512</v>
      </c>
      <c r="Z1123" s="0" t="n">
        <f aca="false">COUNTA(V1123:Y1123)</f>
        <v>4</v>
      </c>
      <c r="AB1123" s="0" t="n">
        <f aca="false">SUM(E1123:G1123)</f>
        <v>0</v>
      </c>
      <c r="AC1123" s="0" t="n">
        <f aca="false">SUM(H1123:J1123)</f>
        <v>0</v>
      </c>
      <c r="AD1123" s="0" t="n">
        <f aca="false">SUM(K1123:M1123)</f>
        <v>1</v>
      </c>
      <c r="AE1123" s="0" t="n">
        <f aca="false">SUM(N1123:P1123)</f>
        <v>0</v>
      </c>
      <c r="AF1123" s="0" t="n">
        <f aca="false">SUM(Q1123:R1123)</f>
        <v>0</v>
      </c>
      <c r="AG1123" s="0" t="n">
        <f aca="false">SUM(S1123:U1123)</f>
        <v>0</v>
      </c>
    </row>
    <row r="1124" customFormat="false" ht="12.8" hidden="false" customHeight="false" outlineLevel="0" collapsed="false">
      <c r="A1124" s="1" t="n">
        <v>1120</v>
      </c>
      <c r="B1124" s="0" t="n">
        <v>22</v>
      </c>
      <c r="C1124" s="0" t="n">
        <v>17</v>
      </c>
      <c r="D1124" s="0" t="n">
        <v>46</v>
      </c>
      <c r="E1124" s="0" t="n">
        <v>0</v>
      </c>
      <c r="F1124" s="0" t="n">
        <v>0</v>
      </c>
      <c r="G1124" s="0" t="n">
        <v>0</v>
      </c>
      <c r="H1124" s="0" t="n">
        <v>0</v>
      </c>
      <c r="I1124" s="0" t="n">
        <v>0</v>
      </c>
      <c r="J1124" s="0" t="n">
        <v>0</v>
      </c>
      <c r="K1124" s="0" t="n">
        <v>1</v>
      </c>
      <c r="L1124" s="0" t="n">
        <v>0</v>
      </c>
      <c r="M1124" s="0" t="n">
        <v>0</v>
      </c>
      <c r="N1124" s="0" t="n">
        <v>0</v>
      </c>
      <c r="O1124" s="0" t="n">
        <v>0</v>
      </c>
      <c r="P1124" s="0" t="n">
        <v>0</v>
      </c>
      <c r="Q1124" s="0" t="n">
        <v>0</v>
      </c>
      <c r="R1124" s="0" t="n">
        <v>0</v>
      </c>
      <c r="S1124" s="0" t="n">
        <v>0</v>
      </c>
      <c r="T1124" s="0" t="n">
        <v>0</v>
      </c>
      <c r="U1124" s="0" t="n">
        <v>0</v>
      </c>
      <c r="V1124" s="11" t="n">
        <v>0</v>
      </c>
      <c r="W1124" s="11" t="n">
        <v>3.66754437574424</v>
      </c>
      <c r="X1124" s="11" t="n">
        <v>11.7200439856916</v>
      </c>
      <c r="Y1124" s="11" t="n">
        <v>38.6669534482953</v>
      </c>
      <c r="Z1124" s="0" t="n">
        <f aca="false">COUNTA(V1124:Y1124)</f>
        <v>4</v>
      </c>
      <c r="AB1124" s="0" t="n">
        <f aca="false">SUM(E1124:G1124)</f>
        <v>0</v>
      </c>
      <c r="AC1124" s="0" t="n">
        <f aca="false">SUM(H1124:J1124)</f>
        <v>0</v>
      </c>
      <c r="AD1124" s="0" t="n">
        <f aca="false">SUM(K1124:M1124)</f>
        <v>1</v>
      </c>
      <c r="AE1124" s="0" t="n">
        <f aca="false">SUM(N1124:P1124)</f>
        <v>0</v>
      </c>
      <c r="AF1124" s="0" t="n">
        <f aca="false">SUM(Q1124:R1124)</f>
        <v>0</v>
      </c>
      <c r="AG1124" s="0" t="n">
        <f aca="false">SUM(S1124:U1124)</f>
        <v>0</v>
      </c>
    </row>
    <row r="1125" customFormat="false" ht="12.8" hidden="false" customHeight="false" outlineLevel="0" collapsed="false">
      <c r="A1125" s="1" t="n">
        <v>1121</v>
      </c>
      <c r="B1125" s="0" t="n">
        <v>22</v>
      </c>
      <c r="C1125" s="0" t="n">
        <v>17</v>
      </c>
      <c r="D1125" s="0" t="n">
        <v>46</v>
      </c>
      <c r="E1125" s="0" t="n">
        <v>0</v>
      </c>
      <c r="F1125" s="0" t="n">
        <v>0</v>
      </c>
      <c r="G1125" s="0" t="n">
        <v>0</v>
      </c>
      <c r="H1125" s="0" t="n">
        <v>0</v>
      </c>
      <c r="I1125" s="0" t="n">
        <v>0</v>
      </c>
      <c r="J1125" s="0" t="n">
        <v>0</v>
      </c>
      <c r="K1125" s="0" t="n">
        <v>0</v>
      </c>
      <c r="L1125" s="0" t="n">
        <v>1</v>
      </c>
      <c r="M1125" s="0" t="n">
        <v>0</v>
      </c>
      <c r="N1125" s="0" t="n">
        <v>0</v>
      </c>
      <c r="O1125" s="0" t="n">
        <v>0</v>
      </c>
      <c r="P1125" s="0" t="n">
        <v>0</v>
      </c>
      <c r="Q1125" s="0" t="n">
        <v>0</v>
      </c>
      <c r="R1125" s="0" t="n">
        <v>0</v>
      </c>
      <c r="S1125" s="0" t="n">
        <v>0</v>
      </c>
      <c r="T1125" s="0" t="n">
        <v>0</v>
      </c>
      <c r="U1125" s="0" t="n">
        <v>0</v>
      </c>
      <c r="V1125" s="11" t="n">
        <v>0</v>
      </c>
      <c r="W1125" s="11" t="n">
        <v>4.09513283382034</v>
      </c>
      <c r="X1125" s="11" t="n">
        <v>11.6842897202282</v>
      </c>
      <c r="Y1125" s="11" t="n">
        <v>33.8374920860015</v>
      </c>
      <c r="Z1125" s="0" t="n">
        <f aca="false">COUNTA(V1125:Y1125)</f>
        <v>4</v>
      </c>
      <c r="AB1125" s="0" t="n">
        <f aca="false">SUM(E1125:G1125)</f>
        <v>0</v>
      </c>
      <c r="AC1125" s="0" t="n">
        <f aca="false">SUM(H1125:J1125)</f>
        <v>0</v>
      </c>
      <c r="AD1125" s="0" t="n">
        <f aca="false">SUM(K1125:M1125)</f>
        <v>1</v>
      </c>
      <c r="AE1125" s="0" t="n">
        <f aca="false">SUM(N1125:P1125)</f>
        <v>0</v>
      </c>
      <c r="AF1125" s="0" t="n">
        <f aca="false">SUM(Q1125:R1125)</f>
        <v>0</v>
      </c>
      <c r="AG1125" s="0" t="n">
        <f aca="false">SUM(S1125:U1125)</f>
        <v>0</v>
      </c>
    </row>
    <row r="1126" customFormat="false" ht="12.8" hidden="false" customHeight="false" outlineLevel="0" collapsed="false">
      <c r="A1126" s="1" t="n">
        <v>1122</v>
      </c>
      <c r="B1126" s="0" t="n">
        <v>22</v>
      </c>
      <c r="C1126" s="0" t="n">
        <v>17</v>
      </c>
      <c r="D1126" s="0" t="n">
        <v>46</v>
      </c>
      <c r="E1126" s="0" t="n">
        <v>0</v>
      </c>
      <c r="F1126" s="0" t="n">
        <v>0</v>
      </c>
      <c r="G1126" s="0" t="n">
        <v>0</v>
      </c>
      <c r="H1126" s="0" t="n">
        <v>0</v>
      </c>
      <c r="I1126" s="0" t="n">
        <v>0</v>
      </c>
      <c r="J1126" s="0" t="n">
        <v>0</v>
      </c>
      <c r="K1126" s="0" t="n">
        <v>0</v>
      </c>
      <c r="L1126" s="0" t="n">
        <v>0</v>
      </c>
      <c r="M1126" s="0" t="n">
        <v>1</v>
      </c>
      <c r="N1126" s="0" t="n">
        <v>0</v>
      </c>
      <c r="O1126" s="0" t="n">
        <v>0</v>
      </c>
      <c r="P1126" s="0" t="n">
        <v>0</v>
      </c>
      <c r="Q1126" s="0" t="n">
        <v>0</v>
      </c>
      <c r="R1126" s="0" t="n">
        <v>0</v>
      </c>
      <c r="S1126" s="0" t="n">
        <v>0</v>
      </c>
      <c r="T1126" s="0" t="n">
        <v>0</v>
      </c>
      <c r="U1126" s="0" t="n">
        <v>0</v>
      </c>
      <c r="V1126" s="11" t="n">
        <v>0</v>
      </c>
      <c r="W1126" s="11" t="n">
        <v>2.8951755626191</v>
      </c>
      <c r="X1126" s="11" t="n">
        <v>13.921715565636</v>
      </c>
      <c r="Y1126" s="11" t="n">
        <v>39.4626593585769</v>
      </c>
      <c r="Z1126" s="0" t="n">
        <f aca="false">COUNTA(V1126:Y1126)</f>
        <v>4</v>
      </c>
      <c r="AB1126" s="0" t="n">
        <f aca="false">SUM(E1126:G1126)</f>
        <v>0</v>
      </c>
      <c r="AC1126" s="0" t="n">
        <f aca="false">SUM(H1126:J1126)</f>
        <v>0</v>
      </c>
      <c r="AD1126" s="0" t="n">
        <f aca="false">SUM(K1126:M1126)</f>
        <v>1</v>
      </c>
      <c r="AE1126" s="0" t="n">
        <f aca="false">SUM(N1126:P1126)</f>
        <v>0</v>
      </c>
      <c r="AF1126" s="0" t="n">
        <f aca="false">SUM(Q1126:R1126)</f>
        <v>0</v>
      </c>
      <c r="AG1126" s="0" t="n">
        <f aca="false">SUM(S1126:U1126)</f>
        <v>0</v>
      </c>
    </row>
    <row r="1127" customFormat="false" ht="12.8" hidden="false" customHeight="false" outlineLevel="0" collapsed="false">
      <c r="A1127" s="1" t="n">
        <v>1123</v>
      </c>
      <c r="B1127" s="0" t="n">
        <v>16</v>
      </c>
      <c r="C1127" s="0" t="n">
        <v>8</v>
      </c>
      <c r="D1127" s="0" t="n">
        <v>27</v>
      </c>
      <c r="E1127" s="0" t="n">
        <v>0</v>
      </c>
      <c r="F1127" s="0" t="n">
        <v>0</v>
      </c>
      <c r="G1127" s="0" t="n">
        <v>0</v>
      </c>
      <c r="H1127" s="0" t="n">
        <v>0</v>
      </c>
      <c r="I1127" s="0" t="n">
        <v>0</v>
      </c>
      <c r="J1127" s="0" t="n">
        <v>0</v>
      </c>
      <c r="K1127" s="0" t="n">
        <v>2</v>
      </c>
      <c r="L1127" s="0" t="n">
        <v>0</v>
      </c>
      <c r="M1127" s="0" t="n">
        <v>0</v>
      </c>
      <c r="N1127" s="0" t="n">
        <v>0</v>
      </c>
      <c r="O1127" s="0" t="n">
        <v>0</v>
      </c>
      <c r="P1127" s="0" t="n">
        <v>0</v>
      </c>
      <c r="Q1127" s="0" t="n">
        <v>0</v>
      </c>
      <c r="R1127" s="0" t="n">
        <v>0</v>
      </c>
      <c r="S1127" s="0" t="n">
        <v>0</v>
      </c>
      <c r="T1127" s="0" t="n">
        <v>0</v>
      </c>
      <c r="U1127" s="0" t="n">
        <v>0</v>
      </c>
      <c r="V1127" s="11" t="n">
        <v>0</v>
      </c>
      <c r="W1127" s="11" t="n">
        <v>2.9401918757548</v>
      </c>
      <c r="X1127" s="11" t="n">
        <v>10.746671166158</v>
      </c>
      <c r="Y1127" s="11" t="n">
        <v>39.3742802216725</v>
      </c>
      <c r="Z1127" s="0" t="n">
        <f aca="false">COUNTA(V1127:Y1127)</f>
        <v>4</v>
      </c>
      <c r="AB1127" s="0" t="n">
        <f aca="false">SUM(E1127:G1127)</f>
        <v>0</v>
      </c>
      <c r="AC1127" s="0" t="n">
        <f aca="false">SUM(H1127:J1127)</f>
        <v>0</v>
      </c>
      <c r="AD1127" s="0" t="n">
        <f aca="false">SUM(K1127:M1127)</f>
        <v>2</v>
      </c>
      <c r="AE1127" s="0" t="n">
        <f aca="false">SUM(N1127:P1127)</f>
        <v>0</v>
      </c>
      <c r="AF1127" s="0" t="n">
        <f aca="false">SUM(Q1127:R1127)</f>
        <v>0</v>
      </c>
      <c r="AG1127" s="0" t="n">
        <f aca="false">SUM(S1127:U1127)</f>
        <v>0</v>
      </c>
    </row>
    <row r="1128" customFormat="false" ht="12.8" hidden="false" customHeight="false" outlineLevel="0" collapsed="false">
      <c r="A1128" s="1" t="n">
        <v>1124</v>
      </c>
      <c r="B1128" s="0" t="n">
        <v>16</v>
      </c>
      <c r="C1128" s="0" t="n">
        <v>8</v>
      </c>
      <c r="D1128" s="0" t="n">
        <v>27</v>
      </c>
      <c r="E1128" s="0" t="n">
        <v>0</v>
      </c>
      <c r="F1128" s="0" t="n">
        <v>0</v>
      </c>
      <c r="G1128" s="0" t="n">
        <v>0</v>
      </c>
      <c r="H1128" s="0" t="n">
        <v>0</v>
      </c>
      <c r="I1128" s="0" t="n">
        <v>0</v>
      </c>
      <c r="J1128" s="0" t="n">
        <v>0</v>
      </c>
      <c r="K1128" s="0" t="n">
        <v>0</v>
      </c>
      <c r="L1128" s="0" t="n">
        <v>2</v>
      </c>
      <c r="M1128" s="0" t="n">
        <v>0</v>
      </c>
      <c r="N1128" s="0" t="n">
        <v>0</v>
      </c>
      <c r="O1128" s="0" t="n">
        <v>0</v>
      </c>
      <c r="P1128" s="0" t="n">
        <v>0</v>
      </c>
      <c r="Q1128" s="0" t="n">
        <v>0</v>
      </c>
      <c r="R1128" s="0" t="n">
        <v>0</v>
      </c>
      <c r="S1128" s="0" t="n">
        <v>0</v>
      </c>
      <c r="T1128" s="0" t="n">
        <v>0</v>
      </c>
      <c r="U1128" s="0" t="n">
        <v>0</v>
      </c>
      <c r="V1128" s="11" t="n">
        <v>0</v>
      </c>
      <c r="W1128" s="11" t="n">
        <v>3.40858291729698</v>
      </c>
      <c r="X1128" s="11" t="n">
        <v>12.1016390976064</v>
      </c>
      <c r="Y1128" s="11" t="n">
        <v>37.0272283772005</v>
      </c>
      <c r="Z1128" s="0" t="n">
        <f aca="false">COUNTA(V1128:Y1128)</f>
        <v>4</v>
      </c>
      <c r="AB1128" s="0" t="n">
        <f aca="false">SUM(E1128:G1128)</f>
        <v>0</v>
      </c>
      <c r="AC1128" s="0" t="n">
        <f aca="false">SUM(H1128:J1128)</f>
        <v>0</v>
      </c>
      <c r="AD1128" s="0" t="n">
        <f aca="false">SUM(K1128:M1128)</f>
        <v>2</v>
      </c>
      <c r="AE1128" s="0" t="n">
        <f aca="false">SUM(N1128:P1128)</f>
        <v>0</v>
      </c>
      <c r="AF1128" s="0" t="n">
        <f aca="false">SUM(Q1128:R1128)</f>
        <v>0</v>
      </c>
      <c r="AG1128" s="0" t="n">
        <f aca="false">SUM(S1128:U1128)</f>
        <v>0</v>
      </c>
    </row>
    <row r="1129" customFormat="false" ht="12.8" hidden="false" customHeight="false" outlineLevel="0" collapsed="false">
      <c r="A1129" s="1" t="n">
        <v>1125</v>
      </c>
      <c r="B1129" s="0" t="n">
        <v>16</v>
      </c>
      <c r="C1129" s="0" t="n">
        <v>8</v>
      </c>
      <c r="D1129" s="0" t="n">
        <v>27</v>
      </c>
      <c r="E1129" s="0" t="n">
        <v>0</v>
      </c>
      <c r="F1129" s="0" t="n">
        <v>0</v>
      </c>
      <c r="G1129" s="0" t="n">
        <v>0</v>
      </c>
      <c r="H1129" s="0" t="n">
        <v>0</v>
      </c>
      <c r="I1129" s="0" t="n">
        <v>0</v>
      </c>
      <c r="J1129" s="0" t="n">
        <v>0</v>
      </c>
      <c r="K1129" s="0" t="n">
        <v>0</v>
      </c>
      <c r="L1129" s="0" t="n">
        <v>0</v>
      </c>
      <c r="M1129" s="0" t="n">
        <v>2</v>
      </c>
      <c r="N1129" s="0" t="n">
        <v>0</v>
      </c>
      <c r="O1129" s="0" t="n">
        <v>0</v>
      </c>
      <c r="P1129" s="0" t="n">
        <v>0</v>
      </c>
      <c r="Q1129" s="0" t="n">
        <v>0</v>
      </c>
      <c r="R1129" s="0" t="n">
        <v>0</v>
      </c>
      <c r="S1129" s="0" t="n">
        <v>0</v>
      </c>
      <c r="T1129" s="0" t="n">
        <v>0</v>
      </c>
      <c r="U1129" s="0" t="n">
        <v>0</v>
      </c>
      <c r="V1129" s="11" t="n">
        <v>0</v>
      </c>
      <c r="W1129" s="11" t="n">
        <v>3.98092720427385</v>
      </c>
      <c r="X1129" s="11" t="n">
        <v>13.1251448210877</v>
      </c>
      <c r="Y1129" s="11" t="n">
        <v>35.3392551908665</v>
      </c>
      <c r="Z1129" s="0" t="n">
        <f aca="false">COUNTA(V1129:Y1129)</f>
        <v>4</v>
      </c>
      <c r="AB1129" s="0" t="n">
        <f aca="false">SUM(E1129:G1129)</f>
        <v>0</v>
      </c>
      <c r="AC1129" s="0" t="n">
        <f aca="false">SUM(H1129:J1129)</f>
        <v>0</v>
      </c>
      <c r="AD1129" s="0" t="n">
        <f aca="false">SUM(K1129:M1129)</f>
        <v>2</v>
      </c>
      <c r="AE1129" s="0" t="n">
        <f aca="false">SUM(N1129:P1129)</f>
        <v>0</v>
      </c>
      <c r="AF1129" s="0" t="n">
        <f aca="false">SUM(Q1129:R1129)</f>
        <v>0</v>
      </c>
      <c r="AG1129" s="0" t="n">
        <f aca="false">SUM(S1129:U1129)</f>
        <v>0</v>
      </c>
    </row>
    <row r="1130" customFormat="false" ht="12.8" hidden="false" customHeight="false" outlineLevel="0" collapsed="false">
      <c r="A1130" s="1" t="n">
        <v>1126</v>
      </c>
      <c r="B1130" s="0" t="n">
        <v>14</v>
      </c>
      <c r="C1130" s="0" t="n">
        <v>14</v>
      </c>
      <c r="D1130" s="0" t="n">
        <v>31</v>
      </c>
      <c r="E1130" s="0" t="n">
        <v>0</v>
      </c>
      <c r="F1130" s="0" t="n">
        <v>0</v>
      </c>
      <c r="G1130" s="0" t="n">
        <v>0</v>
      </c>
      <c r="H1130" s="0" t="n">
        <v>0</v>
      </c>
      <c r="I1130" s="0" t="n">
        <v>0</v>
      </c>
      <c r="J1130" s="0" t="n">
        <v>0</v>
      </c>
      <c r="K1130" s="0" t="n">
        <v>2</v>
      </c>
      <c r="L1130" s="0" t="n">
        <v>0</v>
      </c>
      <c r="M1130" s="0" t="n">
        <v>0</v>
      </c>
      <c r="N1130" s="0" t="n">
        <v>0</v>
      </c>
      <c r="O1130" s="0" t="n">
        <v>0</v>
      </c>
      <c r="P1130" s="0" t="n">
        <v>0</v>
      </c>
      <c r="Q1130" s="0" t="n">
        <v>0</v>
      </c>
      <c r="R1130" s="0" t="n">
        <v>0</v>
      </c>
      <c r="S1130" s="0" t="n">
        <v>0</v>
      </c>
      <c r="T1130" s="0" t="n">
        <v>0</v>
      </c>
      <c r="U1130" s="0" t="n">
        <v>0</v>
      </c>
      <c r="V1130" s="11" t="n">
        <v>0</v>
      </c>
      <c r="W1130" s="11" t="n">
        <v>4.11464462974778</v>
      </c>
      <c r="X1130" s="11" t="n">
        <v>13.6876135439377</v>
      </c>
      <c r="Y1130" s="11" t="n">
        <v>35.040259974205</v>
      </c>
      <c r="Z1130" s="0" t="n">
        <f aca="false">COUNTA(V1130:Y1130)</f>
        <v>4</v>
      </c>
      <c r="AB1130" s="0" t="n">
        <f aca="false">SUM(E1130:G1130)</f>
        <v>0</v>
      </c>
      <c r="AC1130" s="0" t="n">
        <f aca="false">SUM(H1130:J1130)</f>
        <v>0</v>
      </c>
      <c r="AD1130" s="0" t="n">
        <f aca="false">SUM(K1130:M1130)</f>
        <v>2</v>
      </c>
      <c r="AE1130" s="0" t="n">
        <f aca="false">SUM(N1130:P1130)</f>
        <v>0</v>
      </c>
      <c r="AF1130" s="0" t="n">
        <f aca="false">SUM(Q1130:R1130)</f>
        <v>0</v>
      </c>
      <c r="AG1130" s="0" t="n">
        <f aca="false">SUM(S1130:U1130)</f>
        <v>0</v>
      </c>
    </row>
    <row r="1131" customFormat="false" ht="12.8" hidden="false" customHeight="false" outlineLevel="0" collapsed="false">
      <c r="A1131" s="1" t="n">
        <v>1127</v>
      </c>
      <c r="B1131" s="0" t="n">
        <v>14</v>
      </c>
      <c r="C1131" s="0" t="n">
        <v>14</v>
      </c>
      <c r="D1131" s="0" t="n">
        <v>31</v>
      </c>
      <c r="E1131" s="0" t="n">
        <v>0</v>
      </c>
      <c r="F1131" s="0" t="n">
        <v>0</v>
      </c>
      <c r="G1131" s="0" t="n">
        <v>0</v>
      </c>
      <c r="H1131" s="0" t="n">
        <v>0</v>
      </c>
      <c r="I1131" s="0" t="n">
        <v>0</v>
      </c>
      <c r="J1131" s="0" t="n">
        <v>0</v>
      </c>
      <c r="K1131" s="0" t="n">
        <v>0</v>
      </c>
      <c r="L1131" s="0" t="n">
        <v>2</v>
      </c>
      <c r="M1131" s="0" t="n">
        <v>0</v>
      </c>
      <c r="N1131" s="0" t="n">
        <v>0</v>
      </c>
      <c r="O1131" s="0" t="n">
        <v>0</v>
      </c>
      <c r="P1131" s="0" t="n">
        <v>0</v>
      </c>
      <c r="Q1131" s="0" t="n">
        <v>0</v>
      </c>
      <c r="R1131" s="0" t="n">
        <v>0</v>
      </c>
      <c r="S1131" s="0" t="n">
        <v>0</v>
      </c>
      <c r="T1131" s="0" t="n">
        <v>0</v>
      </c>
      <c r="U1131" s="0" t="n">
        <v>0</v>
      </c>
      <c r="V1131" s="11" t="n">
        <v>0</v>
      </c>
      <c r="W1131" s="11" t="n">
        <v>3.81357474004482</v>
      </c>
      <c r="X1131" s="11" t="n">
        <v>12.1425784782347</v>
      </c>
      <c r="Y1131" s="11" t="n">
        <v>36.259329317975</v>
      </c>
      <c r="Z1131" s="0" t="n">
        <f aca="false">COUNTA(V1131:Y1131)</f>
        <v>4</v>
      </c>
      <c r="AB1131" s="0" t="n">
        <f aca="false">SUM(E1131:G1131)</f>
        <v>0</v>
      </c>
      <c r="AC1131" s="0" t="n">
        <f aca="false">SUM(H1131:J1131)</f>
        <v>0</v>
      </c>
      <c r="AD1131" s="0" t="n">
        <f aca="false">SUM(K1131:M1131)</f>
        <v>2</v>
      </c>
      <c r="AE1131" s="0" t="n">
        <f aca="false">SUM(N1131:P1131)</f>
        <v>0</v>
      </c>
      <c r="AF1131" s="0" t="n">
        <f aca="false">SUM(Q1131:R1131)</f>
        <v>0</v>
      </c>
      <c r="AG1131" s="0" t="n">
        <f aca="false">SUM(S1131:U1131)</f>
        <v>0</v>
      </c>
    </row>
    <row r="1132" customFormat="false" ht="12.8" hidden="false" customHeight="false" outlineLevel="0" collapsed="false">
      <c r="A1132" s="1" t="n">
        <v>1128</v>
      </c>
      <c r="B1132" s="0" t="n">
        <v>14</v>
      </c>
      <c r="C1132" s="0" t="n">
        <v>14</v>
      </c>
      <c r="D1132" s="0" t="n">
        <v>31</v>
      </c>
      <c r="E1132" s="0" t="n">
        <v>0</v>
      </c>
      <c r="F1132" s="0" t="n">
        <v>0</v>
      </c>
      <c r="G1132" s="0" t="n">
        <v>0</v>
      </c>
      <c r="H1132" s="0" t="n">
        <v>0</v>
      </c>
      <c r="I1132" s="0" t="n">
        <v>0</v>
      </c>
      <c r="J1132" s="0" t="n">
        <v>0</v>
      </c>
      <c r="K1132" s="0" t="n">
        <v>0</v>
      </c>
      <c r="L1132" s="0" t="n">
        <v>0</v>
      </c>
      <c r="M1132" s="0" t="n">
        <v>2</v>
      </c>
      <c r="N1132" s="0" t="n">
        <v>0</v>
      </c>
      <c r="O1132" s="0" t="n">
        <v>0</v>
      </c>
      <c r="P1132" s="0" t="n">
        <v>0</v>
      </c>
      <c r="Q1132" s="0" t="n">
        <v>0</v>
      </c>
      <c r="R1132" s="0" t="n">
        <v>0</v>
      </c>
      <c r="S1132" s="0" t="n">
        <v>0</v>
      </c>
      <c r="T1132" s="0" t="n">
        <v>0</v>
      </c>
      <c r="U1132" s="0" t="n">
        <v>0</v>
      </c>
      <c r="V1132" s="11" t="n">
        <v>0</v>
      </c>
      <c r="W1132" s="11" t="n">
        <v>4.59950027916042</v>
      </c>
      <c r="X1132" s="11" t="n">
        <v>12.3166146141584</v>
      </c>
      <c r="Y1132" s="11" t="n">
        <v>36.5124938387622</v>
      </c>
      <c r="Z1132" s="0" t="n">
        <f aca="false">COUNTA(V1132:Y1132)</f>
        <v>4</v>
      </c>
      <c r="AB1132" s="0" t="n">
        <f aca="false">SUM(E1132:G1132)</f>
        <v>0</v>
      </c>
      <c r="AC1132" s="0" t="n">
        <f aca="false">SUM(H1132:J1132)</f>
        <v>0</v>
      </c>
      <c r="AD1132" s="0" t="n">
        <f aca="false">SUM(K1132:M1132)</f>
        <v>2</v>
      </c>
      <c r="AE1132" s="0" t="n">
        <f aca="false">SUM(N1132:P1132)</f>
        <v>0</v>
      </c>
      <c r="AF1132" s="0" t="n">
        <f aca="false">SUM(Q1132:R1132)</f>
        <v>0</v>
      </c>
      <c r="AG1132" s="0" t="n">
        <f aca="false">SUM(S1132:U1132)</f>
        <v>0</v>
      </c>
    </row>
    <row r="1133" customFormat="false" ht="12.8" hidden="false" customHeight="false" outlineLevel="0" collapsed="false">
      <c r="A1133" s="1" t="n">
        <v>1129</v>
      </c>
      <c r="B1133" s="0" t="n">
        <v>8</v>
      </c>
      <c r="C1133" s="0" t="n">
        <v>4</v>
      </c>
      <c r="D1133" s="0" t="n">
        <v>13</v>
      </c>
      <c r="E1133" s="0" t="n">
        <v>0</v>
      </c>
      <c r="F1133" s="0" t="n">
        <v>0</v>
      </c>
      <c r="G1133" s="0" t="n">
        <v>0</v>
      </c>
      <c r="H1133" s="0" t="n">
        <v>0</v>
      </c>
      <c r="I1133" s="0" t="n">
        <v>0</v>
      </c>
      <c r="J1133" s="0" t="n">
        <v>0</v>
      </c>
      <c r="K1133" s="0" t="n">
        <v>1</v>
      </c>
      <c r="L1133" s="0" t="n">
        <v>0</v>
      </c>
      <c r="M1133" s="0" t="n">
        <v>0</v>
      </c>
      <c r="N1133" s="0" t="n">
        <v>0</v>
      </c>
      <c r="O1133" s="0" t="n">
        <v>0</v>
      </c>
      <c r="P1133" s="0" t="n">
        <v>0</v>
      </c>
      <c r="Q1133" s="0" t="n">
        <v>0</v>
      </c>
      <c r="R1133" s="0" t="n">
        <v>0</v>
      </c>
      <c r="S1133" s="0" t="n">
        <v>0</v>
      </c>
      <c r="T1133" s="0" t="n">
        <v>0</v>
      </c>
      <c r="U1133" s="0" t="n">
        <v>0</v>
      </c>
      <c r="V1133" s="11" t="n">
        <v>0</v>
      </c>
      <c r="W1133" s="11" t="n">
        <v>2.96510841559608</v>
      </c>
      <c r="X1133" s="11" t="n">
        <v>10.4824662343041</v>
      </c>
      <c r="Y1133" s="11" t="n">
        <v>34.3593626681389</v>
      </c>
      <c r="Z1133" s="0" t="n">
        <f aca="false">COUNTA(V1133:Y1133)</f>
        <v>4</v>
      </c>
      <c r="AB1133" s="0" t="n">
        <f aca="false">SUM(E1133:G1133)</f>
        <v>0</v>
      </c>
      <c r="AC1133" s="0" t="n">
        <f aca="false">SUM(H1133:J1133)</f>
        <v>0</v>
      </c>
      <c r="AD1133" s="0" t="n">
        <f aca="false">SUM(K1133:M1133)</f>
        <v>1</v>
      </c>
      <c r="AE1133" s="0" t="n">
        <f aca="false">SUM(N1133:P1133)</f>
        <v>0</v>
      </c>
      <c r="AF1133" s="0" t="n">
        <f aca="false">SUM(Q1133:R1133)</f>
        <v>0</v>
      </c>
      <c r="AG1133" s="0" t="n">
        <f aca="false">SUM(S1133:U1133)</f>
        <v>0</v>
      </c>
    </row>
    <row r="1134" customFormat="false" ht="12.8" hidden="false" customHeight="false" outlineLevel="0" collapsed="false">
      <c r="A1134" s="1" t="n">
        <v>1130</v>
      </c>
      <c r="B1134" s="0" t="n">
        <v>8</v>
      </c>
      <c r="C1134" s="0" t="n">
        <v>4</v>
      </c>
      <c r="D1134" s="0" t="n">
        <v>13</v>
      </c>
      <c r="E1134" s="0" t="n">
        <v>0</v>
      </c>
      <c r="F1134" s="0" t="n">
        <v>0</v>
      </c>
      <c r="G1134" s="0" t="n">
        <v>0</v>
      </c>
      <c r="H1134" s="0" t="n">
        <v>0</v>
      </c>
      <c r="I1134" s="0" t="n">
        <v>0</v>
      </c>
      <c r="J1134" s="0" t="n">
        <v>0</v>
      </c>
      <c r="K1134" s="0" t="n">
        <v>0</v>
      </c>
      <c r="L1134" s="0" t="n">
        <v>1</v>
      </c>
      <c r="M1134" s="0" t="n">
        <v>0</v>
      </c>
      <c r="N1134" s="0" t="n">
        <v>0</v>
      </c>
      <c r="O1134" s="0" t="n">
        <v>0</v>
      </c>
      <c r="P1134" s="0" t="n">
        <v>0</v>
      </c>
      <c r="Q1134" s="0" t="n">
        <v>0</v>
      </c>
      <c r="R1134" s="0" t="n">
        <v>0</v>
      </c>
      <c r="S1134" s="0" t="n">
        <v>0</v>
      </c>
      <c r="T1134" s="0" t="n">
        <v>0</v>
      </c>
      <c r="U1134" s="0" t="n">
        <v>0</v>
      </c>
      <c r="V1134" s="11" t="n">
        <v>0</v>
      </c>
      <c r="W1134" s="11" t="n">
        <v>3.09903875551149</v>
      </c>
      <c r="X1134" s="11" t="n">
        <v>12.4540951547847</v>
      </c>
      <c r="Y1134" s="11" t="n">
        <v>36.3124592099951</v>
      </c>
      <c r="Z1134" s="0" t="n">
        <f aca="false">COUNTA(V1134:Y1134)</f>
        <v>4</v>
      </c>
      <c r="AB1134" s="0" t="n">
        <f aca="false">SUM(E1134:G1134)</f>
        <v>0</v>
      </c>
      <c r="AC1134" s="0" t="n">
        <f aca="false">SUM(H1134:J1134)</f>
        <v>0</v>
      </c>
      <c r="AD1134" s="0" t="n">
        <f aca="false">SUM(K1134:M1134)</f>
        <v>1</v>
      </c>
      <c r="AE1134" s="0" t="n">
        <f aca="false">SUM(N1134:P1134)</f>
        <v>0</v>
      </c>
      <c r="AF1134" s="0" t="n">
        <f aca="false">SUM(Q1134:R1134)</f>
        <v>0</v>
      </c>
      <c r="AG1134" s="0" t="n">
        <f aca="false">SUM(S1134:U1134)</f>
        <v>0</v>
      </c>
    </row>
    <row r="1135" customFormat="false" ht="12.8" hidden="false" customHeight="false" outlineLevel="0" collapsed="false">
      <c r="A1135" s="1" t="n">
        <v>1131</v>
      </c>
      <c r="B1135" s="0" t="n">
        <v>8</v>
      </c>
      <c r="C1135" s="0" t="n">
        <v>4</v>
      </c>
      <c r="D1135" s="0" t="n">
        <v>13</v>
      </c>
      <c r="E1135" s="0" t="n">
        <v>0</v>
      </c>
      <c r="F1135" s="0" t="n">
        <v>0</v>
      </c>
      <c r="G1135" s="0" t="n">
        <v>0</v>
      </c>
      <c r="H1135" s="0" t="n">
        <v>0</v>
      </c>
      <c r="I1135" s="0" t="n">
        <v>0</v>
      </c>
      <c r="J1135" s="0" t="n">
        <v>0</v>
      </c>
      <c r="K1135" s="0" t="n">
        <v>0</v>
      </c>
      <c r="L1135" s="0" t="n">
        <v>0</v>
      </c>
      <c r="M1135" s="0" t="n">
        <v>1</v>
      </c>
      <c r="N1135" s="0" t="n">
        <v>0</v>
      </c>
      <c r="O1135" s="0" t="n">
        <v>0</v>
      </c>
      <c r="P1135" s="0" t="n">
        <v>0</v>
      </c>
      <c r="Q1135" s="0" t="n">
        <v>0</v>
      </c>
      <c r="R1135" s="0" t="n">
        <v>0</v>
      </c>
      <c r="S1135" s="0" t="n">
        <v>0</v>
      </c>
      <c r="T1135" s="0" t="n">
        <v>0</v>
      </c>
      <c r="U1135" s="0" t="n">
        <v>0</v>
      </c>
      <c r="V1135" s="11" t="n">
        <v>0</v>
      </c>
      <c r="W1135" s="11" t="n">
        <v>2.82579334955962</v>
      </c>
      <c r="X1135" s="11" t="n">
        <v>13.2890819366217</v>
      </c>
      <c r="Y1135" s="11" t="n">
        <v>39.1802037372594</v>
      </c>
      <c r="Z1135" s="0" t="n">
        <f aca="false">COUNTA(V1135:Y1135)</f>
        <v>4</v>
      </c>
      <c r="AB1135" s="0" t="n">
        <f aca="false">SUM(E1135:G1135)</f>
        <v>0</v>
      </c>
      <c r="AC1135" s="0" t="n">
        <f aca="false">SUM(H1135:J1135)</f>
        <v>0</v>
      </c>
      <c r="AD1135" s="0" t="n">
        <f aca="false">SUM(K1135:M1135)</f>
        <v>1</v>
      </c>
      <c r="AE1135" s="0" t="n">
        <f aca="false">SUM(N1135:P1135)</f>
        <v>0</v>
      </c>
      <c r="AF1135" s="0" t="n">
        <f aca="false">SUM(Q1135:R1135)</f>
        <v>0</v>
      </c>
      <c r="AG1135" s="0" t="n">
        <f aca="false">SUM(S1135:U1135)</f>
        <v>0</v>
      </c>
    </row>
    <row r="1136" customFormat="false" ht="12.8" hidden="false" customHeight="false" outlineLevel="0" collapsed="false">
      <c r="A1136" s="1" t="n">
        <v>1132</v>
      </c>
      <c r="B1136" s="0" t="n">
        <v>22</v>
      </c>
      <c r="C1136" s="0" t="n">
        <v>18</v>
      </c>
      <c r="D1136" s="0" t="n">
        <v>41</v>
      </c>
      <c r="E1136" s="0" t="n">
        <v>0</v>
      </c>
      <c r="F1136" s="0" t="n">
        <v>0</v>
      </c>
      <c r="G1136" s="0" t="n">
        <v>0</v>
      </c>
      <c r="H1136" s="0" t="n">
        <v>0</v>
      </c>
      <c r="I1136" s="0" t="n">
        <v>0</v>
      </c>
      <c r="J1136" s="0" t="n">
        <v>0</v>
      </c>
      <c r="K1136" s="0" t="n">
        <v>1</v>
      </c>
      <c r="L1136" s="0" t="n">
        <v>0</v>
      </c>
      <c r="M1136" s="0" t="n">
        <v>0</v>
      </c>
      <c r="N1136" s="0" t="n">
        <v>0</v>
      </c>
      <c r="O1136" s="0" t="n">
        <v>0</v>
      </c>
      <c r="P1136" s="0" t="n">
        <v>0</v>
      </c>
      <c r="Q1136" s="0" t="n">
        <v>0</v>
      </c>
      <c r="R1136" s="0" t="n">
        <v>0</v>
      </c>
      <c r="S1136" s="0" t="n">
        <v>0</v>
      </c>
      <c r="T1136" s="0" t="n">
        <v>0</v>
      </c>
      <c r="U1136" s="0" t="n">
        <v>0</v>
      </c>
      <c r="V1136" s="11" t="n">
        <v>0</v>
      </c>
      <c r="W1136" s="11" t="n">
        <v>3.60998790264157</v>
      </c>
      <c r="X1136" s="11" t="n">
        <v>12.0171122442908</v>
      </c>
      <c r="Y1136" s="11" t="n">
        <v>33.2722624446875</v>
      </c>
      <c r="Z1136" s="0" t="n">
        <f aca="false">COUNTA(V1136:Y1136)</f>
        <v>4</v>
      </c>
      <c r="AB1136" s="0" t="n">
        <f aca="false">SUM(E1136:G1136)</f>
        <v>0</v>
      </c>
      <c r="AC1136" s="0" t="n">
        <f aca="false">SUM(H1136:J1136)</f>
        <v>0</v>
      </c>
      <c r="AD1136" s="0" t="n">
        <f aca="false">SUM(K1136:M1136)</f>
        <v>1</v>
      </c>
      <c r="AE1136" s="0" t="n">
        <f aca="false">SUM(N1136:P1136)</f>
        <v>0</v>
      </c>
      <c r="AF1136" s="0" t="n">
        <f aca="false">SUM(Q1136:R1136)</f>
        <v>0</v>
      </c>
      <c r="AG1136" s="0" t="n">
        <f aca="false">SUM(S1136:U1136)</f>
        <v>0</v>
      </c>
    </row>
    <row r="1137" customFormat="false" ht="12.8" hidden="false" customHeight="false" outlineLevel="0" collapsed="false">
      <c r="A1137" s="1" t="n">
        <v>1133</v>
      </c>
      <c r="B1137" s="0" t="n">
        <v>22</v>
      </c>
      <c r="C1137" s="0" t="n">
        <v>18</v>
      </c>
      <c r="D1137" s="0" t="n">
        <v>41</v>
      </c>
      <c r="E1137" s="0" t="n">
        <v>0</v>
      </c>
      <c r="F1137" s="0" t="n">
        <v>0</v>
      </c>
      <c r="G1137" s="0" t="n">
        <v>0</v>
      </c>
      <c r="H1137" s="0" t="n">
        <v>0</v>
      </c>
      <c r="I1137" s="0" t="n">
        <v>0</v>
      </c>
      <c r="J1137" s="0" t="n">
        <v>0</v>
      </c>
      <c r="K1137" s="0" t="n">
        <v>0</v>
      </c>
      <c r="L1137" s="0" t="n">
        <v>1</v>
      </c>
      <c r="M1137" s="0" t="n">
        <v>0</v>
      </c>
      <c r="N1137" s="0" t="n">
        <v>0</v>
      </c>
      <c r="O1137" s="0" t="n">
        <v>0</v>
      </c>
      <c r="P1137" s="0" t="n">
        <v>0</v>
      </c>
      <c r="Q1137" s="0" t="n">
        <v>0</v>
      </c>
      <c r="R1137" s="0" t="n">
        <v>0</v>
      </c>
      <c r="S1137" s="0" t="n">
        <v>0</v>
      </c>
      <c r="T1137" s="0" t="n">
        <v>0</v>
      </c>
      <c r="U1137" s="0" t="n">
        <v>0</v>
      </c>
      <c r="V1137" s="11" t="n">
        <v>0</v>
      </c>
      <c r="W1137" s="11" t="n">
        <v>3.75819673058248</v>
      </c>
      <c r="X1137" s="11" t="n">
        <v>13.9530906895858</v>
      </c>
      <c r="Y1137" s="11" t="n">
        <v>36.0504963712372</v>
      </c>
      <c r="Z1137" s="0" t="n">
        <f aca="false">COUNTA(V1137:Y1137)</f>
        <v>4</v>
      </c>
      <c r="AB1137" s="0" t="n">
        <f aca="false">SUM(E1137:G1137)</f>
        <v>0</v>
      </c>
      <c r="AC1137" s="0" t="n">
        <f aca="false">SUM(H1137:J1137)</f>
        <v>0</v>
      </c>
      <c r="AD1137" s="0" t="n">
        <f aca="false">SUM(K1137:M1137)</f>
        <v>1</v>
      </c>
      <c r="AE1137" s="0" t="n">
        <f aca="false">SUM(N1137:P1137)</f>
        <v>0</v>
      </c>
      <c r="AF1137" s="0" t="n">
        <f aca="false">SUM(Q1137:R1137)</f>
        <v>0</v>
      </c>
      <c r="AG1137" s="0" t="n">
        <f aca="false">SUM(S1137:U1137)</f>
        <v>0</v>
      </c>
    </row>
    <row r="1138" customFormat="false" ht="12.8" hidden="false" customHeight="false" outlineLevel="0" collapsed="false">
      <c r="A1138" s="1" t="n">
        <v>1134</v>
      </c>
      <c r="B1138" s="0" t="n">
        <v>22</v>
      </c>
      <c r="C1138" s="0" t="n">
        <v>18</v>
      </c>
      <c r="D1138" s="0" t="n">
        <v>41</v>
      </c>
      <c r="E1138" s="0" t="n">
        <v>0</v>
      </c>
      <c r="F1138" s="0" t="n">
        <v>0</v>
      </c>
      <c r="G1138" s="0" t="n">
        <v>0</v>
      </c>
      <c r="H1138" s="0" t="n">
        <v>0</v>
      </c>
      <c r="I1138" s="0" t="n">
        <v>0</v>
      </c>
      <c r="J1138" s="0" t="n">
        <v>0</v>
      </c>
      <c r="K1138" s="0" t="n">
        <v>0</v>
      </c>
      <c r="L1138" s="0" t="n">
        <v>0</v>
      </c>
      <c r="M1138" s="0" t="n">
        <v>1</v>
      </c>
      <c r="N1138" s="0" t="n">
        <v>0</v>
      </c>
      <c r="O1138" s="0" t="n">
        <v>0</v>
      </c>
      <c r="P1138" s="0" t="n">
        <v>0</v>
      </c>
      <c r="Q1138" s="0" t="n">
        <v>0</v>
      </c>
      <c r="R1138" s="0" t="n">
        <v>0</v>
      </c>
      <c r="S1138" s="0" t="n">
        <v>0</v>
      </c>
      <c r="T1138" s="0" t="n">
        <v>0</v>
      </c>
      <c r="U1138" s="0" t="n">
        <v>0</v>
      </c>
      <c r="V1138" s="11" t="n">
        <v>0</v>
      </c>
      <c r="W1138" s="11" t="n">
        <v>3.9418453161</v>
      </c>
      <c r="X1138" s="11" t="n">
        <v>12.9501299576083</v>
      </c>
      <c r="Y1138" s="11" t="n">
        <v>32.4477248339394</v>
      </c>
      <c r="Z1138" s="0" t="n">
        <f aca="false">COUNTA(V1138:Y1138)</f>
        <v>4</v>
      </c>
      <c r="AB1138" s="0" t="n">
        <f aca="false">SUM(E1138:G1138)</f>
        <v>0</v>
      </c>
      <c r="AC1138" s="0" t="n">
        <f aca="false">SUM(H1138:J1138)</f>
        <v>0</v>
      </c>
      <c r="AD1138" s="0" t="n">
        <f aca="false">SUM(K1138:M1138)</f>
        <v>1</v>
      </c>
      <c r="AE1138" s="0" t="n">
        <f aca="false">SUM(N1138:P1138)</f>
        <v>0</v>
      </c>
      <c r="AF1138" s="0" t="n">
        <f aca="false">SUM(Q1138:R1138)</f>
        <v>0</v>
      </c>
      <c r="AG1138" s="0" t="n">
        <f aca="false">SUM(S1138:U1138)</f>
        <v>0</v>
      </c>
    </row>
    <row r="1139" customFormat="false" ht="12.8" hidden="false" customHeight="false" outlineLevel="0" collapsed="false">
      <c r="A1139" s="1" t="n">
        <v>1135</v>
      </c>
      <c r="B1139" s="0" t="n">
        <v>10</v>
      </c>
      <c r="C1139" s="0" t="n">
        <v>11</v>
      </c>
      <c r="D1139" s="0" t="n">
        <v>22</v>
      </c>
      <c r="E1139" s="0" t="n">
        <v>0</v>
      </c>
      <c r="F1139" s="0" t="n">
        <v>0</v>
      </c>
      <c r="G1139" s="0" t="n">
        <v>0</v>
      </c>
      <c r="H1139" s="0" t="n">
        <v>0</v>
      </c>
      <c r="I1139" s="0" t="n">
        <v>0</v>
      </c>
      <c r="J1139" s="0" t="n">
        <v>0</v>
      </c>
      <c r="K1139" s="0" t="n">
        <v>1</v>
      </c>
      <c r="L1139" s="0" t="n">
        <v>0</v>
      </c>
      <c r="M1139" s="0" t="n">
        <v>0</v>
      </c>
      <c r="N1139" s="0" t="n">
        <v>0</v>
      </c>
      <c r="O1139" s="0" t="n">
        <v>0</v>
      </c>
      <c r="P1139" s="0" t="n">
        <v>0</v>
      </c>
      <c r="Q1139" s="0" t="n">
        <v>0</v>
      </c>
      <c r="R1139" s="0" t="n">
        <v>0</v>
      </c>
      <c r="S1139" s="0" t="n">
        <v>0</v>
      </c>
      <c r="T1139" s="0" t="n">
        <v>0</v>
      </c>
      <c r="U1139" s="0" t="n">
        <v>0</v>
      </c>
      <c r="V1139" s="11" t="n">
        <v>0</v>
      </c>
      <c r="W1139" s="11" t="n">
        <v>3.02527721292281</v>
      </c>
      <c r="X1139" s="11" t="n">
        <v>10.4595232131186</v>
      </c>
      <c r="Y1139" s="11" t="n">
        <v>39.3571209601482</v>
      </c>
      <c r="Z1139" s="0" t="n">
        <f aca="false">COUNTA(V1139:Y1139)</f>
        <v>4</v>
      </c>
      <c r="AB1139" s="0" t="n">
        <f aca="false">SUM(E1139:G1139)</f>
        <v>0</v>
      </c>
      <c r="AC1139" s="0" t="n">
        <f aca="false">SUM(H1139:J1139)</f>
        <v>0</v>
      </c>
      <c r="AD1139" s="0" t="n">
        <f aca="false">SUM(K1139:M1139)</f>
        <v>1</v>
      </c>
      <c r="AE1139" s="0" t="n">
        <f aca="false">SUM(N1139:P1139)</f>
        <v>0</v>
      </c>
      <c r="AF1139" s="0" t="n">
        <f aca="false">SUM(Q1139:R1139)</f>
        <v>0</v>
      </c>
      <c r="AG1139" s="0" t="n">
        <f aca="false">SUM(S1139:U1139)</f>
        <v>0</v>
      </c>
    </row>
    <row r="1140" customFormat="false" ht="12.8" hidden="false" customHeight="false" outlineLevel="0" collapsed="false">
      <c r="A1140" s="1" t="n">
        <v>1136</v>
      </c>
      <c r="B1140" s="0" t="n">
        <v>10</v>
      </c>
      <c r="C1140" s="0" t="n">
        <v>11</v>
      </c>
      <c r="D1140" s="0" t="n">
        <v>22</v>
      </c>
      <c r="E1140" s="0" t="n">
        <v>0</v>
      </c>
      <c r="F1140" s="0" t="n">
        <v>0</v>
      </c>
      <c r="G1140" s="0" t="n">
        <v>0</v>
      </c>
      <c r="H1140" s="0" t="n">
        <v>0</v>
      </c>
      <c r="I1140" s="0" t="n">
        <v>0</v>
      </c>
      <c r="J1140" s="0" t="n">
        <v>0</v>
      </c>
      <c r="K1140" s="0" t="n">
        <v>0</v>
      </c>
      <c r="L1140" s="0" t="n">
        <v>1</v>
      </c>
      <c r="M1140" s="0" t="n">
        <v>0</v>
      </c>
      <c r="N1140" s="0" t="n">
        <v>0</v>
      </c>
      <c r="O1140" s="0" t="n">
        <v>0</v>
      </c>
      <c r="P1140" s="0" t="n">
        <v>0</v>
      </c>
      <c r="Q1140" s="0" t="n">
        <v>0</v>
      </c>
      <c r="R1140" s="0" t="n">
        <v>0</v>
      </c>
      <c r="S1140" s="0" t="n">
        <v>0</v>
      </c>
      <c r="T1140" s="0" t="n">
        <v>0</v>
      </c>
      <c r="U1140" s="0" t="n">
        <v>0</v>
      </c>
      <c r="V1140" s="11" t="n">
        <v>0</v>
      </c>
      <c r="W1140" s="11" t="n">
        <v>4.07277584435612</v>
      </c>
      <c r="X1140" s="11" t="n">
        <v>13.4530024231736</v>
      </c>
      <c r="Y1140" s="11" t="n">
        <v>35.676489737805</v>
      </c>
      <c r="Z1140" s="0" t="n">
        <f aca="false">COUNTA(V1140:Y1140)</f>
        <v>4</v>
      </c>
      <c r="AB1140" s="0" t="n">
        <f aca="false">SUM(E1140:G1140)</f>
        <v>0</v>
      </c>
      <c r="AC1140" s="0" t="n">
        <f aca="false">SUM(H1140:J1140)</f>
        <v>0</v>
      </c>
      <c r="AD1140" s="0" t="n">
        <f aca="false">SUM(K1140:M1140)</f>
        <v>1</v>
      </c>
      <c r="AE1140" s="0" t="n">
        <f aca="false">SUM(N1140:P1140)</f>
        <v>0</v>
      </c>
      <c r="AF1140" s="0" t="n">
        <f aca="false">SUM(Q1140:R1140)</f>
        <v>0</v>
      </c>
      <c r="AG1140" s="0" t="n">
        <f aca="false">SUM(S1140:U1140)</f>
        <v>0</v>
      </c>
    </row>
    <row r="1141" customFormat="false" ht="12.8" hidden="false" customHeight="false" outlineLevel="0" collapsed="false">
      <c r="A1141" s="1" t="n">
        <v>1137</v>
      </c>
      <c r="B1141" s="0" t="n">
        <v>10</v>
      </c>
      <c r="C1141" s="0" t="n">
        <v>11</v>
      </c>
      <c r="D1141" s="0" t="n">
        <v>22</v>
      </c>
      <c r="E1141" s="0" t="n">
        <v>0</v>
      </c>
      <c r="F1141" s="0" t="n">
        <v>0</v>
      </c>
      <c r="G1141" s="0" t="n">
        <v>0</v>
      </c>
      <c r="H1141" s="0" t="n">
        <v>0</v>
      </c>
      <c r="I1141" s="0" t="n">
        <v>0</v>
      </c>
      <c r="J1141" s="0" t="n">
        <v>0</v>
      </c>
      <c r="K1141" s="0" t="n">
        <v>0</v>
      </c>
      <c r="L1141" s="0" t="n">
        <v>0</v>
      </c>
      <c r="M1141" s="0" t="n">
        <v>1</v>
      </c>
      <c r="N1141" s="0" t="n">
        <v>0</v>
      </c>
      <c r="O1141" s="0" t="n">
        <v>0</v>
      </c>
      <c r="P1141" s="0" t="n">
        <v>0</v>
      </c>
      <c r="Q1141" s="0" t="n">
        <v>0</v>
      </c>
      <c r="R1141" s="0" t="n">
        <v>0</v>
      </c>
      <c r="S1141" s="0" t="n">
        <v>0</v>
      </c>
      <c r="T1141" s="0" t="n">
        <v>0</v>
      </c>
      <c r="U1141" s="0" t="n">
        <v>0</v>
      </c>
      <c r="V1141" s="11" t="n">
        <v>0</v>
      </c>
      <c r="W1141" s="11" t="n">
        <v>4.00741590780362</v>
      </c>
      <c r="X1141" s="11" t="n">
        <v>11.3825003899173</v>
      </c>
      <c r="Y1141" s="11" t="n">
        <v>30.3263811239703</v>
      </c>
      <c r="Z1141" s="0" t="n">
        <f aca="false">COUNTA(V1141:Y1141)</f>
        <v>4</v>
      </c>
      <c r="AB1141" s="0" t="n">
        <f aca="false">SUM(E1141:G1141)</f>
        <v>0</v>
      </c>
      <c r="AC1141" s="0" t="n">
        <f aca="false">SUM(H1141:J1141)</f>
        <v>0</v>
      </c>
      <c r="AD1141" s="0" t="n">
        <f aca="false">SUM(K1141:M1141)</f>
        <v>1</v>
      </c>
      <c r="AE1141" s="0" t="n">
        <f aca="false">SUM(N1141:P1141)</f>
        <v>0</v>
      </c>
      <c r="AF1141" s="0" t="n">
        <f aca="false">SUM(Q1141:R1141)</f>
        <v>0</v>
      </c>
      <c r="AG1141" s="0" t="n">
        <f aca="false">SUM(S1141:U1141)</f>
        <v>0</v>
      </c>
    </row>
    <row r="1142" customFormat="false" ht="12.8" hidden="false" customHeight="false" outlineLevel="0" collapsed="false">
      <c r="A1142" s="1" t="n">
        <v>1138</v>
      </c>
      <c r="B1142" s="0" t="n">
        <v>16</v>
      </c>
      <c r="C1142" s="0" t="n">
        <v>4</v>
      </c>
      <c r="D1142" s="0" t="n">
        <v>28</v>
      </c>
      <c r="E1142" s="0" t="n">
        <v>0</v>
      </c>
      <c r="F1142" s="0" t="n">
        <v>0</v>
      </c>
      <c r="G1142" s="0" t="n">
        <v>0</v>
      </c>
      <c r="H1142" s="0" t="n">
        <v>0</v>
      </c>
      <c r="I1142" s="0" t="n">
        <v>0</v>
      </c>
      <c r="J1142" s="0" t="n">
        <v>0</v>
      </c>
      <c r="K1142" s="0" t="n">
        <v>2</v>
      </c>
      <c r="L1142" s="0" t="n">
        <v>0</v>
      </c>
      <c r="M1142" s="0" t="n">
        <v>0</v>
      </c>
      <c r="N1142" s="0" t="n">
        <v>0</v>
      </c>
      <c r="O1142" s="0" t="n">
        <v>0</v>
      </c>
      <c r="P1142" s="0" t="n">
        <v>0</v>
      </c>
      <c r="Q1142" s="0" t="n">
        <v>0</v>
      </c>
      <c r="R1142" s="0" t="n">
        <v>0</v>
      </c>
      <c r="S1142" s="0" t="n">
        <v>0</v>
      </c>
      <c r="T1142" s="0" t="n">
        <v>0</v>
      </c>
      <c r="U1142" s="0" t="n">
        <v>0</v>
      </c>
      <c r="V1142" s="11" t="n">
        <v>0</v>
      </c>
      <c r="W1142" s="11" t="n">
        <v>3.32118897110472</v>
      </c>
      <c r="X1142" s="11" t="n">
        <v>12.0113918630411</v>
      </c>
      <c r="Y1142" s="11" t="n">
        <v>36.2175547215103</v>
      </c>
      <c r="Z1142" s="0" t="n">
        <f aca="false">COUNTA(V1142:Y1142)</f>
        <v>4</v>
      </c>
      <c r="AB1142" s="0" t="n">
        <f aca="false">SUM(E1142:G1142)</f>
        <v>0</v>
      </c>
      <c r="AC1142" s="0" t="n">
        <f aca="false">SUM(H1142:J1142)</f>
        <v>0</v>
      </c>
      <c r="AD1142" s="0" t="n">
        <f aca="false">SUM(K1142:M1142)</f>
        <v>2</v>
      </c>
      <c r="AE1142" s="0" t="n">
        <f aca="false">SUM(N1142:P1142)</f>
        <v>0</v>
      </c>
      <c r="AF1142" s="0" t="n">
        <f aca="false">SUM(Q1142:R1142)</f>
        <v>0</v>
      </c>
      <c r="AG1142" s="0" t="n">
        <f aca="false">SUM(S1142:U1142)</f>
        <v>0</v>
      </c>
    </row>
    <row r="1143" customFormat="false" ht="12.8" hidden="false" customHeight="false" outlineLevel="0" collapsed="false">
      <c r="A1143" s="1" t="n">
        <v>1139</v>
      </c>
      <c r="B1143" s="0" t="n">
        <v>16</v>
      </c>
      <c r="C1143" s="0" t="n">
        <v>4</v>
      </c>
      <c r="D1143" s="0" t="n">
        <v>28</v>
      </c>
      <c r="E1143" s="0" t="n">
        <v>0</v>
      </c>
      <c r="F1143" s="0" t="n">
        <v>0</v>
      </c>
      <c r="G1143" s="0" t="n">
        <v>0</v>
      </c>
      <c r="H1143" s="0" t="n">
        <v>0</v>
      </c>
      <c r="I1143" s="0" t="n">
        <v>0</v>
      </c>
      <c r="J1143" s="0" t="n">
        <v>0</v>
      </c>
      <c r="K1143" s="0" t="n">
        <v>0</v>
      </c>
      <c r="L1143" s="0" t="n">
        <v>2</v>
      </c>
      <c r="M1143" s="0" t="n">
        <v>0</v>
      </c>
      <c r="N1143" s="0" t="n">
        <v>0</v>
      </c>
      <c r="O1143" s="0" t="n">
        <v>0</v>
      </c>
      <c r="P1143" s="0" t="n">
        <v>0</v>
      </c>
      <c r="Q1143" s="0" t="n">
        <v>0</v>
      </c>
      <c r="R1143" s="0" t="n">
        <v>0</v>
      </c>
      <c r="S1143" s="0" t="n">
        <v>0</v>
      </c>
      <c r="T1143" s="0" t="n">
        <v>0</v>
      </c>
      <c r="U1143" s="0" t="n">
        <v>0</v>
      </c>
      <c r="V1143" s="11" t="n">
        <v>0</v>
      </c>
      <c r="W1143" s="11" t="n">
        <v>3.42967290118785</v>
      </c>
      <c r="X1143" s="11" t="n">
        <v>14.5412223127511</v>
      </c>
      <c r="Y1143" s="11" t="n">
        <v>35.6148746554219</v>
      </c>
      <c r="Z1143" s="0" t="n">
        <f aca="false">COUNTA(V1143:Y1143)</f>
        <v>4</v>
      </c>
      <c r="AB1143" s="0" t="n">
        <f aca="false">SUM(E1143:G1143)</f>
        <v>0</v>
      </c>
      <c r="AC1143" s="0" t="n">
        <f aca="false">SUM(H1143:J1143)</f>
        <v>0</v>
      </c>
      <c r="AD1143" s="0" t="n">
        <f aca="false">SUM(K1143:M1143)</f>
        <v>2</v>
      </c>
      <c r="AE1143" s="0" t="n">
        <f aca="false">SUM(N1143:P1143)</f>
        <v>0</v>
      </c>
      <c r="AF1143" s="0" t="n">
        <f aca="false">SUM(Q1143:R1143)</f>
        <v>0</v>
      </c>
      <c r="AG1143" s="0" t="n">
        <f aca="false">SUM(S1143:U1143)</f>
        <v>0</v>
      </c>
    </row>
    <row r="1144" customFormat="false" ht="12.8" hidden="false" customHeight="false" outlineLevel="0" collapsed="false">
      <c r="A1144" s="1" t="n">
        <v>1140</v>
      </c>
      <c r="B1144" s="0" t="n">
        <v>16</v>
      </c>
      <c r="C1144" s="0" t="n">
        <v>4</v>
      </c>
      <c r="D1144" s="0" t="n">
        <v>28</v>
      </c>
      <c r="E1144" s="0" t="n">
        <v>0</v>
      </c>
      <c r="F1144" s="0" t="n">
        <v>0</v>
      </c>
      <c r="G1144" s="0" t="n">
        <v>0</v>
      </c>
      <c r="H1144" s="0" t="n">
        <v>0</v>
      </c>
      <c r="I1144" s="0" t="n">
        <v>0</v>
      </c>
      <c r="J1144" s="0" t="n">
        <v>0</v>
      </c>
      <c r="K1144" s="0" t="n">
        <v>0</v>
      </c>
      <c r="L1144" s="0" t="n">
        <v>0</v>
      </c>
      <c r="M1144" s="0" t="n">
        <v>2</v>
      </c>
      <c r="N1144" s="0" t="n">
        <v>0</v>
      </c>
      <c r="O1144" s="0" t="n">
        <v>0</v>
      </c>
      <c r="P1144" s="0" t="n">
        <v>0</v>
      </c>
      <c r="Q1144" s="0" t="n">
        <v>0</v>
      </c>
      <c r="R1144" s="0" t="n">
        <v>0</v>
      </c>
      <c r="S1144" s="0" t="n">
        <v>0</v>
      </c>
      <c r="T1144" s="0" t="n">
        <v>0</v>
      </c>
      <c r="U1144" s="0" t="n">
        <v>0</v>
      </c>
      <c r="V1144" s="11" t="n">
        <v>0</v>
      </c>
      <c r="W1144" s="11" t="n">
        <v>4.74164070909913</v>
      </c>
      <c r="X1144" s="11" t="n">
        <v>14.1659142234822</v>
      </c>
      <c r="Y1144" s="11" t="n">
        <v>32.2540923131211</v>
      </c>
      <c r="Z1144" s="0" t="n">
        <f aca="false">COUNTA(V1144:Y1144)</f>
        <v>4</v>
      </c>
      <c r="AB1144" s="0" t="n">
        <f aca="false">SUM(E1144:G1144)</f>
        <v>0</v>
      </c>
      <c r="AC1144" s="0" t="n">
        <f aca="false">SUM(H1144:J1144)</f>
        <v>0</v>
      </c>
      <c r="AD1144" s="0" t="n">
        <f aca="false">SUM(K1144:M1144)</f>
        <v>2</v>
      </c>
      <c r="AE1144" s="0" t="n">
        <f aca="false">SUM(N1144:P1144)</f>
        <v>0</v>
      </c>
      <c r="AF1144" s="0" t="n">
        <f aca="false">SUM(Q1144:R1144)</f>
        <v>0</v>
      </c>
      <c r="AG1144" s="0" t="n">
        <f aca="false">SUM(S1144:U1144)</f>
        <v>0</v>
      </c>
    </row>
    <row r="1145" customFormat="false" ht="12.8" hidden="false" customHeight="false" outlineLevel="0" collapsed="false">
      <c r="A1145" s="1" t="n">
        <v>1141</v>
      </c>
      <c r="B1145" s="0" t="n">
        <v>10</v>
      </c>
      <c r="C1145" s="0" t="n">
        <v>11</v>
      </c>
      <c r="D1145" s="0" t="n">
        <v>22</v>
      </c>
      <c r="E1145" s="0" t="n">
        <v>0</v>
      </c>
      <c r="F1145" s="0" t="n">
        <v>0</v>
      </c>
      <c r="G1145" s="0" t="n">
        <v>0</v>
      </c>
      <c r="H1145" s="0" t="n">
        <v>0</v>
      </c>
      <c r="I1145" s="0" t="n">
        <v>0</v>
      </c>
      <c r="J1145" s="0" t="n">
        <v>0</v>
      </c>
      <c r="K1145" s="0" t="n">
        <v>1</v>
      </c>
      <c r="L1145" s="0" t="n">
        <v>0</v>
      </c>
      <c r="M1145" s="0" t="n">
        <v>0</v>
      </c>
      <c r="N1145" s="0" t="n">
        <v>0</v>
      </c>
      <c r="O1145" s="0" t="n">
        <v>0</v>
      </c>
      <c r="P1145" s="0" t="n">
        <v>0</v>
      </c>
      <c r="Q1145" s="0" t="n">
        <v>0</v>
      </c>
      <c r="R1145" s="0" t="n">
        <v>0</v>
      </c>
      <c r="S1145" s="0" t="n">
        <v>0</v>
      </c>
      <c r="T1145" s="0" t="n">
        <v>0</v>
      </c>
      <c r="U1145" s="0" t="n">
        <v>0</v>
      </c>
      <c r="V1145" s="11" t="n">
        <v>0</v>
      </c>
      <c r="W1145" s="11" t="n">
        <v>3.58906985624454</v>
      </c>
      <c r="X1145" s="11" t="n">
        <v>12.0251738654535</v>
      </c>
      <c r="Y1145" s="11" t="n">
        <v>34.3147818470529</v>
      </c>
      <c r="Z1145" s="0" t="n">
        <f aca="false">COUNTA(V1145:Y1145)</f>
        <v>4</v>
      </c>
      <c r="AB1145" s="0" t="n">
        <f aca="false">SUM(E1145:G1145)</f>
        <v>0</v>
      </c>
      <c r="AC1145" s="0" t="n">
        <f aca="false">SUM(H1145:J1145)</f>
        <v>0</v>
      </c>
      <c r="AD1145" s="0" t="n">
        <f aca="false">SUM(K1145:M1145)</f>
        <v>1</v>
      </c>
      <c r="AE1145" s="0" t="n">
        <f aca="false">SUM(N1145:P1145)</f>
        <v>0</v>
      </c>
      <c r="AF1145" s="0" t="n">
        <f aca="false">SUM(Q1145:R1145)</f>
        <v>0</v>
      </c>
      <c r="AG1145" s="0" t="n">
        <f aca="false">SUM(S1145:U1145)</f>
        <v>0</v>
      </c>
    </row>
    <row r="1146" customFormat="false" ht="12.8" hidden="false" customHeight="false" outlineLevel="0" collapsed="false">
      <c r="A1146" s="1" t="n">
        <v>1142</v>
      </c>
      <c r="B1146" s="0" t="n">
        <v>10</v>
      </c>
      <c r="C1146" s="0" t="n">
        <v>11</v>
      </c>
      <c r="D1146" s="0" t="n">
        <v>22</v>
      </c>
      <c r="E1146" s="0" t="n">
        <v>0</v>
      </c>
      <c r="F1146" s="0" t="n">
        <v>0</v>
      </c>
      <c r="G1146" s="0" t="n">
        <v>0</v>
      </c>
      <c r="H1146" s="0" t="n">
        <v>0</v>
      </c>
      <c r="I1146" s="0" t="n">
        <v>0</v>
      </c>
      <c r="J1146" s="0" t="n">
        <v>0</v>
      </c>
      <c r="K1146" s="0" t="n">
        <v>0</v>
      </c>
      <c r="L1146" s="0" t="n">
        <v>1</v>
      </c>
      <c r="M1146" s="0" t="n">
        <v>0</v>
      </c>
      <c r="N1146" s="0" t="n">
        <v>0</v>
      </c>
      <c r="O1146" s="0" t="n">
        <v>0</v>
      </c>
      <c r="P1146" s="0" t="n">
        <v>0</v>
      </c>
      <c r="Q1146" s="0" t="n">
        <v>0</v>
      </c>
      <c r="R1146" s="0" t="n">
        <v>0</v>
      </c>
      <c r="S1146" s="0" t="n">
        <v>0</v>
      </c>
      <c r="T1146" s="0" t="n">
        <v>0</v>
      </c>
      <c r="U1146" s="0" t="n">
        <v>0</v>
      </c>
      <c r="V1146" s="11" t="n">
        <v>0</v>
      </c>
      <c r="W1146" s="11" t="n">
        <v>3.54587031019485</v>
      </c>
      <c r="X1146" s="11" t="n">
        <v>10.9721821366897</v>
      </c>
      <c r="Y1146" s="11" t="n">
        <v>37.8334930218656</v>
      </c>
      <c r="Z1146" s="0" t="n">
        <f aca="false">COUNTA(V1146:Y1146)</f>
        <v>4</v>
      </c>
      <c r="AB1146" s="0" t="n">
        <f aca="false">SUM(E1146:G1146)</f>
        <v>0</v>
      </c>
      <c r="AC1146" s="0" t="n">
        <f aca="false">SUM(H1146:J1146)</f>
        <v>0</v>
      </c>
      <c r="AD1146" s="0" t="n">
        <f aca="false">SUM(K1146:M1146)</f>
        <v>1</v>
      </c>
      <c r="AE1146" s="0" t="n">
        <f aca="false">SUM(N1146:P1146)</f>
        <v>0</v>
      </c>
      <c r="AF1146" s="0" t="n">
        <f aca="false">SUM(Q1146:R1146)</f>
        <v>0</v>
      </c>
      <c r="AG1146" s="0" t="n">
        <f aca="false">SUM(S1146:U1146)</f>
        <v>0</v>
      </c>
    </row>
    <row r="1147" customFormat="false" ht="12.8" hidden="false" customHeight="false" outlineLevel="0" collapsed="false">
      <c r="A1147" s="1" t="n">
        <v>1143</v>
      </c>
      <c r="B1147" s="0" t="n">
        <v>10</v>
      </c>
      <c r="C1147" s="0" t="n">
        <v>11</v>
      </c>
      <c r="D1147" s="0" t="n">
        <v>22</v>
      </c>
      <c r="E1147" s="0" t="n">
        <v>0</v>
      </c>
      <c r="F1147" s="0" t="n">
        <v>0</v>
      </c>
      <c r="G1147" s="0" t="n">
        <v>0</v>
      </c>
      <c r="H1147" s="0" t="n">
        <v>0</v>
      </c>
      <c r="I1147" s="0" t="n">
        <v>0</v>
      </c>
      <c r="J1147" s="0" t="n">
        <v>0</v>
      </c>
      <c r="K1147" s="0" t="n">
        <v>0</v>
      </c>
      <c r="L1147" s="0" t="n">
        <v>0</v>
      </c>
      <c r="M1147" s="0" t="n">
        <v>1</v>
      </c>
      <c r="N1147" s="0" t="n">
        <v>0</v>
      </c>
      <c r="O1147" s="0" t="n">
        <v>0</v>
      </c>
      <c r="P1147" s="0" t="n">
        <v>0</v>
      </c>
      <c r="Q1147" s="0" t="n">
        <v>0</v>
      </c>
      <c r="R1147" s="0" t="n">
        <v>0</v>
      </c>
      <c r="S1147" s="0" t="n">
        <v>0</v>
      </c>
      <c r="T1147" s="0" t="n">
        <v>0</v>
      </c>
      <c r="U1147" s="0" t="n">
        <v>0</v>
      </c>
      <c r="V1147" s="11" t="n">
        <v>0</v>
      </c>
      <c r="W1147" s="11" t="n">
        <v>4.33083638659332</v>
      </c>
      <c r="X1147" s="11" t="n">
        <v>11.4737896048922</v>
      </c>
      <c r="Y1147" s="11" t="n">
        <v>37.8680969358884</v>
      </c>
      <c r="Z1147" s="0" t="n">
        <f aca="false">COUNTA(V1147:Y1147)</f>
        <v>4</v>
      </c>
      <c r="AB1147" s="0" t="n">
        <f aca="false">SUM(E1147:G1147)</f>
        <v>0</v>
      </c>
      <c r="AC1147" s="0" t="n">
        <f aca="false">SUM(H1147:J1147)</f>
        <v>0</v>
      </c>
      <c r="AD1147" s="0" t="n">
        <f aca="false">SUM(K1147:M1147)</f>
        <v>1</v>
      </c>
      <c r="AE1147" s="0" t="n">
        <f aca="false">SUM(N1147:P1147)</f>
        <v>0</v>
      </c>
      <c r="AF1147" s="0" t="n">
        <f aca="false">SUM(Q1147:R1147)</f>
        <v>0</v>
      </c>
      <c r="AG1147" s="0" t="n">
        <f aca="false">SUM(S1147:U1147)</f>
        <v>0</v>
      </c>
    </row>
    <row r="1148" customFormat="false" ht="12.8" hidden="false" customHeight="false" outlineLevel="0" collapsed="false">
      <c r="A1148" s="1" t="n">
        <v>1144</v>
      </c>
      <c r="B1148" s="0" t="n">
        <v>20</v>
      </c>
      <c r="C1148" s="0" t="n">
        <v>16</v>
      </c>
      <c r="D1148" s="0" t="n">
        <v>38</v>
      </c>
      <c r="E1148" s="0" t="n">
        <v>0</v>
      </c>
      <c r="F1148" s="0" t="n">
        <v>0</v>
      </c>
      <c r="G1148" s="0" t="n">
        <v>0</v>
      </c>
      <c r="H1148" s="0" t="n">
        <v>0</v>
      </c>
      <c r="I1148" s="0" t="n">
        <v>0</v>
      </c>
      <c r="J1148" s="0" t="n">
        <v>0</v>
      </c>
      <c r="K1148" s="0" t="n">
        <v>1</v>
      </c>
      <c r="L1148" s="0" t="n">
        <v>0</v>
      </c>
      <c r="M1148" s="0" t="n">
        <v>0</v>
      </c>
      <c r="N1148" s="0" t="n">
        <v>0</v>
      </c>
      <c r="O1148" s="0" t="n">
        <v>0</v>
      </c>
      <c r="P1148" s="0" t="n">
        <v>0</v>
      </c>
      <c r="Q1148" s="0" t="n">
        <v>0</v>
      </c>
      <c r="R1148" s="0" t="n">
        <v>0</v>
      </c>
      <c r="S1148" s="0" t="n">
        <v>0</v>
      </c>
      <c r="T1148" s="0" t="n">
        <v>0</v>
      </c>
      <c r="U1148" s="0" t="n">
        <v>0</v>
      </c>
      <c r="V1148" s="11" t="n">
        <v>0</v>
      </c>
      <c r="W1148" s="11" t="n">
        <v>2.82358984806384</v>
      </c>
      <c r="X1148" s="11" t="n">
        <v>12.0700414584349</v>
      </c>
      <c r="Y1148" s="11" t="n">
        <v>34.165617697375</v>
      </c>
      <c r="Z1148" s="0" t="n">
        <f aca="false">COUNTA(V1148:Y1148)</f>
        <v>4</v>
      </c>
      <c r="AB1148" s="0" t="n">
        <f aca="false">SUM(E1148:G1148)</f>
        <v>0</v>
      </c>
      <c r="AC1148" s="0" t="n">
        <f aca="false">SUM(H1148:J1148)</f>
        <v>0</v>
      </c>
      <c r="AD1148" s="0" t="n">
        <f aca="false">SUM(K1148:M1148)</f>
        <v>1</v>
      </c>
      <c r="AE1148" s="0" t="n">
        <f aca="false">SUM(N1148:P1148)</f>
        <v>0</v>
      </c>
      <c r="AF1148" s="0" t="n">
        <f aca="false">SUM(Q1148:R1148)</f>
        <v>0</v>
      </c>
      <c r="AG1148" s="0" t="n">
        <f aca="false">SUM(S1148:U1148)</f>
        <v>0</v>
      </c>
    </row>
    <row r="1149" customFormat="false" ht="12.8" hidden="false" customHeight="false" outlineLevel="0" collapsed="false">
      <c r="A1149" s="1" t="n">
        <v>1145</v>
      </c>
      <c r="B1149" s="0" t="n">
        <v>20</v>
      </c>
      <c r="C1149" s="0" t="n">
        <v>16</v>
      </c>
      <c r="D1149" s="0" t="n">
        <v>38</v>
      </c>
      <c r="E1149" s="0" t="n">
        <v>0</v>
      </c>
      <c r="F1149" s="0" t="n">
        <v>0</v>
      </c>
      <c r="G1149" s="0" t="n">
        <v>0</v>
      </c>
      <c r="H1149" s="0" t="n">
        <v>0</v>
      </c>
      <c r="I1149" s="0" t="n">
        <v>0</v>
      </c>
      <c r="J1149" s="0" t="n">
        <v>0</v>
      </c>
      <c r="K1149" s="0" t="n">
        <v>0</v>
      </c>
      <c r="L1149" s="0" t="n">
        <v>1</v>
      </c>
      <c r="M1149" s="0" t="n">
        <v>0</v>
      </c>
      <c r="N1149" s="0" t="n">
        <v>0</v>
      </c>
      <c r="O1149" s="0" t="n">
        <v>0</v>
      </c>
      <c r="P1149" s="0" t="n">
        <v>0</v>
      </c>
      <c r="Q1149" s="0" t="n">
        <v>0</v>
      </c>
      <c r="R1149" s="0" t="n">
        <v>0</v>
      </c>
      <c r="S1149" s="0" t="n">
        <v>0</v>
      </c>
      <c r="T1149" s="0" t="n">
        <v>0</v>
      </c>
      <c r="U1149" s="0" t="n">
        <v>0</v>
      </c>
      <c r="V1149" s="11" t="n">
        <v>0</v>
      </c>
      <c r="W1149" s="11" t="n">
        <v>3.95302691699521</v>
      </c>
      <c r="X1149" s="11" t="n">
        <v>11.4572183205208</v>
      </c>
      <c r="Y1149" s="11" t="n">
        <v>33.5898019622879</v>
      </c>
      <c r="Z1149" s="0" t="n">
        <f aca="false">COUNTA(V1149:Y1149)</f>
        <v>4</v>
      </c>
      <c r="AB1149" s="0" t="n">
        <f aca="false">SUM(E1149:G1149)</f>
        <v>0</v>
      </c>
      <c r="AC1149" s="0" t="n">
        <f aca="false">SUM(H1149:J1149)</f>
        <v>0</v>
      </c>
      <c r="AD1149" s="0" t="n">
        <f aca="false">SUM(K1149:M1149)</f>
        <v>1</v>
      </c>
      <c r="AE1149" s="0" t="n">
        <f aca="false">SUM(N1149:P1149)</f>
        <v>0</v>
      </c>
      <c r="AF1149" s="0" t="n">
        <f aca="false">SUM(Q1149:R1149)</f>
        <v>0</v>
      </c>
      <c r="AG1149" s="0" t="n">
        <f aca="false">SUM(S1149:U1149)</f>
        <v>0</v>
      </c>
    </row>
    <row r="1150" customFormat="false" ht="12.8" hidden="false" customHeight="false" outlineLevel="0" collapsed="false">
      <c r="A1150" s="1" t="n">
        <v>1146</v>
      </c>
      <c r="B1150" s="0" t="n">
        <v>20</v>
      </c>
      <c r="C1150" s="0" t="n">
        <v>16</v>
      </c>
      <c r="D1150" s="0" t="n">
        <v>38</v>
      </c>
      <c r="E1150" s="0" t="n">
        <v>0</v>
      </c>
      <c r="F1150" s="0" t="n">
        <v>0</v>
      </c>
      <c r="G1150" s="0" t="n">
        <v>0</v>
      </c>
      <c r="H1150" s="0" t="n">
        <v>0</v>
      </c>
      <c r="I1150" s="0" t="n">
        <v>0</v>
      </c>
      <c r="J1150" s="0" t="n">
        <v>0</v>
      </c>
      <c r="K1150" s="0" t="n">
        <v>0</v>
      </c>
      <c r="L1150" s="0" t="n">
        <v>0</v>
      </c>
      <c r="M1150" s="0" t="n">
        <v>1</v>
      </c>
      <c r="N1150" s="0" t="n">
        <v>0</v>
      </c>
      <c r="O1150" s="0" t="n">
        <v>0</v>
      </c>
      <c r="P1150" s="0" t="n">
        <v>0</v>
      </c>
      <c r="Q1150" s="0" t="n">
        <v>0</v>
      </c>
      <c r="R1150" s="0" t="n">
        <v>0</v>
      </c>
      <c r="S1150" s="0" t="n">
        <v>0</v>
      </c>
      <c r="T1150" s="0" t="n">
        <v>0</v>
      </c>
      <c r="U1150" s="0" t="n">
        <v>0</v>
      </c>
      <c r="V1150" s="11" t="n">
        <v>0</v>
      </c>
      <c r="W1150" s="11" t="n">
        <v>3.42347498487706</v>
      </c>
      <c r="X1150" s="11" t="n">
        <v>12.896730675522</v>
      </c>
      <c r="Y1150" s="11" t="n">
        <v>36.7304638333731</v>
      </c>
      <c r="Z1150" s="0" t="n">
        <f aca="false">COUNTA(V1150:Y1150)</f>
        <v>4</v>
      </c>
      <c r="AB1150" s="0" t="n">
        <f aca="false">SUM(E1150:G1150)</f>
        <v>0</v>
      </c>
      <c r="AC1150" s="0" t="n">
        <f aca="false">SUM(H1150:J1150)</f>
        <v>0</v>
      </c>
      <c r="AD1150" s="0" t="n">
        <f aca="false">SUM(K1150:M1150)</f>
        <v>1</v>
      </c>
      <c r="AE1150" s="0" t="n">
        <f aca="false">SUM(N1150:P1150)</f>
        <v>0</v>
      </c>
      <c r="AF1150" s="0" t="n">
        <f aca="false">SUM(Q1150:R1150)</f>
        <v>0</v>
      </c>
      <c r="AG1150" s="0" t="n">
        <f aca="false">SUM(S1150:U1150)</f>
        <v>0</v>
      </c>
    </row>
    <row r="1151" customFormat="false" ht="12.8" hidden="false" customHeight="false" outlineLevel="0" collapsed="false">
      <c r="A1151" s="1" t="n">
        <v>1147</v>
      </c>
      <c r="B1151" s="0" t="n">
        <v>20</v>
      </c>
      <c r="C1151" s="0" t="n">
        <v>24</v>
      </c>
      <c r="D1151" s="0" t="n">
        <v>45</v>
      </c>
      <c r="E1151" s="0" t="n">
        <v>0</v>
      </c>
      <c r="F1151" s="0" t="n">
        <v>0</v>
      </c>
      <c r="G1151" s="0" t="n">
        <v>0</v>
      </c>
      <c r="H1151" s="0" t="n">
        <v>0</v>
      </c>
      <c r="I1151" s="0" t="n">
        <v>0</v>
      </c>
      <c r="J1151" s="0" t="n">
        <v>0</v>
      </c>
      <c r="K1151" s="0" t="n">
        <v>1</v>
      </c>
      <c r="L1151" s="0" t="n">
        <v>0</v>
      </c>
      <c r="M1151" s="0" t="n">
        <v>0</v>
      </c>
      <c r="N1151" s="0" t="n">
        <v>0</v>
      </c>
      <c r="O1151" s="0" t="n">
        <v>0</v>
      </c>
      <c r="P1151" s="0" t="n">
        <v>0</v>
      </c>
      <c r="Q1151" s="0" t="n">
        <v>0</v>
      </c>
      <c r="R1151" s="0" t="n">
        <v>0</v>
      </c>
      <c r="S1151" s="0" t="n">
        <v>0</v>
      </c>
      <c r="T1151" s="0" t="n">
        <v>0</v>
      </c>
      <c r="U1151" s="0" t="n">
        <v>0</v>
      </c>
      <c r="V1151" s="11" t="n">
        <v>0</v>
      </c>
      <c r="W1151" s="11" t="n">
        <v>3.7384705769772</v>
      </c>
      <c r="X1151" s="11" t="n">
        <v>10.7701833388959</v>
      </c>
      <c r="Y1151" s="11" t="n">
        <v>34.3123703259059</v>
      </c>
      <c r="Z1151" s="0" t="n">
        <f aca="false">COUNTA(V1151:Y1151)</f>
        <v>4</v>
      </c>
      <c r="AB1151" s="0" t="n">
        <f aca="false">SUM(E1151:G1151)</f>
        <v>0</v>
      </c>
      <c r="AC1151" s="0" t="n">
        <f aca="false">SUM(H1151:J1151)</f>
        <v>0</v>
      </c>
      <c r="AD1151" s="0" t="n">
        <f aca="false">SUM(K1151:M1151)</f>
        <v>1</v>
      </c>
      <c r="AE1151" s="0" t="n">
        <f aca="false">SUM(N1151:P1151)</f>
        <v>0</v>
      </c>
      <c r="AF1151" s="0" t="n">
        <f aca="false">SUM(Q1151:R1151)</f>
        <v>0</v>
      </c>
      <c r="AG1151" s="0" t="n">
        <f aca="false">SUM(S1151:U1151)</f>
        <v>0</v>
      </c>
    </row>
    <row r="1152" customFormat="false" ht="12.8" hidden="false" customHeight="false" outlineLevel="0" collapsed="false">
      <c r="A1152" s="1" t="n">
        <v>1148</v>
      </c>
      <c r="B1152" s="0" t="n">
        <v>20</v>
      </c>
      <c r="C1152" s="0" t="n">
        <v>24</v>
      </c>
      <c r="D1152" s="0" t="n">
        <v>45</v>
      </c>
      <c r="E1152" s="0" t="n">
        <v>0</v>
      </c>
      <c r="F1152" s="0" t="n">
        <v>0</v>
      </c>
      <c r="G1152" s="0" t="n">
        <v>0</v>
      </c>
      <c r="H1152" s="0" t="n">
        <v>0</v>
      </c>
      <c r="I1152" s="0" t="n">
        <v>0</v>
      </c>
      <c r="J1152" s="0" t="n">
        <v>0</v>
      </c>
      <c r="K1152" s="0" t="n">
        <v>0</v>
      </c>
      <c r="L1152" s="0" t="n">
        <v>1</v>
      </c>
      <c r="M1152" s="0" t="n">
        <v>0</v>
      </c>
      <c r="N1152" s="0" t="n">
        <v>0</v>
      </c>
      <c r="O1152" s="0" t="n">
        <v>0</v>
      </c>
      <c r="P1152" s="0" t="n">
        <v>0</v>
      </c>
      <c r="Q1152" s="0" t="n">
        <v>0</v>
      </c>
      <c r="R1152" s="0" t="n">
        <v>0</v>
      </c>
      <c r="S1152" s="0" t="n">
        <v>0</v>
      </c>
      <c r="T1152" s="0" t="n">
        <v>0</v>
      </c>
      <c r="U1152" s="0" t="n">
        <v>0</v>
      </c>
      <c r="V1152" s="11" t="n">
        <v>0</v>
      </c>
      <c r="W1152" s="11" t="n">
        <v>3.64031295113157</v>
      </c>
      <c r="X1152" s="11" t="n">
        <v>13.7353118347426</v>
      </c>
      <c r="Y1152" s="11" t="n">
        <v>36.7459752532035</v>
      </c>
      <c r="Z1152" s="0" t="n">
        <f aca="false">COUNTA(V1152:Y1152)</f>
        <v>4</v>
      </c>
      <c r="AB1152" s="0" t="n">
        <f aca="false">SUM(E1152:G1152)</f>
        <v>0</v>
      </c>
      <c r="AC1152" s="0" t="n">
        <f aca="false">SUM(H1152:J1152)</f>
        <v>0</v>
      </c>
      <c r="AD1152" s="0" t="n">
        <f aca="false">SUM(K1152:M1152)</f>
        <v>1</v>
      </c>
      <c r="AE1152" s="0" t="n">
        <f aca="false">SUM(N1152:P1152)</f>
        <v>0</v>
      </c>
      <c r="AF1152" s="0" t="n">
        <f aca="false">SUM(Q1152:R1152)</f>
        <v>0</v>
      </c>
      <c r="AG1152" s="0" t="n">
        <f aca="false">SUM(S1152:U1152)</f>
        <v>0</v>
      </c>
    </row>
    <row r="1153" customFormat="false" ht="12.8" hidden="false" customHeight="false" outlineLevel="0" collapsed="false">
      <c r="A1153" s="1" t="n">
        <v>1149</v>
      </c>
      <c r="B1153" s="0" t="n">
        <v>20</v>
      </c>
      <c r="C1153" s="0" t="n">
        <v>24</v>
      </c>
      <c r="D1153" s="0" t="n">
        <v>45</v>
      </c>
      <c r="E1153" s="0" t="n">
        <v>0</v>
      </c>
      <c r="F1153" s="0" t="n">
        <v>0</v>
      </c>
      <c r="G1153" s="0" t="n">
        <v>0</v>
      </c>
      <c r="H1153" s="0" t="n">
        <v>0</v>
      </c>
      <c r="I1153" s="0" t="n">
        <v>0</v>
      </c>
      <c r="J1153" s="0" t="n">
        <v>0</v>
      </c>
      <c r="K1153" s="0" t="n">
        <v>0</v>
      </c>
      <c r="L1153" s="0" t="n">
        <v>0</v>
      </c>
      <c r="M1153" s="0" t="n">
        <v>1</v>
      </c>
      <c r="N1153" s="0" t="n">
        <v>0</v>
      </c>
      <c r="O1153" s="0" t="n">
        <v>0</v>
      </c>
      <c r="P1153" s="0" t="n">
        <v>0</v>
      </c>
      <c r="Q1153" s="0" t="n">
        <v>0</v>
      </c>
      <c r="R1153" s="0" t="n">
        <v>0</v>
      </c>
      <c r="S1153" s="0" t="n">
        <v>0</v>
      </c>
      <c r="T1153" s="0" t="n">
        <v>0</v>
      </c>
      <c r="U1153" s="0" t="n">
        <v>0</v>
      </c>
      <c r="V1153" s="11" t="n">
        <v>0</v>
      </c>
      <c r="W1153" s="11" t="n">
        <v>4.52152651291734</v>
      </c>
      <c r="X1153" s="11" t="n">
        <v>12.7806940345059</v>
      </c>
      <c r="Y1153" s="11" t="n">
        <v>34.8236774045344</v>
      </c>
      <c r="Z1153" s="0" t="n">
        <f aca="false">COUNTA(V1153:Y1153)</f>
        <v>4</v>
      </c>
      <c r="AB1153" s="0" t="n">
        <f aca="false">SUM(E1153:G1153)</f>
        <v>0</v>
      </c>
      <c r="AC1153" s="0" t="n">
        <f aca="false">SUM(H1153:J1153)</f>
        <v>0</v>
      </c>
      <c r="AD1153" s="0" t="n">
        <f aca="false">SUM(K1153:M1153)</f>
        <v>1</v>
      </c>
      <c r="AE1153" s="0" t="n">
        <f aca="false">SUM(N1153:P1153)</f>
        <v>0</v>
      </c>
      <c r="AF1153" s="0" t="n">
        <f aca="false">SUM(Q1153:R1153)</f>
        <v>0</v>
      </c>
      <c r="AG1153" s="0" t="n">
        <f aca="false">SUM(S1153:U1153)</f>
        <v>0</v>
      </c>
    </row>
    <row r="1154" customFormat="false" ht="12.8" hidden="false" customHeight="false" outlineLevel="0" collapsed="false">
      <c r="A1154" s="1" t="n">
        <v>1150</v>
      </c>
      <c r="B1154" s="0" t="n">
        <v>18</v>
      </c>
      <c r="C1154" s="0" t="n">
        <v>20</v>
      </c>
      <c r="D1154" s="0" t="n">
        <v>43</v>
      </c>
      <c r="E1154" s="0" t="n">
        <v>0</v>
      </c>
      <c r="F1154" s="0" t="n">
        <v>0</v>
      </c>
      <c r="G1154" s="0" t="n">
        <v>0</v>
      </c>
      <c r="H1154" s="0" t="n">
        <v>0</v>
      </c>
      <c r="I1154" s="0" t="n">
        <v>0</v>
      </c>
      <c r="J1154" s="0" t="n">
        <v>0</v>
      </c>
      <c r="K1154" s="0" t="n">
        <v>1</v>
      </c>
      <c r="L1154" s="0" t="n">
        <v>0</v>
      </c>
      <c r="M1154" s="0" t="n">
        <v>0</v>
      </c>
      <c r="N1154" s="0" t="n">
        <v>0</v>
      </c>
      <c r="O1154" s="0" t="n">
        <v>0</v>
      </c>
      <c r="P1154" s="0" t="n">
        <v>0</v>
      </c>
      <c r="Q1154" s="0" t="n">
        <v>0</v>
      </c>
      <c r="R1154" s="0" t="n">
        <v>0</v>
      </c>
      <c r="S1154" s="0" t="n">
        <v>0</v>
      </c>
      <c r="T1154" s="0" t="n">
        <v>0</v>
      </c>
      <c r="U1154" s="0" t="n">
        <v>0</v>
      </c>
      <c r="V1154" s="11" t="n">
        <v>0</v>
      </c>
      <c r="W1154" s="11" t="n">
        <v>4.27839399471717</v>
      </c>
      <c r="X1154" s="11" t="n">
        <v>10.6472415775622</v>
      </c>
      <c r="Y1154" s="11" t="n">
        <v>34.3210770273854</v>
      </c>
      <c r="Z1154" s="0" t="n">
        <f aca="false">COUNTA(V1154:Y1154)</f>
        <v>4</v>
      </c>
      <c r="AB1154" s="0" t="n">
        <f aca="false">SUM(E1154:G1154)</f>
        <v>0</v>
      </c>
      <c r="AC1154" s="0" t="n">
        <f aca="false">SUM(H1154:J1154)</f>
        <v>0</v>
      </c>
      <c r="AD1154" s="0" t="n">
        <f aca="false">SUM(K1154:M1154)</f>
        <v>1</v>
      </c>
      <c r="AE1154" s="0" t="n">
        <f aca="false">SUM(N1154:P1154)</f>
        <v>0</v>
      </c>
      <c r="AF1154" s="0" t="n">
        <f aca="false">SUM(Q1154:R1154)</f>
        <v>0</v>
      </c>
      <c r="AG1154" s="0" t="n">
        <f aca="false">SUM(S1154:U1154)</f>
        <v>0</v>
      </c>
    </row>
    <row r="1155" customFormat="false" ht="12.8" hidden="false" customHeight="false" outlineLevel="0" collapsed="false">
      <c r="A1155" s="1" t="n">
        <v>1151</v>
      </c>
      <c r="B1155" s="0" t="n">
        <v>18</v>
      </c>
      <c r="C1155" s="0" t="n">
        <v>20</v>
      </c>
      <c r="D1155" s="0" t="n">
        <v>43</v>
      </c>
      <c r="E1155" s="0" t="n">
        <v>0</v>
      </c>
      <c r="F1155" s="0" t="n">
        <v>0</v>
      </c>
      <c r="G1155" s="0" t="n">
        <v>0</v>
      </c>
      <c r="H1155" s="0" t="n">
        <v>0</v>
      </c>
      <c r="I1155" s="0" t="n">
        <v>0</v>
      </c>
      <c r="J1155" s="0" t="n">
        <v>0</v>
      </c>
      <c r="K1155" s="0" t="n">
        <v>0</v>
      </c>
      <c r="L1155" s="0" t="n">
        <v>1</v>
      </c>
      <c r="M1155" s="0" t="n">
        <v>0</v>
      </c>
      <c r="N1155" s="0" t="n">
        <v>0</v>
      </c>
      <c r="O1155" s="0" t="n">
        <v>0</v>
      </c>
      <c r="P1155" s="0" t="n">
        <v>0</v>
      </c>
      <c r="Q1155" s="0" t="n">
        <v>0</v>
      </c>
      <c r="R1155" s="0" t="n">
        <v>0</v>
      </c>
      <c r="S1155" s="0" t="n">
        <v>0</v>
      </c>
      <c r="T1155" s="0" t="n">
        <v>0</v>
      </c>
      <c r="U1155" s="0" t="n">
        <v>0</v>
      </c>
      <c r="V1155" s="11" t="n">
        <v>0</v>
      </c>
      <c r="W1155" s="11" t="n">
        <v>3.75029223801941</v>
      </c>
      <c r="X1155" s="11" t="n">
        <v>10.4648388505546</v>
      </c>
      <c r="Y1155" s="11" t="n">
        <v>33.4369593493106</v>
      </c>
      <c r="Z1155" s="0" t="n">
        <f aca="false">COUNTA(V1155:Y1155)</f>
        <v>4</v>
      </c>
      <c r="AB1155" s="0" t="n">
        <f aca="false">SUM(E1155:G1155)</f>
        <v>0</v>
      </c>
      <c r="AC1155" s="0" t="n">
        <f aca="false">SUM(H1155:J1155)</f>
        <v>0</v>
      </c>
      <c r="AD1155" s="0" t="n">
        <f aca="false">SUM(K1155:M1155)</f>
        <v>1</v>
      </c>
      <c r="AE1155" s="0" t="n">
        <f aca="false">SUM(N1155:P1155)</f>
        <v>0</v>
      </c>
      <c r="AF1155" s="0" t="n">
        <f aca="false">SUM(Q1155:R1155)</f>
        <v>0</v>
      </c>
      <c r="AG1155" s="0" t="n">
        <f aca="false">SUM(S1155:U1155)</f>
        <v>0</v>
      </c>
    </row>
    <row r="1156" customFormat="false" ht="12.8" hidden="false" customHeight="false" outlineLevel="0" collapsed="false">
      <c r="A1156" s="1" t="n">
        <v>1152</v>
      </c>
      <c r="B1156" s="0" t="n">
        <v>18</v>
      </c>
      <c r="C1156" s="0" t="n">
        <v>20</v>
      </c>
      <c r="D1156" s="0" t="n">
        <v>43</v>
      </c>
      <c r="E1156" s="0" t="n">
        <v>0</v>
      </c>
      <c r="F1156" s="0" t="n">
        <v>0</v>
      </c>
      <c r="G1156" s="0" t="n">
        <v>0</v>
      </c>
      <c r="H1156" s="0" t="n">
        <v>0</v>
      </c>
      <c r="I1156" s="0" t="n">
        <v>0</v>
      </c>
      <c r="J1156" s="0" t="n">
        <v>0</v>
      </c>
      <c r="K1156" s="0" t="n">
        <v>0</v>
      </c>
      <c r="L1156" s="0" t="n">
        <v>0</v>
      </c>
      <c r="M1156" s="0" t="n">
        <v>1</v>
      </c>
      <c r="N1156" s="0" t="n">
        <v>0</v>
      </c>
      <c r="O1156" s="0" t="n">
        <v>0</v>
      </c>
      <c r="P1156" s="0" t="n">
        <v>0</v>
      </c>
      <c r="Q1156" s="0" t="n">
        <v>0</v>
      </c>
      <c r="R1156" s="0" t="n">
        <v>0</v>
      </c>
      <c r="S1156" s="0" t="n">
        <v>0</v>
      </c>
      <c r="T1156" s="0" t="n">
        <v>0</v>
      </c>
      <c r="U1156" s="0" t="n">
        <v>0</v>
      </c>
      <c r="V1156" s="11" t="n">
        <v>0</v>
      </c>
      <c r="W1156" s="11" t="n">
        <v>4.60004495793855</v>
      </c>
      <c r="X1156" s="11" t="n">
        <v>13.3001807062155</v>
      </c>
      <c r="Y1156" s="11" t="n">
        <v>35.6399374052613</v>
      </c>
      <c r="Z1156" s="0" t="n">
        <f aca="false">COUNTA(V1156:Y1156)</f>
        <v>4</v>
      </c>
      <c r="AB1156" s="0" t="n">
        <f aca="false">SUM(E1156:G1156)</f>
        <v>0</v>
      </c>
      <c r="AC1156" s="0" t="n">
        <f aca="false">SUM(H1156:J1156)</f>
        <v>0</v>
      </c>
      <c r="AD1156" s="0" t="n">
        <f aca="false">SUM(K1156:M1156)</f>
        <v>1</v>
      </c>
      <c r="AE1156" s="0" t="n">
        <f aca="false">SUM(N1156:P1156)</f>
        <v>0</v>
      </c>
      <c r="AF1156" s="0" t="n">
        <f aca="false">SUM(Q1156:R1156)</f>
        <v>0</v>
      </c>
      <c r="AG1156" s="0" t="n">
        <f aca="false">SUM(S1156:U1156)</f>
        <v>0</v>
      </c>
    </row>
    <row r="1157" customFormat="false" ht="12.8" hidden="false" customHeight="false" outlineLevel="0" collapsed="false">
      <c r="A1157" s="1" t="n">
        <v>1153</v>
      </c>
      <c r="B1157" s="0" t="n">
        <v>12</v>
      </c>
      <c r="C1157" s="0" t="n">
        <v>6</v>
      </c>
      <c r="D1157" s="0" t="n">
        <v>24</v>
      </c>
      <c r="E1157" s="0" t="n">
        <v>0</v>
      </c>
      <c r="F1157" s="0" t="n">
        <v>0</v>
      </c>
      <c r="G1157" s="0" t="n">
        <v>0</v>
      </c>
      <c r="H1157" s="0" t="n">
        <v>0</v>
      </c>
      <c r="I1157" s="0" t="n">
        <v>0</v>
      </c>
      <c r="J1157" s="0" t="n">
        <v>0</v>
      </c>
      <c r="K1157" s="0" t="n">
        <v>1</v>
      </c>
      <c r="L1157" s="0" t="n">
        <v>0</v>
      </c>
      <c r="M1157" s="0" t="n">
        <v>0</v>
      </c>
      <c r="N1157" s="0" t="n">
        <v>0</v>
      </c>
      <c r="O1157" s="0" t="n">
        <v>0</v>
      </c>
      <c r="P1157" s="0" t="n">
        <v>0</v>
      </c>
      <c r="Q1157" s="0" t="n">
        <v>0</v>
      </c>
      <c r="R1157" s="0" t="n">
        <v>0</v>
      </c>
      <c r="S1157" s="0" t="n">
        <v>0</v>
      </c>
      <c r="T1157" s="0" t="n">
        <v>0</v>
      </c>
      <c r="U1157" s="0" t="n">
        <v>0</v>
      </c>
      <c r="V1157" s="11" t="n">
        <v>0</v>
      </c>
      <c r="W1157" s="11" t="n">
        <v>3.67710825567812</v>
      </c>
      <c r="X1157" s="11" t="n">
        <v>12.0527849333169</v>
      </c>
      <c r="Y1157" s="11" t="n">
        <v>35.6366831385228</v>
      </c>
      <c r="Z1157" s="0" t="n">
        <f aca="false">COUNTA(V1157:Y1157)</f>
        <v>4</v>
      </c>
      <c r="AB1157" s="0" t="n">
        <f aca="false">SUM(E1157:G1157)</f>
        <v>0</v>
      </c>
      <c r="AC1157" s="0" t="n">
        <f aca="false">SUM(H1157:J1157)</f>
        <v>0</v>
      </c>
      <c r="AD1157" s="0" t="n">
        <f aca="false">SUM(K1157:M1157)</f>
        <v>1</v>
      </c>
      <c r="AE1157" s="0" t="n">
        <f aca="false">SUM(N1157:P1157)</f>
        <v>0</v>
      </c>
      <c r="AF1157" s="0" t="n">
        <f aca="false">SUM(Q1157:R1157)</f>
        <v>0</v>
      </c>
      <c r="AG1157" s="0" t="n">
        <f aca="false">SUM(S1157:U1157)</f>
        <v>0</v>
      </c>
    </row>
    <row r="1158" customFormat="false" ht="12.8" hidden="false" customHeight="false" outlineLevel="0" collapsed="false">
      <c r="A1158" s="1" t="n">
        <v>1154</v>
      </c>
      <c r="B1158" s="0" t="n">
        <v>12</v>
      </c>
      <c r="C1158" s="0" t="n">
        <v>6</v>
      </c>
      <c r="D1158" s="0" t="n">
        <v>24</v>
      </c>
      <c r="E1158" s="0" t="n">
        <v>0</v>
      </c>
      <c r="F1158" s="0" t="n">
        <v>0</v>
      </c>
      <c r="G1158" s="0" t="n">
        <v>0</v>
      </c>
      <c r="H1158" s="0" t="n">
        <v>0</v>
      </c>
      <c r="I1158" s="0" t="n">
        <v>0</v>
      </c>
      <c r="J1158" s="0" t="n">
        <v>0</v>
      </c>
      <c r="K1158" s="0" t="n">
        <v>0</v>
      </c>
      <c r="L1158" s="0" t="n">
        <v>1</v>
      </c>
      <c r="M1158" s="0" t="n">
        <v>0</v>
      </c>
      <c r="N1158" s="0" t="n">
        <v>0</v>
      </c>
      <c r="O1158" s="0" t="n">
        <v>0</v>
      </c>
      <c r="P1158" s="0" t="n">
        <v>0</v>
      </c>
      <c r="Q1158" s="0" t="n">
        <v>0</v>
      </c>
      <c r="R1158" s="0" t="n">
        <v>0</v>
      </c>
      <c r="S1158" s="0" t="n">
        <v>0</v>
      </c>
      <c r="T1158" s="0" t="n">
        <v>0</v>
      </c>
      <c r="U1158" s="0" t="n">
        <v>0</v>
      </c>
      <c r="V1158" s="11" t="n">
        <v>0</v>
      </c>
      <c r="W1158" s="11" t="n">
        <v>3.75233227303153</v>
      </c>
      <c r="X1158" s="11" t="n">
        <v>11.979749670702</v>
      </c>
      <c r="Y1158" s="11" t="n">
        <v>33.549852165038</v>
      </c>
      <c r="Z1158" s="0" t="n">
        <f aca="false">COUNTA(V1158:Y1158)</f>
        <v>4</v>
      </c>
      <c r="AB1158" s="0" t="n">
        <f aca="false">SUM(E1158:G1158)</f>
        <v>0</v>
      </c>
      <c r="AC1158" s="0" t="n">
        <f aca="false">SUM(H1158:J1158)</f>
        <v>0</v>
      </c>
      <c r="AD1158" s="0" t="n">
        <f aca="false">SUM(K1158:M1158)</f>
        <v>1</v>
      </c>
      <c r="AE1158" s="0" t="n">
        <f aca="false">SUM(N1158:P1158)</f>
        <v>0</v>
      </c>
      <c r="AF1158" s="0" t="n">
        <f aca="false">SUM(Q1158:R1158)</f>
        <v>0</v>
      </c>
      <c r="AG1158" s="0" t="n">
        <f aca="false">SUM(S1158:U1158)</f>
        <v>0</v>
      </c>
    </row>
    <row r="1159" customFormat="false" ht="12.8" hidden="false" customHeight="false" outlineLevel="0" collapsed="false">
      <c r="A1159" s="1" t="n">
        <v>1155</v>
      </c>
      <c r="B1159" s="0" t="n">
        <v>12</v>
      </c>
      <c r="C1159" s="0" t="n">
        <v>6</v>
      </c>
      <c r="D1159" s="0" t="n">
        <v>24</v>
      </c>
      <c r="E1159" s="0" t="n">
        <v>0</v>
      </c>
      <c r="F1159" s="0" t="n">
        <v>0</v>
      </c>
      <c r="G1159" s="0" t="n">
        <v>0</v>
      </c>
      <c r="H1159" s="0" t="n">
        <v>0</v>
      </c>
      <c r="I1159" s="0" t="n">
        <v>0</v>
      </c>
      <c r="J1159" s="0" t="n">
        <v>0</v>
      </c>
      <c r="K1159" s="0" t="n">
        <v>0</v>
      </c>
      <c r="L1159" s="0" t="n">
        <v>0</v>
      </c>
      <c r="M1159" s="0" t="n">
        <v>1</v>
      </c>
      <c r="N1159" s="0" t="n">
        <v>0</v>
      </c>
      <c r="O1159" s="0" t="n">
        <v>0</v>
      </c>
      <c r="P1159" s="0" t="n">
        <v>0</v>
      </c>
      <c r="Q1159" s="0" t="n">
        <v>0</v>
      </c>
      <c r="R1159" s="0" t="n">
        <v>0</v>
      </c>
      <c r="S1159" s="0" t="n">
        <v>0</v>
      </c>
      <c r="T1159" s="0" t="n">
        <v>0</v>
      </c>
      <c r="U1159" s="0" t="n">
        <v>0</v>
      </c>
      <c r="V1159" s="11" t="n">
        <v>0</v>
      </c>
      <c r="W1159" s="11" t="n">
        <v>3.07992643221957</v>
      </c>
      <c r="X1159" s="11" t="n">
        <v>12.502263450646</v>
      </c>
      <c r="Y1159" s="11" t="n">
        <v>36.3508328277061</v>
      </c>
      <c r="Z1159" s="0" t="n">
        <f aca="false">COUNTA(V1159:Y1159)</f>
        <v>4</v>
      </c>
      <c r="AB1159" s="0" t="n">
        <f aca="false">SUM(E1159:G1159)</f>
        <v>0</v>
      </c>
      <c r="AC1159" s="0" t="n">
        <f aca="false">SUM(H1159:J1159)</f>
        <v>0</v>
      </c>
      <c r="AD1159" s="0" t="n">
        <f aca="false">SUM(K1159:M1159)</f>
        <v>1</v>
      </c>
      <c r="AE1159" s="0" t="n">
        <f aca="false">SUM(N1159:P1159)</f>
        <v>0</v>
      </c>
      <c r="AF1159" s="0" t="n">
        <f aca="false">SUM(Q1159:R1159)</f>
        <v>0</v>
      </c>
      <c r="AG1159" s="0" t="n">
        <f aca="false">SUM(S1159:U1159)</f>
        <v>0</v>
      </c>
    </row>
    <row r="1160" customFormat="false" ht="12.8" hidden="false" customHeight="false" outlineLevel="0" collapsed="false">
      <c r="A1160" s="1" t="n">
        <v>1156</v>
      </c>
      <c r="B1160" s="0" t="n">
        <v>24</v>
      </c>
      <c r="C1160" s="0" t="n">
        <v>8</v>
      </c>
      <c r="D1160" s="0" t="n">
        <v>35</v>
      </c>
      <c r="E1160" s="0" t="n">
        <v>0</v>
      </c>
      <c r="F1160" s="0" t="n">
        <v>0</v>
      </c>
      <c r="G1160" s="0" t="n">
        <v>0</v>
      </c>
      <c r="H1160" s="0" t="n">
        <v>0</v>
      </c>
      <c r="I1160" s="0" t="n">
        <v>0</v>
      </c>
      <c r="J1160" s="0" t="n">
        <v>0</v>
      </c>
      <c r="K1160" s="0" t="n">
        <v>3</v>
      </c>
      <c r="L1160" s="0" t="n">
        <v>0</v>
      </c>
      <c r="M1160" s="0" t="n">
        <v>0</v>
      </c>
      <c r="N1160" s="0" t="n">
        <v>0</v>
      </c>
      <c r="O1160" s="0" t="n">
        <v>0</v>
      </c>
      <c r="P1160" s="0" t="n">
        <v>0</v>
      </c>
      <c r="Q1160" s="0" t="n">
        <v>0</v>
      </c>
      <c r="R1160" s="0" t="n">
        <v>0</v>
      </c>
      <c r="S1160" s="0" t="n">
        <v>0</v>
      </c>
      <c r="T1160" s="0" t="n">
        <v>0</v>
      </c>
      <c r="U1160" s="0" t="n">
        <v>0</v>
      </c>
      <c r="V1160" s="11" t="n">
        <v>0</v>
      </c>
      <c r="W1160" s="11" t="n">
        <v>3.14280669973142</v>
      </c>
      <c r="X1160" s="11" t="n">
        <v>14.6093115408414</v>
      </c>
      <c r="Y1160" s="11" t="n">
        <v>37.7134726962993</v>
      </c>
      <c r="Z1160" s="0" t="n">
        <f aca="false">COUNTA(V1160:Y1160)</f>
        <v>4</v>
      </c>
      <c r="AB1160" s="0" t="n">
        <f aca="false">SUM(E1160:G1160)</f>
        <v>0</v>
      </c>
      <c r="AC1160" s="0" t="n">
        <f aca="false">SUM(H1160:J1160)</f>
        <v>0</v>
      </c>
      <c r="AD1160" s="0" t="n">
        <f aca="false">SUM(K1160:M1160)</f>
        <v>3</v>
      </c>
      <c r="AE1160" s="0" t="n">
        <f aca="false">SUM(N1160:P1160)</f>
        <v>0</v>
      </c>
      <c r="AF1160" s="0" t="n">
        <f aca="false">SUM(Q1160:R1160)</f>
        <v>0</v>
      </c>
      <c r="AG1160" s="0" t="n">
        <f aca="false">SUM(S1160:U1160)</f>
        <v>0</v>
      </c>
    </row>
    <row r="1161" customFormat="false" ht="12.8" hidden="false" customHeight="false" outlineLevel="0" collapsed="false">
      <c r="A1161" s="1" t="n">
        <v>1157</v>
      </c>
      <c r="B1161" s="0" t="n">
        <v>24</v>
      </c>
      <c r="C1161" s="0" t="n">
        <v>8</v>
      </c>
      <c r="D1161" s="0" t="n">
        <v>35</v>
      </c>
      <c r="E1161" s="0" t="n">
        <v>0</v>
      </c>
      <c r="F1161" s="0" t="n">
        <v>0</v>
      </c>
      <c r="G1161" s="0" t="n">
        <v>0</v>
      </c>
      <c r="H1161" s="0" t="n">
        <v>0</v>
      </c>
      <c r="I1161" s="0" t="n">
        <v>0</v>
      </c>
      <c r="J1161" s="0" t="n">
        <v>0</v>
      </c>
      <c r="K1161" s="0" t="n">
        <v>0</v>
      </c>
      <c r="L1161" s="0" t="n">
        <v>3</v>
      </c>
      <c r="M1161" s="0" t="n">
        <v>0</v>
      </c>
      <c r="N1161" s="0" t="n">
        <v>0</v>
      </c>
      <c r="O1161" s="0" t="n">
        <v>0</v>
      </c>
      <c r="P1161" s="0" t="n">
        <v>0</v>
      </c>
      <c r="Q1161" s="0" t="n">
        <v>0</v>
      </c>
      <c r="R1161" s="0" t="n">
        <v>0</v>
      </c>
      <c r="S1161" s="0" t="n">
        <v>0</v>
      </c>
      <c r="T1161" s="0" t="n">
        <v>0</v>
      </c>
      <c r="U1161" s="0" t="n">
        <v>0</v>
      </c>
      <c r="V1161" s="11" t="n">
        <v>0</v>
      </c>
      <c r="W1161" s="11" t="n">
        <v>3.91634575656789</v>
      </c>
      <c r="X1161" s="11" t="n">
        <v>12.6554235210471</v>
      </c>
      <c r="Y1161" s="11" t="n">
        <v>36.7625996249595</v>
      </c>
      <c r="Z1161" s="0" t="n">
        <f aca="false">COUNTA(V1161:Y1161)</f>
        <v>4</v>
      </c>
      <c r="AB1161" s="0" t="n">
        <f aca="false">SUM(E1161:G1161)</f>
        <v>0</v>
      </c>
      <c r="AC1161" s="0" t="n">
        <f aca="false">SUM(H1161:J1161)</f>
        <v>0</v>
      </c>
      <c r="AD1161" s="0" t="n">
        <f aca="false">SUM(K1161:M1161)</f>
        <v>3</v>
      </c>
      <c r="AE1161" s="0" t="n">
        <f aca="false">SUM(N1161:P1161)</f>
        <v>0</v>
      </c>
      <c r="AF1161" s="0" t="n">
        <f aca="false">SUM(Q1161:R1161)</f>
        <v>0</v>
      </c>
      <c r="AG1161" s="0" t="n">
        <f aca="false">SUM(S1161:U1161)</f>
        <v>0</v>
      </c>
    </row>
    <row r="1162" customFormat="false" ht="12.8" hidden="false" customHeight="false" outlineLevel="0" collapsed="false">
      <c r="A1162" s="1" t="n">
        <v>1158</v>
      </c>
      <c r="B1162" s="0" t="n">
        <v>24</v>
      </c>
      <c r="C1162" s="0" t="n">
        <v>8</v>
      </c>
      <c r="D1162" s="0" t="n">
        <v>35</v>
      </c>
      <c r="E1162" s="0" t="n">
        <v>0</v>
      </c>
      <c r="F1162" s="0" t="n">
        <v>0</v>
      </c>
      <c r="G1162" s="0" t="n">
        <v>0</v>
      </c>
      <c r="H1162" s="0" t="n">
        <v>0</v>
      </c>
      <c r="I1162" s="0" t="n">
        <v>0</v>
      </c>
      <c r="J1162" s="0" t="n">
        <v>0</v>
      </c>
      <c r="K1162" s="0" t="n">
        <v>0</v>
      </c>
      <c r="L1162" s="0" t="n">
        <v>0</v>
      </c>
      <c r="M1162" s="0" t="n">
        <v>3</v>
      </c>
      <c r="N1162" s="0" t="n">
        <v>0</v>
      </c>
      <c r="O1162" s="0" t="n">
        <v>0</v>
      </c>
      <c r="P1162" s="0" t="n">
        <v>0</v>
      </c>
      <c r="Q1162" s="0" t="n">
        <v>0</v>
      </c>
      <c r="R1162" s="0" t="n">
        <v>0</v>
      </c>
      <c r="S1162" s="0" t="n">
        <v>0</v>
      </c>
      <c r="T1162" s="0" t="n">
        <v>0</v>
      </c>
      <c r="U1162" s="0" t="n">
        <v>0</v>
      </c>
      <c r="V1162" s="11" t="n">
        <v>0</v>
      </c>
      <c r="W1162" s="11" t="n">
        <v>3.69921944930292</v>
      </c>
      <c r="X1162" s="11" t="n">
        <v>14.9944220899515</v>
      </c>
      <c r="Y1162" s="11" t="n">
        <v>36.5135553975481</v>
      </c>
      <c r="Z1162" s="0" t="n">
        <f aca="false">COUNTA(V1162:Y1162)</f>
        <v>4</v>
      </c>
      <c r="AB1162" s="0" t="n">
        <f aca="false">SUM(E1162:G1162)</f>
        <v>0</v>
      </c>
      <c r="AC1162" s="0" t="n">
        <f aca="false">SUM(H1162:J1162)</f>
        <v>0</v>
      </c>
      <c r="AD1162" s="0" t="n">
        <f aca="false">SUM(K1162:M1162)</f>
        <v>3</v>
      </c>
      <c r="AE1162" s="0" t="n">
        <f aca="false">SUM(N1162:P1162)</f>
        <v>0</v>
      </c>
      <c r="AF1162" s="0" t="n">
        <f aca="false">SUM(Q1162:R1162)</f>
        <v>0</v>
      </c>
      <c r="AG1162" s="0" t="n">
        <f aca="false">SUM(S1162:U1162)</f>
        <v>0</v>
      </c>
    </row>
    <row r="1163" customFormat="false" ht="12.8" hidden="false" customHeight="false" outlineLevel="0" collapsed="false">
      <c r="A1163" s="1" t="n">
        <v>1159</v>
      </c>
      <c r="B1163" s="0" t="n">
        <v>24</v>
      </c>
      <c r="C1163" s="0" t="n">
        <v>8</v>
      </c>
      <c r="D1163" s="0" t="n">
        <v>35</v>
      </c>
      <c r="E1163" s="0" t="n">
        <v>0</v>
      </c>
      <c r="F1163" s="0" t="n">
        <v>0</v>
      </c>
      <c r="G1163" s="0" t="n">
        <v>0</v>
      </c>
      <c r="H1163" s="0" t="n">
        <v>0</v>
      </c>
      <c r="I1163" s="0" t="n">
        <v>0</v>
      </c>
      <c r="J1163" s="0" t="n">
        <v>0</v>
      </c>
      <c r="K1163" s="0" t="n">
        <v>2</v>
      </c>
      <c r="L1163" s="0" t="n">
        <v>1</v>
      </c>
      <c r="M1163" s="0" t="n">
        <v>0</v>
      </c>
      <c r="N1163" s="0" t="n">
        <v>0</v>
      </c>
      <c r="O1163" s="0" t="n">
        <v>0</v>
      </c>
      <c r="P1163" s="0" t="n">
        <v>0</v>
      </c>
      <c r="Q1163" s="0" t="n">
        <v>0</v>
      </c>
      <c r="R1163" s="0" t="n">
        <v>0</v>
      </c>
      <c r="S1163" s="0" t="n">
        <v>0</v>
      </c>
      <c r="T1163" s="0" t="n">
        <v>0</v>
      </c>
      <c r="U1163" s="0" t="n">
        <v>0</v>
      </c>
      <c r="V1163" s="11" t="n">
        <v>0</v>
      </c>
      <c r="W1163" s="11" t="n">
        <v>3.94797044130605</v>
      </c>
      <c r="X1163" s="11" t="n">
        <v>11.8824511063916</v>
      </c>
      <c r="Y1163" s="11" t="n">
        <v>33.6302619254877</v>
      </c>
      <c r="Z1163" s="0" t="n">
        <f aca="false">COUNTA(V1163:Y1163)</f>
        <v>4</v>
      </c>
      <c r="AB1163" s="0" t="n">
        <f aca="false">SUM(E1163:G1163)</f>
        <v>0</v>
      </c>
      <c r="AC1163" s="0" t="n">
        <f aca="false">SUM(H1163:J1163)</f>
        <v>0</v>
      </c>
      <c r="AD1163" s="0" t="n">
        <f aca="false">SUM(K1163:M1163)</f>
        <v>3</v>
      </c>
      <c r="AE1163" s="0" t="n">
        <f aca="false">SUM(N1163:P1163)</f>
        <v>0</v>
      </c>
      <c r="AF1163" s="0" t="n">
        <f aca="false">SUM(Q1163:R1163)</f>
        <v>0</v>
      </c>
      <c r="AG1163" s="0" t="n">
        <f aca="false">SUM(S1163:U1163)</f>
        <v>0</v>
      </c>
    </row>
    <row r="1164" customFormat="false" ht="12.8" hidden="false" customHeight="false" outlineLevel="0" collapsed="false">
      <c r="A1164" s="1" t="n">
        <v>1160</v>
      </c>
      <c r="B1164" s="0" t="n">
        <v>24</v>
      </c>
      <c r="C1164" s="0" t="n">
        <v>8</v>
      </c>
      <c r="D1164" s="0" t="n">
        <v>35</v>
      </c>
      <c r="E1164" s="0" t="n">
        <v>0</v>
      </c>
      <c r="F1164" s="0" t="n">
        <v>0</v>
      </c>
      <c r="G1164" s="0" t="n">
        <v>0</v>
      </c>
      <c r="H1164" s="0" t="n">
        <v>0</v>
      </c>
      <c r="I1164" s="0" t="n">
        <v>0</v>
      </c>
      <c r="J1164" s="0" t="n">
        <v>0</v>
      </c>
      <c r="K1164" s="0" t="n">
        <v>2</v>
      </c>
      <c r="L1164" s="0" t="n">
        <v>0</v>
      </c>
      <c r="M1164" s="0" t="n">
        <v>1</v>
      </c>
      <c r="N1164" s="0" t="n">
        <v>0</v>
      </c>
      <c r="O1164" s="0" t="n">
        <v>0</v>
      </c>
      <c r="P1164" s="0" t="n">
        <v>0</v>
      </c>
      <c r="Q1164" s="0" t="n">
        <v>0</v>
      </c>
      <c r="R1164" s="0" t="n">
        <v>0</v>
      </c>
      <c r="S1164" s="0" t="n">
        <v>0</v>
      </c>
      <c r="T1164" s="0" t="n">
        <v>0</v>
      </c>
      <c r="U1164" s="0" t="n">
        <v>0</v>
      </c>
      <c r="V1164" s="11" t="n">
        <v>0</v>
      </c>
      <c r="W1164" s="11" t="n">
        <v>3.44241135464642</v>
      </c>
      <c r="X1164" s="11" t="n">
        <v>13.2071172068322</v>
      </c>
      <c r="Y1164" s="11" t="n">
        <v>31.2607935411531</v>
      </c>
      <c r="Z1164" s="0" t="n">
        <f aca="false">COUNTA(V1164:Y1164)</f>
        <v>4</v>
      </c>
      <c r="AB1164" s="0" t="n">
        <f aca="false">SUM(E1164:G1164)</f>
        <v>0</v>
      </c>
      <c r="AC1164" s="0" t="n">
        <f aca="false">SUM(H1164:J1164)</f>
        <v>0</v>
      </c>
      <c r="AD1164" s="0" t="n">
        <f aca="false">SUM(K1164:M1164)</f>
        <v>3</v>
      </c>
      <c r="AE1164" s="0" t="n">
        <f aca="false">SUM(N1164:P1164)</f>
        <v>0</v>
      </c>
      <c r="AF1164" s="0" t="n">
        <f aca="false">SUM(Q1164:R1164)</f>
        <v>0</v>
      </c>
      <c r="AG1164" s="0" t="n">
        <f aca="false">SUM(S1164:U1164)</f>
        <v>0</v>
      </c>
    </row>
    <row r="1165" customFormat="false" ht="12.8" hidden="false" customHeight="false" outlineLevel="0" collapsed="false">
      <c r="A1165" s="1" t="n">
        <v>1161</v>
      </c>
      <c r="B1165" s="0" t="n">
        <v>24</v>
      </c>
      <c r="C1165" s="0" t="n">
        <v>8</v>
      </c>
      <c r="D1165" s="0" t="n">
        <v>35</v>
      </c>
      <c r="E1165" s="0" t="n">
        <v>0</v>
      </c>
      <c r="F1165" s="0" t="n">
        <v>0</v>
      </c>
      <c r="G1165" s="0" t="n">
        <v>0</v>
      </c>
      <c r="H1165" s="0" t="n">
        <v>0</v>
      </c>
      <c r="I1165" s="0" t="n">
        <v>0</v>
      </c>
      <c r="J1165" s="0" t="n">
        <v>0</v>
      </c>
      <c r="K1165" s="0" t="n">
        <v>0</v>
      </c>
      <c r="L1165" s="0" t="n">
        <v>2</v>
      </c>
      <c r="M1165" s="0" t="n">
        <v>1</v>
      </c>
      <c r="N1165" s="0" t="n">
        <v>0</v>
      </c>
      <c r="O1165" s="0" t="n">
        <v>0</v>
      </c>
      <c r="P1165" s="0" t="n">
        <v>0</v>
      </c>
      <c r="Q1165" s="0" t="n">
        <v>0</v>
      </c>
      <c r="R1165" s="0" t="n">
        <v>0</v>
      </c>
      <c r="S1165" s="0" t="n">
        <v>0</v>
      </c>
      <c r="T1165" s="0" t="n">
        <v>0</v>
      </c>
      <c r="U1165" s="0" t="n">
        <v>0</v>
      </c>
      <c r="V1165" s="11" t="n">
        <v>0</v>
      </c>
      <c r="W1165" s="11" t="n">
        <v>3.53639340297047</v>
      </c>
      <c r="X1165" s="11" t="n">
        <v>13.2087392572529</v>
      </c>
      <c r="Y1165" s="11" t="n">
        <v>36.1679326732954</v>
      </c>
      <c r="Z1165" s="0" t="n">
        <f aca="false">COUNTA(V1165:Y1165)</f>
        <v>4</v>
      </c>
      <c r="AB1165" s="0" t="n">
        <f aca="false">SUM(E1165:G1165)</f>
        <v>0</v>
      </c>
      <c r="AC1165" s="0" t="n">
        <f aca="false">SUM(H1165:J1165)</f>
        <v>0</v>
      </c>
      <c r="AD1165" s="0" t="n">
        <f aca="false">SUM(K1165:M1165)</f>
        <v>3</v>
      </c>
      <c r="AE1165" s="0" t="n">
        <f aca="false">SUM(N1165:P1165)</f>
        <v>0</v>
      </c>
      <c r="AF1165" s="0" t="n">
        <f aca="false">SUM(Q1165:R1165)</f>
        <v>0</v>
      </c>
      <c r="AG1165" s="0" t="n">
        <f aca="false">SUM(S1165:U1165)</f>
        <v>0</v>
      </c>
    </row>
    <row r="1166" customFormat="false" ht="12.8" hidden="false" customHeight="false" outlineLevel="0" collapsed="false">
      <c r="A1166" s="1" t="n">
        <v>1162</v>
      </c>
      <c r="B1166" s="0" t="n">
        <v>8</v>
      </c>
      <c r="C1166" s="0" t="n">
        <v>6</v>
      </c>
      <c r="D1166" s="0" t="n">
        <v>15</v>
      </c>
      <c r="E1166" s="0" t="n">
        <v>0</v>
      </c>
      <c r="F1166" s="0" t="n">
        <v>0</v>
      </c>
      <c r="G1166" s="0" t="n">
        <v>0</v>
      </c>
      <c r="H1166" s="0" t="n">
        <v>0</v>
      </c>
      <c r="I1166" s="0" t="n">
        <v>0</v>
      </c>
      <c r="J1166" s="0" t="n">
        <v>0</v>
      </c>
      <c r="K1166" s="0" t="n">
        <v>1</v>
      </c>
      <c r="L1166" s="0" t="n">
        <v>0</v>
      </c>
      <c r="M1166" s="0" t="n">
        <v>0</v>
      </c>
      <c r="N1166" s="0" t="n">
        <v>0</v>
      </c>
      <c r="O1166" s="0" t="n">
        <v>0</v>
      </c>
      <c r="P1166" s="0" t="n">
        <v>0</v>
      </c>
      <c r="Q1166" s="0" t="n">
        <v>0</v>
      </c>
      <c r="R1166" s="0" t="n">
        <v>0</v>
      </c>
      <c r="S1166" s="0" t="n">
        <v>0</v>
      </c>
      <c r="T1166" s="0" t="n">
        <v>0</v>
      </c>
      <c r="U1166" s="0" t="n">
        <v>0</v>
      </c>
      <c r="V1166" s="11" t="n">
        <v>0</v>
      </c>
      <c r="W1166" s="11" t="n">
        <v>3.85805202207543</v>
      </c>
      <c r="X1166" s="11" t="n">
        <v>11.9858929937912</v>
      </c>
      <c r="Y1166" s="11" t="n">
        <v>39.1686433086325</v>
      </c>
      <c r="Z1166" s="0" t="n">
        <f aca="false">COUNTA(V1166:Y1166)</f>
        <v>4</v>
      </c>
      <c r="AB1166" s="0" t="n">
        <f aca="false">SUM(E1166:G1166)</f>
        <v>0</v>
      </c>
      <c r="AC1166" s="0" t="n">
        <f aca="false">SUM(H1166:J1166)</f>
        <v>0</v>
      </c>
      <c r="AD1166" s="0" t="n">
        <f aca="false">SUM(K1166:M1166)</f>
        <v>1</v>
      </c>
      <c r="AE1166" s="0" t="n">
        <f aca="false">SUM(N1166:P1166)</f>
        <v>0</v>
      </c>
      <c r="AF1166" s="0" t="n">
        <f aca="false">SUM(Q1166:R1166)</f>
        <v>0</v>
      </c>
      <c r="AG1166" s="0" t="n">
        <f aca="false">SUM(S1166:U1166)</f>
        <v>0</v>
      </c>
    </row>
    <row r="1167" customFormat="false" ht="12.8" hidden="false" customHeight="false" outlineLevel="0" collapsed="false">
      <c r="A1167" s="1" t="n">
        <v>1163</v>
      </c>
      <c r="B1167" s="0" t="n">
        <v>8</v>
      </c>
      <c r="C1167" s="0" t="n">
        <v>6</v>
      </c>
      <c r="D1167" s="0" t="n">
        <v>15</v>
      </c>
      <c r="E1167" s="0" t="n">
        <v>0</v>
      </c>
      <c r="F1167" s="0" t="n">
        <v>0</v>
      </c>
      <c r="G1167" s="0" t="n">
        <v>0</v>
      </c>
      <c r="H1167" s="0" t="n">
        <v>0</v>
      </c>
      <c r="I1167" s="0" t="n">
        <v>0</v>
      </c>
      <c r="J1167" s="0" t="n">
        <v>0</v>
      </c>
      <c r="K1167" s="0" t="n">
        <v>0</v>
      </c>
      <c r="L1167" s="0" t="n">
        <v>1</v>
      </c>
      <c r="M1167" s="0" t="n">
        <v>0</v>
      </c>
      <c r="N1167" s="0" t="n">
        <v>0</v>
      </c>
      <c r="O1167" s="0" t="n">
        <v>0</v>
      </c>
      <c r="P1167" s="0" t="n">
        <v>0</v>
      </c>
      <c r="Q1167" s="0" t="n">
        <v>0</v>
      </c>
      <c r="R1167" s="0" t="n">
        <v>0</v>
      </c>
      <c r="S1167" s="0" t="n">
        <v>0</v>
      </c>
      <c r="T1167" s="0" t="n">
        <v>0</v>
      </c>
      <c r="U1167" s="0" t="n">
        <v>0</v>
      </c>
      <c r="V1167" s="11" t="n">
        <v>0</v>
      </c>
      <c r="W1167" s="11" t="n">
        <v>4.34743735217391</v>
      </c>
      <c r="X1167" s="11" t="n">
        <v>10.8639932614252</v>
      </c>
      <c r="Y1167" s="11" t="n">
        <v>39.9037029491981</v>
      </c>
      <c r="Z1167" s="0" t="n">
        <f aca="false">COUNTA(V1167:Y1167)</f>
        <v>4</v>
      </c>
      <c r="AB1167" s="0" t="n">
        <f aca="false">SUM(E1167:G1167)</f>
        <v>0</v>
      </c>
      <c r="AC1167" s="0" t="n">
        <f aca="false">SUM(H1167:J1167)</f>
        <v>0</v>
      </c>
      <c r="AD1167" s="0" t="n">
        <f aca="false">SUM(K1167:M1167)</f>
        <v>1</v>
      </c>
      <c r="AE1167" s="0" t="n">
        <f aca="false">SUM(N1167:P1167)</f>
        <v>0</v>
      </c>
      <c r="AF1167" s="0" t="n">
        <f aca="false">SUM(Q1167:R1167)</f>
        <v>0</v>
      </c>
      <c r="AG1167" s="0" t="n">
        <f aca="false">SUM(S1167:U1167)</f>
        <v>0</v>
      </c>
    </row>
    <row r="1168" customFormat="false" ht="12.8" hidden="false" customHeight="false" outlineLevel="0" collapsed="false">
      <c r="A1168" s="1" t="n">
        <v>1164</v>
      </c>
      <c r="B1168" s="0" t="n">
        <v>8</v>
      </c>
      <c r="C1168" s="0" t="n">
        <v>6</v>
      </c>
      <c r="D1168" s="0" t="n">
        <v>15</v>
      </c>
      <c r="E1168" s="0" t="n">
        <v>0</v>
      </c>
      <c r="F1168" s="0" t="n">
        <v>0</v>
      </c>
      <c r="G1168" s="0" t="n">
        <v>0</v>
      </c>
      <c r="H1168" s="0" t="n">
        <v>0</v>
      </c>
      <c r="I1168" s="0" t="n">
        <v>0</v>
      </c>
      <c r="J1168" s="0" t="n">
        <v>0</v>
      </c>
      <c r="K1168" s="0" t="n">
        <v>0</v>
      </c>
      <c r="L1168" s="0" t="n">
        <v>0</v>
      </c>
      <c r="M1168" s="0" t="n">
        <v>1</v>
      </c>
      <c r="N1168" s="0" t="n">
        <v>0</v>
      </c>
      <c r="O1168" s="0" t="n">
        <v>0</v>
      </c>
      <c r="P1168" s="0" t="n">
        <v>0</v>
      </c>
      <c r="Q1168" s="0" t="n">
        <v>0</v>
      </c>
      <c r="R1168" s="0" t="n">
        <v>0</v>
      </c>
      <c r="S1168" s="0" t="n">
        <v>0</v>
      </c>
      <c r="T1168" s="0" t="n">
        <v>0</v>
      </c>
      <c r="U1168" s="0" t="n">
        <v>0</v>
      </c>
      <c r="V1168" s="11" t="n">
        <v>0</v>
      </c>
      <c r="W1168" s="11" t="n">
        <v>3.99411853143295</v>
      </c>
      <c r="X1168" s="11" t="n">
        <v>11.2298187331604</v>
      </c>
      <c r="Y1168" s="11" t="n">
        <v>35.7335808494905</v>
      </c>
      <c r="Z1168" s="0" t="n">
        <f aca="false">COUNTA(V1168:Y1168)</f>
        <v>4</v>
      </c>
      <c r="AB1168" s="0" t="n">
        <f aca="false">SUM(E1168:G1168)</f>
        <v>0</v>
      </c>
      <c r="AC1168" s="0" t="n">
        <f aca="false">SUM(H1168:J1168)</f>
        <v>0</v>
      </c>
      <c r="AD1168" s="0" t="n">
        <f aca="false">SUM(K1168:M1168)</f>
        <v>1</v>
      </c>
      <c r="AE1168" s="0" t="n">
        <f aca="false">SUM(N1168:P1168)</f>
        <v>0</v>
      </c>
      <c r="AF1168" s="0" t="n">
        <f aca="false">SUM(Q1168:R1168)</f>
        <v>0</v>
      </c>
      <c r="AG1168" s="0" t="n">
        <f aca="false">SUM(S1168:U1168)</f>
        <v>0</v>
      </c>
    </row>
    <row r="1169" customFormat="false" ht="12.8" hidden="false" customHeight="false" outlineLevel="0" collapsed="false">
      <c r="A1169" s="1" t="n">
        <v>1165</v>
      </c>
      <c r="B1169" s="0" t="n">
        <v>10</v>
      </c>
      <c r="C1169" s="0" t="n">
        <v>7</v>
      </c>
      <c r="D1169" s="0" t="n">
        <v>18</v>
      </c>
      <c r="E1169" s="0" t="n">
        <v>0</v>
      </c>
      <c r="F1169" s="0" t="n">
        <v>0</v>
      </c>
      <c r="G1169" s="0" t="n">
        <v>0</v>
      </c>
      <c r="H1169" s="0" t="n">
        <v>0</v>
      </c>
      <c r="I1169" s="0" t="n">
        <v>0</v>
      </c>
      <c r="J1169" s="0" t="n">
        <v>0</v>
      </c>
      <c r="K1169" s="0" t="n">
        <v>1</v>
      </c>
      <c r="L1169" s="0" t="n">
        <v>0</v>
      </c>
      <c r="M1169" s="0" t="n">
        <v>0</v>
      </c>
      <c r="N1169" s="0" t="n">
        <v>0</v>
      </c>
      <c r="O1169" s="0" t="n">
        <v>0</v>
      </c>
      <c r="P1169" s="0" t="n">
        <v>0</v>
      </c>
      <c r="Q1169" s="0" t="n">
        <v>0</v>
      </c>
      <c r="R1169" s="0" t="n">
        <v>0</v>
      </c>
      <c r="S1169" s="0" t="n">
        <v>0</v>
      </c>
      <c r="T1169" s="0" t="n">
        <v>0</v>
      </c>
      <c r="U1169" s="0" t="n">
        <v>0</v>
      </c>
      <c r="V1169" s="11" t="n">
        <v>0</v>
      </c>
      <c r="W1169" s="11" t="n">
        <v>3.89450847109059</v>
      </c>
      <c r="X1169" s="11" t="n">
        <v>12.0983227070352</v>
      </c>
      <c r="Y1169" s="11" t="n">
        <v>37.1417903694513</v>
      </c>
      <c r="Z1169" s="0" t="n">
        <f aca="false">COUNTA(V1169:Y1169)</f>
        <v>4</v>
      </c>
      <c r="AB1169" s="0" t="n">
        <f aca="false">SUM(E1169:G1169)</f>
        <v>0</v>
      </c>
      <c r="AC1169" s="0" t="n">
        <f aca="false">SUM(H1169:J1169)</f>
        <v>0</v>
      </c>
      <c r="AD1169" s="0" t="n">
        <f aca="false">SUM(K1169:M1169)</f>
        <v>1</v>
      </c>
      <c r="AE1169" s="0" t="n">
        <f aca="false">SUM(N1169:P1169)</f>
        <v>0</v>
      </c>
      <c r="AF1169" s="0" t="n">
        <f aca="false">SUM(Q1169:R1169)</f>
        <v>0</v>
      </c>
      <c r="AG1169" s="0" t="n">
        <f aca="false">SUM(S1169:U1169)</f>
        <v>0</v>
      </c>
    </row>
    <row r="1170" customFormat="false" ht="12.8" hidden="false" customHeight="false" outlineLevel="0" collapsed="false">
      <c r="A1170" s="1" t="n">
        <v>1166</v>
      </c>
      <c r="B1170" s="0" t="n">
        <v>10</v>
      </c>
      <c r="C1170" s="0" t="n">
        <v>7</v>
      </c>
      <c r="D1170" s="0" t="n">
        <v>18</v>
      </c>
      <c r="E1170" s="0" t="n">
        <v>0</v>
      </c>
      <c r="F1170" s="0" t="n">
        <v>0</v>
      </c>
      <c r="G1170" s="0" t="n">
        <v>0</v>
      </c>
      <c r="H1170" s="0" t="n">
        <v>0</v>
      </c>
      <c r="I1170" s="0" t="n">
        <v>0</v>
      </c>
      <c r="J1170" s="0" t="n">
        <v>0</v>
      </c>
      <c r="K1170" s="0" t="n">
        <v>0</v>
      </c>
      <c r="L1170" s="0" t="n">
        <v>1</v>
      </c>
      <c r="M1170" s="0" t="n">
        <v>0</v>
      </c>
      <c r="N1170" s="0" t="n">
        <v>0</v>
      </c>
      <c r="O1170" s="0" t="n">
        <v>0</v>
      </c>
      <c r="P1170" s="0" t="n">
        <v>0</v>
      </c>
      <c r="Q1170" s="0" t="n">
        <v>0</v>
      </c>
      <c r="R1170" s="0" t="n">
        <v>0</v>
      </c>
      <c r="S1170" s="0" t="n">
        <v>0</v>
      </c>
      <c r="T1170" s="0" t="n">
        <v>0</v>
      </c>
      <c r="U1170" s="0" t="n">
        <v>0</v>
      </c>
      <c r="V1170" s="11" t="n">
        <v>0</v>
      </c>
      <c r="W1170" s="11" t="n">
        <v>3.40122586439133</v>
      </c>
      <c r="X1170" s="11" t="n">
        <v>12.9215968264358</v>
      </c>
      <c r="Y1170" s="11" t="n">
        <v>35.0616640271013</v>
      </c>
      <c r="Z1170" s="0" t="n">
        <f aca="false">COUNTA(V1170:Y1170)</f>
        <v>4</v>
      </c>
      <c r="AB1170" s="0" t="n">
        <f aca="false">SUM(E1170:G1170)</f>
        <v>0</v>
      </c>
      <c r="AC1170" s="0" t="n">
        <f aca="false">SUM(H1170:J1170)</f>
        <v>0</v>
      </c>
      <c r="AD1170" s="0" t="n">
        <f aca="false">SUM(K1170:M1170)</f>
        <v>1</v>
      </c>
      <c r="AE1170" s="0" t="n">
        <f aca="false">SUM(N1170:P1170)</f>
        <v>0</v>
      </c>
      <c r="AF1170" s="0" t="n">
        <f aca="false">SUM(Q1170:R1170)</f>
        <v>0</v>
      </c>
      <c r="AG1170" s="0" t="n">
        <f aca="false">SUM(S1170:U1170)</f>
        <v>0</v>
      </c>
    </row>
    <row r="1171" customFormat="false" ht="12.8" hidden="false" customHeight="false" outlineLevel="0" collapsed="false">
      <c r="A1171" s="1" t="n">
        <v>1167</v>
      </c>
      <c r="B1171" s="0" t="n">
        <v>10</v>
      </c>
      <c r="C1171" s="0" t="n">
        <v>7</v>
      </c>
      <c r="D1171" s="0" t="n">
        <v>18</v>
      </c>
      <c r="E1171" s="0" t="n">
        <v>0</v>
      </c>
      <c r="F1171" s="0" t="n">
        <v>0</v>
      </c>
      <c r="G1171" s="0" t="n">
        <v>0</v>
      </c>
      <c r="H1171" s="0" t="n">
        <v>0</v>
      </c>
      <c r="I1171" s="0" t="n">
        <v>0</v>
      </c>
      <c r="J1171" s="0" t="n">
        <v>0</v>
      </c>
      <c r="K1171" s="0" t="n">
        <v>0</v>
      </c>
      <c r="L1171" s="0" t="n">
        <v>0</v>
      </c>
      <c r="M1171" s="0" t="n">
        <v>1</v>
      </c>
      <c r="N1171" s="0" t="n">
        <v>0</v>
      </c>
      <c r="O1171" s="0" t="n">
        <v>0</v>
      </c>
      <c r="P1171" s="0" t="n">
        <v>0</v>
      </c>
      <c r="Q1171" s="0" t="n">
        <v>0</v>
      </c>
      <c r="R1171" s="0" t="n">
        <v>0</v>
      </c>
      <c r="S1171" s="0" t="n">
        <v>0</v>
      </c>
      <c r="T1171" s="0" t="n">
        <v>0</v>
      </c>
      <c r="U1171" s="0" t="n">
        <v>0</v>
      </c>
      <c r="V1171" s="11" t="n">
        <v>0</v>
      </c>
      <c r="W1171" s="11" t="n">
        <v>4.04435403350199</v>
      </c>
      <c r="X1171" s="11" t="n">
        <v>11.1963062473266</v>
      </c>
      <c r="Y1171" s="11" t="n">
        <v>31.5501192047004</v>
      </c>
      <c r="Z1171" s="0" t="n">
        <f aca="false">COUNTA(V1171:Y1171)</f>
        <v>4</v>
      </c>
      <c r="AB1171" s="0" t="n">
        <f aca="false">SUM(E1171:G1171)</f>
        <v>0</v>
      </c>
      <c r="AC1171" s="0" t="n">
        <f aca="false">SUM(H1171:J1171)</f>
        <v>0</v>
      </c>
      <c r="AD1171" s="0" t="n">
        <f aca="false">SUM(K1171:M1171)</f>
        <v>1</v>
      </c>
      <c r="AE1171" s="0" t="n">
        <f aca="false">SUM(N1171:P1171)</f>
        <v>0</v>
      </c>
      <c r="AF1171" s="0" t="n">
        <f aca="false">SUM(Q1171:R1171)</f>
        <v>0</v>
      </c>
      <c r="AG1171" s="0" t="n">
        <f aca="false">SUM(S1171:U1171)</f>
        <v>0</v>
      </c>
    </row>
    <row r="1172" customFormat="false" ht="12.8" hidden="false" customHeight="false" outlineLevel="0" collapsed="false">
      <c r="A1172" s="1" t="n">
        <v>1168</v>
      </c>
      <c r="B1172" s="0" t="n">
        <v>12</v>
      </c>
      <c r="C1172" s="0" t="n">
        <v>8</v>
      </c>
      <c r="D1172" s="0" t="n">
        <v>21</v>
      </c>
      <c r="E1172" s="0" t="n">
        <v>0</v>
      </c>
      <c r="F1172" s="0" t="n">
        <v>0</v>
      </c>
      <c r="G1172" s="0" t="n">
        <v>0</v>
      </c>
      <c r="H1172" s="0" t="n">
        <v>0</v>
      </c>
      <c r="I1172" s="0" t="n">
        <v>0</v>
      </c>
      <c r="J1172" s="0" t="n">
        <v>0</v>
      </c>
      <c r="K1172" s="0" t="n">
        <v>1</v>
      </c>
      <c r="L1172" s="0" t="n">
        <v>0</v>
      </c>
      <c r="M1172" s="0" t="n">
        <v>0</v>
      </c>
      <c r="N1172" s="0" t="n">
        <v>0</v>
      </c>
      <c r="O1172" s="0" t="n">
        <v>0</v>
      </c>
      <c r="P1172" s="0" t="n">
        <v>0</v>
      </c>
      <c r="Q1172" s="0" t="n">
        <v>0</v>
      </c>
      <c r="R1172" s="0" t="n">
        <v>0</v>
      </c>
      <c r="S1172" s="0" t="n">
        <v>0</v>
      </c>
      <c r="T1172" s="0" t="n">
        <v>0</v>
      </c>
      <c r="U1172" s="0" t="n">
        <v>0</v>
      </c>
      <c r="V1172" s="11" t="n">
        <v>0</v>
      </c>
      <c r="W1172" s="11" t="n">
        <v>4.30499226129191</v>
      </c>
      <c r="X1172" s="11" t="n">
        <v>12.002707124465</v>
      </c>
      <c r="Y1172" s="11" t="n">
        <v>39.4323154847003</v>
      </c>
      <c r="Z1172" s="0" t="n">
        <f aca="false">COUNTA(V1172:Y1172)</f>
        <v>4</v>
      </c>
      <c r="AB1172" s="0" t="n">
        <f aca="false">SUM(E1172:G1172)</f>
        <v>0</v>
      </c>
      <c r="AC1172" s="0" t="n">
        <f aca="false">SUM(H1172:J1172)</f>
        <v>0</v>
      </c>
      <c r="AD1172" s="0" t="n">
        <f aca="false">SUM(K1172:M1172)</f>
        <v>1</v>
      </c>
      <c r="AE1172" s="0" t="n">
        <f aca="false">SUM(N1172:P1172)</f>
        <v>0</v>
      </c>
      <c r="AF1172" s="0" t="n">
        <f aca="false">SUM(Q1172:R1172)</f>
        <v>0</v>
      </c>
      <c r="AG1172" s="0" t="n">
        <f aca="false">SUM(S1172:U1172)</f>
        <v>0</v>
      </c>
    </row>
    <row r="1173" customFormat="false" ht="12.8" hidden="false" customHeight="false" outlineLevel="0" collapsed="false">
      <c r="A1173" s="1" t="n">
        <v>1169</v>
      </c>
      <c r="B1173" s="0" t="n">
        <v>12</v>
      </c>
      <c r="C1173" s="0" t="n">
        <v>8</v>
      </c>
      <c r="D1173" s="0" t="n">
        <v>21</v>
      </c>
      <c r="E1173" s="0" t="n">
        <v>0</v>
      </c>
      <c r="F1173" s="0" t="n">
        <v>0</v>
      </c>
      <c r="G1173" s="0" t="n">
        <v>0</v>
      </c>
      <c r="H1173" s="0" t="n">
        <v>0</v>
      </c>
      <c r="I1173" s="0" t="n">
        <v>0</v>
      </c>
      <c r="J1173" s="0" t="n">
        <v>0</v>
      </c>
      <c r="K1173" s="0" t="n">
        <v>0</v>
      </c>
      <c r="L1173" s="0" t="n">
        <v>1</v>
      </c>
      <c r="M1173" s="0" t="n">
        <v>0</v>
      </c>
      <c r="N1173" s="0" t="n">
        <v>0</v>
      </c>
      <c r="O1173" s="0" t="n">
        <v>0</v>
      </c>
      <c r="P1173" s="0" t="n">
        <v>0</v>
      </c>
      <c r="Q1173" s="0" t="n">
        <v>0</v>
      </c>
      <c r="R1173" s="0" t="n">
        <v>0</v>
      </c>
      <c r="S1173" s="0" t="n">
        <v>0</v>
      </c>
      <c r="T1173" s="0" t="n">
        <v>0</v>
      </c>
      <c r="U1173" s="0" t="n">
        <v>0</v>
      </c>
      <c r="V1173" s="11" t="n">
        <v>0</v>
      </c>
      <c r="W1173" s="11" t="n">
        <v>4.00482830754065</v>
      </c>
      <c r="X1173" s="11" t="n">
        <v>14.3460453015998</v>
      </c>
      <c r="Y1173" s="11" t="n">
        <v>32.6494713101012</v>
      </c>
      <c r="Z1173" s="0" t="n">
        <f aca="false">COUNTA(V1173:Y1173)</f>
        <v>4</v>
      </c>
      <c r="AB1173" s="0" t="n">
        <f aca="false">SUM(E1173:G1173)</f>
        <v>0</v>
      </c>
      <c r="AC1173" s="0" t="n">
        <f aca="false">SUM(H1173:J1173)</f>
        <v>0</v>
      </c>
      <c r="AD1173" s="0" t="n">
        <f aca="false">SUM(K1173:M1173)</f>
        <v>1</v>
      </c>
      <c r="AE1173" s="0" t="n">
        <f aca="false">SUM(N1173:P1173)</f>
        <v>0</v>
      </c>
      <c r="AF1173" s="0" t="n">
        <f aca="false">SUM(Q1173:R1173)</f>
        <v>0</v>
      </c>
      <c r="AG1173" s="0" t="n">
        <f aca="false">SUM(S1173:U1173)</f>
        <v>0</v>
      </c>
    </row>
    <row r="1174" customFormat="false" ht="12.8" hidden="false" customHeight="false" outlineLevel="0" collapsed="false">
      <c r="A1174" s="1" t="n">
        <v>1170</v>
      </c>
      <c r="B1174" s="0" t="n">
        <v>12</v>
      </c>
      <c r="C1174" s="0" t="n">
        <v>8</v>
      </c>
      <c r="D1174" s="0" t="n">
        <v>21</v>
      </c>
      <c r="E1174" s="0" t="n">
        <v>0</v>
      </c>
      <c r="F1174" s="0" t="n">
        <v>0</v>
      </c>
      <c r="G1174" s="0" t="n">
        <v>0</v>
      </c>
      <c r="H1174" s="0" t="n">
        <v>0</v>
      </c>
      <c r="I1174" s="0" t="n">
        <v>0</v>
      </c>
      <c r="J1174" s="0" t="n">
        <v>0</v>
      </c>
      <c r="K1174" s="0" t="n">
        <v>0</v>
      </c>
      <c r="L1174" s="0" t="n">
        <v>0</v>
      </c>
      <c r="M1174" s="0" t="n">
        <v>1</v>
      </c>
      <c r="N1174" s="0" t="n">
        <v>0</v>
      </c>
      <c r="O1174" s="0" t="n">
        <v>0</v>
      </c>
      <c r="P1174" s="0" t="n">
        <v>0</v>
      </c>
      <c r="Q1174" s="0" t="n">
        <v>0</v>
      </c>
      <c r="R1174" s="0" t="n">
        <v>0</v>
      </c>
      <c r="S1174" s="0" t="n">
        <v>0</v>
      </c>
      <c r="T1174" s="0" t="n">
        <v>0</v>
      </c>
      <c r="U1174" s="0" t="n">
        <v>0</v>
      </c>
      <c r="V1174" s="11" t="n">
        <v>0</v>
      </c>
      <c r="W1174" s="11" t="n">
        <v>4.74257588723594</v>
      </c>
      <c r="X1174" s="11" t="n">
        <v>11.9599842976721</v>
      </c>
      <c r="Y1174" s="11" t="n">
        <v>34.3875385577386</v>
      </c>
      <c r="Z1174" s="0" t="n">
        <f aca="false">COUNTA(V1174:Y1174)</f>
        <v>4</v>
      </c>
      <c r="AB1174" s="0" t="n">
        <f aca="false">SUM(E1174:G1174)</f>
        <v>0</v>
      </c>
      <c r="AC1174" s="0" t="n">
        <f aca="false">SUM(H1174:J1174)</f>
        <v>0</v>
      </c>
      <c r="AD1174" s="0" t="n">
        <f aca="false">SUM(K1174:M1174)</f>
        <v>1</v>
      </c>
      <c r="AE1174" s="0" t="n">
        <f aca="false">SUM(N1174:P1174)</f>
        <v>0</v>
      </c>
      <c r="AF1174" s="0" t="n">
        <f aca="false">SUM(Q1174:R1174)</f>
        <v>0</v>
      </c>
      <c r="AG1174" s="0" t="n">
        <f aca="false">SUM(S1174:U1174)</f>
        <v>0</v>
      </c>
    </row>
    <row r="1175" customFormat="false" ht="12.8" hidden="false" customHeight="false" outlineLevel="0" collapsed="false">
      <c r="A1175" s="1" t="n">
        <v>1171</v>
      </c>
      <c r="B1175" s="0" t="n">
        <v>14</v>
      </c>
      <c r="C1175" s="0" t="n">
        <v>9</v>
      </c>
      <c r="D1175" s="0" t="n">
        <v>24</v>
      </c>
      <c r="E1175" s="0" t="n">
        <v>0</v>
      </c>
      <c r="F1175" s="0" t="n">
        <v>0</v>
      </c>
      <c r="G1175" s="0" t="n">
        <v>0</v>
      </c>
      <c r="H1175" s="0" t="n">
        <v>0</v>
      </c>
      <c r="I1175" s="0" t="n">
        <v>0</v>
      </c>
      <c r="J1175" s="0" t="n">
        <v>0</v>
      </c>
      <c r="K1175" s="0" t="n">
        <v>1</v>
      </c>
      <c r="L1175" s="0" t="n">
        <v>0</v>
      </c>
      <c r="M1175" s="0" t="n">
        <v>0</v>
      </c>
      <c r="N1175" s="0" t="n">
        <v>0</v>
      </c>
      <c r="O1175" s="0" t="n">
        <v>0</v>
      </c>
      <c r="P1175" s="0" t="n">
        <v>0</v>
      </c>
      <c r="Q1175" s="0" t="n">
        <v>0</v>
      </c>
      <c r="R1175" s="0" t="n">
        <v>0</v>
      </c>
      <c r="S1175" s="0" t="n">
        <v>0</v>
      </c>
      <c r="T1175" s="0" t="n">
        <v>0</v>
      </c>
      <c r="U1175" s="0" t="n">
        <v>0</v>
      </c>
      <c r="V1175" s="11" t="n">
        <v>0</v>
      </c>
      <c r="W1175" s="11" t="n">
        <v>2.98236117569382</v>
      </c>
      <c r="X1175" s="11" t="n">
        <v>13.5258941740691</v>
      </c>
      <c r="Y1175" s="11" t="n">
        <v>31.2813080983152</v>
      </c>
      <c r="Z1175" s="0" t="n">
        <f aca="false">COUNTA(V1175:Y1175)</f>
        <v>4</v>
      </c>
      <c r="AB1175" s="0" t="n">
        <f aca="false">SUM(E1175:G1175)</f>
        <v>0</v>
      </c>
      <c r="AC1175" s="0" t="n">
        <f aca="false">SUM(H1175:J1175)</f>
        <v>0</v>
      </c>
      <c r="AD1175" s="0" t="n">
        <f aca="false">SUM(K1175:M1175)</f>
        <v>1</v>
      </c>
      <c r="AE1175" s="0" t="n">
        <f aca="false">SUM(N1175:P1175)</f>
        <v>0</v>
      </c>
      <c r="AF1175" s="0" t="n">
        <f aca="false">SUM(Q1175:R1175)</f>
        <v>0</v>
      </c>
      <c r="AG1175" s="0" t="n">
        <f aca="false">SUM(S1175:U1175)</f>
        <v>0</v>
      </c>
    </row>
    <row r="1176" customFormat="false" ht="12.8" hidden="false" customHeight="false" outlineLevel="0" collapsed="false">
      <c r="A1176" s="1" t="n">
        <v>1172</v>
      </c>
      <c r="B1176" s="0" t="n">
        <v>14</v>
      </c>
      <c r="C1176" s="0" t="n">
        <v>9</v>
      </c>
      <c r="D1176" s="0" t="n">
        <v>24</v>
      </c>
      <c r="E1176" s="0" t="n">
        <v>0</v>
      </c>
      <c r="F1176" s="0" t="n">
        <v>0</v>
      </c>
      <c r="G1176" s="0" t="n">
        <v>0</v>
      </c>
      <c r="H1176" s="0" t="n">
        <v>0</v>
      </c>
      <c r="I1176" s="0" t="n">
        <v>0</v>
      </c>
      <c r="J1176" s="0" t="n">
        <v>0</v>
      </c>
      <c r="K1176" s="0" t="n">
        <v>0</v>
      </c>
      <c r="L1176" s="0" t="n">
        <v>1</v>
      </c>
      <c r="M1176" s="0" t="n">
        <v>0</v>
      </c>
      <c r="N1176" s="0" t="n">
        <v>0</v>
      </c>
      <c r="O1176" s="0" t="n">
        <v>0</v>
      </c>
      <c r="P1176" s="0" t="n">
        <v>0</v>
      </c>
      <c r="Q1176" s="0" t="n">
        <v>0</v>
      </c>
      <c r="R1176" s="0" t="n">
        <v>0</v>
      </c>
      <c r="S1176" s="0" t="n">
        <v>0</v>
      </c>
      <c r="T1176" s="0" t="n">
        <v>0</v>
      </c>
      <c r="U1176" s="0" t="n">
        <v>0</v>
      </c>
      <c r="V1176" s="11" t="n">
        <v>0</v>
      </c>
      <c r="W1176" s="11" t="n">
        <v>3.83670118212151</v>
      </c>
      <c r="X1176" s="11" t="n">
        <v>12.1638489339079</v>
      </c>
      <c r="Y1176" s="11" t="n">
        <v>34.2687848612151</v>
      </c>
      <c r="Z1176" s="0" t="n">
        <f aca="false">COUNTA(V1176:Y1176)</f>
        <v>4</v>
      </c>
      <c r="AB1176" s="0" t="n">
        <f aca="false">SUM(E1176:G1176)</f>
        <v>0</v>
      </c>
      <c r="AC1176" s="0" t="n">
        <f aca="false">SUM(H1176:J1176)</f>
        <v>0</v>
      </c>
      <c r="AD1176" s="0" t="n">
        <f aca="false">SUM(K1176:M1176)</f>
        <v>1</v>
      </c>
      <c r="AE1176" s="0" t="n">
        <f aca="false">SUM(N1176:P1176)</f>
        <v>0</v>
      </c>
      <c r="AF1176" s="0" t="n">
        <f aca="false">SUM(Q1176:R1176)</f>
        <v>0</v>
      </c>
      <c r="AG1176" s="0" t="n">
        <f aca="false">SUM(S1176:U1176)</f>
        <v>0</v>
      </c>
    </row>
    <row r="1177" customFormat="false" ht="12.8" hidden="false" customHeight="false" outlineLevel="0" collapsed="false">
      <c r="A1177" s="1" t="n">
        <v>1173</v>
      </c>
      <c r="B1177" s="0" t="n">
        <v>14</v>
      </c>
      <c r="C1177" s="0" t="n">
        <v>9</v>
      </c>
      <c r="D1177" s="0" t="n">
        <v>24</v>
      </c>
      <c r="E1177" s="0" t="n">
        <v>0</v>
      </c>
      <c r="F1177" s="0" t="n">
        <v>0</v>
      </c>
      <c r="G1177" s="0" t="n">
        <v>0</v>
      </c>
      <c r="H1177" s="0" t="n">
        <v>0</v>
      </c>
      <c r="I1177" s="0" t="n">
        <v>0</v>
      </c>
      <c r="J1177" s="0" t="n">
        <v>0</v>
      </c>
      <c r="K1177" s="0" t="n">
        <v>0</v>
      </c>
      <c r="L1177" s="0" t="n">
        <v>0</v>
      </c>
      <c r="M1177" s="0" t="n">
        <v>1</v>
      </c>
      <c r="N1177" s="0" t="n">
        <v>0</v>
      </c>
      <c r="O1177" s="0" t="n">
        <v>0</v>
      </c>
      <c r="P1177" s="0" t="n">
        <v>0</v>
      </c>
      <c r="Q1177" s="0" t="n">
        <v>0</v>
      </c>
      <c r="R1177" s="0" t="n">
        <v>0</v>
      </c>
      <c r="S1177" s="0" t="n">
        <v>0</v>
      </c>
      <c r="T1177" s="0" t="n">
        <v>0</v>
      </c>
      <c r="U1177" s="0" t="n">
        <v>0</v>
      </c>
      <c r="V1177" s="11" t="n">
        <v>0</v>
      </c>
      <c r="W1177" s="11" t="n">
        <v>3.87232944346649</v>
      </c>
      <c r="X1177" s="11" t="n">
        <v>11.328698811252</v>
      </c>
      <c r="Y1177" s="11" t="n">
        <v>35.5233365072334</v>
      </c>
      <c r="Z1177" s="0" t="n">
        <f aca="false">COUNTA(V1177:Y1177)</f>
        <v>4</v>
      </c>
      <c r="AB1177" s="0" t="n">
        <f aca="false">SUM(E1177:G1177)</f>
        <v>0</v>
      </c>
      <c r="AC1177" s="0" t="n">
        <f aca="false">SUM(H1177:J1177)</f>
        <v>0</v>
      </c>
      <c r="AD1177" s="0" t="n">
        <f aca="false">SUM(K1177:M1177)</f>
        <v>1</v>
      </c>
      <c r="AE1177" s="0" t="n">
        <f aca="false">SUM(N1177:P1177)</f>
        <v>0</v>
      </c>
      <c r="AF1177" s="0" t="n">
        <f aca="false">SUM(Q1177:R1177)</f>
        <v>0</v>
      </c>
      <c r="AG1177" s="0" t="n">
        <f aca="false">SUM(S1177:U1177)</f>
        <v>0</v>
      </c>
    </row>
    <row r="1178" customFormat="false" ht="12.8" hidden="false" customHeight="false" outlineLevel="0" collapsed="false">
      <c r="A1178" s="1" t="n">
        <v>1174</v>
      </c>
      <c r="B1178" s="0" t="n">
        <v>20</v>
      </c>
      <c r="C1178" s="0" t="n">
        <v>14</v>
      </c>
      <c r="D1178" s="0" t="n">
        <v>38</v>
      </c>
      <c r="E1178" s="0" t="n">
        <v>0</v>
      </c>
      <c r="F1178" s="0" t="n">
        <v>0</v>
      </c>
      <c r="G1178" s="0" t="n">
        <v>0</v>
      </c>
      <c r="H1178" s="0" t="n">
        <v>0</v>
      </c>
      <c r="I1178" s="0" t="n">
        <v>0</v>
      </c>
      <c r="J1178" s="0" t="n">
        <v>0</v>
      </c>
      <c r="K1178" s="0" t="n">
        <v>1</v>
      </c>
      <c r="L1178" s="0" t="n">
        <v>0</v>
      </c>
      <c r="M1178" s="0" t="n">
        <v>0</v>
      </c>
      <c r="N1178" s="0" t="n">
        <v>0</v>
      </c>
      <c r="O1178" s="0" t="n">
        <v>0</v>
      </c>
      <c r="P1178" s="0" t="n">
        <v>0</v>
      </c>
      <c r="Q1178" s="0" t="n">
        <v>0</v>
      </c>
      <c r="R1178" s="0" t="n">
        <v>0</v>
      </c>
      <c r="S1178" s="0" t="n">
        <v>0</v>
      </c>
      <c r="T1178" s="0" t="n">
        <v>0</v>
      </c>
      <c r="U1178" s="0" t="n">
        <v>0</v>
      </c>
      <c r="V1178" s="11" t="n">
        <v>0</v>
      </c>
      <c r="W1178" s="11" t="n">
        <v>3.64676124399933</v>
      </c>
      <c r="X1178" s="11" t="n">
        <v>11.6171097536577</v>
      </c>
      <c r="Y1178" s="11" t="n">
        <v>37.4175967066657</v>
      </c>
      <c r="Z1178" s="0" t="n">
        <f aca="false">COUNTA(V1178:Y1178)</f>
        <v>4</v>
      </c>
      <c r="AB1178" s="0" t="n">
        <f aca="false">SUM(E1178:G1178)</f>
        <v>0</v>
      </c>
      <c r="AC1178" s="0" t="n">
        <f aca="false">SUM(H1178:J1178)</f>
        <v>0</v>
      </c>
      <c r="AD1178" s="0" t="n">
        <f aca="false">SUM(K1178:M1178)</f>
        <v>1</v>
      </c>
      <c r="AE1178" s="0" t="n">
        <f aca="false">SUM(N1178:P1178)</f>
        <v>0</v>
      </c>
      <c r="AF1178" s="0" t="n">
        <f aca="false">SUM(Q1178:R1178)</f>
        <v>0</v>
      </c>
      <c r="AG1178" s="0" t="n">
        <f aca="false">SUM(S1178:U1178)</f>
        <v>0</v>
      </c>
    </row>
    <row r="1179" customFormat="false" ht="12.8" hidden="false" customHeight="false" outlineLevel="0" collapsed="false">
      <c r="A1179" s="1" t="n">
        <v>1175</v>
      </c>
      <c r="B1179" s="0" t="n">
        <v>20</v>
      </c>
      <c r="C1179" s="0" t="n">
        <v>14</v>
      </c>
      <c r="D1179" s="0" t="n">
        <v>38</v>
      </c>
      <c r="E1179" s="0" t="n">
        <v>0</v>
      </c>
      <c r="F1179" s="0" t="n">
        <v>0</v>
      </c>
      <c r="G1179" s="0" t="n">
        <v>0</v>
      </c>
      <c r="H1179" s="0" t="n">
        <v>0</v>
      </c>
      <c r="I1179" s="0" t="n">
        <v>0</v>
      </c>
      <c r="J1179" s="0" t="n">
        <v>0</v>
      </c>
      <c r="K1179" s="0" t="n">
        <v>3</v>
      </c>
      <c r="L1179" s="0" t="n">
        <v>0</v>
      </c>
      <c r="M1179" s="0" t="n">
        <v>0</v>
      </c>
      <c r="N1179" s="0" t="n">
        <v>0</v>
      </c>
      <c r="O1179" s="0" t="n">
        <v>0</v>
      </c>
      <c r="P1179" s="0" t="n">
        <v>0</v>
      </c>
      <c r="Q1179" s="0" t="n">
        <v>0</v>
      </c>
      <c r="R1179" s="0" t="n">
        <v>0</v>
      </c>
      <c r="S1179" s="0" t="n">
        <v>0</v>
      </c>
      <c r="T1179" s="0" t="n">
        <v>0</v>
      </c>
      <c r="U1179" s="0" t="n">
        <v>0</v>
      </c>
      <c r="V1179" s="11" t="n">
        <v>0</v>
      </c>
      <c r="W1179" s="11" t="n">
        <v>3.74146066194182</v>
      </c>
      <c r="X1179" s="11" t="n">
        <v>11.2083189849652</v>
      </c>
      <c r="Y1179" s="11" t="n">
        <v>37.0574398467238</v>
      </c>
      <c r="Z1179" s="0" t="n">
        <f aca="false">COUNTA(V1179:Y1179)</f>
        <v>4</v>
      </c>
      <c r="AB1179" s="0" t="n">
        <f aca="false">SUM(E1179:G1179)</f>
        <v>0</v>
      </c>
      <c r="AC1179" s="0" t="n">
        <f aca="false">SUM(H1179:J1179)</f>
        <v>0</v>
      </c>
      <c r="AD1179" s="0" t="n">
        <f aca="false">SUM(K1179:M1179)</f>
        <v>3</v>
      </c>
      <c r="AE1179" s="0" t="n">
        <f aca="false">SUM(N1179:P1179)</f>
        <v>0</v>
      </c>
      <c r="AF1179" s="0" t="n">
        <f aca="false">SUM(Q1179:R1179)</f>
        <v>0</v>
      </c>
      <c r="AG1179" s="0" t="n">
        <f aca="false">SUM(S1179:U1179)</f>
        <v>0</v>
      </c>
    </row>
    <row r="1180" customFormat="false" ht="12.8" hidden="false" customHeight="false" outlineLevel="0" collapsed="false">
      <c r="A1180" s="1" t="n">
        <v>1176</v>
      </c>
      <c r="B1180" s="0" t="n">
        <v>20</v>
      </c>
      <c r="C1180" s="0" t="n">
        <v>14</v>
      </c>
      <c r="D1180" s="0" t="n">
        <v>38</v>
      </c>
      <c r="E1180" s="0" t="n">
        <v>0</v>
      </c>
      <c r="F1180" s="0" t="n">
        <v>0</v>
      </c>
      <c r="G1180" s="0" t="n">
        <v>0</v>
      </c>
      <c r="H1180" s="0" t="n">
        <v>0</v>
      </c>
      <c r="I1180" s="0" t="n">
        <v>0</v>
      </c>
      <c r="J1180" s="0" t="n">
        <v>0</v>
      </c>
      <c r="K1180" s="0" t="n">
        <v>1</v>
      </c>
      <c r="L1180" s="0" t="n">
        <v>2</v>
      </c>
      <c r="M1180" s="0" t="n">
        <v>0</v>
      </c>
      <c r="N1180" s="0" t="n">
        <v>0</v>
      </c>
      <c r="O1180" s="0" t="n">
        <v>0</v>
      </c>
      <c r="P1180" s="0" t="n">
        <v>0</v>
      </c>
      <c r="Q1180" s="0" t="n">
        <v>0</v>
      </c>
      <c r="R1180" s="0" t="n">
        <v>0</v>
      </c>
      <c r="S1180" s="0" t="n">
        <v>0</v>
      </c>
      <c r="T1180" s="0" t="n">
        <v>0</v>
      </c>
      <c r="U1180" s="0" t="n">
        <v>0</v>
      </c>
      <c r="V1180" s="11" t="n">
        <v>0</v>
      </c>
      <c r="W1180" s="11" t="n">
        <v>3.87402717160732</v>
      </c>
      <c r="X1180" s="11" t="n">
        <v>14.0596146553286</v>
      </c>
      <c r="Y1180" s="11" t="n">
        <v>34.5499820112121</v>
      </c>
      <c r="Z1180" s="0" t="n">
        <f aca="false">COUNTA(V1180:Y1180)</f>
        <v>4</v>
      </c>
      <c r="AB1180" s="0" t="n">
        <f aca="false">SUM(E1180:G1180)</f>
        <v>0</v>
      </c>
      <c r="AC1180" s="0" t="n">
        <f aca="false">SUM(H1180:J1180)</f>
        <v>0</v>
      </c>
      <c r="AD1180" s="0" t="n">
        <f aca="false">SUM(K1180:M1180)</f>
        <v>3</v>
      </c>
      <c r="AE1180" s="0" t="n">
        <f aca="false">SUM(N1180:P1180)</f>
        <v>0</v>
      </c>
      <c r="AF1180" s="0" t="n">
        <f aca="false">SUM(Q1180:R1180)</f>
        <v>0</v>
      </c>
      <c r="AG1180" s="0" t="n">
        <f aca="false">SUM(S1180:U1180)</f>
        <v>0</v>
      </c>
    </row>
    <row r="1181" customFormat="false" ht="12.8" hidden="false" customHeight="false" outlineLevel="0" collapsed="false">
      <c r="A1181" s="1" t="n">
        <v>1177</v>
      </c>
      <c r="B1181" s="0" t="n">
        <v>20</v>
      </c>
      <c r="C1181" s="0" t="n">
        <v>14</v>
      </c>
      <c r="D1181" s="0" t="n">
        <v>38</v>
      </c>
      <c r="E1181" s="0" t="n">
        <v>0</v>
      </c>
      <c r="F1181" s="0" t="n">
        <v>0</v>
      </c>
      <c r="G1181" s="0" t="n">
        <v>0</v>
      </c>
      <c r="H1181" s="0" t="n">
        <v>0</v>
      </c>
      <c r="I1181" s="0" t="n">
        <v>0</v>
      </c>
      <c r="J1181" s="0" t="n">
        <v>0</v>
      </c>
      <c r="K1181" s="0" t="n">
        <v>1</v>
      </c>
      <c r="L1181" s="0" t="n">
        <v>0</v>
      </c>
      <c r="M1181" s="0" t="n">
        <v>2</v>
      </c>
      <c r="N1181" s="0" t="n">
        <v>0</v>
      </c>
      <c r="O1181" s="0" t="n">
        <v>0</v>
      </c>
      <c r="P1181" s="0" t="n">
        <v>0</v>
      </c>
      <c r="Q1181" s="0" t="n">
        <v>0</v>
      </c>
      <c r="R1181" s="0" t="n">
        <v>0</v>
      </c>
      <c r="S1181" s="0" t="n">
        <v>0</v>
      </c>
      <c r="T1181" s="0" t="n">
        <v>0</v>
      </c>
      <c r="U1181" s="0" t="n">
        <v>0</v>
      </c>
      <c r="V1181" s="11" t="n">
        <v>0</v>
      </c>
      <c r="W1181" s="11" t="n">
        <v>3.65554387424305</v>
      </c>
      <c r="X1181" s="11" t="n">
        <v>14.4309562538253</v>
      </c>
      <c r="Y1181" s="11" t="n">
        <v>35.347111114269</v>
      </c>
      <c r="Z1181" s="0" t="n">
        <f aca="false">COUNTA(V1181:Y1181)</f>
        <v>4</v>
      </c>
      <c r="AB1181" s="0" t="n">
        <f aca="false">SUM(E1181:G1181)</f>
        <v>0</v>
      </c>
      <c r="AC1181" s="0" t="n">
        <f aca="false">SUM(H1181:J1181)</f>
        <v>0</v>
      </c>
      <c r="AD1181" s="0" t="n">
        <f aca="false">SUM(K1181:M1181)</f>
        <v>3</v>
      </c>
      <c r="AE1181" s="0" t="n">
        <f aca="false">SUM(N1181:P1181)</f>
        <v>0</v>
      </c>
      <c r="AF1181" s="0" t="n">
        <f aca="false">SUM(Q1181:R1181)</f>
        <v>0</v>
      </c>
      <c r="AG1181" s="0" t="n">
        <f aca="false">SUM(S1181:U1181)</f>
        <v>0</v>
      </c>
    </row>
    <row r="1182" customFormat="false" ht="12.8" hidden="false" customHeight="false" outlineLevel="0" collapsed="false">
      <c r="A1182" s="1" t="n">
        <v>1178</v>
      </c>
      <c r="B1182" s="0" t="n">
        <v>20</v>
      </c>
      <c r="C1182" s="0" t="n">
        <v>14</v>
      </c>
      <c r="D1182" s="0" t="n">
        <v>38</v>
      </c>
      <c r="E1182" s="0" t="n">
        <v>0</v>
      </c>
      <c r="F1182" s="0" t="n">
        <v>0</v>
      </c>
      <c r="G1182" s="0" t="n">
        <v>0</v>
      </c>
      <c r="H1182" s="0" t="n">
        <v>0</v>
      </c>
      <c r="I1182" s="0" t="n">
        <v>0</v>
      </c>
      <c r="J1182" s="0" t="n">
        <v>0</v>
      </c>
      <c r="K1182" s="0" t="n">
        <v>0</v>
      </c>
      <c r="L1182" s="0" t="n">
        <v>1</v>
      </c>
      <c r="M1182" s="0" t="n">
        <v>0</v>
      </c>
      <c r="N1182" s="0" t="n">
        <v>0</v>
      </c>
      <c r="O1182" s="0" t="n">
        <v>0</v>
      </c>
      <c r="P1182" s="0" t="n">
        <v>0</v>
      </c>
      <c r="Q1182" s="0" t="n">
        <v>0</v>
      </c>
      <c r="R1182" s="0" t="n">
        <v>0</v>
      </c>
      <c r="S1182" s="0" t="n">
        <v>0</v>
      </c>
      <c r="T1182" s="0" t="n">
        <v>0</v>
      </c>
      <c r="U1182" s="0" t="n">
        <v>0</v>
      </c>
      <c r="V1182" s="11" t="n">
        <v>0</v>
      </c>
      <c r="W1182" s="11" t="n">
        <v>4.30373096624182</v>
      </c>
      <c r="X1182" s="11" t="n">
        <v>12.5594917360599</v>
      </c>
      <c r="Y1182" s="11" t="n">
        <v>37.0992966468438</v>
      </c>
      <c r="Z1182" s="0" t="n">
        <f aca="false">COUNTA(V1182:Y1182)</f>
        <v>4</v>
      </c>
      <c r="AB1182" s="0" t="n">
        <f aca="false">SUM(E1182:G1182)</f>
        <v>0</v>
      </c>
      <c r="AC1182" s="0" t="n">
        <f aca="false">SUM(H1182:J1182)</f>
        <v>0</v>
      </c>
      <c r="AD1182" s="0" t="n">
        <f aca="false">SUM(K1182:M1182)</f>
        <v>1</v>
      </c>
      <c r="AE1182" s="0" t="n">
        <f aca="false">SUM(N1182:P1182)</f>
        <v>0</v>
      </c>
      <c r="AF1182" s="0" t="n">
        <f aca="false">SUM(Q1182:R1182)</f>
        <v>0</v>
      </c>
      <c r="AG1182" s="0" t="n">
        <f aca="false">SUM(S1182:U1182)</f>
        <v>0</v>
      </c>
    </row>
    <row r="1183" customFormat="false" ht="12.8" hidden="false" customHeight="false" outlineLevel="0" collapsed="false">
      <c r="A1183" s="1" t="n">
        <v>1179</v>
      </c>
      <c r="B1183" s="0" t="n">
        <v>20</v>
      </c>
      <c r="C1183" s="0" t="n">
        <v>14</v>
      </c>
      <c r="D1183" s="0" t="n">
        <v>38</v>
      </c>
      <c r="E1183" s="0" t="n">
        <v>0</v>
      </c>
      <c r="F1183" s="0" t="n">
        <v>0</v>
      </c>
      <c r="G1183" s="0" t="n">
        <v>0</v>
      </c>
      <c r="H1183" s="0" t="n">
        <v>0</v>
      </c>
      <c r="I1183" s="0" t="n">
        <v>0</v>
      </c>
      <c r="J1183" s="0" t="n">
        <v>0</v>
      </c>
      <c r="K1183" s="0" t="n">
        <v>2</v>
      </c>
      <c r="L1183" s="0" t="n">
        <v>1</v>
      </c>
      <c r="M1183" s="0" t="n">
        <v>0</v>
      </c>
      <c r="N1183" s="0" t="n">
        <v>0</v>
      </c>
      <c r="O1183" s="0" t="n">
        <v>0</v>
      </c>
      <c r="P1183" s="0" t="n">
        <v>0</v>
      </c>
      <c r="Q1183" s="0" t="n">
        <v>0</v>
      </c>
      <c r="R1183" s="0" t="n">
        <v>0</v>
      </c>
      <c r="S1183" s="0" t="n">
        <v>0</v>
      </c>
      <c r="T1183" s="0" t="n">
        <v>0</v>
      </c>
      <c r="U1183" s="0" t="n">
        <v>0</v>
      </c>
      <c r="V1183" s="11" t="n">
        <v>0</v>
      </c>
      <c r="W1183" s="11" t="n">
        <v>3.8238219784292</v>
      </c>
      <c r="X1183" s="11" t="n">
        <v>11.2382913734203</v>
      </c>
      <c r="Y1183" s="11" t="n">
        <v>34.8760330751732</v>
      </c>
      <c r="Z1183" s="0" t="n">
        <f aca="false">COUNTA(V1183:Y1183)</f>
        <v>4</v>
      </c>
      <c r="AB1183" s="0" t="n">
        <f aca="false">SUM(E1183:G1183)</f>
        <v>0</v>
      </c>
      <c r="AC1183" s="0" t="n">
        <f aca="false">SUM(H1183:J1183)</f>
        <v>0</v>
      </c>
      <c r="AD1183" s="0" t="n">
        <f aca="false">SUM(K1183:M1183)</f>
        <v>3</v>
      </c>
      <c r="AE1183" s="0" t="n">
        <f aca="false">SUM(N1183:P1183)</f>
        <v>0</v>
      </c>
      <c r="AF1183" s="0" t="n">
        <f aca="false">SUM(Q1183:R1183)</f>
        <v>0</v>
      </c>
      <c r="AG1183" s="0" t="n">
        <f aca="false">SUM(S1183:U1183)</f>
        <v>0</v>
      </c>
    </row>
    <row r="1184" customFormat="false" ht="12.8" hidden="false" customHeight="false" outlineLevel="0" collapsed="false">
      <c r="A1184" s="1" t="n">
        <v>1180</v>
      </c>
      <c r="B1184" s="0" t="n">
        <v>20</v>
      </c>
      <c r="C1184" s="0" t="n">
        <v>14</v>
      </c>
      <c r="D1184" s="0" t="n">
        <v>38</v>
      </c>
      <c r="E1184" s="0" t="n">
        <v>0</v>
      </c>
      <c r="F1184" s="0" t="n">
        <v>0</v>
      </c>
      <c r="G1184" s="0" t="n">
        <v>0</v>
      </c>
      <c r="H1184" s="0" t="n">
        <v>0</v>
      </c>
      <c r="I1184" s="0" t="n">
        <v>0</v>
      </c>
      <c r="J1184" s="0" t="n">
        <v>0</v>
      </c>
      <c r="K1184" s="0" t="n">
        <v>0</v>
      </c>
      <c r="L1184" s="0" t="n">
        <v>3</v>
      </c>
      <c r="M1184" s="0" t="n">
        <v>0</v>
      </c>
      <c r="N1184" s="0" t="n">
        <v>0</v>
      </c>
      <c r="O1184" s="0" t="n">
        <v>0</v>
      </c>
      <c r="P1184" s="0" t="n">
        <v>0</v>
      </c>
      <c r="Q1184" s="0" t="n">
        <v>0</v>
      </c>
      <c r="R1184" s="0" t="n">
        <v>0</v>
      </c>
      <c r="S1184" s="0" t="n">
        <v>0</v>
      </c>
      <c r="T1184" s="0" t="n">
        <v>0</v>
      </c>
      <c r="U1184" s="0" t="n">
        <v>0</v>
      </c>
      <c r="V1184" s="11" t="n">
        <v>0</v>
      </c>
      <c r="W1184" s="11" t="n">
        <v>3.59206119650127</v>
      </c>
      <c r="X1184" s="11" t="n">
        <v>13.0782831264696</v>
      </c>
      <c r="Y1184" s="11" t="n">
        <v>37.7150828870774</v>
      </c>
      <c r="Z1184" s="0" t="n">
        <f aca="false">COUNTA(V1184:Y1184)</f>
        <v>4</v>
      </c>
      <c r="AB1184" s="0" t="n">
        <f aca="false">SUM(E1184:G1184)</f>
        <v>0</v>
      </c>
      <c r="AC1184" s="0" t="n">
        <f aca="false">SUM(H1184:J1184)</f>
        <v>0</v>
      </c>
      <c r="AD1184" s="0" t="n">
        <f aca="false">SUM(K1184:M1184)</f>
        <v>3</v>
      </c>
      <c r="AE1184" s="0" t="n">
        <f aca="false">SUM(N1184:P1184)</f>
        <v>0</v>
      </c>
      <c r="AF1184" s="0" t="n">
        <f aca="false">SUM(Q1184:R1184)</f>
        <v>0</v>
      </c>
      <c r="AG1184" s="0" t="n">
        <f aca="false">SUM(S1184:U1184)</f>
        <v>0</v>
      </c>
    </row>
    <row r="1185" customFormat="false" ht="12.8" hidden="false" customHeight="false" outlineLevel="0" collapsed="false">
      <c r="A1185" s="1" t="n">
        <v>1181</v>
      </c>
      <c r="B1185" s="0" t="n">
        <v>20</v>
      </c>
      <c r="C1185" s="0" t="n">
        <v>14</v>
      </c>
      <c r="D1185" s="0" t="n">
        <v>38</v>
      </c>
      <c r="E1185" s="0" t="n">
        <v>0</v>
      </c>
      <c r="F1185" s="0" t="n">
        <v>0</v>
      </c>
      <c r="G1185" s="0" t="n">
        <v>0</v>
      </c>
      <c r="H1185" s="0" t="n">
        <v>0</v>
      </c>
      <c r="I1185" s="0" t="n">
        <v>0</v>
      </c>
      <c r="J1185" s="0" t="n">
        <v>0</v>
      </c>
      <c r="K1185" s="0" t="n">
        <v>0</v>
      </c>
      <c r="L1185" s="0" t="n">
        <v>1</v>
      </c>
      <c r="M1185" s="0" t="n">
        <v>2</v>
      </c>
      <c r="N1185" s="0" t="n">
        <v>0</v>
      </c>
      <c r="O1185" s="0" t="n">
        <v>0</v>
      </c>
      <c r="P1185" s="0" t="n">
        <v>0</v>
      </c>
      <c r="Q1185" s="0" t="n">
        <v>0</v>
      </c>
      <c r="R1185" s="0" t="n">
        <v>0</v>
      </c>
      <c r="S1185" s="0" t="n">
        <v>0</v>
      </c>
      <c r="T1185" s="0" t="n">
        <v>0</v>
      </c>
      <c r="U1185" s="0" t="n">
        <v>0</v>
      </c>
      <c r="V1185" s="11" t="n">
        <v>0</v>
      </c>
      <c r="W1185" s="11" t="n">
        <v>3.9625876595549</v>
      </c>
      <c r="X1185" s="11" t="n">
        <v>12.7793530456713</v>
      </c>
      <c r="Y1185" s="11" t="n">
        <v>33.8086291354959</v>
      </c>
      <c r="Z1185" s="0" t="n">
        <f aca="false">COUNTA(V1185:Y1185)</f>
        <v>4</v>
      </c>
      <c r="AB1185" s="0" t="n">
        <f aca="false">SUM(E1185:G1185)</f>
        <v>0</v>
      </c>
      <c r="AC1185" s="0" t="n">
        <f aca="false">SUM(H1185:J1185)</f>
        <v>0</v>
      </c>
      <c r="AD1185" s="0" t="n">
        <f aca="false">SUM(K1185:M1185)</f>
        <v>3</v>
      </c>
      <c r="AE1185" s="0" t="n">
        <f aca="false">SUM(N1185:P1185)</f>
        <v>0</v>
      </c>
      <c r="AF1185" s="0" t="n">
        <f aca="false">SUM(Q1185:R1185)</f>
        <v>0</v>
      </c>
      <c r="AG1185" s="0" t="n">
        <f aca="false">SUM(S1185:U1185)</f>
        <v>0</v>
      </c>
    </row>
    <row r="1186" customFormat="false" ht="12.8" hidden="false" customHeight="false" outlineLevel="0" collapsed="false">
      <c r="A1186" s="1" t="n">
        <v>1182</v>
      </c>
      <c r="B1186" s="0" t="n">
        <v>20</v>
      </c>
      <c r="C1186" s="0" t="n">
        <v>14</v>
      </c>
      <c r="D1186" s="0" t="n">
        <v>38</v>
      </c>
      <c r="E1186" s="0" t="n">
        <v>0</v>
      </c>
      <c r="F1186" s="0" t="n">
        <v>0</v>
      </c>
      <c r="G1186" s="0" t="n">
        <v>0</v>
      </c>
      <c r="H1186" s="0" t="n">
        <v>0</v>
      </c>
      <c r="I1186" s="0" t="n">
        <v>0</v>
      </c>
      <c r="J1186" s="0" t="n">
        <v>0</v>
      </c>
      <c r="K1186" s="0" t="n">
        <v>0</v>
      </c>
      <c r="L1186" s="0" t="n">
        <v>0</v>
      </c>
      <c r="M1186" s="0" t="n">
        <v>1</v>
      </c>
      <c r="N1186" s="0" t="n">
        <v>0</v>
      </c>
      <c r="O1186" s="0" t="n">
        <v>0</v>
      </c>
      <c r="P1186" s="0" t="n">
        <v>0</v>
      </c>
      <c r="Q1186" s="0" t="n">
        <v>0</v>
      </c>
      <c r="R1186" s="0" t="n">
        <v>0</v>
      </c>
      <c r="S1186" s="0" t="n">
        <v>0</v>
      </c>
      <c r="T1186" s="0" t="n">
        <v>0</v>
      </c>
      <c r="U1186" s="0" t="n">
        <v>0</v>
      </c>
      <c r="V1186" s="11" t="n">
        <v>0</v>
      </c>
      <c r="W1186" s="11" t="n">
        <v>3.55679262392811</v>
      </c>
      <c r="X1186" s="11" t="n">
        <v>12.8824880809249</v>
      </c>
      <c r="Y1186" s="11" t="n">
        <v>34.4064315664969</v>
      </c>
      <c r="Z1186" s="0" t="n">
        <f aca="false">COUNTA(V1186:Y1186)</f>
        <v>4</v>
      </c>
      <c r="AB1186" s="0" t="n">
        <f aca="false">SUM(E1186:G1186)</f>
        <v>0</v>
      </c>
      <c r="AC1186" s="0" t="n">
        <f aca="false">SUM(H1186:J1186)</f>
        <v>0</v>
      </c>
      <c r="AD1186" s="0" t="n">
        <f aca="false">SUM(K1186:M1186)</f>
        <v>1</v>
      </c>
      <c r="AE1186" s="0" t="n">
        <f aca="false">SUM(N1186:P1186)</f>
        <v>0</v>
      </c>
      <c r="AF1186" s="0" t="n">
        <f aca="false">SUM(Q1186:R1186)</f>
        <v>0</v>
      </c>
      <c r="AG1186" s="0" t="n">
        <f aca="false">SUM(S1186:U1186)</f>
        <v>0</v>
      </c>
    </row>
    <row r="1187" customFormat="false" ht="12.8" hidden="false" customHeight="false" outlineLevel="0" collapsed="false">
      <c r="A1187" s="1" t="n">
        <v>1183</v>
      </c>
      <c r="B1187" s="0" t="n">
        <v>20</v>
      </c>
      <c r="C1187" s="0" t="n">
        <v>14</v>
      </c>
      <c r="D1187" s="0" t="n">
        <v>38</v>
      </c>
      <c r="E1187" s="0" t="n">
        <v>0</v>
      </c>
      <c r="F1187" s="0" t="n">
        <v>0</v>
      </c>
      <c r="G1187" s="0" t="n">
        <v>0</v>
      </c>
      <c r="H1187" s="0" t="n">
        <v>0</v>
      </c>
      <c r="I1187" s="0" t="n">
        <v>0</v>
      </c>
      <c r="J1187" s="0" t="n">
        <v>0</v>
      </c>
      <c r="K1187" s="0" t="n">
        <v>2</v>
      </c>
      <c r="L1187" s="0" t="n">
        <v>0</v>
      </c>
      <c r="M1187" s="0" t="n">
        <v>1</v>
      </c>
      <c r="N1187" s="0" t="n">
        <v>0</v>
      </c>
      <c r="O1187" s="0" t="n">
        <v>0</v>
      </c>
      <c r="P1187" s="0" t="n">
        <v>0</v>
      </c>
      <c r="Q1187" s="0" t="n">
        <v>0</v>
      </c>
      <c r="R1187" s="0" t="n">
        <v>0</v>
      </c>
      <c r="S1187" s="0" t="n">
        <v>0</v>
      </c>
      <c r="T1187" s="0" t="n">
        <v>0</v>
      </c>
      <c r="U1187" s="0" t="n">
        <v>0</v>
      </c>
      <c r="V1187" s="11" t="n">
        <v>0</v>
      </c>
      <c r="W1187" s="11" t="n">
        <v>4.53496338476469</v>
      </c>
      <c r="X1187" s="11" t="n">
        <v>12.0189163356089</v>
      </c>
      <c r="Y1187" s="11" t="n">
        <v>37.7717106451996</v>
      </c>
      <c r="Z1187" s="0" t="n">
        <f aca="false">COUNTA(V1187:Y1187)</f>
        <v>4</v>
      </c>
      <c r="AB1187" s="0" t="n">
        <f aca="false">SUM(E1187:G1187)</f>
        <v>0</v>
      </c>
      <c r="AC1187" s="0" t="n">
        <f aca="false">SUM(H1187:J1187)</f>
        <v>0</v>
      </c>
      <c r="AD1187" s="0" t="n">
        <f aca="false">SUM(K1187:M1187)</f>
        <v>3</v>
      </c>
      <c r="AE1187" s="0" t="n">
        <f aca="false">SUM(N1187:P1187)</f>
        <v>0</v>
      </c>
      <c r="AF1187" s="0" t="n">
        <f aca="false">SUM(Q1187:R1187)</f>
        <v>0</v>
      </c>
      <c r="AG1187" s="0" t="n">
        <f aca="false">SUM(S1187:U1187)</f>
        <v>0</v>
      </c>
    </row>
    <row r="1188" customFormat="false" ht="12.8" hidden="false" customHeight="false" outlineLevel="0" collapsed="false">
      <c r="A1188" s="1" t="n">
        <v>1184</v>
      </c>
      <c r="B1188" s="0" t="n">
        <v>20</v>
      </c>
      <c r="C1188" s="0" t="n">
        <v>14</v>
      </c>
      <c r="D1188" s="0" t="n">
        <v>38</v>
      </c>
      <c r="E1188" s="0" t="n">
        <v>0</v>
      </c>
      <c r="F1188" s="0" t="n">
        <v>0</v>
      </c>
      <c r="G1188" s="0" t="n">
        <v>0</v>
      </c>
      <c r="H1188" s="0" t="n">
        <v>0</v>
      </c>
      <c r="I1188" s="0" t="n">
        <v>0</v>
      </c>
      <c r="J1188" s="0" t="n">
        <v>0</v>
      </c>
      <c r="K1188" s="0" t="n">
        <v>0</v>
      </c>
      <c r="L1188" s="0" t="n">
        <v>2</v>
      </c>
      <c r="M1188" s="0" t="n">
        <v>1</v>
      </c>
      <c r="N1188" s="0" t="n">
        <v>0</v>
      </c>
      <c r="O1188" s="0" t="n">
        <v>0</v>
      </c>
      <c r="P1188" s="0" t="n">
        <v>0</v>
      </c>
      <c r="Q1188" s="0" t="n">
        <v>0</v>
      </c>
      <c r="R1188" s="0" t="n">
        <v>0</v>
      </c>
      <c r="S1188" s="0" t="n">
        <v>0</v>
      </c>
      <c r="T1188" s="0" t="n">
        <v>0</v>
      </c>
      <c r="U1188" s="0" t="n">
        <v>0</v>
      </c>
      <c r="V1188" s="11" t="n">
        <v>0</v>
      </c>
      <c r="W1188" s="11" t="n">
        <v>3.4903480990162</v>
      </c>
      <c r="X1188" s="11" t="n">
        <v>12.9332072049305</v>
      </c>
      <c r="Y1188" s="11" t="n">
        <v>32.6163067785977</v>
      </c>
      <c r="Z1188" s="0" t="n">
        <f aca="false">COUNTA(V1188:Y1188)</f>
        <v>4</v>
      </c>
      <c r="AB1188" s="0" t="n">
        <f aca="false">SUM(E1188:G1188)</f>
        <v>0</v>
      </c>
      <c r="AC1188" s="0" t="n">
        <f aca="false">SUM(H1188:J1188)</f>
        <v>0</v>
      </c>
      <c r="AD1188" s="0" t="n">
        <f aca="false">SUM(K1188:M1188)</f>
        <v>3</v>
      </c>
      <c r="AE1188" s="0" t="n">
        <f aca="false">SUM(N1188:P1188)</f>
        <v>0</v>
      </c>
      <c r="AF1188" s="0" t="n">
        <f aca="false">SUM(Q1188:R1188)</f>
        <v>0</v>
      </c>
      <c r="AG1188" s="0" t="n">
        <f aca="false">SUM(S1188:U1188)</f>
        <v>0</v>
      </c>
    </row>
    <row r="1189" customFormat="false" ht="12.8" hidden="false" customHeight="false" outlineLevel="0" collapsed="false">
      <c r="A1189" s="1" t="n">
        <v>1185</v>
      </c>
      <c r="B1189" s="0" t="n">
        <v>20</v>
      </c>
      <c r="C1189" s="0" t="n">
        <v>14</v>
      </c>
      <c r="D1189" s="0" t="n">
        <v>38</v>
      </c>
      <c r="E1189" s="0" t="n">
        <v>0</v>
      </c>
      <c r="F1189" s="0" t="n">
        <v>0</v>
      </c>
      <c r="G1189" s="0" t="n">
        <v>0</v>
      </c>
      <c r="H1189" s="0" t="n">
        <v>0</v>
      </c>
      <c r="I1189" s="0" t="n">
        <v>0</v>
      </c>
      <c r="J1189" s="0" t="n">
        <v>0</v>
      </c>
      <c r="K1189" s="0" t="n">
        <v>0</v>
      </c>
      <c r="L1189" s="0" t="n">
        <v>0</v>
      </c>
      <c r="M1189" s="0" t="n">
        <v>3</v>
      </c>
      <c r="N1189" s="0" t="n">
        <v>0</v>
      </c>
      <c r="O1189" s="0" t="n">
        <v>0</v>
      </c>
      <c r="P1189" s="0" t="n">
        <v>0</v>
      </c>
      <c r="Q1189" s="0" t="n">
        <v>0</v>
      </c>
      <c r="R1189" s="0" t="n">
        <v>0</v>
      </c>
      <c r="S1189" s="0" t="n">
        <v>0</v>
      </c>
      <c r="T1189" s="0" t="n">
        <v>0</v>
      </c>
      <c r="U1189" s="0" t="n">
        <v>0</v>
      </c>
      <c r="V1189" s="11" t="n">
        <v>0</v>
      </c>
      <c r="W1189" s="11" t="n">
        <v>4.28362240790016</v>
      </c>
      <c r="X1189" s="11" t="n">
        <v>13.6343391989431</v>
      </c>
      <c r="Y1189" s="11" t="n">
        <v>36.1762432275291</v>
      </c>
      <c r="Z1189" s="0" t="n">
        <f aca="false">COUNTA(V1189:Y1189)</f>
        <v>4</v>
      </c>
      <c r="AB1189" s="0" t="n">
        <f aca="false">SUM(E1189:G1189)</f>
        <v>0</v>
      </c>
      <c r="AC1189" s="0" t="n">
        <f aca="false">SUM(H1189:J1189)</f>
        <v>0</v>
      </c>
      <c r="AD1189" s="0" t="n">
        <f aca="false">SUM(K1189:M1189)</f>
        <v>3</v>
      </c>
      <c r="AE1189" s="0" t="n">
        <f aca="false">SUM(N1189:P1189)</f>
        <v>0</v>
      </c>
      <c r="AF1189" s="0" t="n">
        <f aca="false">SUM(Q1189:R1189)</f>
        <v>0</v>
      </c>
      <c r="AG1189" s="0" t="n">
        <f aca="false">SUM(S1189:U1189)</f>
        <v>0</v>
      </c>
    </row>
    <row r="1190" customFormat="false" ht="12.8" hidden="false" customHeight="false" outlineLevel="0" collapsed="false">
      <c r="A1190" s="1" t="n">
        <v>1186</v>
      </c>
      <c r="B1190" s="0" t="n">
        <v>6</v>
      </c>
      <c r="C1190" s="0" t="n">
        <v>1</v>
      </c>
      <c r="D1190" s="0" t="n">
        <v>8</v>
      </c>
      <c r="E1190" s="0" t="n">
        <v>0</v>
      </c>
      <c r="F1190" s="0" t="n">
        <v>0</v>
      </c>
      <c r="G1190" s="0" t="n">
        <v>0</v>
      </c>
      <c r="H1190" s="0" t="n">
        <v>0</v>
      </c>
      <c r="I1190" s="0" t="n">
        <v>0</v>
      </c>
      <c r="J1190" s="0" t="n">
        <v>0</v>
      </c>
      <c r="K1190" s="0" t="n">
        <v>1</v>
      </c>
      <c r="L1190" s="0" t="n">
        <v>0</v>
      </c>
      <c r="M1190" s="0" t="n">
        <v>0</v>
      </c>
      <c r="N1190" s="0" t="n">
        <v>0</v>
      </c>
      <c r="O1190" s="0" t="n">
        <v>0</v>
      </c>
      <c r="P1190" s="0" t="n">
        <v>0</v>
      </c>
      <c r="Q1190" s="0" t="n">
        <v>0</v>
      </c>
      <c r="R1190" s="0" t="n">
        <v>0</v>
      </c>
      <c r="S1190" s="0" t="n">
        <v>0</v>
      </c>
      <c r="T1190" s="0" t="n">
        <v>0</v>
      </c>
      <c r="U1190" s="0" t="n">
        <v>0</v>
      </c>
      <c r="V1190" s="11" t="n">
        <v>0</v>
      </c>
      <c r="W1190" s="11" t="n">
        <v>3.21349256517479</v>
      </c>
      <c r="X1190" s="11" t="n">
        <v>11.2145350993019</v>
      </c>
      <c r="Y1190" s="11" t="n">
        <v>33.0046815087285</v>
      </c>
      <c r="Z1190" s="0" t="n">
        <f aca="false">COUNTA(V1190:Y1190)</f>
        <v>4</v>
      </c>
      <c r="AB1190" s="0" t="n">
        <f aca="false">SUM(E1190:G1190)</f>
        <v>0</v>
      </c>
      <c r="AC1190" s="0" t="n">
        <f aca="false">SUM(H1190:J1190)</f>
        <v>0</v>
      </c>
      <c r="AD1190" s="0" t="n">
        <f aca="false">SUM(K1190:M1190)</f>
        <v>1</v>
      </c>
      <c r="AE1190" s="0" t="n">
        <f aca="false">SUM(N1190:P1190)</f>
        <v>0</v>
      </c>
      <c r="AF1190" s="0" t="n">
        <f aca="false">SUM(Q1190:R1190)</f>
        <v>0</v>
      </c>
      <c r="AG1190" s="0" t="n">
        <f aca="false">SUM(S1190:U1190)</f>
        <v>0</v>
      </c>
    </row>
    <row r="1191" customFormat="false" ht="12.8" hidden="false" customHeight="false" outlineLevel="0" collapsed="false">
      <c r="A1191" s="1" t="n">
        <v>1187</v>
      </c>
      <c r="B1191" s="0" t="n">
        <v>6</v>
      </c>
      <c r="C1191" s="0" t="n">
        <v>1</v>
      </c>
      <c r="D1191" s="0" t="n">
        <v>8</v>
      </c>
      <c r="E1191" s="0" t="n">
        <v>0</v>
      </c>
      <c r="F1191" s="0" t="n">
        <v>0</v>
      </c>
      <c r="G1191" s="0" t="n">
        <v>0</v>
      </c>
      <c r="H1191" s="0" t="n">
        <v>0</v>
      </c>
      <c r="I1191" s="0" t="n">
        <v>0</v>
      </c>
      <c r="J1191" s="0" t="n">
        <v>0</v>
      </c>
      <c r="K1191" s="0" t="n">
        <v>0</v>
      </c>
      <c r="L1191" s="0" t="n">
        <v>1</v>
      </c>
      <c r="M1191" s="0" t="n">
        <v>0</v>
      </c>
      <c r="N1191" s="0" t="n">
        <v>0</v>
      </c>
      <c r="O1191" s="0" t="n">
        <v>0</v>
      </c>
      <c r="P1191" s="0" t="n">
        <v>0</v>
      </c>
      <c r="Q1191" s="0" t="n">
        <v>0</v>
      </c>
      <c r="R1191" s="0" t="n">
        <v>0</v>
      </c>
      <c r="S1191" s="0" t="n">
        <v>0</v>
      </c>
      <c r="T1191" s="0" t="n">
        <v>0</v>
      </c>
      <c r="U1191" s="0" t="n">
        <v>0</v>
      </c>
      <c r="V1191" s="11" t="n">
        <v>0</v>
      </c>
      <c r="W1191" s="11" t="n">
        <v>3.58845119416947</v>
      </c>
      <c r="X1191" s="11" t="n">
        <v>14.3448910596882</v>
      </c>
      <c r="Y1191" s="11" t="n">
        <v>38.286119631467</v>
      </c>
      <c r="Z1191" s="0" t="n">
        <f aca="false">COUNTA(V1191:Y1191)</f>
        <v>4</v>
      </c>
      <c r="AB1191" s="0" t="n">
        <f aca="false">SUM(E1191:G1191)</f>
        <v>0</v>
      </c>
      <c r="AC1191" s="0" t="n">
        <f aca="false">SUM(H1191:J1191)</f>
        <v>0</v>
      </c>
      <c r="AD1191" s="0" t="n">
        <f aca="false">SUM(K1191:M1191)</f>
        <v>1</v>
      </c>
      <c r="AE1191" s="0" t="n">
        <f aca="false">SUM(N1191:P1191)</f>
        <v>0</v>
      </c>
      <c r="AF1191" s="0" t="n">
        <f aca="false">SUM(Q1191:R1191)</f>
        <v>0</v>
      </c>
      <c r="AG1191" s="0" t="n">
        <f aca="false">SUM(S1191:U1191)</f>
        <v>0</v>
      </c>
    </row>
    <row r="1192" customFormat="false" ht="12.8" hidden="false" customHeight="false" outlineLevel="0" collapsed="false">
      <c r="A1192" s="1" t="n">
        <v>1188</v>
      </c>
      <c r="B1192" s="0" t="n">
        <v>6</v>
      </c>
      <c r="C1192" s="0" t="n">
        <v>1</v>
      </c>
      <c r="D1192" s="0" t="n">
        <v>8</v>
      </c>
      <c r="E1192" s="0" t="n">
        <v>0</v>
      </c>
      <c r="F1192" s="0" t="n">
        <v>0</v>
      </c>
      <c r="G1192" s="0" t="n">
        <v>0</v>
      </c>
      <c r="H1192" s="0" t="n">
        <v>0</v>
      </c>
      <c r="I1192" s="0" t="n">
        <v>0</v>
      </c>
      <c r="J1192" s="0" t="n">
        <v>0</v>
      </c>
      <c r="K1192" s="0" t="n">
        <v>0</v>
      </c>
      <c r="L1192" s="0" t="n">
        <v>0</v>
      </c>
      <c r="M1192" s="0" t="n">
        <v>1</v>
      </c>
      <c r="N1192" s="0" t="n">
        <v>0</v>
      </c>
      <c r="O1192" s="0" t="n">
        <v>0</v>
      </c>
      <c r="P1192" s="0" t="n">
        <v>0</v>
      </c>
      <c r="Q1192" s="0" t="n">
        <v>0</v>
      </c>
      <c r="R1192" s="0" t="n">
        <v>0</v>
      </c>
      <c r="S1192" s="0" t="n">
        <v>0</v>
      </c>
      <c r="T1192" s="0" t="n">
        <v>0</v>
      </c>
      <c r="U1192" s="0" t="n">
        <v>0</v>
      </c>
      <c r="V1192" s="11" t="n">
        <v>0</v>
      </c>
      <c r="W1192" s="11" t="n">
        <v>4.55563538424248</v>
      </c>
      <c r="X1192" s="11" t="n">
        <v>12.9681200420352</v>
      </c>
      <c r="Y1192" s="11" t="n">
        <v>34.1886961351404</v>
      </c>
      <c r="Z1192" s="0" t="n">
        <f aca="false">COUNTA(V1192:Y1192)</f>
        <v>4</v>
      </c>
      <c r="AB1192" s="0" t="n">
        <f aca="false">SUM(E1192:G1192)</f>
        <v>0</v>
      </c>
      <c r="AC1192" s="0" t="n">
        <f aca="false">SUM(H1192:J1192)</f>
        <v>0</v>
      </c>
      <c r="AD1192" s="0" t="n">
        <f aca="false">SUM(K1192:M1192)</f>
        <v>1</v>
      </c>
      <c r="AE1192" s="0" t="n">
        <f aca="false">SUM(N1192:P1192)</f>
        <v>0</v>
      </c>
      <c r="AF1192" s="0" t="n">
        <f aca="false">SUM(Q1192:R1192)</f>
        <v>0</v>
      </c>
      <c r="AG1192" s="0" t="n">
        <f aca="false">SUM(S1192:U1192)</f>
        <v>0</v>
      </c>
    </row>
    <row r="1193" customFormat="false" ht="12.8" hidden="false" customHeight="false" outlineLevel="0" collapsed="false">
      <c r="A1193" s="1" t="n">
        <v>1189</v>
      </c>
      <c r="B1193" s="0" t="n">
        <v>8</v>
      </c>
      <c r="C1193" s="0" t="n">
        <v>2</v>
      </c>
      <c r="D1193" s="0" t="n">
        <v>11</v>
      </c>
      <c r="E1193" s="0" t="n">
        <v>0</v>
      </c>
      <c r="F1193" s="0" t="n">
        <v>0</v>
      </c>
      <c r="G1193" s="0" t="n">
        <v>0</v>
      </c>
      <c r="H1193" s="0" t="n">
        <v>0</v>
      </c>
      <c r="I1193" s="0" t="n">
        <v>0</v>
      </c>
      <c r="J1193" s="0" t="n">
        <v>0</v>
      </c>
      <c r="K1193" s="0" t="n">
        <v>1</v>
      </c>
      <c r="L1193" s="0" t="n">
        <v>0</v>
      </c>
      <c r="M1193" s="0" t="n">
        <v>0</v>
      </c>
      <c r="N1193" s="0" t="n">
        <v>0</v>
      </c>
      <c r="O1193" s="0" t="n">
        <v>0</v>
      </c>
      <c r="P1193" s="0" t="n">
        <v>0</v>
      </c>
      <c r="Q1193" s="0" t="n">
        <v>0</v>
      </c>
      <c r="R1193" s="0" t="n">
        <v>0</v>
      </c>
      <c r="S1193" s="0" t="n">
        <v>0</v>
      </c>
      <c r="T1193" s="0" t="n">
        <v>0</v>
      </c>
      <c r="U1193" s="0" t="n">
        <v>0</v>
      </c>
      <c r="V1193" s="11" t="n">
        <v>0</v>
      </c>
      <c r="W1193" s="11" t="n">
        <v>2.96766614645592</v>
      </c>
      <c r="X1193" s="11" t="n">
        <v>11.3724894089787</v>
      </c>
      <c r="Y1193" s="11" t="n">
        <v>33.0798440303233</v>
      </c>
      <c r="Z1193" s="0" t="n">
        <f aca="false">COUNTA(V1193:Y1193)</f>
        <v>4</v>
      </c>
      <c r="AB1193" s="0" t="n">
        <f aca="false">SUM(E1193:G1193)</f>
        <v>0</v>
      </c>
      <c r="AC1193" s="0" t="n">
        <f aca="false">SUM(H1193:J1193)</f>
        <v>0</v>
      </c>
      <c r="AD1193" s="0" t="n">
        <f aca="false">SUM(K1193:M1193)</f>
        <v>1</v>
      </c>
      <c r="AE1193" s="0" t="n">
        <f aca="false">SUM(N1193:P1193)</f>
        <v>0</v>
      </c>
      <c r="AF1193" s="0" t="n">
        <f aca="false">SUM(Q1193:R1193)</f>
        <v>0</v>
      </c>
      <c r="AG1193" s="0" t="n">
        <f aca="false">SUM(S1193:U1193)</f>
        <v>0</v>
      </c>
    </row>
    <row r="1194" customFormat="false" ht="12.8" hidden="false" customHeight="false" outlineLevel="0" collapsed="false">
      <c r="A1194" s="1" t="n">
        <v>1190</v>
      </c>
      <c r="B1194" s="0" t="n">
        <v>8</v>
      </c>
      <c r="C1194" s="0" t="n">
        <v>2</v>
      </c>
      <c r="D1194" s="0" t="n">
        <v>11</v>
      </c>
      <c r="E1194" s="0" t="n">
        <v>0</v>
      </c>
      <c r="F1194" s="0" t="n">
        <v>0</v>
      </c>
      <c r="G1194" s="0" t="n">
        <v>0</v>
      </c>
      <c r="H1194" s="0" t="n">
        <v>0</v>
      </c>
      <c r="I1194" s="0" t="n">
        <v>0</v>
      </c>
      <c r="J1194" s="0" t="n">
        <v>0</v>
      </c>
      <c r="K1194" s="0" t="n">
        <v>0</v>
      </c>
      <c r="L1194" s="0" t="n">
        <v>1</v>
      </c>
      <c r="M1194" s="0" t="n">
        <v>0</v>
      </c>
      <c r="N1194" s="0" t="n">
        <v>0</v>
      </c>
      <c r="O1194" s="0" t="n">
        <v>0</v>
      </c>
      <c r="P1194" s="0" t="n">
        <v>0</v>
      </c>
      <c r="Q1194" s="0" t="n">
        <v>0</v>
      </c>
      <c r="R1194" s="0" t="n">
        <v>0</v>
      </c>
      <c r="S1194" s="0" t="n">
        <v>0</v>
      </c>
      <c r="T1194" s="0" t="n">
        <v>0</v>
      </c>
      <c r="U1194" s="0" t="n">
        <v>0</v>
      </c>
      <c r="V1194" s="11" t="n">
        <v>0</v>
      </c>
      <c r="W1194" s="11" t="n">
        <v>3.71181941106906</v>
      </c>
      <c r="X1194" s="11" t="n">
        <v>10.8634709221167</v>
      </c>
      <c r="Y1194" s="11" t="n">
        <v>36.4529621525092</v>
      </c>
      <c r="Z1194" s="0" t="n">
        <f aca="false">COUNTA(V1194:Y1194)</f>
        <v>4</v>
      </c>
      <c r="AB1194" s="0" t="n">
        <f aca="false">SUM(E1194:G1194)</f>
        <v>0</v>
      </c>
      <c r="AC1194" s="0" t="n">
        <f aca="false">SUM(H1194:J1194)</f>
        <v>0</v>
      </c>
      <c r="AD1194" s="0" t="n">
        <f aca="false">SUM(K1194:M1194)</f>
        <v>1</v>
      </c>
      <c r="AE1194" s="0" t="n">
        <f aca="false">SUM(N1194:P1194)</f>
        <v>0</v>
      </c>
      <c r="AF1194" s="0" t="n">
        <f aca="false">SUM(Q1194:R1194)</f>
        <v>0</v>
      </c>
      <c r="AG1194" s="0" t="n">
        <f aca="false">SUM(S1194:U1194)</f>
        <v>0</v>
      </c>
    </row>
    <row r="1195" customFormat="false" ht="12.8" hidden="false" customHeight="false" outlineLevel="0" collapsed="false">
      <c r="A1195" s="1" t="n">
        <v>1191</v>
      </c>
      <c r="B1195" s="0" t="n">
        <v>8</v>
      </c>
      <c r="C1195" s="0" t="n">
        <v>2</v>
      </c>
      <c r="D1195" s="0" t="n">
        <v>11</v>
      </c>
      <c r="E1195" s="0" t="n">
        <v>0</v>
      </c>
      <c r="F1195" s="0" t="n">
        <v>0</v>
      </c>
      <c r="G1195" s="0" t="n">
        <v>0</v>
      </c>
      <c r="H1195" s="0" t="n">
        <v>0</v>
      </c>
      <c r="I1195" s="0" t="n">
        <v>0</v>
      </c>
      <c r="J1195" s="0" t="n">
        <v>0</v>
      </c>
      <c r="K1195" s="0" t="n">
        <v>0</v>
      </c>
      <c r="L1195" s="0" t="n">
        <v>0</v>
      </c>
      <c r="M1195" s="0" t="n">
        <v>1</v>
      </c>
      <c r="N1195" s="0" t="n">
        <v>0</v>
      </c>
      <c r="O1195" s="0" t="n">
        <v>0</v>
      </c>
      <c r="P1195" s="0" t="n">
        <v>0</v>
      </c>
      <c r="Q1195" s="0" t="n">
        <v>0</v>
      </c>
      <c r="R1195" s="0" t="n">
        <v>0</v>
      </c>
      <c r="S1195" s="0" t="n">
        <v>0</v>
      </c>
      <c r="T1195" s="0" t="n">
        <v>0</v>
      </c>
      <c r="U1195" s="0" t="n">
        <v>0</v>
      </c>
      <c r="V1195" s="11" t="n">
        <v>0</v>
      </c>
      <c r="W1195" s="11" t="n">
        <v>3.33255851079413</v>
      </c>
      <c r="X1195" s="11" t="n">
        <v>12.1859598766312</v>
      </c>
      <c r="Y1195" s="11" t="n">
        <v>34.5694680168293</v>
      </c>
      <c r="Z1195" s="0" t="n">
        <f aca="false">COUNTA(V1195:Y1195)</f>
        <v>4</v>
      </c>
      <c r="AB1195" s="0" t="n">
        <f aca="false">SUM(E1195:G1195)</f>
        <v>0</v>
      </c>
      <c r="AC1195" s="0" t="n">
        <f aca="false">SUM(H1195:J1195)</f>
        <v>0</v>
      </c>
      <c r="AD1195" s="0" t="n">
        <f aca="false">SUM(K1195:M1195)</f>
        <v>1</v>
      </c>
      <c r="AE1195" s="0" t="n">
        <f aca="false">SUM(N1195:P1195)</f>
        <v>0</v>
      </c>
      <c r="AF1195" s="0" t="n">
        <f aca="false">SUM(Q1195:R1195)</f>
        <v>0</v>
      </c>
      <c r="AG1195" s="0" t="n">
        <f aca="false">SUM(S1195:U1195)</f>
        <v>0</v>
      </c>
    </row>
    <row r="1196" customFormat="false" ht="12.8" hidden="false" customHeight="false" outlineLevel="0" collapsed="false">
      <c r="A1196" s="1" t="n">
        <v>1192</v>
      </c>
      <c r="B1196" s="0" t="n">
        <v>10</v>
      </c>
      <c r="C1196" s="0" t="n">
        <v>3</v>
      </c>
      <c r="D1196" s="0" t="n">
        <v>14</v>
      </c>
      <c r="E1196" s="0" t="n">
        <v>0</v>
      </c>
      <c r="F1196" s="0" t="n">
        <v>0</v>
      </c>
      <c r="G1196" s="0" t="n">
        <v>0</v>
      </c>
      <c r="H1196" s="0" t="n">
        <v>0</v>
      </c>
      <c r="I1196" s="0" t="n">
        <v>0</v>
      </c>
      <c r="J1196" s="0" t="n">
        <v>0</v>
      </c>
      <c r="K1196" s="0" t="n">
        <v>1</v>
      </c>
      <c r="L1196" s="0" t="n">
        <v>0</v>
      </c>
      <c r="M1196" s="0" t="n">
        <v>0</v>
      </c>
      <c r="N1196" s="0" t="n">
        <v>0</v>
      </c>
      <c r="O1196" s="0" t="n">
        <v>0</v>
      </c>
      <c r="P1196" s="0" t="n">
        <v>0</v>
      </c>
      <c r="Q1196" s="0" t="n">
        <v>0</v>
      </c>
      <c r="R1196" s="0" t="n">
        <v>0</v>
      </c>
      <c r="S1196" s="0" t="n">
        <v>0</v>
      </c>
      <c r="T1196" s="0" t="n">
        <v>0</v>
      </c>
      <c r="U1196" s="0" t="n">
        <v>0</v>
      </c>
      <c r="V1196" s="11" t="n">
        <v>0</v>
      </c>
      <c r="W1196" s="11" t="n">
        <v>3.89081996716647</v>
      </c>
      <c r="X1196" s="11" t="n">
        <v>13.7494872856227</v>
      </c>
      <c r="Y1196" s="11" t="n">
        <v>32.7491180171471</v>
      </c>
      <c r="Z1196" s="0" t="n">
        <f aca="false">COUNTA(V1196:Y1196)</f>
        <v>4</v>
      </c>
      <c r="AB1196" s="0" t="n">
        <f aca="false">SUM(E1196:G1196)</f>
        <v>0</v>
      </c>
      <c r="AC1196" s="0" t="n">
        <f aca="false">SUM(H1196:J1196)</f>
        <v>0</v>
      </c>
      <c r="AD1196" s="0" t="n">
        <f aca="false">SUM(K1196:M1196)</f>
        <v>1</v>
      </c>
      <c r="AE1196" s="0" t="n">
        <f aca="false">SUM(N1196:P1196)</f>
        <v>0</v>
      </c>
      <c r="AF1196" s="0" t="n">
        <f aca="false">SUM(Q1196:R1196)</f>
        <v>0</v>
      </c>
      <c r="AG1196" s="0" t="n">
        <f aca="false">SUM(S1196:U1196)</f>
        <v>0</v>
      </c>
    </row>
    <row r="1197" customFormat="false" ht="12.8" hidden="false" customHeight="false" outlineLevel="0" collapsed="false">
      <c r="A1197" s="1" t="n">
        <v>1193</v>
      </c>
      <c r="B1197" s="0" t="n">
        <v>10</v>
      </c>
      <c r="C1197" s="0" t="n">
        <v>3</v>
      </c>
      <c r="D1197" s="0" t="n">
        <v>14</v>
      </c>
      <c r="E1197" s="0" t="n">
        <v>0</v>
      </c>
      <c r="F1197" s="0" t="n">
        <v>0</v>
      </c>
      <c r="G1197" s="0" t="n">
        <v>0</v>
      </c>
      <c r="H1197" s="0" t="n">
        <v>0</v>
      </c>
      <c r="I1197" s="0" t="n">
        <v>0</v>
      </c>
      <c r="J1197" s="0" t="n">
        <v>0</v>
      </c>
      <c r="K1197" s="0" t="n">
        <v>0</v>
      </c>
      <c r="L1197" s="0" t="n">
        <v>1</v>
      </c>
      <c r="M1197" s="0" t="n">
        <v>0</v>
      </c>
      <c r="N1197" s="0" t="n">
        <v>0</v>
      </c>
      <c r="O1197" s="0" t="n">
        <v>0</v>
      </c>
      <c r="P1197" s="0" t="n">
        <v>0</v>
      </c>
      <c r="Q1197" s="0" t="n">
        <v>0</v>
      </c>
      <c r="R1197" s="0" t="n">
        <v>0</v>
      </c>
      <c r="S1197" s="0" t="n">
        <v>0</v>
      </c>
      <c r="T1197" s="0" t="n">
        <v>0</v>
      </c>
      <c r="U1197" s="0" t="n">
        <v>0</v>
      </c>
      <c r="V1197" s="11" t="n">
        <v>0</v>
      </c>
      <c r="W1197" s="11" t="n">
        <v>3.59477605578246</v>
      </c>
      <c r="X1197" s="11" t="n">
        <v>11.6972807461488</v>
      </c>
      <c r="Y1197" s="11" t="n">
        <v>32.6776424934613</v>
      </c>
      <c r="Z1197" s="0" t="n">
        <f aca="false">COUNTA(V1197:Y1197)</f>
        <v>4</v>
      </c>
      <c r="AB1197" s="0" t="n">
        <f aca="false">SUM(E1197:G1197)</f>
        <v>0</v>
      </c>
      <c r="AC1197" s="0" t="n">
        <f aca="false">SUM(H1197:J1197)</f>
        <v>0</v>
      </c>
      <c r="AD1197" s="0" t="n">
        <f aca="false">SUM(K1197:M1197)</f>
        <v>1</v>
      </c>
      <c r="AE1197" s="0" t="n">
        <f aca="false">SUM(N1197:P1197)</f>
        <v>0</v>
      </c>
      <c r="AF1197" s="0" t="n">
        <f aca="false">SUM(Q1197:R1197)</f>
        <v>0</v>
      </c>
      <c r="AG1197" s="0" t="n">
        <f aca="false">SUM(S1197:U1197)</f>
        <v>0</v>
      </c>
    </row>
    <row r="1198" customFormat="false" ht="12.8" hidden="false" customHeight="false" outlineLevel="0" collapsed="false">
      <c r="A1198" s="1" t="n">
        <v>1194</v>
      </c>
      <c r="B1198" s="0" t="n">
        <v>10</v>
      </c>
      <c r="C1198" s="0" t="n">
        <v>3</v>
      </c>
      <c r="D1198" s="0" t="n">
        <v>14</v>
      </c>
      <c r="E1198" s="0" t="n">
        <v>0</v>
      </c>
      <c r="F1198" s="0" t="n">
        <v>0</v>
      </c>
      <c r="G1198" s="0" t="n">
        <v>0</v>
      </c>
      <c r="H1198" s="0" t="n">
        <v>0</v>
      </c>
      <c r="I1198" s="0" t="n">
        <v>0</v>
      </c>
      <c r="J1198" s="0" t="n">
        <v>0</v>
      </c>
      <c r="K1198" s="0" t="n">
        <v>0</v>
      </c>
      <c r="L1198" s="0" t="n">
        <v>0</v>
      </c>
      <c r="M1198" s="0" t="n">
        <v>1</v>
      </c>
      <c r="N1198" s="0" t="n">
        <v>0</v>
      </c>
      <c r="O1198" s="0" t="n">
        <v>0</v>
      </c>
      <c r="P1198" s="0" t="n">
        <v>0</v>
      </c>
      <c r="Q1198" s="0" t="n">
        <v>0</v>
      </c>
      <c r="R1198" s="0" t="n">
        <v>0</v>
      </c>
      <c r="S1198" s="0" t="n">
        <v>0</v>
      </c>
      <c r="T1198" s="0" t="n">
        <v>0</v>
      </c>
      <c r="U1198" s="0" t="n">
        <v>0</v>
      </c>
      <c r="V1198" s="11" t="n">
        <v>0</v>
      </c>
      <c r="W1198" s="11" t="n">
        <v>4.31106291869149</v>
      </c>
      <c r="X1198" s="11" t="n">
        <v>13.2076872367537</v>
      </c>
      <c r="Y1198" s="11" t="n">
        <v>36.5152879526612</v>
      </c>
      <c r="Z1198" s="0" t="n">
        <f aca="false">COUNTA(V1198:Y1198)</f>
        <v>4</v>
      </c>
      <c r="AB1198" s="0" t="n">
        <f aca="false">SUM(E1198:G1198)</f>
        <v>0</v>
      </c>
      <c r="AC1198" s="0" t="n">
        <f aca="false">SUM(H1198:J1198)</f>
        <v>0</v>
      </c>
      <c r="AD1198" s="0" t="n">
        <f aca="false">SUM(K1198:M1198)</f>
        <v>1</v>
      </c>
      <c r="AE1198" s="0" t="n">
        <f aca="false">SUM(N1198:P1198)</f>
        <v>0</v>
      </c>
      <c r="AF1198" s="0" t="n">
        <f aca="false">SUM(Q1198:R1198)</f>
        <v>0</v>
      </c>
      <c r="AG1198" s="0" t="n">
        <f aca="false">SUM(S1198:U1198)</f>
        <v>0</v>
      </c>
    </row>
    <row r="1199" customFormat="false" ht="12.8" hidden="false" customHeight="false" outlineLevel="0" collapsed="false">
      <c r="A1199" s="1" t="n">
        <v>1195</v>
      </c>
      <c r="B1199" s="0" t="n">
        <v>12</v>
      </c>
      <c r="C1199" s="0" t="n">
        <v>4</v>
      </c>
      <c r="D1199" s="0" t="n">
        <v>17</v>
      </c>
      <c r="E1199" s="0" t="n">
        <v>0</v>
      </c>
      <c r="F1199" s="0" t="n">
        <v>0</v>
      </c>
      <c r="G1199" s="0" t="n">
        <v>0</v>
      </c>
      <c r="H1199" s="0" t="n">
        <v>0</v>
      </c>
      <c r="I1199" s="0" t="n">
        <v>0</v>
      </c>
      <c r="J1199" s="0" t="n">
        <v>0</v>
      </c>
      <c r="K1199" s="0" t="n">
        <v>1</v>
      </c>
      <c r="L1199" s="0" t="n">
        <v>0</v>
      </c>
      <c r="M1199" s="0" t="n">
        <v>0</v>
      </c>
      <c r="N1199" s="0" t="n">
        <v>0</v>
      </c>
      <c r="O1199" s="0" t="n">
        <v>0</v>
      </c>
      <c r="P1199" s="0" t="n">
        <v>0</v>
      </c>
      <c r="Q1199" s="0" t="n">
        <v>0</v>
      </c>
      <c r="R1199" s="0" t="n">
        <v>0</v>
      </c>
      <c r="S1199" s="0" t="n">
        <v>0</v>
      </c>
      <c r="T1199" s="0" t="n">
        <v>0</v>
      </c>
      <c r="U1199" s="0" t="n">
        <v>0</v>
      </c>
      <c r="V1199" s="11" t="n">
        <v>0</v>
      </c>
      <c r="W1199" s="11" t="n">
        <v>3.71057838446354</v>
      </c>
      <c r="X1199" s="11" t="n">
        <v>13.059828684713</v>
      </c>
      <c r="Y1199" s="11" t="n">
        <v>34.644202011726</v>
      </c>
      <c r="Z1199" s="0" t="n">
        <f aca="false">COUNTA(V1199:Y1199)</f>
        <v>4</v>
      </c>
      <c r="AB1199" s="0" t="n">
        <f aca="false">SUM(E1199:G1199)</f>
        <v>0</v>
      </c>
      <c r="AC1199" s="0" t="n">
        <f aca="false">SUM(H1199:J1199)</f>
        <v>0</v>
      </c>
      <c r="AD1199" s="0" t="n">
        <f aca="false">SUM(K1199:M1199)</f>
        <v>1</v>
      </c>
      <c r="AE1199" s="0" t="n">
        <f aca="false">SUM(N1199:P1199)</f>
        <v>0</v>
      </c>
      <c r="AF1199" s="0" t="n">
        <f aca="false">SUM(Q1199:R1199)</f>
        <v>0</v>
      </c>
      <c r="AG1199" s="0" t="n">
        <f aca="false">SUM(S1199:U1199)</f>
        <v>0</v>
      </c>
    </row>
    <row r="1200" customFormat="false" ht="12.8" hidden="false" customHeight="false" outlineLevel="0" collapsed="false">
      <c r="A1200" s="1" t="n">
        <v>1196</v>
      </c>
      <c r="B1200" s="0" t="n">
        <v>12</v>
      </c>
      <c r="C1200" s="0" t="n">
        <v>4</v>
      </c>
      <c r="D1200" s="0" t="n">
        <v>17</v>
      </c>
      <c r="E1200" s="0" t="n">
        <v>0</v>
      </c>
      <c r="F1200" s="0" t="n">
        <v>0</v>
      </c>
      <c r="G1200" s="0" t="n">
        <v>0</v>
      </c>
      <c r="H1200" s="0" t="n">
        <v>0</v>
      </c>
      <c r="I1200" s="0" t="n">
        <v>0</v>
      </c>
      <c r="J1200" s="0" t="n">
        <v>0</v>
      </c>
      <c r="K1200" s="0" t="n">
        <v>0</v>
      </c>
      <c r="L1200" s="0" t="n">
        <v>1</v>
      </c>
      <c r="M1200" s="0" t="n">
        <v>0</v>
      </c>
      <c r="N1200" s="0" t="n">
        <v>0</v>
      </c>
      <c r="O1200" s="0" t="n">
        <v>0</v>
      </c>
      <c r="P1200" s="0" t="n">
        <v>0</v>
      </c>
      <c r="Q1200" s="0" t="n">
        <v>0</v>
      </c>
      <c r="R1200" s="0" t="n">
        <v>0</v>
      </c>
      <c r="S1200" s="0" t="n">
        <v>0</v>
      </c>
      <c r="T1200" s="0" t="n">
        <v>0</v>
      </c>
      <c r="U1200" s="0" t="n">
        <v>0</v>
      </c>
      <c r="V1200" s="11" t="n">
        <v>0</v>
      </c>
      <c r="W1200" s="11" t="n">
        <v>3.34179897216484</v>
      </c>
      <c r="X1200" s="11" t="n">
        <v>12.2788900302279</v>
      </c>
      <c r="Y1200" s="11" t="n">
        <v>37.8131561126849</v>
      </c>
      <c r="Z1200" s="0" t="n">
        <f aca="false">COUNTA(V1200:Y1200)</f>
        <v>4</v>
      </c>
      <c r="AB1200" s="0" t="n">
        <f aca="false">SUM(E1200:G1200)</f>
        <v>0</v>
      </c>
      <c r="AC1200" s="0" t="n">
        <f aca="false">SUM(H1200:J1200)</f>
        <v>0</v>
      </c>
      <c r="AD1200" s="0" t="n">
        <f aca="false">SUM(K1200:M1200)</f>
        <v>1</v>
      </c>
      <c r="AE1200" s="0" t="n">
        <f aca="false">SUM(N1200:P1200)</f>
        <v>0</v>
      </c>
      <c r="AF1200" s="0" t="n">
        <f aca="false">SUM(Q1200:R1200)</f>
        <v>0</v>
      </c>
      <c r="AG1200" s="0" t="n">
        <f aca="false">SUM(S1200:U1200)</f>
        <v>0</v>
      </c>
    </row>
    <row r="1201" customFormat="false" ht="12.8" hidden="false" customHeight="false" outlineLevel="0" collapsed="false">
      <c r="A1201" s="1" t="n">
        <v>1197</v>
      </c>
      <c r="B1201" s="0" t="n">
        <v>12</v>
      </c>
      <c r="C1201" s="0" t="n">
        <v>4</v>
      </c>
      <c r="D1201" s="0" t="n">
        <v>17</v>
      </c>
      <c r="E1201" s="0" t="n">
        <v>0</v>
      </c>
      <c r="F1201" s="0" t="n">
        <v>0</v>
      </c>
      <c r="G1201" s="0" t="n">
        <v>0</v>
      </c>
      <c r="H1201" s="0" t="n">
        <v>0</v>
      </c>
      <c r="I1201" s="0" t="n">
        <v>0</v>
      </c>
      <c r="J1201" s="0" t="n">
        <v>0</v>
      </c>
      <c r="K1201" s="0" t="n">
        <v>0</v>
      </c>
      <c r="L1201" s="0" t="n">
        <v>0</v>
      </c>
      <c r="M1201" s="0" t="n">
        <v>1</v>
      </c>
      <c r="N1201" s="0" t="n">
        <v>0</v>
      </c>
      <c r="O1201" s="0" t="n">
        <v>0</v>
      </c>
      <c r="P1201" s="0" t="n">
        <v>0</v>
      </c>
      <c r="Q1201" s="0" t="n">
        <v>0</v>
      </c>
      <c r="R1201" s="0" t="n">
        <v>0</v>
      </c>
      <c r="S1201" s="0" t="n">
        <v>0</v>
      </c>
      <c r="T1201" s="0" t="n">
        <v>0</v>
      </c>
      <c r="U1201" s="0" t="n">
        <v>0</v>
      </c>
      <c r="V1201" s="11" t="n">
        <v>0</v>
      </c>
      <c r="W1201" s="11" t="n">
        <v>4.29218992761894</v>
      </c>
      <c r="X1201" s="11" t="n">
        <v>11.6918222875966</v>
      </c>
      <c r="Y1201" s="11" t="n">
        <v>38.6254848886003</v>
      </c>
      <c r="Z1201" s="0" t="n">
        <f aca="false">COUNTA(V1201:Y1201)</f>
        <v>4</v>
      </c>
      <c r="AB1201" s="0" t="n">
        <f aca="false">SUM(E1201:G1201)</f>
        <v>0</v>
      </c>
      <c r="AC1201" s="0" t="n">
        <f aca="false">SUM(H1201:J1201)</f>
        <v>0</v>
      </c>
      <c r="AD1201" s="0" t="n">
        <f aca="false">SUM(K1201:M1201)</f>
        <v>1</v>
      </c>
      <c r="AE1201" s="0" t="n">
        <f aca="false">SUM(N1201:P1201)</f>
        <v>0</v>
      </c>
      <c r="AF1201" s="0" t="n">
        <f aca="false">SUM(Q1201:R1201)</f>
        <v>0</v>
      </c>
      <c r="AG1201" s="0" t="n">
        <f aca="false">SUM(S1201:U1201)</f>
        <v>0</v>
      </c>
    </row>
    <row r="1202" customFormat="false" ht="12.8" hidden="false" customHeight="false" outlineLevel="0" collapsed="false">
      <c r="A1202" s="1" t="n">
        <v>1198</v>
      </c>
      <c r="B1202" s="0" t="n">
        <v>16</v>
      </c>
      <c r="C1202" s="0" t="n">
        <v>6</v>
      </c>
      <c r="D1202" s="0" t="n">
        <v>23</v>
      </c>
      <c r="E1202" s="0" t="n">
        <v>0</v>
      </c>
      <c r="F1202" s="0" t="n">
        <v>0</v>
      </c>
      <c r="G1202" s="0" t="n">
        <v>0</v>
      </c>
      <c r="H1202" s="0" t="n">
        <v>0</v>
      </c>
      <c r="I1202" s="0" t="n">
        <v>0</v>
      </c>
      <c r="J1202" s="0" t="n">
        <v>0</v>
      </c>
      <c r="K1202" s="0" t="n">
        <v>1</v>
      </c>
      <c r="L1202" s="0" t="n">
        <v>0</v>
      </c>
      <c r="M1202" s="0" t="n">
        <v>0</v>
      </c>
      <c r="N1202" s="0" t="n">
        <v>0</v>
      </c>
      <c r="O1202" s="0" t="n">
        <v>0</v>
      </c>
      <c r="P1202" s="0" t="n">
        <v>0</v>
      </c>
      <c r="Q1202" s="0" t="n">
        <v>0</v>
      </c>
      <c r="R1202" s="0" t="n">
        <v>0</v>
      </c>
      <c r="S1202" s="0" t="n">
        <v>0</v>
      </c>
      <c r="T1202" s="0" t="n">
        <v>0</v>
      </c>
      <c r="U1202" s="0" t="n">
        <v>0</v>
      </c>
      <c r="V1202" s="11" t="n">
        <v>0</v>
      </c>
      <c r="W1202" s="11" t="n">
        <v>3.44237433137666</v>
      </c>
      <c r="X1202" s="11" t="n">
        <v>12.708565523968</v>
      </c>
      <c r="Y1202" s="11" t="n">
        <v>34.102797670615</v>
      </c>
      <c r="Z1202" s="0" t="n">
        <f aca="false">COUNTA(V1202:Y1202)</f>
        <v>4</v>
      </c>
      <c r="AB1202" s="0" t="n">
        <f aca="false">SUM(E1202:G1202)</f>
        <v>0</v>
      </c>
      <c r="AC1202" s="0" t="n">
        <f aca="false">SUM(H1202:J1202)</f>
        <v>0</v>
      </c>
      <c r="AD1202" s="0" t="n">
        <f aca="false">SUM(K1202:M1202)</f>
        <v>1</v>
      </c>
      <c r="AE1202" s="0" t="n">
        <f aca="false">SUM(N1202:P1202)</f>
        <v>0</v>
      </c>
      <c r="AF1202" s="0" t="n">
        <f aca="false">SUM(Q1202:R1202)</f>
        <v>0</v>
      </c>
      <c r="AG1202" s="0" t="n">
        <f aca="false">SUM(S1202:U1202)</f>
        <v>0</v>
      </c>
    </row>
    <row r="1203" customFormat="false" ht="12.8" hidden="false" customHeight="false" outlineLevel="0" collapsed="false">
      <c r="A1203" s="1" t="n">
        <v>1199</v>
      </c>
      <c r="B1203" s="0" t="n">
        <v>16</v>
      </c>
      <c r="C1203" s="0" t="n">
        <v>6</v>
      </c>
      <c r="D1203" s="0" t="n">
        <v>23</v>
      </c>
      <c r="E1203" s="0" t="n">
        <v>0</v>
      </c>
      <c r="F1203" s="0" t="n">
        <v>0</v>
      </c>
      <c r="G1203" s="0" t="n">
        <v>0</v>
      </c>
      <c r="H1203" s="0" t="n">
        <v>0</v>
      </c>
      <c r="I1203" s="0" t="n">
        <v>0</v>
      </c>
      <c r="J1203" s="0" t="n">
        <v>0</v>
      </c>
      <c r="K1203" s="0" t="n">
        <v>0</v>
      </c>
      <c r="L1203" s="0" t="n">
        <v>1</v>
      </c>
      <c r="M1203" s="0" t="n">
        <v>0</v>
      </c>
      <c r="N1203" s="0" t="n">
        <v>0</v>
      </c>
      <c r="O1203" s="0" t="n">
        <v>0</v>
      </c>
      <c r="P1203" s="0" t="n">
        <v>0</v>
      </c>
      <c r="Q1203" s="0" t="n">
        <v>0</v>
      </c>
      <c r="R1203" s="0" t="n">
        <v>0</v>
      </c>
      <c r="S1203" s="0" t="n">
        <v>0</v>
      </c>
      <c r="T1203" s="0" t="n">
        <v>0</v>
      </c>
      <c r="U1203" s="0" t="n">
        <v>0</v>
      </c>
      <c r="V1203" s="11" t="n">
        <v>0</v>
      </c>
      <c r="W1203" s="11" t="n">
        <v>2.74450771093369</v>
      </c>
      <c r="X1203" s="11" t="n">
        <v>12.638890640296</v>
      </c>
      <c r="Y1203" s="11" t="n">
        <v>33.3610159543422</v>
      </c>
      <c r="Z1203" s="0" t="n">
        <f aca="false">COUNTA(V1203:Y1203)</f>
        <v>4</v>
      </c>
      <c r="AB1203" s="0" t="n">
        <f aca="false">SUM(E1203:G1203)</f>
        <v>0</v>
      </c>
      <c r="AC1203" s="0" t="n">
        <f aca="false">SUM(H1203:J1203)</f>
        <v>0</v>
      </c>
      <c r="AD1203" s="0" t="n">
        <f aca="false">SUM(K1203:M1203)</f>
        <v>1</v>
      </c>
      <c r="AE1203" s="0" t="n">
        <f aca="false">SUM(N1203:P1203)</f>
        <v>0</v>
      </c>
      <c r="AF1203" s="0" t="n">
        <f aca="false">SUM(Q1203:R1203)</f>
        <v>0</v>
      </c>
      <c r="AG1203" s="0" t="n">
        <f aca="false">SUM(S1203:U1203)</f>
        <v>0</v>
      </c>
    </row>
    <row r="1204" customFormat="false" ht="12.8" hidden="false" customHeight="false" outlineLevel="0" collapsed="false">
      <c r="A1204" s="1" t="n">
        <v>1200</v>
      </c>
      <c r="B1204" s="0" t="n">
        <v>16</v>
      </c>
      <c r="C1204" s="0" t="n">
        <v>6</v>
      </c>
      <c r="D1204" s="0" t="n">
        <v>23</v>
      </c>
      <c r="E1204" s="0" t="n">
        <v>0</v>
      </c>
      <c r="F1204" s="0" t="n">
        <v>0</v>
      </c>
      <c r="G1204" s="0" t="n">
        <v>0</v>
      </c>
      <c r="H1204" s="0" t="n">
        <v>0</v>
      </c>
      <c r="I1204" s="0" t="n">
        <v>0</v>
      </c>
      <c r="J1204" s="0" t="n">
        <v>0</v>
      </c>
      <c r="K1204" s="0" t="n">
        <v>0</v>
      </c>
      <c r="L1204" s="0" t="n">
        <v>0</v>
      </c>
      <c r="M1204" s="0" t="n">
        <v>1</v>
      </c>
      <c r="N1204" s="0" t="n">
        <v>0</v>
      </c>
      <c r="O1204" s="0" t="n">
        <v>0</v>
      </c>
      <c r="P1204" s="0" t="n">
        <v>0</v>
      </c>
      <c r="Q1204" s="0" t="n">
        <v>0</v>
      </c>
      <c r="R1204" s="0" t="n">
        <v>0</v>
      </c>
      <c r="S1204" s="0" t="n">
        <v>0</v>
      </c>
      <c r="T1204" s="0" t="n">
        <v>0</v>
      </c>
      <c r="U1204" s="0" t="n">
        <v>0</v>
      </c>
      <c r="V1204" s="11" t="n">
        <v>0</v>
      </c>
      <c r="W1204" s="11" t="n">
        <v>3.58975013988569</v>
      </c>
      <c r="X1204" s="11" t="n">
        <v>13.7174790669845</v>
      </c>
      <c r="Y1204" s="11" t="n">
        <v>34.2641779964372</v>
      </c>
      <c r="Z1204" s="0" t="n">
        <f aca="false">COUNTA(V1204:Y1204)</f>
        <v>4</v>
      </c>
      <c r="AB1204" s="0" t="n">
        <f aca="false">SUM(E1204:G1204)</f>
        <v>0</v>
      </c>
      <c r="AC1204" s="0" t="n">
        <f aca="false">SUM(H1204:J1204)</f>
        <v>0</v>
      </c>
      <c r="AD1204" s="0" t="n">
        <f aca="false">SUM(K1204:M1204)</f>
        <v>1</v>
      </c>
      <c r="AE1204" s="0" t="n">
        <f aca="false">SUM(N1204:P1204)</f>
        <v>0</v>
      </c>
      <c r="AF1204" s="0" t="n">
        <f aca="false">SUM(Q1204:R1204)</f>
        <v>0</v>
      </c>
      <c r="AG1204" s="0" t="n">
        <f aca="false">SUM(S1204:U1204)</f>
        <v>0</v>
      </c>
    </row>
    <row r="1205" customFormat="false" ht="12.8" hidden="false" customHeight="false" outlineLevel="0" collapsed="false">
      <c r="A1205" s="1" t="n">
        <v>1201</v>
      </c>
      <c r="B1205" s="0" t="n">
        <v>20</v>
      </c>
      <c r="C1205" s="0" t="n">
        <v>9</v>
      </c>
      <c r="D1205" s="0" t="n">
        <v>30</v>
      </c>
      <c r="E1205" s="0" t="n">
        <v>0</v>
      </c>
      <c r="F1205" s="0" t="n">
        <v>0</v>
      </c>
      <c r="G1205" s="0" t="n">
        <v>0</v>
      </c>
      <c r="H1205" s="0" t="n">
        <v>0</v>
      </c>
      <c r="I1205" s="0" t="n">
        <v>0</v>
      </c>
      <c r="J1205" s="0" t="n">
        <v>0</v>
      </c>
      <c r="K1205" s="0" t="n">
        <v>1</v>
      </c>
      <c r="L1205" s="0" t="n">
        <v>0</v>
      </c>
      <c r="M1205" s="0" t="n">
        <v>0</v>
      </c>
      <c r="N1205" s="0" t="n">
        <v>0</v>
      </c>
      <c r="O1205" s="0" t="n">
        <v>0</v>
      </c>
      <c r="P1205" s="0" t="n">
        <v>0</v>
      </c>
      <c r="Q1205" s="0" t="n">
        <v>0</v>
      </c>
      <c r="R1205" s="0" t="n">
        <v>0</v>
      </c>
      <c r="S1205" s="0" t="n">
        <v>0</v>
      </c>
      <c r="T1205" s="0" t="n">
        <v>0</v>
      </c>
      <c r="U1205" s="0" t="n">
        <v>0</v>
      </c>
      <c r="V1205" s="11" t="n">
        <v>0</v>
      </c>
      <c r="W1205" s="11" t="n">
        <v>3.43668720809111</v>
      </c>
      <c r="X1205" s="11" t="n">
        <v>14.8031939365563</v>
      </c>
      <c r="Y1205" s="11" t="n">
        <v>35.1703722924941</v>
      </c>
      <c r="Z1205" s="0" t="n">
        <f aca="false">COUNTA(V1205:Y1205)</f>
        <v>4</v>
      </c>
      <c r="AB1205" s="0" t="n">
        <f aca="false">SUM(E1205:G1205)</f>
        <v>0</v>
      </c>
      <c r="AC1205" s="0" t="n">
        <f aca="false">SUM(H1205:J1205)</f>
        <v>0</v>
      </c>
      <c r="AD1205" s="0" t="n">
        <f aca="false">SUM(K1205:M1205)</f>
        <v>1</v>
      </c>
      <c r="AE1205" s="0" t="n">
        <f aca="false">SUM(N1205:P1205)</f>
        <v>0</v>
      </c>
      <c r="AF1205" s="0" t="n">
        <f aca="false">SUM(Q1205:R1205)</f>
        <v>0</v>
      </c>
      <c r="AG1205" s="0" t="n">
        <f aca="false">SUM(S1205:U1205)</f>
        <v>0</v>
      </c>
    </row>
    <row r="1206" customFormat="false" ht="12.8" hidden="false" customHeight="false" outlineLevel="0" collapsed="false">
      <c r="A1206" s="1" t="n">
        <v>1202</v>
      </c>
      <c r="B1206" s="0" t="n">
        <v>20</v>
      </c>
      <c r="C1206" s="0" t="n">
        <v>9</v>
      </c>
      <c r="D1206" s="0" t="n">
        <v>30</v>
      </c>
      <c r="E1206" s="0" t="n">
        <v>0</v>
      </c>
      <c r="F1206" s="0" t="n">
        <v>0</v>
      </c>
      <c r="G1206" s="0" t="n">
        <v>0</v>
      </c>
      <c r="H1206" s="0" t="n">
        <v>0</v>
      </c>
      <c r="I1206" s="0" t="n">
        <v>0</v>
      </c>
      <c r="J1206" s="0" t="n">
        <v>0</v>
      </c>
      <c r="K1206" s="0" t="n">
        <v>0</v>
      </c>
      <c r="L1206" s="0" t="n">
        <v>1</v>
      </c>
      <c r="M1206" s="0" t="n">
        <v>0</v>
      </c>
      <c r="N1206" s="0" t="n">
        <v>0</v>
      </c>
      <c r="O1206" s="0" t="n">
        <v>0</v>
      </c>
      <c r="P1206" s="0" t="n">
        <v>0</v>
      </c>
      <c r="Q1206" s="0" t="n">
        <v>0</v>
      </c>
      <c r="R1206" s="0" t="n">
        <v>0</v>
      </c>
      <c r="S1206" s="0" t="n">
        <v>0</v>
      </c>
      <c r="T1206" s="0" t="n">
        <v>0</v>
      </c>
      <c r="U1206" s="0" t="n">
        <v>0</v>
      </c>
      <c r="V1206" s="11" t="n">
        <v>0</v>
      </c>
      <c r="W1206" s="11" t="n">
        <v>3.71360379859576</v>
      </c>
      <c r="X1206" s="11" t="n">
        <v>10.4112743451037</v>
      </c>
      <c r="Y1206" s="11" t="n">
        <v>33.2004048929028</v>
      </c>
      <c r="Z1206" s="0" t="n">
        <f aca="false">COUNTA(V1206:Y1206)</f>
        <v>4</v>
      </c>
      <c r="AB1206" s="0" t="n">
        <f aca="false">SUM(E1206:G1206)</f>
        <v>0</v>
      </c>
      <c r="AC1206" s="0" t="n">
        <f aca="false">SUM(H1206:J1206)</f>
        <v>0</v>
      </c>
      <c r="AD1206" s="0" t="n">
        <f aca="false">SUM(K1206:M1206)</f>
        <v>1</v>
      </c>
      <c r="AE1206" s="0" t="n">
        <f aca="false">SUM(N1206:P1206)</f>
        <v>0</v>
      </c>
      <c r="AF1206" s="0" t="n">
        <f aca="false">SUM(Q1206:R1206)</f>
        <v>0</v>
      </c>
      <c r="AG1206" s="0" t="n">
        <f aca="false">SUM(S1206:U1206)</f>
        <v>0</v>
      </c>
    </row>
    <row r="1207" customFormat="false" ht="12.8" hidden="false" customHeight="false" outlineLevel="0" collapsed="false">
      <c r="A1207" s="1" t="n">
        <v>1203</v>
      </c>
      <c r="B1207" s="0" t="n">
        <v>20</v>
      </c>
      <c r="C1207" s="0" t="n">
        <v>9</v>
      </c>
      <c r="D1207" s="0" t="n">
        <v>30</v>
      </c>
      <c r="E1207" s="0" t="n">
        <v>0</v>
      </c>
      <c r="F1207" s="0" t="n">
        <v>0</v>
      </c>
      <c r="G1207" s="0" t="n">
        <v>0</v>
      </c>
      <c r="H1207" s="0" t="n">
        <v>0</v>
      </c>
      <c r="I1207" s="0" t="n">
        <v>0</v>
      </c>
      <c r="J1207" s="0" t="n">
        <v>0</v>
      </c>
      <c r="K1207" s="0" t="n">
        <v>0</v>
      </c>
      <c r="L1207" s="0" t="n">
        <v>0</v>
      </c>
      <c r="M1207" s="0" t="n">
        <v>1</v>
      </c>
      <c r="N1207" s="0" t="n">
        <v>0</v>
      </c>
      <c r="O1207" s="0" t="n">
        <v>0</v>
      </c>
      <c r="P1207" s="0" t="n">
        <v>0</v>
      </c>
      <c r="Q1207" s="0" t="n">
        <v>0</v>
      </c>
      <c r="R1207" s="0" t="n">
        <v>0</v>
      </c>
      <c r="S1207" s="0" t="n">
        <v>0</v>
      </c>
      <c r="T1207" s="0" t="n">
        <v>0</v>
      </c>
      <c r="U1207" s="0" t="n">
        <v>0</v>
      </c>
      <c r="V1207" s="11" t="n">
        <v>0</v>
      </c>
      <c r="W1207" s="11" t="n">
        <v>4.30600757252268</v>
      </c>
      <c r="X1207" s="11" t="n">
        <v>14.3795437939514</v>
      </c>
      <c r="Y1207" s="11" t="n">
        <v>35.0797872692101</v>
      </c>
      <c r="Z1207" s="0" t="n">
        <f aca="false">COUNTA(V1207:Y1207)</f>
        <v>4</v>
      </c>
      <c r="AB1207" s="0" t="n">
        <f aca="false">SUM(E1207:G1207)</f>
        <v>0</v>
      </c>
      <c r="AC1207" s="0" t="n">
        <f aca="false">SUM(H1207:J1207)</f>
        <v>0</v>
      </c>
      <c r="AD1207" s="0" t="n">
        <f aca="false">SUM(K1207:M1207)</f>
        <v>1</v>
      </c>
      <c r="AE1207" s="0" t="n">
        <f aca="false">SUM(N1207:P1207)</f>
        <v>0</v>
      </c>
      <c r="AF1207" s="0" t="n">
        <f aca="false">SUM(Q1207:R1207)</f>
        <v>0</v>
      </c>
      <c r="AG1207" s="0" t="n">
        <f aca="false">SUM(S1207:U1207)</f>
        <v>0</v>
      </c>
    </row>
    <row r="1208" customFormat="false" ht="12.8" hidden="false" customHeight="false" outlineLevel="0" collapsed="false">
      <c r="A1208" s="1" t="n">
        <v>1204</v>
      </c>
      <c r="B1208" s="0" t="n">
        <v>20</v>
      </c>
      <c r="C1208" s="0" t="n">
        <v>10</v>
      </c>
      <c r="D1208" s="0" t="n">
        <v>31</v>
      </c>
      <c r="E1208" s="0" t="n">
        <v>0</v>
      </c>
      <c r="F1208" s="0" t="n">
        <v>0</v>
      </c>
      <c r="G1208" s="0" t="n">
        <v>0</v>
      </c>
      <c r="H1208" s="0" t="n">
        <v>0</v>
      </c>
      <c r="I1208" s="0" t="n">
        <v>0</v>
      </c>
      <c r="J1208" s="0" t="n">
        <v>0</v>
      </c>
      <c r="K1208" s="0" t="n">
        <v>1</v>
      </c>
      <c r="L1208" s="0" t="n">
        <v>0</v>
      </c>
      <c r="M1208" s="0" t="n">
        <v>0</v>
      </c>
      <c r="N1208" s="0" t="n">
        <v>0</v>
      </c>
      <c r="O1208" s="0" t="n">
        <v>0</v>
      </c>
      <c r="P1208" s="0" t="n">
        <v>0</v>
      </c>
      <c r="Q1208" s="0" t="n">
        <v>0</v>
      </c>
      <c r="R1208" s="0" t="n">
        <v>0</v>
      </c>
      <c r="S1208" s="0" t="n">
        <v>0</v>
      </c>
      <c r="T1208" s="0" t="n">
        <v>0</v>
      </c>
      <c r="U1208" s="0" t="n">
        <v>0</v>
      </c>
      <c r="V1208" s="11" t="n">
        <v>0</v>
      </c>
      <c r="W1208" s="11" t="n">
        <v>3.62922735953664</v>
      </c>
      <c r="X1208" s="11" t="n">
        <v>13.7521196905254</v>
      </c>
      <c r="Y1208" s="11" t="n">
        <v>34.7102587354154</v>
      </c>
      <c r="Z1208" s="0" t="n">
        <f aca="false">COUNTA(V1208:Y1208)</f>
        <v>4</v>
      </c>
      <c r="AB1208" s="0" t="n">
        <f aca="false">SUM(E1208:G1208)</f>
        <v>0</v>
      </c>
      <c r="AC1208" s="0" t="n">
        <f aca="false">SUM(H1208:J1208)</f>
        <v>0</v>
      </c>
      <c r="AD1208" s="0" t="n">
        <f aca="false">SUM(K1208:M1208)</f>
        <v>1</v>
      </c>
      <c r="AE1208" s="0" t="n">
        <f aca="false">SUM(N1208:P1208)</f>
        <v>0</v>
      </c>
      <c r="AF1208" s="0" t="n">
        <f aca="false">SUM(Q1208:R1208)</f>
        <v>0</v>
      </c>
      <c r="AG1208" s="0" t="n">
        <f aca="false">SUM(S1208:U1208)</f>
        <v>0</v>
      </c>
    </row>
    <row r="1209" customFormat="false" ht="12.8" hidden="false" customHeight="false" outlineLevel="0" collapsed="false">
      <c r="A1209" s="1" t="n">
        <v>1205</v>
      </c>
      <c r="B1209" s="0" t="n">
        <v>20</v>
      </c>
      <c r="C1209" s="0" t="n">
        <v>10</v>
      </c>
      <c r="D1209" s="0" t="n">
        <v>31</v>
      </c>
      <c r="E1209" s="0" t="n">
        <v>0</v>
      </c>
      <c r="F1209" s="0" t="n">
        <v>0</v>
      </c>
      <c r="G1209" s="0" t="n">
        <v>0</v>
      </c>
      <c r="H1209" s="0" t="n">
        <v>0</v>
      </c>
      <c r="I1209" s="0" t="n">
        <v>0</v>
      </c>
      <c r="J1209" s="0" t="n">
        <v>0</v>
      </c>
      <c r="K1209" s="0" t="n">
        <v>0</v>
      </c>
      <c r="L1209" s="0" t="n">
        <v>1</v>
      </c>
      <c r="M1209" s="0" t="n">
        <v>0</v>
      </c>
      <c r="N1209" s="0" t="n">
        <v>0</v>
      </c>
      <c r="O1209" s="0" t="n">
        <v>0</v>
      </c>
      <c r="P1209" s="0" t="n">
        <v>0</v>
      </c>
      <c r="Q1209" s="0" t="n">
        <v>0</v>
      </c>
      <c r="R1209" s="0" t="n">
        <v>0</v>
      </c>
      <c r="S1209" s="0" t="n">
        <v>0</v>
      </c>
      <c r="T1209" s="0" t="n">
        <v>0</v>
      </c>
      <c r="U1209" s="0" t="n">
        <v>0</v>
      </c>
      <c r="V1209" s="11" t="n">
        <v>0</v>
      </c>
      <c r="W1209" s="11" t="n">
        <v>3.34251263929223</v>
      </c>
      <c r="X1209" s="11" t="n">
        <v>12.3655856209172</v>
      </c>
      <c r="Y1209" s="11" t="n">
        <v>36.8084694143797</v>
      </c>
      <c r="Z1209" s="0" t="n">
        <f aca="false">COUNTA(V1209:Y1209)</f>
        <v>4</v>
      </c>
      <c r="AB1209" s="0" t="n">
        <f aca="false">SUM(E1209:G1209)</f>
        <v>0</v>
      </c>
      <c r="AC1209" s="0" t="n">
        <f aca="false">SUM(H1209:J1209)</f>
        <v>0</v>
      </c>
      <c r="AD1209" s="0" t="n">
        <f aca="false">SUM(K1209:M1209)</f>
        <v>1</v>
      </c>
      <c r="AE1209" s="0" t="n">
        <f aca="false">SUM(N1209:P1209)</f>
        <v>0</v>
      </c>
      <c r="AF1209" s="0" t="n">
        <f aca="false">SUM(Q1209:R1209)</f>
        <v>0</v>
      </c>
      <c r="AG1209" s="0" t="n">
        <f aca="false">SUM(S1209:U1209)</f>
        <v>0</v>
      </c>
    </row>
    <row r="1210" customFormat="false" ht="12.8" hidden="false" customHeight="false" outlineLevel="0" collapsed="false">
      <c r="A1210" s="1" t="n">
        <v>1206</v>
      </c>
      <c r="B1210" s="0" t="n">
        <v>20</v>
      </c>
      <c r="C1210" s="0" t="n">
        <v>10</v>
      </c>
      <c r="D1210" s="0" t="n">
        <v>31</v>
      </c>
      <c r="E1210" s="0" t="n">
        <v>0</v>
      </c>
      <c r="F1210" s="0" t="n">
        <v>0</v>
      </c>
      <c r="G1210" s="0" t="n">
        <v>0</v>
      </c>
      <c r="H1210" s="0" t="n">
        <v>0</v>
      </c>
      <c r="I1210" s="0" t="n">
        <v>0</v>
      </c>
      <c r="J1210" s="0" t="n">
        <v>0</v>
      </c>
      <c r="K1210" s="0" t="n">
        <v>0</v>
      </c>
      <c r="L1210" s="0" t="n">
        <v>0</v>
      </c>
      <c r="M1210" s="0" t="n">
        <v>1</v>
      </c>
      <c r="N1210" s="0" t="n">
        <v>0</v>
      </c>
      <c r="O1210" s="0" t="n">
        <v>0</v>
      </c>
      <c r="P1210" s="0" t="n">
        <v>0</v>
      </c>
      <c r="Q1210" s="0" t="n">
        <v>0</v>
      </c>
      <c r="R1210" s="0" t="n">
        <v>0</v>
      </c>
      <c r="S1210" s="0" t="n">
        <v>0</v>
      </c>
      <c r="T1210" s="0" t="n">
        <v>0</v>
      </c>
      <c r="U1210" s="0" t="n">
        <v>0</v>
      </c>
      <c r="V1210" s="11" t="n">
        <v>0</v>
      </c>
      <c r="W1210" s="11" t="n">
        <v>3.98150256822378</v>
      </c>
      <c r="X1210" s="11" t="n">
        <v>12.289684394732</v>
      </c>
      <c r="Y1210" s="11" t="n">
        <v>37.1401350609951</v>
      </c>
      <c r="Z1210" s="0" t="n">
        <f aca="false">COUNTA(V1210:Y1210)</f>
        <v>4</v>
      </c>
      <c r="AB1210" s="0" t="n">
        <f aca="false">SUM(E1210:G1210)</f>
        <v>0</v>
      </c>
      <c r="AC1210" s="0" t="n">
        <f aca="false">SUM(H1210:J1210)</f>
        <v>0</v>
      </c>
      <c r="AD1210" s="0" t="n">
        <f aca="false">SUM(K1210:M1210)</f>
        <v>1</v>
      </c>
      <c r="AE1210" s="0" t="n">
        <f aca="false">SUM(N1210:P1210)</f>
        <v>0</v>
      </c>
      <c r="AF1210" s="0" t="n">
        <f aca="false">SUM(Q1210:R1210)</f>
        <v>0</v>
      </c>
      <c r="AG1210" s="0" t="n">
        <f aca="false">SUM(S1210:U1210)</f>
        <v>0</v>
      </c>
    </row>
    <row r="1211" customFormat="false" ht="12.8" hidden="false" customHeight="false" outlineLevel="0" collapsed="false">
      <c r="A1211" s="1" t="n">
        <v>1207</v>
      </c>
      <c r="B1211" s="0" t="n">
        <v>18</v>
      </c>
      <c r="C1211" s="0" t="n">
        <v>10</v>
      </c>
      <c r="D1211" s="0" t="n">
        <v>29</v>
      </c>
      <c r="E1211" s="0" t="n">
        <v>0</v>
      </c>
      <c r="F1211" s="0" t="n">
        <v>0</v>
      </c>
      <c r="G1211" s="0" t="n">
        <v>0</v>
      </c>
      <c r="H1211" s="0" t="n">
        <v>0</v>
      </c>
      <c r="I1211" s="0" t="n">
        <v>0</v>
      </c>
      <c r="J1211" s="0" t="n">
        <v>0</v>
      </c>
      <c r="K1211" s="0" t="n">
        <v>1</v>
      </c>
      <c r="L1211" s="0" t="n">
        <v>0</v>
      </c>
      <c r="M1211" s="0" t="n">
        <v>0</v>
      </c>
      <c r="N1211" s="0" t="n">
        <v>0</v>
      </c>
      <c r="O1211" s="0" t="n">
        <v>0</v>
      </c>
      <c r="P1211" s="0" t="n">
        <v>0</v>
      </c>
      <c r="Q1211" s="0" t="n">
        <v>0</v>
      </c>
      <c r="R1211" s="0" t="n">
        <v>0</v>
      </c>
      <c r="S1211" s="0" t="n">
        <v>0</v>
      </c>
      <c r="T1211" s="0" t="n">
        <v>0</v>
      </c>
      <c r="U1211" s="0" t="n">
        <v>0</v>
      </c>
      <c r="V1211" s="11" t="n">
        <v>0</v>
      </c>
      <c r="W1211" s="11" t="n">
        <v>3.42341913636341</v>
      </c>
      <c r="X1211" s="11" t="n">
        <v>12.1074203471114</v>
      </c>
      <c r="Y1211" s="11" t="n">
        <v>36.7116642609087</v>
      </c>
      <c r="Z1211" s="0" t="n">
        <f aca="false">COUNTA(V1211:Y1211)</f>
        <v>4</v>
      </c>
      <c r="AB1211" s="0" t="n">
        <f aca="false">SUM(E1211:G1211)</f>
        <v>0</v>
      </c>
      <c r="AC1211" s="0" t="n">
        <f aca="false">SUM(H1211:J1211)</f>
        <v>0</v>
      </c>
      <c r="AD1211" s="0" t="n">
        <f aca="false">SUM(K1211:M1211)</f>
        <v>1</v>
      </c>
      <c r="AE1211" s="0" t="n">
        <f aca="false">SUM(N1211:P1211)</f>
        <v>0</v>
      </c>
      <c r="AF1211" s="0" t="n">
        <f aca="false">SUM(Q1211:R1211)</f>
        <v>0</v>
      </c>
      <c r="AG1211" s="0" t="n">
        <f aca="false">SUM(S1211:U1211)</f>
        <v>0</v>
      </c>
    </row>
    <row r="1212" customFormat="false" ht="12.8" hidden="false" customHeight="false" outlineLevel="0" collapsed="false">
      <c r="A1212" s="1" t="n">
        <v>1208</v>
      </c>
      <c r="B1212" s="0" t="n">
        <v>18</v>
      </c>
      <c r="C1212" s="0" t="n">
        <v>10</v>
      </c>
      <c r="D1212" s="0" t="n">
        <v>29</v>
      </c>
      <c r="E1212" s="0" t="n">
        <v>0</v>
      </c>
      <c r="F1212" s="0" t="n">
        <v>0</v>
      </c>
      <c r="G1212" s="0" t="n">
        <v>0</v>
      </c>
      <c r="H1212" s="0" t="n">
        <v>0</v>
      </c>
      <c r="I1212" s="0" t="n">
        <v>0</v>
      </c>
      <c r="J1212" s="0" t="n">
        <v>0</v>
      </c>
      <c r="K1212" s="0" t="n">
        <v>0</v>
      </c>
      <c r="L1212" s="0" t="n">
        <v>1</v>
      </c>
      <c r="M1212" s="0" t="n">
        <v>0</v>
      </c>
      <c r="N1212" s="0" t="n">
        <v>0</v>
      </c>
      <c r="O1212" s="0" t="n">
        <v>0</v>
      </c>
      <c r="P1212" s="0" t="n">
        <v>0</v>
      </c>
      <c r="Q1212" s="0" t="n">
        <v>0</v>
      </c>
      <c r="R1212" s="0" t="n">
        <v>0</v>
      </c>
      <c r="S1212" s="0" t="n">
        <v>0</v>
      </c>
      <c r="T1212" s="0" t="n">
        <v>0</v>
      </c>
      <c r="U1212" s="0" t="n">
        <v>0</v>
      </c>
      <c r="V1212" s="11" t="n">
        <v>0</v>
      </c>
      <c r="W1212" s="11" t="n">
        <v>3.71070871832676</v>
      </c>
      <c r="X1212" s="11" t="n">
        <v>11.1288212480918</v>
      </c>
      <c r="Y1212" s="11" t="n">
        <v>32.6127565779581</v>
      </c>
      <c r="Z1212" s="0" t="n">
        <f aca="false">COUNTA(V1212:Y1212)</f>
        <v>4</v>
      </c>
      <c r="AB1212" s="0" t="n">
        <f aca="false">SUM(E1212:G1212)</f>
        <v>0</v>
      </c>
      <c r="AC1212" s="0" t="n">
        <f aca="false">SUM(H1212:J1212)</f>
        <v>0</v>
      </c>
      <c r="AD1212" s="0" t="n">
        <f aca="false">SUM(K1212:M1212)</f>
        <v>1</v>
      </c>
      <c r="AE1212" s="0" t="n">
        <f aca="false">SUM(N1212:P1212)</f>
        <v>0</v>
      </c>
      <c r="AF1212" s="0" t="n">
        <f aca="false">SUM(Q1212:R1212)</f>
        <v>0</v>
      </c>
      <c r="AG1212" s="0" t="n">
        <f aca="false">SUM(S1212:U1212)</f>
        <v>0</v>
      </c>
    </row>
    <row r="1213" customFormat="false" ht="12.8" hidden="false" customHeight="false" outlineLevel="0" collapsed="false">
      <c r="A1213" s="1" t="n">
        <v>1209</v>
      </c>
      <c r="B1213" s="0" t="n">
        <v>18</v>
      </c>
      <c r="C1213" s="0" t="n">
        <v>10</v>
      </c>
      <c r="D1213" s="0" t="n">
        <v>29</v>
      </c>
      <c r="E1213" s="0" t="n">
        <v>0</v>
      </c>
      <c r="F1213" s="0" t="n">
        <v>0</v>
      </c>
      <c r="G1213" s="0" t="n">
        <v>0</v>
      </c>
      <c r="H1213" s="0" t="n">
        <v>0</v>
      </c>
      <c r="I1213" s="0" t="n">
        <v>0</v>
      </c>
      <c r="J1213" s="0" t="n">
        <v>0</v>
      </c>
      <c r="K1213" s="0" t="n">
        <v>0</v>
      </c>
      <c r="L1213" s="0" t="n">
        <v>0</v>
      </c>
      <c r="M1213" s="0" t="n">
        <v>1</v>
      </c>
      <c r="N1213" s="0" t="n">
        <v>0</v>
      </c>
      <c r="O1213" s="0" t="n">
        <v>0</v>
      </c>
      <c r="P1213" s="0" t="n">
        <v>0</v>
      </c>
      <c r="Q1213" s="0" t="n">
        <v>0</v>
      </c>
      <c r="R1213" s="0" t="n">
        <v>0</v>
      </c>
      <c r="S1213" s="0" t="n">
        <v>0</v>
      </c>
      <c r="T1213" s="0" t="n">
        <v>0</v>
      </c>
      <c r="U1213" s="0" t="n">
        <v>0</v>
      </c>
      <c r="V1213" s="11" t="n">
        <v>0</v>
      </c>
      <c r="W1213" s="11" t="n">
        <v>2.99397538209466</v>
      </c>
      <c r="X1213" s="11" t="n">
        <v>13.6175499177167</v>
      </c>
      <c r="Y1213" s="11" t="n">
        <v>33.731451365629</v>
      </c>
      <c r="Z1213" s="0" t="n">
        <f aca="false">COUNTA(V1213:Y1213)</f>
        <v>4</v>
      </c>
      <c r="AB1213" s="0" t="n">
        <f aca="false">SUM(E1213:G1213)</f>
        <v>0</v>
      </c>
      <c r="AC1213" s="0" t="n">
        <f aca="false">SUM(H1213:J1213)</f>
        <v>0</v>
      </c>
      <c r="AD1213" s="0" t="n">
        <f aca="false">SUM(K1213:M1213)</f>
        <v>1</v>
      </c>
      <c r="AE1213" s="0" t="n">
        <f aca="false">SUM(N1213:P1213)</f>
        <v>0</v>
      </c>
      <c r="AF1213" s="0" t="n">
        <f aca="false">SUM(Q1213:R1213)</f>
        <v>0</v>
      </c>
      <c r="AG1213" s="0" t="n">
        <f aca="false">SUM(S1213:U1213)</f>
        <v>0</v>
      </c>
    </row>
    <row r="1214" customFormat="false" ht="12.8" hidden="false" customHeight="false" outlineLevel="0" collapsed="false">
      <c r="A1214" s="1" t="n">
        <v>1210</v>
      </c>
      <c r="B1214" s="0" t="n">
        <v>16</v>
      </c>
      <c r="C1214" s="0" t="n">
        <v>8</v>
      </c>
      <c r="D1214" s="0" t="n">
        <v>25</v>
      </c>
      <c r="E1214" s="0" t="n">
        <v>0</v>
      </c>
      <c r="F1214" s="0" t="n">
        <v>0</v>
      </c>
      <c r="G1214" s="0" t="n">
        <v>0</v>
      </c>
      <c r="H1214" s="0" t="n">
        <v>0</v>
      </c>
      <c r="I1214" s="0" t="n">
        <v>0</v>
      </c>
      <c r="J1214" s="0" t="n">
        <v>0</v>
      </c>
      <c r="K1214" s="0" t="n">
        <v>1</v>
      </c>
      <c r="L1214" s="0" t="n">
        <v>0</v>
      </c>
      <c r="M1214" s="0" t="n">
        <v>0</v>
      </c>
      <c r="N1214" s="0" t="n">
        <v>0</v>
      </c>
      <c r="O1214" s="0" t="n">
        <v>0</v>
      </c>
      <c r="P1214" s="0" t="n">
        <v>0</v>
      </c>
      <c r="Q1214" s="0" t="n">
        <v>0</v>
      </c>
      <c r="R1214" s="0" t="n">
        <v>0</v>
      </c>
      <c r="S1214" s="0" t="n">
        <v>0</v>
      </c>
      <c r="T1214" s="0" t="n">
        <v>0</v>
      </c>
      <c r="U1214" s="0" t="n">
        <v>0</v>
      </c>
      <c r="V1214" s="11" t="n">
        <v>0</v>
      </c>
      <c r="W1214" s="11" t="n">
        <v>3.61454801788308</v>
      </c>
      <c r="X1214" s="11" t="n">
        <v>14.4923436755447</v>
      </c>
      <c r="Y1214" s="11" t="n">
        <v>38.7947013087612</v>
      </c>
      <c r="Z1214" s="0" t="n">
        <f aca="false">COUNTA(V1214:Y1214)</f>
        <v>4</v>
      </c>
      <c r="AB1214" s="0" t="n">
        <f aca="false">SUM(E1214:G1214)</f>
        <v>0</v>
      </c>
      <c r="AC1214" s="0" t="n">
        <f aca="false">SUM(H1214:J1214)</f>
        <v>0</v>
      </c>
      <c r="AD1214" s="0" t="n">
        <f aca="false">SUM(K1214:M1214)</f>
        <v>1</v>
      </c>
      <c r="AE1214" s="0" t="n">
        <f aca="false">SUM(N1214:P1214)</f>
        <v>0</v>
      </c>
      <c r="AF1214" s="0" t="n">
        <f aca="false">SUM(Q1214:R1214)</f>
        <v>0</v>
      </c>
      <c r="AG1214" s="0" t="n">
        <f aca="false">SUM(S1214:U1214)</f>
        <v>0</v>
      </c>
    </row>
    <row r="1215" customFormat="false" ht="12.8" hidden="false" customHeight="false" outlineLevel="0" collapsed="false">
      <c r="A1215" s="1" t="n">
        <v>1211</v>
      </c>
      <c r="B1215" s="0" t="n">
        <v>16</v>
      </c>
      <c r="C1215" s="0" t="n">
        <v>8</v>
      </c>
      <c r="D1215" s="0" t="n">
        <v>25</v>
      </c>
      <c r="E1215" s="0" t="n">
        <v>0</v>
      </c>
      <c r="F1215" s="0" t="n">
        <v>0</v>
      </c>
      <c r="G1215" s="0" t="n">
        <v>0</v>
      </c>
      <c r="H1215" s="0" t="n">
        <v>0</v>
      </c>
      <c r="I1215" s="0" t="n">
        <v>0</v>
      </c>
      <c r="J1215" s="0" t="n">
        <v>0</v>
      </c>
      <c r="K1215" s="0" t="n">
        <v>0</v>
      </c>
      <c r="L1215" s="0" t="n">
        <v>1</v>
      </c>
      <c r="M1215" s="0" t="n">
        <v>0</v>
      </c>
      <c r="N1215" s="0" t="n">
        <v>0</v>
      </c>
      <c r="O1215" s="0" t="n">
        <v>0</v>
      </c>
      <c r="P1215" s="0" t="n">
        <v>0</v>
      </c>
      <c r="Q1215" s="0" t="n">
        <v>0</v>
      </c>
      <c r="R1215" s="0" t="n">
        <v>0</v>
      </c>
      <c r="S1215" s="0" t="n">
        <v>0</v>
      </c>
      <c r="T1215" s="0" t="n">
        <v>0</v>
      </c>
      <c r="U1215" s="0" t="n">
        <v>0</v>
      </c>
      <c r="V1215" s="11" t="n">
        <v>0</v>
      </c>
      <c r="W1215" s="11" t="n">
        <v>3.51938581092342</v>
      </c>
      <c r="X1215" s="11" t="n">
        <v>14.9851599795004</v>
      </c>
      <c r="Y1215" s="11" t="n">
        <v>32.5907846287301</v>
      </c>
      <c r="Z1215" s="0" t="n">
        <f aca="false">COUNTA(V1215:Y1215)</f>
        <v>4</v>
      </c>
      <c r="AB1215" s="0" t="n">
        <f aca="false">SUM(E1215:G1215)</f>
        <v>0</v>
      </c>
      <c r="AC1215" s="0" t="n">
        <f aca="false">SUM(H1215:J1215)</f>
        <v>0</v>
      </c>
      <c r="AD1215" s="0" t="n">
        <f aca="false">SUM(K1215:M1215)</f>
        <v>1</v>
      </c>
      <c r="AE1215" s="0" t="n">
        <f aca="false">SUM(N1215:P1215)</f>
        <v>0</v>
      </c>
      <c r="AF1215" s="0" t="n">
        <f aca="false">SUM(Q1215:R1215)</f>
        <v>0</v>
      </c>
      <c r="AG1215" s="0" t="n">
        <f aca="false">SUM(S1215:U1215)</f>
        <v>0</v>
      </c>
    </row>
    <row r="1216" customFormat="false" ht="12.8" hidden="false" customHeight="false" outlineLevel="0" collapsed="false">
      <c r="A1216" s="1" t="n">
        <v>1212</v>
      </c>
      <c r="B1216" s="0" t="n">
        <v>16</v>
      </c>
      <c r="C1216" s="0" t="n">
        <v>8</v>
      </c>
      <c r="D1216" s="0" t="n">
        <v>25</v>
      </c>
      <c r="E1216" s="0" t="n">
        <v>0</v>
      </c>
      <c r="F1216" s="0" t="n">
        <v>0</v>
      </c>
      <c r="G1216" s="0" t="n">
        <v>0</v>
      </c>
      <c r="H1216" s="0" t="n">
        <v>0</v>
      </c>
      <c r="I1216" s="0" t="n">
        <v>0</v>
      </c>
      <c r="J1216" s="0" t="n">
        <v>0</v>
      </c>
      <c r="K1216" s="0" t="n">
        <v>0</v>
      </c>
      <c r="L1216" s="0" t="n">
        <v>0</v>
      </c>
      <c r="M1216" s="0" t="n">
        <v>1</v>
      </c>
      <c r="N1216" s="0" t="n">
        <v>0</v>
      </c>
      <c r="O1216" s="0" t="n">
        <v>0</v>
      </c>
      <c r="P1216" s="0" t="n">
        <v>0</v>
      </c>
      <c r="Q1216" s="0" t="n">
        <v>0</v>
      </c>
      <c r="R1216" s="0" t="n">
        <v>0</v>
      </c>
      <c r="S1216" s="0" t="n">
        <v>0</v>
      </c>
      <c r="T1216" s="0" t="n">
        <v>0</v>
      </c>
      <c r="U1216" s="0" t="n">
        <v>0</v>
      </c>
      <c r="V1216" s="11" t="n">
        <v>0</v>
      </c>
      <c r="W1216" s="11" t="n">
        <v>4.38437798792145</v>
      </c>
      <c r="X1216" s="11" t="n">
        <v>12.9820126743946</v>
      </c>
      <c r="Y1216" s="11" t="n">
        <v>37.3131614707605</v>
      </c>
      <c r="Z1216" s="0" t="n">
        <f aca="false">COUNTA(V1216:Y1216)</f>
        <v>4</v>
      </c>
      <c r="AB1216" s="0" t="n">
        <f aca="false">SUM(E1216:G1216)</f>
        <v>0</v>
      </c>
      <c r="AC1216" s="0" t="n">
        <f aca="false">SUM(H1216:J1216)</f>
        <v>0</v>
      </c>
      <c r="AD1216" s="0" t="n">
        <f aca="false">SUM(K1216:M1216)</f>
        <v>1</v>
      </c>
      <c r="AE1216" s="0" t="n">
        <f aca="false">SUM(N1216:P1216)</f>
        <v>0</v>
      </c>
      <c r="AF1216" s="0" t="n">
        <f aca="false">SUM(Q1216:R1216)</f>
        <v>0</v>
      </c>
      <c r="AG1216" s="0" t="n">
        <f aca="false">SUM(S1216:U1216)</f>
        <v>0</v>
      </c>
    </row>
    <row r="1217" customFormat="false" ht="12.8" hidden="false" customHeight="false" outlineLevel="0" collapsed="false">
      <c r="A1217" s="1" t="n">
        <v>1213</v>
      </c>
      <c r="B1217" s="0" t="n">
        <v>10</v>
      </c>
      <c r="C1217" s="0" t="n">
        <v>3</v>
      </c>
      <c r="D1217" s="0" t="n">
        <v>15</v>
      </c>
      <c r="E1217" s="0" t="n">
        <v>0</v>
      </c>
      <c r="F1217" s="0" t="n">
        <v>0</v>
      </c>
      <c r="G1217" s="0" t="n">
        <v>0</v>
      </c>
      <c r="H1217" s="0" t="n">
        <v>0</v>
      </c>
      <c r="I1217" s="0" t="n">
        <v>0</v>
      </c>
      <c r="J1217" s="0" t="n">
        <v>0</v>
      </c>
      <c r="K1217" s="0" t="n">
        <v>1</v>
      </c>
      <c r="L1217" s="0" t="n">
        <v>0</v>
      </c>
      <c r="M1217" s="0" t="n">
        <v>0</v>
      </c>
      <c r="N1217" s="0" t="n">
        <v>0</v>
      </c>
      <c r="O1217" s="0" t="n">
        <v>0</v>
      </c>
      <c r="P1217" s="0" t="n">
        <v>0</v>
      </c>
      <c r="Q1217" s="0" t="n">
        <v>0</v>
      </c>
      <c r="R1217" s="0" t="n">
        <v>0</v>
      </c>
      <c r="S1217" s="0" t="n">
        <v>0</v>
      </c>
      <c r="T1217" s="0" t="n">
        <v>0</v>
      </c>
      <c r="U1217" s="0" t="n">
        <v>0</v>
      </c>
      <c r="V1217" s="11" t="n">
        <v>0</v>
      </c>
      <c r="W1217" s="11" t="n">
        <v>4.3582358580505</v>
      </c>
      <c r="X1217" s="11" t="n">
        <v>12.7123312113777</v>
      </c>
      <c r="Y1217" s="11" t="n">
        <v>38.6911477243343</v>
      </c>
      <c r="Z1217" s="0" t="n">
        <f aca="false">COUNTA(V1217:Y1217)</f>
        <v>4</v>
      </c>
      <c r="AB1217" s="0" t="n">
        <f aca="false">SUM(E1217:G1217)</f>
        <v>0</v>
      </c>
      <c r="AC1217" s="0" t="n">
        <f aca="false">SUM(H1217:J1217)</f>
        <v>0</v>
      </c>
      <c r="AD1217" s="0" t="n">
        <f aca="false">SUM(K1217:M1217)</f>
        <v>1</v>
      </c>
      <c r="AE1217" s="0" t="n">
        <f aca="false">SUM(N1217:P1217)</f>
        <v>0</v>
      </c>
      <c r="AF1217" s="0" t="n">
        <f aca="false">SUM(Q1217:R1217)</f>
        <v>0</v>
      </c>
      <c r="AG1217" s="0" t="n">
        <f aca="false">SUM(S1217:U1217)</f>
        <v>0</v>
      </c>
    </row>
    <row r="1218" customFormat="false" ht="12.8" hidden="false" customHeight="false" outlineLevel="0" collapsed="false">
      <c r="A1218" s="1" t="n">
        <v>1214</v>
      </c>
      <c r="B1218" s="0" t="n">
        <v>10</v>
      </c>
      <c r="C1218" s="0" t="n">
        <v>3</v>
      </c>
      <c r="D1218" s="0" t="n">
        <v>15</v>
      </c>
      <c r="E1218" s="0" t="n">
        <v>0</v>
      </c>
      <c r="F1218" s="0" t="n">
        <v>0</v>
      </c>
      <c r="G1218" s="0" t="n">
        <v>0</v>
      </c>
      <c r="H1218" s="0" t="n">
        <v>0</v>
      </c>
      <c r="I1218" s="0" t="n">
        <v>0</v>
      </c>
      <c r="J1218" s="0" t="n">
        <v>0</v>
      </c>
      <c r="K1218" s="0" t="n">
        <v>0</v>
      </c>
      <c r="L1218" s="0" t="n">
        <v>1</v>
      </c>
      <c r="M1218" s="0" t="n">
        <v>0</v>
      </c>
      <c r="N1218" s="0" t="n">
        <v>0</v>
      </c>
      <c r="O1218" s="0" t="n">
        <v>0</v>
      </c>
      <c r="P1218" s="0" t="n">
        <v>0</v>
      </c>
      <c r="Q1218" s="0" t="n">
        <v>0</v>
      </c>
      <c r="R1218" s="0" t="n">
        <v>0</v>
      </c>
      <c r="S1218" s="0" t="n">
        <v>0</v>
      </c>
      <c r="T1218" s="0" t="n">
        <v>0</v>
      </c>
      <c r="U1218" s="0" t="n">
        <v>0</v>
      </c>
      <c r="V1218" s="11" t="n">
        <v>0</v>
      </c>
      <c r="W1218" s="11" t="n">
        <v>3.29726038246251</v>
      </c>
      <c r="X1218" s="11" t="n">
        <v>12.0971242885223</v>
      </c>
      <c r="Y1218" s="11" t="n">
        <v>37.8999795899315</v>
      </c>
      <c r="Z1218" s="0" t="n">
        <f aca="false">COUNTA(V1218:Y1218)</f>
        <v>4</v>
      </c>
      <c r="AB1218" s="0" t="n">
        <f aca="false">SUM(E1218:G1218)</f>
        <v>0</v>
      </c>
      <c r="AC1218" s="0" t="n">
        <f aca="false">SUM(H1218:J1218)</f>
        <v>0</v>
      </c>
      <c r="AD1218" s="0" t="n">
        <f aca="false">SUM(K1218:M1218)</f>
        <v>1</v>
      </c>
      <c r="AE1218" s="0" t="n">
        <f aca="false">SUM(N1218:P1218)</f>
        <v>0</v>
      </c>
      <c r="AF1218" s="0" t="n">
        <f aca="false">SUM(Q1218:R1218)</f>
        <v>0</v>
      </c>
      <c r="AG1218" s="0" t="n">
        <f aca="false">SUM(S1218:U1218)</f>
        <v>0</v>
      </c>
    </row>
    <row r="1219" customFormat="false" ht="12.8" hidden="false" customHeight="false" outlineLevel="0" collapsed="false">
      <c r="A1219" s="1" t="n">
        <v>1215</v>
      </c>
      <c r="B1219" s="0" t="n">
        <v>10</v>
      </c>
      <c r="C1219" s="0" t="n">
        <v>3</v>
      </c>
      <c r="D1219" s="0" t="n">
        <v>15</v>
      </c>
      <c r="E1219" s="0" t="n">
        <v>0</v>
      </c>
      <c r="F1219" s="0" t="n">
        <v>0</v>
      </c>
      <c r="G1219" s="0" t="n">
        <v>0</v>
      </c>
      <c r="H1219" s="0" t="n">
        <v>0</v>
      </c>
      <c r="I1219" s="0" t="n">
        <v>0</v>
      </c>
      <c r="J1219" s="0" t="n">
        <v>0</v>
      </c>
      <c r="K1219" s="0" t="n">
        <v>0</v>
      </c>
      <c r="L1219" s="0" t="n">
        <v>0</v>
      </c>
      <c r="M1219" s="0" t="n">
        <v>1</v>
      </c>
      <c r="N1219" s="0" t="n">
        <v>0</v>
      </c>
      <c r="O1219" s="0" t="n">
        <v>0</v>
      </c>
      <c r="P1219" s="0" t="n">
        <v>0</v>
      </c>
      <c r="Q1219" s="0" t="n">
        <v>0</v>
      </c>
      <c r="R1219" s="0" t="n">
        <v>0</v>
      </c>
      <c r="S1219" s="0" t="n">
        <v>0</v>
      </c>
      <c r="T1219" s="0" t="n">
        <v>0</v>
      </c>
      <c r="U1219" s="0" t="n">
        <v>0</v>
      </c>
      <c r="V1219" s="11" t="n">
        <v>0</v>
      </c>
      <c r="W1219" s="11" t="n">
        <v>3.61824775394636</v>
      </c>
      <c r="X1219" s="11" t="n">
        <v>11.3897422947055</v>
      </c>
      <c r="Y1219" s="11" t="n">
        <v>36.5861874848937</v>
      </c>
      <c r="Z1219" s="0" t="n">
        <f aca="false">COUNTA(V1219:Y1219)</f>
        <v>4</v>
      </c>
      <c r="AB1219" s="0" t="n">
        <f aca="false">SUM(E1219:G1219)</f>
        <v>0</v>
      </c>
      <c r="AC1219" s="0" t="n">
        <f aca="false">SUM(H1219:J1219)</f>
        <v>0</v>
      </c>
      <c r="AD1219" s="0" t="n">
        <f aca="false">SUM(K1219:M1219)</f>
        <v>1</v>
      </c>
      <c r="AE1219" s="0" t="n">
        <f aca="false">SUM(N1219:P1219)</f>
        <v>0</v>
      </c>
      <c r="AF1219" s="0" t="n">
        <f aca="false">SUM(Q1219:R1219)</f>
        <v>0</v>
      </c>
      <c r="AG1219" s="0" t="n">
        <f aca="false">SUM(S1219:U1219)</f>
        <v>0</v>
      </c>
    </row>
    <row r="1220" customFormat="false" ht="12.8" hidden="false" customHeight="false" outlineLevel="0" collapsed="false">
      <c r="A1220" s="1" t="n">
        <v>1216</v>
      </c>
      <c r="B1220" s="0" t="n">
        <v>12</v>
      </c>
      <c r="C1220" s="0" t="n">
        <v>4</v>
      </c>
      <c r="D1220" s="0" t="n">
        <v>18</v>
      </c>
      <c r="E1220" s="0" t="n">
        <v>0</v>
      </c>
      <c r="F1220" s="0" t="n">
        <v>0</v>
      </c>
      <c r="G1220" s="0" t="n">
        <v>0</v>
      </c>
      <c r="H1220" s="0" t="n">
        <v>0</v>
      </c>
      <c r="I1220" s="0" t="n">
        <v>0</v>
      </c>
      <c r="J1220" s="0" t="n">
        <v>0</v>
      </c>
      <c r="K1220" s="0" t="n">
        <v>1</v>
      </c>
      <c r="L1220" s="0" t="n">
        <v>0</v>
      </c>
      <c r="M1220" s="0" t="n">
        <v>0</v>
      </c>
      <c r="N1220" s="0" t="n">
        <v>0</v>
      </c>
      <c r="O1220" s="0" t="n">
        <v>0</v>
      </c>
      <c r="P1220" s="0" t="n">
        <v>0</v>
      </c>
      <c r="Q1220" s="0" t="n">
        <v>0</v>
      </c>
      <c r="R1220" s="0" t="n">
        <v>0</v>
      </c>
      <c r="S1220" s="0" t="n">
        <v>0</v>
      </c>
      <c r="T1220" s="0" t="n">
        <v>0</v>
      </c>
      <c r="U1220" s="0" t="n">
        <v>0</v>
      </c>
      <c r="V1220" s="11" t="n">
        <v>0</v>
      </c>
      <c r="W1220" s="11" t="n">
        <v>3.72760900608415</v>
      </c>
      <c r="X1220" s="11" t="n">
        <v>11.8599573821873</v>
      </c>
      <c r="Y1220" s="11" t="n">
        <v>32.5474036693577</v>
      </c>
      <c r="Z1220" s="0" t="n">
        <f aca="false">COUNTA(V1220:Y1220)</f>
        <v>4</v>
      </c>
      <c r="AB1220" s="0" t="n">
        <f aca="false">SUM(E1220:G1220)</f>
        <v>0</v>
      </c>
      <c r="AC1220" s="0" t="n">
        <f aca="false">SUM(H1220:J1220)</f>
        <v>0</v>
      </c>
      <c r="AD1220" s="0" t="n">
        <f aca="false">SUM(K1220:M1220)</f>
        <v>1</v>
      </c>
      <c r="AE1220" s="0" t="n">
        <f aca="false">SUM(N1220:P1220)</f>
        <v>0</v>
      </c>
      <c r="AF1220" s="0" t="n">
        <f aca="false">SUM(Q1220:R1220)</f>
        <v>0</v>
      </c>
      <c r="AG1220" s="0" t="n">
        <f aca="false">SUM(S1220:U1220)</f>
        <v>0</v>
      </c>
    </row>
    <row r="1221" customFormat="false" ht="12.8" hidden="false" customHeight="false" outlineLevel="0" collapsed="false">
      <c r="A1221" s="1" t="n">
        <v>1217</v>
      </c>
      <c r="B1221" s="0" t="n">
        <v>12</v>
      </c>
      <c r="C1221" s="0" t="n">
        <v>4</v>
      </c>
      <c r="D1221" s="0" t="n">
        <v>18</v>
      </c>
      <c r="E1221" s="0" t="n">
        <v>0</v>
      </c>
      <c r="F1221" s="0" t="n">
        <v>0</v>
      </c>
      <c r="G1221" s="0" t="n">
        <v>0</v>
      </c>
      <c r="H1221" s="0" t="n">
        <v>0</v>
      </c>
      <c r="I1221" s="0" t="n">
        <v>0</v>
      </c>
      <c r="J1221" s="0" t="n">
        <v>0</v>
      </c>
      <c r="K1221" s="0" t="n">
        <v>0</v>
      </c>
      <c r="L1221" s="0" t="n">
        <v>1</v>
      </c>
      <c r="M1221" s="0" t="n">
        <v>0</v>
      </c>
      <c r="N1221" s="0" t="n">
        <v>0</v>
      </c>
      <c r="O1221" s="0" t="n">
        <v>0</v>
      </c>
      <c r="P1221" s="0" t="n">
        <v>0</v>
      </c>
      <c r="Q1221" s="0" t="n">
        <v>0</v>
      </c>
      <c r="R1221" s="0" t="n">
        <v>0</v>
      </c>
      <c r="S1221" s="0" t="n">
        <v>0</v>
      </c>
      <c r="T1221" s="0" t="n">
        <v>0</v>
      </c>
      <c r="U1221" s="0" t="n">
        <v>0</v>
      </c>
      <c r="V1221" s="11" t="n">
        <v>0</v>
      </c>
      <c r="W1221" s="11" t="n">
        <v>3.33386492387897</v>
      </c>
      <c r="X1221" s="11" t="n">
        <v>12.9488396714886</v>
      </c>
      <c r="Y1221" s="11" t="n">
        <v>34.2482285118004</v>
      </c>
      <c r="Z1221" s="0" t="n">
        <f aca="false">COUNTA(V1221:Y1221)</f>
        <v>4</v>
      </c>
      <c r="AB1221" s="0" t="n">
        <f aca="false">SUM(E1221:G1221)</f>
        <v>0</v>
      </c>
      <c r="AC1221" s="0" t="n">
        <f aca="false">SUM(H1221:J1221)</f>
        <v>0</v>
      </c>
      <c r="AD1221" s="0" t="n">
        <f aca="false">SUM(K1221:M1221)</f>
        <v>1</v>
      </c>
      <c r="AE1221" s="0" t="n">
        <f aca="false">SUM(N1221:P1221)</f>
        <v>0</v>
      </c>
      <c r="AF1221" s="0" t="n">
        <f aca="false">SUM(Q1221:R1221)</f>
        <v>0</v>
      </c>
      <c r="AG1221" s="0" t="n">
        <f aca="false">SUM(S1221:U1221)</f>
        <v>0</v>
      </c>
    </row>
    <row r="1222" customFormat="false" ht="12.8" hidden="false" customHeight="false" outlineLevel="0" collapsed="false">
      <c r="A1222" s="1" t="n">
        <v>1218</v>
      </c>
      <c r="B1222" s="0" t="n">
        <v>12</v>
      </c>
      <c r="C1222" s="0" t="n">
        <v>4</v>
      </c>
      <c r="D1222" s="0" t="n">
        <v>18</v>
      </c>
      <c r="E1222" s="0" t="n">
        <v>0</v>
      </c>
      <c r="F1222" s="0" t="n">
        <v>0</v>
      </c>
      <c r="G1222" s="0" t="n">
        <v>0</v>
      </c>
      <c r="H1222" s="0" t="n">
        <v>0</v>
      </c>
      <c r="I1222" s="0" t="n">
        <v>0</v>
      </c>
      <c r="J1222" s="0" t="n">
        <v>0</v>
      </c>
      <c r="K1222" s="0" t="n">
        <v>0</v>
      </c>
      <c r="L1222" s="0" t="n">
        <v>0</v>
      </c>
      <c r="M1222" s="0" t="n">
        <v>1</v>
      </c>
      <c r="N1222" s="0" t="n">
        <v>0</v>
      </c>
      <c r="O1222" s="0" t="n">
        <v>0</v>
      </c>
      <c r="P1222" s="0" t="n">
        <v>0</v>
      </c>
      <c r="Q1222" s="0" t="n">
        <v>0</v>
      </c>
      <c r="R1222" s="0" t="n">
        <v>0</v>
      </c>
      <c r="S1222" s="0" t="n">
        <v>0</v>
      </c>
      <c r="T1222" s="0" t="n">
        <v>0</v>
      </c>
      <c r="U1222" s="0" t="n">
        <v>0</v>
      </c>
      <c r="V1222" s="11" t="n">
        <v>0</v>
      </c>
      <c r="W1222" s="11" t="n">
        <v>3.27274143281796</v>
      </c>
      <c r="X1222" s="11" t="n">
        <v>11.2241473604165</v>
      </c>
      <c r="Y1222" s="11" t="n">
        <v>32.177223591983</v>
      </c>
      <c r="Z1222" s="0" t="n">
        <f aca="false">COUNTA(V1222:Y1222)</f>
        <v>4</v>
      </c>
      <c r="AB1222" s="0" t="n">
        <f aca="false">SUM(E1222:G1222)</f>
        <v>0</v>
      </c>
      <c r="AC1222" s="0" t="n">
        <f aca="false">SUM(H1222:J1222)</f>
        <v>0</v>
      </c>
      <c r="AD1222" s="0" t="n">
        <f aca="false">SUM(K1222:M1222)</f>
        <v>1</v>
      </c>
      <c r="AE1222" s="0" t="n">
        <f aca="false">SUM(N1222:P1222)</f>
        <v>0</v>
      </c>
      <c r="AF1222" s="0" t="n">
        <f aca="false">SUM(Q1222:R1222)</f>
        <v>0</v>
      </c>
      <c r="AG1222" s="0" t="n">
        <f aca="false">SUM(S1222:U1222)</f>
        <v>0</v>
      </c>
    </row>
    <row r="1223" customFormat="false" ht="12.8" hidden="false" customHeight="false" outlineLevel="0" collapsed="false">
      <c r="A1223" s="1" t="n">
        <v>1219</v>
      </c>
      <c r="B1223" s="0" t="n">
        <v>20</v>
      </c>
      <c r="C1223" s="0" t="n">
        <v>8</v>
      </c>
      <c r="D1223" s="0" t="n">
        <v>30</v>
      </c>
      <c r="E1223" s="0" t="n">
        <v>0</v>
      </c>
      <c r="F1223" s="0" t="n">
        <v>0</v>
      </c>
      <c r="G1223" s="0" t="n">
        <v>0</v>
      </c>
      <c r="H1223" s="0" t="n">
        <v>0</v>
      </c>
      <c r="I1223" s="0" t="n">
        <v>0</v>
      </c>
      <c r="J1223" s="0" t="n">
        <v>0</v>
      </c>
      <c r="K1223" s="0" t="n">
        <v>1</v>
      </c>
      <c r="L1223" s="0" t="n">
        <v>0</v>
      </c>
      <c r="M1223" s="0" t="n">
        <v>0</v>
      </c>
      <c r="N1223" s="0" t="n">
        <v>0</v>
      </c>
      <c r="O1223" s="0" t="n">
        <v>0</v>
      </c>
      <c r="P1223" s="0" t="n">
        <v>0</v>
      </c>
      <c r="Q1223" s="0" t="n">
        <v>0</v>
      </c>
      <c r="R1223" s="0" t="n">
        <v>0</v>
      </c>
      <c r="S1223" s="0" t="n">
        <v>0</v>
      </c>
      <c r="T1223" s="0" t="n">
        <v>0</v>
      </c>
      <c r="U1223" s="0" t="n">
        <v>0</v>
      </c>
      <c r="V1223" s="11" t="n">
        <v>0</v>
      </c>
      <c r="W1223" s="11" t="n">
        <v>3.70494208952197</v>
      </c>
      <c r="X1223" s="11" t="n">
        <v>10.5457838766611</v>
      </c>
      <c r="Y1223" s="11" t="n">
        <v>33.1140420707267</v>
      </c>
      <c r="Z1223" s="0" t="n">
        <f aca="false">COUNTA(V1223:Y1223)</f>
        <v>4</v>
      </c>
      <c r="AB1223" s="0" t="n">
        <f aca="false">SUM(E1223:G1223)</f>
        <v>0</v>
      </c>
      <c r="AC1223" s="0" t="n">
        <f aca="false">SUM(H1223:J1223)</f>
        <v>0</v>
      </c>
      <c r="AD1223" s="0" t="n">
        <f aca="false">SUM(K1223:M1223)</f>
        <v>1</v>
      </c>
      <c r="AE1223" s="0" t="n">
        <f aca="false">SUM(N1223:P1223)</f>
        <v>0</v>
      </c>
      <c r="AF1223" s="0" t="n">
        <f aca="false">SUM(Q1223:R1223)</f>
        <v>0</v>
      </c>
      <c r="AG1223" s="0" t="n">
        <f aca="false">SUM(S1223:U1223)</f>
        <v>0</v>
      </c>
    </row>
    <row r="1224" customFormat="false" ht="12.8" hidden="false" customHeight="false" outlineLevel="0" collapsed="false">
      <c r="A1224" s="1" t="n">
        <v>1220</v>
      </c>
      <c r="B1224" s="0" t="n">
        <v>20</v>
      </c>
      <c r="C1224" s="0" t="n">
        <v>8</v>
      </c>
      <c r="D1224" s="0" t="n">
        <v>30</v>
      </c>
      <c r="E1224" s="0" t="n">
        <v>0</v>
      </c>
      <c r="F1224" s="0" t="n">
        <v>0</v>
      </c>
      <c r="G1224" s="0" t="n">
        <v>0</v>
      </c>
      <c r="H1224" s="0" t="n">
        <v>0</v>
      </c>
      <c r="I1224" s="0" t="n">
        <v>0</v>
      </c>
      <c r="J1224" s="0" t="n">
        <v>0</v>
      </c>
      <c r="K1224" s="0" t="n">
        <v>1</v>
      </c>
      <c r="L1224" s="0" t="n">
        <v>0</v>
      </c>
      <c r="M1224" s="0" t="n">
        <v>0</v>
      </c>
      <c r="N1224" s="0" t="n">
        <v>0</v>
      </c>
      <c r="O1224" s="0" t="n">
        <v>0</v>
      </c>
      <c r="P1224" s="0" t="n">
        <v>0</v>
      </c>
      <c r="Q1224" s="0" t="n">
        <v>0</v>
      </c>
      <c r="R1224" s="0" t="n">
        <v>0</v>
      </c>
      <c r="S1224" s="0" t="n">
        <v>0</v>
      </c>
      <c r="T1224" s="0" t="n">
        <v>0</v>
      </c>
      <c r="U1224" s="0" t="n">
        <v>0</v>
      </c>
      <c r="V1224" s="11" t="n">
        <v>0</v>
      </c>
      <c r="W1224" s="11" t="n">
        <v>2.97344488609009</v>
      </c>
      <c r="X1224" s="11" t="n">
        <v>14.7247746382096</v>
      </c>
      <c r="Y1224" s="11" t="n">
        <v>33.0925404404851</v>
      </c>
      <c r="Z1224" s="0" t="n">
        <f aca="false">COUNTA(V1224:Y1224)</f>
        <v>4</v>
      </c>
      <c r="AB1224" s="0" t="n">
        <f aca="false">SUM(E1224:G1224)</f>
        <v>0</v>
      </c>
      <c r="AC1224" s="0" t="n">
        <f aca="false">SUM(H1224:J1224)</f>
        <v>0</v>
      </c>
      <c r="AD1224" s="0" t="n">
        <f aca="false">SUM(K1224:M1224)</f>
        <v>1</v>
      </c>
      <c r="AE1224" s="0" t="n">
        <f aca="false">SUM(N1224:P1224)</f>
        <v>0</v>
      </c>
      <c r="AF1224" s="0" t="n">
        <f aca="false">SUM(Q1224:R1224)</f>
        <v>0</v>
      </c>
      <c r="AG1224" s="0" t="n">
        <f aca="false">SUM(S1224:U1224)</f>
        <v>0</v>
      </c>
    </row>
    <row r="1225" customFormat="false" ht="12.8" hidden="false" customHeight="false" outlineLevel="0" collapsed="false">
      <c r="A1225" s="1" t="n">
        <v>1221</v>
      </c>
      <c r="B1225" s="0" t="n">
        <v>20</v>
      </c>
      <c r="C1225" s="0" t="n">
        <v>8</v>
      </c>
      <c r="D1225" s="0" t="n">
        <v>30</v>
      </c>
      <c r="E1225" s="0" t="n">
        <v>0</v>
      </c>
      <c r="F1225" s="0" t="n">
        <v>0</v>
      </c>
      <c r="G1225" s="0" t="n">
        <v>0</v>
      </c>
      <c r="H1225" s="0" t="n">
        <v>0</v>
      </c>
      <c r="I1225" s="0" t="n">
        <v>0</v>
      </c>
      <c r="J1225" s="0" t="n">
        <v>0</v>
      </c>
      <c r="K1225" s="0" t="n">
        <v>0</v>
      </c>
      <c r="L1225" s="0" t="n">
        <v>1</v>
      </c>
      <c r="M1225" s="0" t="n">
        <v>0</v>
      </c>
      <c r="N1225" s="0" t="n">
        <v>0</v>
      </c>
      <c r="O1225" s="0" t="n">
        <v>0</v>
      </c>
      <c r="P1225" s="0" t="n">
        <v>0</v>
      </c>
      <c r="Q1225" s="0" t="n">
        <v>0</v>
      </c>
      <c r="R1225" s="0" t="n">
        <v>0</v>
      </c>
      <c r="S1225" s="0" t="n">
        <v>0</v>
      </c>
      <c r="T1225" s="0" t="n">
        <v>0</v>
      </c>
      <c r="U1225" s="0" t="n">
        <v>0</v>
      </c>
      <c r="V1225" s="11" t="n">
        <v>0</v>
      </c>
      <c r="W1225" s="11" t="n">
        <v>3.58425553671829</v>
      </c>
      <c r="X1225" s="11" t="n">
        <v>12.1049463263145</v>
      </c>
      <c r="Y1225" s="11" t="n">
        <v>31.7409693460255</v>
      </c>
      <c r="Z1225" s="0" t="n">
        <f aca="false">COUNTA(V1225:Y1225)</f>
        <v>4</v>
      </c>
      <c r="AB1225" s="0" t="n">
        <f aca="false">SUM(E1225:G1225)</f>
        <v>0</v>
      </c>
      <c r="AC1225" s="0" t="n">
        <f aca="false">SUM(H1225:J1225)</f>
        <v>0</v>
      </c>
      <c r="AD1225" s="0" t="n">
        <f aca="false">SUM(K1225:M1225)</f>
        <v>1</v>
      </c>
      <c r="AE1225" s="0" t="n">
        <f aca="false">SUM(N1225:P1225)</f>
        <v>0</v>
      </c>
      <c r="AF1225" s="0" t="n">
        <f aca="false">SUM(Q1225:R1225)</f>
        <v>0</v>
      </c>
      <c r="AG1225" s="0" t="n">
        <f aca="false">SUM(S1225:U1225)</f>
        <v>0</v>
      </c>
    </row>
    <row r="1226" customFormat="false" ht="12.8" hidden="false" customHeight="false" outlineLevel="0" collapsed="false">
      <c r="A1226" s="1" t="n">
        <v>1222</v>
      </c>
      <c r="B1226" s="0" t="n">
        <v>20</v>
      </c>
      <c r="C1226" s="0" t="n">
        <v>8</v>
      </c>
      <c r="D1226" s="0" t="n">
        <v>30</v>
      </c>
      <c r="E1226" s="0" t="n">
        <v>0</v>
      </c>
      <c r="F1226" s="0" t="n">
        <v>0</v>
      </c>
      <c r="G1226" s="0" t="n">
        <v>0</v>
      </c>
      <c r="H1226" s="0" t="n">
        <v>0</v>
      </c>
      <c r="I1226" s="0" t="n">
        <v>0</v>
      </c>
      <c r="J1226" s="0" t="n">
        <v>0</v>
      </c>
      <c r="K1226" s="0" t="n">
        <v>0</v>
      </c>
      <c r="L1226" s="0" t="n">
        <v>1</v>
      </c>
      <c r="M1226" s="0" t="n">
        <v>0</v>
      </c>
      <c r="N1226" s="0" t="n">
        <v>0</v>
      </c>
      <c r="O1226" s="0" t="n">
        <v>0</v>
      </c>
      <c r="P1226" s="0" t="n">
        <v>0</v>
      </c>
      <c r="Q1226" s="0" t="n">
        <v>0</v>
      </c>
      <c r="R1226" s="0" t="n">
        <v>0</v>
      </c>
      <c r="S1226" s="0" t="n">
        <v>0</v>
      </c>
      <c r="T1226" s="0" t="n">
        <v>0</v>
      </c>
      <c r="U1226" s="0" t="n">
        <v>0</v>
      </c>
      <c r="V1226" s="11" t="n">
        <v>0</v>
      </c>
      <c r="W1226" s="11" t="n">
        <v>3.18510583215874</v>
      </c>
      <c r="X1226" s="11" t="n">
        <v>11.28891561786</v>
      </c>
      <c r="Y1226" s="11" t="n">
        <v>35.3512775923496</v>
      </c>
      <c r="Z1226" s="0" t="n">
        <f aca="false">COUNTA(V1226:Y1226)</f>
        <v>4</v>
      </c>
      <c r="AB1226" s="0" t="n">
        <f aca="false">SUM(E1226:G1226)</f>
        <v>0</v>
      </c>
      <c r="AC1226" s="0" t="n">
        <f aca="false">SUM(H1226:J1226)</f>
        <v>0</v>
      </c>
      <c r="AD1226" s="0" t="n">
        <f aca="false">SUM(K1226:M1226)</f>
        <v>1</v>
      </c>
      <c r="AE1226" s="0" t="n">
        <f aca="false">SUM(N1226:P1226)</f>
        <v>0</v>
      </c>
      <c r="AF1226" s="0" t="n">
        <f aca="false">SUM(Q1226:R1226)</f>
        <v>0</v>
      </c>
      <c r="AG1226" s="0" t="n">
        <f aca="false">SUM(S1226:U1226)</f>
        <v>0</v>
      </c>
    </row>
    <row r="1227" customFormat="false" ht="12.8" hidden="false" customHeight="false" outlineLevel="0" collapsed="false">
      <c r="A1227" s="1" t="n">
        <v>1223</v>
      </c>
      <c r="B1227" s="0" t="n">
        <v>20</v>
      </c>
      <c r="C1227" s="0" t="n">
        <v>8</v>
      </c>
      <c r="D1227" s="0" t="n">
        <v>30</v>
      </c>
      <c r="E1227" s="0" t="n">
        <v>0</v>
      </c>
      <c r="F1227" s="0" t="n">
        <v>0</v>
      </c>
      <c r="G1227" s="0" t="n">
        <v>0</v>
      </c>
      <c r="H1227" s="0" t="n">
        <v>0</v>
      </c>
      <c r="I1227" s="0" t="n">
        <v>0</v>
      </c>
      <c r="J1227" s="0" t="n">
        <v>0</v>
      </c>
      <c r="K1227" s="0" t="n">
        <v>0</v>
      </c>
      <c r="L1227" s="0" t="n">
        <v>0</v>
      </c>
      <c r="M1227" s="0" t="n">
        <v>1</v>
      </c>
      <c r="N1227" s="0" t="n">
        <v>0</v>
      </c>
      <c r="O1227" s="0" t="n">
        <v>0</v>
      </c>
      <c r="P1227" s="0" t="n">
        <v>0</v>
      </c>
      <c r="Q1227" s="0" t="n">
        <v>0</v>
      </c>
      <c r="R1227" s="0" t="n">
        <v>0</v>
      </c>
      <c r="S1227" s="0" t="n">
        <v>0</v>
      </c>
      <c r="T1227" s="0" t="n">
        <v>0</v>
      </c>
      <c r="U1227" s="0" t="n">
        <v>0</v>
      </c>
      <c r="V1227" s="11" t="n">
        <v>0</v>
      </c>
      <c r="W1227" s="11" t="n">
        <v>4.56515477389468</v>
      </c>
      <c r="X1227" s="11" t="n">
        <v>14.5050798697486</v>
      </c>
      <c r="Y1227" s="11" t="n">
        <v>39.1247173569443</v>
      </c>
      <c r="Z1227" s="0" t="n">
        <f aca="false">COUNTA(V1227:Y1227)</f>
        <v>4</v>
      </c>
      <c r="AB1227" s="0" t="n">
        <f aca="false">SUM(E1227:G1227)</f>
        <v>0</v>
      </c>
      <c r="AC1227" s="0" t="n">
        <f aca="false">SUM(H1227:J1227)</f>
        <v>0</v>
      </c>
      <c r="AD1227" s="0" t="n">
        <f aca="false">SUM(K1227:M1227)</f>
        <v>1</v>
      </c>
      <c r="AE1227" s="0" t="n">
        <f aca="false">SUM(N1227:P1227)</f>
        <v>0</v>
      </c>
      <c r="AF1227" s="0" t="n">
        <f aca="false">SUM(Q1227:R1227)</f>
        <v>0</v>
      </c>
      <c r="AG1227" s="0" t="n">
        <f aca="false">SUM(S1227:U1227)</f>
        <v>0</v>
      </c>
    </row>
    <row r="1228" customFormat="false" ht="12.8" hidden="false" customHeight="false" outlineLevel="0" collapsed="false">
      <c r="A1228" s="1" t="n">
        <v>1224</v>
      </c>
      <c r="B1228" s="0" t="n">
        <v>20</v>
      </c>
      <c r="C1228" s="0" t="n">
        <v>8</v>
      </c>
      <c r="D1228" s="0" t="n">
        <v>30</v>
      </c>
      <c r="E1228" s="0" t="n">
        <v>0</v>
      </c>
      <c r="F1228" s="0" t="n">
        <v>0</v>
      </c>
      <c r="G1228" s="0" t="n">
        <v>0</v>
      </c>
      <c r="H1228" s="0" t="n">
        <v>0</v>
      </c>
      <c r="I1228" s="0" t="n">
        <v>0</v>
      </c>
      <c r="J1228" s="0" t="n">
        <v>0</v>
      </c>
      <c r="K1228" s="0" t="n">
        <v>0</v>
      </c>
      <c r="L1228" s="0" t="n">
        <v>0</v>
      </c>
      <c r="M1228" s="0" t="n">
        <v>1</v>
      </c>
      <c r="N1228" s="0" t="n">
        <v>0</v>
      </c>
      <c r="O1228" s="0" t="n">
        <v>0</v>
      </c>
      <c r="P1228" s="0" t="n">
        <v>0</v>
      </c>
      <c r="Q1228" s="0" t="n">
        <v>0</v>
      </c>
      <c r="R1228" s="0" t="n">
        <v>0</v>
      </c>
      <c r="S1228" s="0" t="n">
        <v>0</v>
      </c>
      <c r="T1228" s="0" t="n">
        <v>0</v>
      </c>
      <c r="U1228" s="0" t="n">
        <v>0</v>
      </c>
      <c r="V1228" s="11" t="n">
        <v>0</v>
      </c>
      <c r="W1228" s="11" t="n">
        <v>3.53802436428151</v>
      </c>
      <c r="X1228" s="11" t="n">
        <v>13.5824737397039</v>
      </c>
      <c r="Y1228" s="11" t="n">
        <v>34.1722104431459</v>
      </c>
      <c r="Z1228" s="0" t="n">
        <f aca="false">COUNTA(V1228:Y1228)</f>
        <v>4</v>
      </c>
      <c r="AB1228" s="0" t="n">
        <f aca="false">SUM(E1228:G1228)</f>
        <v>0</v>
      </c>
      <c r="AC1228" s="0" t="n">
        <f aca="false">SUM(H1228:J1228)</f>
        <v>0</v>
      </c>
      <c r="AD1228" s="0" t="n">
        <f aca="false">SUM(K1228:M1228)</f>
        <v>1</v>
      </c>
      <c r="AE1228" s="0" t="n">
        <f aca="false">SUM(N1228:P1228)</f>
        <v>0</v>
      </c>
      <c r="AF1228" s="0" t="n">
        <f aca="false">SUM(Q1228:R1228)</f>
        <v>0</v>
      </c>
      <c r="AG1228" s="0" t="n">
        <f aca="false">SUM(S1228:U1228)</f>
        <v>0</v>
      </c>
    </row>
    <row r="1229" customFormat="false" ht="12.8" hidden="false" customHeight="false" outlineLevel="0" collapsed="false">
      <c r="A1229" s="1" t="n">
        <v>1225</v>
      </c>
      <c r="B1229" s="0" t="n">
        <v>16</v>
      </c>
      <c r="C1229" s="0" t="n">
        <v>7</v>
      </c>
      <c r="D1229" s="0" t="n">
        <v>24</v>
      </c>
      <c r="E1229" s="0" t="n">
        <v>0</v>
      </c>
      <c r="F1229" s="0" t="n">
        <v>0</v>
      </c>
      <c r="G1229" s="0" t="n">
        <v>0</v>
      </c>
      <c r="H1229" s="0" t="n">
        <v>0</v>
      </c>
      <c r="I1229" s="0" t="n">
        <v>0</v>
      </c>
      <c r="J1229" s="0" t="n">
        <v>0</v>
      </c>
      <c r="K1229" s="0" t="n">
        <v>1</v>
      </c>
      <c r="L1229" s="0" t="n">
        <v>0</v>
      </c>
      <c r="M1229" s="0" t="n">
        <v>0</v>
      </c>
      <c r="N1229" s="0" t="n">
        <v>0</v>
      </c>
      <c r="O1229" s="0" t="n">
        <v>0</v>
      </c>
      <c r="P1229" s="0" t="n">
        <v>0</v>
      </c>
      <c r="Q1229" s="0" t="n">
        <v>0</v>
      </c>
      <c r="R1229" s="0" t="n">
        <v>0</v>
      </c>
      <c r="S1229" s="0" t="n">
        <v>0</v>
      </c>
      <c r="T1229" s="0" t="n">
        <v>0</v>
      </c>
      <c r="U1229" s="0" t="n">
        <v>0</v>
      </c>
      <c r="V1229" s="11" t="n">
        <v>0</v>
      </c>
      <c r="W1229" s="11" t="n">
        <v>3.55312043537707</v>
      </c>
      <c r="X1229" s="11" t="n">
        <v>12.6280434395583</v>
      </c>
      <c r="Y1229" s="11" t="n">
        <v>34.6060914464112</v>
      </c>
      <c r="Z1229" s="0" t="n">
        <f aca="false">COUNTA(V1229:Y1229)</f>
        <v>4</v>
      </c>
      <c r="AB1229" s="0" t="n">
        <f aca="false">SUM(E1229:G1229)</f>
        <v>0</v>
      </c>
      <c r="AC1229" s="0" t="n">
        <f aca="false">SUM(H1229:J1229)</f>
        <v>0</v>
      </c>
      <c r="AD1229" s="0" t="n">
        <f aca="false">SUM(K1229:M1229)</f>
        <v>1</v>
      </c>
      <c r="AE1229" s="0" t="n">
        <f aca="false">SUM(N1229:P1229)</f>
        <v>0</v>
      </c>
      <c r="AF1229" s="0" t="n">
        <f aca="false">SUM(Q1229:R1229)</f>
        <v>0</v>
      </c>
      <c r="AG1229" s="0" t="n">
        <f aca="false">SUM(S1229:U1229)</f>
        <v>0</v>
      </c>
    </row>
    <row r="1230" customFormat="false" ht="12.8" hidden="false" customHeight="false" outlineLevel="0" collapsed="false">
      <c r="A1230" s="1" t="n">
        <v>1226</v>
      </c>
      <c r="B1230" s="0" t="n">
        <v>16</v>
      </c>
      <c r="C1230" s="0" t="n">
        <v>7</v>
      </c>
      <c r="D1230" s="0" t="n">
        <v>24</v>
      </c>
      <c r="E1230" s="0" t="n">
        <v>0</v>
      </c>
      <c r="F1230" s="0" t="n">
        <v>0</v>
      </c>
      <c r="G1230" s="0" t="n">
        <v>0</v>
      </c>
      <c r="H1230" s="0" t="n">
        <v>0</v>
      </c>
      <c r="I1230" s="0" t="n">
        <v>0</v>
      </c>
      <c r="J1230" s="0" t="n">
        <v>0</v>
      </c>
      <c r="K1230" s="0" t="n">
        <v>0</v>
      </c>
      <c r="L1230" s="0" t="n">
        <v>1</v>
      </c>
      <c r="M1230" s="0" t="n">
        <v>0</v>
      </c>
      <c r="N1230" s="0" t="n">
        <v>0</v>
      </c>
      <c r="O1230" s="0" t="n">
        <v>0</v>
      </c>
      <c r="P1230" s="0" t="n">
        <v>0</v>
      </c>
      <c r="Q1230" s="0" t="n">
        <v>0</v>
      </c>
      <c r="R1230" s="0" t="n">
        <v>0</v>
      </c>
      <c r="S1230" s="0" t="n">
        <v>0</v>
      </c>
      <c r="T1230" s="0" t="n">
        <v>0</v>
      </c>
      <c r="U1230" s="0" t="n">
        <v>0</v>
      </c>
      <c r="V1230" s="11" t="n">
        <v>0</v>
      </c>
      <c r="W1230" s="11" t="n">
        <v>4.52711869389377</v>
      </c>
      <c r="X1230" s="11" t="n">
        <v>12.6796988085492</v>
      </c>
      <c r="Y1230" s="11" t="n">
        <v>39.5268405804079</v>
      </c>
      <c r="Z1230" s="0" t="n">
        <f aca="false">COUNTA(V1230:Y1230)</f>
        <v>4</v>
      </c>
      <c r="AB1230" s="0" t="n">
        <f aca="false">SUM(E1230:G1230)</f>
        <v>0</v>
      </c>
      <c r="AC1230" s="0" t="n">
        <f aca="false">SUM(H1230:J1230)</f>
        <v>0</v>
      </c>
      <c r="AD1230" s="0" t="n">
        <f aca="false">SUM(K1230:M1230)</f>
        <v>1</v>
      </c>
      <c r="AE1230" s="0" t="n">
        <f aca="false">SUM(N1230:P1230)</f>
        <v>0</v>
      </c>
      <c r="AF1230" s="0" t="n">
        <f aca="false">SUM(Q1230:R1230)</f>
        <v>0</v>
      </c>
      <c r="AG1230" s="0" t="n">
        <f aca="false">SUM(S1230:U1230)</f>
        <v>0</v>
      </c>
    </row>
    <row r="1231" customFormat="false" ht="12.8" hidden="false" customHeight="false" outlineLevel="0" collapsed="false">
      <c r="A1231" s="1" t="n">
        <v>1227</v>
      </c>
      <c r="B1231" s="0" t="n">
        <v>16</v>
      </c>
      <c r="C1231" s="0" t="n">
        <v>7</v>
      </c>
      <c r="D1231" s="0" t="n">
        <v>24</v>
      </c>
      <c r="E1231" s="0" t="n">
        <v>0</v>
      </c>
      <c r="F1231" s="0" t="n">
        <v>0</v>
      </c>
      <c r="G1231" s="0" t="n">
        <v>0</v>
      </c>
      <c r="H1231" s="0" t="n">
        <v>0</v>
      </c>
      <c r="I1231" s="0" t="n">
        <v>0</v>
      </c>
      <c r="J1231" s="0" t="n">
        <v>0</v>
      </c>
      <c r="K1231" s="0" t="n">
        <v>0</v>
      </c>
      <c r="L1231" s="0" t="n">
        <v>0</v>
      </c>
      <c r="M1231" s="0" t="n">
        <v>1</v>
      </c>
      <c r="N1231" s="0" t="n">
        <v>0</v>
      </c>
      <c r="O1231" s="0" t="n">
        <v>0</v>
      </c>
      <c r="P1231" s="0" t="n">
        <v>0</v>
      </c>
      <c r="Q1231" s="0" t="n">
        <v>0</v>
      </c>
      <c r="R1231" s="0" t="n">
        <v>0</v>
      </c>
      <c r="S1231" s="0" t="n">
        <v>0</v>
      </c>
      <c r="T1231" s="0" t="n">
        <v>0</v>
      </c>
      <c r="U1231" s="0" t="n">
        <v>0</v>
      </c>
      <c r="V1231" s="11" t="n">
        <v>0</v>
      </c>
      <c r="W1231" s="11" t="n">
        <v>3.10584661159332</v>
      </c>
      <c r="X1231" s="11" t="n">
        <v>14.3709468440676</v>
      </c>
      <c r="Y1231" s="11" t="n">
        <v>33.6643412408404</v>
      </c>
      <c r="Z1231" s="0" t="n">
        <f aca="false">COUNTA(V1231:Y1231)</f>
        <v>4</v>
      </c>
      <c r="AB1231" s="0" t="n">
        <f aca="false">SUM(E1231:G1231)</f>
        <v>0</v>
      </c>
      <c r="AC1231" s="0" t="n">
        <f aca="false">SUM(H1231:J1231)</f>
        <v>0</v>
      </c>
      <c r="AD1231" s="0" t="n">
        <f aca="false">SUM(K1231:M1231)</f>
        <v>1</v>
      </c>
      <c r="AE1231" s="0" t="n">
        <f aca="false">SUM(N1231:P1231)</f>
        <v>0</v>
      </c>
      <c r="AF1231" s="0" t="n">
        <f aca="false">SUM(Q1231:R1231)</f>
        <v>0</v>
      </c>
      <c r="AG1231" s="0" t="n">
        <f aca="false">SUM(S1231:U1231)</f>
        <v>0</v>
      </c>
    </row>
    <row r="1232" customFormat="false" ht="12.8" hidden="false" customHeight="false" outlineLevel="0" collapsed="false">
      <c r="A1232" s="1" t="n">
        <v>1228</v>
      </c>
      <c r="B1232" s="0" t="n">
        <v>16</v>
      </c>
      <c r="C1232" s="0" t="n">
        <v>8</v>
      </c>
      <c r="D1232" s="0" t="n">
        <v>25</v>
      </c>
      <c r="E1232" s="0" t="n">
        <v>0</v>
      </c>
      <c r="F1232" s="0" t="n">
        <v>0</v>
      </c>
      <c r="G1232" s="0" t="n">
        <v>0</v>
      </c>
      <c r="H1232" s="0" t="n">
        <v>0</v>
      </c>
      <c r="I1232" s="0" t="n">
        <v>0</v>
      </c>
      <c r="J1232" s="0" t="n">
        <v>0</v>
      </c>
      <c r="K1232" s="0" t="n">
        <v>1</v>
      </c>
      <c r="L1232" s="0" t="n">
        <v>0</v>
      </c>
      <c r="M1232" s="0" t="n">
        <v>0</v>
      </c>
      <c r="N1232" s="0" t="n">
        <v>0</v>
      </c>
      <c r="O1232" s="0" t="n">
        <v>0</v>
      </c>
      <c r="P1232" s="0" t="n">
        <v>0</v>
      </c>
      <c r="Q1232" s="0" t="n">
        <v>0</v>
      </c>
      <c r="R1232" s="0" t="n">
        <v>0</v>
      </c>
      <c r="S1232" s="0" t="n">
        <v>0</v>
      </c>
      <c r="T1232" s="0" t="n">
        <v>0</v>
      </c>
      <c r="U1232" s="0" t="n">
        <v>0</v>
      </c>
      <c r="V1232" s="11" t="n">
        <v>0</v>
      </c>
      <c r="W1232" s="11" t="n">
        <v>3.85077729841854</v>
      </c>
      <c r="X1232" s="11" t="n">
        <v>14.7961871596935</v>
      </c>
      <c r="Y1232" s="11" t="n">
        <v>30.362352946908</v>
      </c>
      <c r="Z1232" s="0" t="n">
        <f aca="false">COUNTA(V1232:Y1232)</f>
        <v>4</v>
      </c>
      <c r="AB1232" s="0" t="n">
        <f aca="false">SUM(E1232:G1232)</f>
        <v>0</v>
      </c>
      <c r="AC1232" s="0" t="n">
        <f aca="false">SUM(H1232:J1232)</f>
        <v>0</v>
      </c>
      <c r="AD1232" s="0" t="n">
        <f aca="false">SUM(K1232:M1232)</f>
        <v>1</v>
      </c>
      <c r="AE1232" s="0" t="n">
        <f aca="false">SUM(N1232:P1232)</f>
        <v>0</v>
      </c>
      <c r="AF1232" s="0" t="n">
        <f aca="false">SUM(Q1232:R1232)</f>
        <v>0</v>
      </c>
      <c r="AG1232" s="0" t="n">
        <f aca="false">SUM(S1232:U1232)</f>
        <v>0</v>
      </c>
    </row>
    <row r="1233" customFormat="false" ht="12.8" hidden="false" customHeight="false" outlineLevel="0" collapsed="false">
      <c r="A1233" s="1" t="n">
        <v>1229</v>
      </c>
      <c r="B1233" s="0" t="n">
        <v>16</v>
      </c>
      <c r="C1233" s="0" t="n">
        <v>8</v>
      </c>
      <c r="D1233" s="0" t="n">
        <v>25</v>
      </c>
      <c r="E1233" s="0" t="n">
        <v>0</v>
      </c>
      <c r="F1233" s="0" t="n">
        <v>0</v>
      </c>
      <c r="G1233" s="0" t="n">
        <v>0</v>
      </c>
      <c r="H1233" s="0" t="n">
        <v>0</v>
      </c>
      <c r="I1233" s="0" t="n">
        <v>0</v>
      </c>
      <c r="J1233" s="0" t="n">
        <v>0</v>
      </c>
      <c r="K1233" s="0" t="n">
        <v>0</v>
      </c>
      <c r="L1233" s="0" t="n">
        <v>1</v>
      </c>
      <c r="M1233" s="0" t="n">
        <v>0</v>
      </c>
      <c r="N1233" s="0" t="n">
        <v>0</v>
      </c>
      <c r="O1233" s="0" t="n">
        <v>0</v>
      </c>
      <c r="P1233" s="0" t="n">
        <v>0</v>
      </c>
      <c r="Q1233" s="0" t="n">
        <v>0</v>
      </c>
      <c r="R1233" s="0" t="n">
        <v>0</v>
      </c>
      <c r="S1233" s="0" t="n">
        <v>0</v>
      </c>
      <c r="T1233" s="0" t="n">
        <v>0</v>
      </c>
      <c r="U1233" s="0" t="n">
        <v>0</v>
      </c>
      <c r="V1233" s="11" t="n">
        <v>0</v>
      </c>
      <c r="W1233" s="11" t="n">
        <v>3.3483037409426</v>
      </c>
      <c r="X1233" s="11" t="n">
        <v>14.3238837188691</v>
      </c>
      <c r="Y1233" s="11" t="n">
        <v>37.5473054730123</v>
      </c>
      <c r="Z1233" s="0" t="n">
        <f aca="false">COUNTA(V1233:Y1233)</f>
        <v>4</v>
      </c>
      <c r="AB1233" s="0" t="n">
        <f aca="false">SUM(E1233:G1233)</f>
        <v>0</v>
      </c>
      <c r="AC1233" s="0" t="n">
        <f aca="false">SUM(H1233:J1233)</f>
        <v>0</v>
      </c>
      <c r="AD1233" s="0" t="n">
        <f aca="false">SUM(K1233:M1233)</f>
        <v>1</v>
      </c>
      <c r="AE1233" s="0" t="n">
        <f aca="false">SUM(N1233:P1233)</f>
        <v>0</v>
      </c>
      <c r="AF1233" s="0" t="n">
        <f aca="false">SUM(Q1233:R1233)</f>
        <v>0</v>
      </c>
      <c r="AG1233" s="0" t="n">
        <f aca="false">SUM(S1233:U1233)</f>
        <v>0</v>
      </c>
    </row>
    <row r="1234" customFormat="false" ht="12.8" hidden="false" customHeight="false" outlineLevel="0" collapsed="false">
      <c r="A1234" s="1" t="n">
        <v>1230</v>
      </c>
      <c r="B1234" s="0" t="n">
        <v>16</v>
      </c>
      <c r="C1234" s="0" t="n">
        <v>8</v>
      </c>
      <c r="D1234" s="0" t="n">
        <v>25</v>
      </c>
      <c r="E1234" s="0" t="n">
        <v>0</v>
      </c>
      <c r="F1234" s="0" t="n">
        <v>0</v>
      </c>
      <c r="G1234" s="0" t="n">
        <v>0</v>
      </c>
      <c r="H1234" s="0" t="n">
        <v>0</v>
      </c>
      <c r="I1234" s="0" t="n">
        <v>0</v>
      </c>
      <c r="J1234" s="0" t="n">
        <v>0</v>
      </c>
      <c r="K1234" s="0" t="n">
        <v>0</v>
      </c>
      <c r="L1234" s="0" t="n">
        <v>0</v>
      </c>
      <c r="M1234" s="0" t="n">
        <v>1</v>
      </c>
      <c r="N1234" s="0" t="n">
        <v>0</v>
      </c>
      <c r="O1234" s="0" t="n">
        <v>0</v>
      </c>
      <c r="P1234" s="0" t="n">
        <v>0</v>
      </c>
      <c r="Q1234" s="0" t="n">
        <v>0</v>
      </c>
      <c r="R1234" s="0" t="n">
        <v>0</v>
      </c>
      <c r="S1234" s="0" t="n">
        <v>0</v>
      </c>
      <c r="T1234" s="0" t="n">
        <v>0</v>
      </c>
      <c r="U1234" s="0" t="n">
        <v>0</v>
      </c>
      <c r="V1234" s="11" t="n">
        <v>0</v>
      </c>
      <c r="W1234" s="11" t="n">
        <v>3.33109208263687</v>
      </c>
      <c r="X1234" s="11" t="n">
        <v>14.0494257753287</v>
      </c>
      <c r="Y1234" s="11" t="n">
        <v>35.4518074569961</v>
      </c>
      <c r="Z1234" s="0" t="n">
        <f aca="false">COUNTA(V1234:Y1234)</f>
        <v>4</v>
      </c>
      <c r="AB1234" s="0" t="n">
        <f aca="false">SUM(E1234:G1234)</f>
        <v>0</v>
      </c>
      <c r="AC1234" s="0" t="n">
        <f aca="false">SUM(H1234:J1234)</f>
        <v>0</v>
      </c>
      <c r="AD1234" s="0" t="n">
        <f aca="false">SUM(K1234:M1234)</f>
        <v>1</v>
      </c>
      <c r="AE1234" s="0" t="n">
        <f aca="false">SUM(N1234:P1234)</f>
        <v>0</v>
      </c>
      <c r="AF1234" s="0" t="n">
        <f aca="false">SUM(Q1234:R1234)</f>
        <v>0</v>
      </c>
      <c r="AG1234" s="0" t="n">
        <f aca="false">SUM(S1234:U1234)</f>
        <v>0</v>
      </c>
    </row>
    <row r="1235" customFormat="false" ht="12.8" hidden="false" customHeight="false" outlineLevel="0" collapsed="false">
      <c r="A1235" s="1" t="n">
        <v>1231</v>
      </c>
      <c r="B1235" s="0" t="n">
        <v>18</v>
      </c>
      <c r="C1235" s="0" t="n">
        <v>9</v>
      </c>
      <c r="D1235" s="0" t="n">
        <v>28</v>
      </c>
      <c r="E1235" s="0" t="n">
        <v>0</v>
      </c>
      <c r="F1235" s="0" t="n">
        <v>0</v>
      </c>
      <c r="G1235" s="0" t="n">
        <v>0</v>
      </c>
      <c r="H1235" s="0" t="n">
        <v>0</v>
      </c>
      <c r="I1235" s="0" t="n">
        <v>0</v>
      </c>
      <c r="J1235" s="0" t="n">
        <v>0</v>
      </c>
      <c r="K1235" s="0" t="n">
        <v>1</v>
      </c>
      <c r="L1235" s="0" t="n">
        <v>0</v>
      </c>
      <c r="M1235" s="0" t="n">
        <v>0</v>
      </c>
      <c r="N1235" s="0" t="n">
        <v>0</v>
      </c>
      <c r="O1235" s="0" t="n">
        <v>0</v>
      </c>
      <c r="P1235" s="0" t="n">
        <v>0</v>
      </c>
      <c r="Q1235" s="0" t="n">
        <v>0</v>
      </c>
      <c r="R1235" s="0" t="n">
        <v>0</v>
      </c>
      <c r="S1235" s="0" t="n">
        <v>0</v>
      </c>
      <c r="T1235" s="0" t="n">
        <v>0</v>
      </c>
      <c r="U1235" s="0" t="n">
        <v>0</v>
      </c>
      <c r="V1235" s="11" t="n">
        <v>0</v>
      </c>
      <c r="W1235" s="11" t="n">
        <v>3.53897698702637</v>
      </c>
      <c r="X1235" s="11" t="n">
        <v>11.1648419540131</v>
      </c>
      <c r="Y1235" s="11" t="n">
        <v>35.5837099982865</v>
      </c>
      <c r="Z1235" s="0" t="n">
        <f aca="false">COUNTA(V1235:Y1235)</f>
        <v>4</v>
      </c>
      <c r="AB1235" s="0" t="n">
        <f aca="false">SUM(E1235:G1235)</f>
        <v>0</v>
      </c>
      <c r="AC1235" s="0" t="n">
        <f aca="false">SUM(H1235:J1235)</f>
        <v>0</v>
      </c>
      <c r="AD1235" s="0" t="n">
        <f aca="false">SUM(K1235:M1235)</f>
        <v>1</v>
      </c>
      <c r="AE1235" s="0" t="n">
        <f aca="false">SUM(N1235:P1235)</f>
        <v>0</v>
      </c>
      <c r="AF1235" s="0" t="n">
        <f aca="false">SUM(Q1235:R1235)</f>
        <v>0</v>
      </c>
      <c r="AG1235" s="0" t="n">
        <f aca="false">SUM(S1235:U1235)</f>
        <v>0</v>
      </c>
    </row>
    <row r="1236" customFormat="false" ht="12.8" hidden="false" customHeight="false" outlineLevel="0" collapsed="false">
      <c r="A1236" s="1" t="n">
        <v>1232</v>
      </c>
      <c r="B1236" s="0" t="n">
        <v>18</v>
      </c>
      <c r="C1236" s="0" t="n">
        <v>9</v>
      </c>
      <c r="D1236" s="0" t="n">
        <v>28</v>
      </c>
      <c r="E1236" s="0" t="n">
        <v>0</v>
      </c>
      <c r="F1236" s="0" t="n">
        <v>0</v>
      </c>
      <c r="G1236" s="0" t="n">
        <v>0</v>
      </c>
      <c r="H1236" s="0" t="n">
        <v>0</v>
      </c>
      <c r="I1236" s="0" t="n">
        <v>0</v>
      </c>
      <c r="J1236" s="0" t="n">
        <v>0</v>
      </c>
      <c r="K1236" s="0" t="n">
        <v>0</v>
      </c>
      <c r="L1236" s="0" t="n">
        <v>1</v>
      </c>
      <c r="M1236" s="0" t="n">
        <v>0</v>
      </c>
      <c r="N1236" s="0" t="n">
        <v>0</v>
      </c>
      <c r="O1236" s="0" t="n">
        <v>0</v>
      </c>
      <c r="P1236" s="0" t="n">
        <v>0</v>
      </c>
      <c r="Q1236" s="0" t="n">
        <v>0</v>
      </c>
      <c r="R1236" s="0" t="n">
        <v>0</v>
      </c>
      <c r="S1236" s="0" t="n">
        <v>0</v>
      </c>
      <c r="T1236" s="0" t="n">
        <v>0</v>
      </c>
      <c r="U1236" s="0" t="n">
        <v>0</v>
      </c>
      <c r="V1236" s="11" t="n">
        <v>0</v>
      </c>
      <c r="W1236" s="11" t="n">
        <v>3.63497014271385</v>
      </c>
      <c r="X1236" s="11" t="n">
        <v>12.9223716130053</v>
      </c>
      <c r="Y1236" s="11" t="n">
        <v>38.2174515875697</v>
      </c>
      <c r="Z1236" s="0" t="n">
        <f aca="false">COUNTA(V1236:Y1236)</f>
        <v>4</v>
      </c>
      <c r="AB1236" s="0" t="n">
        <f aca="false">SUM(E1236:G1236)</f>
        <v>0</v>
      </c>
      <c r="AC1236" s="0" t="n">
        <f aca="false">SUM(H1236:J1236)</f>
        <v>0</v>
      </c>
      <c r="AD1236" s="0" t="n">
        <f aca="false">SUM(K1236:M1236)</f>
        <v>1</v>
      </c>
      <c r="AE1236" s="0" t="n">
        <f aca="false">SUM(N1236:P1236)</f>
        <v>0</v>
      </c>
      <c r="AF1236" s="0" t="n">
        <f aca="false">SUM(Q1236:R1236)</f>
        <v>0</v>
      </c>
      <c r="AG1236" s="0" t="n">
        <f aca="false">SUM(S1236:U1236)</f>
        <v>0</v>
      </c>
    </row>
    <row r="1237" customFormat="false" ht="12.8" hidden="false" customHeight="false" outlineLevel="0" collapsed="false">
      <c r="A1237" s="1" t="n">
        <v>1233</v>
      </c>
      <c r="B1237" s="0" t="n">
        <v>18</v>
      </c>
      <c r="C1237" s="0" t="n">
        <v>9</v>
      </c>
      <c r="D1237" s="0" t="n">
        <v>28</v>
      </c>
      <c r="E1237" s="0" t="n">
        <v>0</v>
      </c>
      <c r="F1237" s="0" t="n">
        <v>0</v>
      </c>
      <c r="G1237" s="0" t="n">
        <v>0</v>
      </c>
      <c r="H1237" s="0" t="n">
        <v>0</v>
      </c>
      <c r="I1237" s="0" t="n">
        <v>0</v>
      </c>
      <c r="J1237" s="0" t="n">
        <v>0</v>
      </c>
      <c r="K1237" s="0" t="n">
        <v>0</v>
      </c>
      <c r="L1237" s="0" t="n">
        <v>0</v>
      </c>
      <c r="M1237" s="0" t="n">
        <v>1</v>
      </c>
      <c r="N1237" s="0" t="n">
        <v>0</v>
      </c>
      <c r="O1237" s="0" t="n">
        <v>0</v>
      </c>
      <c r="P1237" s="0" t="n">
        <v>0</v>
      </c>
      <c r="Q1237" s="0" t="n">
        <v>0</v>
      </c>
      <c r="R1237" s="0" t="n">
        <v>0</v>
      </c>
      <c r="S1237" s="0" t="n">
        <v>0</v>
      </c>
      <c r="T1237" s="0" t="n">
        <v>0</v>
      </c>
      <c r="U1237" s="0" t="n">
        <v>0</v>
      </c>
      <c r="V1237" s="11" t="n">
        <v>0</v>
      </c>
      <c r="W1237" s="11" t="n">
        <v>4.44971903648686</v>
      </c>
      <c r="X1237" s="11" t="n">
        <v>13.2620225127098</v>
      </c>
      <c r="Y1237" s="11" t="n">
        <v>37.3454105278829</v>
      </c>
      <c r="Z1237" s="0" t="n">
        <f aca="false">COUNTA(V1237:Y1237)</f>
        <v>4</v>
      </c>
      <c r="AB1237" s="0" t="n">
        <f aca="false">SUM(E1237:G1237)</f>
        <v>0</v>
      </c>
      <c r="AC1237" s="0" t="n">
        <f aca="false">SUM(H1237:J1237)</f>
        <v>0</v>
      </c>
      <c r="AD1237" s="0" t="n">
        <f aca="false">SUM(K1237:M1237)</f>
        <v>1</v>
      </c>
      <c r="AE1237" s="0" t="n">
        <f aca="false">SUM(N1237:P1237)</f>
        <v>0</v>
      </c>
      <c r="AF1237" s="0" t="n">
        <f aca="false">SUM(Q1237:R1237)</f>
        <v>0</v>
      </c>
      <c r="AG1237" s="0" t="n">
        <f aca="false">SUM(S1237:U1237)</f>
        <v>0</v>
      </c>
    </row>
    <row r="1238" customFormat="false" ht="12.8" hidden="false" customHeight="false" outlineLevel="0" collapsed="false">
      <c r="A1238" s="1" t="n">
        <v>1234</v>
      </c>
      <c r="B1238" s="0" t="n">
        <v>16</v>
      </c>
      <c r="C1238" s="0" t="n">
        <v>9</v>
      </c>
      <c r="D1238" s="0" t="n">
        <v>26</v>
      </c>
      <c r="E1238" s="0" t="n">
        <v>0</v>
      </c>
      <c r="F1238" s="0" t="n">
        <v>0</v>
      </c>
      <c r="G1238" s="0" t="n">
        <v>0</v>
      </c>
      <c r="H1238" s="0" t="n">
        <v>0</v>
      </c>
      <c r="I1238" s="0" t="n">
        <v>0</v>
      </c>
      <c r="J1238" s="0" t="n">
        <v>0</v>
      </c>
      <c r="K1238" s="0" t="n">
        <v>1</v>
      </c>
      <c r="L1238" s="0" t="n">
        <v>0</v>
      </c>
      <c r="M1238" s="0" t="n">
        <v>0</v>
      </c>
      <c r="N1238" s="0" t="n">
        <v>0</v>
      </c>
      <c r="O1238" s="0" t="n">
        <v>0</v>
      </c>
      <c r="P1238" s="0" t="n">
        <v>0</v>
      </c>
      <c r="Q1238" s="0" t="n">
        <v>0</v>
      </c>
      <c r="R1238" s="0" t="n">
        <v>0</v>
      </c>
      <c r="S1238" s="0" t="n">
        <v>0</v>
      </c>
      <c r="T1238" s="0" t="n">
        <v>0</v>
      </c>
      <c r="U1238" s="0" t="n">
        <v>0</v>
      </c>
      <c r="V1238" s="11" t="n">
        <v>0</v>
      </c>
      <c r="W1238" s="11" t="n">
        <v>3.81178068863801</v>
      </c>
      <c r="X1238" s="11" t="n">
        <v>13.7481199415037</v>
      </c>
      <c r="Y1238" s="11" t="n">
        <v>34.9667183112311</v>
      </c>
      <c r="Z1238" s="0" t="n">
        <f aca="false">COUNTA(V1238:Y1238)</f>
        <v>4</v>
      </c>
      <c r="AB1238" s="0" t="n">
        <f aca="false">SUM(E1238:G1238)</f>
        <v>0</v>
      </c>
      <c r="AC1238" s="0" t="n">
        <f aca="false">SUM(H1238:J1238)</f>
        <v>0</v>
      </c>
      <c r="AD1238" s="0" t="n">
        <f aca="false">SUM(K1238:M1238)</f>
        <v>1</v>
      </c>
      <c r="AE1238" s="0" t="n">
        <f aca="false">SUM(N1238:P1238)</f>
        <v>0</v>
      </c>
      <c r="AF1238" s="0" t="n">
        <f aca="false">SUM(Q1238:R1238)</f>
        <v>0</v>
      </c>
      <c r="AG1238" s="0" t="n">
        <f aca="false">SUM(S1238:U1238)</f>
        <v>0</v>
      </c>
    </row>
    <row r="1239" customFormat="false" ht="12.8" hidden="false" customHeight="false" outlineLevel="0" collapsed="false">
      <c r="A1239" s="1" t="n">
        <v>1235</v>
      </c>
      <c r="B1239" s="0" t="n">
        <v>16</v>
      </c>
      <c r="C1239" s="0" t="n">
        <v>9</v>
      </c>
      <c r="D1239" s="0" t="n">
        <v>26</v>
      </c>
      <c r="E1239" s="0" t="n">
        <v>0</v>
      </c>
      <c r="F1239" s="0" t="n">
        <v>0</v>
      </c>
      <c r="G1239" s="0" t="n">
        <v>0</v>
      </c>
      <c r="H1239" s="0" t="n">
        <v>0</v>
      </c>
      <c r="I1239" s="0" t="n">
        <v>0</v>
      </c>
      <c r="J1239" s="0" t="n">
        <v>0</v>
      </c>
      <c r="K1239" s="0" t="n">
        <v>0</v>
      </c>
      <c r="L1239" s="0" t="n">
        <v>1</v>
      </c>
      <c r="M1239" s="0" t="n">
        <v>0</v>
      </c>
      <c r="N1239" s="0" t="n">
        <v>0</v>
      </c>
      <c r="O1239" s="0" t="n">
        <v>0</v>
      </c>
      <c r="P1239" s="0" t="n">
        <v>0</v>
      </c>
      <c r="Q1239" s="0" t="n">
        <v>0</v>
      </c>
      <c r="R1239" s="0" t="n">
        <v>0</v>
      </c>
      <c r="S1239" s="0" t="n">
        <v>0</v>
      </c>
      <c r="T1239" s="0" t="n">
        <v>0</v>
      </c>
      <c r="U1239" s="0" t="n">
        <v>0</v>
      </c>
      <c r="V1239" s="11" t="n">
        <v>0</v>
      </c>
      <c r="W1239" s="11" t="n">
        <v>3.29045535014586</v>
      </c>
      <c r="X1239" s="11" t="n">
        <v>12.3671682638978</v>
      </c>
      <c r="Y1239" s="11" t="n">
        <v>30.6004267933712</v>
      </c>
      <c r="Z1239" s="0" t="n">
        <f aca="false">COUNTA(V1239:Y1239)</f>
        <v>4</v>
      </c>
      <c r="AB1239" s="0" t="n">
        <f aca="false">SUM(E1239:G1239)</f>
        <v>0</v>
      </c>
      <c r="AC1239" s="0" t="n">
        <f aca="false">SUM(H1239:J1239)</f>
        <v>0</v>
      </c>
      <c r="AD1239" s="0" t="n">
        <f aca="false">SUM(K1239:M1239)</f>
        <v>1</v>
      </c>
      <c r="AE1239" s="0" t="n">
        <f aca="false">SUM(N1239:P1239)</f>
        <v>0</v>
      </c>
      <c r="AF1239" s="0" t="n">
        <f aca="false">SUM(Q1239:R1239)</f>
        <v>0</v>
      </c>
      <c r="AG1239" s="0" t="n">
        <f aca="false">SUM(S1239:U1239)</f>
        <v>0</v>
      </c>
    </row>
    <row r="1240" customFormat="false" ht="12.8" hidden="false" customHeight="false" outlineLevel="0" collapsed="false">
      <c r="A1240" s="1" t="n">
        <v>1236</v>
      </c>
      <c r="B1240" s="0" t="n">
        <v>16</v>
      </c>
      <c r="C1240" s="0" t="n">
        <v>9</v>
      </c>
      <c r="D1240" s="0" t="n">
        <v>26</v>
      </c>
      <c r="E1240" s="0" t="n">
        <v>0</v>
      </c>
      <c r="F1240" s="0" t="n">
        <v>0</v>
      </c>
      <c r="G1240" s="0" t="n">
        <v>0</v>
      </c>
      <c r="H1240" s="0" t="n">
        <v>0</v>
      </c>
      <c r="I1240" s="0" t="n">
        <v>0</v>
      </c>
      <c r="J1240" s="0" t="n">
        <v>0</v>
      </c>
      <c r="K1240" s="0" t="n">
        <v>0</v>
      </c>
      <c r="L1240" s="0" t="n">
        <v>0</v>
      </c>
      <c r="M1240" s="0" t="n">
        <v>1</v>
      </c>
      <c r="N1240" s="0" t="n">
        <v>0</v>
      </c>
      <c r="O1240" s="0" t="n">
        <v>0</v>
      </c>
      <c r="P1240" s="0" t="n">
        <v>0</v>
      </c>
      <c r="Q1240" s="0" t="n">
        <v>0</v>
      </c>
      <c r="R1240" s="0" t="n">
        <v>0</v>
      </c>
      <c r="S1240" s="0" t="n">
        <v>0</v>
      </c>
      <c r="T1240" s="0" t="n">
        <v>0</v>
      </c>
      <c r="U1240" s="0" t="n">
        <v>0</v>
      </c>
      <c r="V1240" s="11" t="n">
        <v>0</v>
      </c>
      <c r="W1240" s="11" t="n">
        <v>3.42592654089624</v>
      </c>
      <c r="X1240" s="11" t="n">
        <v>12.462110277384</v>
      </c>
      <c r="Y1240" s="11" t="n">
        <v>38.6217818892841</v>
      </c>
      <c r="Z1240" s="0" t="n">
        <f aca="false">COUNTA(V1240:Y1240)</f>
        <v>4</v>
      </c>
      <c r="AB1240" s="0" t="n">
        <f aca="false">SUM(E1240:G1240)</f>
        <v>0</v>
      </c>
      <c r="AC1240" s="0" t="n">
        <f aca="false">SUM(H1240:J1240)</f>
        <v>0</v>
      </c>
      <c r="AD1240" s="0" t="n">
        <f aca="false">SUM(K1240:M1240)</f>
        <v>1</v>
      </c>
      <c r="AE1240" s="0" t="n">
        <f aca="false">SUM(N1240:P1240)</f>
        <v>0</v>
      </c>
      <c r="AF1240" s="0" t="n">
        <f aca="false">SUM(Q1240:R1240)</f>
        <v>0</v>
      </c>
      <c r="AG1240" s="0" t="n">
        <f aca="false">SUM(S1240:U1240)</f>
        <v>0</v>
      </c>
    </row>
    <row r="1241" customFormat="false" ht="12.8" hidden="false" customHeight="false" outlineLevel="0" collapsed="false">
      <c r="A1241" s="1" t="n">
        <v>1237</v>
      </c>
      <c r="B1241" s="0" t="n">
        <v>20</v>
      </c>
      <c r="C1241" s="0" t="n">
        <v>7</v>
      </c>
      <c r="D1241" s="0" t="n">
        <v>29</v>
      </c>
      <c r="E1241" s="0" t="n">
        <v>0</v>
      </c>
      <c r="F1241" s="0" t="n">
        <v>0</v>
      </c>
      <c r="G1241" s="0" t="n">
        <v>0</v>
      </c>
      <c r="H1241" s="0" t="n">
        <v>0</v>
      </c>
      <c r="I1241" s="0" t="n">
        <v>0</v>
      </c>
      <c r="J1241" s="0" t="n">
        <v>0</v>
      </c>
      <c r="K1241" s="0" t="n">
        <v>2</v>
      </c>
      <c r="L1241" s="0" t="n">
        <v>0</v>
      </c>
      <c r="M1241" s="0" t="n">
        <v>0</v>
      </c>
      <c r="N1241" s="0" t="n">
        <v>0</v>
      </c>
      <c r="O1241" s="0" t="n">
        <v>0</v>
      </c>
      <c r="P1241" s="0" t="n">
        <v>0</v>
      </c>
      <c r="Q1241" s="0" t="n">
        <v>0</v>
      </c>
      <c r="R1241" s="0" t="n">
        <v>0</v>
      </c>
      <c r="S1241" s="0" t="n">
        <v>0</v>
      </c>
      <c r="T1241" s="0" t="n">
        <v>0</v>
      </c>
      <c r="U1241" s="0" t="n">
        <v>0</v>
      </c>
      <c r="V1241" s="11" t="n">
        <v>0</v>
      </c>
      <c r="W1241" s="11" t="n">
        <v>3.86863121302607</v>
      </c>
      <c r="X1241" s="11" t="n">
        <v>14.2164978053323</v>
      </c>
      <c r="Y1241" s="11" t="n">
        <v>34.5130141415256</v>
      </c>
      <c r="Z1241" s="0" t="n">
        <f aca="false">COUNTA(V1241:Y1241)</f>
        <v>4</v>
      </c>
      <c r="AB1241" s="0" t="n">
        <f aca="false">SUM(E1241:G1241)</f>
        <v>0</v>
      </c>
      <c r="AC1241" s="0" t="n">
        <f aca="false">SUM(H1241:J1241)</f>
        <v>0</v>
      </c>
      <c r="AD1241" s="0" t="n">
        <f aca="false">SUM(K1241:M1241)</f>
        <v>2</v>
      </c>
      <c r="AE1241" s="0" t="n">
        <f aca="false">SUM(N1241:P1241)</f>
        <v>0</v>
      </c>
      <c r="AF1241" s="0" t="n">
        <f aca="false">SUM(Q1241:R1241)</f>
        <v>0</v>
      </c>
      <c r="AG1241" s="0" t="n">
        <f aca="false">SUM(S1241:U1241)</f>
        <v>0</v>
      </c>
    </row>
    <row r="1242" customFormat="false" ht="12.8" hidden="false" customHeight="false" outlineLevel="0" collapsed="false">
      <c r="A1242" s="1" t="n">
        <v>1238</v>
      </c>
      <c r="B1242" s="0" t="n">
        <v>20</v>
      </c>
      <c r="C1242" s="0" t="n">
        <v>7</v>
      </c>
      <c r="D1242" s="0" t="n">
        <v>29</v>
      </c>
      <c r="E1242" s="0" t="n">
        <v>0</v>
      </c>
      <c r="F1242" s="0" t="n">
        <v>0</v>
      </c>
      <c r="G1242" s="0" t="n">
        <v>0</v>
      </c>
      <c r="H1242" s="0" t="n">
        <v>0</v>
      </c>
      <c r="I1242" s="0" t="n">
        <v>0</v>
      </c>
      <c r="J1242" s="0" t="n">
        <v>0</v>
      </c>
      <c r="K1242" s="0" t="n">
        <v>0</v>
      </c>
      <c r="L1242" s="0" t="n">
        <v>2</v>
      </c>
      <c r="M1242" s="0" t="n">
        <v>0</v>
      </c>
      <c r="N1242" s="0" t="n">
        <v>0</v>
      </c>
      <c r="O1242" s="0" t="n">
        <v>0</v>
      </c>
      <c r="P1242" s="0" t="n">
        <v>0</v>
      </c>
      <c r="Q1242" s="0" t="n">
        <v>0</v>
      </c>
      <c r="R1242" s="0" t="n">
        <v>0</v>
      </c>
      <c r="S1242" s="0" t="n">
        <v>0</v>
      </c>
      <c r="T1242" s="0" t="n">
        <v>0</v>
      </c>
      <c r="U1242" s="0" t="n">
        <v>0</v>
      </c>
      <c r="V1242" s="11" t="n">
        <v>0</v>
      </c>
      <c r="W1242" s="11" t="n">
        <v>3.14397493551757</v>
      </c>
      <c r="X1242" s="11" t="n">
        <v>13.1646930118981</v>
      </c>
      <c r="Y1242" s="11" t="n">
        <v>38.0983378258152</v>
      </c>
      <c r="Z1242" s="0" t="n">
        <f aca="false">COUNTA(V1242:Y1242)</f>
        <v>4</v>
      </c>
      <c r="AB1242" s="0" t="n">
        <f aca="false">SUM(E1242:G1242)</f>
        <v>0</v>
      </c>
      <c r="AC1242" s="0" t="n">
        <f aca="false">SUM(H1242:J1242)</f>
        <v>0</v>
      </c>
      <c r="AD1242" s="0" t="n">
        <f aca="false">SUM(K1242:M1242)</f>
        <v>2</v>
      </c>
      <c r="AE1242" s="0" t="n">
        <f aca="false">SUM(N1242:P1242)</f>
        <v>0</v>
      </c>
      <c r="AF1242" s="0" t="n">
        <f aca="false">SUM(Q1242:R1242)</f>
        <v>0</v>
      </c>
      <c r="AG1242" s="0" t="n">
        <f aca="false">SUM(S1242:U1242)</f>
        <v>0</v>
      </c>
    </row>
    <row r="1243" customFormat="false" ht="12.8" hidden="false" customHeight="false" outlineLevel="0" collapsed="false">
      <c r="A1243" s="1" t="n">
        <v>1239</v>
      </c>
      <c r="B1243" s="0" t="n">
        <v>20</v>
      </c>
      <c r="C1243" s="0" t="n">
        <v>7</v>
      </c>
      <c r="D1243" s="0" t="n">
        <v>29</v>
      </c>
      <c r="E1243" s="0" t="n">
        <v>0</v>
      </c>
      <c r="F1243" s="0" t="n">
        <v>0</v>
      </c>
      <c r="G1243" s="0" t="n">
        <v>0</v>
      </c>
      <c r="H1243" s="0" t="n">
        <v>0</v>
      </c>
      <c r="I1243" s="0" t="n">
        <v>0</v>
      </c>
      <c r="J1243" s="0" t="n">
        <v>0</v>
      </c>
      <c r="K1243" s="0" t="n">
        <v>0</v>
      </c>
      <c r="L1243" s="0" t="n">
        <v>0</v>
      </c>
      <c r="M1243" s="0" t="n">
        <v>2</v>
      </c>
      <c r="N1243" s="0" t="n">
        <v>0</v>
      </c>
      <c r="O1243" s="0" t="n">
        <v>0</v>
      </c>
      <c r="P1243" s="0" t="n">
        <v>0</v>
      </c>
      <c r="Q1243" s="0" t="n">
        <v>0</v>
      </c>
      <c r="R1243" s="0" t="n">
        <v>0</v>
      </c>
      <c r="S1243" s="0" t="n">
        <v>0</v>
      </c>
      <c r="T1243" s="0" t="n">
        <v>0</v>
      </c>
      <c r="U1243" s="0" t="n">
        <v>0</v>
      </c>
      <c r="V1243" s="11" t="n">
        <v>0</v>
      </c>
      <c r="W1243" s="11" t="n">
        <v>3.68627592587276</v>
      </c>
      <c r="X1243" s="11" t="n">
        <v>14.0671418888827</v>
      </c>
      <c r="Y1243" s="11" t="n">
        <v>36.7179780784337</v>
      </c>
      <c r="Z1243" s="0" t="n">
        <f aca="false">COUNTA(V1243:Y1243)</f>
        <v>4</v>
      </c>
      <c r="AB1243" s="0" t="n">
        <f aca="false">SUM(E1243:G1243)</f>
        <v>0</v>
      </c>
      <c r="AC1243" s="0" t="n">
        <f aca="false">SUM(H1243:J1243)</f>
        <v>0</v>
      </c>
      <c r="AD1243" s="0" t="n">
        <f aca="false">SUM(K1243:M1243)</f>
        <v>2</v>
      </c>
      <c r="AE1243" s="0" t="n">
        <f aca="false">SUM(N1243:P1243)</f>
        <v>0</v>
      </c>
      <c r="AF1243" s="0" t="n">
        <f aca="false">SUM(Q1243:R1243)</f>
        <v>0</v>
      </c>
      <c r="AG1243" s="0" t="n">
        <f aca="false">SUM(S1243:U1243)</f>
        <v>0</v>
      </c>
    </row>
    <row r="1244" customFormat="false" ht="12.8" hidden="false" customHeight="false" outlineLevel="0" collapsed="false">
      <c r="A1244" s="1" t="n">
        <v>1240</v>
      </c>
      <c r="B1244" s="0" t="n">
        <v>24</v>
      </c>
      <c r="C1244" s="0" t="n">
        <v>10</v>
      </c>
      <c r="D1244" s="0" t="n">
        <v>36</v>
      </c>
      <c r="E1244" s="0" t="n">
        <v>0</v>
      </c>
      <c r="F1244" s="0" t="n">
        <v>0</v>
      </c>
      <c r="G1244" s="0" t="n">
        <v>0</v>
      </c>
      <c r="H1244" s="0" t="n">
        <v>0</v>
      </c>
      <c r="I1244" s="0" t="n">
        <v>0</v>
      </c>
      <c r="J1244" s="0" t="n">
        <v>0</v>
      </c>
      <c r="K1244" s="0" t="n">
        <v>2</v>
      </c>
      <c r="L1244" s="0" t="n">
        <v>0</v>
      </c>
      <c r="M1244" s="0" t="n">
        <v>0</v>
      </c>
      <c r="N1244" s="0" t="n">
        <v>0</v>
      </c>
      <c r="O1244" s="0" t="n">
        <v>0</v>
      </c>
      <c r="P1244" s="0" t="n">
        <v>0</v>
      </c>
      <c r="Q1244" s="0" t="n">
        <v>0</v>
      </c>
      <c r="R1244" s="0" t="n">
        <v>0</v>
      </c>
      <c r="S1244" s="0" t="n">
        <v>0</v>
      </c>
      <c r="T1244" s="0" t="n">
        <v>0</v>
      </c>
      <c r="U1244" s="0" t="n">
        <v>0</v>
      </c>
      <c r="V1244" s="11" t="n">
        <v>0</v>
      </c>
      <c r="W1244" s="11" t="n">
        <v>3.32514793126573</v>
      </c>
      <c r="X1244" s="11" t="n">
        <v>13.9532742990277</v>
      </c>
      <c r="Y1244" s="11" t="n">
        <v>34.4206082720984</v>
      </c>
      <c r="Z1244" s="0" t="n">
        <f aca="false">COUNTA(V1244:Y1244)</f>
        <v>4</v>
      </c>
      <c r="AB1244" s="0" t="n">
        <f aca="false">SUM(E1244:G1244)</f>
        <v>0</v>
      </c>
      <c r="AC1244" s="0" t="n">
        <f aca="false">SUM(H1244:J1244)</f>
        <v>0</v>
      </c>
      <c r="AD1244" s="0" t="n">
        <f aca="false">SUM(K1244:M1244)</f>
        <v>2</v>
      </c>
      <c r="AE1244" s="0" t="n">
        <f aca="false">SUM(N1244:P1244)</f>
        <v>0</v>
      </c>
      <c r="AF1244" s="0" t="n">
        <f aca="false">SUM(Q1244:R1244)</f>
        <v>0</v>
      </c>
      <c r="AG1244" s="0" t="n">
        <f aca="false">SUM(S1244:U1244)</f>
        <v>0</v>
      </c>
    </row>
    <row r="1245" customFormat="false" ht="12.8" hidden="false" customHeight="false" outlineLevel="0" collapsed="false">
      <c r="A1245" s="1" t="n">
        <v>1241</v>
      </c>
      <c r="B1245" s="0" t="n">
        <v>24</v>
      </c>
      <c r="C1245" s="0" t="n">
        <v>10</v>
      </c>
      <c r="D1245" s="0" t="n">
        <v>36</v>
      </c>
      <c r="E1245" s="0" t="n">
        <v>0</v>
      </c>
      <c r="F1245" s="0" t="n">
        <v>0</v>
      </c>
      <c r="G1245" s="0" t="n">
        <v>0</v>
      </c>
      <c r="H1245" s="0" t="n">
        <v>0</v>
      </c>
      <c r="I1245" s="0" t="n">
        <v>0</v>
      </c>
      <c r="J1245" s="0" t="n">
        <v>0</v>
      </c>
      <c r="K1245" s="0" t="n">
        <v>0</v>
      </c>
      <c r="L1245" s="0" t="n">
        <v>2</v>
      </c>
      <c r="M1245" s="0" t="n">
        <v>0</v>
      </c>
      <c r="N1245" s="0" t="n">
        <v>0</v>
      </c>
      <c r="O1245" s="0" t="n">
        <v>0</v>
      </c>
      <c r="P1245" s="0" t="n">
        <v>0</v>
      </c>
      <c r="Q1245" s="0" t="n">
        <v>0</v>
      </c>
      <c r="R1245" s="0" t="n">
        <v>0</v>
      </c>
      <c r="S1245" s="0" t="n">
        <v>0</v>
      </c>
      <c r="T1245" s="0" t="n">
        <v>0</v>
      </c>
      <c r="U1245" s="0" t="n">
        <v>0</v>
      </c>
      <c r="V1245" s="11" t="n">
        <v>0</v>
      </c>
      <c r="W1245" s="11" t="n">
        <v>3.38446965282818</v>
      </c>
      <c r="X1245" s="11" t="n">
        <v>12.6221087636237</v>
      </c>
      <c r="Y1245" s="11" t="n">
        <v>31.2598144371381</v>
      </c>
      <c r="Z1245" s="0" t="n">
        <f aca="false">COUNTA(V1245:Y1245)</f>
        <v>4</v>
      </c>
      <c r="AB1245" s="0" t="n">
        <f aca="false">SUM(E1245:G1245)</f>
        <v>0</v>
      </c>
      <c r="AC1245" s="0" t="n">
        <f aca="false">SUM(H1245:J1245)</f>
        <v>0</v>
      </c>
      <c r="AD1245" s="0" t="n">
        <f aca="false">SUM(K1245:M1245)</f>
        <v>2</v>
      </c>
      <c r="AE1245" s="0" t="n">
        <f aca="false">SUM(N1245:P1245)</f>
        <v>0</v>
      </c>
      <c r="AF1245" s="0" t="n">
        <f aca="false">SUM(Q1245:R1245)</f>
        <v>0</v>
      </c>
      <c r="AG1245" s="0" t="n">
        <f aca="false">SUM(S1245:U1245)</f>
        <v>0</v>
      </c>
    </row>
    <row r="1246" customFormat="false" ht="12.8" hidden="false" customHeight="false" outlineLevel="0" collapsed="false">
      <c r="A1246" s="1" t="n">
        <v>1242</v>
      </c>
      <c r="B1246" s="0" t="n">
        <v>24</v>
      </c>
      <c r="C1246" s="0" t="n">
        <v>10</v>
      </c>
      <c r="D1246" s="0" t="n">
        <v>36</v>
      </c>
      <c r="E1246" s="0" t="n">
        <v>0</v>
      </c>
      <c r="F1246" s="0" t="n">
        <v>0</v>
      </c>
      <c r="G1246" s="0" t="n">
        <v>0</v>
      </c>
      <c r="H1246" s="0" t="n">
        <v>0</v>
      </c>
      <c r="I1246" s="0" t="n">
        <v>0</v>
      </c>
      <c r="J1246" s="0" t="n">
        <v>0</v>
      </c>
      <c r="K1246" s="0" t="n">
        <v>0</v>
      </c>
      <c r="L1246" s="0" t="n">
        <v>0</v>
      </c>
      <c r="M1246" s="0" t="n">
        <v>2</v>
      </c>
      <c r="N1246" s="0" t="n">
        <v>0</v>
      </c>
      <c r="O1246" s="0" t="n">
        <v>0</v>
      </c>
      <c r="P1246" s="0" t="n">
        <v>0</v>
      </c>
      <c r="Q1246" s="0" t="n">
        <v>0</v>
      </c>
      <c r="R1246" s="0" t="n">
        <v>0</v>
      </c>
      <c r="S1246" s="0" t="n">
        <v>0</v>
      </c>
      <c r="T1246" s="0" t="n">
        <v>0</v>
      </c>
      <c r="U1246" s="0" t="n">
        <v>0</v>
      </c>
      <c r="V1246" s="11" t="n">
        <v>0</v>
      </c>
      <c r="W1246" s="11" t="n">
        <v>3.68245169159922</v>
      </c>
      <c r="X1246" s="11" t="n">
        <v>10.9713197496576</v>
      </c>
      <c r="Y1246" s="11" t="n">
        <v>36.5018826445688</v>
      </c>
      <c r="Z1246" s="0" t="n">
        <f aca="false">COUNTA(V1246:Y1246)</f>
        <v>4</v>
      </c>
      <c r="AB1246" s="0" t="n">
        <f aca="false">SUM(E1246:G1246)</f>
        <v>0</v>
      </c>
      <c r="AC1246" s="0" t="n">
        <f aca="false">SUM(H1246:J1246)</f>
        <v>0</v>
      </c>
      <c r="AD1246" s="0" t="n">
        <f aca="false">SUM(K1246:M1246)</f>
        <v>2</v>
      </c>
      <c r="AE1246" s="0" t="n">
        <f aca="false">SUM(N1246:P1246)</f>
        <v>0</v>
      </c>
      <c r="AF1246" s="0" t="n">
        <f aca="false">SUM(Q1246:R1246)</f>
        <v>0</v>
      </c>
      <c r="AG1246" s="0" t="n">
        <f aca="false">SUM(S1246:U1246)</f>
        <v>0</v>
      </c>
    </row>
    <row r="1247" customFormat="false" ht="12.8" hidden="false" customHeight="false" outlineLevel="0" collapsed="false">
      <c r="A1247" s="1" t="n">
        <v>1243</v>
      </c>
      <c r="B1247" s="0" t="n">
        <v>22</v>
      </c>
      <c r="C1247" s="0" t="n">
        <v>10</v>
      </c>
      <c r="D1247" s="0" t="n">
        <v>34</v>
      </c>
      <c r="E1247" s="0" t="n">
        <v>0</v>
      </c>
      <c r="F1247" s="0" t="n">
        <v>0</v>
      </c>
      <c r="G1247" s="0" t="n">
        <v>0</v>
      </c>
      <c r="H1247" s="0" t="n">
        <v>0</v>
      </c>
      <c r="I1247" s="0" t="n">
        <v>0</v>
      </c>
      <c r="J1247" s="0" t="n">
        <v>0</v>
      </c>
      <c r="K1247" s="0" t="n">
        <v>2</v>
      </c>
      <c r="L1247" s="0" t="n">
        <v>0</v>
      </c>
      <c r="M1247" s="0" t="n">
        <v>0</v>
      </c>
      <c r="N1247" s="0" t="n">
        <v>0</v>
      </c>
      <c r="O1247" s="0" t="n">
        <v>0</v>
      </c>
      <c r="P1247" s="0" t="n">
        <v>0</v>
      </c>
      <c r="Q1247" s="0" t="n">
        <v>0</v>
      </c>
      <c r="R1247" s="0" t="n">
        <v>0</v>
      </c>
      <c r="S1247" s="0" t="n">
        <v>0</v>
      </c>
      <c r="T1247" s="0" t="n">
        <v>0</v>
      </c>
      <c r="U1247" s="0" t="n">
        <v>0</v>
      </c>
      <c r="V1247" s="11" t="n">
        <v>0</v>
      </c>
      <c r="W1247" s="11" t="n">
        <v>4.32814424309834</v>
      </c>
      <c r="X1247" s="11" t="n">
        <v>11.7816579384117</v>
      </c>
      <c r="Y1247" s="11" t="n">
        <v>34.0313261626725</v>
      </c>
      <c r="Z1247" s="0" t="n">
        <f aca="false">COUNTA(V1247:Y1247)</f>
        <v>4</v>
      </c>
      <c r="AB1247" s="0" t="n">
        <f aca="false">SUM(E1247:G1247)</f>
        <v>0</v>
      </c>
      <c r="AC1247" s="0" t="n">
        <f aca="false">SUM(H1247:J1247)</f>
        <v>0</v>
      </c>
      <c r="AD1247" s="0" t="n">
        <f aca="false">SUM(K1247:M1247)</f>
        <v>2</v>
      </c>
      <c r="AE1247" s="0" t="n">
        <f aca="false">SUM(N1247:P1247)</f>
        <v>0</v>
      </c>
      <c r="AF1247" s="0" t="n">
        <f aca="false">SUM(Q1247:R1247)</f>
        <v>0</v>
      </c>
      <c r="AG1247" s="0" t="n">
        <f aca="false">SUM(S1247:U1247)</f>
        <v>0</v>
      </c>
    </row>
    <row r="1248" customFormat="false" ht="12.8" hidden="false" customHeight="false" outlineLevel="0" collapsed="false">
      <c r="A1248" s="1" t="n">
        <v>1244</v>
      </c>
      <c r="B1248" s="0" t="n">
        <v>22</v>
      </c>
      <c r="C1248" s="0" t="n">
        <v>10</v>
      </c>
      <c r="D1248" s="0" t="n">
        <v>34</v>
      </c>
      <c r="E1248" s="0" t="n">
        <v>0</v>
      </c>
      <c r="F1248" s="0" t="n">
        <v>0</v>
      </c>
      <c r="G1248" s="0" t="n">
        <v>0</v>
      </c>
      <c r="H1248" s="0" t="n">
        <v>0</v>
      </c>
      <c r="I1248" s="0" t="n">
        <v>0</v>
      </c>
      <c r="J1248" s="0" t="n">
        <v>0</v>
      </c>
      <c r="K1248" s="0" t="n">
        <v>0</v>
      </c>
      <c r="L1248" s="0" t="n">
        <v>2</v>
      </c>
      <c r="M1248" s="0" t="n">
        <v>0</v>
      </c>
      <c r="N1248" s="0" t="n">
        <v>0</v>
      </c>
      <c r="O1248" s="0" t="n">
        <v>0</v>
      </c>
      <c r="P1248" s="0" t="n">
        <v>0</v>
      </c>
      <c r="Q1248" s="0" t="n">
        <v>0</v>
      </c>
      <c r="R1248" s="0" t="n">
        <v>0</v>
      </c>
      <c r="S1248" s="0" t="n">
        <v>0</v>
      </c>
      <c r="T1248" s="0" t="n">
        <v>0</v>
      </c>
      <c r="U1248" s="0" t="n">
        <v>0</v>
      </c>
      <c r="V1248" s="11" t="n">
        <v>0</v>
      </c>
      <c r="W1248" s="11" t="n">
        <v>3.53509263755867</v>
      </c>
      <c r="X1248" s="11" t="n">
        <v>10.3160727934828</v>
      </c>
      <c r="Y1248" s="11" t="n">
        <v>37.900282300812</v>
      </c>
      <c r="Z1248" s="0" t="n">
        <f aca="false">COUNTA(V1248:Y1248)</f>
        <v>4</v>
      </c>
      <c r="AB1248" s="0" t="n">
        <f aca="false">SUM(E1248:G1248)</f>
        <v>0</v>
      </c>
      <c r="AC1248" s="0" t="n">
        <f aca="false">SUM(H1248:J1248)</f>
        <v>0</v>
      </c>
      <c r="AD1248" s="0" t="n">
        <f aca="false">SUM(K1248:M1248)</f>
        <v>2</v>
      </c>
      <c r="AE1248" s="0" t="n">
        <f aca="false">SUM(N1248:P1248)</f>
        <v>0</v>
      </c>
      <c r="AF1248" s="0" t="n">
        <f aca="false">SUM(Q1248:R1248)</f>
        <v>0</v>
      </c>
      <c r="AG1248" s="0" t="n">
        <f aca="false">SUM(S1248:U1248)</f>
        <v>0</v>
      </c>
    </row>
    <row r="1249" customFormat="false" ht="12.8" hidden="false" customHeight="false" outlineLevel="0" collapsed="false">
      <c r="A1249" s="1" t="n">
        <v>1245</v>
      </c>
      <c r="B1249" s="0" t="n">
        <v>22</v>
      </c>
      <c r="C1249" s="0" t="n">
        <v>10</v>
      </c>
      <c r="D1249" s="0" t="n">
        <v>34</v>
      </c>
      <c r="E1249" s="0" t="n">
        <v>0</v>
      </c>
      <c r="F1249" s="0" t="n">
        <v>0</v>
      </c>
      <c r="G1249" s="0" t="n">
        <v>0</v>
      </c>
      <c r="H1249" s="0" t="n">
        <v>0</v>
      </c>
      <c r="I1249" s="0" t="n">
        <v>0</v>
      </c>
      <c r="J1249" s="0" t="n">
        <v>0</v>
      </c>
      <c r="K1249" s="0" t="n">
        <v>0</v>
      </c>
      <c r="L1249" s="0" t="n">
        <v>0</v>
      </c>
      <c r="M1249" s="0" t="n">
        <v>2</v>
      </c>
      <c r="N1249" s="0" t="n">
        <v>0</v>
      </c>
      <c r="O1249" s="0" t="n">
        <v>0</v>
      </c>
      <c r="P1249" s="0" t="n">
        <v>0</v>
      </c>
      <c r="Q1249" s="0" t="n">
        <v>0</v>
      </c>
      <c r="R1249" s="0" t="n">
        <v>0</v>
      </c>
      <c r="S1249" s="0" t="n">
        <v>0</v>
      </c>
      <c r="T1249" s="0" t="n">
        <v>0</v>
      </c>
      <c r="U1249" s="0" t="n">
        <v>0</v>
      </c>
      <c r="V1249" s="11" t="n">
        <v>0</v>
      </c>
      <c r="W1249" s="11" t="n">
        <v>3.40203353246577</v>
      </c>
      <c r="X1249" s="11" t="n">
        <v>11.3193229958484</v>
      </c>
      <c r="Y1249" s="11" t="n">
        <v>33.5924629185228</v>
      </c>
      <c r="Z1249" s="0" t="n">
        <f aca="false">COUNTA(V1249:Y1249)</f>
        <v>4</v>
      </c>
      <c r="AB1249" s="0" t="n">
        <f aca="false">SUM(E1249:G1249)</f>
        <v>0</v>
      </c>
      <c r="AC1249" s="0" t="n">
        <f aca="false">SUM(H1249:J1249)</f>
        <v>0</v>
      </c>
      <c r="AD1249" s="0" t="n">
        <f aca="false">SUM(K1249:M1249)</f>
        <v>2</v>
      </c>
      <c r="AE1249" s="0" t="n">
        <f aca="false">SUM(N1249:P1249)</f>
        <v>0</v>
      </c>
      <c r="AF1249" s="0" t="n">
        <f aca="false">SUM(Q1249:R1249)</f>
        <v>0</v>
      </c>
      <c r="AG1249" s="0" t="n">
        <f aca="false">SUM(S1249:U1249)</f>
        <v>0</v>
      </c>
    </row>
    <row r="1250" customFormat="false" ht="12.8" hidden="false" customHeight="false" outlineLevel="0" collapsed="false">
      <c r="A1250" s="1" t="n">
        <v>1246</v>
      </c>
      <c r="B1250" s="0" t="n">
        <v>18</v>
      </c>
      <c r="C1250" s="0" t="n">
        <v>6</v>
      </c>
      <c r="D1250" s="0" t="n">
        <v>30</v>
      </c>
      <c r="E1250" s="0" t="n">
        <v>0</v>
      </c>
      <c r="F1250" s="0" t="n">
        <v>0</v>
      </c>
      <c r="G1250" s="0" t="n">
        <v>0</v>
      </c>
      <c r="H1250" s="0" t="n">
        <v>0</v>
      </c>
      <c r="I1250" s="0" t="n">
        <v>0</v>
      </c>
      <c r="J1250" s="0" t="n">
        <v>0</v>
      </c>
      <c r="K1250" s="0" t="n">
        <v>3</v>
      </c>
      <c r="L1250" s="0" t="n">
        <v>0</v>
      </c>
      <c r="M1250" s="0" t="n">
        <v>0</v>
      </c>
      <c r="N1250" s="0" t="n">
        <v>0</v>
      </c>
      <c r="O1250" s="0" t="n">
        <v>0</v>
      </c>
      <c r="P1250" s="0" t="n">
        <v>0</v>
      </c>
      <c r="Q1250" s="0" t="n">
        <v>0</v>
      </c>
      <c r="R1250" s="0" t="n">
        <v>0</v>
      </c>
      <c r="S1250" s="0" t="n">
        <v>0</v>
      </c>
      <c r="T1250" s="0" t="n">
        <v>0</v>
      </c>
      <c r="U1250" s="0" t="n">
        <v>0</v>
      </c>
      <c r="V1250" s="11" t="n">
        <v>0</v>
      </c>
      <c r="W1250" s="11" t="n">
        <v>3.61444008559067</v>
      </c>
      <c r="X1250" s="11" t="n">
        <v>14.3993630070347</v>
      </c>
      <c r="Y1250" s="11" t="n">
        <v>36.6615971196142</v>
      </c>
      <c r="Z1250" s="0" t="n">
        <f aca="false">COUNTA(V1250:Y1250)</f>
        <v>4</v>
      </c>
      <c r="AB1250" s="0" t="n">
        <f aca="false">SUM(E1250:G1250)</f>
        <v>0</v>
      </c>
      <c r="AC1250" s="0" t="n">
        <f aca="false">SUM(H1250:J1250)</f>
        <v>0</v>
      </c>
      <c r="AD1250" s="0" t="n">
        <f aca="false">SUM(K1250:M1250)</f>
        <v>3</v>
      </c>
      <c r="AE1250" s="0" t="n">
        <f aca="false">SUM(N1250:P1250)</f>
        <v>0</v>
      </c>
      <c r="AF1250" s="0" t="n">
        <f aca="false">SUM(Q1250:R1250)</f>
        <v>0</v>
      </c>
      <c r="AG1250" s="0" t="n">
        <f aca="false">SUM(S1250:U1250)</f>
        <v>0</v>
      </c>
    </row>
    <row r="1251" customFormat="false" ht="12.8" hidden="false" customHeight="false" outlineLevel="0" collapsed="false">
      <c r="A1251" s="1" t="n">
        <v>1247</v>
      </c>
      <c r="B1251" s="0" t="n">
        <v>18</v>
      </c>
      <c r="C1251" s="0" t="n">
        <v>6</v>
      </c>
      <c r="D1251" s="0" t="n">
        <v>30</v>
      </c>
      <c r="E1251" s="0" t="n">
        <v>0</v>
      </c>
      <c r="F1251" s="0" t="n">
        <v>0</v>
      </c>
      <c r="G1251" s="0" t="n">
        <v>0</v>
      </c>
      <c r="H1251" s="0" t="n">
        <v>0</v>
      </c>
      <c r="I1251" s="0" t="n">
        <v>0</v>
      </c>
      <c r="J1251" s="0" t="n">
        <v>0</v>
      </c>
      <c r="K1251" s="0" t="n">
        <v>0</v>
      </c>
      <c r="L1251" s="0" t="n">
        <v>3</v>
      </c>
      <c r="M1251" s="0" t="n">
        <v>0</v>
      </c>
      <c r="N1251" s="0" t="n">
        <v>0</v>
      </c>
      <c r="O1251" s="0" t="n">
        <v>0</v>
      </c>
      <c r="P1251" s="0" t="n">
        <v>0</v>
      </c>
      <c r="Q1251" s="0" t="n">
        <v>0</v>
      </c>
      <c r="R1251" s="0" t="n">
        <v>0</v>
      </c>
      <c r="S1251" s="0" t="n">
        <v>0</v>
      </c>
      <c r="T1251" s="0" t="n">
        <v>0</v>
      </c>
      <c r="U1251" s="0" t="n">
        <v>0</v>
      </c>
      <c r="V1251" s="11" t="n">
        <v>0</v>
      </c>
      <c r="W1251" s="11" t="n">
        <v>2.85989192967962</v>
      </c>
      <c r="X1251" s="11" t="n">
        <v>12.4355384287298</v>
      </c>
      <c r="Y1251" s="11" t="n">
        <v>38.6718329661783</v>
      </c>
      <c r="Z1251" s="0" t="n">
        <f aca="false">COUNTA(V1251:Y1251)</f>
        <v>4</v>
      </c>
      <c r="AB1251" s="0" t="n">
        <f aca="false">SUM(E1251:G1251)</f>
        <v>0</v>
      </c>
      <c r="AC1251" s="0" t="n">
        <f aca="false">SUM(H1251:J1251)</f>
        <v>0</v>
      </c>
      <c r="AD1251" s="0" t="n">
        <f aca="false">SUM(K1251:M1251)</f>
        <v>3</v>
      </c>
      <c r="AE1251" s="0" t="n">
        <f aca="false">SUM(N1251:P1251)</f>
        <v>0</v>
      </c>
      <c r="AF1251" s="0" t="n">
        <f aca="false">SUM(Q1251:R1251)</f>
        <v>0</v>
      </c>
      <c r="AG1251" s="0" t="n">
        <f aca="false">SUM(S1251:U1251)</f>
        <v>0</v>
      </c>
    </row>
    <row r="1252" customFormat="false" ht="12.8" hidden="false" customHeight="false" outlineLevel="0" collapsed="false">
      <c r="A1252" s="1" t="n">
        <v>1248</v>
      </c>
      <c r="B1252" s="0" t="n">
        <v>18</v>
      </c>
      <c r="C1252" s="0" t="n">
        <v>6</v>
      </c>
      <c r="D1252" s="0" t="n">
        <v>30</v>
      </c>
      <c r="E1252" s="0" t="n">
        <v>0</v>
      </c>
      <c r="F1252" s="0" t="n">
        <v>0</v>
      </c>
      <c r="G1252" s="0" t="n">
        <v>0</v>
      </c>
      <c r="H1252" s="0" t="n">
        <v>0</v>
      </c>
      <c r="I1252" s="0" t="n">
        <v>0</v>
      </c>
      <c r="J1252" s="0" t="n">
        <v>0</v>
      </c>
      <c r="K1252" s="0" t="n">
        <v>0</v>
      </c>
      <c r="L1252" s="0" t="n">
        <v>0</v>
      </c>
      <c r="M1252" s="0" t="n">
        <v>3</v>
      </c>
      <c r="N1252" s="0" t="n">
        <v>0</v>
      </c>
      <c r="O1252" s="0" t="n">
        <v>0</v>
      </c>
      <c r="P1252" s="0" t="n">
        <v>0</v>
      </c>
      <c r="Q1252" s="0" t="n">
        <v>0</v>
      </c>
      <c r="R1252" s="0" t="n">
        <v>0</v>
      </c>
      <c r="S1252" s="0" t="n">
        <v>0</v>
      </c>
      <c r="T1252" s="0" t="n">
        <v>0</v>
      </c>
      <c r="U1252" s="0" t="n">
        <v>0</v>
      </c>
      <c r="V1252" s="11" t="n">
        <v>0</v>
      </c>
      <c r="W1252" s="11" t="n">
        <v>4.23463019144166</v>
      </c>
      <c r="X1252" s="11" t="n">
        <v>11.9450684474217</v>
      </c>
      <c r="Y1252" s="11" t="n">
        <v>36.4330906047101</v>
      </c>
      <c r="Z1252" s="0" t="n">
        <f aca="false">COUNTA(V1252:Y1252)</f>
        <v>4</v>
      </c>
      <c r="AB1252" s="0" t="n">
        <f aca="false">SUM(E1252:G1252)</f>
        <v>0</v>
      </c>
      <c r="AC1252" s="0" t="n">
        <f aca="false">SUM(H1252:J1252)</f>
        <v>0</v>
      </c>
      <c r="AD1252" s="0" t="n">
        <f aca="false">SUM(K1252:M1252)</f>
        <v>3</v>
      </c>
      <c r="AE1252" s="0" t="n">
        <f aca="false">SUM(N1252:P1252)</f>
        <v>0</v>
      </c>
      <c r="AF1252" s="0" t="n">
        <f aca="false">SUM(Q1252:R1252)</f>
        <v>0</v>
      </c>
      <c r="AG1252" s="0" t="n">
        <f aca="false">SUM(S1252:U1252)</f>
        <v>0</v>
      </c>
    </row>
    <row r="1253" customFormat="false" ht="12.8" hidden="false" customHeight="false" outlineLevel="0" collapsed="false">
      <c r="A1253" s="1" t="n">
        <v>1249</v>
      </c>
      <c r="B1253" s="0" t="n">
        <v>14</v>
      </c>
      <c r="C1253" s="0" t="n">
        <v>6</v>
      </c>
      <c r="D1253" s="0" t="n">
        <v>22</v>
      </c>
      <c r="E1253" s="0" t="n">
        <v>0</v>
      </c>
      <c r="F1253" s="0" t="n">
        <v>0</v>
      </c>
      <c r="G1253" s="0" t="n">
        <v>0</v>
      </c>
      <c r="H1253" s="0" t="n">
        <v>0</v>
      </c>
      <c r="I1253" s="0" t="n">
        <v>0</v>
      </c>
      <c r="J1253" s="0" t="n">
        <v>0</v>
      </c>
      <c r="K1253" s="0" t="n">
        <v>1</v>
      </c>
      <c r="L1253" s="0" t="n">
        <v>0</v>
      </c>
      <c r="M1253" s="0" t="n">
        <v>0</v>
      </c>
      <c r="N1253" s="0" t="n">
        <v>0</v>
      </c>
      <c r="O1253" s="0" t="n">
        <v>0</v>
      </c>
      <c r="P1253" s="0" t="n">
        <v>0</v>
      </c>
      <c r="Q1253" s="0" t="n">
        <v>0</v>
      </c>
      <c r="R1253" s="0" t="n">
        <v>0</v>
      </c>
      <c r="S1253" s="0" t="n">
        <v>0</v>
      </c>
      <c r="T1253" s="0" t="n">
        <v>0</v>
      </c>
      <c r="U1253" s="0" t="n">
        <v>0</v>
      </c>
      <c r="V1253" s="11" t="n">
        <v>0</v>
      </c>
      <c r="W1253" s="11" t="n">
        <v>3.99083627769443</v>
      </c>
      <c r="X1253" s="11" t="n">
        <v>12.4476744722438</v>
      </c>
      <c r="Y1253" s="11" t="n">
        <v>32.3251578218152</v>
      </c>
      <c r="Z1253" s="0" t="n">
        <f aca="false">COUNTA(V1253:Y1253)</f>
        <v>4</v>
      </c>
      <c r="AB1253" s="0" t="n">
        <f aca="false">SUM(E1253:G1253)</f>
        <v>0</v>
      </c>
      <c r="AC1253" s="0" t="n">
        <f aca="false">SUM(H1253:J1253)</f>
        <v>0</v>
      </c>
      <c r="AD1253" s="0" t="n">
        <f aca="false">SUM(K1253:M1253)</f>
        <v>1</v>
      </c>
      <c r="AE1253" s="0" t="n">
        <f aca="false">SUM(N1253:P1253)</f>
        <v>0</v>
      </c>
      <c r="AF1253" s="0" t="n">
        <f aca="false">SUM(Q1253:R1253)</f>
        <v>0</v>
      </c>
      <c r="AG1253" s="0" t="n">
        <f aca="false">SUM(S1253:U1253)</f>
        <v>0</v>
      </c>
    </row>
    <row r="1254" customFormat="false" ht="12.8" hidden="false" customHeight="false" outlineLevel="0" collapsed="false">
      <c r="A1254" s="1" t="n">
        <v>1250</v>
      </c>
      <c r="B1254" s="0" t="n">
        <v>14</v>
      </c>
      <c r="C1254" s="0" t="n">
        <v>6</v>
      </c>
      <c r="D1254" s="0" t="n">
        <v>22</v>
      </c>
      <c r="E1254" s="0" t="n">
        <v>0</v>
      </c>
      <c r="F1254" s="0" t="n">
        <v>0</v>
      </c>
      <c r="G1254" s="0" t="n">
        <v>0</v>
      </c>
      <c r="H1254" s="0" t="n">
        <v>0</v>
      </c>
      <c r="I1254" s="0" t="n">
        <v>0</v>
      </c>
      <c r="J1254" s="0" t="n">
        <v>0</v>
      </c>
      <c r="K1254" s="0" t="n">
        <v>0</v>
      </c>
      <c r="L1254" s="0" t="n">
        <v>1</v>
      </c>
      <c r="M1254" s="0" t="n">
        <v>0</v>
      </c>
      <c r="N1254" s="0" t="n">
        <v>0</v>
      </c>
      <c r="O1254" s="0" t="n">
        <v>0</v>
      </c>
      <c r="P1254" s="0" t="n">
        <v>0</v>
      </c>
      <c r="Q1254" s="0" t="n">
        <v>0</v>
      </c>
      <c r="R1254" s="0" t="n">
        <v>0</v>
      </c>
      <c r="S1254" s="0" t="n">
        <v>0</v>
      </c>
      <c r="T1254" s="0" t="n">
        <v>0</v>
      </c>
      <c r="U1254" s="0" t="n">
        <v>0</v>
      </c>
      <c r="V1254" s="11" t="n">
        <v>0</v>
      </c>
      <c r="W1254" s="11" t="n">
        <v>4.01295349538016</v>
      </c>
      <c r="X1254" s="11" t="n">
        <v>10.3994190494954</v>
      </c>
      <c r="Y1254" s="11" t="n">
        <v>39.5918570807828</v>
      </c>
      <c r="Z1254" s="0" t="n">
        <f aca="false">COUNTA(V1254:Y1254)</f>
        <v>4</v>
      </c>
      <c r="AB1254" s="0" t="n">
        <f aca="false">SUM(E1254:G1254)</f>
        <v>0</v>
      </c>
      <c r="AC1254" s="0" t="n">
        <f aca="false">SUM(H1254:J1254)</f>
        <v>0</v>
      </c>
      <c r="AD1254" s="0" t="n">
        <f aca="false">SUM(K1254:M1254)</f>
        <v>1</v>
      </c>
      <c r="AE1254" s="0" t="n">
        <f aca="false">SUM(N1254:P1254)</f>
        <v>0</v>
      </c>
      <c r="AF1254" s="0" t="n">
        <f aca="false">SUM(Q1254:R1254)</f>
        <v>0</v>
      </c>
      <c r="AG1254" s="0" t="n">
        <f aca="false">SUM(S1254:U1254)</f>
        <v>0</v>
      </c>
    </row>
    <row r="1255" customFormat="false" ht="12.8" hidden="false" customHeight="false" outlineLevel="0" collapsed="false">
      <c r="A1255" s="1" t="n">
        <v>1251</v>
      </c>
      <c r="B1255" s="0" t="n">
        <v>14</v>
      </c>
      <c r="C1255" s="0" t="n">
        <v>6</v>
      </c>
      <c r="D1255" s="0" t="n">
        <v>22</v>
      </c>
      <c r="E1255" s="0" t="n">
        <v>0</v>
      </c>
      <c r="F1255" s="0" t="n">
        <v>0</v>
      </c>
      <c r="G1255" s="0" t="n">
        <v>0</v>
      </c>
      <c r="H1255" s="0" t="n">
        <v>0</v>
      </c>
      <c r="I1255" s="0" t="n">
        <v>0</v>
      </c>
      <c r="J1255" s="0" t="n">
        <v>0</v>
      </c>
      <c r="K1255" s="0" t="n">
        <v>0</v>
      </c>
      <c r="L1255" s="0" t="n">
        <v>0</v>
      </c>
      <c r="M1255" s="0" t="n">
        <v>1</v>
      </c>
      <c r="N1255" s="0" t="n">
        <v>0</v>
      </c>
      <c r="O1255" s="0" t="n">
        <v>0</v>
      </c>
      <c r="P1255" s="0" t="n">
        <v>0</v>
      </c>
      <c r="Q1255" s="0" t="n">
        <v>0</v>
      </c>
      <c r="R1255" s="0" t="n">
        <v>0</v>
      </c>
      <c r="S1255" s="0" t="n">
        <v>0</v>
      </c>
      <c r="T1255" s="0" t="n">
        <v>0</v>
      </c>
      <c r="U1255" s="0" t="n">
        <v>0</v>
      </c>
      <c r="V1255" s="11" t="n">
        <v>0</v>
      </c>
      <c r="W1255" s="11" t="n">
        <v>4.41637346833388</v>
      </c>
      <c r="X1255" s="11" t="n">
        <v>13.4242015962511</v>
      </c>
      <c r="Y1255" s="11" t="n">
        <v>31.4499382357106</v>
      </c>
      <c r="Z1255" s="0" t="n">
        <f aca="false">COUNTA(V1255:Y1255)</f>
        <v>4</v>
      </c>
      <c r="AB1255" s="0" t="n">
        <f aca="false">SUM(E1255:G1255)</f>
        <v>0</v>
      </c>
      <c r="AC1255" s="0" t="n">
        <f aca="false">SUM(H1255:J1255)</f>
        <v>0</v>
      </c>
      <c r="AD1255" s="0" t="n">
        <f aca="false">SUM(K1255:M1255)</f>
        <v>1</v>
      </c>
      <c r="AE1255" s="0" t="n">
        <f aca="false">SUM(N1255:P1255)</f>
        <v>0</v>
      </c>
      <c r="AF1255" s="0" t="n">
        <f aca="false">SUM(Q1255:R1255)</f>
        <v>0</v>
      </c>
      <c r="AG1255" s="0" t="n">
        <f aca="false">SUM(S1255:U1255)</f>
        <v>0</v>
      </c>
    </row>
    <row r="1256" customFormat="false" ht="12.8" hidden="false" customHeight="false" outlineLevel="0" collapsed="false">
      <c r="A1256" s="1" t="n">
        <v>1252</v>
      </c>
      <c r="B1256" s="0" t="n">
        <v>10</v>
      </c>
      <c r="C1256" s="0" t="n">
        <v>5</v>
      </c>
      <c r="D1256" s="0" t="n">
        <v>17</v>
      </c>
      <c r="E1256" s="0" t="n">
        <v>0</v>
      </c>
      <c r="F1256" s="0" t="n">
        <v>0</v>
      </c>
      <c r="G1256" s="0" t="n">
        <v>0</v>
      </c>
      <c r="H1256" s="0" t="n">
        <v>0</v>
      </c>
      <c r="I1256" s="0" t="n">
        <v>0</v>
      </c>
      <c r="J1256" s="0" t="n">
        <v>0</v>
      </c>
      <c r="K1256" s="0" t="n">
        <v>1</v>
      </c>
      <c r="L1256" s="0" t="n">
        <v>0</v>
      </c>
      <c r="M1256" s="0" t="n">
        <v>0</v>
      </c>
      <c r="N1256" s="0" t="n">
        <v>0</v>
      </c>
      <c r="O1256" s="0" t="n">
        <v>0</v>
      </c>
      <c r="P1256" s="0" t="n">
        <v>0</v>
      </c>
      <c r="Q1256" s="0" t="n">
        <v>0</v>
      </c>
      <c r="R1256" s="0" t="n">
        <v>0</v>
      </c>
      <c r="S1256" s="0" t="n">
        <v>0</v>
      </c>
      <c r="T1256" s="0" t="n">
        <v>0</v>
      </c>
      <c r="U1256" s="0" t="n">
        <v>0</v>
      </c>
      <c r="V1256" s="11" t="n">
        <v>0</v>
      </c>
      <c r="W1256" s="11" t="n">
        <v>3.47892176923706</v>
      </c>
      <c r="X1256" s="11" t="n">
        <v>14.4828268589345</v>
      </c>
      <c r="Y1256" s="11" t="n">
        <v>37.0939038257794</v>
      </c>
      <c r="Z1256" s="0" t="n">
        <f aca="false">COUNTA(V1256:Y1256)</f>
        <v>4</v>
      </c>
      <c r="AB1256" s="0" t="n">
        <f aca="false">SUM(E1256:G1256)</f>
        <v>0</v>
      </c>
      <c r="AC1256" s="0" t="n">
        <f aca="false">SUM(H1256:J1256)</f>
        <v>0</v>
      </c>
      <c r="AD1256" s="0" t="n">
        <f aca="false">SUM(K1256:M1256)</f>
        <v>1</v>
      </c>
      <c r="AE1256" s="0" t="n">
        <f aca="false">SUM(N1256:P1256)</f>
        <v>0</v>
      </c>
      <c r="AF1256" s="0" t="n">
        <f aca="false">SUM(Q1256:R1256)</f>
        <v>0</v>
      </c>
      <c r="AG1256" s="0" t="n">
        <f aca="false">SUM(S1256:U1256)</f>
        <v>0</v>
      </c>
    </row>
    <row r="1257" customFormat="false" ht="12.8" hidden="false" customHeight="false" outlineLevel="0" collapsed="false">
      <c r="A1257" s="1" t="n">
        <v>1253</v>
      </c>
      <c r="B1257" s="0" t="n">
        <v>10</v>
      </c>
      <c r="C1257" s="0" t="n">
        <v>5</v>
      </c>
      <c r="D1257" s="0" t="n">
        <v>17</v>
      </c>
      <c r="E1257" s="0" t="n">
        <v>0</v>
      </c>
      <c r="F1257" s="0" t="n">
        <v>0</v>
      </c>
      <c r="G1257" s="0" t="n">
        <v>0</v>
      </c>
      <c r="H1257" s="0" t="n">
        <v>0</v>
      </c>
      <c r="I1257" s="0" t="n">
        <v>0</v>
      </c>
      <c r="J1257" s="0" t="n">
        <v>0</v>
      </c>
      <c r="K1257" s="0" t="n">
        <v>0</v>
      </c>
      <c r="L1257" s="0" t="n">
        <v>1</v>
      </c>
      <c r="M1257" s="0" t="n">
        <v>0</v>
      </c>
      <c r="N1257" s="0" t="n">
        <v>0</v>
      </c>
      <c r="O1257" s="0" t="n">
        <v>0</v>
      </c>
      <c r="P1257" s="0" t="n">
        <v>0</v>
      </c>
      <c r="Q1257" s="0" t="n">
        <v>0</v>
      </c>
      <c r="R1257" s="0" t="n">
        <v>0</v>
      </c>
      <c r="S1257" s="0" t="n">
        <v>0</v>
      </c>
      <c r="T1257" s="0" t="n">
        <v>0</v>
      </c>
      <c r="U1257" s="0" t="n">
        <v>0</v>
      </c>
      <c r="V1257" s="11" t="n">
        <v>0</v>
      </c>
      <c r="W1257" s="11" t="n">
        <v>4.51297016295123</v>
      </c>
      <c r="X1257" s="11" t="n">
        <v>10.1859230759284</v>
      </c>
      <c r="Y1257" s="11" t="n">
        <v>34.2821485026126</v>
      </c>
      <c r="Z1257" s="0" t="n">
        <f aca="false">COUNTA(V1257:Y1257)</f>
        <v>4</v>
      </c>
      <c r="AB1257" s="0" t="n">
        <f aca="false">SUM(E1257:G1257)</f>
        <v>0</v>
      </c>
      <c r="AC1257" s="0" t="n">
        <f aca="false">SUM(H1257:J1257)</f>
        <v>0</v>
      </c>
      <c r="AD1257" s="0" t="n">
        <f aca="false">SUM(K1257:M1257)</f>
        <v>1</v>
      </c>
      <c r="AE1257" s="0" t="n">
        <f aca="false">SUM(N1257:P1257)</f>
        <v>0</v>
      </c>
      <c r="AF1257" s="0" t="n">
        <f aca="false">SUM(Q1257:R1257)</f>
        <v>0</v>
      </c>
      <c r="AG1257" s="0" t="n">
        <f aca="false">SUM(S1257:U1257)</f>
        <v>0</v>
      </c>
    </row>
    <row r="1258" customFormat="false" ht="12.8" hidden="false" customHeight="false" outlineLevel="0" collapsed="false">
      <c r="A1258" s="1" t="n">
        <v>1254</v>
      </c>
      <c r="B1258" s="0" t="n">
        <v>10</v>
      </c>
      <c r="C1258" s="0" t="n">
        <v>5</v>
      </c>
      <c r="D1258" s="0" t="n">
        <v>17</v>
      </c>
      <c r="E1258" s="0" t="n">
        <v>0</v>
      </c>
      <c r="F1258" s="0" t="n">
        <v>0</v>
      </c>
      <c r="G1258" s="0" t="n">
        <v>0</v>
      </c>
      <c r="H1258" s="0" t="n">
        <v>0</v>
      </c>
      <c r="I1258" s="0" t="n">
        <v>0</v>
      </c>
      <c r="J1258" s="0" t="n">
        <v>0</v>
      </c>
      <c r="K1258" s="0" t="n">
        <v>0</v>
      </c>
      <c r="L1258" s="0" t="n">
        <v>0</v>
      </c>
      <c r="M1258" s="0" t="n">
        <v>1</v>
      </c>
      <c r="N1258" s="0" t="n">
        <v>0</v>
      </c>
      <c r="O1258" s="0" t="n">
        <v>0</v>
      </c>
      <c r="P1258" s="0" t="n">
        <v>0</v>
      </c>
      <c r="Q1258" s="0" t="n">
        <v>0</v>
      </c>
      <c r="R1258" s="0" t="n">
        <v>0</v>
      </c>
      <c r="S1258" s="0" t="n">
        <v>0</v>
      </c>
      <c r="T1258" s="0" t="n">
        <v>0</v>
      </c>
      <c r="U1258" s="0" t="n">
        <v>0</v>
      </c>
      <c r="V1258" s="11" t="n">
        <v>0</v>
      </c>
      <c r="W1258" s="11" t="n">
        <v>4.11890987829331</v>
      </c>
      <c r="X1258" s="11" t="n">
        <v>12.2935956018221</v>
      </c>
      <c r="Y1258" s="11" t="n">
        <v>35.0450061463726</v>
      </c>
      <c r="Z1258" s="0" t="n">
        <f aca="false">COUNTA(V1258:Y1258)</f>
        <v>4</v>
      </c>
      <c r="AB1258" s="0" t="n">
        <f aca="false">SUM(E1258:G1258)</f>
        <v>0</v>
      </c>
      <c r="AC1258" s="0" t="n">
        <f aca="false">SUM(H1258:J1258)</f>
        <v>0</v>
      </c>
      <c r="AD1258" s="0" t="n">
        <f aca="false">SUM(K1258:M1258)</f>
        <v>1</v>
      </c>
      <c r="AE1258" s="0" t="n">
        <f aca="false">SUM(N1258:P1258)</f>
        <v>0</v>
      </c>
      <c r="AF1258" s="0" t="n">
        <f aca="false">SUM(Q1258:R1258)</f>
        <v>0</v>
      </c>
      <c r="AG1258" s="0" t="n">
        <f aca="false">SUM(S1258:U1258)</f>
        <v>0</v>
      </c>
    </row>
    <row r="1259" customFormat="false" ht="12.8" hidden="false" customHeight="false" outlineLevel="0" collapsed="false">
      <c r="A1259" s="1" t="n">
        <v>1255</v>
      </c>
      <c r="B1259" s="0" t="n">
        <v>18</v>
      </c>
      <c r="C1259" s="0" t="n">
        <v>8</v>
      </c>
      <c r="D1259" s="0" t="n">
        <v>29</v>
      </c>
      <c r="E1259" s="0" t="n">
        <v>0</v>
      </c>
      <c r="F1259" s="0" t="n">
        <v>0</v>
      </c>
      <c r="G1259" s="0" t="n">
        <v>0</v>
      </c>
      <c r="H1259" s="0" t="n">
        <v>0</v>
      </c>
      <c r="I1259" s="0" t="n">
        <v>0</v>
      </c>
      <c r="J1259" s="0" t="n">
        <v>0</v>
      </c>
      <c r="K1259" s="0" t="n">
        <v>1</v>
      </c>
      <c r="L1259" s="0" t="n">
        <v>0</v>
      </c>
      <c r="M1259" s="0" t="n">
        <v>0</v>
      </c>
      <c r="N1259" s="0" t="n">
        <v>0</v>
      </c>
      <c r="O1259" s="0" t="n">
        <v>0</v>
      </c>
      <c r="P1259" s="0" t="n">
        <v>0</v>
      </c>
      <c r="Q1259" s="0" t="n">
        <v>0</v>
      </c>
      <c r="R1259" s="0" t="n">
        <v>0</v>
      </c>
      <c r="S1259" s="0" t="n">
        <v>0</v>
      </c>
      <c r="T1259" s="0" t="n">
        <v>0</v>
      </c>
      <c r="U1259" s="0" t="n">
        <v>0</v>
      </c>
      <c r="V1259" s="11" t="n">
        <v>0</v>
      </c>
      <c r="W1259" s="11" t="n">
        <v>3.68684972106425</v>
      </c>
      <c r="X1259" s="11" t="n">
        <v>12.5794239639561</v>
      </c>
      <c r="Y1259" s="11" t="n">
        <v>34.4100303364398</v>
      </c>
      <c r="Z1259" s="0" t="n">
        <f aca="false">COUNTA(V1259:Y1259)</f>
        <v>4</v>
      </c>
      <c r="AB1259" s="0" t="n">
        <f aca="false">SUM(E1259:G1259)</f>
        <v>0</v>
      </c>
      <c r="AC1259" s="0" t="n">
        <f aca="false">SUM(H1259:J1259)</f>
        <v>0</v>
      </c>
      <c r="AD1259" s="0" t="n">
        <f aca="false">SUM(K1259:M1259)</f>
        <v>1</v>
      </c>
      <c r="AE1259" s="0" t="n">
        <f aca="false">SUM(N1259:P1259)</f>
        <v>0</v>
      </c>
      <c r="AF1259" s="0" t="n">
        <f aca="false">SUM(Q1259:R1259)</f>
        <v>0</v>
      </c>
      <c r="AG1259" s="0" t="n">
        <f aca="false">SUM(S1259:U1259)</f>
        <v>0</v>
      </c>
    </row>
    <row r="1260" customFormat="false" ht="12.8" hidden="false" customHeight="false" outlineLevel="0" collapsed="false">
      <c r="A1260" s="1" t="n">
        <v>1256</v>
      </c>
      <c r="B1260" s="0" t="n">
        <v>18</v>
      </c>
      <c r="C1260" s="0" t="n">
        <v>8</v>
      </c>
      <c r="D1260" s="0" t="n">
        <v>29</v>
      </c>
      <c r="E1260" s="0" t="n">
        <v>0</v>
      </c>
      <c r="F1260" s="0" t="n">
        <v>0</v>
      </c>
      <c r="G1260" s="0" t="n">
        <v>0</v>
      </c>
      <c r="H1260" s="0" t="n">
        <v>0</v>
      </c>
      <c r="I1260" s="0" t="n">
        <v>0</v>
      </c>
      <c r="J1260" s="0" t="n">
        <v>0</v>
      </c>
      <c r="K1260" s="0" t="n">
        <v>0</v>
      </c>
      <c r="L1260" s="0" t="n">
        <v>1</v>
      </c>
      <c r="M1260" s="0" t="n">
        <v>0</v>
      </c>
      <c r="N1260" s="0" t="n">
        <v>0</v>
      </c>
      <c r="O1260" s="0" t="n">
        <v>0</v>
      </c>
      <c r="P1260" s="0" t="n">
        <v>0</v>
      </c>
      <c r="Q1260" s="0" t="n">
        <v>0</v>
      </c>
      <c r="R1260" s="0" t="n">
        <v>0</v>
      </c>
      <c r="S1260" s="0" t="n">
        <v>0</v>
      </c>
      <c r="T1260" s="0" t="n">
        <v>0</v>
      </c>
      <c r="U1260" s="0" t="n">
        <v>0</v>
      </c>
      <c r="V1260" s="11" t="n">
        <v>0</v>
      </c>
      <c r="W1260" s="11" t="n">
        <v>3.33936718260894</v>
      </c>
      <c r="X1260" s="11" t="n">
        <v>13.2199677331352</v>
      </c>
      <c r="Y1260" s="11" t="n">
        <v>35.4761343885395</v>
      </c>
      <c r="Z1260" s="0" t="n">
        <f aca="false">COUNTA(V1260:Y1260)</f>
        <v>4</v>
      </c>
      <c r="AB1260" s="0" t="n">
        <f aca="false">SUM(E1260:G1260)</f>
        <v>0</v>
      </c>
      <c r="AC1260" s="0" t="n">
        <f aca="false">SUM(H1260:J1260)</f>
        <v>0</v>
      </c>
      <c r="AD1260" s="0" t="n">
        <f aca="false">SUM(K1260:M1260)</f>
        <v>1</v>
      </c>
      <c r="AE1260" s="0" t="n">
        <f aca="false">SUM(N1260:P1260)</f>
        <v>0</v>
      </c>
      <c r="AF1260" s="0" t="n">
        <f aca="false">SUM(Q1260:R1260)</f>
        <v>0</v>
      </c>
      <c r="AG1260" s="0" t="n">
        <f aca="false">SUM(S1260:U1260)</f>
        <v>0</v>
      </c>
    </row>
    <row r="1261" customFormat="false" ht="12.8" hidden="false" customHeight="false" outlineLevel="0" collapsed="false">
      <c r="A1261" s="1" t="n">
        <v>1257</v>
      </c>
      <c r="B1261" s="0" t="n">
        <v>18</v>
      </c>
      <c r="C1261" s="0" t="n">
        <v>8</v>
      </c>
      <c r="D1261" s="0" t="n">
        <v>29</v>
      </c>
      <c r="E1261" s="0" t="n">
        <v>0</v>
      </c>
      <c r="F1261" s="0" t="n">
        <v>0</v>
      </c>
      <c r="G1261" s="0" t="n">
        <v>0</v>
      </c>
      <c r="H1261" s="0" t="n">
        <v>0</v>
      </c>
      <c r="I1261" s="0" t="n">
        <v>0</v>
      </c>
      <c r="J1261" s="0" t="n">
        <v>0</v>
      </c>
      <c r="K1261" s="0" t="n">
        <v>0</v>
      </c>
      <c r="L1261" s="0" t="n">
        <v>0</v>
      </c>
      <c r="M1261" s="0" t="n">
        <v>1</v>
      </c>
      <c r="N1261" s="0" t="n">
        <v>0</v>
      </c>
      <c r="O1261" s="0" t="n">
        <v>0</v>
      </c>
      <c r="P1261" s="0" t="n">
        <v>0</v>
      </c>
      <c r="Q1261" s="0" t="n">
        <v>0</v>
      </c>
      <c r="R1261" s="0" t="n">
        <v>0</v>
      </c>
      <c r="S1261" s="0" t="n">
        <v>0</v>
      </c>
      <c r="T1261" s="0" t="n">
        <v>0</v>
      </c>
      <c r="U1261" s="0" t="n">
        <v>0</v>
      </c>
      <c r="V1261" s="11" t="n">
        <v>0</v>
      </c>
      <c r="W1261" s="11" t="n">
        <v>3.49723859813413</v>
      </c>
      <c r="X1261" s="11" t="n">
        <v>11.5185670248683</v>
      </c>
      <c r="Y1261" s="11" t="n">
        <v>37.3286526221106</v>
      </c>
      <c r="Z1261" s="0" t="n">
        <f aca="false">COUNTA(V1261:Y1261)</f>
        <v>4</v>
      </c>
      <c r="AB1261" s="0" t="n">
        <f aca="false">SUM(E1261:G1261)</f>
        <v>0</v>
      </c>
      <c r="AC1261" s="0" t="n">
        <f aca="false">SUM(H1261:J1261)</f>
        <v>0</v>
      </c>
      <c r="AD1261" s="0" t="n">
        <f aca="false">SUM(K1261:M1261)</f>
        <v>1</v>
      </c>
      <c r="AE1261" s="0" t="n">
        <f aca="false">SUM(N1261:P1261)</f>
        <v>0</v>
      </c>
      <c r="AF1261" s="0" t="n">
        <f aca="false">SUM(Q1261:R1261)</f>
        <v>0</v>
      </c>
      <c r="AG1261" s="0" t="n">
        <f aca="false">SUM(S1261:U1261)</f>
        <v>0</v>
      </c>
    </row>
    <row r="1262" customFormat="false" ht="12.8" hidden="false" customHeight="false" outlineLevel="0" collapsed="false">
      <c r="A1262" s="1" t="n">
        <v>1258</v>
      </c>
      <c r="B1262" s="0" t="n">
        <v>13</v>
      </c>
      <c r="C1262" s="0" t="n">
        <v>6</v>
      </c>
      <c r="D1262" s="0" t="n">
        <v>23</v>
      </c>
      <c r="E1262" s="0" t="n">
        <v>0</v>
      </c>
      <c r="F1262" s="0" t="n">
        <v>0</v>
      </c>
      <c r="G1262" s="0" t="n">
        <v>0</v>
      </c>
      <c r="H1262" s="0" t="n">
        <v>0</v>
      </c>
      <c r="I1262" s="0" t="n">
        <v>0</v>
      </c>
      <c r="J1262" s="0" t="n">
        <v>0</v>
      </c>
      <c r="K1262" s="0" t="n">
        <v>1</v>
      </c>
      <c r="L1262" s="0" t="n">
        <v>0</v>
      </c>
      <c r="M1262" s="0" t="n">
        <v>0</v>
      </c>
      <c r="N1262" s="0" t="n">
        <v>0</v>
      </c>
      <c r="O1262" s="0" t="n">
        <v>0</v>
      </c>
      <c r="P1262" s="0" t="n">
        <v>0</v>
      </c>
      <c r="Q1262" s="0" t="n">
        <v>0</v>
      </c>
      <c r="R1262" s="0" t="n">
        <v>0</v>
      </c>
      <c r="S1262" s="0" t="n">
        <v>0</v>
      </c>
      <c r="T1262" s="0" t="n">
        <v>0</v>
      </c>
      <c r="U1262" s="0" t="n">
        <v>0</v>
      </c>
      <c r="V1262" s="11" t="n">
        <v>0</v>
      </c>
      <c r="W1262" s="11" t="n">
        <v>4.03202728988647</v>
      </c>
      <c r="X1262" s="11" t="n">
        <v>12.7329474255131</v>
      </c>
      <c r="Y1262" s="11" t="n">
        <v>31.4689323363967</v>
      </c>
      <c r="Z1262" s="0" t="n">
        <f aca="false">COUNTA(V1262:Y1262)</f>
        <v>4</v>
      </c>
      <c r="AB1262" s="0" t="n">
        <f aca="false">SUM(E1262:G1262)</f>
        <v>0</v>
      </c>
      <c r="AC1262" s="0" t="n">
        <f aca="false">SUM(H1262:J1262)</f>
        <v>0</v>
      </c>
      <c r="AD1262" s="0" t="n">
        <f aca="false">SUM(K1262:M1262)</f>
        <v>1</v>
      </c>
      <c r="AE1262" s="0" t="n">
        <f aca="false">SUM(N1262:P1262)</f>
        <v>0</v>
      </c>
      <c r="AF1262" s="0" t="n">
        <f aca="false">SUM(Q1262:R1262)</f>
        <v>0</v>
      </c>
      <c r="AG1262" s="0" t="n">
        <f aca="false">SUM(S1262:U1262)</f>
        <v>0</v>
      </c>
    </row>
    <row r="1263" customFormat="false" ht="12.8" hidden="false" customHeight="false" outlineLevel="0" collapsed="false">
      <c r="A1263" s="1" t="n">
        <v>1259</v>
      </c>
      <c r="B1263" s="0" t="n">
        <v>13</v>
      </c>
      <c r="C1263" s="0" t="n">
        <v>6</v>
      </c>
      <c r="D1263" s="0" t="n">
        <v>23</v>
      </c>
      <c r="E1263" s="0" t="n">
        <v>0</v>
      </c>
      <c r="F1263" s="0" t="n">
        <v>0</v>
      </c>
      <c r="G1263" s="0" t="n">
        <v>0</v>
      </c>
      <c r="H1263" s="0" t="n">
        <v>0</v>
      </c>
      <c r="I1263" s="0" t="n">
        <v>0</v>
      </c>
      <c r="J1263" s="0" t="n">
        <v>0</v>
      </c>
      <c r="K1263" s="0" t="n">
        <v>0</v>
      </c>
      <c r="L1263" s="0" t="n">
        <v>1</v>
      </c>
      <c r="M1263" s="0" t="n">
        <v>0</v>
      </c>
      <c r="N1263" s="0" t="n">
        <v>0</v>
      </c>
      <c r="O1263" s="0" t="n">
        <v>0</v>
      </c>
      <c r="P1263" s="0" t="n">
        <v>0</v>
      </c>
      <c r="Q1263" s="0" t="n">
        <v>0</v>
      </c>
      <c r="R1263" s="0" t="n">
        <v>0</v>
      </c>
      <c r="S1263" s="0" t="n">
        <v>0</v>
      </c>
      <c r="T1263" s="0" t="n">
        <v>0</v>
      </c>
      <c r="U1263" s="0" t="n">
        <v>0</v>
      </c>
      <c r="V1263" s="11" t="n">
        <v>0</v>
      </c>
      <c r="W1263" s="11" t="n">
        <v>4.21075305907483</v>
      </c>
      <c r="X1263" s="11" t="n">
        <v>14.912370575361</v>
      </c>
      <c r="Y1263" s="11" t="n">
        <v>30.9472126073972</v>
      </c>
      <c r="Z1263" s="0" t="n">
        <f aca="false">COUNTA(V1263:Y1263)</f>
        <v>4</v>
      </c>
      <c r="AB1263" s="0" t="n">
        <f aca="false">SUM(E1263:G1263)</f>
        <v>0</v>
      </c>
      <c r="AC1263" s="0" t="n">
        <f aca="false">SUM(H1263:J1263)</f>
        <v>0</v>
      </c>
      <c r="AD1263" s="0" t="n">
        <f aca="false">SUM(K1263:M1263)</f>
        <v>1</v>
      </c>
      <c r="AE1263" s="0" t="n">
        <f aca="false">SUM(N1263:P1263)</f>
        <v>0</v>
      </c>
      <c r="AF1263" s="0" t="n">
        <f aca="false">SUM(Q1263:R1263)</f>
        <v>0</v>
      </c>
      <c r="AG1263" s="0" t="n">
        <f aca="false">SUM(S1263:U1263)</f>
        <v>0</v>
      </c>
    </row>
    <row r="1264" customFormat="false" ht="12.8" hidden="false" customHeight="false" outlineLevel="0" collapsed="false">
      <c r="A1264" s="1" t="n">
        <v>1260</v>
      </c>
      <c r="B1264" s="0" t="n">
        <v>13</v>
      </c>
      <c r="C1264" s="0" t="n">
        <v>6</v>
      </c>
      <c r="D1264" s="0" t="n">
        <v>23</v>
      </c>
      <c r="E1264" s="0" t="n">
        <v>0</v>
      </c>
      <c r="F1264" s="0" t="n">
        <v>0</v>
      </c>
      <c r="G1264" s="0" t="n">
        <v>0</v>
      </c>
      <c r="H1264" s="0" t="n">
        <v>0</v>
      </c>
      <c r="I1264" s="0" t="n">
        <v>0</v>
      </c>
      <c r="J1264" s="0" t="n">
        <v>0</v>
      </c>
      <c r="K1264" s="0" t="n">
        <v>0</v>
      </c>
      <c r="L1264" s="0" t="n">
        <v>0</v>
      </c>
      <c r="M1264" s="0" t="n">
        <v>1</v>
      </c>
      <c r="N1264" s="0" t="n">
        <v>0</v>
      </c>
      <c r="O1264" s="0" t="n">
        <v>0</v>
      </c>
      <c r="P1264" s="0" t="n">
        <v>0</v>
      </c>
      <c r="Q1264" s="0" t="n">
        <v>0</v>
      </c>
      <c r="R1264" s="0" t="n">
        <v>0</v>
      </c>
      <c r="S1264" s="0" t="n">
        <v>0</v>
      </c>
      <c r="T1264" s="0" t="n">
        <v>0</v>
      </c>
      <c r="U1264" s="0" t="n">
        <v>0</v>
      </c>
      <c r="V1264" s="11" t="n">
        <v>0</v>
      </c>
      <c r="W1264" s="11" t="n">
        <v>4.28269846218789</v>
      </c>
      <c r="X1264" s="11" t="n">
        <v>14.843682576646</v>
      </c>
      <c r="Y1264" s="11" t="n">
        <v>35.6277473957438</v>
      </c>
      <c r="Z1264" s="0" t="n">
        <f aca="false">COUNTA(V1264:Y1264)</f>
        <v>4</v>
      </c>
      <c r="AB1264" s="0" t="n">
        <f aca="false">SUM(E1264:G1264)</f>
        <v>0</v>
      </c>
      <c r="AC1264" s="0" t="n">
        <f aca="false">SUM(H1264:J1264)</f>
        <v>0</v>
      </c>
      <c r="AD1264" s="0" t="n">
        <f aca="false">SUM(K1264:M1264)</f>
        <v>1</v>
      </c>
      <c r="AE1264" s="0" t="n">
        <f aca="false">SUM(N1264:P1264)</f>
        <v>0</v>
      </c>
      <c r="AF1264" s="0" t="n">
        <f aca="false">SUM(Q1264:R1264)</f>
        <v>0</v>
      </c>
      <c r="AG1264" s="0" t="n">
        <f aca="false">SUM(S1264:U1264)</f>
        <v>0</v>
      </c>
    </row>
    <row r="1265" customFormat="false" ht="12.8" hidden="false" customHeight="false" outlineLevel="0" collapsed="false">
      <c r="A1265" s="1" t="n">
        <v>1261</v>
      </c>
      <c r="B1265" s="0" t="n">
        <v>17</v>
      </c>
      <c r="C1265" s="0" t="n">
        <v>6</v>
      </c>
      <c r="D1265" s="0" t="n">
        <v>25</v>
      </c>
      <c r="E1265" s="0" t="n">
        <v>0</v>
      </c>
      <c r="F1265" s="0" t="n">
        <v>0</v>
      </c>
      <c r="G1265" s="0" t="n">
        <v>0</v>
      </c>
      <c r="H1265" s="0" t="n">
        <v>0</v>
      </c>
      <c r="I1265" s="0" t="n">
        <v>0</v>
      </c>
      <c r="J1265" s="0" t="n">
        <v>0</v>
      </c>
      <c r="K1265" s="0" t="n">
        <v>1</v>
      </c>
      <c r="L1265" s="0" t="n">
        <v>0</v>
      </c>
      <c r="M1265" s="0" t="n">
        <v>0</v>
      </c>
      <c r="N1265" s="0" t="n">
        <v>0</v>
      </c>
      <c r="O1265" s="0" t="n">
        <v>0</v>
      </c>
      <c r="P1265" s="0" t="n">
        <v>0</v>
      </c>
      <c r="Q1265" s="0" t="n">
        <v>0</v>
      </c>
      <c r="R1265" s="0" t="n">
        <v>0</v>
      </c>
      <c r="S1265" s="0" t="n">
        <v>0</v>
      </c>
      <c r="T1265" s="0" t="n">
        <v>0</v>
      </c>
      <c r="U1265" s="0" t="n">
        <v>0</v>
      </c>
      <c r="V1265" s="11" t="n">
        <v>0</v>
      </c>
      <c r="W1265" s="11" t="n">
        <v>4.77219040650779</v>
      </c>
      <c r="X1265" s="11" t="n">
        <v>12.2992846702896</v>
      </c>
      <c r="Y1265" s="11" t="n">
        <v>34.8480191455783</v>
      </c>
      <c r="Z1265" s="0" t="n">
        <f aca="false">COUNTA(V1265:Y1265)</f>
        <v>4</v>
      </c>
      <c r="AB1265" s="0" t="n">
        <f aca="false">SUM(E1265:G1265)</f>
        <v>0</v>
      </c>
      <c r="AC1265" s="0" t="n">
        <f aca="false">SUM(H1265:J1265)</f>
        <v>0</v>
      </c>
      <c r="AD1265" s="0" t="n">
        <f aca="false">SUM(K1265:M1265)</f>
        <v>1</v>
      </c>
      <c r="AE1265" s="0" t="n">
        <f aca="false">SUM(N1265:P1265)</f>
        <v>0</v>
      </c>
      <c r="AF1265" s="0" t="n">
        <f aca="false">SUM(Q1265:R1265)</f>
        <v>0</v>
      </c>
      <c r="AG1265" s="0" t="n">
        <f aca="false">SUM(S1265:U1265)</f>
        <v>0</v>
      </c>
    </row>
    <row r="1266" customFormat="false" ht="12.8" hidden="false" customHeight="false" outlineLevel="0" collapsed="false">
      <c r="A1266" s="1" t="n">
        <v>1262</v>
      </c>
      <c r="B1266" s="0" t="n">
        <v>17</v>
      </c>
      <c r="C1266" s="0" t="n">
        <v>6</v>
      </c>
      <c r="D1266" s="0" t="n">
        <v>25</v>
      </c>
      <c r="E1266" s="0" t="n">
        <v>0</v>
      </c>
      <c r="F1266" s="0" t="n">
        <v>0</v>
      </c>
      <c r="G1266" s="0" t="n">
        <v>0</v>
      </c>
      <c r="H1266" s="0" t="n">
        <v>0</v>
      </c>
      <c r="I1266" s="0" t="n">
        <v>0</v>
      </c>
      <c r="J1266" s="0" t="n">
        <v>0</v>
      </c>
      <c r="K1266" s="0" t="n">
        <v>0</v>
      </c>
      <c r="L1266" s="0" t="n">
        <v>1</v>
      </c>
      <c r="M1266" s="0" t="n">
        <v>0</v>
      </c>
      <c r="N1266" s="0" t="n">
        <v>0</v>
      </c>
      <c r="O1266" s="0" t="n">
        <v>0</v>
      </c>
      <c r="P1266" s="0" t="n">
        <v>0</v>
      </c>
      <c r="Q1266" s="0" t="n">
        <v>0</v>
      </c>
      <c r="R1266" s="0" t="n">
        <v>0</v>
      </c>
      <c r="S1266" s="0" t="n">
        <v>0</v>
      </c>
      <c r="T1266" s="0" t="n">
        <v>0</v>
      </c>
      <c r="U1266" s="0" t="n">
        <v>0</v>
      </c>
      <c r="V1266" s="11" t="n">
        <v>0</v>
      </c>
      <c r="W1266" s="11" t="n">
        <v>4.14224214372374</v>
      </c>
      <c r="X1266" s="11" t="n">
        <v>12.5503194849694</v>
      </c>
      <c r="Y1266" s="11" t="n">
        <v>36.5988902327612</v>
      </c>
      <c r="Z1266" s="0" t="n">
        <f aca="false">COUNTA(V1266:Y1266)</f>
        <v>4</v>
      </c>
      <c r="AB1266" s="0" t="n">
        <f aca="false">SUM(E1266:G1266)</f>
        <v>0</v>
      </c>
      <c r="AC1266" s="0" t="n">
        <f aca="false">SUM(H1266:J1266)</f>
        <v>0</v>
      </c>
      <c r="AD1266" s="0" t="n">
        <f aca="false">SUM(K1266:M1266)</f>
        <v>1</v>
      </c>
      <c r="AE1266" s="0" t="n">
        <f aca="false">SUM(N1266:P1266)</f>
        <v>0</v>
      </c>
      <c r="AF1266" s="0" t="n">
        <f aca="false">SUM(Q1266:R1266)</f>
        <v>0</v>
      </c>
      <c r="AG1266" s="0" t="n">
        <f aca="false">SUM(S1266:U1266)</f>
        <v>0</v>
      </c>
    </row>
    <row r="1267" customFormat="false" ht="12.8" hidden="false" customHeight="false" outlineLevel="0" collapsed="false">
      <c r="A1267" s="1" t="n">
        <v>1263</v>
      </c>
      <c r="B1267" s="0" t="n">
        <v>17</v>
      </c>
      <c r="C1267" s="0" t="n">
        <v>6</v>
      </c>
      <c r="D1267" s="0" t="n">
        <v>25</v>
      </c>
      <c r="E1267" s="0" t="n">
        <v>0</v>
      </c>
      <c r="F1267" s="0" t="n">
        <v>0</v>
      </c>
      <c r="G1267" s="0" t="n">
        <v>0</v>
      </c>
      <c r="H1267" s="0" t="n">
        <v>0</v>
      </c>
      <c r="I1267" s="0" t="n">
        <v>0</v>
      </c>
      <c r="J1267" s="0" t="n">
        <v>0</v>
      </c>
      <c r="K1267" s="0" t="n">
        <v>0</v>
      </c>
      <c r="L1267" s="0" t="n">
        <v>0</v>
      </c>
      <c r="M1267" s="0" t="n">
        <v>1</v>
      </c>
      <c r="N1267" s="0" t="n">
        <v>0</v>
      </c>
      <c r="O1267" s="0" t="n">
        <v>0</v>
      </c>
      <c r="P1267" s="0" t="n">
        <v>0</v>
      </c>
      <c r="Q1267" s="0" t="n">
        <v>0</v>
      </c>
      <c r="R1267" s="0" t="n">
        <v>0</v>
      </c>
      <c r="S1267" s="0" t="n">
        <v>0</v>
      </c>
      <c r="T1267" s="0" t="n">
        <v>0</v>
      </c>
      <c r="U1267" s="0" t="n">
        <v>0</v>
      </c>
      <c r="V1267" s="11" t="n">
        <v>0</v>
      </c>
      <c r="W1267" s="11" t="n">
        <v>3.3048152892293</v>
      </c>
      <c r="X1267" s="11" t="n">
        <v>12.0785545730904</v>
      </c>
      <c r="Y1267" s="11" t="n">
        <v>31.5964362205761</v>
      </c>
      <c r="Z1267" s="0" t="n">
        <f aca="false">COUNTA(V1267:Y1267)</f>
        <v>4</v>
      </c>
      <c r="AB1267" s="0" t="n">
        <f aca="false">SUM(E1267:G1267)</f>
        <v>0</v>
      </c>
      <c r="AC1267" s="0" t="n">
        <f aca="false">SUM(H1267:J1267)</f>
        <v>0</v>
      </c>
      <c r="AD1267" s="0" t="n">
        <f aca="false">SUM(K1267:M1267)</f>
        <v>1</v>
      </c>
      <c r="AE1267" s="0" t="n">
        <f aca="false">SUM(N1267:P1267)</f>
        <v>0</v>
      </c>
      <c r="AF1267" s="0" t="n">
        <f aca="false">SUM(Q1267:R1267)</f>
        <v>0</v>
      </c>
      <c r="AG1267" s="0" t="n">
        <f aca="false">SUM(S1267:U1267)</f>
        <v>0</v>
      </c>
    </row>
    <row r="1268" customFormat="false" ht="12.8" hidden="false" customHeight="false" outlineLevel="0" collapsed="false">
      <c r="A1268" s="1" t="n">
        <v>1264</v>
      </c>
      <c r="B1268" s="0" t="n">
        <v>19</v>
      </c>
      <c r="C1268" s="0" t="n">
        <v>7</v>
      </c>
      <c r="D1268" s="0" t="n">
        <v>28</v>
      </c>
      <c r="E1268" s="0" t="n">
        <v>0</v>
      </c>
      <c r="F1268" s="0" t="n">
        <v>0</v>
      </c>
      <c r="G1268" s="0" t="n">
        <v>0</v>
      </c>
      <c r="H1268" s="0" t="n">
        <v>0</v>
      </c>
      <c r="I1268" s="0" t="n">
        <v>0</v>
      </c>
      <c r="J1268" s="0" t="n">
        <v>0</v>
      </c>
      <c r="K1268" s="0" t="n">
        <v>1</v>
      </c>
      <c r="L1268" s="0" t="n">
        <v>0</v>
      </c>
      <c r="M1268" s="0" t="n">
        <v>0</v>
      </c>
      <c r="N1268" s="0" t="n">
        <v>0</v>
      </c>
      <c r="O1268" s="0" t="n">
        <v>0</v>
      </c>
      <c r="P1268" s="0" t="n">
        <v>0</v>
      </c>
      <c r="Q1268" s="0" t="n">
        <v>0</v>
      </c>
      <c r="R1268" s="0" t="n">
        <v>0</v>
      </c>
      <c r="S1268" s="0" t="n">
        <v>0</v>
      </c>
      <c r="T1268" s="0" t="n">
        <v>0</v>
      </c>
      <c r="U1268" s="0" t="n">
        <v>0</v>
      </c>
      <c r="V1268" s="11" t="n">
        <v>0</v>
      </c>
      <c r="W1268" s="11" t="n">
        <v>3.30364190850047</v>
      </c>
      <c r="X1268" s="11" t="n">
        <v>12.3184632587867</v>
      </c>
      <c r="Y1268" s="11" t="n">
        <v>39.4662029077949</v>
      </c>
      <c r="Z1268" s="0" t="n">
        <f aca="false">COUNTA(V1268:Y1268)</f>
        <v>4</v>
      </c>
      <c r="AB1268" s="0" t="n">
        <f aca="false">SUM(E1268:G1268)</f>
        <v>0</v>
      </c>
      <c r="AC1268" s="0" t="n">
        <f aca="false">SUM(H1268:J1268)</f>
        <v>0</v>
      </c>
      <c r="AD1268" s="0" t="n">
        <f aca="false">SUM(K1268:M1268)</f>
        <v>1</v>
      </c>
      <c r="AE1268" s="0" t="n">
        <f aca="false">SUM(N1268:P1268)</f>
        <v>0</v>
      </c>
      <c r="AF1268" s="0" t="n">
        <f aca="false">SUM(Q1268:R1268)</f>
        <v>0</v>
      </c>
      <c r="AG1268" s="0" t="n">
        <f aca="false">SUM(S1268:U1268)</f>
        <v>0</v>
      </c>
    </row>
    <row r="1269" customFormat="false" ht="12.8" hidden="false" customHeight="false" outlineLevel="0" collapsed="false">
      <c r="A1269" s="1" t="n">
        <v>1265</v>
      </c>
      <c r="B1269" s="0" t="n">
        <v>19</v>
      </c>
      <c r="C1269" s="0" t="n">
        <v>7</v>
      </c>
      <c r="D1269" s="0" t="n">
        <v>28</v>
      </c>
      <c r="E1269" s="0" t="n">
        <v>0</v>
      </c>
      <c r="F1269" s="0" t="n">
        <v>0</v>
      </c>
      <c r="G1269" s="0" t="n">
        <v>0</v>
      </c>
      <c r="H1269" s="0" t="n">
        <v>0</v>
      </c>
      <c r="I1269" s="0" t="n">
        <v>0</v>
      </c>
      <c r="J1269" s="0" t="n">
        <v>0</v>
      </c>
      <c r="K1269" s="0" t="n">
        <v>0</v>
      </c>
      <c r="L1269" s="0" t="n">
        <v>1</v>
      </c>
      <c r="M1269" s="0" t="n">
        <v>0</v>
      </c>
      <c r="N1269" s="0" t="n">
        <v>0</v>
      </c>
      <c r="O1269" s="0" t="n">
        <v>0</v>
      </c>
      <c r="P1269" s="0" t="n">
        <v>0</v>
      </c>
      <c r="Q1269" s="0" t="n">
        <v>0</v>
      </c>
      <c r="R1269" s="0" t="n">
        <v>0</v>
      </c>
      <c r="S1269" s="0" t="n">
        <v>0</v>
      </c>
      <c r="T1269" s="0" t="n">
        <v>0</v>
      </c>
      <c r="U1269" s="0" t="n">
        <v>0</v>
      </c>
      <c r="V1269" s="11" t="n">
        <v>0</v>
      </c>
      <c r="W1269" s="11" t="n">
        <v>3.36502531394144</v>
      </c>
      <c r="X1269" s="11" t="n">
        <v>12.1928103406629</v>
      </c>
      <c r="Y1269" s="11" t="n">
        <v>36.7940260164915</v>
      </c>
      <c r="Z1269" s="0" t="n">
        <f aca="false">COUNTA(V1269:Y1269)</f>
        <v>4</v>
      </c>
      <c r="AB1269" s="0" t="n">
        <f aca="false">SUM(E1269:G1269)</f>
        <v>0</v>
      </c>
      <c r="AC1269" s="0" t="n">
        <f aca="false">SUM(H1269:J1269)</f>
        <v>0</v>
      </c>
      <c r="AD1269" s="0" t="n">
        <f aca="false">SUM(K1269:M1269)</f>
        <v>1</v>
      </c>
      <c r="AE1269" s="0" t="n">
        <f aca="false">SUM(N1269:P1269)</f>
        <v>0</v>
      </c>
      <c r="AF1269" s="0" t="n">
        <f aca="false">SUM(Q1269:R1269)</f>
        <v>0</v>
      </c>
      <c r="AG1269" s="0" t="n">
        <f aca="false">SUM(S1269:U1269)</f>
        <v>0</v>
      </c>
    </row>
    <row r="1270" customFormat="false" ht="12.8" hidden="false" customHeight="false" outlineLevel="0" collapsed="false">
      <c r="A1270" s="1" t="n">
        <v>1266</v>
      </c>
      <c r="B1270" s="0" t="n">
        <v>19</v>
      </c>
      <c r="C1270" s="0" t="n">
        <v>7</v>
      </c>
      <c r="D1270" s="0" t="n">
        <v>28</v>
      </c>
      <c r="E1270" s="0" t="n">
        <v>0</v>
      </c>
      <c r="F1270" s="0" t="n">
        <v>0</v>
      </c>
      <c r="G1270" s="0" t="n">
        <v>0</v>
      </c>
      <c r="H1270" s="0" t="n">
        <v>0</v>
      </c>
      <c r="I1270" s="0" t="n">
        <v>0</v>
      </c>
      <c r="J1270" s="0" t="n">
        <v>0</v>
      </c>
      <c r="K1270" s="0" t="n">
        <v>0</v>
      </c>
      <c r="L1270" s="0" t="n">
        <v>0</v>
      </c>
      <c r="M1270" s="0" t="n">
        <v>1</v>
      </c>
      <c r="N1270" s="0" t="n">
        <v>0</v>
      </c>
      <c r="O1270" s="0" t="n">
        <v>0</v>
      </c>
      <c r="P1270" s="0" t="n">
        <v>0</v>
      </c>
      <c r="Q1270" s="0" t="n">
        <v>0</v>
      </c>
      <c r="R1270" s="0" t="n">
        <v>0</v>
      </c>
      <c r="S1270" s="0" t="n">
        <v>0</v>
      </c>
      <c r="T1270" s="0" t="n">
        <v>0</v>
      </c>
      <c r="U1270" s="0" t="n">
        <v>0</v>
      </c>
      <c r="V1270" s="11" t="n">
        <v>0</v>
      </c>
      <c r="W1270" s="11" t="n">
        <v>3.9927884612355</v>
      </c>
      <c r="X1270" s="11" t="n">
        <v>13.5606309947475</v>
      </c>
      <c r="Y1270" s="11" t="n">
        <v>33.8217900911993</v>
      </c>
      <c r="Z1270" s="0" t="n">
        <f aca="false">COUNTA(V1270:Y1270)</f>
        <v>4</v>
      </c>
      <c r="AB1270" s="0" t="n">
        <f aca="false">SUM(E1270:G1270)</f>
        <v>0</v>
      </c>
      <c r="AC1270" s="0" t="n">
        <f aca="false">SUM(H1270:J1270)</f>
        <v>0</v>
      </c>
      <c r="AD1270" s="0" t="n">
        <f aca="false">SUM(K1270:M1270)</f>
        <v>1</v>
      </c>
      <c r="AE1270" s="0" t="n">
        <f aca="false">SUM(N1270:P1270)</f>
        <v>0</v>
      </c>
      <c r="AF1270" s="0" t="n">
        <f aca="false">SUM(Q1270:R1270)</f>
        <v>0</v>
      </c>
      <c r="AG1270" s="0" t="n">
        <f aca="false">SUM(S1270:U1270)</f>
        <v>0</v>
      </c>
    </row>
    <row r="1271" customFormat="false" ht="12.8" hidden="false" customHeight="false" outlineLevel="0" collapsed="false">
      <c r="A1271" s="1" t="n">
        <v>1267</v>
      </c>
      <c r="B1271" s="0" t="n">
        <v>21</v>
      </c>
      <c r="C1271" s="0" t="n">
        <v>8</v>
      </c>
      <c r="D1271" s="0" t="n">
        <v>31</v>
      </c>
      <c r="E1271" s="0" t="n">
        <v>0</v>
      </c>
      <c r="F1271" s="0" t="n">
        <v>0</v>
      </c>
      <c r="G1271" s="0" t="n">
        <v>0</v>
      </c>
      <c r="H1271" s="0" t="n">
        <v>0</v>
      </c>
      <c r="I1271" s="0" t="n">
        <v>0</v>
      </c>
      <c r="J1271" s="0" t="n">
        <v>0</v>
      </c>
      <c r="K1271" s="0" t="n">
        <v>1</v>
      </c>
      <c r="L1271" s="0" t="n">
        <v>0</v>
      </c>
      <c r="M1271" s="0" t="n">
        <v>0</v>
      </c>
      <c r="N1271" s="0" t="n">
        <v>0</v>
      </c>
      <c r="O1271" s="0" t="n">
        <v>0</v>
      </c>
      <c r="P1271" s="0" t="n">
        <v>0</v>
      </c>
      <c r="Q1271" s="0" t="n">
        <v>0</v>
      </c>
      <c r="R1271" s="0" t="n">
        <v>0</v>
      </c>
      <c r="S1271" s="0" t="n">
        <v>0</v>
      </c>
      <c r="T1271" s="0" t="n">
        <v>0</v>
      </c>
      <c r="U1271" s="0" t="n">
        <v>0</v>
      </c>
      <c r="V1271" s="11" t="n">
        <v>0</v>
      </c>
      <c r="W1271" s="11" t="n">
        <v>4.12081430826407</v>
      </c>
      <c r="X1271" s="11" t="n">
        <v>12.8910724178197</v>
      </c>
      <c r="Y1271" s="11" t="n">
        <v>36.4904023489288</v>
      </c>
      <c r="Z1271" s="0" t="n">
        <f aca="false">COUNTA(V1271:Y1271)</f>
        <v>4</v>
      </c>
      <c r="AB1271" s="0" t="n">
        <f aca="false">SUM(E1271:G1271)</f>
        <v>0</v>
      </c>
      <c r="AC1271" s="0" t="n">
        <f aca="false">SUM(H1271:J1271)</f>
        <v>0</v>
      </c>
      <c r="AD1271" s="0" t="n">
        <f aca="false">SUM(K1271:M1271)</f>
        <v>1</v>
      </c>
      <c r="AE1271" s="0" t="n">
        <f aca="false">SUM(N1271:P1271)</f>
        <v>0</v>
      </c>
      <c r="AF1271" s="0" t="n">
        <f aca="false">SUM(Q1271:R1271)</f>
        <v>0</v>
      </c>
      <c r="AG1271" s="0" t="n">
        <f aca="false">SUM(S1271:U1271)</f>
        <v>0</v>
      </c>
    </row>
    <row r="1272" customFormat="false" ht="12.8" hidden="false" customHeight="false" outlineLevel="0" collapsed="false">
      <c r="A1272" s="1" t="n">
        <v>1268</v>
      </c>
      <c r="B1272" s="0" t="n">
        <v>21</v>
      </c>
      <c r="C1272" s="0" t="n">
        <v>8</v>
      </c>
      <c r="D1272" s="0" t="n">
        <v>31</v>
      </c>
      <c r="E1272" s="0" t="n">
        <v>0</v>
      </c>
      <c r="F1272" s="0" t="n">
        <v>0</v>
      </c>
      <c r="G1272" s="0" t="n">
        <v>0</v>
      </c>
      <c r="H1272" s="0" t="n">
        <v>0</v>
      </c>
      <c r="I1272" s="0" t="n">
        <v>0</v>
      </c>
      <c r="J1272" s="0" t="n">
        <v>0</v>
      </c>
      <c r="K1272" s="0" t="n">
        <v>0</v>
      </c>
      <c r="L1272" s="0" t="n">
        <v>1</v>
      </c>
      <c r="M1272" s="0" t="n">
        <v>0</v>
      </c>
      <c r="N1272" s="0" t="n">
        <v>0</v>
      </c>
      <c r="O1272" s="0" t="n">
        <v>0</v>
      </c>
      <c r="P1272" s="0" t="n">
        <v>0</v>
      </c>
      <c r="Q1272" s="0" t="n">
        <v>0</v>
      </c>
      <c r="R1272" s="0" t="n">
        <v>0</v>
      </c>
      <c r="S1272" s="0" t="n">
        <v>0</v>
      </c>
      <c r="T1272" s="0" t="n">
        <v>0</v>
      </c>
      <c r="U1272" s="0" t="n">
        <v>0</v>
      </c>
      <c r="V1272" s="11" t="n">
        <v>0</v>
      </c>
      <c r="W1272" s="11" t="n">
        <v>3.06959874684687</v>
      </c>
      <c r="X1272" s="11" t="n">
        <v>11.786837343196</v>
      </c>
      <c r="Y1272" s="11" t="n">
        <v>37.6675558436268</v>
      </c>
      <c r="Z1272" s="0" t="n">
        <f aca="false">COUNTA(V1272:Y1272)</f>
        <v>4</v>
      </c>
      <c r="AB1272" s="0" t="n">
        <f aca="false">SUM(E1272:G1272)</f>
        <v>0</v>
      </c>
      <c r="AC1272" s="0" t="n">
        <f aca="false">SUM(H1272:J1272)</f>
        <v>0</v>
      </c>
      <c r="AD1272" s="0" t="n">
        <f aca="false">SUM(K1272:M1272)</f>
        <v>1</v>
      </c>
      <c r="AE1272" s="0" t="n">
        <f aca="false">SUM(N1272:P1272)</f>
        <v>0</v>
      </c>
      <c r="AF1272" s="0" t="n">
        <f aca="false">SUM(Q1272:R1272)</f>
        <v>0</v>
      </c>
      <c r="AG1272" s="0" t="n">
        <f aca="false">SUM(S1272:U1272)</f>
        <v>0</v>
      </c>
    </row>
    <row r="1273" customFormat="false" ht="12.8" hidden="false" customHeight="false" outlineLevel="0" collapsed="false">
      <c r="A1273" s="1" t="n">
        <v>1269</v>
      </c>
      <c r="B1273" s="0" t="n">
        <v>21</v>
      </c>
      <c r="C1273" s="0" t="n">
        <v>8</v>
      </c>
      <c r="D1273" s="0" t="n">
        <v>31</v>
      </c>
      <c r="E1273" s="0" t="n">
        <v>0</v>
      </c>
      <c r="F1273" s="0" t="n">
        <v>0</v>
      </c>
      <c r="G1273" s="0" t="n">
        <v>0</v>
      </c>
      <c r="H1273" s="0" t="n">
        <v>0</v>
      </c>
      <c r="I1273" s="0" t="n">
        <v>0</v>
      </c>
      <c r="J1273" s="0" t="n">
        <v>0</v>
      </c>
      <c r="K1273" s="0" t="n">
        <v>0</v>
      </c>
      <c r="L1273" s="0" t="n">
        <v>0</v>
      </c>
      <c r="M1273" s="0" t="n">
        <v>1</v>
      </c>
      <c r="N1273" s="0" t="n">
        <v>0</v>
      </c>
      <c r="O1273" s="0" t="n">
        <v>0</v>
      </c>
      <c r="P1273" s="0" t="n">
        <v>0</v>
      </c>
      <c r="Q1273" s="0" t="n">
        <v>0</v>
      </c>
      <c r="R1273" s="0" t="n">
        <v>0</v>
      </c>
      <c r="S1273" s="0" t="n">
        <v>0</v>
      </c>
      <c r="T1273" s="0" t="n">
        <v>0</v>
      </c>
      <c r="U1273" s="0" t="n">
        <v>0</v>
      </c>
      <c r="V1273" s="11" t="n">
        <v>0</v>
      </c>
      <c r="W1273" s="11" t="n">
        <v>3.51728773120718</v>
      </c>
      <c r="X1273" s="11" t="n">
        <v>13.3600326736218</v>
      </c>
      <c r="Y1273" s="11" t="n">
        <v>37.2041418976696</v>
      </c>
      <c r="Z1273" s="0" t="n">
        <f aca="false">COUNTA(V1273:Y1273)</f>
        <v>4</v>
      </c>
      <c r="AB1273" s="0" t="n">
        <f aca="false">SUM(E1273:G1273)</f>
        <v>0</v>
      </c>
      <c r="AC1273" s="0" t="n">
        <f aca="false">SUM(H1273:J1273)</f>
        <v>0</v>
      </c>
      <c r="AD1273" s="0" t="n">
        <f aca="false">SUM(K1273:M1273)</f>
        <v>1</v>
      </c>
      <c r="AE1273" s="0" t="n">
        <f aca="false">SUM(N1273:P1273)</f>
        <v>0</v>
      </c>
      <c r="AF1273" s="0" t="n">
        <f aca="false">SUM(Q1273:R1273)</f>
        <v>0</v>
      </c>
      <c r="AG1273" s="0" t="n">
        <f aca="false">SUM(S1273:U1273)</f>
        <v>0</v>
      </c>
    </row>
    <row r="1274" customFormat="false" ht="12.8" hidden="false" customHeight="false" outlineLevel="0" collapsed="false">
      <c r="A1274" s="1" t="n">
        <v>1270</v>
      </c>
      <c r="B1274" s="0" t="n">
        <v>11</v>
      </c>
      <c r="C1274" s="0" t="n">
        <v>4</v>
      </c>
      <c r="D1274" s="0" t="n">
        <v>17</v>
      </c>
      <c r="E1274" s="0" t="n">
        <v>0</v>
      </c>
      <c r="F1274" s="0" t="n">
        <v>0</v>
      </c>
      <c r="G1274" s="0" t="n">
        <v>0</v>
      </c>
      <c r="H1274" s="0" t="n">
        <v>0</v>
      </c>
      <c r="I1274" s="0" t="n">
        <v>0</v>
      </c>
      <c r="J1274" s="0" t="n">
        <v>0</v>
      </c>
      <c r="K1274" s="0" t="n">
        <v>1</v>
      </c>
      <c r="L1274" s="0" t="n">
        <v>0</v>
      </c>
      <c r="M1274" s="0" t="n">
        <v>0</v>
      </c>
      <c r="N1274" s="0" t="n">
        <v>0</v>
      </c>
      <c r="O1274" s="0" t="n">
        <v>0</v>
      </c>
      <c r="P1274" s="0" t="n">
        <v>0</v>
      </c>
      <c r="Q1274" s="0" t="n">
        <v>0</v>
      </c>
      <c r="R1274" s="0" t="n">
        <v>0</v>
      </c>
      <c r="S1274" s="0" t="n">
        <v>0</v>
      </c>
      <c r="T1274" s="0" t="n">
        <v>0</v>
      </c>
      <c r="U1274" s="0" t="n">
        <v>0</v>
      </c>
      <c r="V1274" s="11" t="n">
        <v>0</v>
      </c>
      <c r="W1274" s="11" t="n">
        <v>3.71451287227833</v>
      </c>
      <c r="X1274" s="11" t="n">
        <v>11.7717859508971</v>
      </c>
      <c r="Y1274" s="11" t="n">
        <v>34.2513267797449</v>
      </c>
      <c r="Z1274" s="0" t="n">
        <f aca="false">COUNTA(V1274:Y1274)</f>
        <v>4</v>
      </c>
      <c r="AB1274" s="0" t="n">
        <f aca="false">SUM(E1274:G1274)</f>
        <v>0</v>
      </c>
      <c r="AC1274" s="0" t="n">
        <f aca="false">SUM(H1274:J1274)</f>
        <v>0</v>
      </c>
      <c r="AD1274" s="0" t="n">
        <f aca="false">SUM(K1274:M1274)</f>
        <v>1</v>
      </c>
      <c r="AE1274" s="0" t="n">
        <f aca="false">SUM(N1274:P1274)</f>
        <v>0</v>
      </c>
      <c r="AF1274" s="0" t="n">
        <f aca="false">SUM(Q1274:R1274)</f>
        <v>0</v>
      </c>
      <c r="AG1274" s="0" t="n">
        <f aca="false">SUM(S1274:U1274)</f>
        <v>0</v>
      </c>
    </row>
    <row r="1275" customFormat="false" ht="12.8" hidden="false" customHeight="false" outlineLevel="0" collapsed="false">
      <c r="A1275" s="1" t="n">
        <v>1271</v>
      </c>
      <c r="B1275" s="0" t="n">
        <v>11</v>
      </c>
      <c r="C1275" s="0" t="n">
        <v>4</v>
      </c>
      <c r="D1275" s="0" t="n">
        <v>17</v>
      </c>
      <c r="E1275" s="0" t="n">
        <v>0</v>
      </c>
      <c r="F1275" s="0" t="n">
        <v>0</v>
      </c>
      <c r="G1275" s="0" t="n">
        <v>0</v>
      </c>
      <c r="H1275" s="0" t="n">
        <v>0</v>
      </c>
      <c r="I1275" s="0" t="n">
        <v>0</v>
      </c>
      <c r="J1275" s="0" t="n">
        <v>0</v>
      </c>
      <c r="K1275" s="0" t="n">
        <v>0</v>
      </c>
      <c r="L1275" s="0" t="n">
        <v>1</v>
      </c>
      <c r="M1275" s="0" t="n">
        <v>0</v>
      </c>
      <c r="N1275" s="0" t="n">
        <v>0</v>
      </c>
      <c r="O1275" s="0" t="n">
        <v>0</v>
      </c>
      <c r="P1275" s="0" t="n">
        <v>0</v>
      </c>
      <c r="Q1275" s="0" t="n">
        <v>0</v>
      </c>
      <c r="R1275" s="0" t="n">
        <v>0</v>
      </c>
      <c r="S1275" s="0" t="n">
        <v>0</v>
      </c>
      <c r="T1275" s="0" t="n">
        <v>0</v>
      </c>
      <c r="U1275" s="0" t="n">
        <v>0</v>
      </c>
      <c r="V1275" s="11" t="n">
        <v>0</v>
      </c>
      <c r="W1275" s="11" t="n">
        <v>3.89699912097657</v>
      </c>
      <c r="X1275" s="11" t="n">
        <v>14.0179324911596</v>
      </c>
      <c r="Y1275" s="11" t="n">
        <v>35.7122297586351</v>
      </c>
      <c r="Z1275" s="0" t="n">
        <f aca="false">COUNTA(V1275:Y1275)</f>
        <v>4</v>
      </c>
      <c r="AB1275" s="0" t="n">
        <f aca="false">SUM(E1275:G1275)</f>
        <v>0</v>
      </c>
      <c r="AC1275" s="0" t="n">
        <f aca="false">SUM(H1275:J1275)</f>
        <v>0</v>
      </c>
      <c r="AD1275" s="0" t="n">
        <f aca="false">SUM(K1275:M1275)</f>
        <v>1</v>
      </c>
      <c r="AE1275" s="0" t="n">
        <f aca="false">SUM(N1275:P1275)</f>
        <v>0</v>
      </c>
      <c r="AF1275" s="0" t="n">
        <f aca="false">SUM(Q1275:R1275)</f>
        <v>0</v>
      </c>
      <c r="AG1275" s="0" t="n">
        <f aca="false">SUM(S1275:U1275)</f>
        <v>0</v>
      </c>
    </row>
    <row r="1276" customFormat="false" ht="12.8" hidden="false" customHeight="false" outlineLevel="0" collapsed="false">
      <c r="A1276" s="1" t="n">
        <v>1272</v>
      </c>
      <c r="B1276" s="0" t="n">
        <v>11</v>
      </c>
      <c r="C1276" s="0" t="n">
        <v>4</v>
      </c>
      <c r="D1276" s="0" t="n">
        <v>17</v>
      </c>
      <c r="E1276" s="0" t="n">
        <v>0</v>
      </c>
      <c r="F1276" s="0" t="n">
        <v>0</v>
      </c>
      <c r="G1276" s="0" t="n">
        <v>0</v>
      </c>
      <c r="H1276" s="0" t="n">
        <v>0</v>
      </c>
      <c r="I1276" s="0" t="n">
        <v>0</v>
      </c>
      <c r="J1276" s="0" t="n">
        <v>0</v>
      </c>
      <c r="K1276" s="0" t="n">
        <v>0</v>
      </c>
      <c r="L1276" s="0" t="n">
        <v>0</v>
      </c>
      <c r="M1276" s="0" t="n">
        <v>1</v>
      </c>
      <c r="N1276" s="0" t="n">
        <v>0</v>
      </c>
      <c r="O1276" s="0" t="n">
        <v>0</v>
      </c>
      <c r="P1276" s="0" t="n">
        <v>0</v>
      </c>
      <c r="Q1276" s="0" t="n">
        <v>0</v>
      </c>
      <c r="R1276" s="0" t="n">
        <v>0</v>
      </c>
      <c r="S1276" s="0" t="n">
        <v>0</v>
      </c>
      <c r="T1276" s="0" t="n">
        <v>0</v>
      </c>
      <c r="U1276" s="0" t="n">
        <v>0</v>
      </c>
      <c r="V1276" s="11" t="n">
        <v>0</v>
      </c>
      <c r="W1276" s="11" t="n">
        <v>3.63918092313189</v>
      </c>
      <c r="X1276" s="11" t="n">
        <v>11.5718612617769</v>
      </c>
      <c r="Y1276" s="11" t="n">
        <v>36.9767826592541</v>
      </c>
      <c r="Z1276" s="0" t="n">
        <f aca="false">COUNTA(V1276:Y1276)</f>
        <v>4</v>
      </c>
      <c r="AB1276" s="0" t="n">
        <f aca="false">SUM(E1276:G1276)</f>
        <v>0</v>
      </c>
      <c r="AC1276" s="0" t="n">
        <f aca="false">SUM(H1276:J1276)</f>
        <v>0</v>
      </c>
      <c r="AD1276" s="0" t="n">
        <f aca="false">SUM(K1276:M1276)</f>
        <v>1</v>
      </c>
      <c r="AE1276" s="0" t="n">
        <f aca="false">SUM(N1276:P1276)</f>
        <v>0</v>
      </c>
      <c r="AF1276" s="0" t="n">
        <f aca="false">SUM(Q1276:R1276)</f>
        <v>0</v>
      </c>
      <c r="AG1276" s="0" t="n">
        <f aca="false">SUM(S1276:U1276)</f>
        <v>0</v>
      </c>
    </row>
    <row r="1277" customFormat="false" ht="12.8" hidden="false" customHeight="false" outlineLevel="0" collapsed="false">
      <c r="A1277" s="1" t="n">
        <v>1273</v>
      </c>
      <c r="B1277" s="0" t="n">
        <v>15</v>
      </c>
      <c r="C1277" s="0" t="n">
        <v>6</v>
      </c>
      <c r="D1277" s="0" t="n">
        <v>23</v>
      </c>
      <c r="E1277" s="0" t="n">
        <v>0</v>
      </c>
      <c r="F1277" s="0" t="n">
        <v>0</v>
      </c>
      <c r="G1277" s="0" t="n">
        <v>0</v>
      </c>
      <c r="H1277" s="0" t="n">
        <v>0</v>
      </c>
      <c r="I1277" s="0" t="n">
        <v>0</v>
      </c>
      <c r="J1277" s="0" t="n">
        <v>0</v>
      </c>
      <c r="K1277" s="0" t="n">
        <v>1</v>
      </c>
      <c r="L1277" s="0" t="n">
        <v>0</v>
      </c>
      <c r="M1277" s="0" t="n">
        <v>0</v>
      </c>
      <c r="N1277" s="0" t="n">
        <v>0</v>
      </c>
      <c r="O1277" s="0" t="n">
        <v>0</v>
      </c>
      <c r="P1277" s="0" t="n">
        <v>0</v>
      </c>
      <c r="Q1277" s="0" t="n">
        <v>0</v>
      </c>
      <c r="R1277" s="0" t="n">
        <v>0</v>
      </c>
      <c r="S1277" s="0" t="n">
        <v>0</v>
      </c>
      <c r="T1277" s="0" t="n">
        <v>0</v>
      </c>
      <c r="U1277" s="0" t="n">
        <v>0</v>
      </c>
      <c r="V1277" s="11" t="n">
        <v>0</v>
      </c>
      <c r="W1277" s="11" t="n">
        <v>3.89506569979351</v>
      </c>
      <c r="X1277" s="11" t="n">
        <v>12.5066961811332</v>
      </c>
      <c r="Y1277" s="11" t="n">
        <v>38.8166974167976</v>
      </c>
      <c r="Z1277" s="0" t="n">
        <f aca="false">COUNTA(V1277:Y1277)</f>
        <v>4</v>
      </c>
      <c r="AB1277" s="0" t="n">
        <f aca="false">SUM(E1277:G1277)</f>
        <v>0</v>
      </c>
      <c r="AC1277" s="0" t="n">
        <f aca="false">SUM(H1277:J1277)</f>
        <v>0</v>
      </c>
      <c r="AD1277" s="0" t="n">
        <f aca="false">SUM(K1277:M1277)</f>
        <v>1</v>
      </c>
      <c r="AE1277" s="0" t="n">
        <f aca="false">SUM(N1277:P1277)</f>
        <v>0</v>
      </c>
      <c r="AF1277" s="0" t="n">
        <f aca="false">SUM(Q1277:R1277)</f>
        <v>0</v>
      </c>
      <c r="AG1277" s="0" t="n">
        <f aca="false">SUM(S1277:U1277)</f>
        <v>0</v>
      </c>
    </row>
    <row r="1278" customFormat="false" ht="12.8" hidden="false" customHeight="false" outlineLevel="0" collapsed="false">
      <c r="A1278" s="1" t="n">
        <v>1274</v>
      </c>
      <c r="B1278" s="0" t="n">
        <v>15</v>
      </c>
      <c r="C1278" s="0" t="n">
        <v>6</v>
      </c>
      <c r="D1278" s="0" t="n">
        <v>23</v>
      </c>
      <c r="E1278" s="0" t="n">
        <v>0</v>
      </c>
      <c r="F1278" s="0" t="n">
        <v>0</v>
      </c>
      <c r="G1278" s="0" t="n">
        <v>0</v>
      </c>
      <c r="H1278" s="0" t="n">
        <v>0</v>
      </c>
      <c r="I1278" s="0" t="n">
        <v>0</v>
      </c>
      <c r="J1278" s="0" t="n">
        <v>0</v>
      </c>
      <c r="K1278" s="0" t="n">
        <v>0</v>
      </c>
      <c r="L1278" s="0" t="n">
        <v>1</v>
      </c>
      <c r="M1278" s="0" t="n">
        <v>0</v>
      </c>
      <c r="N1278" s="0" t="n">
        <v>0</v>
      </c>
      <c r="O1278" s="0" t="n">
        <v>0</v>
      </c>
      <c r="P1278" s="0" t="n">
        <v>0</v>
      </c>
      <c r="Q1278" s="0" t="n">
        <v>0</v>
      </c>
      <c r="R1278" s="0" t="n">
        <v>0</v>
      </c>
      <c r="S1278" s="0" t="n">
        <v>0</v>
      </c>
      <c r="T1278" s="0" t="n">
        <v>0</v>
      </c>
      <c r="U1278" s="0" t="n">
        <v>0</v>
      </c>
      <c r="V1278" s="11" t="n">
        <v>0</v>
      </c>
      <c r="W1278" s="11" t="n">
        <v>3.82630892610949</v>
      </c>
      <c r="X1278" s="11" t="n">
        <v>10.602538015575</v>
      </c>
      <c r="Y1278" s="11" t="n">
        <v>34.8485185806213</v>
      </c>
      <c r="Z1278" s="0" t="n">
        <f aca="false">COUNTA(V1278:Y1278)</f>
        <v>4</v>
      </c>
      <c r="AB1278" s="0" t="n">
        <f aca="false">SUM(E1278:G1278)</f>
        <v>0</v>
      </c>
      <c r="AC1278" s="0" t="n">
        <f aca="false">SUM(H1278:J1278)</f>
        <v>0</v>
      </c>
      <c r="AD1278" s="0" t="n">
        <f aca="false">SUM(K1278:M1278)</f>
        <v>1</v>
      </c>
      <c r="AE1278" s="0" t="n">
        <f aca="false">SUM(N1278:P1278)</f>
        <v>0</v>
      </c>
      <c r="AF1278" s="0" t="n">
        <f aca="false">SUM(Q1278:R1278)</f>
        <v>0</v>
      </c>
      <c r="AG1278" s="0" t="n">
        <f aca="false">SUM(S1278:U1278)</f>
        <v>0</v>
      </c>
    </row>
    <row r="1279" customFormat="false" ht="12.8" hidden="false" customHeight="false" outlineLevel="0" collapsed="false">
      <c r="A1279" s="1" t="n">
        <v>1275</v>
      </c>
      <c r="B1279" s="0" t="n">
        <v>15</v>
      </c>
      <c r="C1279" s="0" t="n">
        <v>6</v>
      </c>
      <c r="D1279" s="0" t="n">
        <v>23</v>
      </c>
      <c r="E1279" s="0" t="n">
        <v>0</v>
      </c>
      <c r="F1279" s="0" t="n">
        <v>0</v>
      </c>
      <c r="G1279" s="0" t="n">
        <v>0</v>
      </c>
      <c r="H1279" s="0" t="n">
        <v>0</v>
      </c>
      <c r="I1279" s="0" t="n">
        <v>0</v>
      </c>
      <c r="J1279" s="0" t="n">
        <v>0</v>
      </c>
      <c r="K1279" s="0" t="n">
        <v>0</v>
      </c>
      <c r="L1279" s="0" t="n">
        <v>0</v>
      </c>
      <c r="M1279" s="0" t="n">
        <v>1</v>
      </c>
      <c r="N1279" s="0" t="n">
        <v>0</v>
      </c>
      <c r="O1279" s="0" t="n">
        <v>0</v>
      </c>
      <c r="P1279" s="0" t="n">
        <v>0</v>
      </c>
      <c r="Q1279" s="0" t="n">
        <v>0</v>
      </c>
      <c r="R1279" s="0" t="n">
        <v>0</v>
      </c>
      <c r="S1279" s="0" t="n">
        <v>0</v>
      </c>
      <c r="T1279" s="0" t="n">
        <v>0</v>
      </c>
      <c r="U1279" s="0" t="n">
        <v>0</v>
      </c>
      <c r="V1279" s="11" t="n">
        <v>0</v>
      </c>
      <c r="W1279" s="11" t="n">
        <v>3.73342451794392</v>
      </c>
      <c r="X1279" s="11" t="n">
        <v>13.2996783844145</v>
      </c>
      <c r="Y1279" s="11" t="n">
        <v>32.7232021674825</v>
      </c>
      <c r="Z1279" s="0" t="n">
        <f aca="false">COUNTA(V1279:Y1279)</f>
        <v>4</v>
      </c>
      <c r="AB1279" s="0" t="n">
        <f aca="false">SUM(E1279:G1279)</f>
        <v>0</v>
      </c>
      <c r="AC1279" s="0" t="n">
        <f aca="false">SUM(H1279:J1279)</f>
        <v>0</v>
      </c>
      <c r="AD1279" s="0" t="n">
        <f aca="false">SUM(K1279:M1279)</f>
        <v>1</v>
      </c>
      <c r="AE1279" s="0" t="n">
        <f aca="false">SUM(N1279:P1279)</f>
        <v>0</v>
      </c>
      <c r="AF1279" s="0" t="n">
        <f aca="false">SUM(Q1279:R1279)</f>
        <v>0</v>
      </c>
      <c r="AG1279" s="0" t="n">
        <f aca="false">SUM(S1279:U1279)</f>
        <v>0</v>
      </c>
    </row>
    <row r="1280" customFormat="false" ht="12.8" hidden="false" customHeight="false" outlineLevel="0" collapsed="false">
      <c r="A1280" s="1" t="n">
        <v>1276</v>
      </c>
      <c r="B1280" s="0" t="n">
        <v>16</v>
      </c>
      <c r="C1280" s="0" t="n">
        <v>7</v>
      </c>
      <c r="D1280" s="0" t="n">
        <v>24</v>
      </c>
      <c r="E1280" s="0" t="n">
        <v>0</v>
      </c>
      <c r="F1280" s="0" t="n">
        <v>0</v>
      </c>
      <c r="G1280" s="0" t="n">
        <v>0</v>
      </c>
      <c r="H1280" s="0" t="n">
        <v>0</v>
      </c>
      <c r="I1280" s="0" t="n">
        <v>0</v>
      </c>
      <c r="J1280" s="0" t="n">
        <v>0</v>
      </c>
      <c r="K1280" s="0" t="n">
        <v>1</v>
      </c>
      <c r="L1280" s="0" t="n">
        <v>0</v>
      </c>
      <c r="M1280" s="0" t="n">
        <v>0</v>
      </c>
      <c r="N1280" s="0" t="n">
        <v>0</v>
      </c>
      <c r="O1280" s="0" t="n">
        <v>0</v>
      </c>
      <c r="P1280" s="0" t="n">
        <v>0</v>
      </c>
      <c r="Q1280" s="0" t="n">
        <v>0</v>
      </c>
      <c r="R1280" s="0" t="n">
        <v>0</v>
      </c>
      <c r="S1280" s="0" t="n">
        <v>0</v>
      </c>
      <c r="T1280" s="0" t="n">
        <v>0</v>
      </c>
      <c r="U1280" s="0" t="n">
        <v>0</v>
      </c>
      <c r="V1280" s="11" t="n">
        <v>0</v>
      </c>
      <c r="W1280" s="11" t="n">
        <v>2.99233168237953</v>
      </c>
      <c r="X1280" s="11" t="n">
        <v>10.8357800977613</v>
      </c>
      <c r="Y1280" s="11" t="n">
        <v>35.7239722909383</v>
      </c>
      <c r="Z1280" s="0" t="n">
        <f aca="false">COUNTA(V1280:Y1280)</f>
        <v>4</v>
      </c>
      <c r="AB1280" s="0" t="n">
        <f aca="false">SUM(E1280:G1280)</f>
        <v>0</v>
      </c>
      <c r="AC1280" s="0" t="n">
        <f aca="false">SUM(H1280:J1280)</f>
        <v>0</v>
      </c>
      <c r="AD1280" s="0" t="n">
        <f aca="false">SUM(K1280:M1280)</f>
        <v>1</v>
      </c>
      <c r="AE1280" s="0" t="n">
        <f aca="false">SUM(N1280:P1280)</f>
        <v>0</v>
      </c>
      <c r="AF1280" s="0" t="n">
        <f aca="false">SUM(Q1280:R1280)</f>
        <v>0</v>
      </c>
      <c r="AG1280" s="0" t="n">
        <f aca="false">SUM(S1280:U1280)</f>
        <v>0</v>
      </c>
    </row>
    <row r="1281" customFormat="false" ht="12.8" hidden="false" customHeight="false" outlineLevel="0" collapsed="false">
      <c r="A1281" s="1" t="n">
        <v>1277</v>
      </c>
      <c r="B1281" s="0" t="n">
        <v>16</v>
      </c>
      <c r="C1281" s="0" t="n">
        <v>7</v>
      </c>
      <c r="D1281" s="0" t="n">
        <v>24</v>
      </c>
      <c r="E1281" s="0" t="n">
        <v>0</v>
      </c>
      <c r="F1281" s="0" t="n">
        <v>0</v>
      </c>
      <c r="G1281" s="0" t="n">
        <v>0</v>
      </c>
      <c r="H1281" s="0" t="n">
        <v>0</v>
      </c>
      <c r="I1281" s="0" t="n">
        <v>0</v>
      </c>
      <c r="J1281" s="0" t="n">
        <v>0</v>
      </c>
      <c r="K1281" s="0" t="n">
        <v>0</v>
      </c>
      <c r="L1281" s="0" t="n">
        <v>1</v>
      </c>
      <c r="M1281" s="0" t="n">
        <v>0</v>
      </c>
      <c r="N1281" s="0" t="n">
        <v>0</v>
      </c>
      <c r="O1281" s="0" t="n">
        <v>0</v>
      </c>
      <c r="P1281" s="0" t="n">
        <v>0</v>
      </c>
      <c r="Q1281" s="0" t="n">
        <v>0</v>
      </c>
      <c r="R1281" s="0" t="n">
        <v>0</v>
      </c>
      <c r="S1281" s="0" t="n">
        <v>0</v>
      </c>
      <c r="T1281" s="0" t="n">
        <v>0</v>
      </c>
      <c r="U1281" s="0" t="n">
        <v>0</v>
      </c>
      <c r="V1281" s="11" t="n">
        <v>0</v>
      </c>
      <c r="W1281" s="11" t="n">
        <v>3.46097830873528</v>
      </c>
      <c r="X1281" s="11" t="n">
        <v>12.7283463964952</v>
      </c>
      <c r="Y1281" s="11" t="n">
        <v>34.1816055230314</v>
      </c>
      <c r="Z1281" s="0" t="n">
        <f aca="false">COUNTA(V1281:Y1281)</f>
        <v>4</v>
      </c>
      <c r="AB1281" s="0" t="n">
        <f aca="false">SUM(E1281:G1281)</f>
        <v>0</v>
      </c>
      <c r="AC1281" s="0" t="n">
        <f aca="false">SUM(H1281:J1281)</f>
        <v>0</v>
      </c>
      <c r="AD1281" s="0" t="n">
        <f aca="false">SUM(K1281:M1281)</f>
        <v>1</v>
      </c>
      <c r="AE1281" s="0" t="n">
        <f aca="false">SUM(N1281:P1281)</f>
        <v>0</v>
      </c>
      <c r="AF1281" s="0" t="n">
        <f aca="false">SUM(Q1281:R1281)</f>
        <v>0</v>
      </c>
      <c r="AG1281" s="0" t="n">
        <f aca="false">SUM(S1281:U1281)</f>
        <v>0</v>
      </c>
    </row>
    <row r="1282" customFormat="false" ht="12.8" hidden="false" customHeight="false" outlineLevel="0" collapsed="false">
      <c r="A1282" s="1" t="n">
        <v>1278</v>
      </c>
      <c r="B1282" s="0" t="n">
        <v>16</v>
      </c>
      <c r="C1282" s="0" t="n">
        <v>7</v>
      </c>
      <c r="D1282" s="0" t="n">
        <v>24</v>
      </c>
      <c r="E1282" s="0" t="n">
        <v>0</v>
      </c>
      <c r="F1282" s="0" t="n">
        <v>0</v>
      </c>
      <c r="G1282" s="0" t="n">
        <v>0</v>
      </c>
      <c r="H1282" s="0" t="n">
        <v>0</v>
      </c>
      <c r="I1282" s="0" t="n">
        <v>0</v>
      </c>
      <c r="J1282" s="0" t="n">
        <v>0</v>
      </c>
      <c r="K1282" s="0" t="n">
        <v>0</v>
      </c>
      <c r="L1282" s="0" t="n">
        <v>0</v>
      </c>
      <c r="M1282" s="0" t="n">
        <v>1</v>
      </c>
      <c r="N1282" s="0" t="n">
        <v>0</v>
      </c>
      <c r="O1282" s="0" t="n">
        <v>0</v>
      </c>
      <c r="P1282" s="0" t="n">
        <v>0</v>
      </c>
      <c r="Q1282" s="0" t="n">
        <v>0</v>
      </c>
      <c r="R1282" s="0" t="n">
        <v>0</v>
      </c>
      <c r="S1282" s="0" t="n">
        <v>0</v>
      </c>
      <c r="T1282" s="0" t="n">
        <v>0</v>
      </c>
      <c r="U1282" s="0" t="n">
        <v>0</v>
      </c>
      <c r="V1282" s="11" t="n">
        <v>0</v>
      </c>
      <c r="W1282" s="11" t="n">
        <v>3.79519804660538</v>
      </c>
      <c r="X1282" s="11" t="n">
        <v>14.0054036891035</v>
      </c>
      <c r="Y1282" s="11" t="n">
        <v>36.3028112436104</v>
      </c>
      <c r="Z1282" s="0" t="n">
        <f aca="false">COUNTA(V1282:Y1282)</f>
        <v>4</v>
      </c>
      <c r="AB1282" s="0" t="n">
        <f aca="false">SUM(E1282:G1282)</f>
        <v>0</v>
      </c>
      <c r="AC1282" s="0" t="n">
        <f aca="false">SUM(H1282:J1282)</f>
        <v>0</v>
      </c>
      <c r="AD1282" s="0" t="n">
        <f aca="false">SUM(K1282:M1282)</f>
        <v>1</v>
      </c>
      <c r="AE1282" s="0" t="n">
        <f aca="false">SUM(N1282:P1282)</f>
        <v>0</v>
      </c>
      <c r="AF1282" s="0" t="n">
        <f aca="false">SUM(Q1282:R1282)</f>
        <v>0</v>
      </c>
      <c r="AG1282" s="0" t="n">
        <f aca="false">SUM(S1282:U1282)</f>
        <v>0</v>
      </c>
    </row>
    <row r="1283" customFormat="false" ht="12.8" hidden="false" customHeight="false" outlineLevel="0" collapsed="false">
      <c r="A1283" s="1" t="n">
        <v>1279</v>
      </c>
      <c r="B1283" s="0" t="n">
        <v>16</v>
      </c>
      <c r="C1283" s="0" t="n">
        <v>7</v>
      </c>
      <c r="D1283" s="0" t="n">
        <v>24</v>
      </c>
      <c r="E1283" s="0" t="n">
        <v>0</v>
      </c>
      <c r="F1283" s="0" t="n">
        <v>0</v>
      </c>
      <c r="G1283" s="0" t="n">
        <v>0</v>
      </c>
      <c r="H1283" s="0" t="n">
        <v>0</v>
      </c>
      <c r="I1283" s="0" t="n">
        <v>0</v>
      </c>
      <c r="J1283" s="0" t="n">
        <v>0</v>
      </c>
      <c r="K1283" s="0" t="n">
        <v>1</v>
      </c>
      <c r="L1283" s="0" t="n">
        <v>0</v>
      </c>
      <c r="M1283" s="0" t="n">
        <v>0</v>
      </c>
      <c r="N1283" s="0" t="n">
        <v>0</v>
      </c>
      <c r="O1283" s="0" t="n">
        <v>0</v>
      </c>
      <c r="P1283" s="0" t="n">
        <v>0</v>
      </c>
      <c r="Q1283" s="0" t="n">
        <v>0</v>
      </c>
      <c r="R1283" s="0" t="n">
        <v>0</v>
      </c>
      <c r="S1283" s="0" t="n">
        <v>0</v>
      </c>
      <c r="T1283" s="0" t="n">
        <v>0</v>
      </c>
      <c r="U1283" s="0" t="n">
        <v>0</v>
      </c>
      <c r="V1283" s="11" t="n">
        <v>0</v>
      </c>
      <c r="W1283" s="11" t="n">
        <v>4.57825969274774</v>
      </c>
      <c r="X1283" s="11" t="n">
        <v>11.8175816313555</v>
      </c>
      <c r="Y1283" s="11" t="n">
        <v>30.1270235156271</v>
      </c>
      <c r="Z1283" s="0" t="n">
        <f aca="false">COUNTA(V1283:Y1283)</f>
        <v>4</v>
      </c>
      <c r="AB1283" s="0" t="n">
        <f aca="false">SUM(E1283:G1283)</f>
        <v>0</v>
      </c>
      <c r="AC1283" s="0" t="n">
        <f aca="false">SUM(H1283:J1283)</f>
        <v>0</v>
      </c>
      <c r="AD1283" s="0" t="n">
        <f aca="false">SUM(K1283:M1283)</f>
        <v>1</v>
      </c>
      <c r="AE1283" s="0" t="n">
        <f aca="false">SUM(N1283:P1283)</f>
        <v>0</v>
      </c>
      <c r="AF1283" s="0" t="n">
        <f aca="false">SUM(Q1283:R1283)</f>
        <v>0</v>
      </c>
      <c r="AG1283" s="0" t="n">
        <f aca="false">SUM(S1283:U1283)</f>
        <v>0</v>
      </c>
    </row>
    <row r="1284" customFormat="false" ht="12.8" hidden="false" customHeight="false" outlineLevel="0" collapsed="false">
      <c r="A1284" s="1" t="n">
        <v>1280</v>
      </c>
      <c r="B1284" s="0" t="n">
        <v>16</v>
      </c>
      <c r="C1284" s="0" t="n">
        <v>7</v>
      </c>
      <c r="D1284" s="0" t="n">
        <v>24</v>
      </c>
      <c r="E1284" s="0" t="n">
        <v>0</v>
      </c>
      <c r="F1284" s="0" t="n">
        <v>0</v>
      </c>
      <c r="G1284" s="0" t="n">
        <v>0</v>
      </c>
      <c r="H1284" s="0" t="n">
        <v>0</v>
      </c>
      <c r="I1284" s="0" t="n">
        <v>0</v>
      </c>
      <c r="J1284" s="0" t="n">
        <v>0</v>
      </c>
      <c r="K1284" s="0" t="n">
        <v>0</v>
      </c>
      <c r="L1284" s="0" t="n">
        <v>1</v>
      </c>
      <c r="M1284" s="0" t="n">
        <v>0</v>
      </c>
      <c r="N1284" s="0" t="n">
        <v>0</v>
      </c>
      <c r="O1284" s="0" t="n">
        <v>0</v>
      </c>
      <c r="P1284" s="0" t="n">
        <v>0</v>
      </c>
      <c r="Q1284" s="0" t="n">
        <v>0</v>
      </c>
      <c r="R1284" s="0" t="n">
        <v>0</v>
      </c>
      <c r="S1284" s="0" t="n">
        <v>0</v>
      </c>
      <c r="T1284" s="0" t="n">
        <v>0</v>
      </c>
      <c r="U1284" s="0" t="n">
        <v>0</v>
      </c>
      <c r="V1284" s="11" t="n">
        <v>0</v>
      </c>
      <c r="W1284" s="11" t="n">
        <v>3.48011385000872</v>
      </c>
      <c r="X1284" s="11" t="n">
        <v>13.2513122346564</v>
      </c>
      <c r="Y1284" s="11" t="n">
        <v>33.3790167692658</v>
      </c>
      <c r="Z1284" s="0" t="n">
        <f aca="false">COUNTA(V1284:Y1284)</f>
        <v>4</v>
      </c>
      <c r="AB1284" s="0" t="n">
        <f aca="false">SUM(E1284:G1284)</f>
        <v>0</v>
      </c>
      <c r="AC1284" s="0" t="n">
        <f aca="false">SUM(H1284:J1284)</f>
        <v>0</v>
      </c>
      <c r="AD1284" s="0" t="n">
        <f aca="false">SUM(K1284:M1284)</f>
        <v>1</v>
      </c>
      <c r="AE1284" s="0" t="n">
        <f aca="false">SUM(N1284:P1284)</f>
        <v>0</v>
      </c>
      <c r="AF1284" s="0" t="n">
        <f aca="false">SUM(Q1284:R1284)</f>
        <v>0</v>
      </c>
      <c r="AG1284" s="0" t="n">
        <f aca="false">SUM(S1284:U1284)</f>
        <v>0</v>
      </c>
    </row>
    <row r="1285" customFormat="false" ht="12.8" hidden="false" customHeight="false" outlineLevel="0" collapsed="false">
      <c r="A1285" s="1" t="n">
        <v>1281</v>
      </c>
      <c r="B1285" s="0" t="n">
        <v>16</v>
      </c>
      <c r="C1285" s="0" t="n">
        <v>7</v>
      </c>
      <c r="D1285" s="0" t="n">
        <v>24</v>
      </c>
      <c r="E1285" s="0" t="n">
        <v>0</v>
      </c>
      <c r="F1285" s="0" t="n">
        <v>0</v>
      </c>
      <c r="G1285" s="0" t="n">
        <v>0</v>
      </c>
      <c r="H1285" s="0" t="n">
        <v>0</v>
      </c>
      <c r="I1285" s="0" t="n">
        <v>0</v>
      </c>
      <c r="J1285" s="0" t="n">
        <v>0</v>
      </c>
      <c r="K1285" s="0" t="n">
        <v>0</v>
      </c>
      <c r="L1285" s="0" t="n">
        <v>0</v>
      </c>
      <c r="M1285" s="0" t="n">
        <v>1</v>
      </c>
      <c r="N1285" s="0" t="n">
        <v>0</v>
      </c>
      <c r="O1285" s="0" t="n">
        <v>0</v>
      </c>
      <c r="P1285" s="0" t="n">
        <v>0</v>
      </c>
      <c r="Q1285" s="0" t="n">
        <v>0</v>
      </c>
      <c r="R1285" s="0" t="n">
        <v>0</v>
      </c>
      <c r="S1285" s="0" t="n">
        <v>0</v>
      </c>
      <c r="T1285" s="0" t="n">
        <v>0</v>
      </c>
      <c r="U1285" s="0" t="n">
        <v>0</v>
      </c>
      <c r="V1285" s="11" t="n">
        <v>0</v>
      </c>
      <c r="W1285" s="11" t="n">
        <v>3.99400118708931</v>
      </c>
      <c r="X1285" s="11" t="n">
        <v>10.5457920343833</v>
      </c>
      <c r="Y1285" s="11" t="n">
        <v>31.1057368216518</v>
      </c>
      <c r="Z1285" s="0" t="n">
        <f aca="false">COUNTA(V1285:Y1285)</f>
        <v>4</v>
      </c>
      <c r="AB1285" s="0" t="n">
        <f aca="false">SUM(E1285:G1285)</f>
        <v>0</v>
      </c>
      <c r="AC1285" s="0" t="n">
        <f aca="false">SUM(H1285:J1285)</f>
        <v>0</v>
      </c>
      <c r="AD1285" s="0" t="n">
        <f aca="false">SUM(K1285:M1285)</f>
        <v>1</v>
      </c>
      <c r="AE1285" s="0" t="n">
        <f aca="false">SUM(N1285:P1285)</f>
        <v>0</v>
      </c>
      <c r="AF1285" s="0" t="n">
        <f aca="false">SUM(Q1285:R1285)</f>
        <v>0</v>
      </c>
      <c r="AG1285" s="0" t="n">
        <f aca="false">SUM(S1285:U1285)</f>
        <v>0</v>
      </c>
    </row>
    <row r="1286" customFormat="false" ht="12.8" hidden="false" customHeight="false" outlineLevel="0" collapsed="false">
      <c r="A1286" s="1" t="n">
        <v>1282</v>
      </c>
      <c r="B1286" s="0" t="n">
        <v>10</v>
      </c>
      <c r="C1286" s="0" t="n">
        <v>4</v>
      </c>
      <c r="D1286" s="0" t="n">
        <v>15</v>
      </c>
      <c r="E1286" s="0" t="n">
        <v>0</v>
      </c>
      <c r="F1286" s="0" t="n">
        <v>0</v>
      </c>
      <c r="G1286" s="0" t="n">
        <v>0</v>
      </c>
      <c r="H1286" s="0" t="n">
        <v>0</v>
      </c>
      <c r="I1286" s="0" t="n">
        <v>0</v>
      </c>
      <c r="J1286" s="0" t="n">
        <v>0</v>
      </c>
      <c r="K1286" s="0" t="n">
        <v>1</v>
      </c>
      <c r="L1286" s="0" t="n">
        <v>0</v>
      </c>
      <c r="M1286" s="0" t="n">
        <v>0</v>
      </c>
      <c r="N1286" s="0" t="n">
        <v>0</v>
      </c>
      <c r="O1286" s="0" t="n">
        <v>0</v>
      </c>
      <c r="P1286" s="0" t="n">
        <v>0</v>
      </c>
      <c r="Q1286" s="0" t="n">
        <v>0</v>
      </c>
      <c r="R1286" s="0" t="n">
        <v>0</v>
      </c>
      <c r="S1286" s="0" t="n">
        <v>0</v>
      </c>
      <c r="T1286" s="0" t="n">
        <v>0</v>
      </c>
      <c r="U1286" s="0" t="n">
        <v>0</v>
      </c>
      <c r="V1286" s="11" t="n">
        <v>0</v>
      </c>
      <c r="W1286" s="11" t="n">
        <v>3.44187232325597</v>
      </c>
      <c r="X1286" s="11" t="n">
        <v>12.9720582320735</v>
      </c>
      <c r="Y1286" s="11" t="n">
        <v>38.8126223668004</v>
      </c>
      <c r="Z1286" s="0" t="n">
        <f aca="false">COUNTA(V1286:Y1286)</f>
        <v>4</v>
      </c>
      <c r="AB1286" s="0" t="n">
        <f aca="false">SUM(E1286:G1286)</f>
        <v>0</v>
      </c>
      <c r="AC1286" s="0" t="n">
        <f aca="false">SUM(H1286:J1286)</f>
        <v>0</v>
      </c>
      <c r="AD1286" s="0" t="n">
        <f aca="false">SUM(K1286:M1286)</f>
        <v>1</v>
      </c>
      <c r="AE1286" s="0" t="n">
        <f aca="false">SUM(N1286:P1286)</f>
        <v>0</v>
      </c>
      <c r="AF1286" s="0" t="n">
        <f aca="false">SUM(Q1286:R1286)</f>
        <v>0</v>
      </c>
      <c r="AG1286" s="0" t="n">
        <f aca="false">SUM(S1286:U1286)</f>
        <v>0</v>
      </c>
    </row>
    <row r="1287" customFormat="false" ht="12.8" hidden="false" customHeight="false" outlineLevel="0" collapsed="false">
      <c r="A1287" s="1" t="n">
        <v>1283</v>
      </c>
      <c r="B1287" s="0" t="n">
        <v>10</v>
      </c>
      <c r="C1287" s="0" t="n">
        <v>4</v>
      </c>
      <c r="D1287" s="0" t="n">
        <v>15</v>
      </c>
      <c r="E1287" s="0" t="n">
        <v>0</v>
      </c>
      <c r="F1287" s="0" t="n">
        <v>0</v>
      </c>
      <c r="G1287" s="0" t="n">
        <v>0</v>
      </c>
      <c r="H1287" s="0" t="n">
        <v>0</v>
      </c>
      <c r="I1287" s="0" t="n">
        <v>0</v>
      </c>
      <c r="J1287" s="0" t="n">
        <v>0</v>
      </c>
      <c r="K1287" s="0" t="n">
        <v>0</v>
      </c>
      <c r="L1287" s="0" t="n">
        <v>1</v>
      </c>
      <c r="M1287" s="0" t="n">
        <v>0</v>
      </c>
      <c r="N1287" s="0" t="n">
        <v>0</v>
      </c>
      <c r="O1287" s="0" t="n">
        <v>0</v>
      </c>
      <c r="P1287" s="0" t="n">
        <v>0</v>
      </c>
      <c r="Q1287" s="0" t="n">
        <v>0</v>
      </c>
      <c r="R1287" s="0" t="n">
        <v>0</v>
      </c>
      <c r="S1287" s="0" t="n">
        <v>0</v>
      </c>
      <c r="T1287" s="0" t="n">
        <v>0</v>
      </c>
      <c r="U1287" s="0" t="n">
        <v>0</v>
      </c>
      <c r="V1287" s="11" t="n">
        <v>0</v>
      </c>
      <c r="W1287" s="11" t="n">
        <v>3.45296324891494</v>
      </c>
      <c r="X1287" s="11" t="n">
        <v>11.7272346854625</v>
      </c>
      <c r="Y1287" s="11" t="n">
        <v>38.4296488037214</v>
      </c>
      <c r="Z1287" s="0" t="n">
        <f aca="false">COUNTA(V1287:Y1287)</f>
        <v>4</v>
      </c>
      <c r="AB1287" s="0" t="n">
        <f aca="false">SUM(E1287:G1287)</f>
        <v>0</v>
      </c>
      <c r="AC1287" s="0" t="n">
        <f aca="false">SUM(H1287:J1287)</f>
        <v>0</v>
      </c>
      <c r="AD1287" s="0" t="n">
        <f aca="false">SUM(K1287:M1287)</f>
        <v>1</v>
      </c>
      <c r="AE1287" s="0" t="n">
        <f aca="false">SUM(N1287:P1287)</f>
        <v>0</v>
      </c>
      <c r="AF1287" s="0" t="n">
        <f aca="false">SUM(Q1287:R1287)</f>
        <v>0</v>
      </c>
      <c r="AG1287" s="0" t="n">
        <f aca="false">SUM(S1287:U1287)</f>
        <v>0</v>
      </c>
    </row>
    <row r="1288" customFormat="false" ht="12.8" hidden="false" customHeight="false" outlineLevel="0" collapsed="false">
      <c r="A1288" s="1" t="n">
        <v>1284</v>
      </c>
      <c r="B1288" s="0" t="n">
        <v>10</v>
      </c>
      <c r="C1288" s="0" t="n">
        <v>4</v>
      </c>
      <c r="D1288" s="0" t="n">
        <v>15</v>
      </c>
      <c r="E1288" s="0" t="n">
        <v>0</v>
      </c>
      <c r="F1288" s="0" t="n">
        <v>0</v>
      </c>
      <c r="G1288" s="0" t="n">
        <v>0</v>
      </c>
      <c r="H1288" s="0" t="n">
        <v>0</v>
      </c>
      <c r="I1288" s="0" t="n">
        <v>0</v>
      </c>
      <c r="J1288" s="0" t="n">
        <v>0</v>
      </c>
      <c r="K1288" s="0" t="n">
        <v>0</v>
      </c>
      <c r="L1288" s="0" t="n">
        <v>0</v>
      </c>
      <c r="M1288" s="0" t="n">
        <v>1</v>
      </c>
      <c r="N1288" s="0" t="n">
        <v>0</v>
      </c>
      <c r="O1288" s="0" t="n">
        <v>0</v>
      </c>
      <c r="P1288" s="0" t="n">
        <v>0</v>
      </c>
      <c r="Q1288" s="0" t="n">
        <v>0</v>
      </c>
      <c r="R1288" s="0" t="n">
        <v>0</v>
      </c>
      <c r="S1288" s="0" t="n">
        <v>0</v>
      </c>
      <c r="T1288" s="0" t="n">
        <v>0</v>
      </c>
      <c r="U1288" s="0" t="n">
        <v>0</v>
      </c>
      <c r="V1288" s="11" t="n">
        <v>0</v>
      </c>
      <c r="W1288" s="11" t="n">
        <v>4.31550085775632</v>
      </c>
      <c r="X1288" s="11" t="n">
        <v>11.8332648635857</v>
      </c>
      <c r="Y1288" s="11" t="n">
        <v>34.9709706956721</v>
      </c>
      <c r="Z1288" s="0" t="n">
        <f aca="false">COUNTA(V1288:Y1288)</f>
        <v>4</v>
      </c>
      <c r="AB1288" s="0" t="n">
        <f aca="false">SUM(E1288:G1288)</f>
        <v>0</v>
      </c>
      <c r="AC1288" s="0" t="n">
        <f aca="false">SUM(H1288:J1288)</f>
        <v>0</v>
      </c>
      <c r="AD1288" s="0" t="n">
        <f aca="false">SUM(K1288:M1288)</f>
        <v>1</v>
      </c>
      <c r="AE1288" s="0" t="n">
        <f aca="false">SUM(N1288:P1288)</f>
        <v>0</v>
      </c>
      <c r="AF1288" s="0" t="n">
        <f aca="false">SUM(Q1288:R1288)</f>
        <v>0</v>
      </c>
      <c r="AG1288" s="0" t="n">
        <f aca="false">SUM(S1288:U1288)</f>
        <v>0</v>
      </c>
    </row>
    <row r="1289" customFormat="false" ht="12.8" hidden="false" customHeight="false" outlineLevel="0" collapsed="false">
      <c r="A1289" s="1" t="n">
        <v>1285</v>
      </c>
      <c r="B1289" s="0" t="n">
        <v>12</v>
      </c>
      <c r="C1289" s="0" t="n">
        <v>6</v>
      </c>
      <c r="D1289" s="0" t="n">
        <v>19</v>
      </c>
      <c r="E1289" s="0" t="n">
        <v>0</v>
      </c>
      <c r="F1289" s="0" t="n">
        <v>0</v>
      </c>
      <c r="G1289" s="0" t="n">
        <v>0</v>
      </c>
      <c r="H1289" s="0" t="n">
        <v>0</v>
      </c>
      <c r="I1289" s="0" t="n">
        <v>0</v>
      </c>
      <c r="J1289" s="0" t="n">
        <v>0</v>
      </c>
      <c r="K1289" s="0" t="n">
        <v>1</v>
      </c>
      <c r="L1289" s="0" t="n">
        <v>0</v>
      </c>
      <c r="M1289" s="0" t="n">
        <v>0</v>
      </c>
      <c r="N1289" s="0" t="n">
        <v>0</v>
      </c>
      <c r="O1289" s="0" t="n">
        <v>0</v>
      </c>
      <c r="P1289" s="0" t="n">
        <v>0</v>
      </c>
      <c r="Q1289" s="0" t="n">
        <v>0</v>
      </c>
      <c r="R1289" s="0" t="n">
        <v>0</v>
      </c>
      <c r="S1289" s="0" t="n">
        <v>0</v>
      </c>
      <c r="T1289" s="0" t="n">
        <v>0</v>
      </c>
      <c r="U1289" s="0" t="n">
        <v>0</v>
      </c>
      <c r="V1289" s="11" t="n">
        <v>0</v>
      </c>
      <c r="W1289" s="11" t="n">
        <v>3.34847687102101</v>
      </c>
      <c r="X1289" s="11" t="n">
        <v>11.3575709862569</v>
      </c>
      <c r="Y1289" s="11" t="n">
        <v>36.297411017992</v>
      </c>
      <c r="Z1289" s="0" t="n">
        <f aca="false">COUNTA(V1289:Y1289)</f>
        <v>4</v>
      </c>
      <c r="AB1289" s="0" t="n">
        <f aca="false">SUM(E1289:G1289)</f>
        <v>0</v>
      </c>
      <c r="AC1289" s="0" t="n">
        <f aca="false">SUM(H1289:J1289)</f>
        <v>0</v>
      </c>
      <c r="AD1289" s="0" t="n">
        <f aca="false">SUM(K1289:M1289)</f>
        <v>1</v>
      </c>
      <c r="AE1289" s="0" t="n">
        <f aca="false">SUM(N1289:P1289)</f>
        <v>0</v>
      </c>
      <c r="AF1289" s="0" t="n">
        <f aca="false">SUM(Q1289:R1289)</f>
        <v>0</v>
      </c>
      <c r="AG1289" s="0" t="n">
        <f aca="false">SUM(S1289:U1289)</f>
        <v>0</v>
      </c>
    </row>
    <row r="1290" customFormat="false" ht="12.8" hidden="false" customHeight="false" outlineLevel="0" collapsed="false">
      <c r="A1290" s="1" t="n">
        <v>1286</v>
      </c>
      <c r="B1290" s="0" t="n">
        <v>12</v>
      </c>
      <c r="C1290" s="0" t="n">
        <v>6</v>
      </c>
      <c r="D1290" s="0" t="n">
        <v>19</v>
      </c>
      <c r="E1290" s="0" t="n">
        <v>0</v>
      </c>
      <c r="F1290" s="0" t="n">
        <v>0</v>
      </c>
      <c r="G1290" s="0" t="n">
        <v>0</v>
      </c>
      <c r="H1290" s="0" t="n">
        <v>0</v>
      </c>
      <c r="I1290" s="0" t="n">
        <v>0</v>
      </c>
      <c r="J1290" s="0" t="n">
        <v>0</v>
      </c>
      <c r="K1290" s="0" t="n">
        <v>0</v>
      </c>
      <c r="L1290" s="0" t="n">
        <v>1</v>
      </c>
      <c r="M1290" s="0" t="n">
        <v>0</v>
      </c>
      <c r="N1290" s="0" t="n">
        <v>0</v>
      </c>
      <c r="O1290" s="0" t="n">
        <v>0</v>
      </c>
      <c r="P1290" s="0" t="n">
        <v>0</v>
      </c>
      <c r="Q1290" s="0" t="n">
        <v>0</v>
      </c>
      <c r="R1290" s="0" t="n">
        <v>0</v>
      </c>
      <c r="S1290" s="0" t="n">
        <v>0</v>
      </c>
      <c r="T1290" s="0" t="n">
        <v>0</v>
      </c>
      <c r="U1290" s="0" t="n">
        <v>0</v>
      </c>
      <c r="V1290" s="11" t="n">
        <v>0</v>
      </c>
      <c r="W1290" s="11" t="n">
        <v>4.1775316751664</v>
      </c>
      <c r="X1290" s="11" t="n">
        <v>10.5829827328648</v>
      </c>
      <c r="Y1290" s="11" t="n">
        <v>30.3289971504357</v>
      </c>
      <c r="Z1290" s="0" t="n">
        <f aca="false">COUNTA(V1290:Y1290)</f>
        <v>4</v>
      </c>
      <c r="AB1290" s="0" t="n">
        <f aca="false">SUM(E1290:G1290)</f>
        <v>0</v>
      </c>
      <c r="AC1290" s="0" t="n">
        <f aca="false">SUM(H1290:J1290)</f>
        <v>0</v>
      </c>
      <c r="AD1290" s="0" t="n">
        <f aca="false">SUM(K1290:M1290)</f>
        <v>1</v>
      </c>
      <c r="AE1290" s="0" t="n">
        <f aca="false">SUM(N1290:P1290)</f>
        <v>0</v>
      </c>
      <c r="AF1290" s="0" t="n">
        <f aca="false">SUM(Q1290:R1290)</f>
        <v>0</v>
      </c>
      <c r="AG1290" s="0" t="n">
        <f aca="false">SUM(S1290:U1290)</f>
        <v>0</v>
      </c>
    </row>
    <row r="1291" customFormat="false" ht="12.8" hidden="false" customHeight="false" outlineLevel="0" collapsed="false">
      <c r="A1291" s="1" t="n">
        <v>1287</v>
      </c>
      <c r="B1291" s="0" t="n">
        <v>12</v>
      </c>
      <c r="C1291" s="0" t="n">
        <v>6</v>
      </c>
      <c r="D1291" s="0" t="n">
        <v>19</v>
      </c>
      <c r="E1291" s="0" t="n">
        <v>0</v>
      </c>
      <c r="F1291" s="0" t="n">
        <v>0</v>
      </c>
      <c r="G1291" s="0" t="n">
        <v>0</v>
      </c>
      <c r="H1291" s="0" t="n">
        <v>0</v>
      </c>
      <c r="I1291" s="0" t="n">
        <v>0</v>
      </c>
      <c r="J1291" s="0" t="n">
        <v>0</v>
      </c>
      <c r="K1291" s="0" t="n">
        <v>0</v>
      </c>
      <c r="L1291" s="0" t="n">
        <v>0</v>
      </c>
      <c r="M1291" s="0" t="n">
        <v>1</v>
      </c>
      <c r="N1291" s="0" t="n">
        <v>0</v>
      </c>
      <c r="O1291" s="0" t="n">
        <v>0</v>
      </c>
      <c r="P1291" s="0" t="n">
        <v>0</v>
      </c>
      <c r="Q1291" s="0" t="n">
        <v>0</v>
      </c>
      <c r="R1291" s="0" t="n">
        <v>0</v>
      </c>
      <c r="S1291" s="0" t="n">
        <v>0</v>
      </c>
      <c r="T1291" s="0" t="n">
        <v>0</v>
      </c>
      <c r="U1291" s="0" t="n">
        <v>0</v>
      </c>
      <c r="V1291" s="11" t="n">
        <v>0</v>
      </c>
      <c r="W1291" s="11" t="n">
        <v>3.58583021034892</v>
      </c>
      <c r="X1291" s="11" t="n">
        <v>13.145621100223</v>
      </c>
      <c r="Y1291" s="11" t="n">
        <v>36.0219121608192</v>
      </c>
      <c r="Z1291" s="0" t="n">
        <f aca="false">COUNTA(V1291:Y1291)</f>
        <v>4</v>
      </c>
      <c r="AB1291" s="0" t="n">
        <f aca="false">SUM(E1291:G1291)</f>
        <v>0</v>
      </c>
      <c r="AC1291" s="0" t="n">
        <f aca="false">SUM(H1291:J1291)</f>
        <v>0</v>
      </c>
      <c r="AD1291" s="0" t="n">
        <f aca="false">SUM(K1291:M1291)</f>
        <v>1</v>
      </c>
      <c r="AE1291" s="0" t="n">
        <f aca="false">SUM(N1291:P1291)</f>
        <v>0</v>
      </c>
      <c r="AF1291" s="0" t="n">
        <f aca="false">SUM(Q1291:R1291)</f>
        <v>0</v>
      </c>
      <c r="AG1291" s="0" t="n">
        <f aca="false">SUM(S1291:U1291)</f>
        <v>0</v>
      </c>
    </row>
    <row r="1292" customFormat="false" ht="12.8" hidden="false" customHeight="false" outlineLevel="0" collapsed="false">
      <c r="A1292" s="1" t="n">
        <v>1288</v>
      </c>
      <c r="B1292" s="0" t="n">
        <v>6</v>
      </c>
      <c r="C1292" s="0" t="n">
        <v>5</v>
      </c>
      <c r="D1292" s="0" t="n">
        <v>12</v>
      </c>
      <c r="E1292" s="0" t="n">
        <v>0</v>
      </c>
      <c r="F1292" s="0" t="n">
        <v>0</v>
      </c>
      <c r="G1292" s="0" t="n">
        <v>0</v>
      </c>
      <c r="H1292" s="0" t="n">
        <v>0</v>
      </c>
      <c r="I1292" s="0" t="n">
        <v>0</v>
      </c>
      <c r="J1292" s="0" t="n">
        <v>0</v>
      </c>
      <c r="K1292" s="0" t="n">
        <v>1</v>
      </c>
      <c r="L1292" s="0" t="n">
        <v>0</v>
      </c>
      <c r="M1292" s="0" t="n">
        <v>0</v>
      </c>
      <c r="N1292" s="0" t="n">
        <v>0</v>
      </c>
      <c r="O1292" s="0" t="n">
        <v>0</v>
      </c>
      <c r="P1292" s="0" t="n">
        <v>0</v>
      </c>
      <c r="Q1292" s="0" t="n">
        <v>0</v>
      </c>
      <c r="R1292" s="0" t="n">
        <v>0</v>
      </c>
      <c r="S1292" s="0" t="n">
        <v>0</v>
      </c>
      <c r="T1292" s="0" t="n">
        <v>0</v>
      </c>
      <c r="U1292" s="0" t="n">
        <v>0</v>
      </c>
      <c r="V1292" s="11" t="n">
        <v>0</v>
      </c>
      <c r="W1292" s="11" t="n">
        <v>3.43133643003812</v>
      </c>
      <c r="X1292" s="11" t="n">
        <v>11.9493179452116</v>
      </c>
      <c r="Y1292" s="11" t="n">
        <v>34.9951313369666</v>
      </c>
      <c r="Z1292" s="0" t="n">
        <f aca="false">COUNTA(V1292:Y1292)</f>
        <v>4</v>
      </c>
      <c r="AB1292" s="0" t="n">
        <f aca="false">SUM(E1292:G1292)</f>
        <v>0</v>
      </c>
      <c r="AC1292" s="0" t="n">
        <f aca="false">SUM(H1292:J1292)</f>
        <v>0</v>
      </c>
      <c r="AD1292" s="0" t="n">
        <f aca="false">SUM(K1292:M1292)</f>
        <v>1</v>
      </c>
      <c r="AE1292" s="0" t="n">
        <f aca="false">SUM(N1292:P1292)</f>
        <v>0</v>
      </c>
      <c r="AF1292" s="0" t="n">
        <f aca="false">SUM(Q1292:R1292)</f>
        <v>0</v>
      </c>
      <c r="AG1292" s="0" t="n">
        <f aca="false">SUM(S1292:U1292)</f>
        <v>0</v>
      </c>
    </row>
    <row r="1293" customFormat="false" ht="12.8" hidden="false" customHeight="false" outlineLevel="0" collapsed="false">
      <c r="A1293" s="1" t="n">
        <v>1289</v>
      </c>
      <c r="B1293" s="0" t="n">
        <v>6</v>
      </c>
      <c r="C1293" s="0" t="n">
        <v>5</v>
      </c>
      <c r="D1293" s="0" t="n">
        <v>12</v>
      </c>
      <c r="E1293" s="0" t="n">
        <v>0</v>
      </c>
      <c r="F1293" s="0" t="n">
        <v>0</v>
      </c>
      <c r="G1293" s="0" t="n">
        <v>0</v>
      </c>
      <c r="H1293" s="0" t="n">
        <v>0</v>
      </c>
      <c r="I1293" s="0" t="n">
        <v>0</v>
      </c>
      <c r="J1293" s="0" t="n">
        <v>0</v>
      </c>
      <c r="K1293" s="0" t="n">
        <v>0</v>
      </c>
      <c r="L1293" s="0" t="n">
        <v>1</v>
      </c>
      <c r="M1293" s="0" t="n">
        <v>0</v>
      </c>
      <c r="N1293" s="0" t="n">
        <v>0</v>
      </c>
      <c r="O1293" s="0" t="n">
        <v>0</v>
      </c>
      <c r="P1293" s="0" t="n">
        <v>0</v>
      </c>
      <c r="Q1293" s="0" t="n">
        <v>0</v>
      </c>
      <c r="R1293" s="0" t="n">
        <v>0</v>
      </c>
      <c r="S1293" s="0" t="n">
        <v>0</v>
      </c>
      <c r="T1293" s="0" t="n">
        <v>0</v>
      </c>
      <c r="U1293" s="0" t="n">
        <v>0</v>
      </c>
      <c r="V1293" s="11" t="n">
        <v>0</v>
      </c>
      <c r="W1293" s="11" t="n">
        <v>4.53659271450275</v>
      </c>
      <c r="X1293" s="11" t="n">
        <v>10.0871856936092</v>
      </c>
      <c r="Y1293" s="11" t="n">
        <v>37.7573511455327</v>
      </c>
      <c r="Z1293" s="0" t="n">
        <f aca="false">COUNTA(V1293:Y1293)</f>
        <v>4</v>
      </c>
      <c r="AB1293" s="0" t="n">
        <f aca="false">SUM(E1293:G1293)</f>
        <v>0</v>
      </c>
      <c r="AC1293" s="0" t="n">
        <f aca="false">SUM(H1293:J1293)</f>
        <v>0</v>
      </c>
      <c r="AD1293" s="0" t="n">
        <f aca="false">SUM(K1293:M1293)</f>
        <v>1</v>
      </c>
      <c r="AE1293" s="0" t="n">
        <f aca="false">SUM(N1293:P1293)</f>
        <v>0</v>
      </c>
      <c r="AF1293" s="0" t="n">
        <f aca="false">SUM(Q1293:R1293)</f>
        <v>0</v>
      </c>
      <c r="AG1293" s="0" t="n">
        <f aca="false">SUM(S1293:U1293)</f>
        <v>0</v>
      </c>
    </row>
    <row r="1294" customFormat="false" ht="12.8" hidden="false" customHeight="false" outlineLevel="0" collapsed="false">
      <c r="A1294" s="1" t="n">
        <v>1290</v>
      </c>
      <c r="B1294" s="0" t="n">
        <v>6</v>
      </c>
      <c r="C1294" s="0" t="n">
        <v>5</v>
      </c>
      <c r="D1294" s="0" t="n">
        <v>12</v>
      </c>
      <c r="E1294" s="0" t="n">
        <v>0</v>
      </c>
      <c r="F1294" s="0" t="n">
        <v>0</v>
      </c>
      <c r="G1294" s="0" t="n">
        <v>0</v>
      </c>
      <c r="H1294" s="0" t="n">
        <v>0</v>
      </c>
      <c r="I1294" s="0" t="n">
        <v>0</v>
      </c>
      <c r="J1294" s="0" t="n">
        <v>0</v>
      </c>
      <c r="K1294" s="0" t="n">
        <v>0</v>
      </c>
      <c r="L1294" s="0" t="n">
        <v>0</v>
      </c>
      <c r="M1294" s="0" t="n">
        <v>1</v>
      </c>
      <c r="N1294" s="0" t="n">
        <v>0</v>
      </c>
      <c r="O1294" s="0" t="n">
        <v>0</v>
      </c>
      <c r="P1294" s="0" t="n">
        <v>0</v>
      </c>
      <c r="Q1294" s="0" t="n">
        <v>0</v>
      </c>
      <c r="R1294" s="0" t="n">
        <v>0</v>
      </c>
      <c r="S1294" s="0" t="n">
        <v>0</v>
      </c>
      <c r="T1294" s="0" t="n">
        <v>0</v>
      </c>
      <c r="U1294" s="0" t="n">
        <v>0</v>
      </c>
      <c r="V1294" s="11" t="n">
        <v>0</v>
      </c>
      <c r="W1294" s="11" t="n">
        <v>4.0493744273548</v>
      </c>
      <c r="X1294" s="11" t="n">
        <v>13.8976922861925</v>
      </c>
      <c r="Y1294" s="11" t="n">
        <v>38.8190960112753</v>
      </c>
      <c r="Z1294" s="0" t="n">
        <f aca="false">COUNTA(V1294:Y1294)</f>
        <v>4</v>
      </c>
      <c r="AB1294" s="0" t="n">
        <f aca="false">SUM(E1294:G1294)</f>
        <v>0</v>
      </c>
      <c r="AC1294" s="0" t="n">
        <f aca="false">SUM(H1294:J1294)</f>
        <v>0</v>
      </c>
      <c r="AD1294" s="0" t="n">
        <f aca="false">SUM(K1294:M1294)</f>
        <v>1</v>
      </c>
      <c r="AE1294" s="0" t="n">
        <f aca="false">SUM(N1294:P1294)</f>
        <v>0</v>
      </c>
      <c r="AF1294" s="0" t="n">
        <f aca="false">SUM(Q1294:R1294)</f>
        <v>0</v>
      </c>
      <c r="AG1294" s="0" t="n">
        <f aca="false">SUM(S1294:U1294)</f>
        <v>0</v>
      </c>
    </row>
    <row r="1295" customFormat="false" ht="12.8" hidden="false" customHeight="false" outlineLevel="0" collapsed="false">
      <c r="A1295" s="1" t="n">
        <v>1291</v>
      </c>
      <c r="B1295" s="0" t="n">
        <v>8</v>
      </c>
      <c r="C1295" s="0" t="n">
        <v>6</v>
      </c>
      <c r="D1295" s="0" t="n">
        <v>15</v>
      </c>
      <c r="E1295" s="0" t="n">
        <v>0</v>
      </c>
      <c r="F1295" s="0" t="n">
        <v>0</v>
      </c>
      <c r="G1295" s="0" t="n">
        <v>0</v>
      </c>
      <c r="H1295" s="0" t="n">
        <v>0</v>
      </c>
      <c r="I1295" s="0" t="n">
        <v>0</v>
      </c>
      <c r="J1295" s="0" t="n">
        <v>0</v>
      </c>
      <c r="K1295" s="0" t="n">
        <v>1</v>
      </c>
      <c r="L1295" s="0" t="n">
        <v>0</v>
      </c>
      <c r="M1295" s="0" t="n">
        <v>0</v>
      </c>
      <c r="N1295" s="0" t="n">
        <v>0</v>
      </c>
      <c r="O1295" s="0" t="n">
        <v>0</v>
      </c>
      <c r="P1295" s="0" t="n">
        <v>0</v>
      </c>
      <c r="Q1295" s="0" t="n">
        <v>0</v>
      </c>
      <c r="R1295" s="0" t="n">
        <v>0</v>
      </c>
      <c r="S1295" s="0" t="n">
        <v>0</v>
      </c>
      <c r="T1295" s="0" t="n">
        <v>0</v>
      </c>
      <c r="U1295" s="0" t="n">
        <v>0</v>
      </c>
      <c r="V1295" s="11" t="n">
        <v>0</v>
      </c>
      <c r="W1295" s="11" t="n">
        <v>3.07230908786835</v>
      </c>
      <c r="X1295" s="11" t="n">
        <v>11.8646298216741</v>
      </c>
      <c r="Y1295" s="11" t="n">
        <v>37.7379355463504</v>
      </c>
      <c r="Z1295" s="0" t="n">
        <f aca="false">COUNTA(V1295:Y1295)</f>
        <v>4</v>
      </c>
      <c r="AB1295" s="0" t="n">
        <f aca="false">SUM(E1295:G1295)</f>
        <v>0</v>
      </c>
      <c r="AC1295" s="0" t="n">
        <f aca="false">SUM(H1295:J1295)</f>
        <v>0</v>
      </c>
      <c r="AD1295" s="0" t="n">
        <f aca="false">SUM(K1295:M1295)</f>
        <v>1</v>
      </c>
      <c r="AE1295" s="0" t="n">
        <f aca="false">SUM(N1295:P1295)</f>
        <v>0</v>
      </c>
      <c r="AF1295" s="0" t="n">
        <f aca="false">SUM(Q1295:R1295)</f>
        <v>0</v>
      </c>
      <c r="AG1295" s="0" t="n">
        <f aca="false">SUM(S1295:U1295)</f>
        <v>0</v>
      </c>
    </row>
    <row r="1296" customFormat="false" ht="12.8" hidden="false" customHeight="false" outlineLevel="0" collapsed="false">
      <c r="A1296" s="1" t="n">
        <v>1292</v>
      </c>
      <c r="B1296" s="0" t="n">
        <v>8</v>
      </c>
      <c r="C1296" s="0" t="n">
        <v>6</v>
      </c>
      <c r="D1296" s="0" t="n">
        <v>15</v>
      </c>
      <c r="E1296" s="0" t="n">
        <v>0</v>
      </c>
      <c r="F1296" s="0" t="n">
        <v>0</v>
      </c>
      <c r="G1296" s="0" t="n">
        <v>0</v>
      </c>
      <c r="H1296" s="0" t="n">
        <v>0</v>
      </c>
      <c r="I1296" s="0" t="n">
        <v>0</v>
      </c>
      <c r="J1296" s="0" t="n">
        <v>0</v>
      </c>
      <c r="K1296" s="0" t="n">
        <v>0</v>
      </c>
      <c r="L1296" s="0" t="n">
        <v>1</v>
      </c>
      <c r="M1296" s="0" t="n">
        <v>0</v>
      </c>
      <c r="N1296" s="0" t="n">
        <v>0</v>
      </c>
      <c r="O1296" s="0" t="n">
        <v>0</v>
      </c>
      <c r="P1296" s="0" t="n">
        <v>0</v>
      </c>
      <c r="Q1296" s="0" t="n">
        <v>0</v>
      </c>
      <c r="R1296" s="0" t="n">
        <v>0</v>
      </c>
      <c r="S1296" s="0" t="n">
        <v>0</v>
      </c>
      <c r="T1296" s="0" t="n">
        <v>0</v>
      </c>
      <c r="U1296" s="0" t="n">
        <v>0</v>
      </c>
      <c r="V1296" s="11" t="n">
        <v>0</v>
      </c>
      <c r="W1296" s="11" t="n">
        <v>3.69271901041258</v>
      </c>
      <c r="X1296" s="11" t="n">
        <v>12.6209137335648</v>
      </c>
      <c r="Y1296" s="11" t="n">
        <v>34.4878196146579</v>
      </c>
      <c r="Z1296" s="0" t="n">
        <f aca="false">COUNTA(V1296:Y1296)</f>
        <v>4</v>
      </c>
      <c r="AB1296" s="0" t="n">
        <f aca="false">SUM(E1296:G1296)</f>
        <v>0</v>
      </c>
      <c r="AC1296" s="0" t="n">
        <f aca="false">SUM(H1296:J1296)</f>
        <v>0</v>
      </c>
      <c r="AD1296" s="0" t="n">
        <f aca="false">SUM(K1296:M1296)</f>
        <v>1</v>
      </c>
      <c r="AE1296" s="0" t="n">
        <f aca="false">SUM(N1296:P1296)</f>
        <v>0</v>
      </c>
      <c r="AF1296" s="0" t="n">
        <f aca="false">SUM(Q1296:R1296)</f>
        <v>0</v>
      </c>
      <c r="AG1296" s="0" t="n">
        <f aca="false">SUM(S1296:U1296)</f>
        <v>0</v>
      </c>
    </row>
    <row r="1297" customFormat="false" ht="12.8" hidden="false" customHeight="false" outlineLevel="0" collapsed="false">
      <c r="A1297" s="1" t="n">
        <v>1293</v>
      </c>
      <c r="B1297" s="0" t="n">
        <v>8</v>
      </c>
      <c r="C1297" s="0" t="n">
        <v>6</v>
      </c>
      <c r="D1297" s="0" t="n">
        <v>15</v>
      </c>
      <c r="E1297" s="0" t="n">
        <v>0</v>
      </c>
      <c r="F1297" s="0" t="n">
        <v>0</v>
      </c>
      <c r="G1297" s="0" t="n">
        <v>0</v>
      </c>
      <c r="H1297" s="0" t="n">
        <v>0</v>
      </c>
      <c r="I1297" s="0" t="n">
        <v>0</v>
      </c>
      <c r="J1297" s="0" t="n">
        <v>0</v>
      </c>
      <c r="K1297" s="0" t="n">
        <v>0</v>
      </c>
      <c r="L1297" s="0" t="n">
        <v>0</v>
      </c>
      <c r="M1297" s="0" t="n">
        <v>1</v>
      </c>
      <c r="N1297" s="0" t="n">
        <v>0</v>
      </c>
      <c r="O1297" s="0" t="n">
        <v>0</v>
      </c>
      <c r="P1297" s="0" t="n">
        <v>0</v>
      </c>
      <c r="Q1297" s="0" t="n">
        <v>0</v>
      </c>
      <c r="R1297" s="0" t="n">
        <v>0</v>
      </c>
      <c r="S1297" s="0" t="n">
        <v>0</v>
      </c>
      <c r="T1297" s="0" t="n">
        <v>0</v>
      </c>
      <c r="U1297" s="0" t="n">
        <v>0</v>
      </c>
      <c r="V1297" s="11" t="n">
        <v>0</v>
      </c>
      <c r="W1297" s="11" t="n">
        <v>4.5066134865391</v>
      </c>
      <c r="X1297" s="11" t="n">
        <v>12.0657448347563</v>
      </c>
      <c r="Y1297" s="11" t="n">
        <v>36.7733700812356</v>
      </c>
      <c r="Z1297" s="0" t="n">
        <f aca="false">COUNTA(V1297:Y1297)</f>
        <v>4</v>
      </c>
      <c r="AB1297" s="0" t="n">
        <f aca="false">SUM(E1297:G1297)</f>
        <v>0</v>
      </c>
      <c r="AC1297" s="0" t="n">
        <f aca="false">SUM(H1297:J1297)</f>
        <v>0</v>
      </c>
      <c r="AD1297" s="0" t="n">
        <f aca="false">SUM(K1297:M1297)</f>
        <v>1</v>
      </c>
      <c r="AE1297" s="0" t="n">
        <f aca="false">SUM(N1297:P1297)</f>
        <v>0</v>
      </c>
      <c r="AF1297" s="0" t="n">
        <f aca="false">SUM(Q1297:R1297)</f>
        <v>0</v>
      </c>
      <c r="AG1297" s="0" t="n">
        <f aca="false">SUM(S1297:U1297)</f>
        <v>0</v>
      </c>
    </row>
    <row r="1298" customFormat="false" ht="12.8" hidden="false" customHeight="false" outlineLevel="0" collapsed="false">
      <c r="A1298" s="1" t="n">
        <v>1294</v>
      </c>
      <c r="B1298" s="0" t="n">
        <v>10</v>
      </c>
      <c r="C1298" s="0" t="n">
        <v>6</v>
      </c>
      <c r="D1298" s="0" t="n">
        <v>18</v>
      </c>
      <c r="E1298" s="0" t="n">
        <v>0</v>
      </c>
      <c r="F1298" s="0" t="n">
        <v>0</v>
      </c>
      <c r="G1298" s="0" t="n">
        <v>0</v>
      </c>
      <c r="H1298" s="0" t="n">
        <v>0</v>
      </c>
      <c r="I1298" s="0" t="n">
        <v>0</v>
      </c>
      <c r="J1298" s="0" t="n">
        <v>0</v>
      </c>
      <c r="K1298" s="0" t="n">
        <v>2</v>
      </c>
      <c r="L1298" s="0" t="n">
        <v>0</v>
      </c>
      <c r="M1298" s="0" t="n">
        <v>0</v>
      </c>
      <c r="N1298" s="0" t="n">
        <v>0</v>
      </c>
      <c r="O1298" s="0" t="n">
        <v>0</v>
      </c>
      <c r="P1298" s="0" t="n">
        <v>0</v>
      </c>
      <c r="Q1298" s="0" t="n">
        <v>0</v>
      </c>
      <c r="R1298" s="0" t="n">
        <v>0</v>
      </c>
      <c r="S1298" s="0" t="n">
        <v>0</v>
      </c>
      <c r="T1298" s="0" t="n">
        <v>0</v>
      </c>
      <c r="U1298" s="0" t="n">
        <v>0</v>
      </c>
      <c r="V1298" s="11" t="n">
        <v>0</v>
      </c>
      <c r="W1298" s="11" t="n">
        <v>3.88928256763573</v>
      </c>
      <c r="X1298" s="11" t="n">
        <v>13.6078865145778</v>
      </c>
      <c r="Y1298" s="11" t="n">
        <v>35.6694146878475</v>
      </c>
      <c r="Z1298" s="0" t="n">
        <f aca="false">COUNTA(V1298:Y1298)</f>
        <v>4</v>
      </c>
      <c r="AB1298" s="0" t="n">
        <f aca="false">SUM(E1298:G1298)</f>
        <v>0</v>
      </c>
      <c r="AC1298" s="0" t="n">
        <f aca="false">SUM(H1298:J1298)</f>
        <v>0</v>
      </c>
      <c r="AD1298" s="0" t="n">
        <f aca="false">SUM(K1298:M1298)</f>
        <v>2</v>
      </c>
      <c r="AE1298" s="0" t="n">
        <f aca="false">SUM(N1298:P1298)</f>
        <v>0</v>
      </c>
      <c r="AF1298" s="0" t="n">
        <f aca="false">SUM(Q1298:R1298)</f>
        <v>0</v>
      </c>
      <c r="AG1298" s="0" t="n">
        <f aca="false">SUM(S1298:U1298)</f>
        <v>0</v>
      </c>
    </row>
    <row r="1299" customFormat="false" ht="12.8" hidden="false" customHeight="false" outlineLevel="0" collapsed="false">
      <c r="A1299" s="1" t="n">
        <v>1295</v>
      </c>
      <c r="B1299" s="0" t="n">
        <v>10</v>
      </c>
      <c r="C1299" s="0" t="n">
        <v>6</v>
      </c>
      <c r="D1299" s="0" t="n">
        <v>18</v>
      </c>
      <c r="E1299" s="0" t="n">
        <v>0</v>
      </c>
      <c r="F1299" s="0" t="n">
        <v>0</v>
      </c>
      <c r="G1299" s="0" t="n">
        <v>0</v>
      </c>
      <c r="H1299" s="0" t="n">
        <v>0</v>
      </c>
      <c r="I1299" s="0" t="n">
        <v>0</v>
      </c>
      <c r="J1299" s="0" t="n">
        <v>0</v>
      </c>
      <c r="K1299" s="0" t="n">
        <v>0</v>
      </c>
      <c r="L1299" s="0" t="n">
        <v>2</v>
      </c>
      <c r="M1299" s="0" t="n">
        <v>0</v>
      </c>
      <c r="N1299" s="0" t="n">
        <v>0</v>
      </c>
      <c r="O1299" s="0" t="n">
        <v>0</v>
      </c>
      <c r="P1299" s="0" t="n">
        <v>0</v>
      </c>
      <c r="Q1299" s="0" t="n">
        <v>0</v>
      </c>
      <c r="R1299" s="0" t="n">
        <v>0</v>
      </c>
      <c r="S1299" s="0" t="n">
        <v>0</v>
      </c>
      <c r="T1299" s="0" t="n">
        <v>0</v>
      </c>
      <c r="U1299" s="0" t="n">
        <v>0</v>
      </c>
      <c r="V1299" s="11" t="n">
        <v>0</v>
      </c>
      <c r="W1299" s="11" t="n">
        <v>4.10504046382621</v>
      </c>
      <c r="X1299" s="11" t="n">
        <v>13.7631371345834</v>
      </c>
      <c r="Y1299" s="11" t="n">
        <v>33.3634170586906</v>
      </c>
      <c r="Z1299" s="0" t="n">
        <f aca="false">COUNTA(V1299:Y1299)</f>
        <v>4</v>
      </c>
      <c r="AB1299" s="0" t="n">
        <f aca="false">SUM(E1299:G1299)</f>
        <v>0</v>
      </c>
      <c r="AC1299" s="0" t="n">
        <f aca="false">SUM(H1299:J1299)</f>
        <v>0</v>
      </c>
      <c r="AD1299" s="0" t="n">
        <f aca="false">SUM(K1299:M1299)</f>
        <v>2</v>
      </c>
      <c r="AE1299" s="0" t="n">
        <f aca="false">SUM(N1299:P1299)</f>
        <v>0</v>
      </c>
      <c r="AF1299" s="0" t="n">
        <f aca="false">SUM(Q1299:R1299)</f>
        <v>0</v>
      </c>
      <c r="AG1299" s="0" t="n">
        <f aca="false">SUM(S1299:U1299)</f>
        <v>0</v>
      </c>
    </row>
    <row r="1300" customFormat="false" ht="12.8" hidden="false" customHeight="false" outlineLevel="0" collapsed="false">
      <c r="A1300" s="1" t="n">
        <v>1296</v>
      </c>
      <c r="B1300" s="0" t="n">
        <v>10</v>
      </c>
      <c r="C1300" s="0" t="n">
        <v>6</v>
      </c>
      <c r="D1300" s="0" t="n">
        <v>18</v>
      </c>
      <c r="E1300" s="0" t="n">
        <v>0</v>
      </c>
      <c r="F1300" s="0" t="n">
        <v>0</v>
      </c>
      <c r="G1300" s="0" t="n">
        <v>0</v>
      </c>
      <c r="H1300" s="0" t="n">
        <v>0</v>
      </c>
      <c r="I1300" s="0" t="n">
        <v>0</v>
      </c>
      <c r="J1300" s="0" t="n">
        <v>0</v>
      </c>
      <c r="K1300" s="0" t="n">
        <v>0</v>
      </c>
      <c r="L1300" s="0" t="n">
        <v>0</v>
      </c>
      <c r="M1300" s="0" t="n">
        <v>2</v>
      </c>
      <c r="N1300" s="0" t="n">
        <v>0</v>
      </c>
      <c r="O1300" s="0" t="n">
        <v>0</v>
      </c>
      <c r="P1300" s="0" t="n">
        <v>0</v>
      </c>
      <c r="Q1300" s="0" t="n">
        <v>0</v>
      </c>
      <c r="R1300" s="0" t="n">
        <v>0</v>
      </c>
      <c r="S1300" s="0" t="n">
        <v>0</v>
      </c>
      <c r="T1300" s="0" t="n">
        <v>0</v>
      </c>
      <c r="U1300" s="0" t="n">
        <v>0</v>
      </c>
      <c r="V1300" s="11" t="n">
        <v>0</v>
      </c>
      <c r="W1300" s="11" t="n">
        <v>2.78167356003902</v>
      </c>
      <c r="X1300" s="11" t="n">
        <v>14.2879247597506</v>
      </c>
      <c r="Y1300" s="11" t="n">
        <v>33.8494707499429</v>
      </c>
      <c r="Z1300" s="0" t="n">
        <f aca="false">COUNTA(V1300:Y1300)</f>
        <v>4</v>
      </c>
      <c r="AB1300" s="0" t="n">
        <f aca="false">SUM(E1300:G1300)</f>
        <v>0</v>
      </c>
      <c r="AC1300" s="0" t="n">
        <f aca="false">SUM(H1300:J1300)</f>
        <v>0</v>
      </c>
      <c r="AD1300" s="0" t="n">
        <f aca="false">SUM(K1300:M1300)</f>
        <v>2</v>
      </c>
      <c r="AE1300" s="0" t="n">
        <f aca="false">SUM(N1300:P1300)</f>
        <v>0</v>
      </c>
      <c r="AF1300" s="0" t="n">
        <f aca="false">SUM(Q1300:R1300)</f>
        <v>0</v>
      </c>
      <c r="AG1300" s="0" t="n">
        <f aca="false">SUM(S1300:U1300)</f>
        <v>0</v>
      </c>
    </row>
    <row r="1301" customFormat="false" ht="12.8" hidden="false" customHeight="false" outlineLevel="0" collapsed="false">
      <c r="A1301" s="1" t="n">
        <v>1297</v>
      </c>
      <c r="B1301" s="0" t="n">
        <v>10</v>
      </c>
      <c r="C1301" s="0" t="n">
        <v>6</v>
      </c>
      <c r="D1301" s="0" t="n">
        <v>18</v>
      </c>
      <c r="E1301" s="0" t="n">
        <v>0</v>
      </c>
      <c r="F1301" s="0" t="n">
        <v>0</v>
      </c>
      <c r="G1301" s="0" t="n">
        <v>0</v>
      </c>
      <c r="H1301" s="0" t="n">
        <v>0</v>
      </c>
      <c r="I1301" s="0" t="n">
        <v>0</v>
      </c>
      <c r="J1301" s="0" t="n">
        <v>0</v>
      </c>
      <c r="K1301" s="0" t="n">
        <v>2</v>
      </c>
      <c r="L1301" s="0" t="n">
        <v>0</v>
      </c>
      <c r="M1301" s="0" t="n">
        <v>0</v>
      </c>
      <c r="N1301" s="0" t="n">
        <v>0</v>
      </c>
      <c r="O1301" s="0" t="n">
        <v>0</v>
      </c>
      <c r="P1301" s="0" t="n">
        <v>0</v>
      </c>
      <c r="Q1301" s="0" t="n">
        <v>0</v>
      </c>
      <c r="R1301" s="0" t="n">
        <v>0</v>
      </c>
      <c r="S1301" s="0" t="n">
        <v>0</v>
      </c>
      <c r="T1301" s="0" t="n">
        <v>0</v>
      </c>
      <c r="U1301" s="0" t="n">
        <v>0</v>
      </c>
      <c r="V1301" s="11" t="n">
        <v>0</v>
      </c>
      <c r="W1301" s="11" t="n">
        <v>4.08105652918669</v>
      </c>
      <c r="X1301" s="11" t="n">
        <v>12.0298375196078</v>
      </c>
      <c r="Y1301" s="11" t="n">
        <v>36.538426945055</v>
      </c>
      <c r="Z1301" s="0" t="n">
        <f aca="false">COUNTA(V1301:Y1301)</f>
        <v>4</v>
      </c>
      <c r="AB1301" s="0" t="n">
        <f aca="false">SUM(E1301:G1301)</f>
        <v>0</v>
      </c>
      <c r="AC1301" s="0" t="n">
        <f aca="false">SUM(H1301:J1301)</f>
        <v>0</v>
      </c>
      <c r="AD1301" s="0" t="n">
        <f aca="false">SUM(K1301:M1301)</f>
        <v>2</v>
      </c>
      <c r="AE1301" s="0" t="n">
        <f aca="false">SUM(N1301:P1301)</f>
        <v>0</v>
      </c>
      <c r="AF1301" s="0" t="n">
        <f aca="false">SUM(Q1301:R1301)</f>
        <v>0</v>
      </c>
      <c r="AG1301" s="0" t="n">
        <f aca="false">SUM(S1301:U1301)</f>
        <v>0</v>
      </c>
    </row>
    <row r="1302" customFormat="false" ht="12.8" hidden="false" customHeight="false" outlineLevel="0" collapsed="false">
      <c r="A1302" s="1" t="n">
        <v>1298</v>
      </c>
      <c r="B1302" s="0" t="n">
        <v>10</v>
      </c>
      <c r="C1302" s="0" t="n">
        <v>6</v>
      </c>
      <c r="D1302" s="0" t="n">
        <v>18</v>
      </c>
      <c r="E1302" s="0" t="n">
        <v>0</v>
      </c>
      <c r="F1302" s="0" t="n">
        <v>0</v>
      </c>
      <c r="G1302" s="0" t="n">
        <v>0</v>
      </c>
      <c r="H1302" s="0" t="n">
        <v>0</v>
      </c>
      <c r="I1302" s="0" t="n">
        <v>0</v>
      </c>
      <c r="J1302" s="0" t="n">
        <v>0</v>
      </c>
      <c r="K1302" s="0" t="n">
        <v>0</v>
      </c>
      <c r="L1302" s="0" t="n">
        <v>2</v>
      </c>
      <c r="M1302" s="0" t="n">
        <v>0</v>
      </c>
      <c r="N1302" s="0" t="n">
        <v>0</v>
      </c>
      <c r="O1302" s="0" t="n">
        <v>0</v>
      </c>
      <c r="P1302" s="0" t="n">
        <v>0</v>
      </c>
      <c r="Q1302" s="0" t="n">
        <v>0</v>
      </c>
      <c r="R1302" s="0" t="n">
        <v>0</v>
      </c>
      <c r="S1302" s="0" t="n">
        <v>0</v>
      </c>
      <c r="T1302" s="0" t="n">
        <v>0</v>
      </c>
      <c r="U1302" s="0" t="n">
        <v>0</v>
      </c>
      <c r="V1302" s="11" t="n">
        <v>0</v>
      </c>
      <c r="W1302" s="11" t="n">
        <v>4.10312567972876</v>
      </c>
      <c r="X1302" s="11" t="n">
        <v>11.6518698548112</v>
      </c>
      <c r="Y1302" s="11" t="n">
        <v>34.6430360353373</v>
      </c>
      <c r="Z1302" s="0" t="n">
        <f aca="false">COUNTA(V1302:Y1302)</f>
        <v>4</v>
      </c>
      <c r="AB1302" s="0" t="n">
        <f aca="false">SUM(E1302:G1302)</f>
        <v>0</v>
      </c>
      <c r="AC1302" s="0" t="n">
        <f aca="false">SUM(H1302:J1302)</f>
        <v>0</v>
      </c>
      <c r="AD1302" s="0" t="n">
        <f aca="false">SUM(K1302:M1302)</f>
        <v>2</v>
      </c>
      <c r="AE1302" s="0" t="n">
        <f aca="false">SUM(N1302:P1302)</f>
        <v>0</v>
      </c>
      <c r="AF1302" s="0" t="n">
        <f aca="false">SUM(Q1302:R1302)</f>
        <v>0</v>
      </c>
      <c r="AG1302" s="0" t="n">
        <f aca="false">SUM(S1302:U1302)</f>
        <v>0</v>
      </c>
    </row>
    <row r="1303" customFormat="false" ht="12.8" hidden="false" customHeight="false" outlineLevel="0" collapsed="false">
      <c r="A1303" s="1" t="n">
        <v>1299</v>
      </c>
      <c r="B1303" s="0" t="n">
        <v>10</v>
      </c>
      <c r="C1303" s="0" t="n">
        <v>6</v>
      </c>
      <c r="D1303" s="0" t="n">
        <v>18</v>
      </c>
      <c r="E1303" s="0" t="n">
        <v>0</v>
      </c>
      <c r="F1303" s="0" t="n">
        <v>0</v>
      </c>
      <c r="G1303" s="0" t="n">
        <v>0</v>
      </c>
      <c r="H1303" s="0" t="n">
        <v>0</v>
      </c>
      <c r="I1303" s="0" t="n">
        <v>0</v>
      </c>
      <c r="J1303" s="0" t="n">
        <v>0</v>
      </c>
      <c r="K1303" s="0" t="n">
        <v>0</v>
      </c>
      <c r="L1303" s="0" t="n">
        <v>0</v>
      </c>
      <c r="M1303" s="0" t="n">
        <v>2</v>
      </c>
      <c r="N1303" s="0" t="n">
        <v>0</v>
      </c>
      <c r="O1303" s="0" t="n">
        <v>0</v>
      </c>
      <c r="P1303" s="0" t="n">
        <v>0</v>
      </c>
      <c r="Q1303" s="0" t="n">
        <v>0</v>
      </c>
      <c r="R1303" s="0" t="n">
        <v>0</v>
      </c>
      <c r="S1303" s="0" t="n">
        <v>0</v>
      </c>
      <c r="T1303" s="0" t="n">
        <v>0</v>
      </c>
      <c r="U1303" s="0" t="n">
        <v>0</v>
      </c>
      <c r="V1303" s="11" t="n">
        <v>0</v>
      </c>
      <c r="W1303" s="11" t="n">
        <v>3.992922058102</v>
      </c>
      <c r="X1303" s="11" t="n">
        <v>12.1971397204313</v>
      </c>
      <c r="Y1303" s="11" t="n">
        <v>33.7455835185623</v>
      </c>
      <c r="Z1303" s="0" t="n">
        <f aca="false">COUNTA(V1303:Y1303)</f>
        <v>4</v>
      </c>
      <c r="AB1303" s="0" t="n">
        <f aca="false">SUM(E1303:G1303)</f>
        <v>0</v>
      </c>
      <c r="AC1303" s="0" t="n">
        <f aca="false">SUM(H1303:J1303)</f>
        <v>0</v>
      </c>
      <c r="AD1303" s="0" t="n">
        <f aca="false">SUM(K1303:M1303)</f>
        <v>2</v>
      </c>
      <c r="AE1303" s="0" t="n">
        <f aca="false">SUM(N1303:P1303)</f>
        <v>0</v>
      </c>
      <c r="AF1303" s="0" t="n">
        <f aca="false">SUM(Q1303:R1303)</f>
        <v>0</v>
      </c>
      <c r="AG1303" s="0" t="n">
        <f aca="false">SUM(S1303:U1303)</f>
        <v>0</v>
      </c>
    </row>
    <row r="1304" customFormat="false" ht="12.8" hidden="false" customHeight="false" outlineLevel="0" collapsed="false">
      <c r="A1304" s="1" t="n">
        <v>1300</v>
      </c>
      <c r="B1304" s="0" t="n">
        <v>10</v>
      </c>
      <c r="C1304" s="0" t="n">
        <v>6</v>
      </c>
      <c r="D1304" s="0" t="n">
        <v>18</v>
      </c>
      <c r="E1304" s="0" t="n">
        <v>0</v>
      </c>
      <c r="F1304" s="0" t="n">
        <v>0</v>
      </c>
      <c r="G1304" s="0" t="n">
        <v>0</v>
      </c>
      <c r="H1304" s="0" t="n">
        <v>0</v>
      </c>
      <c r="I1304" s="0" t="n">
        <v>0</v>
      </c>
      <c r="J1304" s="0" t="n">
        <v>0</v>
      </c>
      <c r="K1304" s="0" t="n">
        <v>2</v>
      </c>
      <c r="L1304" s="0" t="n">
        <v>0</v>
      </c>
      <c r="M1304" s="0" t="n">
        <v>0</v>
      </c>
      <c r="N1304" s="0" t="n">
        <v>0</v>
      </c>
      <c r="O1304" s="0" t="n">
        <v>0</v>
      </c>
      <c r="P1304" s="0" t="n">
        <v>0</v>
      </c>
      <c r="Q1304" s="0" t="n">
        <v>0</v>
      </c>
      <c r="R1304" s="0" t="n">
        <v>0</v>
      </c>
      <c r="S1304" s="0" t="n">
        <v>0</v>
      </c>
      <c r="T1304" s="0" t="n">
        <v>0</v>
      </c>
      <c r="U1304" s="0" t="n">
        <v>0</v>
      </c>
      <c r="V1304" s="11" t="n">
        <v>0</v>
      </c>
      <c r="W1304" s="11" t="n">
        <v>2.69371284639343</v>
      </c>
      <c r="X1304" s="11" t="n">
        <v>13.8370795255919</v>
      </c>
      <c r="Y1304" s="11" t="n">
        <v>30.5637127515816</v>
      </c>
      <c r="Z1304" s="0" t="n">
        <f aca="false">COUNTA(V1304:Y1304)</f>
        <v>4</v>
      </c>
      <c r="AB1304" s="0" t="n">
        <f aca="false">SUM(E1304:G1304)</f>
        <v>0</v>
      </c>
      <c r="AC1304" s="0" t="n">
        <f aca="false">SUM(H1304:J1304)</f>
        <v>0</v>
      </c>
      <c r="AD1304" s="0" t="n">
        <f aca="false">SUM(K1304:M1304)</f>
        <v>2</v>
      </c>
      <c r="AE1304" s="0" t="n">
        <f aca="false">SUM(N1304:P1304)</f>
        <v>0</v>
      </c>
      <c r="AF1304" s="0" t="n">
        <f aca="false">SUM(Q1304:R1304)</f>
        <v>0</v>
      </c>
      <c r="AG1304" s="0" t="n">
        <f aca="false">SUM(S1304:U1304)</f>
        <v>0</v>
      </c>
    </row>
    <row r="1305" customFormat="false" ht="12.8" hidden="false" customHeight="false" outlineLevel="0" collapsed="false">
      <c r="A1305" s="1" t="n">
        <v>1301</v>
      </c>
      <c r="B1305" s="0" t="n">
        <v>10</v>
      </c>
      <c r="C1305" s="0" t="n">
        <v>6</v>
      </c>
      <c r="D1305" s="0" t="n">
        <v>18</v>
      </c>
      <c r="E1305" s="0" t="n">
        <v>0</v>
      </c>
      <c r="F1305" s="0" t="n">
        <v>0</v>
      </c>
      <c r="G1305" s="0" t="n">
        <v>0</v>
      </c>
      <c r="H1305" s="0" t="n">
        <v>0</v>
      </c>
      <c r="I1305" s="0" t="n">
        <v>0</v>
      </c>
      <c r="J1305" s="0" t="n">
        <v>0</v>
      </c>
      <c r="K1305" s="0" t="n">
        <v>0</v>
      </c>
      <c r="L1305" s="0" t="n">
        <v>2</v>
      </c>
      <c r="M1305" s="0" t="n">
        <v>0</v>
      </c>
      <c r="N1305" s="0" t="n">
        <v>0</v>
      </c>
      <c r="O1305" s="0" t="n">
        <v>0</v>
      </c>
      <c r="P1305" s="0" t="n">
        <v>0</v>
      </c>
      <c r="Q1305" s="0" t="n">
        <v>0</v>
      </c>
      <c r="R1305" s="0" t="n">
        <v>0</v>
      </c>
      <c r="S1305" s="0" t="n">
        <v>0</v>
      </c>
      <c r="T1305" s="0" t="n">
        <v>0</v>
      </c>
      <c r="U1305" s="0" t="n">
        <v>0</v>
      </c>
      <c r="V1305" s="11" t="n">
        <v>0</v>
      </c>
      <c r="W1305" s="11" t="n">
        <v>3.16004822797534</v>
      </c>
      <c r="X1305" s="11" t="n">
        <v>13.418627048362</v>
      </c>
      <c r="Y1305" s="11" t="n">
        <v>35.1735677616813</v>
      </c>
      <c r="Z1305" s="0" t="n">
        <f aca="false">COUNTA(V1305:Y1305)</f>
        <v>4</v>
      </c>
      <c r="AB1305" s="0" t="n">
        <f aca="false">SUM(E1305:G1305)</f>
        <v>0</v>
      </c>
      <c r="AC1305" s="0" t="n">
        <f aca="false">SUM(H1305:J1305)</f>
        <v>0</v>
      </c>
      <c r="AD1305" s="0" t="n">
        <f aca="false">SUM(K1305:M1305)</f>
        <v>2</v>
      </c>
      <c r="AE1305" s="0" t="n">
        <f aca="false">SUM(N1305:P1305)</f>
        <v>0</v>
      </c>
      <c r="AF1305" s="0" t="n">
        <f aca="false">SUM(Q1305:R1305)</f>
        <v>0</v>
      </c>
      <c r="AG1305" s="0" t="n">
        <f aca="false">SUM(S1305:U1305)</f>
        <v>0</v>
      </c>
    </row>
    <row r="1306" customFormat="false" ht="12.8" hidden="false" customHeight="false" outlineLevel="0" collapsed="false">
      <c r="A1306" s="1" t="n">
        <v>1302</v>
      </c>
      <c r="B1306" s="0" t="n">
        <v>10</v>
      </c>
      <c r="C1306" s="0" t="n">
        <v>6</v>
      </c>
      <c r="D1306" s="0" t="n">
        <v>18</v>
      </c>
      <c r="E1306" s="0" t="n">
        <v>0</v>
      </c>
      <c r="F1306" s="0" t="n">
        <v>0</v>
      </c>
      <c r="G1306" s="0" t="n">
        <v>0</v>
      </c>
      <c r="H1306" s="0" t="n">
        <v>0</v>
      </c>
      <c r="I1306" s="0" t="n">
        <v>0</v>
      </c>
      <c r="J1306" s="0" t="n">
        <v>0</v>
      </c>
      <c r="K1306" s="0" t="n">
        <v>0</v>
      </c>
      <c r="L1306" s="0" t="n">
        <v>0</v>
      </c>
      <c r="M1306" s="0" t="n">
        <v>2</v>
      </c>
      <c r="N1306" s="0" t="n">
        <v>0</v>
      </c>
      <c r="O1306" s="0" t="n">
        <v>0</v>
      </c>
      <c r="P1306" s="0" t="n">
        <v>0</v>
      </c>
      <c r="Q1306" s="0" t="n">
        <v>0</v>
      </c>
      <c r="R1306" s="0" t="n">
        <v>0</v>
      </c>
      <c r="S1306" s="0" t="n">
        <v>0</v>
      </c>
      <c r="T1306" s="0" t="n">
        <v>0</v>
      </c>
      <c r="U1306" s="0" t="n">
        <v>0</v>
      </c>
      <c r="V1306" s="11" t="n">
        <v>0</v>
      </c>
      <c r="W1306" s="11" t="n">
        <v>4.33474502099803</v>
      </c>
      <c r="X1306" s="11" t="n">
        <v>11.8480692052168</v>
      </c>
      <c r="Y1306" s="11" t="n">
        <v>38.2489023265321</v>
      </c>
      <c r="Z1306" s="0" t="n">
        <f aca="false">COUNTA(V1306:Y1306)</f>
        <v>4</v>
      </c>
      <c r="AB1306" s="0" t="n">
        <f aca="false">SUM(E1306:G1306)</f>
        <v>0</v>
      </c>
      <c r="AC1306" s="0" t="n">
        <f aca="false">SUM(H1306:J1306)</f>
        <v>0</v>
      </c>
      <c r="AD1306" s="0" t="n">
        <f aca="false">SUM(K1306:M1306)</f>
        <v>2</v>
      </c>
      <c r="AE1306" s="0" t="n">
        <f aca="false">SUM(N1306:P1306)</f>
        <v>0</v>
      </c>
      <c r="AF1306" s="0" t="n">
        <f aca="false">SUM(Q1306:R1306)</f>
        <v>0</v>
      </c>
      <c r="AG1306" s="0" t="n">
        <f aca="false">SUM(S1306:U1306)</f>
        <v>0</v>
      </c>
    </row>
    <row r="1307" customFormat="false" ht="12.8" hidden="false" customHeight="false" outlineLevel="0" collapsed="false">
      <c r="A1307" s="1" t="n">
        <v>1303</v>
      </c>
      <c r="B1307" s="0" t="n">
        <v>12</v>
      </c>
      <c r="C1307" s="0" t="n">
        <v>6</v>
      </c>
      <c r="D1307" s="0" t="n">
        <v>21</v>
      </c>
      <c r="E1307" s="0" t="n">
        <v>0</v>
      </c>
      <c r="F1307" s="0" t="n">
        <v>0</v>
      </c>
      <c r="G1307" s="0" t="n">
        <v>0</v>
      </c>
      <c r="H1307" s="0" t="n">
        <v>0</v>
      </c>
      <c r="I1307" s="0" t="n">
        <v>0</v>
      </c>
      <c r="J1307" s="0" t="n">
        <v>0</v>
      </c>
      <c r="K1307" s="0" t="n">
        <v>3</v>
      </c>
      <c r="L1307" s="0" t="n">
        <v>0</v>
      </c>
      <c r="M1307" s="0" t="n">
        <v>0</v>
      </c>
      <c r="N1307" s="0" t="n">
        <v>0</v>
      </c>
      <c r="O1307" s="0" t="n">
        <v>0</v>
      </c>
      <c r="P1307" s="0" t="n">
        <v>0</v>
      </c>
      <c r="Q1307" s="0" t="n">
        <v>0</v>
      </c>
      <c r="R1307" s="0" t="n">
        <v>0</v>
      </c>
      <c r="S1307" s="0" t="n">
        <v>0</v>
      </c>
      <c r="T1307" s="0" t="n">
        <v>0</v>
      </c>
      <c r="U1307" s="0" t="n">
        <v>0</v>
      </c>
      <c r="V1307" s="11" t="n">
        <v>0</v>
      </c>
      <c r="W1307" s="11" t="n">
        <v>4.13255439329699</v>
      </c>
      <c r="X1307" s="11" t="n">
        <v>13.6456011212688</v>
      </c>
      <c r="Y1307" s="11" t="n">
        <v>36.2683485194161</v>
      </c>
      <c r="Z1307" s="0" t="n">
        <f aca="false">COUNTA(V1307:Y1307)</f>
        <v>4</v>
      </c>
      <c r="AB1307" s="0" t="n">
        <f aca="false">SUM(E1307:G1307)</f>
        <v>0</v>
      </c>
      <c r="AC1307" s="0" t="n">
        <f aca="false">SUM(H1307:J1307)</f>
        <v>0</v>
      </c>
      <c r="AD1307" s="0" t="n">
        <f aca="false">SUM(K1307:M1307)</f>
        <v>3</v>
      </c>
      <c r="AE1307" s="0" t="n">
        <f aca="false">SUM(N1307:P1307)</f>
        <v>0</v>
      </c>
      <c r="AF1307" s="0" t="n">
        <f aca="false">SUM(Q1307:R1307)</f>
        <v>0</v>
      </c>
      <c r="AG1307" s="0" t="n">
        <f aca="false">SUM(S1307:U1307)</f>
        <v>0</v>
      </c>
    </row>
    <row r="1308" customFormat="false" ht="12.8" hidden="false" customHeight="false" outlineLevel="0" collapsed="false">
      <c r="A1308" s="1" t="n">
        <v>1304</v>
      </c>
      <c r="B1308" s="0" t="n">
        <v>12</v>
      </c>
      <c r="C1308" s="0" t="n">
        <v>6</v>
      </c>
      <c r="D1308" s="0" t="n">
        <v>21</v>
      </c>
      <c r="E1308" s="0" t="n">
        <v>0</v>
      </c>
      <c r="F1308" s="0" t="n">
        <v>0</v>
      </c>
      <c r="G1308" s="0" t="n">
        <v>0</v>
      </c>
      <c r="H1308" s="0" t="n">
        <v>0</v>
      </c>
      <c r="I1308" s="0" t="n">
        <v>0</v>
      </c>
      <c r="J1308" s="0" t="n">
        <v>0</v>
      </c>
      <c r="K1308" s="0" t="n">
        <v>0</v>
      </c>
      <c r="L1308" s="0" t="n">
        <v>3</v>
      </c>
      <c r="M1308" s="0" t="n">
        <v>0</v>
      </c>
      <c r="N1308" s="0" t="n">
        <v>0</v>
      </c>
      <c r="O1308" s="0" t="n">
        <v>0</v>
      </c>
      <c r="P1308" s="0" t="n">
        <v>0</v>
      </c>
      <c r="Q1308" s="0" t="n">
        <v>0</v>
      </c>
      <c r="R1308" s="0" t="n">
        <v>0</v>
      </c>
      <c r="S1308" s="0" t="n">
        <v>0</v>
      </c>
      <c r="T1308" s="0" t="n">
        <v>0</v>
      </c>
      <c r="U1308" s="0" t="n">
        <v>0</v>
      </c>
      <c r="V1308" s="11" t="n">
        <v>0</v>
      </c>
      <c r="W1308" s="11" t="n">
        <v>4.11596622882803</v>
      </c>
      <c r="X1308" s="11" t="n">
        <v>13.4732608936121</v>
      </c>
      <c r="Y1308" s="11" t="n">
        <v>34.921243539465</v>
      </c>
      <c r="Z1308" s="0" t="n">
        <f aca="false">COUNTA(V1308:Y1308)</f>
        <v>4</v>
      </c>
      <c r="AB1308" s="0" t="n">
        <f aca="false">SUM(E1308:G1308)</f>
        <v>0</v>
      </c>
      <c r="AC1308" s="0" t="n">
        <f aca="false">SUM(H1308:J1308)</f>
        <v>0</v>
      </c>
      <c r="AD1308" s="0" t="n">
        <f aca="false">SUM(K1308:M1308)</f>
        <v>3</v>
      </c>
      <c r="AE1308" s="0" t="n">
        <f aca="false">SUM(N1308:P1308)</f>
        <v>0</v>
      </c>
      <c r="AF1308" s="0" t="n">
        <f aca="false">SUM(Q1308:R1308)</f>
        <v>0</v>
      </c>
      <c r="AG1308" s="0" t="n">
        <f aca="false">SUM(S1308:U1308)</f>
        <v>0</v>
      </c>
    </row>
    <row r="1309" customFormat="false" ht="12.8" hidden="false" customHeight="false" outlineLevel="0" collapsed="false">
      <c r="A1309" s="1" t="n">
        <v>1305</v>
      </c>
      <c r="B1309" s="0" t="n">
        <v>12</v>
      </c>
      <c r="C1309" s="0" t="n">
        <v>6</v>
      </c>
      <c r="D1309" s="0" t="n">
        <v>21</v>
      </c>
      <c r="E1309" s="0" t="n">
        <v>0</v>
      </c>
      <c r="F1309" s="0" t="n">
        <v>0</v>
      </c>
      <c r="G1309" s="0" t="n">
        <v>0</v>
      </c>
      <c r="H1309" s="0" t="n">
        <v>0</v>
      </c>
      <c r="I1309" s="0" t="n">
        <v>0</v>
      </c>
      <c r="J1309" s="0" t="n">
        <v>0</v>
      </c>
      <c r="K1309" s="0" t="n">
        <v>0</v>
      </c>
      <c r="L1309" s="0" t="n">
        <v>0</v>
      </c>
      <c r="M1309" s="0" t="n">
        <v>3</v>
      </c>
      <c r="N1309" s="0" t="n">
        <v>0</v>
      </c>
      <c r="O1309" s="0" t="n">
        <v>0</v>
      </c>
      <c r="P1309" s="0" t="n">
        <v>0</v>
      </c>
      <c r="Q1309" s="0" t="n">
        <v>0</v>
      </c>
      <c r="R1309" s="0" t="n">
        <v>0</v>
      </c>
      <c r="S1309" s="0" t="n">
        <v>0</v>
      </c>
      <c r="T1309" s="0" t="n">
        <v>0</v>
      </c>
      <c r="U1309" s="0" t="n">
        <v>0</v>
      </c>
      <c r="V1309" s="11" t="n">
        <v>0</v>
      </c>
      <c r="W1309" s="11" t="n">
        <v>3.25332878324396</v>
      </c>
      <c r="X1309" s="11" t="n">
        <v>13.184633648525</v>
      </c>
      <c r="Y1309" s="11" t="n">
        <v>38.9535437331797</v>
      </c>
      <c r="Z1309" s="0" t="n">
        <f aca="false">COUNTA(V1309:Y1309)</f>
        <v>4</v>
      </c>
      <c r="AB1309" s="0" t="n">
        <f aca="false">SUM(E1309:G1309)</f>
        <v>0</v>
      </c>
      <c r="AC1309" s="0" t="n">
        <f aca="false">SUM(H1309:J1309)</f>
        <v>0</v>
      </c>
      <c r="AD1309" s="0" t="n">
        <f aca="false">SUM(K1309:M1309)</f>
        <v>3</v>
      </c>
      <c r="AE1309" s="0" t="n">
        <f aca="false">SUM(N1309:P1309)</f>
        <v>0</v>
      </c>
      <c r="AF1309" s="0" t="n">
        <f aca="false">SUM(Q1309:R1309)</f>
        <v>0</v>
      </c>
      <c r="AG1309" s="0" t="n">
        <f aca="false">SUM(S1309:U1309)</f>
        <v>0</v>
      </c>
    </row>
    <row r="1310" customFormat="false" ht="12.8" hidden="false" customHeight="false" outlineLevel="0" collapsed="false">
      <c r="A1310" s="1" t="n">
        <v>1306</v>
      </c>
      <c r="B1310" s="0" t="n">
        <v>20</v>
      </c>
      <c r="C1310" s="0" t="n">
        <v>7</v>
      </c>
      <c r="D1310" s="0" t="n">
        <v>29</v>
      </c>
      <c r="E1310" s="0" t="n">
        <v>0</v>
      </c>
      <c r="F1310" s="0" t="n">
        <v>0</v>
      </c>
      <c r="G1310" s="0" t="n">
        <v>0</v>
      </c>
      <c r="H1310" s="0" t="n">
        <v>0</v>
      </c>
      <c r="I1310" s="0" t="n">
        <v>0</v>
      </c>
      <c r="J1310" s="0" t="n">
        <v>0</v>
      </c>
      <c r="K1310" s="0" t="n">
        <v>1</v>
      </c>
      <c r="L1310" s="0" t="n">
        <v>1</v>
      </c>
      <c r="M1310" s="0" t="n">
        <v>0</v>
      </c>
      <c r="N1310" s="0" t="n">
        <v>0</v>
      </c>
      <c r="O1310" s="0" t="n">
        <v>0</v>
      </c>
      <c r="P1310" s="0" t="n">
        <v>0</v>
      </c>
      <c r="Q1310" s="0" t="n">
        <v>0</v>
      </c>
      <c r="R1310" s="0" t="n">
        <v>0</v>
      </c>
      <c r="S1310" s="0" t="n">
        <v>0</v>
      </c>
      <c r="T1310" s="0" t="n">
        <v>0</v>
      </c>
      <c r="U1310" s="0" t="n">
        <v>0</v>
      </c>
      <c r="V1310" s="11" t="n">
        <v>0</v>
      </c>
      <c r="W1310" s="11" t="n">
        <v>3.6818164631426</v>
      </c>
      <c r="X1310" s="11" t="n">
        <v>12.9405547194068</v>
      </c>
      <c r="Y1310" s="11" t="n">
        <v>39.5252672871991</v>
      </c>
      <c r="Z1310" s="0" t="n">
        <f aca="false">COUNTA(V1310:Y1310)</f>
        <v>4</v>
      </c>
      <c r="AB1310" s="0" t="n">
        <f aca="false">SUM(E1310:G1310)</f>
        <v>0</v>
      </c>
      <c r="AC1310" s="0" t="n">
        <f aca="false">SUM(H1310:J1310)</f>
        <v>0</v>
      </c>
      <c r="AD1310" s="0" t="n">
        <f aca="false">SUM(K1310:M1310)</f>
        <v>2</v>
      </c>
      <c r="AE1310" s="0" t="n">
        <f aca="false">SUM(N1310:P1310)</f>
        <v>0</v>
      </c>
      <c r="AF1310" s="0" t="n">
        <f aca="false">SUM(Q1310:R1310)</f>
        <v>0</v>
      </c>
      <c r="AG1310" s="0" t="n">
        <f aca="false">SUM(S1310:U1310)</f>
        <v>0</v>
      </c>
    </row>
    <row r="1311" customFormat="false" ht="12.8" hidden="false" customHeight="false" outlineLevel="0" collapsed="false">
      <c r="A1311" s="1" t="n">
        <v>1307</v>
      </c>
      <c r="B1311" s="0" t="n">
        <v>20</v>
      </c>
      <c r="C1311" s="0" t="n">
        <v>7</v>
      </c>
      <c r="D1311" s="0" t="n">
        <v>29</v>
      </c>
      <c r="E1311" s="0" t="n">
        <v>0</v>
      </c>
      <c r="F1311" s="0" t="n">
        <v>0</v>
      </c>
      <c r="G1311" s="0" t="n">
        <v>0</v>
      </c>
      <c r="H1311" s="0" t="n">
        <v>0</v>
      </c>
      <c r="I1311" s="0" t="n">
        <v>0</v>
      </c>
      <c r="J1311" s="0" t="n">
        <v>0</v>
      </c>
      <c r="K1311" s="0" t="n">
        <v>1</v>
      </c>
      <c r="L1311" s="0" t="n">
        <v>0</v>
      </c>
      <c r="M1311" s="0" t="n">
        <v>1</v>
      </c>
      <c r="N1311" s="0" t="n">
        <v>0</v>
      </c>
      <c r="O1311" s="0" t="n">
        <v>0</v>
      </c>
      <c r="P1311" s="0" t="n">
        <v>0</v>
      </c>
      <c r="Q1311" s="0" t="n">
        <v>0</v>
      </c>
      <c r="R1311" s="0" t="n">
        <v>0</v>
      </c>
      <c r="S1311" s="0" t="n">
        <v>0</v>
      </c>
      <c r="T1311" s="0" t="n">
        <v>0</v>
      </c>
      <c r="U1311" s="0" t="n">
        <v>0</v>
      </c>
      <c r="V1311" s="11" t="n">
        <v>0</v>
      </c>
      <c r="W1311" s="11" t="n">
        <v>3.31546105924382</v>
      </c>
      <c r="X1311" s="11" t="n">
        <v>11.4812205785299</v>
      </c>
      <c r="Y1311" s="11" t="n">
        <v>38.8120136822501</v>
      </c>
      <c r="Z1311" s="0" t="n">
        <f aca="false">COUNTA(V1311:Y1311)</f>
        <v>4</v>
      </c>
      <c r="AB1311" s="0" t="n">
        <f aca="false">SUM(E1311:G1311)</f>
        <v>0</v>
      </c>
      <c r="AC1311" s="0" t="n">
        <f aca="false">SUM(H1311:J1311)</f>
        <v>0</v>
      </c>
      <c r="AD1311" s="0" t="n">
        <f aca="false">SUM(K1311:M1311)</f>
        <v>2</v>
      </c>
      <c r="AE1311" s="0" t="n">
        <f aca="false">SUM(N1311:P1311)</f>
        <v>0</v>
      </c>
      <c r="AF1311" s="0" t="n">
        <f aca="false">SUM(Q1311:R1311)</f>
        <v>0</v>
      </c>
      <c r="AG1311" s="0" t="n">
        <f aca="false">SUM(S1311:U1311)</f>
        <v>0</v>
      </c>
    </row>
    <row r="1312" customFormat="false" ht="12.8" hidden="false" customHeight="false" outlineLevel="0" collapsed="false">
      <c r="A1312" s="1" t="n">
        <v>1308</v>
      </c>
      <c r="B1312" s="0" t="n">
        <v>20</v>
      </c>
      <c r="C1312" s="0" t="n">
        <v>7</v>
      </c>
      <c r="D1312" s="0" t="n">
        <v>29</v>
      </c>
      <c r="E1312" s="0" t="n">
        <v>0</v>
      </c>
      <c r="F1312" s="0" t="n">
        <v>0</v>
      </c>
      <c r="G1312" s="0" t="n">
        <v>0</v>
      </c>
      <c r="H1312" s="0" t="n">
        <v>0</v>
      </c>
      <c r="I1312" s="0" t="n">
        <v>0</v>
      </c>
      <c r="J1312" s="0" t="n">
        <v>0</v>
      </c>
      <c r="K1312" s="0" t="n">
        <v>0</v>
      </c>
      <c r="L1312" s="0" t="n">
        <v>1</v>
      </c>
      <c r="M1312" s="0" t="n">
        <v>1</v>
      </c>
      <c r="N1312" s="0" t="n">
        <v>0</v>
      </c>
      <c r="O1312" s="0" t="n">
        <v>0</v>
      </c>
      <c r="P1312" s="0" t="n">
        <v>0</v>
      </c>
      <c r="Q1312" s="0" t="n">
        <v>0</v>
      </c>
      <c r="R1312" s="0" t="n">
        <v>0</v>
      </c>
      <c r="S1312" s="0" t="n">
        <v>0</v>
      </c>
      <c r="T1312" s="0" t="n">
        <v>0</v>
      </c>
      <c r="U1312" s="0" t="n">
        <v>0</v>
      </c>
      <c r="V1312" s="11" t="n">
        <v>0</v>
      </c>
      <c r="W1312" s="11" t="n">
        <v>3.22036593336502</v>
      </c>
      <c r="X1312" s="11" t="n">
        <v>11.9942829908366</v>
      </c>
      <c r="Y1312" s="11" t="n">
        <v>36.5133829578232</v>
      </c>
      <c r="Z1312" s="0" t="n">
        <f aca="false">COUNTA(V1312:Y1312)</f>
        <v>4</v>
      </c>
      <c r="AB1312" s="0" t="n">
        <f aca="false">SUM(E1312:G1312)</f>
        <v>0</v>
      </c>
      <c r="AC1312" s="0" t="n">
        <f aca="false">SUM(H1312:J1312)</f>
        <v>0</v>
      </c>
      <c r="AD1312" s="0" t="n">
        <f aca="false">SUM(K1312:M1312)</f>
        <v>2</v>
      </c>
      <c r="AE1312" s="0" t="n">
        <f aca="false">SUM(N1312:P1312)</f>
        <v>0</v>
      </c>
      <c r="AF1312" s="0" t="n">
        <f aca="false">SUM(Q1312:R1312)</f>
        <v>0</v>
      </c>
      <c r="AG1312" s="0" t="n">
        <f aca="false">SUM(S1312:U1312)</f>
        <v>0</v>
      </c>
    </row>
    <row r="1313" customFormat="false" ht="12.8" hidden="false" customHeight="false" outlineLevel="0" collapsed="false">
      <c r="A1313" s="1" t="n">
        <v>1309</v>
      </c>
      <c r="B1313" s="0" t="n">
        <v>24</v>
      </c>
      <c r="C1313" s="0" t="n">
        <v>10</v>
      </c>
      <c r="D1313" s="0" t="n">
        <v>36</v>
      </c>
      <c r="E1313" s="0" t="n">
        <v>0</v>
      </c>
      <c r="F1313" s="0" t="n">
        <v>0</v>
      </c>
      <c r="G1313" s="0" t="n">
        <v>0</v>
      </c>
      <c r="H1313" s="0" t="n">
        <v>0</v>
      </c>
      <c r="I1313" s="0" t="n">
        <v>0</v>
      </c>
      <c r="J1313" s="0" t="n">
        <v>0</v>
      </c>
      <c r="K1313" s="0" t="n">
        <v>1</v>
      </c>
      <c r="L1313" s="0" t="n">
        <v>1</v>
      </c>
      <c r="M1313" s="0" t="n">
        <v>0</v>
      </c>
      <c r="N1313" s="0" t="n">
        <v>0</v>
      </c>
      <c r="O1313" s="0" t="n">
        <v>0</v>
      </c>
      <c r="P1313" s="0" t="n">
        <v>0</v>
      </c>
      <c r="Q1313" s="0" t="n">
        <v>0</v>
      </c>
      <c r="R1313" s="0" t="n">
        <v>0</v>
      </c>
      <c r="S1313" s="0" t="n">
        <v>0</v>
      </c>
      <c r="T1313" s="0" t="n">
        <v>0</v>
      </c>
      <c r="U1313" s="0" t="n">
        <v>0</v>
      </c>
      <c r="V1313" s="11" t="n">
        <v>0</v>
      </c>
      <c r="W1313" s="11" t="n">
        <v>2.7955451708036</v>
      </c>
      <c r="X1313" s="11" t="n">
        <v>14.1099139751542</v>
      </c>
      <c r="Y1313" s="11" t="n">
        <v>32.2234384491537</v>
      </c>
      <c r="Z1313" s="0" t="n">
        <f aca="false">COUNTA(V1313:Y1313)</f>
        <v>4</v>
      </c>
      <c r="AB1313" s="0" t="n">
        <f aca="false">SUM(E1313:G1313)</f>
        <v>0</v>
      </c>
      <c r="AC1313" s="0" t="n">
        <f aca="false">SUM(H1313:J1313)</f>
        <v>0</v>
      </c>
      <c r="AD1313" s="0" t="n">
        <f aca="false">SUM(K1313:M1313)</f>
        <v>2</v>
      </c>
      <c r="AE1313" s="0" t="n">
        <f aca="false">SUM(N1313:P1313)</f>
        <v>0</v>
      </c>
      <c r="AF1313" s="0" t="n">
        <f aca="false">SUM(Q1313:R1313)</f>
        <v>0</v>
      </c>
      <c r="AG1313" s="0" t="n">
        <f aca="false">SUM(S1313:U1313)</f>
        <v>0</v>
      </c>
    </row>
    <row r="1314" customFormat="false" ht="12.8" hidden="false" customHeight="false" outlineLevel="0" collapsed="false">
      <c r="A1314" s="1" t="n">
        <v>1310</v>
      </c>
      <c r="B1314" s="0" t="n">
        <v>24</v>
      </c>
      <c r="C1314" s="0" t="n">
        <v>10</v>
      </c>
      <c r="D1314" s="0" t="n">
        <v>36</v>
      </c>
      <c r="E1314" s="0" t="n">
        <v>0</v>
      </c>
      <c r="F1314" s="0" t="n">
        <v>0</v>
      </c>
      <c r="G1314" s="0" t="n">
        <v>0</v>
      </c>
      <c r="H1314" s="0" t="n">
        <v>0</v>
      </c>
      <c r="I1314" s="0" t="n">
        <v>0</v>
      </c>
      <c r="J1314" s="0" t="n">
        <v>0</v>
      </c>
      <c r="K1314" s="0" t="n">
        <v>1</v>
      </c>
      <c r="L1314" s="0" t="n">
        <v>0</v>
      </c>
      <c r="M1314" s="0" t="n">
        <v>1</v>
      </c>
      <c r="N1314" s="0" t="n">
        <v>0</v>
      </c>
      <c r="O1314" s="0" t="n">
        <v>0</v>
      </c>
      <c r="P1314" s="0" t="n">
        <v>0</v>
      </c>
      <c r="Q1314" s="0" t="n">
        <v>0</v>
      </c>
      <c r="R1314" s="0" t="n">
        <v>0</v>
      </c>
      <c r="S1314" s="0" t="n">
        <v>0</v>
      </c>
      <c r="T1314" s="0" t="n">
        <v>0</v>
      </c>
      <c r="U1314" s="0" t="n">
        <v>0</v>
      </c>
      <c r="V1314" s="11" t="n">
        <v>0</v>
      </c>
      <c r="W1314" s="11" t="n">
        <v>3.30336141135353</v>
      </c>
      <c r="X1314" s="11" t="n">
        <v>11.7826876822914</v>
      </c>
      <c r="Y1314" s="11" t="n">
        <v>35.1528955111237</v>
      </c>
      <c r="Z1314" s="0" t="n">
        <f aca="false">COUNTA(V1314:Y1314)</f>
        <v>4</v>
      </c>
      <c r="AB1314" s="0" t="n">
        <f aca="false">SUM(E1314:G1314)</f>
        <v>0</v>
      </c>
      <c r="AC1314" s="0" t="n">
        <f aca="false">SUM(H1314:J1314)</f>
        <v>0</v>
      </c>
      <c r="AD1314" s="0" t="n">
        <f aca="false">SUM(K1314:M1314)</f>
        <v>2</v>
      </c>
      <c r="AE1314" s="0" t="n">
        <f aca="false">SUM(N1314:P1314)</f>
        <v>0</v>
      </c>
      <c r="AF1314" s="0" t="n">
        <f aca="false">SUM(Q1314:R1314)</f>
        <v>0</v>
      </c>
      <c r="AG1314" s="0" t="n">
        <f aca="false">SUM(S1314:U1314)</f>
        <v>0</v>
      </c>
    </row>
    <row r="1315" customFormat="false" ht="12.8" hidden="false" customHeight="false" outlineLevel="0" collapsed="false">
      <c r="A1315" s="1" t="n">
        <v>1311</v>
      </c>
      <c r="B1315" s="0" t="n">
        <v>24</v>
      </c>
      <c r="C1315" s="0" t="n">
        <v>10</v>
      </c>
      <c r="D1315" s="0" t="n">
        <v>36</v>
      </c>
      <c r="E1315" s="0" t="n">
        <v>0</v>
      </c>
      <c r="F1315" s="0" t="n">
        <v>0</v>
      </c>
      <c r="G1315" s="0" t="n">
        <v>0</v>
      </c>
      <c r="H1315" s="0" t="n">
        <v>0</v>
      </c>
      <c r="I1315" s="0" t="n">
        <v>0</v>
      </c>
      <c r="J1315" s="0" t="n">
        <v>0</v>
      </c>
      <c r="K1315" s="0" t="n">
        <v>0</v>
      </c>
      <c r="L1315" s="0" t="n">
        <v>1</v>
      </c>
      <c r="M1315" s="0" t="n">
        <v>1</v>
      </c>
      <c r="N1315" s="0" t="n">
        <v>0</v>
      </c>
      <c r="O1315" s="0" t="n">
        <v>0</v>
      </c>
      <c r="P1315" s="0" t="n">
        <v>0</v>
      </c>
      <c r="Q1315" s="0" t="n">
        <v>0</v>
      </c>
      <c r="R1315" s="0" t="n">
        <v>0</v>
      </c>
      <c r="S1315" s="0" t="n">
        <v>0</v>
      </c>
      <c r="T1315" s="0" t="n">
        <v>0</v>
      </c>
      <c r="U1315" s="0" t="n">
        <v>0</v>
      </c>
      <c r="V1315" s="11" t="n">
        <v>0</v>
      </c>
      <c r="W1315" s="11" t="n">
        <v>4.1547984307985</v>
      </c>
      <c r="X1315" s="11" t="n">
        <v>11.8802016083136</v>
      </c>
      <c r="Y1315" s="11" t="n">
        <v>32.3309037427233</v>
      </c>
      <c r="Z1315" s="0" t="n">
        <f aca="false">COUNTA(V1315:Y1315)</f>
        <v>4</v>
      </c>
      <c r="AB1315" s="0" t="n">
        <f aca="false">SUM(E1315:G1315)</f>
        <v>0</v>
      </c>
      <c r="AC1315" s="0" t="n">
        <f aca="false">SUM(H1315:J1315)</f>
        <v>0</v>
      </c>
      <c r="AD1315" s="0" t="n">
        <f aca="false">SUM(K1315:M1315)</f>
        <v>2</v>
      </c>
      <c r="AE1315" s="0" t="n">
        <f aca="false">SUM(N1315:P1315)</f>
        <v>0</v>
      </c>
      <c r="AF1315" s="0" t="n">
        <f aca="false">SUM(Q1315:R1315)</f>
        <v>0</v>
      </c>
      <c r="AG1315" s="0" t="n">
        <f aca="false">SUM(S1315:U1315)</f>
        <v>0</v>
      </c>
    </row>
    <row r="1316" customFormat="false" ht="12.8" hidden="false" customHeight="false" outlineLevel="0" collapsed="false">
      <c r="A1316" s="1" t="n">
        <v>1312</v>
      </c>
      <c r="B1316" s="0" t="n">
        <v>22</v>
      </c>
      <c r="C1316" s="0" t="n">
        <v>10</v>
      </c>
      <c r="D1316" s="0" t="n">
        <v>34</v>
      </c>
      <c r="E1316" s="0" t="n">
        <v>0</v>
      </c>
      <c r="F1316" s="0" t="n">
        <v>0</v>
      </c>
      <c r="G1316" s="0" t="n">
        <v>0</v>
      </c>
      <c r="H1316" s="0" t="n">
        <v>0</v>
      </c>
      <c r="I1316" s="0" t="n">
        <v>0</v>
      </c>
      <c r="J1316" s="0" t="n">
        <v>0</v>
      </c>
      <c r="K1316" s="0" t="n">
        <v>1</v>
      </c>
      <c r="L1316" s="0" t="n">
        <v>1</v>
      </c>
      <c r="M1316" s="0" t="n">
        <v>0</v>
      </c>
      <c r="N1316" s="0" t="n">
        <v>0</v>
      </c>
      <c r="O1316" s="0" t="n">
        <v>0</v>
      </c>
      <c r="P1316" s="0" t="n">
        <v>0</v>
      </c>
      <c r="Q1316" s="0" t="n">
        <v>0</v>
      </c>
      <c r="R1316" s="0" t="n">
        <v>0</v>
      </c>
      <c r="S1316" s="0" t="n">
        <v>0</v>
      </c>
      <c r="T1316" s="0" t="n">
        <v>0</v>
      </c>
      <c r="U1316" s="0" t="n">
        <v>0</v>
      </c>
      <c r="V1316" s="11" t="n">
        <v>0</v>
      </c>
      <c r="W1316" s="11" t="n">
        <v>3.76618581154201</v>
      </c>
      <c r="X1316" s="11" t="n">
        <v>12.8927415942003</v>
      </c>
      <c r="Y1316" s="11" t="n">
        <v>35.3610386988909</v>
      </c>
      <c r="Z1316" s="0" t="n">
        <f aca="false">COUNTA(V1316:Y1316)</f>
        <v>4</v>
      </c>
      <c r="AB1316" s="0" t="n">
        <f aca="false">SUM(E1316:G1316)</f>
        <v>0</v>
      </c>
      <c r="AC1316" s="0" t="n">
        <f aca="false">SUM(H1316:J1316)</f>
        <v>0</v>
      </c>
      <c r="AD1316" s="0" t="n">
        <f aca="false">SUM(K1316:M1316)</f>
        <v>2</v>
      </c>
      <c r="AE1316" s="0" t="n">
        <f aca="false">SUM(N1316:P1316)</f>
        <v>0</v>
      </c>
      <c r="AF1316" s="0" t="n">
        <f aca="false">SUM(Q1316:R1316)</f>
        <v>0</v>
      </c>
      <c r="AG1316" s="0" t="n">
        <f aca="false">SUM(S1316:U1316)</f>
        <v>0</v>
      </c>
    </row>
    <row r="1317" customFormat="false" ht="12.8" hidden="false" customHeight="false" outlineLevel="0" collapsed="false">
      <c r="A1317" s="1" t="n">
        <v>1313</v>
      </c>
      <c r="B1317" s="0" t="n">
        <v>22</v>
      </c>
      <c r="C1317" s="0" t="n">
        <v>10</v>
      </c>
      <c r="D1317" s="0" t="n">
        <v>34</v>
      </c>
      <c r="E1317" s="0" t="n">
        <v>0</v>
      </c>
      <c r="F1317" s="0" t="n">
        <v>0</v>
      </c>
      <c r="G1317" s="0" t="n">
        <v>0</v>
      </c>
      <c r="H1317" s="0" t="n">
        <v>0</v>
      </c>
      <c r="I1317" s="0" t="n">
        <v>0</v>
      </c>
      <c r="J1317" s="0" t="n">
        <v>0</v>
      </c>
      <c r="K1317" s="0" t="n">
        <v>1</v>
      </c>
      <c r="L1317" s="0" t="n">
        <v>0</v>
      </c>
      <c r="M1317" s="0" t="n">
        <v>1</v>
      </c>
      <c r="N1317" s="0" t="n">
        <v>0</v>
      </c>
      <c r="O1317" s="0" t="n">
        <v>0</v>
      </c>
      <c r="P1317" s="0" t="n">
        <v>0</v>
      </c>
      <c r="Q1317" s="0" t="n">
        <v>0</v>
      </c>
      <c r="R1317" s="0" t="n">
        <v>0</v>
      </c>
      <c r="S1317" s="0" t="n">
        <v>0</v>
      </c>
      <c r="T1317" s="0" t="n">
        <v>0</v>
      </c>
      <c r="U1317" s="0" t="n">
        <v>0</v>
      </c>
      <c r="V1317" s="11" t="n">
        <v>0</v>
      </c>
      <c r="W1317" s="11" t="n">
        <v>4.41557709521316</v>
      </c>
      <c r="X1317" s="11" t="n">
        <v>10.9819020785532</v>
      </c>
      <c r="Y1317" s="11" t="n">
        <v>32.7617962294258</v>
      </c>
      <c r="Z1317" s="0" t="n">
        <f aca="false">COUNTA(V1317:Y1317)</f>
        <v>4</v>
      </c>
      <c r="AB1317" s="0" t="n">
        <f aca="false">SUM(E1317:G1317)</f>
        <v>0</v>
      </c>
      <c r="AC1317" s="0" t="n">
        <f aca="false">SUM(H1317:J1317)</f>
        <v>0</v>
      </c>
      <c r="AD1317" s="0" t="n">
        <f aca="false">SUM(K1317:M1317)</f>
        <v>2</v>
      </c>
      <c r="AE1317" s="0" t="n">
        <f aca="false">SUM(N1317:P1317)</f>
        <v>0</v>
      </c>
      <c r="AF1317" s="0" t="n">
        <f aca="false">SUM(Q1317:R1317)</f>
        <v>0</v>
      </c>
      <c r="AG1317" s="0" t="n">
        <f aca="false">SUM(S1317:U1317)</f>
        <v>0</v>
      </c>
    </row>
    <row r="1318" customFormat="false" ht="12.8" hidden="false" customHeight="false" outlineLevel="0" collapsed="false">
      <c r="A1318" s="1" t="n">
        <v>1314</v>
      </c>
      <c r="B1318" s="0" t="n">
        <v>22</v>
      </c>
      <c r="C1318" s="0" t="n">
        <v>10</v>
      </c>
      <c r="D1318" s="0" t="n">
        <v>34</v>
      </c>
      <c r="E1318" s="0" t="n">
        <v>0</v>
      </c>
      <c r="F1318" s="0" t="n">
        <v>0</v>
      </c>
      <c r="G1318" s="0" t="n">
        <v>0</v>
      </c>
      <c r="H1318" s="0" t="n">
        <v>0</v>
      </c>
      <c r="I1318" s="0" t="n">
        <v>0</v>
      </c>
      <c r="J1318" s="0" t="n">
        <v>0</v>
      </c>
      <c r="K1318" s="0" t="n">
        <v>0</v>
      </c>
      <c r="L1318" s="0" t="n">
        <v>1</v>
      </c>
      <c r="M1318" s="0" t="n">
        <v>1</v>
      </c>
      <c r="N1318" s="0" t="n">
        <v>0</v>
      </c>
      <c r="O1318" s="0" t="n">
        <v>0</v>
      </c>
      <c r="P1318" s="0" t="n">
        <v>0</v>
      </c>
      <c r="Q1318" s="0" t="n">
        <v>0</v>
      </c>
      <c r="R1318" s="0" t="n">
        <v>0</v>
      </c>
      <c r="S1318" s="0" t="n">
        <v>0</v>
      </c>
      <c r="T1318" s="0" t="n">
        <v>0</v>
      </c>
      <c r="U1318" s="0" t="n">
        <v>0</v>
      </c>
      <c r="V1318" s="11" t="n">
        <v>0</v>
      </c>
      <c r="W1318" s="11" t="n">
        <v>3.57637972133047</v>
      </c>
      <c r="X1318" s="11" t="n">
        <v>14.8409987791029</v>
      </c>
      <c r="Y1318" s="11" t="n">
        <v>37.2197084130238</v>
      </c>
      <c r="Z1318" s="0" t="n">
        <f aca="false">COUNTA(V1318:Y1318)</f>
        <v>4</v>
      </c>
      <c r="AB1318" s="0" t="n">
        <f aca="false">SUM(E1318:G1318)</f>
        <v>0</v>
      </c>
      <c r="AC1318" s="0" t="n">
        <f aca="false">SUM(H1318:J1318)</f>
        <v>0</v>
      </c>
      <c r="AD1318" s="0" t="n">
        <f aca="false">SUM(K1318:M1318)</f>
        <v>2</v>
      </c>
      <c r="AE1318" s="0" t="n">
        <f aca="false">SUM(N1318:P1318)</f>
        <v>0</v>
      </c>
      <c r="AF1318" s="0" t="n">
        <f aca="false">SUM(Q1318:R1318)</f>
        <v>0</v>
      </c>
      <c r="AG1318" s="0" t="n">
        <f aca="false">SUM(S1318:U1318)</f>
        <v>0</v>
      </c>
    </row>
    <row r="1319" customFormat="false" ht="12.8" hidden="false" customHeight="false" outlineLevel="0" collapsed="false">
      <c r="A1319" s="1" t="n">
        <v>1315</v>
      </c>
      <c r="B1319" s="0" t="n">
        <v>18</v>
      </c>
      <c r="C1319" s="0" t="n">
        <v>7</v>
      </c>
      <c r="D1319" s="0" t="n">
        <v>27</v>
      </c>
      <c r="E1319" s="0" t="n">
        <v>0</v>
      </c>
      <c r="F1319" s="0" t="n">
        <v>0</v>
      </c>
      <c r="G1319" s="0" t="n">
        <v>0</v>
      </c>
      <c r="H1319" s="0" t="n">
        <v>0</v>
      </c>
      <c r="I1319" s="0" t="n">
        <v>0</v>
      </c>
      <c r="J1319" s="0" t="n">
        <v>0</v>
      </c>
      <c r="K1319" s="0" t="n">
        <v>2</v>
      </c>
      <c r="L1319" s="0" t="n">
        <v>0</v>
      </c>
      <c r="M1319" s="0" t="n">
        <v>0</v>
      </c>
      <c r="N1319" s="0" t="n">
        <v>0</v>
      </c>
      <c r="O1319" s="0" t="n">
        <v>0</v>
      </c>
      <c r="P1319" s="0" t="n">
        <v>0</v>
      </c>
      <c r="Q1319" s="0" t="n">
        <v>0</v>
      </c>
      <c r="R1319" s="0" t="n">
        <v>0</v>
      </c>
      <c r="S1319" s="0" t="n">
        <v>0</v>
      </c>
      <c r="T1319" s="0" t="n">
        <v>0</v>
      </c>
      <c r="U1319" s="0" t="n">
        <v>0</v>
      </c>
      <c r="V1319" s="11" t="n">
        <v>0</v>
      </c>
      <c r="W1319" s="11" t="n">
        <v>3.8906455192311</v>
      </c>
      <c r="X1319" s="11" t="n">
        <v>14.1546736366992</v>
      </c>
      <c r="Y1319" s="11" t="n">
        <v>35.0769222466095</v>
      </c>
      <c r="Z1319" s="0" t="n">
        <f aca="false">COUNTA(V1319:Y1319)</f>
        <v>4</v>
      </c>
      <c r="AB1319" s="0" t="n">
        <f aca="false">SUM(E1319:G1319)</f>
        <v>0</v>
      </c>
      <c r="AC1319" s="0" t="n">
        <f aca="false">SUM(H1319:J1319)</f>
        <v>0</v>
      </c>
      <c r="AD1319" s="0" t="n">
        <f aca="false">SUM(K1319:M1319)</f>
        <v>2</v>
      </c>
      <c r="AE1319" s="0" t="n">
        <f aca="false">SUM(N1319:P1319)</f>
        <v>0</v>
      </c>
      <c r="AF1319" s="0" t="n">
        <f aca="false">SUM(Q1319:R1319)</f>
        <v>0</v>
      </c>
      <c r="AG1319" s="0" t="n">
        <f aca="false">SUM(S1319:U1319)</f>
        <v>0</v>
      </c>
    </row>
    <row r="1320" customFormat="false" ht="12.8" hidden="false" customHeight="false" outlineLevel="0" collapsed="false">
      <c r="A1320" s="1" t="n">
        <v>1316</v>
      </c>
      <c r="B1320" s="0" t="n">
        <v>18</v>
      </c>
      <c r="C1320" s="0" t="n">
        <v>7</v>
      </c>
      <c r="D1320" s="0" t="n">
        <v>27</v>
      </c>
      <c r="E1320" s="0" t="n">
        <v>0</v>
      </c>
      <c r="F1320" s="0" t="n">
        <v>0</v>
      </c>
      <c r="G1320" s="0" t="n">
        <v>0</v>
      </c>
      <c r="H1320" s="0" t="n">
        <v>0</v>
      </c>
      <c r="I1320" s="0" t="n">
        <v>0</v>
      </c>
      <c r="J1320" s="0" t="n">
        <v>0</v>
      </c>
      <c r="K1320" s="0" t="n">
        <v>0</v>
      </c>
      <c r="L1320" s="0" t="n">
        <v>2</v>
      </c>
      <c r="M1320" s="0" t="n">
        <v>0</v>
      </c>
      <c r="N1320" s="0" t="n">
        <v>0</v>
      </c>
      <c r="O1320" s="0" t="n">
        <v>0</v>
      </c>
      <c r="P1320" s="0" t="n">
        <v>0</v>
      </c>
      <c r="Q1320" s="0" t="n">
        <v>0</v>
      </c>
      <c r="R1320" s="0" t="n">
        <v>0</v>
      </c>
      <c r="S1320" s="0" t="n">
        <v>0</v>
      </c>
      <c r="T1320" s="0" t="n">
        <v>0</v>
      </c>
      <c r="U1320" s="0" t="n">
        <v>0</v>
      </c>
      <c r="V1320" s="11" t="n">
        <v>0</v>
      </c>
      <c r="W1320" s="11" t="n">
        <v>3.42388361926872</v>
      </c>
      <c r="X1320" s="11" t="n">
        <v>12.7352011276355</v>
      </c>
      <c r="Y1320" s="11" t="n">
        <v>34.3899401640326</v>
      </c>
      <c r="Z1320" s="0" t="n">
        <f aca="false">COUNTA(V1320:Y1320)</f>
        <v>4</v>
      </c>
      <c r="AB1320" s="0" t="n">
        <f aca="false">SUM(E1320:G1320)</f>
        <v>0</v>
      </c>
      <c r="AC1320" s="0" t="n">
        <f aca="false">SUM(H1320:J1320)</f>
        <v>0</v>
      </c>
      <c r="AD1320" s="0" t="n">
        <f aca="false">SUM(K1320:M1320)</f>
        <v>2</v>
      </c>
      <c r="AE1320" s="0" t="n">
        <f aca="false">SUM(N1320:P1320)</f>
        <v>0</v>
      </c>
      <c r="AF1320" s="0" t="n">
        <f aca="false">SUM(Q1320:R1320)</f>
        <v>0</v>
      </c>
      <c r="AG1320" s="0" t="n">
        <f aca="false">SUM(S1320:U1320)</f>
        <v>0</v>
      </c>
    </row>
    <row r="1321" customFormat="false" ht="12.8" hidden="false" customHeight="false" outlineLevel="0" collapsed="false">
      <c r="A1321" s="1" t="n">
        <v>1317</v>
      </c>
      <c r="B1321" s="0" t="n">
        <v>18</v>
      </c>
      <c r="C1321" s="0" t="n">
        <v>7</v>
      </c>
      <c r="D1321" s="0" t="n">
        <v>27</v>
      </c>
      <c r="E1321" s="0" t="n">
        <v>0</v>
      </c>
      <c r="F1321" s="0" t="n">
        <v>0</v>
      </c>
      <c r="G1321" s="0" t="n">
        <v>0</v>
      </c>
      <c r="H1321" s="0" t="n">
        <v>0</v>
      </c>
      <c r="I1321" s="0" t="n">
        <v>0</v>
      </c>
      <c r="J1321" s="0" t="n">
        <v>0</v>
      </c>
      <c r="K1321" s="0" t="n">
        <v>0</v>
      </c>
      <c r="L1321" s="0" t="n">
        <v>0</v>
      </c>
      <c r="M1321" s="0" t="n">
        <v>2</v>
      </c>
      <c r="N1321" s="0" t="n">
        <v>0</v>
      </c>
      <c r="O1321" s="0" t="n">
        <v>0</v>
      </c>
      <c r="P1321" s="0" t="n">
        <v>0</v>
      </c>
      <c r="Q1321" s="0" t="n">
        <v>0</v>
      </c>
      <c r="R1321" s="0" t="n">
        <v>0</v>
      </c>
      <c r="S1321" s="0" t="n">
        <v>0</v>
      </c>
      <c r="T1321" s="0" t="n">
        <v>0</v>
      </c>
      <c r="U1321" s="0" t="n">
        <v>0</v>
      </c>
      <c r="V1321" s="11" t="n">
        <v>0</v>
      </c>
      <c r="W1321" s="11" t="n">
        <v>3.91127001639675</v>
      </c>
      <c r="X1321" s="11" t="n">
        <v>14.5087718875774</v>
      </c>
      <c r="Y1321" s="11" t="n">
        <v>35.2653988314551</v>
      </c>
      <c r="Z1321" s="0" t="n">
        <f aca="false">COUNTA(V1321:Y1321)</f>
        <v>4</v>
      </c>
      <c r="AB1321" s="0" t="n">
        <f aca="false">SUM(E1321:G1321)</f>
        <v>0</v>
      </c>
      <c r="AC1321" s="0" t="n">
        <f aca="false">SUM(H1321:J1321)</f>
        <v>0</v>
      </c>
      <c r="AD1321" s="0" t="n">
        <f aca="false">SUM(K1321:M1321)</f>
        <v>2</v>
      </c>
      <c r="AE1321" s="0" t="n">
        <f aca="false">SUM(N1321:P1321)</f>
        <v>0</v>
      </c>
      <c r="AF1321" s="0" t="n">
        <f aca="false">SUM(Q1321:R1321)</f>
        <v>0</v>
      </c>
      <c r="AG1321" s="0" t="n">
        <f aca="false">SUM(S1321:U1321)</f>
        <v>0</v>
      </c>
    </row>
    <row r="1322" customFormat="false" ht="12.8" hidden="false" customHeight="false" outlineLevel="0" collapsed="false">
      <c r="A1322" s="1" t="n">
        <v>1318</v>
      </c>
      <c r="B1322" s="0" t="n">
        <v>18</v>
      </c>
      <c r="C1322" s="0" t="n">
        <v>7</v>
      </c>
      <c r="D1322" s="0" t="n">
        <v>27</v>
      </c>
      <c r="E1322" s="0" t="n">
        <v>0</v>
      </c>
      <c r="F1322" s="0" t="n">
        <v>0</v>
      </c>
      <c r="G1322" s="0" t="n">
        <v>0</v>
      </c>
      <c r="H1322" s="0" t="n">
        <v>0</v>
      </c>
      <c r="I1322" s="0" t="n">
        <v>0</v>
      </c>
      <c r="J1322" s="0" t="n">
        <v>0</v>
      </c>
      <c r="K1322" s="0" t="n">
        <v>1</v>
      </c>
      <c r="L1322" s="0" t="n">
        <v>1</v>
      </c>
      <c r="M1322" s="0" t="n">
        <v>0</v>
      </c>
      <c r="N1322" s="0" t="n">
        <v>0</v>
      </c>
      <c r="O1322" s="0" t="n">
        <v>0</v>
      </c>
      <c r="P1322" s="0" t="n">
        <v>0</v>
      </c>
      <c r="Q1322" s="0" t="n">
        <v>0</v>
      </c>
      <c r="R1322" s="0" t="n">
        <v>0</v>
      </c>
      <c r="S1322" s="0" t="n">
        <v>0</v>
      </c>
      <c r="T1322" s="0" t="n">
        <v>0</v>
      </c>
      <c r="U1322" s="0" t="n">
        <v>0</v>
      </c>
      <c r="V1322" s="11" t="n">
        <v>0</v>
      </c>
      <c r="W1322" s="11" t="n">
        <v>3.00716790158864</v>
      </c>
      <c r="X1322" s="11" t="n">
        <v>14.7289231069576</v>
      </c>
      <c r="Y1322" s="11" t="n">
        <v>36.1009941098981</v>
      </c>
      <c r="Z1322" s="0" t="n">
        <f aca="false">COUNTA(V1322:Y1322)</f>
        <v>4</v>
      </c>
      <c r="AB1322" s="0" t="n">
        <f aca="false">SUM(E1322:G1322)</f>
        <v>0</v>
      </c>
      <c r="AC1322" s="0" t="n">
        <f aca="false">SUM(H1322:J1322)</f>
        <v>0</v>
      </c>
      <c r="AD1322" s="0" t="n">
        <f aca="false">SUM(K1322:M1322)</f>
        <v>2</v>
      </c>
      <c r="AE1322" s="0" t="n">
        <f aca="false">SUM(N1322:P1322)</f>
        <v>0</v>
      </c>
      <c r="AF1322" s="0" t="n">
        <f aca="false">SUM(Q1322:R1322)</f>
        <v>0</v>
      </c>
      <c r="AG1322" s="0" t="n">
        <f aca="false">SUM(S1322:U1322)</f>
        <v>0</v>
      </c>
    </row>
    <row r="1323" customFormat="false" ht="12.8" hidden="false" customHeight="false" outlineLevel="0" collapsed="false">
      <c r="A1323" s="1" t="n">
        <v>1319</v>
      </c>
      <c r="B1323" s="0" t="n">
        <v>18</v>
      </c>
      <c r="C1323" s="0" t="n">
        <v>7</v>
      </c>
      <c r="D1323" s="0" t="n">
        <v>27</v>
      </c>
      <c r="E1323" s="0" t="n">
        <v>0</v>
      </c>
      <c r="F1323" s="0" t="n">
        <v>0</v>
      </c>
      <c r="G1323" s="0" t="n">
        <v>0</v>
      </c>
      <c r="H1323" s="0" t="n">
        <v>0</v>
      </c>
      <c r="I1323" s="0" t="n">
        <v>0</v>
      </c>
      <c r="J1323" s="0" t="n">
        <v>0</v>
      </c>
      <c r="K1323" s="0" t="n">
        <v>1</v>
      </c>
      <c r="L1323" s="0" t="n">
        <v>0</v>
      </c>
      <c r="M1323" s="0" t="n">
        <v>1</v>
      </c>
      <c r="N1323" s="0" t="n">
        <v>0</v>
      </c>
      <c r="O1323" s="0" t="n">
        <v>0</v>
      </c>
      <c r="P1323" s="0" t="n">
        <v>0</v>
      </c>
      <c r="Q1323" s="0" t="n">
        <v>0</v>
      </c>
      <c r="R1323" s="0" t="n">
        <v>0</v>
      </c>
      <c r="S1323" s="0" t="n">
        <v>0</v>
      </c>
      <c r="T1323" s="0" t="n">
        <v>0</v>
      </c>
      <c r="U1323" s="0" t="n">
        <v>0</v>
      </c>
      <c r="V1323" s="11" t="n">
        <v>0</v>
      </c>
      <c r="W1323" s="11" t="n">
        <v>4.94043525272978</v>
      </c>
      <c r="X1323" s="11" t="n">
        <v>13.6312418097601</v>
      </c>
      <c r="Y1323" s="11" t="n">
        <v>33.3680788306201</v>
      </c>
      <c r="Z1323" s="0" t="n">
        <f aca="false">COUNTA(V1323:Y1323)</f>
        <v>4</v>
      </c>
      <c r="AB1323" s="0" t="n">
        <f aca="false">SUM(E1323:G1323)</f>
        <v>0</v>
      </c>
      <c r="AC1323" s="0" t="n">
        <f aca="false">SUM(H1323:J1323)</f>
        <v>0</v>
      </c>
      <c r="AD1323" s="0" t="n">
        <f aca="false">SUM(K1323:M1323)</f>
        <v>2</v>
      </c>
      <c r="AE1323" s="0" t="n">
        <f aca="false">SUM(N1323:P1323)</f>
        <v>0</v>
      </c>
      <c r="AF1323" s="0" t="n">
        <f aca="false">SUM(Q1323:R1323)</f>
        <v>0</v>
      </c>
      <c r="AG1323" s="0" t="n">
        <f aca="false">SUM(S1323:U1323)</f>
        <v>0</v>
      </c>
    </row>
    <row r="1324" customFormat="false" ht="12.8" hidden="false" customHeight="false" outlineLevel="0" collapsed="false">
      <c r="A1324" s="1" t="n">
        <v>1320</v>
      </c>
      <c r="B1324" s="0" t="n">
        <v>18</v>
      </c>
      <c r="C1324" s="0" t="n">
        <v>7</v>
      </c>
      <c r="D1324" s="0" t="n">
        <v>27</v>
      </c>
      <c r="E1324" s="0" t="n">
        <v>0</v>
      </c>
      <c r="F1324" s="0" t="n">
        <v>0</v>
      </c>
      <c r="G1324" s="0" t="n">
        <v>0</v>
      </c>
      <c r="H1324" s="0" t="n">
        <v>0</v>
      </c>
      <c r="I1324" s="0" t="n">
        <v>0</v>
      </c>
      <c r="J1324" s="0" t="n">
        <v>0</v>
      </c>
      <c r="K1324" s="0" t="n">
        <v>0</v>
      </c>
      <c r="L1324" s="0" t="n">
        <v>1</v>
      </c>
      <c r="M1324" s="0" t="n">
        <v>1</v>
      </c>
      <c r="N1324" s="0" t="n">
        <v>0</v>
      </c>
      <c r="O1324" s="0" t="n">
        <v>0</v>
      </c>
      <c r="P1324" s="0" t="n">
        <v>0</v>
      </c>
      <c r="Q1324" s="0" t="n">
        <v>0</v>
      </c>
      <c r="R1324" s="0" t="n">
        <v>0</v>
      </c>
      <c r="S1324" s="0" t="n">
        <v>0</v>
      </c>
      <c r="T1324" s="0" t="n">
        <v>0</v>
      </c>
      <c r="U1324" s="0" t="n">
        <v>0</v>
      </c>
      <c r="V1324" s="11" t="n">
        <v>0</v>
      </c>
      <c r="W1324" s="11" t="n">
        <v>3.43475943454542</v>
      </c>
      <c r="X1324" s="11" t="n">
        <v>14.0181259524971</v>
      </c>
      <c r="Y1324" s="11" t="n">
        <v>37.3685842215486</v>
      </c>
      <c r="Z1324" s="0" t="n">
        <f aca="false">COUNTA(V1324:Y1324)</f>
        <v>4</v>
      </c>
      <c r="AB1324" s="0" t="n">
        <f aca="false">SUM(E1324:G1324)</f>
        <v>0</v>
      </c>
      <c r="AC1324" s="0" t="n">
        <f aca="false">SUM(H1324:J1324)</f>
        <v>0</v>
      </c>
      <c r="AD1324" s="0" t="n">
        <f aca="false">SUM(K1324:M1324)</f>
        <v>2</v>
      </c>
      <c r="AE1324" s="0" t="n">
        <f aca="false">SUM(N1324:P1324)</f>
        <v>0</v>
      </c>
      <c r="AF1324" s="0" t="n">
        <f aca="false">SUM(Q1324:R1324)</f>
        <v>0</v>
      </c>
      <c r="AG1324" s="0" t="n">
        <f aca="false">SUM(S1324:U1324)</f>
        <v>0</v>
      </c>
    </row>
    <row r="1325" customFormat="false" ht="12.8" hidden="false" customHeight="false" outlineLevel="0" collapsed="false">
      <c r="A1325" s="1" t="n">
        <v>1321</v>
      </c>
      <c r="B1325" s="0" t="n">
        <v>16</v>
      </c>
      <c r="C1325" s="0" t="n">
        <v>11</v>
      </c>
      <c r="D1325" s="0" t="n">
        <v>29</v>
      </c>
      <c r="E1325" s="0" t="n">
        <v>0</v>
      </c>
      <c r="F1325" s="0" t="n">
        <v>0</v>
      </c>
      <c r="G1325" s="0" t="n">
        <v>0</v>
      </c>
      <c r="H1325" s="0" t="n">
        <v>0</v>
      </c>
      <c r="I1325" s="0" t="n">
        <v>0</v>
      </c>
      <c r="J1325" s="0" t="n">
        <v>0</v>
      </c>
      <c r="K1325" s="0" t="n">
        <v>2</v>
      </c>
      <c r="L1325" s="0" t="n">
        <v>0</v>
      </c>
      <c r="M1325" s="0" t="n">
        <v>0</v>
      </c>
      <c r="N1325" s="0" t="n">
        <v>0</v>
      </c>
      <c r="O1325" s="0" t="n">
        <v>0</v>
      </c>
      <c r="P1325" s="0" t="n">
        <v>0</v>
      </c>
      <c r="Q1325" s="0" t="n">
        <v>0</v>
      </c>
      <c r="R1325" s="0" t="n">
        <v>0</v>
      </c>
      <c r="S1325" s="0" t="n">
        <v>0</v>
      </c>
      <c r="T1325" s="0" t="n">
        <v>0</v>
      </c>
      <c r="U1325" s="0" t="n">
        <v>0</v>
      </c>
      <c r="V1325" s="11" t="n">
        <v>0</v>
      </c>
      <c r="W1325" s="11" t="n">
        <v>3.55842352260295</v>
      </c>
      <c r="X1325" s="11" t="n">
        <v>14.7783828184232</v>
      </c>
      <c r="Y1325" s="11" t="n">
        <v>36.2423664674321</v>
      </c>
      <c r="Z1325" s="0" t="n">
        <f aca="false">COUNTA(V1325:Y1325)</f>
        <v>4</v>
      </c>
      <c r="AB1325" s="0" t="n">
        <f aca="false">SUM(E1325:G1325)</f>
        <v>0</v>
      </c>
      <c r="AC1325" s="0" t="n">
        <f aca="false">SUM(H1325:J1325)</f>
        <v>0</v>
      </c>
      <c r="AD1325" s="0" t="n">
        <f aca="false">SUM(K1325:M1325)</f>
        <v>2</v>
      </c>
      <c r="AE1325" s="0" t="n">
        <f aca="false">SUM(N1325:P1325)</f>
        <v>0</v>
      </c>
      <c r="AF1325" s="0" t="n">
        <f aca="false">SUM(Q1325:R1325)</f>
        <v>0</v>
      </c>
      <c r="AG1325" s="0" t="n">
        <f aca="false">SUM(S1325:U1325)</f>
        <v>0</v>
      </c>
    </row>
    <row r="1326" customFormat="false" ht="12.8" hidden="false" customHeight="false" outlineLevel="0" collapsed="false">
      <c r="A1326" s="1" t="n">
        <v>1322</v>
      </c>
      <c r="B1326" s="0" t="n">
        <v>16</v>
      </c>
      <c r="C1326" s="0" t="n">
        <v>11</v>
      </c>
      <c r="D1326" s="0" t="n">
        <v>29</v>
      </c>
      <c r="E1326" s="0" t="n">
        <v>0</v>
      </c>
      <c r="F1326" s="0" t="n">
        <v>0</v>
      </c>
      <c r="G1326" s="0" t="n">
        <v>0</v>
      </c>
      <c r="H1326" s="0" t="n">
        <v>0</v>
      </c>
      <c r="I1326" s="0" t="n">
        <v>0</v>
      </c>
      <c r="J1326" s="0" t="n">
        <v>0</v>
      </c>
      <c r="K1326" s="0" t="n">
        <v>0</v>
      </c>
      <c r="L1326" s="0" t="n">
        <v>2</v>
      </c>
      <c r="M1326" s="0" t="n">
        <v>0</v>
      </c>
      <c r="N1326" s="0" t="n">
        <v>0</v>
      </c>
      <c r="O1326" s="0" t="n">
        <v>0</v>
      </c>
      <c r="P1326" s="0" t="n">
        <v>0</v>
      </c>
      <c r="Q1326" s="0" t="n">
        <v>0</v>
      </c>
      <c r="R1326" s="0" t="n">
        <v>0</v>
      </c>
      <c r="S1326" s="0" t="n">
        <v>0</v>
      </c>
      <c r="T1326" s="0" t="n">
        <v>0</v>
      </c>
      <c r="U1326" s="0" t="n">
        <v>0</v>
      </c>
      <c r="V1326" s="11" t="n">
        <v>0</v>
      </c>
      <c r="W1326" s="11" t="n">
        <v>3.57008334869881</v>
      </c>
      <c r="X1326" s="11" t="n">
        <v>13.9181264593592</v>
      </c>
      <c r="Y1326" s="11" t="n">
        <v>34.4407211606128</v>
      </c>
      <c r="Z1326" s="0" t="n">
        <f aca="false">COUNTA(V1326:Y1326)</f>
        <v>4</v>
      </c>
      <c r="AB1326" s="0" t="n">
        <f aca="false">SUM(E1326:G1326)</f>
        <v>0</v>
      </c>
      <c r="AC1326" s="0" t="n">
        <f aca="false">SUM(H1326:J1326)</f>
        <v>0</v>
      </c>
      <c r="AD1326" s="0" t="n">
        <f aca="false">SUM(K1326:M1326)</f>
        <v>2</v>
      </c>
      <c r="AE1326" s="0" t="n">
        <f aca="false">SUM(N1326:P1326)</f>
        <v>0</v>
      </c>
      <c r="AF1326" s="0" t="n">
        <f aca="false">SUM(Q1326:R1326)</f>
        <v>0</v>
      </c>
      <c r="AG1326" s="0" t="n">
        <f aca="false">SUM(S1326:U1326)</f>
        <v>0</v>
      </c>
    </row>
    <row r="1327" customFormat="false" ht="12.8" hidden="false" customHeight="false" outlineLevel="0" collapsed="false">
      <c r="A1327" s="1" t="n">
        <v>1323</v>
      </c>
      <c r="B1327" s="0" t="n">
        <v>16</v>
      </c>
      <c r="C1327" s="0" t="n">
        <v>11</v>
      </c>
      <c r="D1327" s="0" t="n">
        <v>29</v>
      </c>
      <c r="E1327" s="0" t="n">
        <v>0</v>
      </c>
      <c r="F1327" s="0" t="n">
        <v>0</v>
      </c>
      <c r="G1327" s="0" t="n">
        <v>0</v>
      </c>
      <c r="H1327" s="0" t="n">
        <v>0</v>
      </c>
      <c r="I1327" s="0" t="n">
        <v>0</v>
      </c>
      <c r="J1327" s="0" t="n">
        <v>0</v>
      </c>
      <c r="K1327" s="0" t="n">
        <v>0</v>
      </c>
      <c r="L1327" s="0" t="n">
        <v>0</v>
      </c>
      <c r="M1327" s="0" t="n">
        <v>2</v>
      </c>
      <c r="N1327" s="0" t="n">
        <v>0</v>
      </c>
      <c r="O1327" s="0" t="n">
        <v>0</v>
      </c>
      <c r="P1327" s="0" t="n">
        <v>0</v>
      </c>
      <c r="Q1327" s="0" t="n">
        <v>0</v>
      </c>
      <c r="R1327" s="0" t="n">
        <v>0</v>
      </c>
      <c r="S1327" s="0" t="n">
        <v>0</v>
      </c>
      <c r="T1327" s="0" t="n">
        <v>0</v>
      </c>
      <c r="U1327" s="0" t="n">
        <v>0</v>
      </c>
      <c r="V1327" s="11" t="n">
        <v>0</v>
      </c>
      <c r="W1327" s="11" t="n">
        <v>4.12438553069476</v>
      </c>
      <c r="X1327" s="11" t="n">
        <v>11.3170914448234</v>
      </c>
      <c r="Y1327" s="11" t="n">
        <v>35.2996602505554</v>
      </c>
      <c r="Z1327" s="0" t="n">
        <f aca="false">COUNTA(V1327:Y1327)</f>
        <v>4</v>
      </c>
      <c r="AB1327" s="0" t="n">
        <f aca="false">SUM(E1327:G1327)</f>
        <v>0</v>
      </c>
      <c r="AC1327" s="0" t="n">
        <f aca="false">SUM(H1327:J1327)</f>
        <v>0</v>
      </c>
      <c r="AD1327" s="0" t="n">
        <f aca="false">SUM(K1327:M1327)</f>
        <v>2</v>
      </c>
      <c r="AE1327" s="0" t="n">
        <f aca="false">SUM(N1327:P1327)</f>
        <v>0</v>
      </c>
      <c r="AF1327" s="0" t="n">
        <f aca="false">SUM(Q1327:R1327)</f>
        <v>0</v>
      </c>
      <c r="AG1327" s="0" t="n">
        <f aca="false">SUM(S1327:U1327)</f>
        <v>0</v>
      </c>
    </row>
    <row r="1328" customFormat="false" ht="12.8" hidden="false" customHeight="false" outlineLevel="0" collapsed="false">
      <c r="A1328" s="1" t="n">
        <v>1324</v>
      </c>
      <c r="B1328" s="0" t="n">
        <v>16</v>
      </c>
      <c r="C1328" s="0" t="n">
        <v>11</v>
      </c>
      <c r="D1328" s="0" t="n">
        <v>29</v>
      </c>
      <c r="E1328" s="0" t="n">
        <v>0</v>
      </c>
      <c r="F1328" s="0" t="n">
        <v>0</v>
      </c>
      <c r="G1328" s="0" t="n">
        <v>0</v>
      </c>
      <c r="H1328" s="0" t="n">
        <v>0</v>
      </c>
      <c r="I1328" s="0" t="n">
        <v>0</v>
      </c>
      <c r="J1328" s="0" t="n">
        <v>0</v>
      </c>
      <c r="K1328" s="0" t="n">
        <v>1</v>
      </c>
      <c r="L1328" s="0" t="n">
        <v>1</v>
      </c>
      <c r="M1328" s="0" t="n">
        <v>0</v>
      </c>
      <c r="N1328" s="0" t="n">
        <v>0</v>
      </c>
      <c r="O1328" s="0" t="n">
        <v>0</v>
      </c>
      <c r="P1328" s="0" t="n">
        <v>0</v>
      </c>
      <c r="Q1328" s="0" t="n">
        <v>0</v>
      </c>
      <c r="R1328" s="0" t="n">
        <v>0</v>
      </c>
      <c r="S1328" s="0" t="n">
        <v>0</v>
      </c>
      <c r="T1328" s="0" t="n">
        <v>0</v>
      </c>
      <c r="U1328" s="0" t="n">
        <v>0</v>
      </c>
      <c r="V1328" s="11" t="n">
        <v>0</v>
      </c>
      <c r="W1328" s="11" t="n">
        <v>3.95980590770783</v>
      </c>
      <c r="X1328" s="11" t="n">
        <v>11.5550722315947</v>
      </c>
      <c r="Y1328" s="11" t="n">
        <v>35.3945960517867</v>
      </c>
      <c r="Z1328" s="0" t="n">
        <f aca="false">COUNTA(V1328:Y1328)</f>
        <v>4</v>
      </c>
      <c r="AB1328" s="0" t="n">
        <f aca="false">SUM(E1328:G1328)</f>
        <v>0</v>
      </c>
      <c r="AC1328" s="0" t="n">
        <f aca="false">SUM(H1328:J1328)</f>
        <v>0</v>
      </c>
      <c r="AD1328" s="0" t="n">
        <f aca="false">SUM(K1328:M1328)</f>
        <v>2</v>
      </c>
      <c r="AE1328" s="0" t="n">
        <f aca="false">SUM(N1328:P1328)</f>
        <v>0</v>
      </c>
      <c r="AF1328" s="0" t="n">
        <f aca="false">SUM(Q1328:R1328)</f>
        <v>0</v>
      </c>
      <c r="AG1328" s="0" t="n">
        <f aca="false">SUM(S1328:U1328)</f>
        <v>0</v>
      </c>
    </row>
    <row r="1329" customFormat="false" ht="12.8" hidden="false" customHeight="false" outlineLevel="0" collapsed="false">
      <c r="A1329" s="1" t="n">
        <v>1325</v>
      </c>
      <c r="B1329" s="0" t="n">
        <v>16</v>
      </c>
      <c r="C1329" s="0" t="n">
        <v>11</v>
      </c>
      <c r="D1329" s="0" t="n">
        <v>29</v>
      </c>
      <c r="E1329" s="0" t="n">
        <v>0</v>
      </c>
      <c r="F1329" s="0" t="n">
        <v>0</v>
      </c>
      <c r="G1329" s="0" t="n">
        <v>0</v>
      </c>
      <c r="H1329" s="0" t="n">
        <v>0</v>
      </c>
      <c r="I1329" s="0" t="n">
        <v>0</v>
      </c>
      <c r="J1329" s="0" t="n">
        <v>0</v>
      </c>
      <c r="K1329" s="0" t="n">
        <v>1</v>
      </c>
      <c r="L1329" s="0" t="n">
        <v>0</v>
      </c>
      <c r="M1329" s="0" t="n">
        <v>1</v>
      </c>
      <c r="N1329" s="0" t="n">
        <v>0</v>
      </c>
      <c r="O1329" s="0" t="n">
        <v>0</v>
      </c>
      <c r="P1329" s="0" t="n">
        <v>0</v>
      </c>
      <c r="Q1329" s="0" t="n">
        <v>0</v>
      </c>
      <c r="R1329" s="0" t="n">
        <v>0</v>
      </c>
      <c r="S1329" s="0" t="n">
        <v>0</v>
      </c>
      <c r="T1329" s="0" t="n">
        <v>0</v>
      </c>
      <c r="U1329" s="0" t="n">
        <v>0</v>
      </c>
      <c r="V1329" s="11" t="n">
        <v>0</v>
      </c>
      <c r="W1329" s="11" t="n">
        <v>3.46983918924181</v>
      </c>
      <c r="X1329" s="11" t="n">
        <v>12.4955879991314</v>
      </c>
      <c r="Y1329" s="11" t="n">
        <v>30.8705745589176</v>
      </c>
      <c r="Z1329" s="0" t="n">
        <f aca="false">COUNTA(V1329:Y1329)</f>
        <v>4</v>
      </c>
      <c r="AB1329" s="0" t="n">
        <f aca="false">SUM(E1329:G1329)</f>
        <v>0</v>
      </c>
      <c r="AC1329" s="0" t="n">
        <f aca="false">SUM(H1329:J1329)</f>
        <v>0</v>
      </c>
      <c r="AD1329" s="0" t="n">
        <f aca="false">SUM(K1329:M1329)</f>
        <v>2</v>
      </c>
      <c r="AE1329" s="0" t="n">
        <f aca="false">SUM(N1329:P1329)</f>
        <v>0</v>
      </c>
      <c r="AF1329" s="0" t="n">
        <f aca="false">SUM(Q1329:R1329)</f>
        <v>0</v>
      </c>
      <c r="AG1329" s="0" t="n">
        <f aca="false">SUM(S1329:U1329)</f>
        <v>0</v>
      </c>
    </row>
    <row r="1330" customFormat="false" ht="12.8" hidden="false" customHeight="false" outlineLevel="0" collapsed="false">
      <c r="A1330" s="1" t="n">
        <v>1326</v>
      </c>
      <c r="B1330" s="0" t="n">
        <v>16</v>
      </c>
      <c r="C1330" s="0" t="n">
        <v>11</v>
      </c>
      <c r="D1330" s="0" t="n">
        <v>29</v>
      </c>
      <c r="E1330" s="0" t="n">
        <v>0</v>
      </c>
      <c r="F1330" s="0" t="n">
        <v>0</v>
      </c>
      <c r="G1330" s="0" t="n">
        <v>0</v>
      </c>
      <c r="H1330" s="0" t="n">
        <v>0</v>
      </c>
      <c r="I1330" s="0" t="n">
        <v>0</v>
      </c>
      <c r="J1330" s="0" t="n">
        <v>0</v>
      </c>
      <c r="K1330" s="0" t="n">
        <v>0</v>
      </c>
      <c r="L1330" s="0" t="n">
        <v>1</v>
      </c>
      <c r="M1330" s="0" t="n">
        <v>1</v>
      </c>
      <c r="N1330" s="0" t="n">
        <v>0</v>
      </c>
      <c r="O1330" s="0" t="n">
        <v>0</v>
      </c>
      <c r="P1330" s="0" t="n">
        <v>0</v>
      </c>
      <c r="Q1330" s="0" t="n">
        <v>0</v>
      </c>
      <c r="R1330" s="0" t="n">
        <v>0</v>
      </c>
      <c r="S1330" s="0" t="n">
        <v>0</v>
      </c>
      <c r="T1330" s="0" t="n">
        <v>0</v>
      </c>
      <c r="U1330" s="0" t="n">
        <v>0</v>
      </c>
      <c r="V1330" s="11" t="n">
        <v>0</v>
      </c>
      <c r="W1330" s="11" t="n">
        <v>3.10410859707244</v>
      </c>
      <c r="X1330" s="11" t="n">
        <v>12.4801483663718</v>
      </c>
      <c r="Y1330" s="11" t="n">
        <v>36.5440361314371</v>
      </c>
      <c r="Z1330" s="0" t="n">
        <f aca="false">COUNTA(V1330:Y1330)</f>
        <v>4</v>
      </c>
      <c r="AB1330" s="0" t="n">
        <f aca="false">SUM(E1330:G1330)</f>
        <v>0</v>
      </c>
      <c r="AC1330" s="0" t="n">
        <f aca="false">SUM(H1330:J1330)</f>
        <v>0</v>
      </c>
      <c r="AD1330" s="0" t="n">
        <f aca="false">SUM(K1330:M1330)</f>
        <v>2</v>
      </c>
      <c r="AE1330" s="0" t="n">
        <f aca="false">SUM(N1330:P1330)</f>
        <v>0</v>
      </c>
      <c r="AF1330" s="0" t="n">
        <f aca="false">SUM(Q1330:R1330)</f>
        <v>0</v>
      </c>
      <c r="AG1330" s="0" t="n">
        <f aca="false">SUM(S1330:U1330)</f>
        <v>0</v>
      </c>
    </row>
    <row r="1331" customFormat="false" ht="12.8" hidden="false" customHeight="false" outlineLevel="0" collapsed="false">
      <c r="A1331" s="1" t="n">
        <v>1327</v>
      </c>
      <c r="B1331" s="0" t="n">
        <v>14</v>
      </c>
      <c r="C1331" s="0" t="n">
        <v>10</v>
      </c>
      <c r="D1331" s="0" t="n">
        <v>26</v>
      </c>
      <c r="E1331" s="0" t="n">
        <v>0</v>
      </c>
      <c r="F1331" s="0" t="n">
        <v>0</v>
      </c>
      <c r="G1331" s="0" t="n">
        <v>0</v>
      </c>
      <c r="H1331" s="0" t="n">
        <v>0</v>
      </c>
      <c r="I1331" s="0" t="n">
        <v>0</v>
      </c>
      <c r="J1331" s="0" t="n">
        <v>0</v>
      </c>
      <c r="K1331" s="0" t="n">
        <v>2</v>
      </c>
      <c r="L1331" s="0" t="n">
        <v>0</v>
      </c>
      <c r="M1331" s="0" t="n">
        <v>0</v>
      </c>
      <c r="N1331" s="0" t="n">
        <v>0</v>
      </c>
      <c r="O1331" s="0" t="n">
        <v>0</v>
      </c>
      <c r="P1331" s="0" t="n">
        <v>0</v>
      </c>
      <c r="Q1331" s="0" t="n">
        <v>0</v>
      </c>
      <c r="R1331" s="0" t="n">
        <v>0</v>
      </c>
      <c r="S1331" s="0" t="n">
        <v>0</v>
      </c>
      <c r="T1331" s="0" t="n">
        <v>0</v>
      </c>
      <c r="U1331" s="0" t="n">
        <v>0</v>
      </c>
      <c r="V1331" s="11" t="n">
        <v>0</v>
      </c>
      <c r="W1331" s="11" t="n">
        <v>4.28823586178451</v>
      </c>
      <c r="X1331" s="11" t="n">
        <v>12.924489835751</v>
      </c>
      <c r="Y1331" s="11" t="n">
        <v>39.3306450581581</v>
      </c>
      <c r="Z1331" s="0" t="n">
        <f aca="false">COUNTA(V1331:Y1331)</f>
        <v>4</v>
      </c>
      <c r="AB1331" s="0" t="n">
        <f aca="false">SUM(E1331:G1331)</f>
        <v>0</v>
      </c>
      <c r="AC1331" s="0" t="n">
        <f aca="false">SUM(H1331:J1331)</f>
        <v>0</v>
      </c>
      <c r="AD1331" s="0" t="n">
        <f aca="false">SUM(K1331:M1331)</f>
        <v>2</v>
      </c>
      <c r="AE1331" s="0" t="n">
        <f aca="false">SUM(N1331:P1331)</f>
        <v>0</v>
      </c>
      <c r="AF1331" s="0" t="n">
        <f aca="false">SUM(Q1331:R1331)</f>
        <v>0</v>
      </c>
      <c r="AG1331" s="0" t="n">
        <f aca="false">SUM(S1331:U1331)</f>
        <v>0</v>
      </c>
    </row>
    <row r="1332" customFormat="false" ht="12.8" hidden="false" customHeight="false" outlineLevel="0" collapsed="false">
      <c r="A1332" s="1" t="n">
        <v>1328</v>
      </c>
      <c r="B1332" s="0" t="n">
        <v>14</v>
      </c>
      <c r="C1332" s="0" t="n">
        <v>10</v>
      </c>
      <c r="D1332" s="0" t="n">
        <v>26</v>
      </c>
      <c r="E1332" s="0" t="n">
        <v>0</v>
      </c>
      <c r="F1332" s="0" t="n">
        <v>0</v>
      </c>
      <c r="G1332" s="0" t="n">
        <v>0</v>
      </c>
      <c r="H1332" s="0" t="n">
        <v>0</v>
      </c>
      <c r="I1332" s="0" t="n">
        <v>0</v>
      </c>
      <c r="J1332" s="0" t="n">
        <v>0</v>
      </c>
      <c r="K1332" s="0" t="n">
        <v>0</v>
      </c>
      <c r="L1332" s="0" t="n">
        <v>2</v>
      </c>
      <c r="M1332" s="0" t="n">
        <v>0</v>
      </c>
      <c r="N1332" s="0" t="n">
        <v>0</v>
      </c>
      <c r="O1332" s="0" t="n">
        <v>0</v>
      </c>
      <c r="P1332" s="0" t="n">
        <v>0</v>
      </c>
      <c r="Q1332" s="0" t="n">
        <v>0</v>
      </c>
      <c r="R1332" s="0" t="n">
        <v>0</v>
      </c>
      <c r="S1332" s="0" t="n">
        <v>0</v>
      </c>
      <c r="T1332" s="0" t="n">
        <v>0</v>
      </c>
      <c r="U1332" s="0" t="n">
        <v>0</v>
      </c>
      <c r="V1332" s="11" t="n">
        <v>0</v>
      </c>
      <c r="W1332" s="11" t="n">
        <v>3.47594115945923</v>
      </c>
      <c r="X1332" s="11" t="n">
        <v>14.4853014444559</v>
      </c>
      <c r="Y1332" s="11" t="n">
        <v>35.1781186524948</v>
      </c>
      <c r="Z1332" s="0" t="n">
        <f aca="false">COUNTA(V1332:Y1332)</f>
        <v>4</v>
      </c>
      <c r="AB1332" s="0" t="n">
        <f aca="false">SUM(E1332:G1332)</f>
        <v>0</v>
      </c>
      <c r="AC1332" s="0" t="n">
        <f aca="false">SUM(H1332:J1332)</f>
        <v>0</v>
      </c>
      <c r="AD1332" s="0" t="n">
        <f aca="false">SUM(K1332:M1332)</f>
        <v>2</v>
      </c>
      <c r="AE1332" s="0" t="n">
        <f aca="false">SUM(N1332:P1332)</f>
        <v>0</v>
      </c>
      <c r="AF1332" s="0" t="n">
        <f aca="false">SUM(Q1332:R1332)</f>
        <v>0</v>
      </c>
      <c r="AG1332" s="0" t="n">
        <f aca="false">SUM(S1332:U1332)</f>
        <v>0</v>
      </c>
    </row>
    <row r="1333" customFormat="false" ht="12.8" hidden="false" customHeight="false" outlineLevel="0" collapsed="false">
      <c r="A1333" s="1" t="n">
        <v>1329</v>
      </c>
      <c r="B1333" s="0" t="n">
        <v>14</v>
      </c>
      <c r="C1333" s="0" t="n">
        <v>10</v>
      </c>
      <c r="D1333" s="0" t="n">
        <v>26</v>
      </c>
      <c r="E1333" s="0" t="n">
        <v>0</v>
      </c>
      <c r="F1333" s="0" t="n">
        <v>0</v>
      </c>
      <c r="G1333" s="0" t="n">
        <v>0</v>
      </c>
      <c r="H1333" s="0" t="n">
        <v>0</v>
      </c>
      <c r="I1333" s="0" t="n">
        <v>0</v>
      </c>
      <c r="J1333" s="0" t="n">
        <v>0</v>
      </c>
      <c r="K1333" s="0" t="n">
        <v>0</v>
      </c>
      <c r="L1333" s="0" t="n">
        <v>0</v>
      </c>
      <c r="M1333" s="0" t="n">
        <v>2</v>
      </c>
      <c r="N1333" s="0" t="n">
        <v>0</v>
      </c>
      <c r="O1333" s="0" t="n">
        <v>0</v>
      </c>
      <c r="P1333" s="0" t="n">
        <v>0</v>
      </c>
      <c r="Q1333" s="0" t="n">
        <v>0</v>
      </c>
      <c r="R1333" s="0" t="n">
        <v>0</v>
      </c>
      <c r="S1333" s="0" t="n">
        <v>0</v>
      </c>
      <c r="T1333" s="0" t="n">
        <v>0</v>
      </c>
      <c r="U1333" s="0" t="n">
        <v>0</v>
      </c>
      <c r="V1333" s="11" t="n">
        <v>0</v>
      </c>
      <c r="W1333" s="11" t="n">
        <v>4.09579705313257</v>
      </c>
      <c r="X1333" s="11" t="n">
        <v>11.5902986353847</v>
      </c>
      <c r="Y1333" s="11" t="n">
        <v>36.8156347629715</v>
      </c>
      <c r="Z1333" s="0" t="n">
        <f aca="false">COUNTA(V1333:Y1333)</f>
        <v>4</v>
      </c>
      <c r="AB1333" s="0" t="n">
        <f aca="false">SUM(E1333:G1333)</f>
        <v>0</v>
      </c>
      <c r="AC1333" s="0" t="n">
        <f aca="false">SUM(H1333:J1333)</f>
        <v>0</v>
      </c>
      <c r="AD1333" s="0" t="n">
        <f aca="false">SUM(K1333:M1333)</f>
        <v>2</v>
      </c>
      <c r="AE1333" s="0" t="n">
        <f aca="false">SUM(N1333:P1333)</f>
        <v>0</v>
      </c>
      <c r="AF1333" s="0" t="n">
        <f aca="false">SUM(Q1333:R1333)</f>
        <v>0</v>
      </c>
      <c r="AG1333" s="0" t="n">
        <f aca="false">SUM(S1333:U1333)</f>
        <v>0</v>
      </c>
    </row>
    <row r="1334" customFormat="false" ht="12.8" hidden="false" customHeight="false" outlineLevel="0" collapsed="false">
      <c r="A1334" s="1" t="n">
        <v>1330</v>
      </c>
      <c r="B1334" s="0" t="n">
        <v>17</v>
      </c>
      <c r="C1334" s="0" t="n">
        <v>6</v>
      </c>
      <c r="D1334" s="0" t="n">
        <v>25</v>
      </c>
      <c r="E1334" s="0" t="n">
        <v>0</v>
      </c>
      <c r="F1334" s="0" t="n">
        <v>0</v>
      </c>
      <c r="G1334" s="0" t="n">
        <v>0</v>
      </c>
      <c r="H1334" s="0" t="n">
        <v>0</v>
      </c>
      <c r="I1334" s="0" t="n">
        <v>0</v>
      </c>
      <c r="J1334" s="0" t="n">
        <v>0</v>
      </c>
      <c r="K1334" s="0" t="n">
        <v>1</v>
      </c>
      <c r="L1334" s="0" t="n">
        <v>0</v>
      </c>
      <c r="M1334" s="0" t="n">
        <v>0</v>
      </c>
      <c r="N1334" s="0" t="n">
        <v>0</v>
      </c>
      <c r="O1334" s="0" t="n">
        <v>0</v>
      </c>
      <c r="P1334" s="0" t="n">
        <v>0</v>
      </c>
      <c r="Q1334" s="0" t="n">
        <v>0</v>
      </c>
      <c r="R1334" s="0" t="n">
        <v>0</v>
      </c>
      <c r="S1334" s="0" t="n">
        <v>0</v>
      </c>
      <c r="T1334" s="0" t="n">
        <v>0</v>
      </c>
      <c r="U1334" s="0" t="n">
        <v>0</v>
      </c>
      <c r="V1334" s="11" t="n">
        <v>0</v>
      </c>
      <c r="W1334" s="11" t="n">
        <v>4.32482722516641</v>
      </c>
      <c r="X1334" s="11" t="n">
        <v>12.4194873500056</v>
      </c>
      <c r="Y1334" s="11" t="n">
        <v>33.0321551519263</v>
      </c>
      <c r="Z1334" s="0" t="n">
        <f aca="false">COUNTA(V1334:Y1334)</f>
        <v>4</v>
      </c>
      <c r="AB1334" s="0" t="n">
        <f aca="false">SUM(E1334:G1334)</f>
        <v>0</v>
      </c>
      <c r="AC1334" s="0" t="n">
        <f aca="false">SUM(H1334:J1334)</f>
        <v>0</v>
      </c>
      <c r="AD1334" s="0" t="n">
        <f aca="false">SUM(K1334:M1334)</f>
        <v>1</v>
      </c>
      <c r="AE1334" s="0" t="n">
        <f aca="false">SUM(N1334:P1334)</f>
        <v>0</v>
      </c>
      <c r="AF1334" s="0" t="n">
        <f aca="false">SUM(Q1334:R1334)</f>
        <v>0</v>
      </c>
      <c r="AG1334" s="0" t="n">
        <f aca="false">SUM(S1334:U1334)</f>
        <v>0</v>
      </c>
    </row>
    <row r="1335" customFormat="false" ht="12.8" hidden="false" customHeight="false" outlineLevel="0" collapsed="false">
      <c r="A1335" s="1" t="n">
        <v>1331</v>
      </c>
      <c r="B1335" s="0" t="n">
        <v>17</v>
      </c>
      <c r="C1335" s="0" t="n">
        <v>6</v>
      </c>
      <c r="D1335" s="0" t="n">
        <v>25</v>
      </c>
      <c r="E1335" s="0" t="n">
        <v>0</v>
      </c>
      <c r="F1335" s="0" t="n">
        <v>0</v>
      </c>
      <c r="G1335" s="0" t="n">
        <v>0</v>
      </c>
      <c r="H1335" s="0" t="n">
        <v>0</v>
      </c>
      <c r="I1335" s="0" t="n">
        <v>0</v>
      </c>
      <c r="J1335" s="0" t="n">
        <v>0</v>
      </c>
      <c r="K1335" s="0" t="n">
        <v>0</v>
      </c>
      <c r="L1335" s="0" t="n">
        <v>1</v>
      </c>
      <c r="M1335" s="0" t="n">
        <v>0</v>
      </c>
      <c r="N1335" s="0" t="n">
        <v>0</v>
      </c>
      <c r="O1335" s="0" t="n">
        <v>0</v>
      </c>
      <c r="P1335" s="0" t="n">
        <v>0</v>
      </c>
      <c r="Q1335" s="0" t="n">
        <v>0</v>
      </c>
      <c r="R1335" s="0" t="n">
        <v>0</v>
      </c>
      <c r="S1335" s="0" t="n">
        <v>0</v>
      </c>
      <c r="T1335" s="0" t="n">
        <v>0</v>
      </c>
      <c r="U1335" s="0" t="n">
        <v>0</v>
      </c>
      <c r="V1335" s="11" t="n">
        <v>0</v>
      </c>
      <c r="W1335" s="11" t="n">
        <v>4.3965762805049</v>
      </c>
      <c r="X1335" s="11" t="n">
        <v>13.0701251826829</v>
      </c>
      <c r="Y1335" s="11" t="n">
        <v>37.3868873708579</v>
      </c>
      <c r="Z1335" s="0" t="n">
        <f aca="false">COUNTA(V1335:Y1335)</f>
        <v>4</v>
      </c>
      <c r="AB1335" s="0" t="n">
        <f aca="false">SUM(E1335:G1335)</f>
        <v>0</v>
      </c>
      <c r="AC1335" s="0" t="n">
        <f aca="false">SUM(H1335:J1335)</f>
        <v>0</v>
      </c>
      <c r="AD1335" s="0" t="n">
        <f aca="false">SUM(K1335:M1335)</f>
        <v>1</v>
      </c>
      <c r="AE1335" s="0" t="n">
        <f aca="false">SUM(N1335:P1335)</f>
        <v>0</v>
      </c>
      <c r="AF1335" s="0" t="n">
        <f aca="false">SUM(Q1335:R1335)</f>
        <v>0</v>
      </c>
      <c r="AG1335" s="0" t="n">
        <f aca="false">SUM(S1335:U1335)</f>
        <v>0</v>
      </c>
    </row>
    <row r="1336" customFormat="false" ht="12.8" hidden="false" customHeight="false" outlineLevel="0" collapsed="false">
      <c r="A1336" s="1" t="n">
        <v>1332</v>
      </c>
      <c r="B1336" s="0" t="n">
        <v>17</v>
      </c>
      <c r="C1336" s="0" t="n">
        <v>6</v>
      </c>
      <c r="D1336" s="0" t="n">
        <v>25</v>
      </c>
      <c r="E1336" s="0" t="n">
        <v>0</v>
      </c>
      <c r="F1336" s="0" t="n">
        <v>0</v>
      </c>
      <c r="G1336" s="0" t="n">
        <v>0</v>
      </c>
      <c r="H1336" s="0" t="n">
        <v>0</v>
      </c>
      <c r="I1336" s="0" t="n">
        <v>0</v>
      </c>
      <c r="J1336" s="0" t="n">
        <v>0</v>
      </c>
      <c r="K1336" s="0" t="n">
        <v>0</v>
      </c>
      <c r="L1336" s="0" t="n">
        <v>0</v>
      </c>
      <c r="M1336" s="0" t="n">
        <v>1</v>
      </c>
      <c r="N1336" s="0" t="n">
        <v>0</v>
      </c>
      <c r="O1336" s="0" t="n">
        <v>0</v>
      </c>
      <c r="P1336" s="0" t="n">
        <v>0</v>
      </c>
      <c r="Q1336" s="0" t="n">
        <v>0</v>
      </c>
      <c r="R1336" s="0" t="n">
        <v>0</v>
      </c>
      <c r="S1336" s="0" t="n">
        <v>0</v>
      </c>
      <c r="T1336" s="0" t="n">
        <v>0</v>
      </c>
      <c r="U1336" s="0" t="n">
        <v>0</v>
      </c>
      <c r="V1336" s="11" t="n">
        <v>0</v>
      </c>
      <c r="W1336" s="11" t="n">
        <v>3.83366033137777</v>
      </c>
      <c r="X1336" s="11" t="n">
        <v>14.8027708065942</v>
      </c>
      <c r="Y1336" s="11" t="n">
        <v>37.0152532899426</v>
      </c>
      <c r="Z1336" s="0" t="n">
        <f aca="false">COUNTA(V1336:Y1336)</f>
        <v>4</v>
      </c>
      <c r="AB1336" s="0" t="n">
        <f aca="false">SUM(E1336:G1336)</f>
        <v>0</v>
      </c>
      <c r="AC1336" s="0" t="n">
        <f aca="false">SUM(H1336:J1336)</f>
        <v>0</v>
      </c>
      <c r="AD1336" s="0" t="n">
        <f aca="false">SUM(K1336:M1336)</f>
        <v>1</v>
      </c>
      <c r="AE1336" s="0" t="n">
        <f aca="false">SUM(N1336:P1336)</f>
        <v>0</v>
      </c>
      <c r="AF1336" s="0" t="n">
        <f aca="false">SUM(Q1336:R1336)</f>
        <v>0</v>
      </c>
      <c r="AG1336" s="0" t="n">
        <f aca="false">SUM(S1336:U1336)</f>
        <v>0</v>
      </c>
    </row>
    <row r="1337" customFormat="false" ht="12.8" hidden="false" customHeight="false" outlineLevel="0" collapsed="false">
      <c r="A1337" s="1" t="n">
        <v>1333</v>
      </c>
      <c r="B1337" s="0" t="n">
        <v>19</v>
      </c>
      <c r="C1337" s="0" t="n">
        <v>7</v>
      </c>
      <c r="D1337" s="0" t="n">
        <v>28</v>
      </c>
      <c r="E1337" s="0" t="n">
        <v>0</v>
      </c>
      <c r="F1337" s="0" t="n">
        <v>0</v>
      </c>
      <c r="G1337" s="0" t="n">
        <v>0</v>
      </c>
      <c r="H1337" s="0" t="n">
        <v>0</v>
      </c>
      <c r="I1337" s="0" t="n">
        <v>0</v>
      </c>
      <c r="J1337" s="0" t="n">
        <v>0</v>
      </c>
      <c r="K1337" s="0" t="n">
        <v>1</v>
      </c>
      <c r="L1337" s="0" t="n">
        <v>0</v>
      </c>
      <c r="M1337" s="0" t="n">
        <v>0</v>
      </c>
      <c r="N1337" s="0" t="n">
        <v>0</v>
      </c>
      <c r="O1337" s="0" t="n">
        <v>0</v>
      </c>
      <c r="P1337" s="0" t="n">
        <v>0</v>
      </c>
      <c r="Q1337" s="0" t="n">
        <v>0</v>
      </c>
      <c r="R1337" s="0" t="n">
        <v>0</v>
      </c>
      <c r="S1337" s="0" t="n">
        <v>0</v>
      </c>
      <c r="T1337" s="0" t="n">
        <v>0</v>
      </c>
      <c r="U1337" s="0" t="n">
        <v>0</v>
      </c>
      <c r="V1337" s="11" t="n">
        <v>0</v>
      </c>
      <c r="W1337" s="11" t="n">
        <v>4.87869266010593</v>
      </c>
      <c r="X1337" s="11" t="n">
        <v>10.3986679199672</v>
      </c>
      <c r="Y1337" s="11" t="n">
        <v>33.5471607745328</v>
      </c>
      <c r="Z1337" s="0" t="n">
        <f aca="false">COUNTA(V1337:Y1337)</f>
        <v>4</v>
      </c>
      <c r="AB1337" s="0" t="n">
        <f aca="false">SUM(E1337:G1337)</f>
        <v>0</v>
      </c>
      <c r="AC1337" s="0" t="n">
        <f aca="false">SUM(H1337:J1337)</f>
        <v>0</v>
      </c>
      <c r="AD1337" s="0" t="n">
        <f aca="false">SUM(K1337:M1337)</f>
        <v>1</v>
      </c>
      <c r="AE1337" s="0" t="n">
        <f aca="false">SUM(N1337:P1337)</f>
        <v>0</v>
      </c>
      <c r="AF1337" s="0" t="n">
        <f aca="false">SUM(Q1337:R1337)</f>
        <v>0</v>
      </c>
      <c r="AG1337" s="0" t="n">
        <f aca="false">SUM(S1337:U1337)</f>
        <v>0</v>
      </c>
    </row>
    <row r="1338" customFormat="false" ht="12.8" hidden="false" customHeight="false" outlineLevel="0" collapsed="false">
      <c r="A1338" s="1" t="n">
        <v>1334</v>
      </c>
      <c r="B1338" s="0" t="n">
        <v>19</v>
      </c>
      <c r="C1338" s="0" t="n">
        <v>7</v>
      </c>
      <c r="D1338" s="0" t="n">
        <v>28</v>
      </c>
      <c r="E1338" s="0" t="n">
        <v>0</v>
      </c>
      <c r="F1338" s="0" t="n">
        <v>0</v>
      </c>
      <c r="G1338" s="0" t="n">
        <v>0</v>
      </c>
      <c r="H1338" s="0" t="n">
        <v>0</v>
      </c>
      <c r="I1338" s="0" t="n">
        <v>0</v>
      </c>
      <c r="J1338" s="0" t="n">
        <v>0</v>
      </c>
      <c r="K1338" s="0" t="n">
        <v>0</v>
      </c>
      <c r="L1338" s="0" t="n">
        <v>1</v>
      </c>
      <c r="M1338" s="0" t="n">
        <v>0</v>
      </c>
      <c r="N1338" s="0" t="n">
        <v>0</v>
      </c>
      <c r="O1338" s="0" t="n">
        <v>0</v>
      </c>
      <c r="P1338" s="0" t="n">
        <v>0</v>
      </c>
      <c r="Q1338" s="0" t="n">
        <v>0</v>
      </c>
      <c r="R1338" s="0" t="n">
        <v>0</v>
      </c>
      <c r="S1338" s="0" t="n">
        <v>0</v>
      </c>
      <c r="T1338" s="0" t="n">
        <v>0</v>
      </c>
      <c r="U1338" s="0" t="n">
        <v>0</v>
      </c>
      <c r="V1338" s="11" t="n">
        <v>0</v>
      </c>
      <c r="W1338" s="11" t="n">
        <v>4.01678061619775</v>
      </c>
      <c r="X1338" s="11" t="n">
        <v>14.8969265500065</v>
      </c>
      <c r="Y1338" s="11" t="n">
        <v>37.0351897221685</v>
      </c>
      <c r="Z1338" s="0" t="n">
        <f aca="false">COUNTA(V1338:Y1338)</f>
        <v>4</v>
      </c>
      <c r="AB1338" s="0" t="n">
        <f aca="false">SUM(E1338:G1338)</f>
        <v>0</v>
      </c>
      <c r="AC1338" s="0" t="n">
        <f aca="false">SUM(H1338:J1338)</f>
        <v>0</v>
      </c>
      <c r="AD1338" s="0" t="n">
        <f aca="false">SUM(K1338:M1338)</f>
        <v>1</v>
      </c>
      <c r="AE1338" s="0" t="n">
        <f aca="false">SUM(N1338:P1338)</f>
        <v>0</v>
      </c>
      <c r="AF1338" s="0" t="n">
        <f aca="false">SUM(Q1338:R1338)</f>
        <v>0</v>
      </c>
      <c r="AG1338" s="0" t="n">
        <f aca="false">SUM(S1338:U1338)</f>
        <v>0</v>
      </c>
    </row>
    <row r="1339" customFormat="false" ht="12.8" hidden="false" customHeight="false" outlineLevel="0" collapsed="false">
      <c r="A1339" s="1" t="n">
        <v>1335</v>
      </c>
      <c r="B1339" s="0" t="n">
        <v>19</v>
      </c>
      <c r="C1339" s="0" t="n">
        <v>7</v>
      </c>
      <c r="D1339" s="0" t="n">
        <v>28</v>
      </c>
      <c r="E1339" s="0" t="n">
        <v>0</v>
      </c>
      <c r="F1339" s="0" t="n">
        <v>0</v>
      </c>
      <c r="G1339" s="0" t="n">
        <v>0</v>
      </c>
      <c r="H1339" s="0" t="n">
        <v>0</v>
      </c>
      <c r="I1339" s="0" t="n">
        <v>0</v>
      </c>
      <c r="J1339" s="0" t="n">
        <v>0</v>
      </c>
      <c r="K1339" s="0" t="n">
        <v>0</v>
      </c>
      <c r="L1339" s="0" t="n">
        <v>0</v>
      </c>
      <c r="M1339" s="0" t="n">
        <v>1</v>
      </c>
      <c r="N1339" s="0" t="n">
        <v>0</v>
      </c>
      <c r="O1339" s="0" t="n">
        <v>0</v>
      </c>
      <c r="P1339" s="0" t="n">
        <v>0</v>
      </c>
      <c r="Q1339" s="0" t="n">
        <v>0</v>
      </c>
      <c r="R1339" s="0" t="n">
        <v>0</v>
      </c>
      <c r="S1339" s="0" t="n">
        <v>0</v>
      </c>
      <c r="T1339" s="0" t="n">
        <v>0</v>
      </c>
      <c r="U1339" s="0" t="n">
        <v>0</v>
      </c>
      <c r="V1339" s="11" t="n">
        <v>0</v>
      </c>
      <c r="W1339" s="11" t="n">
        <v>3.49802154242584</v>
      </c>
      <c r="X1339" s="11" t="n">
        <v>12.5297630728115</v>
      </c>
      <c r="Y1339" s="11" t="n">
        <v>37.9635920366694</v>
      </c>
      <c r="Z1339" s="0" t="n">
        <f aca="false">COUNTA(V1339:Y1339)</f>
        <v>4</v>
      </c>
      <c r="AB1339" s="0" t="n">
        <f aca="false">SUM(E1339:G1339)</f>
        <v>0</v>
      </c>
      <c r="AC1339" s="0" t="n">
        <f aca="false">SUM(H1339:J1339)</f>
        <v>0</v>
      </c>
      <c r="AD1339" s="0" t="n">
        <f aca="false">SUM(K1339:M1339)</f>
        <v>1</v>
      </c>
      <c r="AE1339" s="0" t="n">
        <f aca="false">SUM(N1339:P1339)</f>
        <v>0</v>
      </c>
      <c r="AF1339" s="0" t="n">
        <f aca="false">SUM(Q1339:R1339)</f>
        <v>0</v>
      </c>
      <c r="AG1339" s="0" t="n">
        <f aca="false">SUM(S1339:U1339)</f>
        <v>0</v>
      </c>
    </row>
    <row r="1340" customFormat="false" ht="12.8" hidden="false" customHeight="false" outlineLevel="0" collapsed="false">
      <c r="A1340" s="1" t="n">
        <v>1336</v>
      </c>
      <c r="B1340" s="0" t="n">
        <v>21</v>
      </c>
      <c r="C1340" s="0" t="n">
        <v>8</v>
      </c>
      <c r="D1340" s="0" t="n">
        <v>31</v>
      </c>
      <c r="E1340" s="0" t="n">
        <v>0</v>
      </c>
      <c r="F1340" s="0" t="n">
        <v>0</v>
      </c>
      <c r="G1340" s="0" t="n">
        <v>0</v>
      </c>
      <c r="H1340" s="0" t="n">
        <v>0</v>
      </c>
      <c r="I1340" s="0" t="n">
        <v>0</v>
      </c>
      <c r="J1340" s="0" t="n">
        <v>0</v>
      </c>
      <c r="K1340" s="0" t="n">
        <v>1</v>
      </c>
      <c r="L1340" s="0" t="n">
        <v>0</v>
      </c>
      <c r="M1340" s="0" t="n">
        <v>0</v>
      </c>
      <c r="N1340" s="0" t="n">
        <v>0</v>
      </c>
      <c r="O1340" s="0" t="n">
        <v>0</v>
      </c>
      <c r="P1340" s="0" t="n">
        <v>0</v>
      </c>
      <c r="Q1340" s="0" t="n">
        <v>0</v>
      </c>
      <c r="R1340" s="0" t="n">
        <v>0</v>
      </c>
      <c r="S1340" s="0" t="n">
        <v>0</v>
      </c>
      <c r="T1340" s="0" t="n">
        <v>0</v>
      </c>
      <c r="U1340" s="0" t="n">
        <v>0</v>
      </c>
      <c r="V1340" s="11" t="n">
        <v>0</v>
      </c>
      <c r="W1340" s="11" t="n">
        <v>4.11692813906512</v>
      </c>
      <c r="X1340" s="11" t="n">
        <v>11.4000923192982</v>
      </c>
      <c r="Y1340" s="11" t="n">
        <v>32.8591054615788</v>
      </c>
      <c r="Z1340" s="0" t="n">
        <f aca="false">COUNTA(V1340:Y1340)</f>
        <v>4</v>
      </c>
      <c r="AB1340" s="0" t="n">
        <f aca="false">SUM(E1340:G1340)</f>
        <v>0</v>
      </c>
      <c r="AC1340" s="0" t="n">
        <f aca="false">SUM(H1340:J1340)</f>
        <v>0</v>
      </c>
      <c r="AD1340" s="0" t="n">
        <f aca="false">SUM(K1340:M1340)</f>
        <v>1</v>
      </c>
      <c r="AE1340" s="0" t="n">
        <f aca="false">SUM(N1340:P1340)</f>
        <v>0</v>
      </c>
      <c r="AF1340" s="0" t="n">
        <f aca="false">SUM(Q1340:R1340)</f>
        <v>0</v>
      </c>
      <c r="AG1340" s="0" t="n">
        <f aca="false">SUM(S1340:U1340)</f>
        <v>0</v>
      </c>
    </row>
    <row r="1341" customFormat="false" ht="12.8" hidden="false" customHeight="false" outlineLevel="0" collapsed="false">
      <c r="A1341" s="1" t="n">
        <v>1337</v>
      </c>
      <c r="B1341" s="0" t="n">
        <v>21</v>
      </c>
      <c r="C1341" s="0" t="n">
        <v>8</v>
      </c>
      <c r="D1341" s="0" t="n">
        <v>31</v>
      </c>
      <c r="E1341" s="0" t="n">
        <v>0</v>
      </c>
      <c r="F1341" s="0" t="n">
        <v>0</v>
      </c>
      <c r="G1341" s="0" t="n">
        <v>0</v>
      </c>
      <c r="H1341" s="0" t="n">
        <v>0</v>
      </c>
      <c r="I1341" s="0" t="n">
        <v>0</v>
      </c>
      <c r="J1341" s="0" t="n">
        <v>0</v>
      </c>
      <c r="K1341" s="0" t="n">
        <v>0</v>
      </c>
      <c r="L1341" s="0" t="n">
        <v>1</v>
      </c>
      <c r="M1341" s="0" t="n">
        <v>0</v>
      </c>
      <c r="N1341" s="0" t="n">
        <v>0</v>
      </c>
      <c r="O1341" s="0" t="n">
        <v>0</v>
      </c>
      <c r="P1341" s="0" t="n">
        <v>0</v>
      </c>
      <c r="Q1341" s="0" t="n">
        <v>0</v>
      </c>
      <c r="R1341" s="0" t="n">
        <v>0</v>
      </c>
      <c r="S1341" s="0" t="n">
        <v>0</v>
      </c>
      <c r="T1341" s="0" t="n">
        <v>0</v>
      </c>
      <c r="U1341" s="0" t="n">
        <v>0</v>
      </c>
      <c r="V1341" s="11" t="n">
        <v>0</v>
      </c>
      <c r="W1341" s="11" t="n">
        <v>3.36830863452843</v>
      </c>
      <c r="X1341" s="11" t="n">
        <v>11.4926736400527</v>
      </c>
      <c r="Y1341" s="11" t="n">
        <v>33.2782914352496</v>
      </c>
      <c r="Z1341" s="0" t="n">
        <f aca="false">COUNTA(V1341:Y1341)</f>
        <v>4</v>
      </c>
      <c r="AB1341" s="0" t="n">
        <f aca="false">SUM(E1341:G1341)</f>
        <v>0</v>
      </c>
      <c r="AC1341" s="0" t="n">
        <f aca="false">SUM(H1341:J1341)</f>
        <v>0</v>
      </c>
      <c r="AD1341" s="0" t="n">
        <f aca="false">SUM(K1341:M1341)</f>
        <v>1</v>
      </c>
      <c r="AE1341" s="0" t="n">
        <f aca="false">SUM(N1341:P1341)</f>
        <v>0</v>
      </c>
      <c r="AF1341" s="0" t="n">
        <f aca="false">SUM(Q1341:R1341)</f>
        <v>0</v>
      </c>
      <c r="AG1341" s="0" t="n">
        <f aca="false">SUM(S1341:U1341)</f>
        <v>0</v>
      </c>
    </row>
    <row r="1342" customFormat="false" ht="12.8" hidden="false" customHeight="false" outlineLevel="0" collapsed="false">
      <c r="A1342" s="1" t="n">
        <v>1338</v>
      </c>
      <c r="B1342" s="0" t="n">
        <v>21</v>
      </c>
      <c r="C1342" s="0" t="n">
        <v>8</v>
      </c>
      <c r="D1342" s="0" t="n">
        <v>31</v>
      </c>
      <c r="E1342" s="0" t="n">
        <v>0</v>
      </c>
      <c r="F1342" s="0" t="n">
        <v>0</v>
      </c>
      <c r="G1342" s="0" t="n">
        <v>0</v>
      </c>
      <c r="H1342" s="0" t="n">
        <v>0</v>
      </c>
      <c r="I1342" s="0" t="n">
        <v>0</v>
      </c>
      <c r="J1342" s="0" t="n">
        <v>0</v>
      </c>
      <c r="K1342" s="0" t="n">
        <v>0</v>
      </c>
      <c r="L1342" s="0" t="n">
        <v>0</v>
      </c>
      <c r="M1342" s="0" t="n">
        <v>1</v>
      </c>
      <c r="N1342" s="0" t="n">
        <v>0</v>
      </c>
      <c r="O1342" s="0" t="n">
        <v>0</v>
      </c>
      <c r="P1342" s="0" t="n">
        <v>0</v>
      </c>
      <c r="Q1342" s="0" t="n">
        <v>0</v>
      </c>
      <c r="R1342" s="0" t="n">
        <v>0</v>
      </c>
      <c r="S1342" s="0" t="n">
        <v>0</v>
      </c>
      <c r="T1342" s="0" t="n">
        <v>0</v>
      </c>
      <c r="U1342" s="0" t="n">
        <v>0</v>
      </c>
      <c r="V1342" s="11" t="n">
        <v>0</v>
      </c>
      <c r="W1342" s="11" t="n">
        <v>4.22843120838941</v>
      </c>
      <c r="X1342" s="11" t="n">
        <v>14.4199572584093</v>
      </c>
      <c r="Y1342" s="11" t="n">
        <v>35.2491254889101</v>
      </c>
      <c r="Z1342" s="0" t="n">
        <f aca="false">COUNTA(V1342:Y1342)</f>
        <v>4</v>
      </c>
      <c r="AB1342" s="0" t="n">
        <f aca="false">SUM(E1342:G1342)</f>
        <v>0</v>
      </c>
      <c r="AC1342" s="0" t="n">
        <f aca="false">SUM(H1342:J1342)</f>
        <v>0</v>
      </c>
      <c r="AD1342" s="0" t="n">
        <f aca="false">SUM(K1342:M1342)</f>
        <v>1</v>
      </c>
      <c r="AE1342" s="0" t="n">
        <f aca="false">SUM(N1342:P1342)</f>
        <v>0</v>
      </c>
      <c r="AF1342" s="0" t="n">
        <f aca="false">SUM(Q1342:R1342)</f>
        <v>0</v>
      </c>
      <c r="AG1342" s="0" t="n">
        <f aca="false">SUM(S1342:U1342)</f>
        <v>0</v>
      </c>
    </row>
    <row r="1343" customFormat="false" ht="12.8" hidden="false" customHeight="false" outlineLevel="0" collapsed="false">
      <c r="A1343" s="1" t="n">
        <v>1339</v>
      </c>
      <c r="B1343" s="0" t="n">
        <v>11</v>
      </c>
      <c r="C1343" s="0" t="n">
        <v>4</v>
      </c>
      <c r="D1343" s="0" t="n">
        <v>17</v>
      </c>
      <c r="E1343" s="0" t="n">
        <v>0</v>
      </c>
      <c r="F1343" s="0" t="n">
        <v>0</v>
      </c>
      <c r="G1343" s="0" t="n">
        <v>0</v>
      </c>
      <c r="H1343" s="0" t="n">
        <v>0</v>
      </c>
      <c r="I1343" s="0" t="n">
        <v>0</v>
      </c>
      <c r="J1343" s="0" t="n">
        <v>0</v>
      </c>
      <c r="K1343" s="0" t="n">
        <v>1</v>
      </c>
      <c r="L1343" s="0" t="n">
        <v>0</v>
      </c>
      <c r="M1343" s="0" t="n">
        <v>0</v>
      </c>
      <c r="N1343" s="0" t="n">
        <v>0</v>
      </c>
      <c r="O1343" s="0" t="n">
        <v>0</v>
      </c>
      <c r="P1343" s="0" t="n">
        <v>0</v>
      </c>
      <c r="Q1343" s="0" t="n">
        <v>0</v>
      </c>
      <c r="R1343" s="0" t="n">
        <v>0</v>
      </c>
      <c r="S1343" s="0" t="n">
        <v>0</v>
      </c>
      <c r="T1343" s="0" t="n">
        <v>0</v>
      </c>
      <c r="U1343" s="0" t="n">
        <v>0</v>
      </c>
      <c r="V1343" s="11" t="n">
        <v>0</v>
      </c>
      <c r="W1343" s="11" t="n">
        <v>2.86898078456592</v>
      </c>
      <c r="X1343" s="11" t="n">
        <v>13.5130710070844</v>
      </c>
      <c r="Y1343" s="11" t="n">
        <v>35.9825948934261</v>
      </c>
      <c r="Z1343" s="0" t="n">
        <f aca="false">COUNTA(V1343:Y1343)</f>
        <v>4</v>
      </c>
      <c r="AB1343" s="0" t="n">
        <f aca="false">SUM(E1343:G1343)</f>
        <v>0</v>
      </c>
      <c r="AC1343" s="0" t="n">
        <f aca="false">SUM(H1343:J1343)</f>
        <v>0</v>
      </c>
      <c r="AD1343" s="0" t="n">
        <f aca="false">SUM(K1343:M1343)</f>
        <v>1</v>
      </c>
      <c r="AE1343" s="0" t="n">
        <f aca="false">SUM(N1343:P1343)</f>
        <v>0</v>
      </c>
      <c r="AF1343" s="0" t="n">
        <f aca="false">SUM(Q1343:R1343)</f>
        <v>0</v>
      </c>
      <c r="AG1343" s="0" t="n">
        <f aca="false">SUM(S1343:U1343)</f>
        <v>0</v>
      </c>
    </row>
    <row r="1344" customFormat="false" ht="12.8" hidden="false" customHeight="false" outlineLevel="0" collapsed="false">
      <c r="A1344" s="1" t="n">
        <v>1340</v>
      </c>
      <c r="B1344" s="0" t="n">
        <v>11</v>
      </c>
      <c r="C1344" s="0" t="n">
        <v>4</v>
      </c>
      <c r="D1344" s="0" t="n">
        <v>17</v>
      </c>
      <c r="E1344" s="0" t="n">
        <v>0</v>
      </c>
      <c r="F1344" s="0" t="n">
        <v>0</v>
      </c>
      <c r="G1344" s="0" t="n">
        <v>0</v>
      </c>
      <c r="H1344" s="0" t="n">
        <v>0</v>
      </c>
      <c r="I1344" s="0" t="n">
        <v>0</v>
      </c>
      <c r="J1344" s="0" t="n">
        <v>0</v>
      </c>
      <c r="K1344" s="0" t="n">
        <v>0</v>
      </c>
      <c r="L1344" s="0" t="n">
        <v>1</v>
      </c>
      <c r="M1344" s="0" t="n">
        <v>0</v>
      </c>
      <c r="N1344" s="0" t="n">
        <v>0</v>
      </c>
      <c r="O1344" s="0" t="n">
        <v>0</v>
      </c>
      <c r="P1344" s="0" t="n">
        <v>0</v>
      </c>
      <c r="Q1344" s="0" t="n">
        <v>0</v>
      </c>
      <c r="R1344" s="0" t="n">
        <v>0</v>
      </c>
      <c r="S1344" s="0" t="n">
        <v>0</v>
      </c>
      <c r="T1344" s="0" t="n">
        <v>0</v>
      </c>
      <c r="U1344" s="0" t="n">
        <v>0</v>
      </c>
      <c r="V1344" s="11" t="n">
        <v>0</v>
      </c>
      <c r="W1344" s="11" t="n">
        <v>3.1554396062094</v>
      </c>
      <c r="X1344" s="11" t="n">
        <v>10.8605254528845</v>
      </c>
      <c r="Y1344" s="11" t="n">
        <v>34.6256582123761</v>
      </c>
      <c r="Z1344" s="0" t="n">
        <f aca="false">COUNTA(V1344:Y1344)</f>
        <v>4</v>
      </c>
      <c r="AB1344" s="0" t="n">
        <f aca="false">SUM(E1344:G1344)</f>
        <v>0</v>
      </c>
      <c r="AC1344" s="0" t="n">
        <f aca="false">SUM(H1344:J1344)</f>
        <v>0</v>
      </c>
      <c r="AD1344" s="0" t="n">
        <f aca="false">SUM(K1344:M1344)</f>
        <v>1</v>
      </c>
      <c r="AE1344" s="0" t="n">
        <f aca="false">SUM(N1344:P1344)</f>
        <v>0</v>
      </c>
      <c r="AF1344" s="0" t="n">
        <f aca="false">SUM(Q1344:R1344)</f>
        <v>0</v>
      </c>
      <c r="AG1344" s="0" t="n">
        <f aca="false">SUM(S1344:U1344)</f>
        <v>0</v>
      </c>
    </row>
    <row r="1345" customFormat="false" ht="12.8" hidden="false" customHeight="false" outlineLevel="0" collapsed="false">
      <c r="A1345" s="1" t="n">
        <v>1341</v>
      </c>
      <c r="B1345" s="0" t="n">
        <v>11</v>
      </c>
      <c r="C1345" s="0" t="n">
        <v>4</v>
      </c>
      <c r="D1345" s="0" t="n">
        <v>17</v>
      </c>
      <c r="E1345" s="0" t="n">
        <v>0</v>
      </c>
      <c r="F1345" s="0" t="n">
        <v>0</v>
      </c>
      <c r="G1345" s="0" t="n">
        <v>0</v>
      </c>
      <c r="H1345" s="0" t="n">
        <v>0</v>
      </c>
      <c r="I1345" s="0" t="n">
        <v>0</v>
      </c>
      <c r="J1345" s="0" t="n">
        <v>0</v>
      </c>
      <c r="K1345" s="0" t="n">
        <v>0</v>
      </c>
      <c r="L1345" s="0" t="n">
        <v>0</v>
      </c>
      <c r="M1345" s="0" t="n">
        <v>1</v>
      </c>
      <c r="N1345" s="0" t="n">
        <v>0</v>
      </c>
      <c r="O1345" s="0" t="n">
        <v>0</v>
      </c>
      <c r="P1345" s="0" t="n">
        <v>0</v>
      </c>
      <c r="Q1345" s="0" t="n">
        <v>0</v>
      </c>
      <c r="R1345" s="0" t="n">
        <v>0</v>
      </c>
      <c r="S1345" s="0" t="n">
        <v>0</v>
      </c>
      <c r="T1345" s="0" t="n">
        <v>0</v>
      </c>
      <c r="U1345" s="0" t="n">
        <v>0</v>
      </c>
      <c r="V1345" s="11" t="n">
        <v>0</v>
      </c>
      <c r="W1345" s="11" t="n">
        <v>4.0772575208912</v>
      </c>
      <c r="X1345" s="11" t="n">
        <v>14.5993927416179</v>
      </c>
      <c r="Y1345" s="11" t="n">
        <v>38.7777076473461</v>
      </c>
      <c r="Z1345" s="0" t="n">
        <f aca="false">COUNTA(V1345:Y1345)</f>
        <v>4</v>
      </c>
      <c r="AB1345" s="0" t="n">
        <f aca="false">SUM(E1345:G1345)</f>
        <v>0</v>
      </c>
      <c r="AC1345" s="0" t="n">
        <f aca="false">SUM(H1345:J1345)</f>
        <v>0</v>
      </c>
      <c r="AD1345" s="0" t="n">
        <f aca="false">SUM(K1345:M1345)</f>
        <v>1</v>
      </c>
      <c r="AE1345" s="0" t="n">
        <f aca="false">SUM(N1345:P1345)</f>
        <v>0</v>
      </c>
      <c r="AF1345" s="0" t="n">
        <f aca="false">SUM(Q1345:R1345)</f>
        <v>0</v>
      </c>
      <c r="AG1345" s="0" t="n">
        <f aca="false">SUM(S1345:U1345)</f>
        <v>0</v>
      </c>
    </row>
    <row r="1346" customFormat="false" ht="12.8" hidden="false" customHeight="false" outlineLevel="0" collapsed="false">
      <c r="A1346" s="1" t="n">
        <v>1342</v>
      </c>
      <c r="B1346" s="0" t="n">
        <v>15</v>
      </c>
      <c r="C1346" s="0" t="n">
        <v>6</v>
      </c>
      <c r="D1346" s="0" t="n">
        <v>23</v>
      </c>
      <c r="E1346" s="0" t="n">
        <v>0</v>
      </c>
      <c r="F1346" s="0" t="n">
        <v>0</v>
      </c>
      <c r="G1346" s="0" t="n">
        <v>0</v>
      </c>
      <c r="H1346" s="0" t="n">
        <v>0</v>
      </c>
      <c r="I1346" s="0" t="n">
        <v>0</v>
      </c>
      <c r="J1346" s="0" t="n">
        <v>0</v>
      </c>
      <c r="K1346" s="0" t="n">
        <v>1</v>
      </c>
      <c r="L1346" s="0" t="n">
        <v>0</v>
      </c>
      <c r="M1346" s="0" t="n">
        <v>0</v>
      </c>
      <c r="N1346" s="0" t="n">
        <v>0</v>
      </c>
      <c r="O1346" s="0" t="n">
        <v>0</v>
      </c>
      <c r="P1346" s="0" t="n">
        <v>0</v>
      </c>
      <c r="Q1346" s="0" t="n">
        <v>0</v>
      </c>
      <c r="R1346" s="0" t="n">
        <v>0</v>
      </c>
      <c r="S1346" s="0" t="n">
        <v>0</v>
      </c>
      <c r="T1346" s="0" t="n">
        <v>0</v>
      </c>
      <c r="U1346" s="0" t="n">
        <v>0</v>
      </c>
      <c r="V1346" s="11" t="n">
        <v>0</v>
      </c>
      <c r="W1346" s="11" t="n">
        <v>3.59837394721353</v>
      </c>
      <c r="X1346" s="11" t="n">
        <v>14.0278544912138</v>
      </c>
      <c r="Y1346" s="11" t="n">
        <v>33.6485770599259</v>
      </c>
      <c r="Z1346" s="0" t="n">
        <f aca="false">COUNTA(V1346:Y1346)</f>
        <v>4</v>
      </c>
      <c r="AB1346" s="0" t="n">
        <f aca="false">SUM(E1346:G1346)</f>
        <v>0</v>
      </c>
      <c r="AC1346" s="0" t="n">
        <f aca="false">SUM(H1346:J1346)</f>
        <v>0</v>
      </c>
      <c r="AD1346" s="0" t="n">
        <f aca="false">SUM(K1346:M1346)</f>
        <v>1</v>
      </c>
      <c r="AE1346" s="0" t="n">
        <f aca="false">SUM(N1346:P1346)</f>
        <v>0</v>
      </c>
      <c r="AF1346" s="0" t="n">
        <f aca="false">SUM(Q1346:R1346)</f>
        <v>0</v>
      </c>
      <c r="AG1346" s="0" t="n">
        <f aca="false">SUM(S1346:U1346)</f>
        <v>0</v>
      </c>
    </row>
    <row r="1347" customFormat="false" ht="12.8" hidden="false" customHeight="false" outlineLevel="0" collapsed="false">
      <c r="A1347" s="1" t="n">
        <v>1343</v>
      </c>
      <c r="B1347" s="0" t="n">
        <v>15</v>
      </c>
      <c r="C1347" s="0" t="n">
        <v>6</v>
      </c>
      <c r="D1347" s="0" t="n">
        <v>23</v>
      </c>
      <c r="E1347" s="0" t="n">
        <v>0</v>
      </c>
      <c r="F1347" s="0" t="n">
        <v>0</v>
      </c>
      <c r="G1347" s="0" t="n">
        <v>0</v>
      </c>
      <c r="H1347" s="0" t="n">
        <v>0</v>
      </c>
      <c r="I1347" s="0" t="n">
        <v>0</v>
      </c>
      <c r="J1347" s="0" t="n">
        <v>0</v>
      </c>
      <c r="K1347" s="0" t="n">
        <v>0</v>
      </c>
      <c r="L1347" s="0" t="n">
        <v>1</v>
      </c>
      <c r="M1347" s="0" t="n">
        <v>0</v>
      </c>
      <c r="N1347" s="0" t="n">
        <v>0</v>
      </c>
      <c r="O1347" s="0" t="n">
        <v>0</v>
      </c>
      <c r="P1347" s="0" t="n">
        <v>0</v>
      </c>
      <c r="Q1347" s="0" t="n">
        <v>0</v>
      </c>
      <c r="R1347" s="0" t="n">
        <v>0</v>
      </c>
      <c r="S1347" s="0" t="n">
        <v>0</v>
      </c>
      <c r="T1347" s="0" t="n">
        <v>0</v>
      </c>
      <c r="U1347" s="0" t="n">
        <v>0</v>
      </c>
      <c r="V1347" s="11" t="n">
        <v>0</v>
      </c>
      <c r="W1347" s="11" t="n">
        <v>3.6958117562061</v>
      </c>
      <c r="X1347" s="11" t="n">
        <v>12.1954847255842</v>
      </c>
      <c r="Y1347" s="11" t="n">
        <v>33.0610465914131</v>
      </c>
      <c r="Z1347" s="0" t="n">
        <f aca="false">COUNTA(V1347:Y1347)</f>
        <v>4</v>
      </c>
      <c r="AB1347" s="0" t="n">
        <f aca="false">SUM(E1347:G1347)</f>
        <v>0</v>
      </c>
      <c r="AC1347" s="0" t="n">
        <f aca="false">SUM(H1347:J1347)</f>
        <v>0</v>
      </c>
      <c r="AD1347" s="0" t="n">
        <f aca="false">SUM(K1347:M1347)</f>
        <v>1</v>
      </c>
      <c r="AE1347" s="0" t="n">
        <f aca="false">SUM(N1347:P1347)</f>
        <v>0</v>
      </c>
      <c r="AF1347" s="0" t="n">
        <f aca="false">SUM(Q1347:R1347)</f>
        <v>0</v>
      </c>
      <c r="AG1347" s="0" t="n">
        <f aca="false">SUM(S1347:U1347)</f>
        <v>0</v>
      </c>
    </row>
    <row r="1348" customFormat="false" ht="12.8" hidden="false" customHeight="false" outlineLevel="0" collapsed="false">
      <c r="A1348" s="1" t="n">
        <v>1344</v>
      </c>
      <c r="B1348" s="0" t="n">
        <v>15</v>
      </c>
      <c r="C1348" s="0" t="n">
        <v>6</v>
      </c>
      <c r="D1348" s="0" t="n">
        <v>23</v>
      </c>
      <c r="E1348" s="0" t="n">
        <v>0</v>
      </c>
      <c r="F1348" s="0" t="n">
        <v>0</v>
      </c>
      <c r="G1348" s="0" t="n">
        <v>0</v>
      </c>
      <c r="H1348" s="0" t="n">
        <v>0</v>
      </c>
      <c r="I1348" s="0" t="n">
        <v>0</v>
      </c>
      <c r="J1348" s="0" t="n">
        <v>0</v>
      </c>
      <c r="K1348" s="0" t="n">
        <v>0</v>
      </c>
      <c r="L1348" s="0" t="n">
        <v>0</v>
      </c>
      <c r="M1348" s="0" t="n">
        <v>1</v>
      </c>
      <c r="N1348" s="0" t="n">
        <v>0</v>
      </c>
      <c r="O1348" s="0" t="n">
        <v>0</v>
      </c>
      <c r="P1348" s="0" t="n">
        <v>0</v>
      </c>
      <c r="Q1348" s="0" t="n">
        <v>0</v>
      </c>
      <c r="R1348" s="0" t="n">
        <v>0</v>
      </c>
      <c r="S1348" s="0" t="n">
        <v>0</v>
      </c>
      <c r="T1348" s="0" t="n">
        <v>0</v>
      </c>
      <c r="U1348" s="0" t="n">
        <v>0</v>
      </c>
      <c r="V1348" s="11" t="n">
        <v>0</v>
      </c>
      <c r="W1348" s="11" t="n">
        <v>4.25049427202034</v>
      </c>
      <c r="X1348" s="11" t="n">
        <v>11.9985407717282</v>
      </c>
      <c r="Y1348" s="11" t="n">
        <v>35.408337705076</v>
      </c>
      <c r="Z1348" s="0" t="n">
        <f aca="false">COUNTA(V1348:Y1348)</f>
        <v>4</v>
      </c>
      <c r="AB1348" s="0" t="n">
        <f aca="false">SUM(E1348:G1348)</f>
        <v>0</v>
      </c>
      <c r="AC1348" s="0" t="n">
        <f aca="false">SUM(H1348:J1348)</f>
        <v>0</v>
      </c>
      <c r="AD1348" s="0" t="n">
        <f aca="false">SUM(K1348:M1348)</f>
        <v>1</v>
      </c>
      <c r="AE1348" s="0" t="n">
        <f aca="false">SUM(N1348:P1348)</f>
        <v>0</v>
      </c>
      <c r="AF1348" s="0" t="n">
        <f aca="false">SUM(Q1348:R1348)</f>
        <v>0</v>
      </c>
      <c r="AG1348" s="0" t="n">
        <f aca="false">SUM(S1348:U1348)</f>
        <v>0</v>
      </c>
    </row>
    <row r="1349" customFormat="false" ht="12.8" hidden="false" customHeight="false" outlineLevel="0" collapsed="false">
      <c r="A1349" s="1" t="n">
        <v>1345</v>
      </c>
      <c r="B1349" s="0" t="n">
        <v>9</v>
      </c>
      <c r="C1349" s="0" t="n">
        <v>3</v>
      </c>
      <c r="D1349" s="0" t="n">
        <v>13</v>
      </c>
      <c r="E1349" s="0" t="n">
        <v>0</v>
      </c>
      <c r="F1349" s="0" t="n">
        <v>0</v>
      </c>
      <c r="G1349" s="0" t="n">
        <v>0</v>
      </c>
      <c r="H1349" s="0" t="n">
        <v>1</v>
      </c>
      <c r="I1349" s="0" t="n">
        <v>0</v>
      </c>
      <c r="J1349" s="0" t="n">
        <v>0</v>
      </c>
      <c r="K1349" s="0" t="n">
        <v>0</v>
      </c>
      <c r="L1349" s="0" t="n">
        <v>0</v>
      </c>
      <c r="M1349" s="0" t="n">
        <v>0</v>
      </c>
      <c r="N1349" s="0" t="n">
        <v>0</v>
      </c>
      <c r="O1349" s="0" t="n">
        <v>0</v>
      </c>
      <c r="P1349" s="0" t="n">
        <v>0</v>
      </c>
      <c r="Q1349" s="0" t="n">
        <v>0</v>
      </c>
      <c r="R1349" s="0" t="n">
        <v>0</v>
      </c>
      <c r="S1349" s="0" t="n">
        <v>0</v>
      </c>
      <c r="T1349" s="0" t="n">
        <v>0</v>
      </c>
      <c r="U1349" s="0" t="n">
        <v>0</v>
      </c>
      <c r="V1349" s="11" t="n">
        <v>0</v>
      </c>
      <c r="W1349" s="11" t="n">
        <v>3.62117577842783</v>
      </c>
      <c r="X1349" s="11" t="n">
        <v>14.379345438109</v>
      </c>
      <c r="Y1349" s="11" t="n">
        <v>33.5559641126732</v>
      </c>
      <c r="Z1349" s="0" t="n">
        <f aca="false">COUNTA(V1349:Y1349)</f>
        <v>4</v>
      </c>
      <c r="AB1349" s="0" t="n">
        <f aca="false">SUM(E1349:G1349)</f>
        <v>0</v>
      </c>
      <c r="AC1349" s="0" t="n">
        <f aca="false">SUM(H1349:J1349)</f>
        <v>1</v>
      </c>
      <c r="AD1349" s="0" t="n">
        <f aca="false">SUM(K1349:M1349)</f>
        <v>0</v>
      </c>
      <c r="AE1349" s="0" t="n">
        <f aca="false">SUM(N1349:P1349)</f>
        <v>0</v>
      </c>
      <c r="AF1349" s="0" t="n">
        <f aca="false">SUM(Q1349:R1349)</f>
        <v>0</v>
      </c>
      <c r="AG1349" s="0" t="n">
        <f aca="false">SUM(S1349:U1349)</f>
        <v>0</v>
      </c>
    </row>
    <row r="1350" customFormat="false" ht="12.8" hidden="false" customHeight="false" outlineLevel="0" collapsed="false">
      <c r="A1350" s="1" t="n">
        <v>1346</v>
      </c>
      <c r="B1350" s="0" t="n">
        <v>9</v>
      </c>
      <c r="C1350" s="0" t="n">
        <v>3</v>
      </c>
      <c r="D1350" s="0" t="n">
        <v>13</v>
      </c>
      <c r="E1350" s="0" t="n">
        <v>0</v>
      </c>
      <c r="F1350" s="0" t="n">
        <v>0</v>
      </c>
      <c r="G1350" s="0" t="n">
        <v>0</v>
      </c>
      <c r="H1350" s="0" t="n">
        <v>0</v>
      </c>
      <c r="I1350" s="0" t="n">
        <v>1</v>
      </c>
      <c r="J1350" s="0" t="n">
        <v>0</v>
      </c>
      <c r="K1350" s="0" t="n">
        <v>0</v>
      </c>
      <c r="L1350" s="0" t="n">
        <v>0</v>
      </c>
      <c r="M1350" s="0" t="n">
        <v>0</v>
      </c>
      <c r="N1350" s="0" t="n">
        <v>0</v>
      </c>
      <c r="O1350" s="0" t="n">
        <v>0</v>
      </c>
      <c r="P1350" s="0" t="n">
        <v>0</v>
      </c>
      <c r="Q1350" s="0" t="n">
        <v>0</v>
      </c>
      <c r="R1350" s="0" t="n">
        <v>0</v>
      </c>
      <c r="S1350" s="0" t="n">
        <v>0</v>
      </c>
      <c r="T1350" s="0" t="n">
        <v>0</v>
      </c>
      <c r="U1350" s="0" t="n">
        <v>0</v>
      </c>
      <c r="V1350" s="11" t="n">
        <v>0</v>
      </c>
      <c r="W1350" s="11" t="n">
        <v>4.5534651408892</v>
      </c>
      <c r="X1350" s="11" t="n">
        <v>12.2172152716746</v>
      </c>
      <c r="Y1350" s="11" t="n">
        <v>35.9363236860458</v>
      </c>
      <c r="Z1350" s="0" t="n">
        <f aca="false">COUNTA(V1350:Y1350)</f>
        <v>4</v>
      </c>
      <c r="AB1350" s="0" t="n">
        <f aca="false">SUM(E1350:G1350)</f>
        <v>0</v>
      </c>
      <c r="AC1350" s="0" t="n">
        <f aca="false">SUM(H1350:J1350)</f>
        <v>1</v>
      </c>
      <c r="AD1350" s="0" t="n">
        <f aca="false">SUM(K1350:M1350)</f>
        <v>0</v>
      </c>
      <c r="AE1350" s="0" t="n">
        <f aca="false">SUM(N1350:P1350)</f>
        <v>0</v>
      </c>
      <c r="AF1350" s="0" t="n">
        <f aca="false">SUM(Q1350:R1350)</f>
        <v>0</v>
      </c>
      <c r="AG1350" s="0" t="n">
        <f aca="false">SUM(S1350:U1350)</f>
        <v>0</v>
      </c>
    </row>
    <row r="1351" customFormat="false" ht="12.8" hidden="false" customHeight="false" outlineLevel="0" collapsed="false">
      <c r="A1351" s="1" t="n">
        <v>1347</v>
      </c>
      <c r="B1351" s="0" t="n">
        <v>9</v>
      </c>
      <c r="C1351" s="0" t="n">
        <v>3</v>
      </c>
      <c r="D1351" s="0" t="n">
        <v>13</v>
      </c>
      <c r="E1351" s="0" t="n">
        <v>0</v>
      </c>
      <c r="F1351" s="0" t="n">
        <v>0</v>
      </c>
      <c r="G1351" s="0" t="n">
        <v>0</v>
      </c>
      <c r="H1351" s="0" t="n">
        <v>0</v>
      </c>
      <c r="I1351" s="0" t="n">
        <v>0</v>
      </c>
      <c r="J1351" s="0" t="n">
        <v>1</v>
      </c>
      <c r="K1351" s="0" t="n">
        <v>0</v>
      </c>
      <c r="L1351" s="0" t="n">
        <v>0</v>
      </c>
      <c r="M1351" s="0" t="n">
        <v>0</v>
      </c>
      <c r="N1351" s="0" t="n">
        <v>0</v>
      </c>
      <c r="O1351" s="0" t="n">
        <v>0</v>
      </c>
      <c r="P1351" s="0" t="n">
        <v>0</v>
      </c>
      <c r="Q1351" s="0" t="n">
        <v>0</v>
      </c>
      <c r="R1351" s="0" t="n">
        <v>0</v>
      </c>
      <c r="S1351" s="0" t="n">
        <v>0</v>
      </c>
      <c r="T1351" s="0" t="n">
        <v>0</v>
      </c>
      <c r="U1351" s="0" t="n">
        <v>0</v>
      </c>
      <c r="V1351" s="11" t="n">
        <v>0</v>
      </c>
      <c r="W1351" s="11" t="n">
        <v>2.94637862234859</v>
      </c>
      <c r="X1351" s="11" t="n">
        <v>13.306554513591</v>
      </c>
      <c r="Y1351" s="11" t="n">
        <v>34.6211805519411</v>
      </c>
      <c r="Z1351" s="0" t="n">
        <f aca="false">COUNTA(V1351:Y1351)</f>
        <v>4</v>
      </c>
      <c r="AB1351" s="0" t="n">
        <f aca="false">SUM(E1351:G1351)</f>
        <v>0</v>
      </c>
      <c r="AC1351" s="0" t="n">
        <f aca="false">SUM(H1351:J1351)</f>
        <v>1</v>
      </c>
      <c r="AD1351" s="0" t="n">
        <f aca="false">SUM(K1351:M1351)</f>
        <v>0</v>
      </c>
      <c r="AE1351" s="0" t="n">
        <f aca="false">SUM(N1351:P1351)</f>
        <v>0</v>
      </c>
      <c r="AF1351" s="0" t="n">
        <f aca="false">SUM(Q1351:R1351)</f>
        <v>0</v>
      </c>
      <c r="AG1351" s="0" t="n">
        <f aca="false">SUM(S1351:U1351)</f>
        <v>0</v>
      </c>
    </row>
    <row r="1352" customFormat="false" ht="12.8" hidden="false" customHeight="false" outlineLevel="0" collapsed="false">
      <c r="A1352" s="1" t="n">
        <v>1348</v>
      </c>
      <c r="B1352" s="0" t="n">
        <v>7</v>
      </c>
      <c r="C1352" s="0" t="n">
        <v>2</v>
      </c>
      <c r="D1352" s="0" t="n">
        <v>10</v>
      </c>
      <c r="E1352" s="0" t="n">
        <v>0</v>
      </c>
      <c r="F1352" s="0" t="n">
        <v>0</v>
      </c>
      <c r="G1352" s="0" t="n">
        <v>0</v>
      </c>
      <c r="H1352" s="0" t="n">
        <v>1</v>
      </c>
      <c r="I1352" s="0" t="n">
        <v>0</v>
      </c>
      <c r="J1352" s="0" t="n">
        <v>0</v>
      </c>
      <c r="K1352" s="0" t="n">
        <v>0</v>
      </c>
      <c r="L1352" s="0" t="n">
        <v>0</v>
      </c>
      <c r="M1352" s="0" t="n">
        <v>0</v>
      </c>
      <c r="N1352" s="0" t="n">
        <v>0</v>
      </c>
      <c r="O1352" s="0" t="n">
        <v>0</v>
      </c>
      <c r="P1352" s="0" t="n">
        <v>0</v>
      </c>
      <c r="Q1352" s="0" t="n">
        <v>0</v>
      </c>
      <c r="R1352" s="0" t="n">
        <v>0</v>
      </c>
      <c r="S1352" s="0" t="n">
        <v>0</v>
      </c>
      <c r="T1352" s="0" t="n">
        <v>0</v>
      </c>
      <c r="U1352" s="0" t="n">
        <v>0</v>
      </c>
      <c r="V1352" s="11" t="n">
        <v>0</v>
      </c>
      <c r="W1352" s="11" t="n">
        <v>3.45317440608302</v>
      </c>
      <c r="X1352" s="11" t="n">
        <v>12.1839935112713</v>
      </c>
      <c r="Y1352" s="11" t="n">
        <v>32.8270221298023</v>
      </c>
      <c r="Z1352" s="0" t="n">
        <f aca="false">COUNTA(V1352:Y1352)</f>
        <v>4</v>
      </c>
      <c r="AB1352" s="0" t="n">
        <f aca="false">SUM(E1352:G1352)</f>
        <v>0</v>
      </c>
      <c r="AC1352" s="0" t="n">
        <f aca="false">SUM(H1352:J1352)</f>
        <v>1</v>
      </c>
      <c r="AD1352" s="0" t="n">
        <f aca="false">SUM(K1352:M1352)</f>
        <v>0</v>
      </c>
      <c r="AE1352" s="0" t="n">
        <f aca="false">SUM(N1352:P1352)</f>
        <v>0</v>
      </c>
      <c r="AF1352" s="0" t="n">
        <f aca="false">SUM(Q1352:R1352)</f>
        <v>0</v>
      </c>
      <c r="AG1352" s="0" t="n">
        <f aca="false">SUM(S1352:U1352)</f>
        <v>0</v>
      </c>
    </row>
    <row r="1353" customFormat="false" ht="12.8" hidden="false" customHeight="false" outlineLevel="0" collapsed="false">
      <c r="A1353" s="1" t="n">
        <v>1349</v>
      </c>
      <c r="B1353" s="0" t="n">
        <v>7</v>
      </c>
      <c r="C1353" s="0" t="n">
        <v>2</v>
      </c>
      <c r="D1353" s="0" t="n">
        <v>10</v>
      </c>
      <c r="E1353" s="0" t="n">
        <v>0</v>
      </c>
      <c r="F1353" s="0" t="n">
        <v>0</v>
      </c>
      <c r="G1353" s="0" t="n">
        <v>0</v>
      </c>
      <c r="H1353" s="0" t="n">
        <v>0</v>
      </c>
      <c r="I1353" s="0" t="n">
        <v>1</v>
      </c>
      <c r="J1353" s="0" t="n">
        <v>0</v>
      </c>
      <c r="K1353" s="0" t="n">
        <v>0</v>
      </c>
      <c r="L1353" s="0" t="n">
        <v>0</v>
      </c>
      <c r="M1353" s="0" t="n">
        <v>0</v>
      </c>
      <c r="N1353" s="0" t="n">
        <v>0</v>
      </c>
      <c r="O1353" s="0" t="n">
        <v>0</v>
      </c>
      <c r="P1353" s="0" t="n">
        <v>0</v>
      </c>
      <c r="Q1353" s="0" t="n">
        <v>0</v>
      </c>
      <c r="R1353" s="0" t="n">
        <v>0</v>
      </c>
      <c r="S1353" s="0" t="n">
        <v>0</v>
      </c>
      <c r="T1353" s="0" t="n">
        <v>0</v>
      </c>
      <c r="U1353" s="0" t="n">
        <v>0</v>
      </c>
      <c r="V1353" s="11" t="n">
        <v>0</v>
      </c>
      <c r="W1353" s="11" t="n">
        <v>3.92206751834641</v>
      </c>
      <c r="X1353" s="11" t="n">
        <v>11.6042758560871</v>
      </c>
      <c r="Y1353" s="11" t="n">
        <v>36.6248963810959</v>
      </c>
      <c r="Z1353" s="0" t="n">
        <f aca="false">COUNTA(V1353:Y1353)</f>
        <v>4</v>
      </c>
      <c r="AB1353" s="0" t="n">
        <f aca="false">SUM(E1353:G1353)</f>
        <v>0</v>
      </c>
      <c r="AC1353" s="0" t="n">
        <f aca="false">SUM(H1353:J1353)</f>
        <v>1</v>
      </c>
      <c r="AD1353" s="0" t="n">
        <f aca="false">SUM(K1353:M1353)</f>
        <v>0</v>
      </c>
      <c r="AE1353" s="0" t="n">
        <f aca="false">SUM(N1353:P1353)</f>
        <v>0</v>
      </c>
      <c r="AF1353" s="0" t="n">
        <f aca="false">SUM(Q1353:R1353)</f>
        <v>0</v>
      </c>
      <c r="AG1353" s="0" t="n">
        <f aca="false">SUM(S1353:U1353)</f>
        <v>0</v>
      </c>
    </row>
    <row r="1354" customFormat="false" ht="12.8" hidden="false" customHeight="false" outlineLevel="0" collapsed="false">
      <c r="A1354" s="1" t="n">
        <v>1350</v>
      </c>
      <c r="B1354" s="0" t="n">
        <v>7</v>
      </c>
      <c r="C1354" s="0" t="n">
        <v>2</v>
      </c>
      <c r="D1354" s="0" t="n">
        <v>10</v>
      </c>
      <c r="E1354" s="0" t="n">
        <v>0</v>
      </c>
      <c r="F1354" s="0" t="n">
        <v>0</v>
      </c>
      <c r="G1354" s="0" t="n">
        <v>0</v>
      </c>
      <c r="H1354" s="0" t="n">
        <v>0</v>
      </c>
      <c r="I1354" s="0" t="n">
        <v>0</v>
      </c>
      <c r="J1354" s="0" t="n">
        <v>1</v>
      </c>
      <c r="K1354" s="0" t="n">
        <v>0</v>
      </c>
      <c r="L1354" s="0" t="n">
        <v>0</v>
      </c>
      <c r="M1354" s="0" t="n">
        <v>0</v>
      </c>
      <c r="N1354" s="0" t="n">
        <v>0</v>
      </c>
      <c r="O1354" s="0" t="n">
        <v>0</v>
      </c>
      <c r="P1354" s="0" t="n">
        <v>0</v>
      </c>
      <c r="Q1354" s="0" t="n">
        <v>0</v>
      </c>
      <c r="R1354" s="0" t="n">
        <v>0</v>
      </c>
      <c r="S1354" s="0" t="n">
        <v>0</v>
      </c>
      <c r="T1354" s="0" t="n">
        <v>0</v>
      </c>
      <c r="U1354" s="0" t="n">
        <v>0</v>
      </c>
      <c r="V1354" s="11" t="n">
        <v>0</v>
      </c>
      <c r="W1354" s="11" t="n">
        <v>4.90213442621266</v>
      </c>
      <c r="X1354" s="11" t="n">
        <v>11.7587807431933</v>
      </c>
      <c r="Y1354" s="11" t="n">
        <v>31.612204103821</v>
      </c>
      <c r="Z1354" s="0" t="n">
        <f aca="false">COUNTA(V1354:Y1354)</f>
        <v>4</v>
      </c>
      <c r="AB1354" s="0" t="n">
        <f aca="false">SUM(E1354:G1354)</f>
        <v>0</v>
      </c>
      <c r="AC1354" s="0" t="n">
        <f aca="false">SUM(H1354:J1354)</f>
        <v>1</v>
      </c>
      <c r="AD1354" s="0" t="n">
        <f aca="false">SUM(K1354:M1354)</f>
        <v>0</v>
      </c>
      <c r="AE1354" s="0" t="n">
        <f aca="false">SUM(N1354:P1354)</f>
        <v>0</v>
      </c>
      <c r="AF1354" s="0" t="n">
        <f aca="false">SUM(Q1354:R1354)</f>
        <v>0</v>
      </c>
      <c r="AG1354" s="0" t="n">
        <f aca="false">SUM(S1354:U1354)</f>
        <v>0</v>
      </c>
    </row>
    <row r="1355" customFormat="false" ht="12.8" hidden="false" customHeight="false" outlineLevel="0" collapsed="false">
      <c r="A1355" s="1" t="n">
        <v>1351</v>
      </c>
      <c r="B1355" s="0" t="n">
        <v>5</v>
      </c>
      <c r="C1355" s="0" t="n">
        <v>1</v>
      </c>
      <c r="D1355" s="0" t="n">
        <v>7</v>
      </c>
      <c r="E1355" s="0" t="n">
        <v>0</v>
      </c>
      <c r="F1355" s="0" t="n">
        <v>0</v>
      </c>
      <c r="G1355" s="0" t="n">
        <v>0</v>
      </c>
      <c r="H1355" s="0" t="n">
        <v>1</v>
      </c>
      <c r="I1355" s="0" t="n">
        <v>0</v>
      </c>
      <c r="J1355" s="0" t="n">
        <v>0</v>
      </c>
      <c r="K1355" s="0" t="n">
        <v>0</v>
      </c>
      <c r="L1355" s="0" t="n">
        <v>0</v>
      </c>
      <c r="M1355" s="0" t="n">
        <v>0</v>
      </c>
      <c r="N1355" s="0" t="n">
        <v>0</v>
      </c>
      <c r="O1355" s="0" t="n">
        <v>0</v>
      </c>
      <c r="P1355" s="0" t="n">
        <v>0</v>
      </c>
      <c r="Q1355" s="0" t="n">
        <v>0</v>
      </c>
      <c r="R1355" s="0" t="n">
        <v>0</v>
      </c>
      <c r="S1355" s="0" t="n">
        <v>0</v>
      </c>
      <c r="T1355" s="0" t="n">
        <v>0</v>
      </c>
      <c r="U1355" s="0" t="n">
        <v>0</v>
      </c>
      <c r="V1355" s="11" t="n">
        <v>0</v>
      </c>
      <c r="W1355" s="11" t="n">
        <v>2.87993146193678</v>
      </c>
      <c r="X1355" s="11" t="n">
        <v>12.8636483478165</v>
      </c>
      <c r="Y1355" s="11" t="n">
        <v>31.2210031313296</v>
      </c>
      <c r="Z1355" s="0" t="n">
        <f aca="false">COUNTA(V1355:Y1355)</f>
        <v>4</v>
      </c>
      <c r="AB1355" s="0" t="n">
        <f aca="false">SUM(E1355:G1355)</f>
        <v>0</v>
      </c>
      <c r="AC1355" s="0" t="n">
        <f aca="false">SUM(H1355:J1355)</f>
        <v>1</v>
      </c>
      <c r="AD1355" s="0" t="n">
        <f aca="false">SUM(K1355:M1355)</f>
        <v>0</v>
      </c>
      <c r="AE1355" s="0" t="n">
        <f aca="false">SUM(N1355:P1355)</f>
        <v>0</v>
      </c>
      <c r="AF1355" s="0" t="n">
        <f aca="false">SUM(Q1355:R1355)</f>
        <v>0</v>
      </c>
      <c r="AG1355" s="0" t="n">
        <f aca="false">SUM(S1355:U1355)</f>
        <v>0</v>
      </c>
    </row>
    <row r="1356" customFormat="false" ht="12.8" hidden="false" customHeight="false" outlineLevel="0" collapsed="false">
      <c r="A1356" s="1" t="n">
        <v>1352</v>
      </c>
      <c r="B1356" s="0" t="n">
        <v>5</v>
      </c>
      <c r="C1356" s="0" t="n">
        <v>1</v>
      </c>
      <c r="D1356" s="0" t="n">
        <v>7</v>
      </c>
      <c r="E1356" s="0" t="n">
        <v>0</v>
      </c>
      <c r="F1356" s="0" t="n">
        <v>0</v>
      </c>
      <c r="G1356" s="0" t="n">
        <v>0</v>
      </c>
      <c r="H1356" s="0" t="n">
        <v>0</v>
      </c>
      <c r="I1356" s="0" t="n">
        <v>1</v>
      </c>
      <c r="J1356" s="0" t="n">
        <v>0</v>
      </c>
      <c r="K1356" s="0" t="n">
        <v>0</v>
      </c>
      <c r="L1356" s="0" t="n">
        <v>0</v>
      </c>
      <c r="M1356" s="0" t="n">
        <v>0</v>
      </c>
      <c r="N1356" s="0" t="n">
        <v>0</v>
      </c>
      <c r="O1356" s="0" t="n">
        <v>0</v>
      </c>
      <c r="P1356" s="0" t="n">
        <v>0</v>
      </c>
      <c r="Q1356" s="0" t="n">
        <v>0</v>
      </c>
      <c r="R1356" s="0" t="n">
        <v>0</v>
      </c>
      <c r="S1356" s="0" t="n">
        <v>0</v>
      </c>
      <c r="T1356" s="0" t="n">
        <v>0</v>
      </c>
      <c r="U1356" s="0" t="n">
        <v>0</v>
      </c>
      <c r="V1356" s="11" t="n">
        <v>0</v>
      </c>
      <c r="W1356" s="11" t="n">
        <v>3.10981511041555</v>
      </c>
      <c r="X1356" s="11" t="n">
        <v>13.3233516387879</v>
      </c>
      <c r="Y1356" s="11" t="n">
        <v>37.2809632418928</v>
      </c>
      <c r="Z1356" s="0" t="n">
        <f aca="false">COUNTA(V1356:Y1356)</f>
        <v>4</v>
      </c>
      <c r="AB1356" s="0" t="n">
        <f aca="false">SUM(E1356:G1356)</f>
        <v>0</v>
      </c>
      <c r="AC1356" s="0" t="n">
        <f aca="false">SUM(H1356:J1356)</f>
        <v>1</v>
      </c>
      <c r="AD1356" s="0" t="n">
        <f aca="false">SUM(K1356:M1356)</f>
        <v>0</v>
      </c>
      <c r="AE1356" s="0" t="n">
        <f aca="false">SUM(N1356:P1356)</f>
        <v>0</v>
      </c>
      <c r="AF1356" s="0" t="n">
        <f aca="false">SUM(Q1356:R1356)</f>
        <v>0</v>
      </c>
      <c r="AG1356" s="0" t="n">
        <f aca="false">SUM(S1356:U1356)</f>
        <v>0</v>
      </c>
    </row>
    <row r="1357" customFormat="false" ht="12.8" hidden="false" customHeight="false" outlineLevel="0" collapsed="false">
      <c r="A1357" s="1" t="n">
        <v>1353</v>
      </c>
      <c r="B1357" s="0" t="n">
        <v>5</v>
      </c>
      <c r="C1357" s="0" t="n">
        <v>1</v>
      </c>
      <c r="D1357" s="0" t="n">
        <v>7</v>
      </c>
      <c r="E1357" s="0" t="n">
        <v>0</v>
      </c>
      <c r="F1357" s="0" t="n">
        <v>0</v>
      </c>
      <c r="G1357" s="0" t="n">
        <v>0</v>
      </c>
      <c r="H1357" s="0" t="n">
        <v>0</v>
      </c>
      <c r="I1357" s="0" t="n">
        <v>0</v>
      </c>
      <c r="J1357" s="0" t="n">
        <v>1</v>
      </c>
      <c r="K1357" s="0" t="n">
        <v>0</v>
      </c>
      <c r="L1357" s="0" t="n">
        <v>0</v>
      </c>
      <c r="M1357" s="0" t="n">
        <v>0</v>
      </c>
      <c r="N1357" s="0" t="n">
        <v>0</v>
      </c>
      <c r="O1357" s="0" t="n">
        <v>0</v>
      </c>
      <c r="P1357" s="0" t="n">
        <v>0</v>
      </c>
      <c r="Q1357" s="0" t="n">
        <v>0</v>
      </c>
      <c r="R1357" s="0" t="n">
        <v>0</v>
      </c>
      <c r="S1357" s="0" t="n">
        <v>0</v>
      </c>
      <c r="T1357" s="0" t="n">
        <v>0</v>
      </c>
      <c r="U1357" s="0" t="n">
        <v>0</v>
      </c>
      <c r="V1357" s="11" t="n">
        <v>0</v>
      </c>
      <c r="W1357" s="11" t="n">
        <v>4.32904472003463</v>
      </c>
      <c r="X1357" s="11" t="n">
        <v>13.9529807498676</v>
      </c>
      <c r="Y1357" s="11" t="n">
        <v>33.6217078970558</v>
      </c>
      <c r="Z1357" s="0" t="n">
        <f aca="false">COUNTA(V1357:Y1357)</f>
        <v>4</v>
      </c>
      <c r="AB1357" s="0" t="n">
        <f aca="false">SUM(E1357:G1357)</f>
        <v>0</v>
      </c>
      <c r="AC1357" s="0" t="n">
        <f aca="false">SUM(H1357:J1357)</f>
        <v>1</v>
      </c>
      <c r="AD1357" s="0" t="n">
        <f aca="false">SUM(K1357:M1357)</f>
        <v>0</v>
      </c>
      <c r="AE1357" s="0" t="n">
        <f aca="false">SUM(N1357:P1357)</f>
        <v>0</v>
      </c>
      <c r="AF1357" s="0" t="n">
        <f aca="false">SUM(Q1357:R1357)</f>
        <v>0</v>
      </c>
      <c r="AG1357" s="0" t="n">
        <f aca="false">SUM(S1357:U1357)</f>
        <v>0</v>
      </c>
    </row>
    <row r="1358" customFormat="false" ht="12.8" hidden="false" customHeight="false" outlineLevel="0" collapsed="false">
      <c r="A1358" s="1" t="n">
        <v>1354</v>
      </c>
      <c r="B1358" s="0" t="n">
        <v>15</v>
      </c>
      <c r="C1358" s="0" t="n">
        <v>6</v>
      </c>
      <c r="D1358" s="0" t="n">
        <v>22</v>
      </c>
      <c r="E1358" s="0" t="n">
        <v>0</v>
      </c>
      <c r="F1358" s="0" t="n">
        <v>0</v>
      </c>
      <c r="G1358" s="0" t="n">
        <v>0</v>
      </c>
      <c r="H1358" s="0" t="n">
        <v>1</v>
      </c>
      <c r="I1358" s="0" t="n">
        <v>0</v>
      </c>
      <c r="J1358" s="0" t="n">
        <v>0</v>
      </c>
      <c r="K1358" s="0" t="n">
        <v>0</v>
      </c>
      <c r="L1358" s="0" t="n">
        <v>0</v>
      </c>
      <c r="M1358" s="0" t="n">
        <v>0</v>
      </c>
      <c r="N1358" s="0" t="n">
        <v>0</v>
      </c>
      <c r="O1358" s="0" t="n">
        <v>0</v>
      </c>
      <c r="P1358" s="0" t="n">
        <v>0</v>
      </c>
      <c r="Q1358" s="0" t="n">
        <v>0</v>
      </c>
      <c r="R1358" s="0" t="n">
        <v>0</v>
      </c>
      <c r="S1358" s="0" t="n">
        <v>0</v>
      </c>
      <c r="T1358" s="0" t="n">
        <v>0</v>
      </c>
      <c r="U1358" s="0" t="n">
        <v>0</v>
      </c>
      <c r="V1358" s="11" t="n">
        <v>0</v>
      </c>
      <c r="W1358" s="11" t="n">
        <v>4.45737365443859</v>
      </c>
      <c r="X1358" s="11" t="n">
        <v>12.5834218301823</v>
      </c>
      <c r="Y1358" s="11" t="n">
        <v>36.1455404177278</v>
      </c>
      <c r="Z1358" s="0" t="n">
        <f aca="false">COUNTA(V1358:Y1358)</f>
        <v>4</v>
      </c>
      <c r="AB1358" s="0" t="n">
        <f aca="false">SUM(E1358:G1358)</f>
        <v>0</v>
      </c>
      <c r="AC1358" s="0" t="n">
        <f aca="false">SUM(H1358:J1358)</f>
        <v>1</v>
      </c>
      <c r="AD1358" s="0" t="n">
        <f aca="false">SUM(K1358:M1358)</f>
        <v>0</v>
      </c>
      <c r="AE1358" s="0" t="n">
        <f aca="false">SUM(N1358:P1358)</f>
        <v>0</v>
      </c>
      <c r="AF1358" s="0" t="n">
        <f aca="false">SUM(Q1358:R1358)</f>
        <v>0</v>
      </c>
      <c r="AG1358" s="0" t="n">
        <f aca="false">SUM(S1358:U1358)</f>
        <v>0</v>
      </c>
    </row>
    <row r="1359" customFormat="false" ht="12.8" hidden="false" customHeight="false" outlineLevel="0" collapsed="false">
      <c r="A1359" s="1" t="n">
        <v>1355</v>
      </c>
      <c r="B1359" s="0" t="n">
        <v>15</v>
      </c>
      <c r="C1359" s="0" t="n">
        <v>6</v>
      </c>
      <c r="D1359" s="0" t="n">
        <v>22</v>
      </c>
      <c r="E1359" s="0" t="n">
        <v>0</v>
      </c>
      <c r="F1359" s="0" t="n">
        <v>0</v>
      </c>
      <c r="G1359" s="0" t="n">
        <v>0</v>
      </c>
      <c r="H1359" s="0" t="n">
        <v>0</v>
      </c>
      <c r="I1359" s="0" t="n">
        <v>1</v>
      </c>
      <c r="J1359" s="0" t="n">
        <v>0</v>
      </c>
      <c r="K1359" s="0" t="n">
        <v>0</v>
      </c>
      <c r="L1359" s="0" t="n">
        <v>0</v>
      </c>
      <c r="M1359" s="0" t="n">
        <v>0</v>
      </c>
      <c r="N1359" s="0" t="n">
        <v>0</v>
      </c>
      <c r="O1359" s="0" t="n">
        <v>0</v>
      </c>
      <c r="P1359" s="0" t="n">
        <v>0</v>
      </c>
      <c r="Q1359" s="0" t="n">
        <v>0</v>
      </c>
      <c r="R1359" s="0" t="n">
        <v>0</v>
      </c>
      <c r="S1359" s="0" t="n">
        <v>0</v>
      </c>
      <c r="T1359" s="0" t="n">
        <v>0</v>
      </c>
      <c r="U1359" s="0" t="n">
        <v>0</v>
      </c>
      <c r="V1359" s="11" t="n">
        <v>0</v>
      </c>
      <c r="W1359" s="11" t="n">
        <v>3.6762768676052</v>
      </c>
      <c r="X1359" s="11" t="n">
        <v>14.3664649793029</v>
      </c>
      <c r="Y1359" s="11" t="n">
        <v>32.1196880777142</v>
      </c>
      <c r="Z1359" s="0" t="n">
        <f aca="false">COUNTA(V1359:Y1359)</f>
        <v>4</v>
      </c>
      <c r="AB1359" s="0" t="n">
        <f aca="false">SUM(E1359:G1359)</f>
        <v>0</v>
      </c>
      <c r="AC1359" s="0" t="n">
        <f aca="false">SUM(H1359:J1359)</f>
        <v>1</v>
      </c>
      <c r="AD1359" s="0" t="n">
        <f aca="false">SUM(K1359:M1359)</f>
        <v>0</v>
      </c>
      <c r="AE1359" s="0" t="n">
        <f aca="false">SUM(N1359:P1359)</f>
        <v>0</v>
      </c>
      <c r="AF1359" s="0" t="n">
        <f aca="false">SUM(Q1359:R1359)</f>
        <v>0</v>
      </c>
      <c r="AG1359" s="0" t="n">
        <f aca="false">SUM(S1359:U1359)</f>
        <v>0</v>
      </c>
    </row>
    <row r="1360" customFormat="false" ht="12.8" hidden="false" customHeight="false" outlineLevel="0" collapsed="false">
      <c r="A1360" s="1" t="n">
        <v>1356</v>
      </c>
      <c r="B1360" s="0" t="n">
        <v>15</v>
      </c>
      <c r="C1360" s="0" t="n">
        <v>6</v>
      </c>
      <c r="D1360" s="0" t="n">
        <v>22</v>
      </c>
      <c r="E1360" s="0" t="n">
        <v>0</v>
      </c>
      <c r="F1360" s="0" t="n">
        <v>0</v>
      </c>
      <c r="G1360" s="0" t="n">
        <v>0</v>
      </c>
      <c r="H1360" s="0" t="n">
        <v>0</v>
      </c>
      <c r="I1360" s="0" t="n">
        <v>0</v>
      </c>
      <c r="J1360" s="0" t="n">
        <v>1</v>
      </c>
      <c r="K1360" s="0" t="n">
        <v>0</v>
      </c>
      <c r="L1360" s="0" t="n">
        <v>0</v>
      </c>
      <c r="M1360" s="0" t="n">
        <v>0</v>
      </c>
      <c r="N1360" s="0" t="n">
        <v>0</v>
      </c>
      <c r="O1360" s="0" t="n">
        <v>0</v>
      </c>
      <c r="P1360" s="0" t="n">
        <v>0</v>
      </c>
      <c r="Q1360" s="0" t="n">
        <v>0</v>
      </c>
      <c r="R1360" s="0" t="n">
        <v>0</v>
      </c>
      <c r="S1360" s="0" t="n">
        <v>0</v>
      </c>
      <c r="T1360" s="0" t="n">
        <v>0</v>
      </c>
      <c r="U1360" s="0" t="n">
        <v>0</v>
      </c>
      <c r="V1360" s="11" t="n">
        <v>0</v>
      </c>
      <c r="W1360" s="11" t="n">
        <v>3.9133114319377</v>
      </c>
      <c r="X1360" s="11" t="n">
        <v>10.2730158803909</v>
      </c>
      <c r="Y1360" s="11" t="n">
        <v>34.1595162921674</v>
      </c>
      <c r="Z1360" s="0" t="n">
        <f aca="false">COUNTA(V1360:Y1360)</f>
        <v>4</v>
      </c>
      <c r="AB1360" s="0" t="n">
        <f aca="false">SUM(E1360:G1360)</f>
        <v>0</v>
      </c>
      <c r="AC1360" s="0" t="n">
        <f aca="false">SUM(H1360:J1360)</f>
        <v>1</v>
      </c>
      <c r="AD1360" s="0" t="n">
        <f aca="false">SUM(K1360:M1360)</f>
        <v>0</v>
      </c>
      <c r="AE1360" s="0" t="n">
        <f aca="false">SUM(N1360:P1360)</f>
        <v>0</v>
      </c>
      <c r="AF1360" s="0" t="n">
        <f aca="false">SUM(Q1360:R1360)</f>
        <v>0</v>
      </c>
      <c r="AG1360" s="0" t="n">
        <f aca="false">SUM(S1360:U1360)</f>
        <v>0</v>
      </c>
    </row>
    <row r="1361" customFormat="false" ht="12.8" hidden="false" customHeight="false" outlineLevel="0" collapsed="false">
      <c r="A1361" s="1" t="n">
        <v>1357</v>
      </c>
      <c r="B1361" s="0" t="n">
        <v>11</v>
      </c>
      <c r="C1361" s="0" t="n">
        <v>4</v>
      </c>
      <c r="D1361" s="0" t="n">
        <v>16</v>
      </c>
      <c r="E1361" s="0" t="n">
        <v>0</v>
      </c>
      <c r="F1361" s="0" t="n">
        <v>0</v>
      </c>
      <c r="G1361" s="0" t="n">
        <v>0</v>
      </c>
      <c r="H1361" s="0" t="n">
        <v>1</v>
      </c>
      <c r="I1361" s="0" t="n">
        <v>0</v>
      </c>
      <c r="J1361" s="0" t="n">
        <v>0</v>
      </c>
      <c r="K1361" s="0" t="n">
        <v>0</v>
      </c>
      <c r="L1361" s="0" t="n">
        <v>0</v>
      </c>
      <c r="M1361" s="0" t="n">
        <v>0</v>
      </c>
      <c r="N1361" s="0" t="n">
        <v>0</v>
      </c>
      <c r="O1361" s="0" t="n">
        <v>0</v>
      </c>
      <c r="P1361" s="0" t="n">
        <v>0</v>
      </c>
      <c r="Q1361" s="0" t="n">
        <v>0</v>
      </c>
      <c r="R1361" s="0" t="n">
        <v>0</v>
      </c>
      <c r="S1361" s="0" t="n">
        <v>0</v>
      </c>
      <c r="T1361" s="0" t="n">
        <v>0</v>
      </c>
      <c r="U1361" s="0" t="n">
        <v>0</v>
      </c>
      <c r="V1361" s="11" t="n">
        <v>0</v>
      </c>
      <c r="W1361" s="11" t="n">
        <v>3.49856848010197</v>
      </c>
      <c r="X1361" s="11" t="n">
        <v>11.0547854836396</v>
      </c>
      <c r="Y1361" s="11" t="n">
        <v>30.2534460746999</v>
      </c>
      <c r="Z1361" s="0" t="n">
        <f aca="false">COUNTA(V1361:Y1361)</f>
        <v>4</v>
      </c>
      <c r="AB1361" s="0" t="n">
        <f aca="false">SUM(E1361:G1361)</f>
        <v>0</v>
      </c>
      <c r="AC1361" s="0" t="n">
        <f aca="false">SUM(H1361:J1361)</f>
        <v>1</v>
      </c>
      <c r="AD1361" s="0" t="n">
        <f aca="false">SUM(K1361:M1361)</f>
        <v>0</v>
      </c>
      <c r="AE1361" s="0" t="n">
        <f aca="false">SUM(N1361:P1361)</f>
        <v>0</v>
      </c>
      <c r="AF1361" s="0" t="n">
        <f aca="false">SUM(Q1361:R1361)</f>
        <v>0</v>
      </c>
      <c r="AG1361" s="0" t="n">
        <f aca="false">SUM(S1361:U1361)</f>
        <v>0</v>
      </c>
    </row>
    <row r="1362" customFormat="false" ht="12.8" hidden="false" customHeight="false" outlineLevel="0" collapsed="false">
      <c r="A1362" s="1" t="n">
        <v>1358</v>
      </c>
      <c r="B1362" s="0" t="n">
        <v>11</v>
      </c>
      <c r="C1362" s="0" t="n">
        <v>4</v>
      </c>
      <c r="D1362" s="0" t="n">
        <v>16</v>
      </c>
      <c r="E1362" s="0" t="n">
        <v>0</v>
      </c>
      <c r="F1362" s="0" t="n">
        <v>0</v>
      </c>
      <c r="G1362" s="0" t="n">
        <v>0</v>
      </c>
      <c r="H1362" s="0" t="n">
        <v>0</v>
      </c>
      <c r="I1362" s="0" t="n">
        <v>1</v>
      </c>
      <c r="J1362" s="0" t="n">
        <v>0</v>
      </c>
      <c r="K1362" s="0" t="n">
        <v>0</v>
      </c>
      <c r="L1362" s="0" t="n">
        <v>0</v>
      </c>
      <c r="M1362" s="0" t="n">
        <v>0</v>
      </c>
      <c r="N1362" s="0" t="n">
        <v>0</v>
      </c>
      <c r="O1362" s="0" t="n">
        <v>0</v>
      </c>
      <c r="P1362" s="0" t="n">
        <v>0</v>
      </c>
      <c r="Q1362" s="0" t="n">
        <v>0</v>
      </c>
      <c r="R1362" s="0" t="n">
        <v>0</v>
      </c>
      <c r="S1362" s="0" t="n">
        <v>0</v>
      </c>
      <c r="T1362" s="0" t="n">
        <v>0</v>
      </c>
      <c r="U1362" s="0" t="n">
        <v>0</v>
      </c>
      <c r="V1362" s="11" t="n">
        <v>0</v>
      </c>
      <c r="W1362" s="11" t="n">
        <v>3.48557268509147</v>
      </c>
      <c r="X1362" s="11" t="n">
        <v>10.6091201563178</v>
      </c>
      <c r="Y1362" s="11" t="n">
        <v>39.5162772023853</v>
      </c>
      <c r="Z1362" s="0" t="n">
        <f aca="false">COUNTA(V1362:Y1362)</f>
        <v>4</v>
      </c>
      <c r="AB1362" s="0" t="n">
        <f aca="false">SUM(E1362:G1362)</f>
        <v>0</v>
      </c>
      <c r="AC1362" s="0" t="n">
        <f aca="false">SUM(H1362:J1362)</f>
        <v>1</v>
      </c>
      <c r="AD1362" s="0" t="n">
        <f aca="false">SUM(K1362:M1362)</f>
        <v>0</v>
      </c>
      <c r="AE1362" s="0" t="n">
        <f aca="false">SUM(N1362:P1362)</f>
        <v>0</v>
      </c>
      <c r="AF1362" s="0" t="n">
        <f aca="false">SUM(Q1362:R1362)</f>
        <v>0</v>
      </c>
      <c r="AG1362" s="0" t="n">
        <f aca="false">SUM(S1362:U1362)</f>
        <v>0</v>
      </c>
    </row>
    <row r="1363" customFormat="false" ht="12.8" hidden="false" customHeight="false" outlineLevel="0" collapsed="false">
      <c r="A1363" s="1" t="n">
        <v>1359</v>
      </c>
      <c r="B1363" s="0" t="n">
        <v>11</v>
      </c>
      <c r="C1363" s="0" t="n">
        <v>4</v>
      </c>
      <c r="D1363" s="0" t="n">
        <v>16</v>
      </c>
      <c r="E1363" s="0" t="n">
        <v>0</v>
      </c>
      <c r="F1363" s="0" t="n">
        <v>0</v>
      </c>
      <c r="G1363" s="0" t="n">
        <v>0</v>
      </c>
      <c r="H1363" s="0" t="n">
        <v>0</v>
      </c>
      <c r="I1363" s="0" t="n">
        <v>0</v>
      </c>
      <c r="J1363" s="0" t="n">
        <v>1</v>
      </c>
      <c r="K1363" s="0" t="n">
        <v>0</v>
      </c>
      <c r="L1363" s="0" t="n">
        <v>0</v>
      </c>
      <c r="M1363" s="0" t="n">
        <v>0</v>
      </c>
      <c r="N1363" s="0" t="n">
        <v>0</v>
      </c>
      <c r="O1363" s="0" t="n">
        <v>0</v>
      </c>
      <c r="P1363" s="0" t="n">
        <v>0</v>
      </c>
      <c r="Q1363" s="0" t="n">
        <v>0</v>
      </c>
      <c r="R1363" s="0" t="n">
        <v>0</v>
      </c>
      <c r="S1363" s="0" t="n">
        <v>0</v>
      </c>
      <c r="T1363" s="0" t="n">
        <v>0</v>
      </c>
      <c r="U1363" s="0" t="n">
        <v>0</v>
      </c>
      <c r="V1363" s="11" t="n">
        <v>0</v>
      </c>
      <c r="W1363" s="11" t="n">
        <v>3.09645768136208</v>
      </c>
      <c r="X1363" s="11" t="n">
        <v>12.4400268196437</v>
      </c>
      <c r="Y1363" s="11" t="n">
        <v>34.1155183651075</v>
      </c>
      <c r="Z1363" s="0" t="n">
        <f aca="false">COUNTA(V1363:Y1363)</f>
        <v>4</v>
      </c>
      <c r="AB1363" s="0" t="n">
        <f aca="false">SUM(E1363:G1363)</f>
        <v>0</v>
      </c>
      <c r="AC1363" s="0" t="n">
        <f aca="false">SUM(H1363:J1363)</f>
        <v>1</v>
      </c>
      <c r="AD1363" s="0" t="n">
        <f aca="false">SUM(K1363:M1363)</f>
        <v>0</v>
      </c>
      <c r="AE1363" s="0" t="n">
        <f aca="false">SUM(N1363:P1363)</f>
        <v>0</v>
      </c>
      <c r="AF1363" s="0" t="n">
        <f aca="false">SUM(Q1363:R1363)</f>
        <v>0</v>
      </c>
      <c r="AG1363" s="0" t="n">
        <f aca="false">SUM(S1363:U1363)</f>
        <v>0</v>
      </c>
    </row>
    <row r="1364" customFormat="false" ht="12.8" hidden="false" customHeight="false" outlineLevel="0" collapsed="false">
      <c r="A1364" s="1" t="n">
        <v>1360</v>
      </c>
      <c r="B1364" s="0" t="n">
        <v>7</v>
      </c>
      <c r="C1364" s="0" t="n">
        <v>2</v>
      </c>
      <c r="D1364" s="0" t="n">
        <v>10</v>
      </c>
      <c r="E1364" s="0" t="n">
        <v>0</v>
      </c>
      <c r="F1364" s="0" t="n">
        <v>0</v>
      </c>
      <c r="G1364" s="0" t="n">
        <v>0</v>
      </c>
      <c r="H1364" s="0" t="n">
        <v>1</v>
      </c>
      <c r="I1364" s="0" t="n">
        <v>0</v>
      </c>
      <c r="J1364" s="0" t="n">
        <v>0</v>
      </c>
      <c r="K1364" s="0" t="n">
        <v>0</v>
      </c>
      <c r="L1364" s="0" t="n">
        <v>0</v>
      </c>
      <c r="M1364" s="0" t="n">
        <v>0</v>
      </c>
      <c r="N1364" s="0" t="n">
        <v>0</v>
      </c>
      <c r="O1364" s="0" t="n">
        <v>0</v>
      </c>
      <c r="P1364" s="0" t="n">
        <v>0</v>
      </c>
      <c r="Q1364" s="0" t="n">
        <v>0</v>
      </c>
      <c r="R1364" s="0" t="n">
        <v>0</v>
      </c>
      <c r="S1364" s="0" t="n">
        <v>0</v>
      </c>
      <c r="T1364" s="0" t="n">
        <v>0</v>
      </c>
      <c r="U1364" s="0" t="n">
        <v>0</v>
      </c>
      <c r="V1364" s="11" t="n">
        <v>0</v>
      </c>
      <c r="W1364" s="11" t="n">
        <v>4.53088958977417</v>
      </c>
      <c r="X1364" s="11" t="n">
        <v>14.4012380073755</v>
      </c>
      <c r="Y1364" s="11" t="n">
        <v>32.1621796670527</v>
      </c>
      <c r="Z1364" s="0" t="n">
        <f aca="false">COUNTA(V1364:Y1364)</f>
        <v>4</v>
      </c>
      <c r="AB1364" s="0" t="n">
        <f aca="false">SUM(E1364:G1364)</f>
        <v>0</v>
      </c>
      <c r="AC1364" s="0" t="n">
        <f aca="false">SUM(H1364:J1364)</f>
        <v>1</v>
      </c>
      <c r="AD1364" s="0" t="n">
        <f aca="false">SUM(K1364:M1364)</f>
        <v>0</v>
      </c>
      <c r="AE1364" s="0" t="n">
        <f aca="false">SUM(N1364:P1364)</f>
        <v>0</v>
      </c>
      <c r="AF1364" s="0" t="n">
        <f aca="false">SUM(Q1364:R1364)</f>
        <v>0</v>
      </c>
      <c r="AG1364" s="0" t="n">
        <f aca="false">SUM(S1364:U1364)</f>
        <v>0</v>
      </c>
    </row>
    <row r="1365" customFormat="false" ht="12.8" hidden="false" customHeight="false" outlineLevel="0" collapsed="false">
      <c r="A1365" s="1" t="n">
        <v>1361</v>
      </c>
      <c r="B1365" s="0" t="n">
        <v>7</v>
      </c>
      <c r="C1365" s="0" t="n">
        <v>2</v>
      </c>
      <c r="D1365" s="0" t="n">
        <v>10</v>
      </c>
      <c r="E1365" s="0" t="n">
        <v>0</v>
      </c>
      <c r="F1365" s="0" t="n">
        <v>0</v>
      </c>
      <c r="G1365" s="0" t="n">
        <v>0</v>
      </c>
      <c r="H1365" s="0" t="n">
        <v>0</v>
      </c>
      <c r="I1365" s="0" t="n">
        <v>1</v>
      </c>
      <c r="J1365" s="0" t="n">
        <v>0</v>
      </c>
      <c r="K1365" s="0" t="n">
        <v>0</v>
      </c>
      <c r="L1365" s="0" t="n">
        <v>0</v>
      </c>
      <c r="M1365" s="0" t="n">
        <v>0</v>
      </c>
      <c r="N1365" s="0" t="n">
        <v>0</v>
      </c>
      <c r="O1365" s="0" t="n">
        <v>0</v>
      </c>
      <c r="P1365" s="0" t="n">
        <v>0</v>
      </c>
      <c r="Q1365" s="0" t="n">
        <v>0</v>
      </c>
      <c r="R1365" s="0" t="n">
        <v>0</v>
      </c>
      <c r="S1365" s="0" t="n">
        <v>0</v>
      </c>
      <c r="T1365" s="0" t="n">
        <v>0</v>
      </c>
      <c r="U1365" s="0" t="n">
        <v>0</v>
      </c>
      <c r="V1365" s="11" t="n">
        <v>0</v>
      </c>
      <c r="W1365" s="11" t="n">
        <v>3.77871078583459</v>
      </c>
      <c r="X1365" s="11" t="n">
        <v>12.6112227199564</v>
      </c>
      <c r="Y1365" s="11" t="n">
        <v>31.058529306329</v>
      </c>
      <c r="Z1365" s="0" t="n">
        <f aca="false">COUNTA(V1365:Y1365)</f>
        <v>4</v>
      </c>
      <c r="AB1365" s="0" t="n">
        <f aca="false">SUM(E1365:G1365)</f>
        <v>0</v>
      </c>
      <c r="AC1365" s="0" t="n">
        <f aca="false">SUM(H1365:J1365)</f>
        <v>1</v>
      </c>
      <c r="AD1365" s="0" t="n">
        <f aca="false">SUM(K1365:M1365)</f>
        <v>0</v>
      </c>
      <c r="AE1365" s="0" t="n">
        <f aca="false">SUM(N1365:P1365)</f>
        <v>0</v>
      </c>
      <c r="AF1365" s="0" t="n">
        <f aca="false">SUM(Q1365:R1365)</f>
        <v>0</v>
      </c>
      <c r="AG1365" s="0" t="n">
        <f aca="false">SUM(S1365:U1365)</f>
        <v>0</v>
      </c>
    </row>
    <row r="1366" customFormat="false" ht="12.8" hidden="false" customHeight="false" outlineLevel="0" collapsed="false">
      <c r="A1366" s="1" t="n">
        <v>1362</v>
      </c>
      <c r="B1366" s="0" t="n">
        <v>7</v>
      </c>
      <c r="C1366" s="0" t="n">
        <v>2</v>
      </c>
      <c r="D1366" s="0" t="n">
        <v>10</v>
      </c>
      <c r="E1366" s="0" t="n">
        <v>0</v>
      </c>
      <c r="F1366" s="0" t="n">
        <v>0</v>
      </c>
      <c r="G1366" s="0" t="n">
        <v>0</v>
      </c>
      <c r="H1366" s="0" t="n">
        <v>0</v>
      </c>
      <c r="I1366" s="0" t="n">
        <v>0</v>
      </c>
      <c r="J1366" s="0" t="n">
        <v>1</v>
      </c>
      <c r="K1366" s="0" t="n">
        <v>0</v>
      </c>
      <c r="L1366" s="0" t="n">
        <v>0</v>
      </c>
      <c r="M1366" s="0" t="n">
        <v>0</v>
      </c>
      <c r="N1366" s="0" t="n">
        <v>0</v>
      </c>
      <c r="O1366" s="0" t="n">
        <v>0</v>
      </c>
      <c r="P1366" s="0" t="n">
        <v>0</v>
      </c>
      <c r="Q1366" s="0" t="n">
        <v>0</v>
      </c>
      <c r="R1366" s="0" t="n">
        <v>0</v>
      </c>
      <c r="S1366" s="0" t="n">
        <v>0</v>
      </c>
      <c r="T1366" s="0" t="n">
        <v>0</v>
      </c>
      <c r="U1366" s="0" t="n">
        <v>0</v>
      </c>
      <c r="V1366" s="11" t="n">
        <v>0</v>
      </c>
      <c r="W1366" s="11" t="n">
        <v>3.82540110738016</v>
      </c>
      <c r="X1366" s="11" t="n">
        <v>13.485121083761</v>
      </c>
      <c r="Y1366" s="11" t="n">
        <v>39.2111941975927</v>
      </c>
      <c r="Z1366" s="0" t="n">
        <f aca="false">COUNTA(V1366:Y1366)</f>
        <v>4</v>
      </c>
      <c r="AB1366" s="0" t="n">
        <f aca="false">SUM(E1366:G1366)</f>
        <v>0</v>
      </c>
      <c r="AC1366" s="0" t="n">
        <f aca="false">SUM(H1366:J1366)</f>
        <v>1</v>
      </c>
      <c r="AD1366" s="0" t="n">
        <f aca="false">SUM(K1366:M1366)</f>
        <v>0</v>
      </c>
      <c r="AE1366" s="0" t="n">
        <f aca="false">SUM(N1366:P1366)</f>
        <v>0</v>
      </c>
      <c r="AF1366" s="0" t="n">
        <f aca="false">SUM(Q1366:R1366)</f>
        <v>0</v>
      </c>
      <c r="AG1366" s="0" t="n">
        <f aca="false">SUM(S1366:U1366)</f>
        <v>0</v>
      </c>
    </row>
    <row r="1367" customFormat="false" ht="12.8" hidden="false" customHeight="false" outlineLevel="0" collapsed="false">
      <c r="A1367" s="1" t="n">
        <v>1363</v>
      </c>
      <c r="B1367" s="0" t="n">
        <v>21</v>
      </c>
      <c r="C1367" s="0" t="n">
        <v>10</v>
      </c>
      <c r="D1367" s="0" t="n">
        <v>32</v>
      </c>
      <c r="E1367" s="0" t="n">
        <v>0</v>
      </c>
      <c r="F1367" s="0" t="n">
        <v>0</v>
      </c>
      <c r="G1367" s="0" t="n">
        <v>0</v>
      </c>
      <c r="H1367" s="0" t="n">
        <v>1</v>
      </c>
      <c r="I1367" s="0" t="n">
        <v>0</v>
      </c>
      <c r="J1367" s="0" t="n">
        <v>0</v>
      </c>
      <c r="K1367" s="0" t="n">
        <v>0</v>
      </c>
      <c r="L1367" s="0" t="n">
        <v>0</v>
      </c>
      <c r="M1367" s="0" t="n">
        <v>0</v>
      </c>
      <c r="N1367" s="0" t="n">
        <v>0</v>
      </c>
      <c r="O1367" s="0" t="n">
        <v>0</v>
      </c>
      <c r="P1367" s="0" t="n">
        <v>0</v>
      </c>
      <c r="Q1367" s="0" t="n">
        <v>0</v>
      </c>
      <c r="R1367" s="0" t="n">
        <v>0</v>
      </c>
      <c r="S1367" s="0" t="n">
        <v>0</v>
      </c>
      <c r="T1367" s="0" t="n">
        <v>0</v>
      </c>
      <c r="U1367" s="0" t="n">
        <v>0</v>
      </c>
      <c r="V1367" s="11" t="n">
        <v>0</v>
      </c>
      <c r="W1367" s="11" t="n">
        <v>3.54741072168471</v>
      </c>
      <c r="X1367" s="11" t="n">
        <v>11.6366522978212</v>
      </c>
      <c r="Y1367" s="11" t="n">
        <v>32.8199387966719</v>
      </c>
      <c r="Z1367" s="0" t="n">
        <f aca="false">COUNTA(V1367:Y1367)</f>
        <v>4</v>
      </c>
      <c r="AB1367" s="0" t="n">
        <f aca="false">SUM(E1367:G1367)</f>
        <v>0</v>
      </c>
      <c r="AC1367" s="0" t="n">
        <f aca="false">SUM(H1367:J1367)</f>
        <v>1</v>
      </c>
      <c r="AD1367" s="0" t="n">
        <f aca="false">SUM(K1367:M1367)</f>
        <v>0</v>
      </c>
      <c r="AE1367" s="0" t="n">
        <f aca="false">SUM(N1367:P1367)</f>
        <v>0</v>
      </c>
      <c r="AF1367" s="0" t="n">
        <f aca="false">SUM(Q1367:R1367)</f>
        <v>0</v>
      </c>
      <c r="AG1367" s="0" t="n">
        <f aca="false">SUM(S1367:U1367)</f>
        <v>0</v>
      </c>
    </row>
    <row r="1368" customFormat="false" ht="12.8" hidden="false" customHeight="false" outlineLevel="0" collapsed="false">
      <c r="A1368" s="1" t="n">
        <v>1364</v>
      </c>
      <c r="B1368" s="0" t="n">
        <v>21</v>
      </c>
      <c r="C1368" s="0" t="n">
        <v>10</v>
      </c>
      <c r="D1368" s="0" t="n">
        <v>32</v>
      </c>
      <c r="E1368" s="0" t="n">
        <v>0</v>
      </c>
      <c r="F1368" s="0" t="n">
        <v>0</v>
      </c>
      <c r="G1368" s="0" t="n">
        <v>0</v>
      </c>
      <c r="H1368" s="0" t="n">
        <v>0</v>
      </c>
      <c r="I1368" s="0" t="n">
        <v>1</v>
      </c>
      <c r="J1368" s="0" t="n">
        <v>0</v>
      </c>
      <c r="K1368" s="0" t="n">
        <v>0</v>
      </c>
      <c r="L1368" s="0" t="n">
        <v>0</v>
      </c>
      <c r="M1368" s="0" t="n">
        <v>0</v>
      </c>
      <c r="N1368" s="0" t="n">
        <v>0</v>
      </c>
      <c r="O1368" s="0" t="n">
        <v>0</v>
      </c>
      <c r="P1368" s="0" t="n">
        <v>0</v>
      </c>
      <c r="Q1368" s="0" t="n">
        <v>0</v>
      </c>
      <c r="R1368" s="0" t="n">
        <v>0</v>
      </c>
      <c r="S1368" s="0" t="n">
        <v>0</v>
      </c>
      <c r="T1368" s="0" t="n">
        <v>0</v>
      </c>
      <c r="U1368" s="0" t="n">
        <v>0</v>
      </c>
      <c r="V1368" s="11" t="n">
        <v>0</v>
      </c>
      <c r="W1368" s="11" t="n">
        <v>3.74781394997128</v>
      </c>
      <c r="X1368" s="11" t="n">
        <v>12.0666177011518</v>
      </c>
      <c r="Y1368" s="11" t="n">
        <v>31.9512665873663</v>
      </c>
      <c r="Z1368" s="0" t="n">
        <f aca="false">COUNTA(V1368:Y1368)</f>
        <v>4</v>
      </c>
      <c r="AB1368" s="0" t="n">
        <f aca="false">SUM(E1368:G1368)</f>
        <v>0</v>
      </c>
      <c r="AC1368" s="0" t="n">
        <f aca="false">SUM(H1368:J1368)</f>
        <v>1</v>
      </c>
      <c r="AD1368" s="0" t="n">
        <f aca="false">SUM(K1368:M1368)</f>
        <v>0</v>
      </c>
      <c r="AE1368" s="0" t="n">
        <f aca="false">SUM(N1368:P1368)</f>
        <v>0</v>
      </c>
      <c r="AF1368" s="0" t="n">
        <f aca="false">SUM(Q1368:R1368)</f>
        <v>0</v>
      </c>
      <c r="AG1368" s="0" t="n">
        <f aca="false">SUM(S1368:U1368)</f>
        <v>0</v>
      </c>
    </row>
    <row r="1369" customFormat="false" ht="12.8" hidden="false" customHeight="false" outlineLevel="0" collapsed="false">
      <c r="A1369" s="1" t="n">
        <v>1365</v>
      </c>
      <c r="B1369" s="0" t="n">
        <v>21</v>
      </c>
      <c r="C1369" s="0" t="n">
        <v>10</v>
      </c>
      <c r="D1369" s="0" t="n">
        <v>32</v>
      </c>
      <c r="E1369" s="0" t="n">
        <v>0</v>
      </c>
      <c r="F1369" s="0" t="n">
        <v>0</v>
      </c>
      <c r="G1369" s="0" t="n">
        <v>0</v>
      </c>
      <c r="H1369" s="0" t="n">
        <v>0</v>
      </c>
      <c r="I1369" s="0" t="n">
        <v>0</v>
      </c>
      <c r="J1369" s="0" t="n">
        <v>1</v>
      </c>
      <c r="K1369" s="0" t="n">
        <v>0</v>
      </c>
      <c r="L1369" s="0" t="n">
        <v>0</v>
      </c>
      <c r="M1369" s="0" t="n">
        <v>0</v>
      </c>
      <c r="N1369" s="0" t="n">
        <v>0</v>
      </c>
      <c r="O1369" s="0" t="n">
        <v>0</v>
      </c>
      <c r="P1369" s="0" t="n">
        <v>0</v>
      </c>
      <c r="Q1369" s="0" t="n">
        <v>0</v>
      </c>
      <c r="R1369" s="0" t="n">
        <v>0</v>
      </c>
      <c r="S1369" s="0" t="n">
        <v>0</v>
      </c>
      <c r="T1369" s="0" t="n">
        <v>0</v>
      </c>
      <c r="U1369" s="0" t="n">
        <v>0</v>
      </c>
      <c r="V1369" s="11" t="n">
        <v>0</v>
      </c>
      <c r="W1369" s="11" t="n">
        <v>3.36648672200037</v>
      </c>
      <c r="X1369" s="11" t="n">
        <v>12.8694639850913</v>
      </c>
      <c r="Y1369" s="11" t="n">
        <v>37.7442445949639</v>
      </c>
      <c r="Z1369" s="0" t="n">
        <f aca="false">COUNTA(V1369:Y1369)</f>
        <v>4</v>
      </c>
      <c r="AB1369" s="0" t="n">
        <f aca="false">SUM(E1369:G1369)</f>
        <v>0</v>
      </c>
      <c r="AC1369" s="0" t="n">
        <f aca="false">SUM(H1369:J1369)</f>
        <v>1</v>
      </c>
      <c r="AD1369" s="0" t="n">
        <f aca="false">SUM(K1369:M1369)</f>
        <v>0</v>
      </c>
      <c r="AE1369" s="0" t="n">
        <f aca="false">SUM(N1369:P1369)</f>
        <v>0</v>
      </c>
      <c r="AF1369" s="0" t="n">
        <f aca="false">SUM(Q1369:R1369)</f>
        <v>0</v>
      </c>
      <c r="AG1369" s="0" t="n">
        <f aca="false">SUM(S1369:U1369)</f>
        <v>0</v>
      </c>
    </row>
    <row r="1370" customFormat="false" ht="12.8" hidden="false" customHeight="false" outlineLevel="0" collapsed="false">
      <c r="A1370" s="1" t="n">
        <v>1366</v>
      </c>
      <c r="B1370" s="0" t="n">
        <v>11</v>
      </c>
      <c r="C1370" s="0" t="n">
        <v>5</v>
      </c>
      <c r="D1370" s="0" t="n">
        <v>17</v>
      </c>
      <c r="E1370" s="0" t="n">
        <v>0</v>
      </c>
      <c r="F1370" s="0" t="n">
        <v>0</v>
      </c>
      <c r="G1370" s="0" t="n">
        <v>0</v>
      </c>
      <c r="H1370" s="0" t="n">
        <v>1</v>
      </c>
      <c r="I1370" s="0" t="n">
        <v>0</v>
      </c>
      <c r="J1370" s="0" t="n">
        <v>0</v>
      </c>
      <c r="K1370" s="0" t="n">
        <v>0</v>
      </c>
      <c r="L1370" s="0" t="n">
        <v>0</v>
      </c>
      <c r="M1370" s="0" t="n">
        <v>0</v>
      </c>
      <c r="N1370" s="0" t="n">
        <v>0</v>
      </c>
      <c r="O1370" s="0" t="n">
        <v>0</v>
      </c>
      <c r="P1370" s="0" t="n">
        <v>0</v>
      </c>
      <c r="Q1370" s="0" t="n">
        <v>0</v>
      </c>
      <c r="R1370" s="0" t="n">
        <v>0</v>
      </c>
      <c r="S1370" s="0" t="n">
        <v>0</v>
      </c>
      <c r="T1370" s="0" t="n">
        <v>0</v>
      </c>
      <c r="U1370" s="0" t="n">
        <v>0</v>
      </c>
      <c r="V1370" s="11" t="n">
        <v>0</v>
      </c>
      <c r="W1370" s="11" t="n">
        <v>3.26363061520657</v>
      </c>
      <c r="X1370" s="11" t="n">
        <v>10.6162651737218</v>
      </c>
      <c r="Y1370" s="11" t="n">
        <v>39.4888974347909</v>
      </c>
      <c r="Z1370" s="0" t="n">
        <f aca="false">COUNTA(V1370:Y1370)</f>
        <v>4</v>
      </c>
      <c r="AB1370" s="0" t="n">
        <f aca="false">SUM(E1370:G1370)</f>
        <v>0</v>
      </c>
      <c r="AC1370" s="0" t="n">
        <f aca="false">SUM(H1370:J1370)</f>
        <v>1</v>
      </c>
      <c r="AD1370" s="0" t="n">
        <f aca="false">SUM(K1370:M1370)</f>
        <v>0</v>
      </c>
      <c r="AE1370" s="0" t="n">
        <f aca="false">SUM(N1370:P1370)</f>
        <v>0</v>
      </c>
      <c r="AF1370" s="0" t="n">
        <f aca="false">SUM(Q1370:R1370)</f>
        <v>0</v>
      </c>
      <c r="AG1370" s="0" t="n">
        <f aca="false">SUM(S1370:U1370)</f>
        <v>0</v>
      </c>
    </row>
    <row r="1371" customFormat="false" ht="12.8" hidden="false" customHeight="false" outlineLevel="0" collapsed="false">
      <c r="A1371" s="1" t="n">
        <v>1367</v>
      </c>
      <c r="B1371" s="0" t="n">
        <v>11</v>
      </c>
      <c r="C1371" s="0" t="n">
        <v>5</v>
      </c>
      <c r="D1371" s="0" t="n">
        <v>17</v>
      </c>
      <c r="E1371" s="0" t="n">
        <v>0</v>
      </c>
      <c r="F1371" s="0" t="n">
        <v>0</v>
      </c>
      <c r="G1371" s="0" t="n">
        <v>0</v>
      </c>
      <c r="H1371" s="0" t="n">
        <v>0</v>
      </c>
      <c r="I1371" s="0" t="n">
        <v>1</v>
      </c>
      <c r="J1371" s="0" t="n">
        <v>0</v>
      </c>
      <c r="K1371" s="0" t="n">
        <v>0</v>
      </c>
      <c r="L1371" s="0" t="n">
        <v>0</v>
      </c>
      <c r="M1371" s="0" t="n">
        <v>0</v>
      </c>
      <c r="N1371" s="0" t="n">
        <v>0</v>
      </c>
      <c r="O1371" s="0" t="n">
        <v>0</v>
      </c>
      <c r="P1371" s="0" t="n">
        <v>0</v>
      </c>
      <c r="Q1371" s="0" t="n">
        <v>0</v>
      </c>
      <c r="R1371" s="0" t="n">
        <v>0</v>
      </c>
      <c r="S1371" s="0" t="n">
        <v>0</v>
      </c>
      <c r="T1371" s="0" t="n">
        <v>0</v>
      </c>
      <c r="U1371" s="0" t="n">
        <v>0</v>
      </c>
      <c r="V1371" s="11" t="n">
        <v>0</v>
      </c>
      <c r="W1371" s="11" t="n">
        <v>2.85204686234948</v>
      </c>
      <c r="X1371" s="11" t="n">
        <v>10.4420463692191</v>
      </c>
      <c r="Y1371" s="11" t="n">
        <v>32.1636682462717</v>
      </c>
      <c r="Z1371" s="0" t="n">
        <f aca="false">COUNTA(V1371:Y1371)</f>
        <v>4</v>
      </c>
      <c r="AB1371" s="0" t="n">
        <f aca="false">SUM(E1371:G1371)</f>
        <v>0</v>
      </c>
      <c r="AC1371" s="0" t="n">
        <f aca="false">SUM(H1371:J1371)</f>
        <v>1</v>
      </c>
      <c r="AD1371" s="0" t="n">
        <f aca="false">SUM(K1371:M1371)</f>
        <v>0</v>
      </c>
      <c r="AE1371" s="0" t="n">
        <f aca="false">SUM(N1371:P1371)</f>
        <v>0</v>
      </c>
      <c r="AF1371" s="0" t="n">
        <f aca="false">SUM(Q1371:R1371)</f>
        <v>0</v>
      </c>
      <c r="AG1371" s="0" t="n">
        <f aca="false">SUM(S1371:U1371)</f>
        <v>0</v>
      </c>
    </row>
    <row r="1372" customFormat="false" ht="12.8" hidden="false" customHeight="false" outlineLevel="0" collapsed="false">
      <c r="A1372" s="1" t="n">
        <v>1368</v>
      </c>
      <c r="B1372" s="0" t="n">
        <v>11</v>
      </c>
      <c r="C1372" s="0" t="n">
        <v>5</v>
      </c>
      <c r="D1372" s="0" t="n">
        <v>17</v>
      </c>
      <c r="E1372" s="0" t="n">
        <v>0</v>
      </c>
      <c r="F1372" s="0" t="n">
        <v>0</v>
      </c>
      <c r="G1372" s="0" t="n">
        <v>0</v>
      </c>
      <c r="H1372" s="0" t="n">
        <v>0</v>
      </c>
      <c r="I1372" s="0" t="n">
        <v>0</v>
      </c>
      <c r="J1372" s="0" t="n">
        <v>1</v>
      </c>
      <c r="K1372" s="0" t="n">
        <v>0</v>
      </c>
      <c r="L1372" s="0" t="n">
        <v>0</v>
      </c>
      <c r="M1372" s="0" t="n">
        <v>0</v>
      </c>
      <c r="N1372" s="0" t="n">
        <v>0</v>
      </c>
      <c r="O1372" s="0" t="n">
        <v>0</v>
      </c>
      <c r="P1372" s="0" t="n">
        <v>0</v>
      </c>
      <c r="Q1372" s="0" t="n">
        <v>0</v>
      </c>
      <c r="R1372" s="0" t="n">
        <v>0</v>
      </c>
      <c r="S1372" s="0" t="n">
        <v>0</v>
      </c>
      <c r="T1372" s="0" t="n">
        <v>0</v>
      </c>
      <c r="U1372" s="0" t="n">
        <v>0</v>
      </c>
      <c r="V1372" s="11" t="n">
        <v>0</v>
      </c>
      <c r="W1372" s="11" t="n">
        <v>3.08597820141804</v>
      </c>
      <c r="X1372" s="11" t="n">
        <v>12.7240212210208</v>
      </c>
      <c r="Y1372" s="11" t="n">
        <v>38.6477486927434</v>
      </c>
      <c r="Z1372" s="0" t="n">
        <f aca="false">COUNTA(V1372:Y1372)</f>
        <v>4</v>
      </c>
      <c r="AB1372" s="0" t="n">
        <f aca="false">SUM(E1372:G1372)</f>
        <v>0</v>
      </c>
      <c r="AC1372" s="0" t="n">
        <f aca="false">SUM(H1372:J1372)</f>
        <v>1</v>
      </c>
      <c r="AD1372" s="0" t="n">
        <f aca="false">SUM(K1372:M1372)</f>
        <v>0</v>
      </c>
      <c r="AE1372" s="0" t="n">
        <f aca="false">SUM(N1372:P1372)</f>
        <v>0</v>
      </c>
      <c r="AF1372" s="0" t="n">
        <f aca="false">SUM(Q1372:R1372)</f>
        <v>0</v>
      </c>
      <c r="AG1372" s="0" t="n">
        <f aca="false">SUM(S1372:U1372)</f>
        <v>0</v>
      </c>
    </row>
    <row r="1373" customFormat="false" ht="12.8" hidden="false" customHeight="false" outlineLevel="0" collapsed="false">
      <c r="A1373" s="1" t="n">
        <v>1369</v>
      </c>
      <c r="B1373" s="0" t="n">
        <v>11</v>
      </c>
      <c r="C1373" s="0" t="n">
        <v>10</v>
      </c>
      <c r="D1373" s="0" t="n">
        <v>22</v>
      </c>
      <c r="E1373" s="0" t="n">
        <v>0</v>
      </c>
      <c r="F1373" s="0" t="n">
        <v>0</v>
      </c>
      <c r="G1373" s="0" t="n">
        <v>0</v>
      </c>
      <c r="H1373" s="0" t="n">
        <v>1</v>
      </c>
      <c r="I1373" s="0" t="n">
        <v>0</v>
      </c>
      <c r="J1373" s="0" t="n">
        <v>0</v>
      </c>
      <c r="K1373" s="0" t="n">
        <v>0</v>
      </c>
      <c r="L1373" s="0" t="n">
        <v>0</v>
      </c>
      <c r="M1373" s="0" t="n">
        <v>0</v>
      </c>
      <c r="N1373" s="0" t="n">
        <v>0</v>
      </c>
      <c r="O1373" s="0" t="n">
        <v>0</v>
      </c>
      <c r="P1373" s="0" t="n">
        <v>0</v>
      </c>
      <c r="Q1373" s="0" t="n">
        <v>0</v>
      </c>
      <c r="R1373" s="0" t="n">
        <v>0</v>
      </c>
      <c r="S1373" s="0" t="n">
        <v>0</v>
      </c>
      <c r="T1373" s="0" t="n">
        <v>0</v>
      </c>
      <c r="U1373" s="0" t="n">
        <v>0</v>
      </c>
      <c r="V1373" s="11" t="n">
        <v>0</v>
      </c>
      <c r="W1373" s="11" t="n">
        <v>4.19741571050384</v>
      </c>
      <c r="X1373" s="11" t="n">
        <v>14.1986545582822</v>
      </c>
      <c r="Y1373" s="11" t="n">
        <v>30.0009962879599</v>
      </c>
      <c r="Z1373" s="0" t="n">
        <f aca="false">COUNTA(V1373:Y1373)</f>
        <v>4</v>
      </c>
      <c r="AB1373" s="0" t="n">
        <f aca="false">SUM(E1373:G1373)</f>
        <v>0</v>
      </c>
      <c r="AC1373" s="0" t="n">
        <f aca="false">SUM(H1373:J1373)</f>
        <v>1</v>
      </c>
      <c r="AD1373" s="0" t="n">
        <f aca="false">SUM(K1373:M1373)</f>
        <v>0</v>
      </c>
      <c r="AE1373" s="0" t="n">
        <f aca="false">SUM(N1373:P1373)</f>
        <v>0</v>
      </c>
      <c r="AF1373" s="0" t="n">
        <f aca="false">SUM(Q1373:R1373)</f>
        <v>0</v>
      </c>
      <c r="AG1373" s="0" t="n">
        <f aca="false">SUM(S1373:U1373)</f>
        <v>0</v>
      </c>
    </row>
    <row r="1374" customFormat="false" ht="12.8" hidden="false" customHeight="false" outlineLevel="0" collapsed="false">
      <c r="A1374" s="1" t="n">
        <v>1370</v>
      </c>
      <c r="B1374" s="0" t="n">
        <v>11</v>
      </c>
      <c r="C1374" s="0" t="n">
        <v>10</v>
      </c>
      <c r="D1374" s="0" t="n">
        <v>22</v>
      </c>
      <c r="E1374" s="0" t="n">
        <v>0</v>
      </c>
      <c r="F1374" s="0" t="n">
        <v>0</v>
      </c>
      <c r="G1374" s="0" t="n">
        <v>0</v>
      </c>
      <c r="H1374" s="0" t="n">
        <v>0</v>
      </c>
      <c r="I1374" s="0" t="n">
        <v>1</v>
      </c>
      <c r="J1374" s="0" t="n">
        <v>0</v>
      </c>
      <c r="K1374" s="0" t="n">
        <v>0</v>
      </c>
      <c r="L1374" s="0" t="n">
        <v>0</v>
      </c>
      <c r="M1374" s="0" t="n">
        <v>0</v>
      </c>
      <c r="N1374" s="0" t="n">
        <v>0</v>
      </c>
      <c r="O1374" s="0" t="n">
        <v>0</v>
      </c>
      <c r="P1374" s="0" t="n">
        <v>0</v>
      </c>
      <c r="Q1374" s="0" t="n">
        <v>0</v>
      </c>
      <c r="R1374" s="0" t="n">
        <v>0</v>
      </c>
      <c r="S1374" s="0" t="n">
        <v>0</v>
      </c>
      <c r="T1374" s="0" t="n">
        <v>0</v>
      </c>
      <c r="U1374" s="0" t="n">
        <v>0</v>
      </c>
      <c r="V1374" s="11" t="n">
        <v>0</v>
      </c>
      <c r="W1374" s="11" t="n">
        <v>3.6411157247011</v>
      </c>
      <c r="X1374" s="11" t="n">
        <v>10.4476878724172</v>
      </c>
      <c r="Y1374" s="11" t="n">
        <v>36.249824549344</v>
      </c>
      <c r="Z1374" s="0" t="n">
        <f aca="false">COUNTA(V1374:Y1374)</f>
        <v>4</v>
      </c>
      <c r="AB1374" s="0" t="n">
        <f aca="false">SUM(E1374:G1374)</f>
        <v>0</v>
      </c>
      <c r="AC1374" s="0" t="n">
        <f aca="false">SUM(H1374:J1374)</f>
        <v>1</v>
      </c>
      <c r="AD1374" s="0" t="n">
        <f aca="false">SUM(K1374:M1374)</f>
        <v>0</v>
      </c>
      <c r="AE1374" s="0" t="n">
        <f aca="false">SUM(N1374:P1374)</f>
        <v>0</v>
      </c>
      <c r="AF1374" s="0" t="n">
        <f aca="false">SUM(Q1374:R1374)</f>
        <v>0</v>
      </c>
      <c r="AG1374" s="0" t="n">
        <f aca="false">SUM(S1374:U1374)</f>
        <v>0</v>
      </c>
    </row>
    <row r="1375" customFormat="false" ht="12.8" hidden="false" customHeight="false" outlineLevel="0" collapsed="false">
      <c r="A1375" s="1" t="n">
        <v>1371</v>
      </c>
      <c r="B1375" s="0" t="n">
        <v>11</v>
      </c>
      <c r="C1375" s="0" t="n">
        <v>10</v>
      </c>
      <c r="D1375" s="0" t="n">
        <v>22</v>
      </c>
      <c r="E1375" s="0" t="n">
        <v>0</v>
      </c>
      <c r="F1375" s="0" t="n">
        <v>0</v>
      </c>
      <c r="G1375" s="0" t="n">
        <v>0</v>
      </c>
      <c r="H1375" s="0" t="n">
        <v>0</v>
      </c>
      <c r="I1375" s="0" t="n">
        <v>0</v>
      </c>
      <c r="J1375" s="0" t="n">
        <v>1</v>
      </c>
      <c r="K1375" s="0" t="n">
        <v>0</v>
      </c>
      <c r="L1375" s="0" t="n">
        <v>0</v>
      </c>
      <c r="M1375" s="0" t="n">
        <v>0</v>
      </c>
      <c r="N1375" s="0" t="n">
        <v>0</v>
      </c>
      <c r="O1375" s="0" t="n">
        <v>0</v>
      </c>
      <c r="P1375" s="0" t="n">
        <v>0</v>
      </c>
      <c r="Q1375" s="0" t="n">
        <v>0</v>
      </c>
      <c r="R1375" s="0" t="n">
        <v>0</v>
      </c>
      <c r="S1375" s="0" t="n">
        <v>0</v>
      </c>
      <c r="T1375" s="0" t="n">
        <v>0</v>
      </c>
      <c r="U1375" s="0" t="n">
        <v>0</v>
      </c>
      <c r="V1375" s="11" t="n">
        <v>0</v>
      </c>
      <c r="W1375" s="11" t="n">
        <v>3.94021843363223</v>
      </c>
      <c r="X1375" s="11" t="n">
        <v>11.9390020572733</v>
      </c>
      <c r="Y1375" s="11" t="n">
        <v>35.6606551502416</v>
      </c>
      <c r="Z1375" s="0" t="n">
        <f aca="false">COUNTA(V1375:Y1375)</f>
        <v>4</v>
      </c>
      <c r="AB1375" s="0" t="n">
        <f aca="false">SUM(E1375:G1375)</f>
        <v>0</v>
      </c>
      <c r="AC1375" s="0" t="n">
        <f aca="false">SUM(H1375:J1375)</f>
        <v>1</v>
      </c>
      <c r="AD1375" s="0" t="n">
        <f aca="false">SUM(K1375:M1375)</f>
        <v>0</v>
      </c>
      <c r="AE1375" s="0" t="n">
        <f aca="false">SUM(N1375:P1375)</f>
        <v>0</v>
      </c>
      <c r="AF1375" s="0" t="n">
        <f aca="false">SUM(Q1375:R1375)</f>
        <v>0</v>
      </c>
      <c r="AG1375" s="0" t="n">
        <f aca="false">SUM(S1375:U1375)</f>
        <v>0</v>
      </c>
    </row>
    <row r="1376" customFormat="false" ht="12.8" hidden="false" customHeight="false" outlineLevel="0" collapsed="false">
      <c r="A1376" s="1" t="n">
        <v>1372</v>
      </c>
      <c r="B1376" s="0" t="n">
        <v>15</v>
      </c>
      <c r="C1376" s="0" t="n">
        <v>18</v>
      </c>
      <c r="D1376" s="0" t="n">
        <v>34</v>
      </c>
      <c r="E1376" s="0" t="n">
        <v>0</v>
      </c>
      <c r="F1376" s="0" t="n">
        <v>0</v>
      </c>
      <c r="G1376" s="0" t="n">
        <v>0</v>
      </c>
      <c r="H1376" s="0" t="n">
        <v>1</v>
      </c>
      <c r="I1376" s="0" t="n">
        <v>0</v>
      </c>
      <c r="J1376" s="0" t="n">
        <v>0</v>
      </c>
      <c r="K1376" s="0" t="n">
        <v>0</v>
      </c>
      <c r="L1376" s="0" t="n">
        <v>0</v>
      </c>
      <c r="M1376" s="0" t="n">
        <v>0</v>
      </c>
      <c r="N1376" s="0" t="n">
        <v>0</v>
      </c>
      <c r="O1376" s="0" t="n">
        <v>0</v>
      </c>
      <c r="P1376" s="0" t="n">
        <v>0</v>
      </c>
      <c r="Q1376" s="0" t="n">
        <v>0</v>
      </c>
      <c r="R1376" s="0" t="n">
        <v>0</v>
      </c>
      <c r="S1376" s="0" t="n">
        <v>0</v>
      </c>
      <c r="T1376" s="0" t="n">
        <v>0</v>
      </c>
      <c r="U1376" s="0" t="n">
        <v>0</v>
      </c>
      <c r="V1376" s="11" t="n">
        <v>0</v>
      </c>
      <c r="W1376" s="11" t="n">
        <v>4.74020245610017</v>
      </c>
      <c r="X1376" s="11" t="n">
        <v>13.2390618586509</v>
      </c>
      <c r="Y1376" s="11" t="n">
        <v>37.5560473776736</v>
      </c>
      <c r="Z1376" s="0" t="n">
        <f aca="false">COUNTA(V1376:Y1376)</f>
        <v>4</v>
      </c>
      <c r="AB1376" s="0" t="n">
        <f aca="false">SUM(E1376:G1376)</f>
        <v>0</v>
      </c>
      <c r="AC1376" s="0" t="n">
        <f aca="false">SUM(H1376:J1376)</f>
        <v>1</v>
      </c>
      <c r="AD1376" s="0" t="n">
        <f aca="false">SUM(K1376:M1376)</f>
        <v>0</v>
      </c>
      <c r="AE1376" s="0" t="n">
        <f aca="false">SUM(N1376:P1376)</f>
        <v>0</v>
      </c>
      <c r="AF1376" s="0" t="n">
        <f aca="false">SUM(Q1376:R1376)</f>
        <v>0</v>
      </c>
      <c r="AG1376" s="0" t="n">
        <f aca="false">SUM(S1376:U1376)</f>
        <v>0</v>
      </c>
    </row>
    <row r="1377" customFormat="false" ht="12.8" hidden="false" customHeight="false" outlineLevel="0" collapsed="false">
      <c r="A1377" s="1" t="n">
        <v>1373</v>
      </c>
      <c r="B1377" s="0" t="n">
        <v>15</v>
      </c>
      <c r="C1377" s="0" t="n">
        <v>18</v>
      </c>
      <c r="D1377" s="0" t="n">
        <v>34</v>
      </c>
      <c r="E1377" s="0" t="n">
        <v>0</v>
      </c>
      <c r="F1377" s="0" t="n">
        <v>0</v>
      </c>
      <c r="G1377" s="0" t="n">
        <v>0</v>
      </c>
      <c r="H1377" s="0" t="n">
        <v>0</v>
      </c>
      <c r="I1377" s="0" t="n">
        <v>1</v>
      </c>
      <c r="J1377" s="0" t="n">
        <v>0</v>
      </c>
      <c r="K1377" s="0" t="n">
        <v>0</v>
      </c>
      <c r="L1377" s="0" t="n">
        <v>0</v>
      </c>
      <c r="M1377" s="0" t="n">
        <v>0</v>
      </c>
      <c r="N1377" s="0" t="n">
        <v>0</v>
      </c>
      <c r="O1377" s="0" t="n">
        <v>0</v>
      </c>
      <c r="P1377" s="0" t="n">
        <v>0</v>
      </c>
      <c r="Q1377" s="0" t="n">
        <v>0</v>
      </c>
      <c r="R1377" s="0" t="n">
        <v>0</v>
      </c>
      <c r="S1377" s="0" t="n">
        <v>0</v>
      </c>
      <c r="T1377" s="0" t="n">
        <v>0</v>
      </c>
      <c r="U1377" s="0" t="n">
        <v>0</v>
      </c>
      <c r="V1377" s="11" t="n">
        <v>0</v>
      </c>
      <c r="W1377" s="11" t="n">
        <v>4.47690760196278</v>
      </c>
      <c r="X1377" s="11" t="n">
        <v>13.5355765908599</v>
      </c>
      <c r="Y1377" s="11" t="n">
        <v>35.1474455866816</v>
      </c>
      <c r="Z1377" s="0" t="n">
        <f aca="false">COUNTA(V1377:Y1377)</f>
        <v>4</v>
      </c>
      <c r="AB1377" s="0" t="n">
        <f aca="false">SUM(E1377:G1377)</f>
        <v>0</v>
      </c>
      <c r="AC1377" s="0" t="n">
        <f aca="false">SUM(H1377:J1377)</f>
        <v>1</v>
      </c>
      <c r="AD1377" s="0" t="n">
        <f aca="false">SUM(K1377:M1377)</f>
        <v>0</v>
      </c>
      <c r="AE1377" s="0" t="n">
        <f aca="false">SUM(N1377:P1377)</f>
        <v>0</v>
      </c>
      <c r="AF1377" s="0" t="n">
        <f aca="false">SUM(Q1377:R1377)</f>
        <v>0</v>
      </c>
      <c r="AG1377" s="0" t="n">
        <f aca="false">SUM(S1377:U1377)</f>
        <v>0</v>
      </c>
    </row>
    <row r="1378" customFormat="false" ht="12.8" hidden="false" customHeight="false" outlineLevel="0" collapsed="false">
      <c r="A1378" s="1" t="n">
        <v>1374</v>
      </c>
      <c r="B1378" s="0" t="n">
        <v>15</v>
      </c>
      <c r="C1378" s="0" t="n">
        <v>18</v>
      </c>
      <c r="D1378" s="0" t="n">
        <v>34</v>
      </c>
      <c r="E1378" s="0" t="n">
        <v>0</v>
      </c>
      <c r="F1378" s="0" t="n">
        <v>0</v>
      </c>
      <c r="G1378" s="0" t="n">
        <v>0</v>
      </c>
      <c r="H1378" s="0" t="n">
        <v>0</v>
      </c>
      <c r="I1378" s="0" t="n">
        <v>0</v>
      </c>
      <c r="J1378" s="0" t="n">
        <v>1</v>
      </c>
      <c r="K1378" s="0" t="n">
        <v>0</v>
      </c>
      <c r="L1378" s="0" t="n">
        <v>0</v>
      </c>
      <c r="M1378" s="0" t="n">
        <v>0</v>
      </c>
      <c r="N1378" s="0" t="n">
        <v>0</v>
      </c>
      <c r="O1378" s="0" t="n">
        <v>0</v>
      </c>
      <c r="P1378" s="0" t="n">
        <v>0</v>
      </c>
      <c r="Q1378" s="0" t="n">
        <v>0</v>
      </c>
      <c r="R1378" s="0" t="n">
        <v>0</v>
      </c>
      <c r="S1378" s="0" t="n">
        <v>0</v>
      </c>
      <c r="T1378" s="0" t="n">
        <v>0</v>
      </c>
      <c r="U1378" s="0" t="n">
        <v>0</v>
      </c>
      <c r="V1378" s="11" t="n">
        <v>0</v>
      </c>
      <c r="W1378" s="11" t="n">
        <v>3.88494710095617</v>
      </c>
      <c r="X1378" s="11" t="n">
        <v>11.5645396004967</v>
      </c>
      <c r="Y1378" s="11" t="n">
        <v>36.5437763423295</v>
      </c>
      <c r="Z1378" s="0" t="n">
        <f aca="false">COUNTA(V1378:Y1378)</f>
        <v>4</v>
      </c>
      <c r="AB1378" s="0" t="n">
        <f aca="false">SUM(E1378:G1378)</f>
        <v>0</v>
      </c>
      <c r="AC1378" s="0" t="n">
        <f aca="false">SUM(H1378:J1378)</f>
        <v>1</v>
      </c>
      <c r="AD1378" s="0" t="n">
        <f aca="false">SUM(K1378:M1378)</f>
        <v>0</v>
      </c>
      <c r="AE1378" s="0" t="n">
        <f aca="false">SUM(N1378:P1378)</f>
        <v>0</v>
      </c>
      <c r="AF1378" s="0" t="n">
        <f aca="false">SUM(Q1378:R1378)</f>
        <v>0</v>
      </c>
      <c r="AG1378" s="0" t="n">
        <f aca="false">SUM(S1378:U1378)</f>
        <v>0</v>
      </c>
    </row>
    <row r="1379" customFormat="false" ht="12.8" hidden="false" customHeight="false" outlineLevel="0" collapsed="false">
      <c r="A1379" s="1" t="n">
        <v>1375</v>
      </c>
      <c r="B1379" s="0" t="n">
        <v>13</v>
      </c>
      <c r="C1379" s="0" t="n">
        <v>10</v>
      </c>
      <c r="D1379" s="0" t="n">
        <v>27</v>
      </c>
      <c r="E1379" s="0" t="n">
        <v>0</v>
      </c>
      <c r="F1379" s="0" t="n">
        <v>0</v>
      </c>
      <c r="G1379" s="0" t="n">
        <v>0</v>
      </c>
      <c r="H1379" s="0" t="n">
        <v>1</v>
      </c>
      <c r="I1379" s="0" t="n">
        <v>0</v>
      </c>
      <c r="J1379" s="0" t="n">
        <v>0</v>
      </c>
      <c r="K1379" s="0" t="n">
        <v>0</v>
      </c>
      <c r="L1379" s="0" t="n">
        <v>0</v>
      </c>
      <c r="M1379" s="0" t="n">
        <v>0</v>
      </c>
      <c r="N1379" s="0" t="n">
        <v>0</v>
      </c>
      <c r="O1379" s="0" t="n">
        <v>0</v>
      </c>
      <c r="P1379" s="0" t="n">
        <v>0</v>
      </c>
      <c r="Q1379" s="0" t="n">
        <v>0</v>
      </c>
      <c r="R1379" s="0" t="n">
        <v>0</v>
      </c>
      <c r="S1379" s="0" t="n">
        <v>0</v>
      </c>
      <c r="T1379" s="0" t="n">
        <v>0</v>
      </c>
      <c r="U1379" s="0" t="n">
        <v>0</v>
      </c>
      <c r="V1379" s="11" t="n">
        <v>0</v>
      </c>
      <c r="W1379" s="11" t="n">
        <v>4.10105464565048</v>
      </c>
      <c r="X1379" s="11" t="n">
        <v>13.8773324102529</v>
      </c>
      <c r="Y1379" s="11" t="n">
        <v>35.2194548704371</v>
      </c>
      <c r="Z1379" s="0" t="n">
        <f aca="false">COUNTA(V1379:Y1379)</f>
        <v>4</v>
      </c>
      <c r="AB1379" s="0" t="n">
        <f aca="false">SUM(E1379:G1379)</f>
        <v>0</v>
      </c>
      <c r="AC1379" s="0" t="n">
        <f aca="false">SUM(H1379:J1379)</f>
        <v>1</v>
      </c>
      <c r="AD1379" s="0" t="n">
        <f aca="false">SUM(K1379:M1379)</f>
        <v>0</v>
      </c>
      <c r="AE1379" s="0" t="n">
        <f aca="false">SUM(N1379:P1379)</f>
        <v>0</v>
      </c>
      <c r="AF1379" s="0" t="n">
        <f aca="false">SUM(Q1379:R1379)</f>
        <v>0</v>
      </c>
      <c r="AG1379" s="0" t="n">
        <f aca="false">SUM(S1379:U1379)</f>
        <v>0</v>
      </c>
    </row>
    <row r="1380" customFormat="false" ht="12.8" hidden="false" customHeight="false" outlineLevel="0" collapsed="false">
      <c r="A1380" s="1" t="n">
        <v>1376</v>
      </c>
      <c r="B1380" s="0" t="n">
        <v>13</v>
      </c>
      <c r="C1380" s="0" t="n">
        <v>10</v>
      </c>
      <c r="D1380" s="0" t="n">
        <v>27</v>
      </c>
      <c r="E1380" s="0" t="n">
        <v>0</v>
      </c>
      <c r="F1380" s="0" t="n">
        <v>0</v>
      </c>
      <c r="G1380" s="0" t="n">
        <v>0</v>
      </c>
      <c r="H1380" s="0" t="n">
        <v>0</v>
      </c>
      <c r="I1380" s="0" t="n">
        <v>1</v>
      </c>
      <c r="J1380" s="0" t="n">
        <v>0</v>
      </c>
      <c r="K1380" s="0" t="n">
        <v>0</v>
      </c>
      <c r="L1380" s="0" t="n">
        <v>0</v>
      </c>
      <c r="M1380" s="0" t="n">
        <v>0</v>
      </c>
      <c r="N1380" s="0" t="n">
        <v>0</v>
      </c>
      <c r="O1380" s="0" t="n">
        <v>0</v>
      </c>
      <c r="P1380" s="0" t="n">
        <v>0</v>
      </c>
      <c r="Q1380" s="0" t="n">
        <v>0</v>
      </c>
      <c r="R1380" s="0" t="n">
        <v>0</v>
      </c>
      <c r="S1380" s="0" t="n">
        <v>0</v>
      </c>
      <c r="T1380" s="0" t="n">
        <v>0</v>
      </c>
      <c r="U1380" s="0" t="n">
        <v>0</v>
      </c>
      <c r="V1380" s="11" t="n">
        <v>0</v>
      </c>
      <c r="W1380" s="11" t="n">
        <v>3.78325590359566</v>
      </c>
      <c r="X1380" s="11" t="n">
        <v>11.5067213301472</v>
      </c>
      <c r="Y1380" s="11" t="n">
        <v>32.7780196848819</v>
      </c>
      <c r="Z1380" s="0" t="n">
        <f aca="false">COUNTA(V1380:Y1380)</f>
        <v>4</v>
      </c>
      <c r="AB1380" s="0" t="n">
        <f aca="false">SUM(E1380:G1380)</f>
        <v>0</v>
      </c>
      <c r="AC1380" s="0" t="n">
        <f aca="false">SUM(H1380:J1380)</f>
        <v>1</v>
      </c>
      <c r="AD1380" s="0" t="n">
        <f aca="false">SUM(K1380:M1380)</f>
        <v>0</v>
      </c>
      <c r="AE1380" s="0" t="n">
        <f aca="false">SUM(N1380:P1380)</f>
        <v>0</v>
      </c>
      <c r="AF1380" s="0" t="n">
        <f aca="false">SUM(Q1380:R1380)</f>
        <v>0</v>
      </c>
      <c r="AG1380" s="0" t="n">
        <f aca="false">SUM(S1380:U1380)</f>
        <v>0</v>
      </c>
    </row>
    <row r="1381" customFormat="false" ht="12.8" hidden="false" customHeight="false" outlineLevel="0" collapsed="false">
      <c r="A1381" s="1" t="n">
        <v>1377</v>
      </c>
      <c r="B1381" s="0" t="n">
        <v>13</v>
      </c>
      <c r="C1381" s="0" t="n">
        <v>10</v>
      </c>
      <c r="D1381" s="0" t="n">
        <v>27</v>
      </c>
      <c r="E1381" s="0" t="n">
        <v>0</v>
      </c>
      <c r="F1381" s="0" t="n">
        <v>0</v>
      </c>
      <c r="G1381" s="0" t="n">
        <v>0</v>
      </c>
      <c r="H1381" s="0" t="n">
        <v>0</v>
      </c>
      <c r="I1381" s="0" t="n">
        <v>0</v>
      </c>
      <c r="J1381" s="0" t="n">
        <v>1</v>
      </c>
      <c r="K1381" s="0" t="n">
        <v>0</v>
      </c>
      <c r="L1381" s="0" t="n">
        <v>0</v>
      </c>
      <c r="M1381" s="0" t="n">
        <v>0</v>
      </c>
      <c r="N1381" s="0" t="n">
        <v>0</v>
      </c>
      <c r="O1381" s="0" t="n">
        <v>0</v>
      </c>
      <c r="P1381" s="0" t="n">
        <v>0</v>
      </c>
      <c r="Q1381" s="0" t="n">
        <v>0</v>
      </c>
      <c r="R1381" s="0" t="n">
        <v>0</v>
      </c>
      <c r="S1381" s="0" t="n">
        <v>0</v>
      </c>
      <c r="T1381" s="0" t="n">
        <v>0</v>
      </c>
      <c r="U1381" s="0" t="n">
        <v>0</v>
      </c>
      <c r="V1381" s="11" t="n">
        <v>0</v>
      </c>
      <c r="W1381" s="11" t="n">
        <v>4.32920529979588</v>
      </c>
      <c r="X1381" s="11" t="n">
        <v>11.3297326339037</v>
      </c>
      <c r="Y1381" s="11" t="n">
        <v>34.1310724557023</v>
      </c>
      <c r="Z1381" s="0" t="n">
        <f aca="false">COUNTA(V1381:Y1381)</f>
        <v>4</v>
      </c>
      <c r="AB1381" s="0" t="n">
        <f aca="false">SUM(E1381:G1381)</f>
        <v>0</v>
      </c>
      <c r="AC1381" s="0" t="n">
        <f aca="false">SUM(H1381:J1381)</f>
        <v>1</v>
      </c>
      <c r="AD1381" s="0" t="n">
        <f aca="false">SUM(K1381:M1381)</f>
        <v>0</v>
      </c>
      <c r="AE1381" s="0" t="n">
        <f aca="false">SUM(N1381:P1381)</f>
        <v>0</v>
      </c>
      <c r="AF1381" s="0" t="n">
        <f aca="false">SUM(Q1381:R1381)</f>
        <v>0</v>
      </c>
      <c r="AG1381" s="0" t="n">
        <f aca="false">SUM(S1381:U1381)</f>
        <v>0</v>
      </c>
    </row>
    <row r="1382" customFormat="false" ht="12.8" hidden="false" customHeight="false" outlineLevel="0" collapsed="false">
      <c r="A1382" s="1" t="n">
        <v>1378</v>
      </c>
      <c r="B1382" s="0" t="n">
        <v>22</v>
      </c>
      <c r="C1382" s="0" t="n">
        <v>8</v>
      </c>
      <c r="D1382" s="0" t="n">
        <v>34</v>
      </c>
      <c r="E1382" s="0" t="n">
        <v>0</v>
      </c>
      <c r="F1382" s="0" t="n">
        <v>0</v>
      </c>
      <c r="G1382" s="0" t="n">
        <v>0</v>
      </c>
      <c r="H1382" s="0" t="n">
        <v>2</v>
      </c>
      <c r="I1382" s="0" t="n">
        <v>0</v>
      </c>
      <c r="J1382" s="0" t="n">
        <v>0</v>
      </c>
      <c r="K1382" s="0" t="n">
        <v>0</v>
      </c>
      <c r="L1382" s="0" t="n">
        <v>0</v>
      </c>
      <c r="M1382" s="0" t="n">
        <v>0</v>
      </c>
      <c r="N1382" s="0" t="n">
        <v>0</v>
      </c>
      <c r="O1382" s="0" t="n">
        <v>0</v>
      </c>
      <c r="P1382" s="0" t="n">
        <v>0</v>
      </c>
      <c r="Q1382" s="0" t="n">
        <v>0</v>
      </c>
      <c r="R1382" s="0" t="n">
        <v>0</v>
      </c>
      <c r="S1382" s="0" t="n">
        <v>0</v>
      </c>
      <c r="T1382" s="0" t="n">
        <v>0</v>
      </c>
      <c r="U1382" s="0" t="n">
        <v>0</v>
      </c>
      <c r="V1382" s="11" t="n">
        <v>0</v>
      </c>
      <c r="W1382" s="11" t="n">
        <v>3.89972809951171</v>
      </c>
      <c r="X1382" s="11" t="n">
        <v>14.0811828020693</v>
      </c>
      <c r="Y1382" s="11" t="n">
        <v>35.1226551764452</v>
      </c>
      <c r="Z1382" s="0" t="n">
        <f aca="false">COUNTA(V1382:Y1382)</f>
        <v>4</v>
      </c>
      <c r="AB1382" s="0" t="n">
        <f aca="false">SUM(E1382:G1382)</f>
        <v>0</v>
      </c>
      <c r="AC1382" s="0" t="n">
        <f aca="false">SUM(H1382:J1382)</f>
        <v>2</v>
      </c>
      <c r="AD1382" s="0" t="n">
        <f aca="false">SUM(K1382:M1382)</f>
        <v>0</v>
      </c>
      <c r="AE1382" s="0" t="n">
        <f aca="false">SUM(N1382:P1382)</f>
        <v>0</v>
      </c>
      <c r="AF1382" s="0" t="n">
        <f aca="false">SUM(Q1382:R1382)</f>
        <v>0</v>
      </c>
      <c r="AG1382" s="0" t="n">
        <f aca="false">SUM(S1382:U1382)</f>
        <v>0</v>
      </c>
    </row>
    <row r="1383" customFormat="false" ht="12.8" hidden="false" customHeight="false" outlineLevel="0" collapsed="false">
      <c r="A1383" s="1" t="n">
        <v>1379</v>
      </c>
      <c r="B1383" s="0" t="n">
        <v>22</v>
      </c>
      <c r="C1383" s="0" t="n">
        <v>8</v>
      </c>
      <c r="D1383" s="0" t="n">
        <v>34</v>
      </c>
      <c r="E1383" s="0" t="n">
        <v>0</v>
      </c>
      <c r="F1383" s="0" t="n">
        <v>0</v>
      </c>
      <c r="G1383" s="0" t="n">
        <v>0</v>
      </c>
      <c r="H1383" s="0" t="n">
        <v>1</v>
      </c>
      <c r="I1383" s="0" t="n">
        <v>1</v>
      </c>
      <c r="J1383" s="0" t="n">
        <v>0</v>
      </c>
      <c r="K1383" s="0" t="n">
        <v>0</v>
      </c>
      <c r="L1383" s="0" t="n">
        <v>0</v>
      </c>
      <c r="M1383" s="0" t="n">
        <v>0</v>
      </c>
      <c r="N1383" s="0" t="n">
        <v>0</v>
      </c>
      <c r="O1383" s="0" t="n">
        <v>0</v>
      </c>
      <c r="P1383" s="0" t="n">
        <v>0</v>
      </c>
      <c r="Q1383" s="0" t="n">
        <v>0</v>
      </c>
      <c r="R1383" s="0" t="n">
        <v>0</v>
      </c>
      <c r="S1383" s="0" t="n">
        <v>0</v>
      </c>
      <c r="T1383" s="0" t="n">
        <v>0</v>
      </c>
      <c r="U1383" s="0" t="n">
        <v>0</v>
      </c>
      <c r="V1383" s="11" t="n">
        <v>0</v>
      </c>
      <c r="W1383" s="11" t="n">
        <v>3.61079488054077</v>
      </c>
      <c r="X1383" s="11" t="n">
        <v>12.6994584713412</v>
      </c>
      <c r="Y1383" s="11" t="n">
        <v>34.4395967256465</v>
      </c>
      <c r="Z1383" s="0" t="n">
        <f aca="false">COUNTA(V1383:Y1383)</f>
        <v>4</v>
      </c>
      <c r="AB1383" s="0" t="n">
        <f aca="false">SUM(E1383:G1383)</f>
        <v>0</v>
      </c>
      <c r="AC1383" s="0" t="n">
        <f aca="false">SUM(H1383:J1383)</f>
        <v>2</v>
      </c>
      <c r="AD1383" s="0" t="n">
        <f aca="false">SUM(K1383:M1383)</f>
        <v>0</v>
      </c>
      <c r="AE1383" s="0" t="n">
        <f aca="false">SUM(N1383:P1383)</f>
        <v>0</v>
      </c>
      <c r="AF1383" s="0" t="n">
        <f aca="false">SUM(Q1383:R1383)</f>
        <v>0</v>
      </c>
      <c r="AG1383" s="0" t="n">
        <f aca="false">SUM(S1383:U1383)</f>
        <v>0</v>
      </c>
    </row>
    <row r="1384" customFormat="false" ht="12.8" hidden="false" customHeight="false" outlineLevel="0" collapsed="false">
      <c r="A1384" s="1" t="n">
        <v>1380</v>
      </c>
      <c r="B1384" s="0" t="n">
        <v>22</v>
      </c>
      <c r="C1384" s="0" t="n">
        <v>8</v>
      </c>
      <c r="D1384" s="0" t="n">
        <v>34</v>
      </c>
      <c r="E1384" s="0" t="n">
        <v>0</v>
      </c>
      <c r="F1384" s="0" t="n">
        <v>0</v>
      </c>
      <c r="G1384" s="0" t="n">
        <v>0</v>
      </c>
      <c r="H1384" s="0" t="n">
        <v>1</v>
      </c>
      <c r="I1384" s="0" t="n">
        <v>0</v>
      </c>
      <c r="J1384" s="0" t="n">
        <v>1</v>
      </c>
      <c r="K1384" s="0" t="n">
        <v>0</v>
      </c>
      <c r="L1384" s="0" t="n">
        <v>0</v>
      </c>
      <c r="M1384" s="0" t="n">
        <v>0</v>
      </c>
      <c r="N1384" s="0" t="n">
        <v>0</v>
      </c>
      <c r="O1384" s="0" t="n">
        <v>0</v>
      </c>
      <c r="P1384" s="0" t="n">
        <v>0</v>
      </c>
      <c r="Q1384" s="0" t="n">
        <v>0</v>
      </c>
      <c r="R1384" s="0" t="n">
        <v>0</v>
      </c>
      <c r="S1384" s="0" t="n">
        <v>0</v>
      </c>
      <c r="T1384" s="0" t="n">
        <v>0</v>
      </c>
      <c r="U1384" s="0" t="n">
        <v>0</v>
      </c>
      <c r="V1384" s="11" t="n">
        <v>0</v>
      </c>
      <c r="W1384" s="11" t="n">
        <v>3.45625359766813</v>
      </c>
      <c r="X1384" s="11" t="n">
        <v>12.190020117449</v>
      </c>
      <c r="Y1384" s="11" t="n">
        <v>32.8617767716907</v>
      </c>
      <c r="Z1384" s="0" t="n">
        <f aca="false">COUNTA(V1384:Y1384)</f>
        <v>4</v>
      </c>
      <c r="AB1384" s="0" t="n">
        <f aca="false">SUM(E1384:G1384)</f>
        <v>0</v>
      </c>
      <c r="AC1384" s="0" t="n">
        <f aca="false">SUM(H1384:J1384)</f>
        <v>2</v>
      </c>
      <c r="AD1384" s="0" t="n">
        <f aca="false">SUM(K1384:M1384)</f>
        <v>0</v>
      </c>
      <c r="AE1384" s="0" t="n">
        <f aca="false">SUM(N1384:P1384)</f>
        <v>0</v>
      </c>
      <c r="AF1384" s="0" t="n">
        <f aca="false">SUM(Q1384:R1384)</f>
        <v>0</v>
      </c>
      <c r="AG1384" s="0" t="n">
        <f aca="false">SUM(S1384:U1384)</f>
        <v>0</v>
      </c>
    </row>
    <row r="1385" customFormat="false" ht="12.8" hidden="false" customHeight="false" outlineLevel="0" collapsed="false">
      <c r="A1385" s="1" t="n">
        <v>1381</v>
      </c>
      <c r="B1385" s="0" t="n">
        <v>22</v>
      </c>
      <c r="C1385" s="0" t="n">
        <v>8</v>
      </c>
      <c r="D1385" s="0" t="n">
        <v>34</v>
      </c>
      <c r="E1385" s="0" t="n">
        <v>0</v>
      </c>
      <c r="F1385" s="0" t="n">
        <v>0</v>
      </c>
      <c r="G1385" s="0" t="n">
        <v>0</v>
      </c>
      <c r="H1385" s="0" t="n">
        <v>0</v>
      </c>
      <c r="I1385" s="0" t="n">
        <v>2</v>
      </c>
      <c r="J1385" s="0" t="n">
        <v>0</v>
      </c>
      <c r="K1385" s="0" t="n">
        <v>0</v>
      </c>
      <c r="L1385" s="0" t="n">
        <v>0</v>
      </c>
      <c r="M1385" s="0" t="n">
        <v>0</v>
      </c>
      <c r="N1385" s="0" t="n">
        <v>0</v>
      </c>
      <c r="O1385" s="0" t="n">
        <v>0</v>
      </c>
      <c r="P1385" s="0" t="n">
        <v>0</v>
      </c>
      <c r="Q1385" s="0" t="n">
        <v>0</v>
      </c>
      <c r="R1385" s="0" t="n">
        <v>0</v>
      </c>
      <c r="S1385" s="0" t="n">
        <v>0</v>
      </c>
      <c r="T1385" s="0" t="n">
        <v>0</v>
      </c>
      <c r="U1385" s="0" t="n">
        <v>0</v>
      </c>
      <c r="V1385" s="11" t="n">
        <v>0</v>
      </c>
      <c r="W1385" s="11" t="n">
        <v>3.91412135905282</v>
      </c>
      <c r="X1385" s="11" t="n">
        <v>11.6834636659696</v>
      </c>
      <c r="Y1385" s="11" t="n">
        <v>33.601649100281</v>
      </c>
      <c r="Z1385" s="0" t="n">
        <f aca="false">COUNTA(V1385:Y1385)</f>
        <v>4</v>
      </c>
      <c r="AB1385" s="0" t="n">
        <f aca="false">SUM(E1385:G1385)</f>
        <v>0</v>
      </c>
      <c r="AC1385" s="0" t="n">
        <f aca="false">SUM(H1385:J1385)</f>
        <v>2</v>
      </c>
      <c r="AD1385" s="0" t="n">
        <f aca="false">SUM(K1385:M1385)</f>
        <v>0</v>
      </c>
      <c r="AE1385" s="0" t="n">
        <f aca="false">SUM(N1385:P1385)</f>
        <v>0</v>
      </c>
      <c r="AF1385" s="0" t="n">
        <f aca="false">SUM(Q1385:R1385)</f>
        <v>0</v>
      </c>
      <c r="AG1385" s="0" t="n">
        <f aca="false">SUM(S1385:U1385)</f>
        <v>0</v>
      </c>
    </row>
    <row r="1386" customFormat="false" ht="12.8" hidden="false" customHeight="false" outlineLevel="0" collapsed="false">
      <c r="A1386" s="1" t="n">
        <v>1382</v>
      </c>
      <c r="B1386" s="0" t="n">
        <v>22</v>
      </c>
      <c r="C1386" s="0" t="n">
        <v>8</v>
      </c>
      <c r="D1386" s="0" t="n">
        <v>34</v>
      </c>
      <c r="E1386" s="0" t="n">
        <v>0</v>
      </c>
      <c r="F1386" s="0" t="n">
        <v>0</v>
      </c>
      <c r="G1386" s="0" t="n">
        <v>0</v>
      </c>
      <c r="H1386" s="0" t="n">
        <v>0</v>
      </c>
      <c r="I1386" s="0" t="n">
        <v>1</v>
      </c>
      <c r="J1386" s="0" t="n">
        <v>1</v>
      </c>
      <c r="K1386" s="0" t="n">
        <v>0</v>
      </c>
      <c r="L1386" s="0" t="n">
        <v>0</v>
      </c>
      <c r="M1386" s="0" t="n">
        <v>0</v>
      </c>
      <c r="N1386" s="0" t="n">
        <v>0</v>
      </c>
      <c r="O1386" s="0" t="n">
        <v>0</v>
      </c>
      <c r="P1386" s="0" t="n">
        <v>0</v>
      </c>
      <c r="Q1386" s="0" t="n">
        <v>0</v>
      </c>
      <c r="R1386" s="0" t="n">
        <v>0</v>
      </c>
      <c r="S1386" s="0" t="n">
        <v>0</v>
      </c>
      <c r="T1386" s="0" t="n">
        <v>0</v>
      </c>
      <c r="U1386" s="0" t="n">
        <v>0</v>
      </c>
      <c r="V1386" s="11" t="n">
        <v>0</v>
      </c>
      <c r="W1386" s="11" t="n">
        <v>3.43629545351167</v>
      </c>
      <c r="X1386" s="11" t="n">
        <v>13.8763304021507</v>
      </c>
      <c r="Y1386" s="11" t="n">
        <v>38.6033447039415</v>
      </c>
      <c r="Z1386" s="0" t="n">
        <f aca="false">COUNTA(V1386:Y1386)</f>
        <v>4</v>
      </c>
      <c r="AB1386" s="0" t="n">
        <f aca="false">SUM(E1386:G1386)</f>
        <v>0</v>
      </c>
      <c r="AC1386" s="0" t="n">
        <f aca="false">SUM(H1386:J1386)</f>
        <v>2</v>
      </c>
      <c r="AD1386" s="0" t="n">
        <f aca="false">SUM(K1386:M1386)</f>
        <v>0</v>
      </c>
      <c r="AE1386" s="0" t="n">
        <f aca="false">SUM(N1386:P1386)</f>
        <v>0</v>
      </c>
      <c r="AF1386" s="0" t="n">
        <f aca="false">SUM(Q1386:R1386)</f>
        <v>0</v>
      </c>
      <c r="AG1386" s="0" t="n">
        <f aca="false">SUM(S1386:U1386)</f>
        <v>0</v>
      </c>
    </row>
    <row r="1387" customFormat="false" ht="12.8" hidden="false" customHeight="false" outlineLevel="0" collapsed="false">
      <c r="A1387" s="1" t="n">
        <v>1383</v>
      </c>
      <c r="B1387" s="0" t="n">
        <v>22</v>
      </c>
      <c r="C1387" s="0" t="n">
        <v>8</v>
      </c>
      <c r="D1387" s="0" t="n">
        <v>34</v>
      </c>
      <c r="E1387" s="0" t="n">
        <v>0</v>
      </c>
      <c r="F1387" s="0" t="n">
        <v>0</v>
      </c>
      <c r="G1387" s="0" t="n">
        <v>0</v>
      </c>
      <c r="H1387" s="0" t="n">
        <v>0</v>
      </c>
      <c r="I1387" s="0" t="n">
        <v>0</v>
      </c>
      <c r="J1387" s="0" t="n">
        <v>2</v>
      </c>
      <c r="K1387" s="0" t="n">
        <v>0</v>
      </c>
      <c r="L1387" s="0" t="n">
        <v>0</v>
      </c>
      <c r="M1387" s="0" t="n">
        <v>0</v>
      </c>
      <c r="N1387" s="0" t="n">
        <v>0</v>
      </c>
      <c r="O1387" s="0" t="n">
        <v>0</v>
      </c>
      <c r="P1387" s="0" t="n">
        <v>0</v>
      </c>
      <c r="Q1387" s="0" t="n">
        <v>0</v>
      </c>
      <c r="R1387" s="0" t="n">
        <v>0</v>
      </c>
      <c r="S1387" s="0" t="n">
        <v>0</v>
      </c>
      <c r="T1387" s="0" t="n">
        <v>0</v>
      </c>
      <c r="U1387" s="0" t="n">
        <v>0</v>
      </c>
      <c r="V1387" s="11" t="n">
        <v>0</v>
      </c>
      <c r="W1387" s="11" t="n">
        <v>3.6586206185222</v>
      </c>
      <c r="X1387" s="11" t="n">
        <v>13.5435839951176</v>
      </c>
      <c r="Y1387" s="11" t="n">
        <v>36.8451619954968</v>
      </c>
      <c r="Z1387" s="0" t="n">
        <f aca="false">COUNTA(V1387:Y1387)</f>
        <v>4</v>
      </c>
      <c r="AB1387" s="0" t="n">
        <f aca="false">SUM(E1387:G1387)</f>
        <v>0</v>
      </c>
      <c r="AC1387" s="0" t="n">
        <f aca="false">SUM(H1387:J1387)</f>
        <v>2</v>
      </c>
      <c r="AD1387" s="0" t="n">
        <f aca="false">SUM(K1387:M1387)</f>
        <v>0</v>
      </c>
      <c r="AE1387" s="0" t="n">
        <f aca="false">SUM(N1387:P1387)</f>
        <v>0</v>
      </c>
      <c r="AF1387" s="0" t="n">
        <f aca="false">SUM(Q1387:R1387)</f>
        <v>0</v>
      </c>
      <c r="AG1387" s="0" t="n">
        <f aca="false">SUM(S1387:U1387)</f>
        <v>0</v>
      </c>
    </row>
    <row r="1388" customFormat="false" ht="12.8" hidden="false" customHeight="false" outlineLevel="0" collapsed="false">
      <c r="A1388" s="1" t="n">
        <v>1384</v>
      </c>
      <c r="B1388" s="0" t="n">
        <v>5</v>
      </c>
      <c r="C1388" s="0" t="n">
        <v>5</v>
      </c>
      <c r="D1388" s="0" t="n">
        <v>11</v>
      </c>
      <c r="E1388" s="0" t="n">
        <v>0</v>
      </c>
      <c r="F1388" s="0" t="n">
        <v>0</v>
      </c>
      <c r="G1388" s="0" t="n">
        <v>0</v>
      </c>
      <c r="H1388" s="0" t="n">
        <v>1</v>
      </c>
      <c r="I1388" s="0" t="n">
        <v>0</v>
      </c>
      <c r="J1388" s="0" t="n">
        <v>0</v>
      </c>
      <c r="K1388" s="0" t="n">
        <v>0</v>
      </c>
      <c r="L1388" s="0" t="n">
        <v>0</v>
      </c>
      <c r="M1388" s="0" t="n">
        <v>0</v>
      </c>
      <c r="N1388" s="0" t="n">
        <v>0</v>
      </c>
      <c r="O1388" s="0" t="n">
        <v>0</v>
      </c>
      <c r="P1388" s="0" t="n">
        <v>0</v>
      </c>
      <c r="Q1388" s="0" t="n">
        <v>0</v>
      </c>
      <c r="R1388" s="0" t="n">
        <v>0</v>
      </c>
      <c r="S1388" s="0" t="n">
        <v>0</v>
      </c>
      <c r="T1388" s="0" t="n">
        <v>0</v>
      </c>
      <c r="U1388" s="0" t="n">
        <v>0</v>
      </c>
      <c r="V1388" s="11" t="n">
        <v>0</v>
      </c>
      <c r="W1388" s="11" t="n">
        <v>4.05043968820366</v>
      </c>
      <c r="X1388" s="11" t="n">
        <v>13.959726984419</v>
      </c>
      <c r="Y1388" s="11" t="n">
        <v>37.965047734205</v>
      </c>
      <c r="Z1388" s="0" t="n">
        <f aca="false">COUNTA(V1388:Y1388)</f>
        <v>4</v>
      </c>
      <c r="AB1388" s="0" t="n">
        <f aca="false">SUM(E1388:G1388)</f>
        <v>0</v>
      </c>
      <c r="AC1388" s="0" t="n">
        <f aca="false">SUM(H1388:J1388)</f>
        <v>1</v>
      </c>
      <c r="AD1388" s="0" t="n">
        <f aca="false">SUM(K1388:M1388)</f>
        <v>0</v>
      </c>
      <c r="AE1388" s="0" t="n">
        <f aca="false">SUM(N1388:P1388)</f>
        <v>0</v>
      </c>
      <c r="AF1388" s="0" t="n">
        <f aca="false">SUM(Q1388:R1388)</f>
        <v>0</v>
      </c>
      <c r="AG1388" s="0" t="n">
        <f aca="false">SUM(S1388:U1388)</f>
        <v>0</v>
      </c>
    </row>
    <row r="1389" customFormat="false" ht="12.8" hidden="false" customHeight="false" outlineLevel="0" collapsed="false">
      <c r="A1389" s="1" t="n">
        <v>1385</v>
      </c>
      <c r="B1389" s="0" t="n">
        <v>5</v>
      </c>
      <c r="C1389" s="0" t="n">
        <v>5</v>
      </c>
      <c r="D1389" s="0" t="n">
        <v>11</v>
      </c>
      <c r="E1389" s="0" t="n">
        <v>0</v>
      </c>
      <c r="F1389" s="0" t="n">
        <v>0</v>
      </c>
      <c r="G1389" s="0" t="n">
        <v>0</v>
      </c>
      <c r="H1389" s="0" t="n">
        <v>0</v>
      </c>
      <c r="I1389" s="0" t="n">
        <v>1</v>
      </c>
      <c r="J1389" s="0" t="n">
        <v>0</v>
      </c>
      <c r="K1389" s="0" t="n">
        <v>0</v>
      </c>
      <c r="L1389" s="0" t="n">
        <v>0</v>
      </c>
      <c r="M1389" s="0" t="n">
        <v>0</v>
      </c>
      <c r="N1389" s="0" t="n">
        <v>0</v>
      </c>
      <c r="O1389" s="0" t="n">
        <v>0</v>
      </c>
      <c r="P1389" s="0" t="n">
        <v>0</v>
      </c>
      <c r="Q1389" s="0" t="n">
        <v>0</v>
      </c>
      <c r="R1389" s="0" t="n">
        <v>0</v>
      </c>
      <c r="S1389" s="0" t="n">
        <v>0</v>
      </c>
      <c r="T1389" s="0" t="n">
        <v>0</v>
      </c>
      <c r="U1389" s="0" t="n">
        <v>0</v>
      </c>
      <c r="V1389" s="11" t="n">
        <v>0</v>
      </c>
      <c r="W1389" s="11" t="n">
        <v>3.40186561082231</v>
      </c>
      <c r="X1389" s="11" t="n">
        <v>12.1139153268793</v>
      </c>
      <c r="Y1389" s="11" t="n">
        <v>32.6703288015666</v>
      </c>
      <c r="Z1389" s="0" t="n">
        <f aca="false">COUNTA(V1389:Y1389)</f>
        <v>4</v>
      </c>
      <c r="AB1389" s="0" t="n">
        <f aca="false">SUM(E1389:G1389)</f>
        <v>0</v>
      </c>
      <c r="AC1389" s="0" t="n">
        <f aca="false">SUM(H1389:J1389)</f>
        <v>1</v>
      </c>
      <c r="AD1389" s="0" t="n">
        <f aca="false">SUM(K1389:M1389)</f>
        <v>0</v>
      </c>
      <c r="AE1389" s="0" t="n">
        <f aca="false">SUM(N1389:P1389)</f>
        <v>0</v>
      </c>
      <c r="AF1389" s="0" t="n">
        <f aca="false">SUM(Q1389:R1389)</f>
        <v>0</v>
      </c>
      <c r="AG1389" s="0" t="n">
        <f aca="false">SUM(S1389:U1389)</f>
        <v>0</v>
      </c>
    </row>
    <row r="1390" customFormat="false" ht="12.8" hidden="false" customHeight="false" outlineLevel="0" collapsed="false">
      <c r="A1390" s="1" t="n">
        <v>1386</v>
      </c>
      <c r="B1390" s="0" t="n">
        <v>5</v>
      </c>
      <c r="C1390" s="0" t="n">
        <v>5</v>
      </c>
      <c r="D1390" s="0" t="n">
        <v>11</v>
      </c>
      <c r="E1390" s="0" t="n">
        <v>0</v>
      </c>
      <c r="F1390" s="0" t="n">
        <v>0</v>
      </c>
      <c r="G1390" s="0" t="n">
        <v>0</v>
      </c>
      <c r="H1390" s="0" t="n">
        <v>0</v>
      </c>
      <c r="I1390" s="0" t="n">
        <v>0</v>
      </c>
      <c r="J1390" s="0" t="n">
        <v>1</v>
      </c>
      <c r="K1390" s="0" t="n">
        <v>0</v>
      </c>
      <c r="L1390" s="0" t="n">
        <v>0</v>
      </c>
      <c r="M1390" s="0" t="n">
        <v>0</v>
      </c>
      <c r="N1390" s="0" t="n">
        <v>0</v>
      </c>
      <c r="O1390" s="0" t="n">
        <v>0</v>
      </c>
      <c r="P1390" s="0" t="n">
        <v>0</v>
      </c>
      <c r="Q1390" s="0" t="n">
        <v>0</v>
      </c>
      <c r="R1390" s="0" t="n">
        <v>0</v>
      </c>
      <c r="S1390" s="0" t="n">
        <v>0</v>
      </c>
      <c r="T1390" s="0" t="n">
        <v>0</v>
      </c>
      <c r="U1390" s="0" t="n">
        <v>0</v>
      </c>
      <c r="V1390" s="11" t="n">
        <v>0</v>
      </c>
      <c r="W1390" s="11" t="n">
        <v>2.99310094686941</v>
      </c>
      <c r="X1390" s="11" t="n">
        <v>14.0113359804398</v>
      </c>
      <c r="Y1390" s="11" t="n">
        <v>36.488540840517</v>
      </c>
      <c r="Z1390" s="0" t="n">
        <f aca="false">COUNTA(V1390:Y1390)</f>
        <v>4</v>
      </c>
      <c r="AB1390" s="0" t="n">
        <f aca="false">SUM(E1390:G1390)</f>
        <v>0</v>
      </c>
      <c r="AC1390" s="0" t="n">
        <f aca="false">SUM(H1390:J1390)</f>
        <v>1</v>
      </c>
      <c r="AD1390" s="0" t="n">
        <f aca="false">SUM(K1390:M1390)</f>
        <v>0</v>
      </c>
      <c r="AE1390" s="0" t="n">
        <f aca="false">SUM(N1390:P1390)</f>
        <v>0</v>
      </c>
      <c r="AF1390" s="0" t="n">
        <f aca="false">SUM(Q1390:R1390)</f>
        <v>0</v>
      </c>
      <c r="AG1390" s="0" t="n">
        <f aca="false">SUM(S1390:U1390)</f>
        <v>0</v>
      </c>
    </row>
    <row r="1391" customFormat="false" ht="12.8" hidden="false" customHeight="false" outlineLevel="0" collapsed="false">
      <c r="A1391" s="1" t="n">
        <v>1387</v>
      </c>
      <c r="B1391" s="0" t="n">
        <v>9</v>
      </c>
      <c r="C1391" s="0" t="n">
        <v>6</v>
      </c>
      <c r="D1391" s="0" t="n">
        <v>22</v>
      </c>
      <c r="E1391" s="0" t="n">
        <v>0</v>
      </c>
      <c r="F1391" s="0" t="n">
        <v>0</v>
      </c>
      <c r="G1391" s="0" t="n">
        <v>0</v>
      </c>
      <c r="H1391" s="0" t="n">
        <v>1</v>
      </c>
      <c r="I1391" s="0" t="n">
        <v>0</v>
      </c>
      <c r="J1391" s="0" t="n">
        <v>0</v>
      </c>
      <c r="K1391" s="0" t="n">
        <v>0</v>
      </c>
      <c r="L1391" s="0" t="n">
        <v>0</v>
      </c>
      <c r="M1391" s="0" t="n">
        <v>0</v>
      </c>
      <c r="N1391" s="0" t="n">
        <v>0</v>
      </c>
      <c r="O1391" s="0" t="n">
        <v>0</v>
      </c>
      <c r="P1391" s="0" t="n">
        <v>0</v>
      </c>
      <c r="Q1391" s="0" t="n">
        <v>0</v>
      </c>
      <c r="R1391" s="0" t="n">
        <v>0</v>
      </c>
      <c r="S1391" s="0" t="n">
        <v>0</v>
      </c>
      <c r="T1391" s="0" t="n">
        <v>0</v>
      </c>
      <c r="U1391" s="0" t="n">
        <v>0</v>
      </c>
      <c r="V1391" s="11" t="n">
        <v>0</v>
      </c>
      <c r="W1391" s="11" t="n">
        <v>3.65636779473334</v>
      </c>
      <c r="X1391" s="11" t="n">
        <v>14.9006989517595</v>
      </c>
      <c r="Y1391" s="11" t="n">
        <v>39.1749071135109</v>
      </c>
      <c r="Z1391" s="0" t="n">
        <f aca="false">COUNTA(V1391:Y1391)</f>
        <v>4</v>
      </c>
      <c r="AB1391" s="0" t="n">
        <f aca="false">SUM(E1391:G1391)</f>
        <v>0</v>
      </c>
      <c r="AC1391" s="0" t="n">
        <f aca="false">SUM(H1391:J1391)</f>
        <v>1</v>
      </c>
      <c r="AD1391" s="0" t="n">
        <f aca="false">SUM(K1391:M1391)</f>
        <v>0</v>
      </c>
      <c r="AE1391" s="0" t="n">
        <f aca="false">SUM(N1391:P1391)</f>
        <v>0</v>
      </c>
      <c r="AF1391" s="0" t="n">
        <f aca="false">SUM(Q1391:R1391)</f>
        <v>0</v>
      </c>
      <c r="AG1391" s="0" t="n">
        <f aca="false">SUM(S1391:U1391)</f>
        <v>0</v>
      </c>
    </row>
    <row r="1392" customFormat="false" ht="12.8" hidden="false" customHeight="false" outlineLevel="0" collapsed="false">
      <c r="A1392" s="1" t="n">
        <v>1388</v>
      </c>
      <c r="B1392" s="0" t="n">
        <v>9</v>
      </c>
      <c r="C1392" s="0" t="n">
        <v>6</v>
      </c>
      <c r="D1392" s="0" t="n">
        <v>22</v>
      </c>
      <c r="E1392" s="0" t="n">
        <v>0</v>
      </c>
      <c r="F1392" s="0" t="n">
        <v>0</v>
      </c>
      <c r="G1392" s="0" t="n">
        <v>0</v>
      </c>
      <c r="H1392" s="0" t="n">
        <v>0</v>
      </c>
      <c r="I1392" s="0" t="n">
        <v>1</v>
      </c>
      <c r="J1392" s="0" t="n">
        <v>0</v>
      </c>
      <c r="K1392" s="0" t="n">
        <v>0</v>
      </c>
      <c r="L1392" s="0" t="n">
        <v>0</v>
      </c>
      <c r="M1392" s="0" t="n">
        <v>0</v>
      </c>
      <c r="N1392" s="0" t="n">
        <v>0</v>
      </c>
      <c r="O1392" s="0" t="n">
        <v>0</v>
      </c>
      <c r="P1392" s="0" t="n">
        <v>0</v>
      </c>
      <c r="Q1392" s="0" t="n">
        <v>0</v>
      </c>
      <c r="R1392" s="0" t="n">
        <v>0</v>
      </c>
      <c r="S1392" s="0" t="n">
        <v>0</v>
      </c>
      <c r="T1392" s="0" t="n">
        <v>0</v>
      </c>
      <c r="U1392" s="0" t="n">
        <v>0</v>
      </c>
      <c r="V1392" s="11" t="n">
        <v>0</v>
      </c>
      <c r="W1392" s="11" t="n">
        <v>4.58568872116782</v>
      </c>
      <c r="X1392" s="11" t="n">
        <v>13.4354045325107</v>
      </c>
      <c r="Y1392" s="11" t="n">
        <v>38.2051439200282</v>
      </c>
      <c r="Z1392" s="0" t="n">
        <f aca="false">COUNTA(V1392:Y1392)</f>
        <v>4</v>
      </c>
      <c r="AB1392" s="0" t="n">
        <f aca="false">SUM(E1392:G1392)</f>
        <v>0</v>
      </c>
      <c r="AC1392" s="0" t="n">
        <f aca="false">SUM(H1392:J1392)</f>
        <v>1</v>
      </c>
      <c r="AD1392" s="0" t="n">
        <f aca="false">SUM(K1392:M1392)</f>
        <v>0</v>
      </c>
      <c r="AE1392" s="0" t="n">
        <f aca="false">SUM(N1392:P1392)</f>
        <v>0</v>
      </c>
      <c r="AF1392" s="0" t="n">
        <f aca="false">SUM(Q1392:R1392)</f>
        <v>0</v>
      </c>
      <c r="AG1392" s="0" t="n">
        <f aca="false">SUM(S1392:U1392)</f>
        <v>0</v>
      </c>
    </row>
    <row r="1393" customFormat="false" ht="12.8" hidden="false" customHeight="false" outlineLevel="0" collapsed="false">
      <c r="A1393" s="1" t="n">
        <v>1389</v>
      </c>
      <c r="B1393" s="0" t="n">
        <v>9</v>
      </c>
      <c r="C1393" s="0" t="n">
        <v>6</v>
      </c>
      <c r="D1393" s="0" t="n">
        <v>22</v>
      </c>
      <c r="E1393" s="0" t="n">
        <v>0</v>
      </c>
      <c r="F1393" s="0" t="n">
        <v>0</v>
      </c>
      <c r="G1393" s="0" t="n">
        <v>0</v>
      </c>
      <c r="H1393" s="0" t="n">
        <v>0</v>
      </c>
      <c r="I1393" s="0" t="n">
        <v>0</v>
      </c>
      <c r="J1393" s="0" t="n">
        <v>1</v>
      </c>
      <c r="K1393" s="0" t="n">
        <v>0</v>
      </c>
      <c r="L1393" s="0" t="n">
        <v>0</v>
      </c>
      <c r="M1393" s="0" t="n">
        <v>0</v>
      </c>
      <c r="N1393" s="0" t="n">
        <v>0</v>
      </c>
      <c r="O1393" s="0" t="n">
        <v>0</v>
      </c>
      <c r="P1393" s="0" t="n">
        <v>0</v>
      </c>
      <c r="Q1393" s="0" t="n">
        <v>0</v>
      </c>
      <c r="R1393" s="0" t="n">
        <v>0</v>
      </c>
      <c r="S1393" s="0" t="n">
        <v>0</v>
      </c>
      <c r="T1393" s="0" t="n">
        <v>0</v>
      </c>
      <c r="U1393" s="0" t="n">
        <v>0</v>
      </c>
      <c r="V1393" s="11" t="n">
        <v>0</v>
      </c>
      <c r="W1393" s="11" t="n">
        <v>2.82239249629238</v>
      </c>
      <c r="X1393" s="11" t="n">
        <v>11.6676921431373</v>
      </c>
      <c r="Y1393" s="11" t="n">
        <v>38.7094225100059</v>
      </c>
      <c r="Z1393" s="0" t="n">
        <f aca="false">COUNTA(V1393:Y1393)</f>
        <v>4</v>
      </c>
      <c r="AB1393" s="0" t="n">
        <f aca="false">SUM(E1393:G1393)</f>
        <v>0</v>
      </c>
      <c r="AC1393" s="0" t="n">
        <f aca="false">SUM(H1393:J1393)</f>
        <v>1</v>
      </c>
      <c r="AD1393" s="0" t="n">
        <f aca="false">SUM(K1393:M1393)</f>
        <v>0</v>
      </c>
      <c r="AE1393" s="0" t="n">
        <f aca="false">SUM(N1393:P1393)</f>
        <v>0</v>
      </c>
      <c r="AF1393" s="0" t="n">
        <f aca="false">SUM(Q1393:R1393)</f>
        <v>0</v>
      </c>
      <c r="AG1393" s="0" t="n">
        <f aca="false">SUM(S1393:U1393)</f>
        <v>0</v>
      </c>
    </row>
    <row r="1394" customFormat="false" ht="12.8" hidden="false" customHeight="false" outlineLevel="0" collapsed="false">
      <c r="A1394" s="1" t="n">
        <v>1390</v>
      </c>
      <c r="B1394" s="0" t="n">
        <v>11</v>
      </c>
      <c r="C1394" s="0" t="n">
        <v>10</v>
      </c>
      <c r="D1394" s="0" t="n">
        <v>26</v>
      </c>
      <c r="E1394" s="0" t="n">
        <v>0</v>
      </c>
      <c r="F1394" s="0" t="n">
        <v>0</v>
      </c>
      <c r="G1394" s="0" t="n">
        <v>0</v>
      </c>
      <c r="H1394" s="0" t="n">
        <v>1</v>
      </c>
      <c r="I1394" s="0" t="n">
        <v>0</v>
      </c>
      <c r="J1394" s="0" t="n">
        <v>0</v>
      </c>
      <c r="K1394" s="0" t="n">
        <v>0</v>
      </c>
      <c r="L1394" s="0" t="n">
        <v>0</v>
      </c>
      <c r="M1394" s="0" t="n">
        <v>0</v>
      </c>
      <c r="N1394" s="0" t="n">
        <v>0</v>
      </c>
      <c r="O1394" s="0" t="n">
        <v>0</v>
      </c>
      <c r="P1394" s="0" t="n">
        <v>0</v>
      </c>
      <c r="Q1394" s="0" t="n">
        <v>0</v>
      </c>
      <c r="R1394" s="0" t="n">
        <v>0</v>
      </c>
      <c r="S1394" s="0" t="n">
        <v>0</v>
      </c>
      <c r="T1394" s="0" t="n">
        <v>0</v>
      </c>
      <c r="U1394" s="0" t="n">
        <v>0</v>
      </c>
      <c r="V1394" s="11" t="n">
        <v>0</v>
      </c>
      <c r="W1394" s="11" t="n">
        <v>3.05498541931868</v>
      </c>
      <c r="X1394" s="11" t="n">
        <v>11.8314069320715</v>
      </c>
      <c r="Y1394" s="11" t="n">
        <v>33.6400379035594</v>
      </c>
      <c r="Z1394" s="0" t="n">
        <f aca="false">COUNTA(V1394:Y1394)</f>
        <v>4</v>
      </c>
      <c r="AB1394" s="0" t="n">
        <f aca="false">SUM(E1394:G1394)</f>
        <v>0</v>
      </c>
      <c r="AC1394" s="0" t="n">
        <f aca="false">SUM(H1394:J1394)</f>
        <v>1</v>
      </c>
      <c r="AD1394" s="0" t="n">
        <f aca="false">SUM(K1394:M1394)</f>
        <v>0</v>
      </c>
      <c r="AE1394" s="0" t="n">
        <f aca="false">SUM(N1394:P1394)</f>
        <v>0</v>
      </c>
      <c r="AF1394" s="0" t="n">
        <f aca="false">SUM(Q1394:R1394)</f>
        <v>0</v>
      </c>
      <c r="AG1394" s="0" t="n">
        <f aca="false">SUM(S1394:U1394)</f>
        <v>0</v>
      </c>
    </row>
    <row r="1395" customFormat="false" ht="12.8" hidden="false" customHeight="false" outlineLevel="0" collapsed="false">
      <c r="A1395" s="1" t="n">
        <v>1391</v>
      </c>
      <c r="B1395" s="0" t="n">
        <v>11</v>
      </c>
      <c r="C1395" s="0" t="n">
        <v>10</v>
      </c>
      <c r="D1395" s="0" t="n">
        <v>26</v>
      </c>
      <c r="E1395" s="0" t="n">
        <v>0</v>
      </c>
      <c r="F1395" s="0" t="n">
        <v>0</v>
      </c>
      <c r="G1395" s="0" t="n">
        <v>0</v>
      </c>
      <c r="H1395" s="0" t="n">
        <v>0</v>
      </c>
      <c r="I1395" s="0" t="n">
        <v>1</v>
      </c>
      <c r="J1395" s="0" t="n">
        <v>0</v>
      </c>
      <c r="K1395" s="0" t="n">
        <v>0</v>
      </c>
      <c r="L1395" s="0" t="n">
        <v>0</v>
      </c>
      <c r="M1395" s="0" t="n">
        <v>0</v>
      </c>
      <c r="N1395" s="0" t="n">
        <v>0</v>
      </c>
      <c r="O1395" s="0" t="n">
        <v>0</v>
      </c>
      <c r="P1395" s="0" t="n">
        <v>0</v>
      </c>
      <c r="Q1395" s="0" t="n">
        <v>0</v>
      </c>
      <c r="R1395" s="0" t="n">
        <v>0</v>
      </c>
      <c r="S1395" s="0" t="n">
        <v>0</v>
      </c>
      <c r="T1395" s="0" t="n">
        <v>0</v>
      </c>
      <c r="U1395" s="0" t="n">
        <v>0</v>
      </c>
      <c r="V1395" s="11" t="n">
        <v>0</v>
      </c>
      <c r="W1395" s="11" t="n">
        <v>3.95175118908216</v>
      </c>
      <c r="X1395" s="11" t="n">
        <v>10.8805956074632</v>
      </c>
      <c r="Y1395" s="11" t="n">
        <v>35.7046297338692</v>
      </c>
      <c r="Z1395" s="0" t="n">
        <f aca="false">COUNTA(V1395:Y1395)</f>
        <v>4</v>
      </c>
      <c r="AB1395" s="0" t="n">
        <f aca="false">SUM(E1395:G1395)</f>
        <v>0</v>
      </c>
      <c r="AC1395" s="0" t="n">
        <f aca="false">SUM(H1395:J1395)</f>
        <v>1</v>
      </c>
      <c r="AD1395" s="0" t="n">
        <f aca="false">SUM(K1395:M1395)</f>
        <v>0</v>
      </c>
      <c r="AE1395" s="0" t="n">
        <f aca="false">SUM(N1395:P1395)</f>
        <v>0</v>
      </c>
      <c r="AF1395" s="0" t="n">
        <f aca="false">SUM(Q1395:R1395)</f>
        <v>0</v>
      </c>
      <c r="AG1395" s="0" t="n">
        <f aca="false">SUM(S1395:U1395)</f>
        <v>0</v>
      </c>
    </row>
    <row r="1396" customFormat="false" ht="12.8" hidden="false" customHeight="false" outlineLevel="0" collapsed="false">
      <c r="A1396" s="1" t="n">
        <v>1392</v>
      </c>
      <c r="B1396" s="0" t="n">
        <v>11</v>
      </c>
      <c r="C1396" s="0" t="n">
        <v>10</v>
      </c>
      <c r="D1396" s="0" t="n">
        <v>26</v>
      </c>
      <c r="E1396" s="0" t="n">
        <v>0</v>
      </c>
      <c r="F1396" s="0" t="n">
        <v>0</v>
      </c>
      <c r="G1396" s="0" t="n">
        <v>0</v>
      </c>
      <c r="H1396" s="0" t="n">
        <v>0</v>
      </c>
      <c r="I1396" s="0" t="n">
        <v>0</v>
      </c>
      <c r="J1396" s="0" t="n">
        <v>1</v>
      </c>
      <c r="K1396" s="0" t="n">
        <v>0</v>
      </c>
      <c r="L1396" s="0" t="n">
        <v>0</v>
      </c>
      <c r="M1396" s="0" t="n">
        <v>0</v>
      </c>
      <c r="N1396" s="0" t="n">
        <v>0</v>
      </c>
      <c r="O1396" s="0" t="n">
        <v>0</v>
      </c>
      <c r="P1396" s="0" t="n">
        <v>0</v>
      </c>
      <c r="Q1396" s="0" t="n">
        <v>0</v>
      </c>
      <c r="R1396" s="0" t="n">
        <v>0</v>
      </c>
      <c r="S1396" s="0" t="n">
        <v>0</v>
      </c>
      <c r="T1396" s="0" t="n">
        <v>0</v>
      </c>
      <c r="U1396" s="0" t="n">
        <v>0</v>
      </c>
      <c r="V1396" s="11" t="n">
        <v>0</v>
      </c>
      <c r="W1396" s="11" t="n">
        <v>3.00910728401809</v>
      </c>
      <c r="X1396" s="11" t="n">
        <v>12.9453254899421</v>
      </c>
      <c r="Y1396" s="11" t="n">
        <v>36.714802752276</v>
      </c>
      <c r="Z1396" s="0" t="n">
        <f aca="false">COUNTA(V1396:Y1396)</f>
        <v>4</v>
      </c>
      <c r="AB1396" s="0" t="n">
        <f aca="false">SUM(E1396:G1396)</f>
        <v>0</v>
      </c>
      <c r="AC1396" s="0" t="n">
        <f aca="false">SUM(H1396:J1396)</f>
        <v>1</v>
      </c>
      <c r="AD1396" s="0" t="n">
        <f aca="false">SUM(K1396:M1396)</f>
        <v>0</v>
      </c>
      <c r="AE1396" s="0" t="n">
        <f aca="false">SUM(N1396:P1396)</f>
        <v>0</v>
      </c>
      <c r="AF1396" s="0" t="n">
        <f aca="false">SUM(Q1396:R1396)</f>
        <v>0</v>
      </c>
      <c r="AG1396" s="0" t="n">
        <f aca="false">SUM(S1396:U1396)</f>
        <v>0</v>
      </c>
    </row>
    <row r="1397" customFormat="false" ht="12.8" hidden="false" customHeight="false" outlineLevel="0" collapsed="false">
      <c r="A1397" s="1" t="n">
        <v>1393</v>
      </c>
      <c r="B1397" s="0" t="n">
        <v>13</v>
      </c>
      <c r="C1397" s="0" t="n">
        <v>7</v>
      </c>
      <c r="D1397" s="0" t="n">
        <v>21</v>
      </c>
      <c r="E1397" s="0" t="n">
        <v>0</v>
      </c>
      <c r="F1397" s="0" t="n">
        <v>0</v>
      </c>
      <c r="G1397" s="0" t="n">
        <v>0</v>
      </c>
      <c r="H1397" s="0" t="n">
        <v>1</v>
      </c>
      <c r="I1397" s="0" t="n">
        <v>0</v>
      </c>
      <c r="J1397" s="0" t="n">
        <v>0</v>
      </c>
      <c r="K1397" s="0" t="n">
        <v>0</v>
      </c>
      <c r="L1397" s="0" t="n">
        <v>0</v>
      </c>
      <c r="M1397" s="0" t="n">
        <v>0</v>
      </c>
      <c r="N1397" s="0" t="n">
        <v>0</v>
      </c>
      <c r="O1397" s="0" t="n">
        <v>0</v>
      </c>
      <c r="P1397" s="0" t="n">
        <v>0</v>
      </c>
      <c r="Q1397" s="0" t="n">
        <v>0</v>
      </c>
      <c r="R1397" s="0" t="n">
        <v>0</v>
      </c>
      <c r="S1397" s="0" t="n">
        <v>0</v>
      </c>
      <c r="T1397" s="0" t="n">
        <v>0</v>
      </c>
      <c r="U1397" s="0" t="n">
        <v>0</v>
      </c>
      <c r="V1397" s="11" t="n">
        <v>0</v>
      </c>
      <c r="W1397" s="11" t="n">
        <v>3.36951728171732</v>
      </c>
      <c r="X1397" s="11" t="n">
        <v>13.3685523145335</v>
      </c>
      <c r="Y1397" s="11" t="n">
        <v>35.8992828999109</v>
      </c>
      <c r="Z1397" s="0" t="n">
        <f aca="false">COUNTA(V1397:Y1397)</f>
        <v>4</v>
      </c>
      <c r="AB1397" s="0" t="n">
        <f aca="false">SUM(E1397:G1397)</f>
        <v>0</v>
      </c>
      <c r="AC1397" s="0" t="n">
        <f aca="false">SUM(H1397:J1397)</f>
        <v>1</v>
      </c>
      <c r="AD1397" s="0" t="n">
        <f aca="false">SUM(K1397:M1397)</f>
        <v>0</v>
      </c>
      <c r="AE1397" s="0" t="n">
        <f aca="false">SUM(N1397:P1397)</f>
        <v>0</v>
      </c>
      <c r="AF1397" s="0" t="n">
        <f aca="false">SUM(Q1397:R1397)</f>
        <v>0</v>
      </c>
      <c r="AG1397" s="0" t="n">
        <f aca="false">SUM(S1397:U1397)</f>
        <v>0</v>
      </c>
    </row>
    <row r="1398" customFormat="false" ht="12.8" hidden="false" customHeight="false" outlineLevel="0" collapsed="false">
      <c r="A1398" s="1" t="n">
        <v>1394</v>
      </c>
      <c r="B1398" s="0" t="n">
        <v>13</v>
      </c>
      <c r="C1398" s="0" t="n">
        <v>7</v>
      </c>
      <c r="D1398" s="0" t="n">
        <v>21</v>
      </c>
      <c r="E1398" s="0" t="n">
        <v>0</v>
      </c>
      <c r="F1398" s="0" t="n">
        <v>0</v>
      </c>
      <c r="G1398" s="0" t="n">
        <v>0</v>
      </c>
      <c r="H1398" s="0" t="n">
        <v>0</v>
      </c>
      <c r="I1398" s="0" t="n">
        <v>1</v>
      </c>
      <c r="J1398" s="0" t="n">
        <v>0</v>
      </c>
      <c r="K1398" s="0" t="n">
        <v>0</v>
      </c>
      <c r="L1398" s="0" t="n">
        <v>0</v>
      </c>
      <c r="M1398" s="0" t="n">
        <v>0</v>
      </c>
      <c r="N1398" s="0" t="n">
        <v>0</v>
      </c>
      <c r="O1398" s="0" t="n">
        <v>0</v>
      </c>
      <c r="P1398" s="0" t="n">
        <v>0</v>
      </c>
      <c r="Q1398" s="0" t="n">
        <v>0</v>
      </c>
      <c r="R1398" s="0" t="n">
        <v>0</v>
      </c>
      <c r="S1398" s="0" t="n">
        <v>0</v>
      </c>
      <c r="T1398" s="0" t="n">
        <v>0</v>
      </c>
      <c r="U1398" s="0" t="n">
        <v>0</v>
      </c>
      <c r="V1398" s="11" t="n">
        <v>0</v>
      </c>
      <c r="W1398" s="11" t="n">
        <v>3.32623973598527</v>
      </c>
      <c r="X1398" s="11" t="n">
        <v>12.8924102063586</v>
      </c>
      <c r="Y1398" s="11" t="n">
        <v>30.6578351741439</v>
      </c>
      <c r="Z1398" s="0" t="n">
        <f aca="false">COUNTA(V1398:Y1398)</f>
        <v>4</v>
      </c>
      <c r="AB1398" s="0" t="n">
        <f aca="false">SUM(E1398:G1398)</f>
        <v>0</v>
      </c>
      <c r="AC1398" s="0" t="n">
        <f aca="false">SUM(H1398:J1398)</f>
        <v>1</v>
      </c>
      <c r="AD1398" s="0" t="n">
        <f aca="false">SUM(K1398:M1398)</f>
        <v>0</v>
      </c>
      <c r="AE1398" s="0" t="n">
        <f aca="false">SUM(N1398:P1398)</f>
        <v>0</v>
      </c>
      <c r="AF1398" s="0" t="n">
        <f aca="false">SUM(Q1398:R1398)</f>
        <v>0</v>
      </c>
      <c r="AG1398" s="0" t="n">
        <f aca="false">SUM(S1398:U1398)</f>
        <v>0</v>
      </c>
    </row>
    <row r="1399" customFormat="false" ht="12.8" hidden="false" customHeight="false" outlineLevel="0" collapsed="false">
      <c r="A1399" s="1" t="n">
        <v>1395</v>
      </c>
      <c r="B1399" s="0" t="n">
        <v>13</v>
      </c>
      <c r="C1399" s="0" t="n">
        <v>7</v>
      </c>
      <c r="D1399" s="0" t="n">
        <v>21</v>
      </c>
      <c r="E1399" s="0" t="n">
        <v>0</v>
      </c>
      <c r="F1399" s="0" t="n">
        <v>0</v>
      </c>
      <c r="G1399" s="0" t="n">
        <v>0</v>
      </c>
      <c r="H1399" s="0" t="n">
        <v>0</v>
      </c>
      <c r="I1399" s="0" t="n">
        <v>0</v>
      </c>
      <c r="J1399" s="0" t="n">
        <v>1</v>
      </c>
      <c r="K1399" s="0" t="n">
        <v>0</v>
      </c>
      <c r="L1399" s="0" t="n">
        <v>0</v>
      </c>
      <c r="M1399" s="0" t="n">
        <v>0</v>
      </c>
      <c r="N1399" s="0" t="n">
        <v>0</v>
      </c>
      <c r="O1399" s="0" t="n">
        <v>0</v>
      </c>
      <c r="P1399" s="0" t="n">
        <v>0</v>
      </c>
      <c r="Q1399" s="0" t="n">
        <v>0</v>
      </c>
      <c r="R1399" s="0" t="n">
        <v>0</v>
      </c>
      <c r="S1399" s="0" t="n">
        <v>0</v>
      </c>
      <c r="T1399" s="0" t="n">
        <v>0</v>
      </c>
      <c r="U1399" s="0" t="n">
        <v>0</v>
      </c>
      <c r="V1399" s="11" t="n">
        <v>0</v>
      </c>
      <c r="W1399" s="11" t="n">
        <v>3.53742320966471</v>
      </c>
      <c r="X1399" s="11" t="n">
        <v>12.3315799749671</v>
      </c>
      <c r="Y1399" s="11" t="n">
        <v>33.3672537803598</v>
      </c>
      <c r="Z1399" s="0" t="n">
        <f aca="false">COUNTA(V1399:Y1399)</f>
        <v>4</v>
      </c>
      <c r="AB1399" s="0" t="n">
        <f aca="false">SUM(E1399:G1399)</f>
        <v>0</v>
      </c>
      <c r="AC1399" s="0" t="n">
        <f aca="false">SUM(H1399:J1399)</f>
        <v>1</v>
      </c>
      <c r="AD1399" s="0" t="n">
        <f aca="false">SUM(K1399:M1399)</f>
        <v>0</v>
      </c>
      <c r="AE1399" s="0" t="n">
        <f aca="false">SUM(N1399:P1399)</f>
        <v>0</v>
      </c>
      <c r="AF1399" s="0" t="n">
        <f aca="false">SUM(Q1399:R1399)</f>
        <v>0</v>
      </c>
      <c r="AG1399" s="0" t="n">
        <f aca="false">SUM(S1399:U1399)</f>
        <v>0</v>
      </c>
    </row>
    <row r="1400" customFormat="false" ht="12.8" hidden="false" customHeight="false" outlineLevel="0" collapsed="false">
      <c r="A1400" s="1" t="n">
        <v>1396</v>
      </c>
      <c r="B1400" s="0" t="n">
        <v>11</v>
      </c>
      <c r="C1400" s="0" t="n">
        <v>6</v>
      </c>
      <c r="D1400" s="0" t="n">
        <v>18</v>
      </c>
      <c r="E1400" s="0" t="n">
        <v>0</v>
      </c>
      <c r="F1400" s="0" t="n">
        <v>0</v>
      </c>
      <c r="G1400" s="0" t="n">
        <v>0</v>
      </c>
      <c r="H1400" s="0" t="n">
        <v>1</v>
      </c>
      <c r="I1400" s="0" t="n">
        <v>0</v>
      </c>
      <c r="J1400" s="0" t="n">
        <v>0</v>
      </c>
      <c r="K1400" s="0" t="n">
        <v>0</v>
      </c>
      <c r="L1400" s="0" t="n">
        <v>0</v>
      </c>
      <c r="M1400" s="0" t="n">
        <v>0</v>
      </c>
      <c r="N1400" s="0" t="n">
        <v>0</v>
      </c>
      <c r="O1400" s="0" t="n">
        <v>0</v>
      </c>
      <c r="P1400" s="0" t="n">
        <v>0</v>
      </c>
      <c r="Q1400" s="0" t="n">
        <v>0</v>
      </c>
      <c r="R1400" s="0" t="n">
        <v>0</v>
      </c>
      <c r="S1400" s="0" t="n">
        <v>0</v>
      </c>
      <c r="T1400" s="0" t="n">
        <v>0</v>
      </c>
      <c r="U1400" s="0" t="n">
        <v>0</v>
      </c>
      <c r="V1400" s="11" t="n">
        <v>0</v>
      </c>
      <c r="W1400" s="11" t="n">
        <v>2.67839846476255</v>
      </c>
      <c r="X1400" s="11" t="n">
        <v>13.3519960903145</v>
      </c>
      <c r="Y1400" s="11" t="n">
        <v>38.922751628992</v>
      </c>
      <c r="Z1400" s="0" t="n">
        <f aca="false">COUNTA(V1400:Y1400)</f>
        <v>4</v>
      </c>
      <c r="AB1400" s="0" t="n">
        <f aca="false">SUM(E1400:G1400)</f>
        <v>0</v>
      </c>
      <c r="AC1400" s="0" t="n">
        <f aca="false">SUM(H1400:J1400)</f>
        <v>1</v>
      </c>
      <c r="AD1400" s="0" t="n">
        <f aca="false">SUM(K1400:M1400)</f>
        <v>0</v>
      </c>
      <c r="AE1400" s="0" t="n">
        <f aca="false">SUM(N1400:P1400)</f>
        <v>0</v>
      </c>
      <c r="AF1400" s="0" t="n">
        <f aca="false">SUM(Q1400:R1400)</f>
        <v>0</v>
      </c>
      <c r="AG1400" s="0" t="n">
        <f aca="false">SUM(S1400:U1400)</f>
        <v>0</v>
      </c>
    </row>
    <row r="1401" customFormat="false" ht="12.8" hidden="false" customHeight="false" outlineLevel="0" collapsed="false">
      <c r="A1401" s="1" t="n">
        <v>1397</v>
      </c>
      <c r="B1401" s="0" t="n">
        <v>11</v>
      </c>
      <c r="C1401" s="0" t="n">
        <v>6</v>
      </c>
      <c r="D1401" s="0" t="n">
        <v>18</v>
      </c>
      <c r="E1401" s="0" t="n">
        <v>0</v>
      </c>
      <c r="F1401" s="0" t="n">
        <v>0</v>
      </c>
      <c r="G1401" s="0" t="n">
        <v>0</v>
      </c>
      <c r="H1401" s="0" t="n">
        <v>0</v>
      </c>
      <c r="I1401" s="0" t="n">
        <v>1</v>
      </c>
      <c r="J1401" s="0" t="n">
        <v>0</v>
      </c>
      <c r="K1401" s="0" t="n">
        <v>0</v>
      </c>
      <c r="L1401" s="0" t="n">
        <v>0</v>
      </c>
      <c r="M1401" s="0" t="n">
        <v>0</v>
      </c>
      <c r="N1401" s="0" t="n">
        <v>0</v>
      </c>
      <c r="O1401" s="0" t="n">
        <v>0</v>
      </c>
      <c r="P1401" s="0" t="n">
        <v>0</v>
      </c>
      <c r="Q1401" s="0" t="n">
        <v>0</v>
      </c>
      <c r="R1401" s="0" t="n">
        <v>0</v>
      </c>
      <c r="S1401" s="0" t="n">
        <v>0</v>
      </c>
      <c r="T1401" s="0" t="n">
        <v>0</v>
      </c>
      <c r="U1401" s="0" t="n">
        <v>0</v>
      </c>
      <c r="V1401" s="11" t="n">
        <v>0</v>
      </c>
      <c r="W1401" s="11" t="n">
        <v>3.76683748067976</v>
      </c>
      <c r="X1401" s="11" t="n">
        <v>11.6121547462485</v>
      </c>
      <c r="Y1401" s="11" t="n">
        <v>36.51447156214</v>
      </c>
      <c r="Z1401" s="0" t="n">
        <f aca="false">COUNTA(V1401:Y1401)</f>
        <v>4</v>
      </c>
      <c r="AB1401" s="0" t="n">
        <f aca="false">SUM(E1401:G1401)</f>
        <v>0</v>
      </c>
      <c r="AC1401" s="0" t="n">
        <f aca="false">SUM(H1401:J1401)</f>
        <v>1</v>
      </c>
      <c r="AD1401" s="0" t="n">
        <f aca="false">SUM(K1401:M1401)</f>
        <v>0</v>
      </c>
      <c r="AE1401" s="0" t="n">
        <f aca="false">SUM(N1401:P1401)</f>
        <v>0</v>
      </c>
      <c r="AF1401" s="0" t="n">
        <f aca="false">SUM(Q1401:R1401)</f>
        <v>0</v>
      </c>
      <c r="AG1401" s="0" t="n">
        <f aca="false">SUM(S1401:U1401)</f>
        <v>0</v>
      </c>
    </row>
    <row r="1402" customFormat="false" ht="12.8" hidden="false" customHeight="false" outlineLevel="0" collapsed="false">
      <c r="A1402" s="1" t="n">
        <v>1398</v>
      </c>
      <c r="B1402" s="0" t="n">
        <v>11</v>
      </c>
      <c r="C1402" s="0" t="n">
        <v>6</v>
      </c>
      <c r="D1402" s="0" t="n">
        <v>18</v>
      </c>
      <c r="E1402" s="0" t="n">
        <v>0</v>
      </c>
      <c r="F1402" s="0" t="n">
        <v>0</v>
      </c>
      <c r="G1402" s="0" t="n">
        <v>0</v>
      </c>
      <c r="H1402" s="0" t="n">
        <v>0</v>
      </c>
      <c r="I1402" s="0" t="n">
        <v>0</v>
      </c>
      <c r="J1402" s="0" t="n">
        <v>1</v>
      </c>
      <c r="K1402" s="0" t="n">
        <v>0</v>
      </c>
      <c r="L1402" s="0" t="n">
        <v>0</v>
      </c>
      <c r="M1402" s="0" t="n">
        <v>0</v>
      </c>
      <c r="N1402" s="0" t="n">
        <v>0</v>
      </c>
      <c r="O1402" s="0" t="n">
        <v>0</v>
      </c>
      <c r="P1402" s="0" t="n">
        <v>0</v>
      </c>
      <c r="Q1402" s="0" t="n">
        <v>0</v>
      </c>
      <c r="R1402" s="0" t="n">
        <v>0</v>
      </c>
      <c r="S1402" s="0" t="n">
        <v>0</v>
      </c>
      <c r="T1402" s="0" t="n">
        <v>0</v>
      </c>
      <c r="U1402" s="0" t="n">
        <v>0</v>
      </c>
      <c r="V1402" s="11" t="n">
        <v>0</v>
      </c>
      <c r="W1402" s="11" t="n">
        <v>4.26724596546647</v>
      </c>
      <c r="X1402" s="11" t="n">
        <v>13.1101403037046</v>
      </c>
      <c r="Y1402" s="11" t="n">
        <v>33.6974650469755</v>
      </c>
      <c r="Z1402" s="0" t="n">
        <f aca="false">COUNTA(V1402:Y1402)</f>
        <v>4</v>
      </c>
      <c r="AB1402" s="0" t="n">
        <f aca="false">SUM(E1402:G1402)</f>
        <v>0</v>
      </c>
      <c r="AC1402" s="0" t="n">
        <f aca="false">SUM(H1402:J1402)</f>
        <v>1</v>
      </c>
      <c r="AD1402" s="0" t="n">
        <f aca="false">SUM(K1402:M1402)</f>
        <v>0</v>
      </c>
      <c r="AE1402" s="0" t="n">
        <f aca="false">SUM(N1402:P1402)</f>
        <v>0</v>
      </c>
      <c r="AF1402" s="0" t="n">
        <f aca="false">SUM(Q1402:R1402)</f>
        <v>0</v>
      </c>
      <c r="AG1402" s="0" t="n">
        <f aca="false">SUM(S1402:U1402)</f>
        <v>0</v>
      </c>
    </row>
    <row r="1403" customFormat="false" ht="12.8" hidden="false" customHeight="false" outlineLevel="0" collapsed="false">
      <c r="A1403" s="1" t="n">
        <v>1399</v>
      </c>
      <c r="B1403" s="0" t="n">
        <v>7</v>
      </c>
      <c r="C1403" s="0" t="n">
        <v>5</v>
      </c>
      <c r="D1403" s="0" t="n">
        <v>13</v>
      </c>
      <c r="E1403" s="0" t="n">
        <v>0</v>
      </c>
      <c r="F1403" s="0" t="n">
        <v>0</v>
      </c>
      <c r="G1403" s="0" t="n">
        <v>0</v>
      </c>
      <c r="H1403" s="0" t="n">
        <v>1</v>
      </c>
      <c r="I1403" s="0" t="n">
        <v>0</v>
      </c>
      <c r="J1403" s="0" t="n">
        <v>0</v>
      </c>
      <c r="K1403" s="0" t="n">
        <v>0</v>
      </c>
      <c r="L1403" s="0" t="n">
        <v>0</v>
      </c>
      <c r="M1403" s="0" t="n">
        <v>0</v>
      </c>
      <c r="N1403" s="0" t="n">
        <v>0</v>
      </c>
      <c r="O1403" s="0" t="n">
        <v>0</v>
      </c>
      <c r="P1403" s="0" t="n">
        <v>0</v>
      </c>
      <c r="Q1403" s="0" t="n">
        <v>0</v>
      </c>
      <c r="R1403" s="0" t="n">
        <v>0</v>
      </c>
      <c r="S1403" s="0" t="n">
        <v>0</v>
      </c>
      <c r="T1403" s="0" t="n">
        <v>0</v>
      </c>
      <c r="U1403" s="0" t="n">
        <v>0</v>
      </c>
      <c r="V1403" s="11" t="n">
        <v>0</v>
      </c>
      <c r="W1403" s="11" t="n">
        <v>4.14696704287783</v>
      </c>
      <c r="X1403" s="11" t="n">
        <v>11.1186070166274</v>
      </c>
      <c r="Y1403" s="11" t="n">
        <v>34.7999625462093</v>
      </c>
      <c r="Z1403" s="0" t="n">
        <f aca="false">COUNTA(V1403:Y1403)</f>
        <v>4</v>
      </c>
      <c r="AB1403" s="0" t="n">
        <f aca="false">SUM(E1403:G1403)</f>
        <v>0</v>
      </c>
      <c r="AC1403" s="0" t="n">
        <f aca="false">SUM(H1403:J1403)</f>
        <v>1</v>
      </c>
      <c r="AD1403" s="0" t="n">
        <f aca="false">SUM(K1403:M1403)</f>
        <v>0</v>
      </c>
      <c r="AE1403" s="0" t="n">
        <f aca="false">SUM(N1403:P1403)</f>
        <v>0</v>
      </c>
      <c r="AF1403" s="0" t="n">
        <f aca="false">SUM(Q1403:R1403)</f>
        <v>0</v>
      </c>
      <c r="AG1403" s="0" t="n">
        <f aca="false">SUM(S1403:U1403)</f>
        <v>0</v>
      </c>
    </row>
    <row r="1404" customFormat="false" ht="12.8" hidden="false" customHeight="false" outlineLevel="0" collapsed="false">
      <c r="A1404" s="1" t="n">
        <v>1400</v>
      </c>
      <c r="B1404" s="0" t="n">
        <v>7</v>
      </c>
      <c r="C1404" s="0" t="n">
        <v>5</v>
      </c>
      <c r="D1404" s="0" t="n">
        <v>13</v>
      </c>
      <c r="E1404" s="0" t="n">
        <v>0</v>
      </c>
      <c r="F1404" s="0" t="n">
        <v>0</v>
      </c>
      <c r="G1404" s="0" t="n">
        <v>0</v>
      </c>
      <c r="H1404" s="0" t="n">
        <v>0</v>
      </c>
      <c r="I1404" s="0" t="n">
        <v>1</v>
      </c>
      <c r="J1404" s="0" t="n">
        <v>0</v>
      </c>
      <c r="K1404" s="0" t="n">
        <v>0</v>
      </c>
      <c r="L1404" s="0" t="n">
        <v>0</v>
      </c>
      <c r="M1404" s="0" t="n">
        <v>0</v>
      </c>
      <c r="N1404" s="0" t="n">
        <v>0</v>
      </c>
      <c r="O1404" s="0" t="n">
        <v>0</v>
      </c>
      <c r="P1404" s="0" t="n">
        <v>0</v>
      </c>
      <c r="Q1404" s="0" t="n">
        <v>0</v>
      </c>
      <c r="R1404" s="0" t="n">
        <v>0</v>
      </c>
      <c r="S1404" s="0" t="n">
        <v>0</v>
      </c>
      <c r="T1404" s="0" t="n">
        <v>0</v>
      </c>
      <c r="U1404" s="0" t="n">
        <v>0</v>
      </c>
      <c r="V1404" s="11" t="n">
        <v>0</v>
      </c>
      <c r="W1404" s="11" t="n">
        <v>3.30490006585535</v>
      </c>
      <c r="X1404" s="11" t="n">
        <v>13.1404954729629</v>
      </c>
      <c r="Y1404" s="11" t="n">
        <v>36.5228932484982</v>
      </c>
      <c r="Z1404" s="0" t="n">
        <f aca="false">COUNTA(V1404:Y1404)</f>
        <v>4</v>
      </c>
      <c r="AB1404" s="0" t="n">
        <f aca="false">SUM(E1404:G1404)</f>
        <v>0</v>
      </c>
      <c r="AC1404" s="0" t="n">
        <f aca="false">SUM(H1404:J1404)</f>
        <v>1</v>
      </c>
      <c r="AD1404" s="0" t="n">
        <f aca="false">SUM(K1404:M1404)</f>
        <v>0</v>
      </c>
      <c r="AE1404" s="0" t="n">
        <f aca="false">SUM(N1404:P1404)</f>
        <v>0</v>
      </c>
      <c r="AF1404" s="0" t="n">
        <f aca="false">SUM(Q1404:R1404)</f>
        <v>0</v>
      </c>
      <c r="AG1404" s="0" t="n">
        <f aca="false">SUM(S1404:U1404)</f>
        <v>0</v>
      </c>
    </row>
    <row r="1405" customFormat="false" ht="12.8" hidden="false" customHeight="false" outlineLevel="0" collapsed="false">
      <c r="A1405" s="1" t="n">
        <v>1401</v>
      </c>
      <c r="B1405" s="0" t="n">
        <v>7</v>
      </c>
      <c r="C1405" s="0" t="n">
        <v>5</v>
      </c>
      <c r="D1405" s="0" t="n">
        <v>13</v>
      </c>
      <c r="E1405" s="0" t="n">
        <v>0</v>
      </c>
      <c r="F1405" s="0" t="n">
        <v>0</v>
      </c>
      <c r="G1405" s="0" t="n">
        <v>0</v>
      </c>
      <c r="H1405" s="0" t="n">
        <v>0</v>
      </c>
      <c r="I1405" s="0" t="n">
        <v>0</v>
      </c>
      <c r="J1405" s="0" t="n">
        <v>1</v>
      </c>
      <c r="K1405" s="0" t="n">
        <v>0</v>
      </c>
      <c r="L1405" s="0" t="n">
        <v>0</v>
      </c>
      <c r="M1405" s="0" t="n">
        <v>0</v>
      </c>
      <c r="N1405" s="0" t="n">
        <v>0</v>
      </c>
      <c r="O1405" s="0" t="n">
        <v>0</v>
      </c>
      <c r="P1405" s="0" t="n">
        <v>0</v>
      </c>
      <c r="Q1405" s="0" t="n">
        <v>0</v>
      </c>
      <c r="R1405" s="0" t="n">
        <v>0</v>
      </c>
      <c r="S1405" s="0" t="n">
        <v>0</v>
      </c>
      <c r="T1405" s="0" t="n">
        <v>0</v>
      </c>
      <c r="U1405" s="0" t="n">
        <v>0</v>
      </c>
      <c r="V1405" s="11" t="n">
        <v>0</v>
      </c>
      <c r="W1405" s="11" t="n">
        <v>3.45509784970563</v>
      </c>
      <c r="X1405" s="11" t="n">
        <v>13.6285418222946</v>
      </c>
      <c r="Y1405" s="11" t="n">
        <v>38.0632915799844</v>
      </c>
      <c r="Z1405" s="0" t="n">
        <f aca="false">COUNTA(V1405:Y1405)</f>
        <v>4</v>
      </c>
      <c r="AB1405" s="0" t="n">
        <f aca="false">SUM(E1405:G1405)</f>
        <v>0</v>
      </c>
      <c r="AC1405" s="0" t="n">
        <f aca="false">SUM(H1405:J1405)</f>
        <v>1</v>
      </c>
      <c r="AD1405" s="0" t="n">
        <f aca="false">SUM(K1405:M1405)</f>
        <v>0</v>
      </c>
      <c r="AE1405" s="0" t="n">
        <f aca="false">SUM(N1405:P1405)</f>
        <v>0</v>
      </c>
      <c r="AF1405" s="0" t="n">
        <f aca="false">SUM(Q1405:R1405)</f>
        <v>0</v>
      </c>
      <c r="AG1405" s="0" t="n">
        <f aca="false">SUM(S1405:U1405)</f>
        <v>0</v>
      </c>
    </row>
    <row r="1406" customFormat="false" ht="12.8" hidden="false" customHeight="false" outlineLevel="0" collapsed="false">
      <c r="A1406" s="1" t="n">
        <v>1402</v>
      </c>
      <c r="B1406" s="0" t="n">
        <v>13</v>
      </c>
      <c r="C1406" s="0" t="n">
        <v>6</v>
      </c>
      <c r="D1406" s="0" t="n">
        <v>20</v>
      </c>
      <c r="E1406" s="0" t="n">
        <v>0</v>
      </c>
      <c r="F1406" s="0" t="n">
        <v>0</v>
      </c>
      <c r="G1406" s="0" t="n">
        <v>0</v>
      </c>
      <c r="H1406" s="0" t="n">
        <v>1</v>
      </c>
      <c r="I1406" s="0" t="n">
        <v>0</v>
      </c>
      <c r="J1406" s="0" t="n">
        <v>0</v>
      </c>
      <c r="K1406" s="0" t="n">
        <v>0</v>
      </c>
      <c r="L1406" s="0" t="n">
        <v>0</v>
      </c>
      <c r="M1406" s="0" t="n">
        <v>0</v>
      </c>
      <c r="N1406" s="0" t="n">
        <v>0</v>
      </c>
      <c r="O1406" s="0" t="n">
        <v>0</v>
      </c>
      <c r="P1406" s="0" t="n">
        <v>0</v>
      </c>
      <c r="Q1406" s="0" t="n">
        <v>0</v>
      </c>
      <c r="R1406" s="0" t="n">
        <v>0</v>
      </c>
      <c r="S1406" s="0" t="n">
        <v>0</v>
      </c>
      <c r="T1406" s="0" t="n">
        <v>0</v>
      </c>
      <c r="U1406" s="0" t="n">
        <v>0</v>
      </c>
      <c r="V1406" s="11" t="n">
        <v>0</v>
      </c>
      <c r="W1406" s="11" t="n">
        <v>4.55572204359267</v>
      </c>
      <c r="X1406" s="11" t="n">
        <v>13.8755515368449</v>
      </c>
      <c r="Y1406" s="11" t="n">
        <v>39.4834142523847</v>
      </c>
      <c r="Z1406" s="0" t="n">
        <f aca="false">COUNTA(V1406:Y1406)</f>
        <v>4</v>
      </c>
      <c r="AB1406" s="0" t="n">
        <f aca="false">SUM(E1406:G1406)</f>
        <v>0</v>
      </c>
      <c r="AC1406" s="0" t="n">
        <f aca="false">SUM(H1406:J1406)</f>
        <v>1</v>
      </c>
      <c r="AD1406" s="0" t="n">
        <f aca="false">SUM(K1406:M1406)</f>
        <v>0</v>
      </c>
      <c r="AE1406" s="0" t="n">
        <f aca="false">SUM(N1406:P1406)</f>
        <v>0</v>
      </c>
      <c r="AF1406" s="0" t="n">
        <f aca="false">SUM(Q1406:R1406)</f>
        <v>0</v>
      </c>
      <c r="AG1406" s="0" t="n">
        <f aca="false">SUM(S1406:U1406)</f>
        <v>0</v>
      </c>
    </row>
    <row r="1407" customFormat="false" ht="12.8" hidden="false" customHeight="false" outlineLevel="0" collapsed="false">
      <c r="A1407" s="1" t="n">
        <v>1403</v>
      </c>
      <c r="B1407" s="0" t="n">
        <v>13</v>
      </c>
      <c r="C1407" s="0" t="n">
        <v>6</v>
      </c>
      <c r="D1407" s="0" t="n">
        <v>20</v>
      </c>
      <c r="E1407" s="0" t="n">
        <v>0</v>
      </c>
      <c r="F1407" s="0" t="n">
        <v>0</v>
      </c>
      <c r="G1407" s="0" t="n">
        <v>0</v>
      </c>
      <c r="H1407" s="0" t="n">
        <v>0</v>
      </c>
      <c r="I1407" s="0" t="n">
        <v>1</v>
      </c>
      <c r="J1407" s="0" t="n">
        <v>0</v>
      </c>
      <c r="K1407" s="0" t="n">
        <v>0</v>
      </c>
      <c r="L1407" s="0" t="n">
        <v>0</v>
      </c>
      <c r="M1407" s="0" t="n">
        <v>0</v>
      </c>
      <c r="N1407" s="0" t="n">
        <v>0</v>
      </c>
      <c r="O1407" s="0" t="n">
        <v>0</v>
      </c>
      <c r="P1407" s="0" t="n">
        <v>0</v>
      </c>
      <c r="Q1407" s="0" t="n">
        <v>0</v>
      </c>
      <c r="R1407" s="0" t="n">
        <v>0</v>
      </c>
      <c r="S1407" s="0" t="n">
        <v>0</v>
      </c>
      <c r="T1407" s="0" t="n">
        <v>0</v>
      </c>
      <c r="U1407" s="0" t="n">
        <v>0</v>
      </c>
      <c r="V1407" s="11" t="n">
        <v>0</v>
      </c>
      <c r="W1407" s="11" t="n">
        <v>4.60057896890964</v>
      </c>
      <c r="X1407" s="11" t="n">
        <v>10.625574974786</v>
      </c>
      <c r="Y1407" s="11" t="n">
        <v>38.0189813411924</v>
      </c>
      <c r="Z1407" s="0" t="n">
        <f aca="false">COUNTA(V1407:Y1407)</f>
        <v>4</v>
      </c>
      <c r="AB1407" s="0" t="n">
        <f aca="false">SUM(E1407:G1407)</f>
        <v>0</v>
      </c>
      <c r="AC1407" s="0" t="n">
        <f aca="false">SUM(H1407:J1407)</f>
        <v>1</v>
      </c>
      <c r="AD1407" s="0" t="n">
        <f aca="false">SUM(K1407:M1407)</f>
        <v>0</v>
      </c>
      <c r="AE1407" s="0" t="n">
        <f aca="false">SUM(N1407:P1407)</f>
        <v>0</v>
      </c>
      <c r="AF1407" s="0" t="n">
        <f aca="false">SUM(Q1407:R1407)</f>
        <v>0</v>
      </c>
      <c r="AG1407" s="0" t="n">
        <f aca="false">SUM(S1407:U1407)</f>
        <v>0</v>
      </c>
    </row>
    <row r="1408" customFormat="false" ht="12.8" hidden="false" customHeight="false" outlineLevel="0" collapsed="false">
      <c r="A1408" s="1" t="n">
        <v>1404</v>
      </c>
      <c r="B1408" s="0" t="n">
        <v>13</v>
      </c>
      <c r="C1408" s="0" t="n">
        <v>6</v>
      </c>
      <c r="D1408" s="0" t="n">
        <v>20</v>
      </c>
      <c r="E1408" s="0" t="n">
        <v>0</v>
      </c>
      <c r="F1408" s="0" t="n">
        <v>0</v>
      </c>
      <c r="G1408" s="0" t="n">
        <v>0</v>
      </c>
      <c r="H1408" s="0" t="n">
        <v>0</v>
      </c>
      <c r="I1408" s="0" t="n">
        <v>0</v>
      </c>
      <c r="J1408" s="0" t="n">
        <v>1</v>
      </c>
      <c r="K1408" s="0" t="n">
        <v>0</v>
      </c>
      <c r="L1408" s="0" t="n">
        <v>0</v>
      </c>
      <c r="M1408" s="0" t="n">
        <v>0</v>
      </c>
      <c r="N1408" s="0" t="n">
        <v>0</v>
      </c>
      <c r="O1408" s="0" t="n">
        <v>0</v>
      </c>
      <c r="P1408" s="0" t="n">
        <v>0</v>
      </c>
      <c r="Q1408" s="0" t="n">
        <v>0</v>
      </c>
      <c r="R1408" s="0" t="n">
        <v>0</v>
      </c>
      <c r="S1408" s="0" t="n">
        <v>0</v>
      </c>
      <c r="T1408" s="0" t="n">
        <v>0</v>
      </c>
      <c r="U1408" s="0" t="n">
        <v>0</v>
      </c>
      <c r="V1408" s="11" t="n">
        <v>0</v>
      </c>
      <c r="W1408" s="11" t="n">
        <v>4.36006718337885</v>
      </c>
      <c r="X1408" s="11" t="n">
        <v>10.4964937184833</v>
      </c>
      <c r="Y1408" s="11" t="n">
        <v>34.0612501699469</v>
      </c>
      <c r="Z1408" s="0" t="n">
        <f aca="false">COUNTA(V1408:Y1408)</f>
        <v>4</v>
      </c>
      <c r="AB1408" s="0" t="n">
        <f aca="false">SUM(E1408:G1408)</f>
        <v>0</v>
      </c>
      <c r="AC1408" s="0" t="n">
        <f aca="false">SUM(H1408:J1408)</f>
        <v>1</v>
      </c>
      <c r="AD1408" s="0" t="n">
        <f aca="false">SUM(K1408:M1408)</f>
        <v>0</v>
      </c>
      <c r="AE1408" s="0" t="n">
        <f aca="false">SUM(N1408:P1408)</f>
        <v>0</v>
      </c>
      <c r="AF1408" s="0" t="n">
        <f aca="false">SUM(Q1408:R1408)</f>
        <v>0</v>
      </c>
      <c r="AG1408" s="0" t="n">
        <f aca="false">SUM(S1408:U1408)</f>
        <v>0</v>
      </c>
    </row>
    <row r="1409" customFormat="false" ht="12.8" hidden="false" customHeight="false" outlineLevel="0" collapsed="false">
      <c r="A1409" s="1" t="n">
        <v>1405</v>
      </c>
      <c r="B1409" s="0" t="n">
        <v>15</v>
      </c>
      <c r="C1409" s="0" t="n">
        <v>9</v>
      </c>
      <c r="D1409" s="0" t="n">
        <v>25</v>
      </c>
      <c r="E1409" s="0" t="n">
        <v>0</v>
      </c>
      <c r="F1409" s="0" t="n">
        <v>0</v>
      </c>
      <c r="G1409" s="0" t="n">
        <v>0</v>
      </c>
      <c r="H1409" s="0" t="n">
        <v>1</v>
      </c>
      <c r="I1409" s="0" t="n">
        <v>0</v>
      </c>
      <c r="J1409" s="0" t="n">
        <v>0</v>
      </c>
      <c r="K1409" s="0" t="n">
        <v>0</v>
      </c>
      <c r="L1409" s="0" t="n">
        <v>0</v>
      </c>
      <c r="M1409" s="0" t="n">
        <v>0</v>
      </c>
      <c r="N1409" s="0" t="n">
        <v>0</v>
      </c>
      <c r="O1409" s="0" t="n">
        <v>0</v>
      </c>
      <c r="P1409" s="0" t="n">
        <v>0</v>
      </c>
      <c r="Q1409" s="0" t="n">
        <v>0</v>
      </c>
      <c r="R1409" s="0" t="n">
        <v>0</v>
      </c>
      <c r="S1409" s="0" t="n">
        <v>0</v>
      </c>
      <c r="T1409" s="0" t="n">
        <v>0</v>
      </c>
      <c r="U1409" s="0" t="n">
        <v>0</v>
      </c>
      <c r="V1409" s="11" t="n">
        <v>0</v>
      </c>
      <c r="W1409" s="11" t="n">
        <v>3.73646066255505</v>
      </c>
      <c r="X1409" s="11" t="n">
        <v>12.9854907113972</v>
      </c>
      <c r="Y1409" s="11" t="n">
        <v>35.4228653775376</v>
      </c>
      <c r="Z1409" s="0" t="n">
        <f aca="false">COUNTA(V1409:Y1409)</f>
        <v>4</v>
      </c>
      <c r="AB1409" s="0" t="n">
        <f aca="false">SUM(E1409:G1409)</f>
        <v>0</v>
      </c>
      <c r="AC1409" s="0" t="n">
        <f aca="false">SUM(H1409:J1409)</f>
        <v>1</v>
      </c>
      <c r="AD1409" s="0" t="n">
        <f aca="false">SUM(K1409:M1409)</f>
        <v>0</v>
      </c>
      <c r="AE1409" s="0" t="n">
        <f aca="false">SUM(N1409:P1409)</f>
        <v>0</v>
      </c>
      <c r="AF1409" s="0" t="n">
        <f aca="false">SUM(Q1409:R1409)</f>
        <v>0</v>
      </c>
      <c r="AG1409" s="0" t="n">
        <f aca="false">SUM(S1409:U1409)</f>
        <v>0</v>
      </c>
    </row>
    <row r="1410" customFormat="false" ht="12.8" hidden="false" customHeight="false" outlineLevel="0" collapsed="false">
      <c r="A1410" s="1" t="n">
        <v>1406</v>
      </c>
      <c r="B1410" s="0" t="n">
        <v>15</v>
      </c>
      <c r="C1410" s="0" t="n">
        <v>9</v>
      </c>
      <c r="D1410" s="0" t="n">
        <v>25</v>
      </c>
      <c r="E1410" s="0" t="n">
        <v>0</v>
      </c>
      <c r="F1410" s="0" t="n">
        <v>0</v>
      </c>
      <c r="G1410" s="0" t="n">
        <v>0</v>
      </c>
      <c r="H1410" s="0" t="n">
        <v>0</v>
      </c>
      <c r="I1410" s="0" t="n">
        <v>1</v>
      </c>
      <c r="J1410" s="0" t="n">
        <v>0</v>
      </c>
      <c r="K1410" s="0" t="n">
        <v>0</v>
      </c>
      <c r="L1410" s="0" t="n">
        <v>0</v>
      </c>
      <c r="M1410" s="0" t="n">
        <v>0</v>
      </c>
      <c r="N1410" s="0" t="n">
        <v>0</v>
      </c>
      <c r="O1410" s="0" t="n">
        <v>0</v>
      </c>
      <c r="P1410" s="0" t="n">
        <v>0</v>
      </c>
      <c r="Q1410" s="0" t="n">
        <v>0</v>
      </c>
      <c r="R1410" s="0" t="n">
        <v>0</v>
      </c>
      <c r="S1410" s="0" t="n">
        <v>0</v>
      </c>
      <c r="T1410" s="0" t="n">
        <v>0</v>
      </c>
      <c r="U1410" s="0" t="n">
        <v>0</v>
      </c>
      <c r="V1410" s="11" t="n">
        <v>0</v>
      </c>
      <c r="W1410" s="11" t="n">
        <v>3.50456082421018</v>
      </c>
      <c r="X1410" s="11" t="n">
        <v>11.1334539662441</v>
      </c>
      <c r="Y1410" s="11" t="n">
        <v>34.7629521314232</v>
      </c>
      <c r="Z1410" s="0" t="n">
        <f aca="false">COUNTA(V1410:Y1410)</f>
        <v>4</v>
      </c>
      <c r="AB1410" s="0" t="n">
        <f aca="false">SUM(E1410:G1410)</f>
        <v>0</v>
      </c>
      <c r="AC1410" s="0" t="n">
        <f aca="false">SUM(H1410:J1410)</f>
        <v>1</v>
      </c>
      <c r="AD1410" s="0" t="n">
        <f aca="false">SUM(K1410:M1410)</f>
        <v>0</v>
      </c>
      <c r="AE1410" s="0" t="n">
        <f aca="false">SUM(N1410:P1410)</f>
        <v>0</v>
      </c>
      <c r="AF1410" s="0" t="n">
        <f aca="false">SUM(Q1410:R1410)</f>
        <v>0</v>
      </c>
      <c r="AG1410" s="0" t="n">
        <f aca="false">SUM(S1410:U1410)</f>
        <v>0</v>
      </c>
    </row>
    <row r="1411" customFormat="false" ht="12.8" hidden="false" customHeight="false" outlineLevel="0" collapsed="false">
      <c r="A1411" s="1" t="n">
        <v>1407</v>
      </c>
      <c r="B1411" s="0" t="n">
        <v>15</v>
      </c>
      <c r="C1411" s="0" t="n">
        <v>9</v>
      </c>
      <c r="D1411" s="0" t="n">
        <v>25</v>
      </c>
      <c r="E1411" s="0" t="n">
        <v>0</v>
      </c>
      <c r="F1411" s="0" t="n">
        <v>0</v>
      </c>
      <c r="G1411" s="0" t="n">
        <v>0</v>
      </c>
      <c r="H1411" s="0" t="n">
        <v>0</v>
      </c>
      <c r="I1411" s="0" t="n">
        <v>0</v>
      </c>
      <c r="J1411" s="0" t="n">
        <v>1</v>
      </c>
      <c r="K1411" s="0" t="n">
        <v>0</v>
      </c>
      <c r="L1411" s="0" t="n">
        <v>0</v>
      </c>
      <c r="M1411" s="0" t="n">
        <v>0</v>
      </c>
      <c r="N1411" s="0" t="n">
        <v>0</v>
      </c>
      <c r="O1411" s="0" t="n">
        <v>0</v>
      </c>
      <c r="P1411" s="0" t="n">
        <v>0</v>
      </c>
      <c r="Q1411" s="0" t="n">
        <v>0</v>
      </c>
      <c r="R1411" s="0" t="n">
        <v>0</v>
      </c>
      <c r="S1411" s="0" t="n">
        <v>0</v>
      </c>
      <c r="T1411" s="0" t="n">
        <v>0</v>
      </c>
      <c r="U1411" s="0" t="n">
        <v>0</v>
      </c>
      <c r="V1411" s="11" t="n">
        <v>0</v>
      </c>
      <c r="W1411" s="11" t="n">
        <v>3.89021642805825</v>
      </c>
      <c r="X1411" s="11" t="n">
        <v>14.1749495518885</v>
      </c>
      <c r="Y1411" s="11" t="n">
        <v>35.4570124015458</v>
      </c>
      <c r="Z1411" s="0" t="n">
        <f aca="false">COUNTA(V1411:Y1411)</f>
        <v>4</v>
      </c>
      <c r="AB1411" s="0" t="n">
        <f aca="false">SUM(E1411:G1411)</f>
        <v>0</v>
      </c>
      <c r="AC1411" s="0" t="n">
        <f aca="false">SUM(H1411:J1411)</f>
        <v>1</v>
      </c>
      <c r="AD1411" s="0" t="n">
        <f aca="false">SUM(K1411:M1411)</f>
        <v>0</v>
      </c>
      <c r="AE1411" s="0" t="n">
        <f aca="false">SUM(N1411:P1411)</f>
        <v>0</v>
      </c>
      <c r="AF1411" s="0" t="n">
        <f aca="false">SUM(Q1411:R1411)</f>
        <v>0</v>
      </c>
      <c r="AG1411" s="0" t="n">
        <f aca="false">SUM(S1411:U1411)</f>
        <v>0</v>
      </c>
    </row>
    <row r="1412" customFormat="false" ht="12.8" hidden="false" customHeight="false" outlineLevel="0" collapsed="false">
      <c r="A1412" s="1" t="n">
        <v>1408</v>
      </c>
      <c r="B1412" s="0" t="n">
        <v>7</v>
      </c>
      <c r="C1412" s="0" t="n">
        <v>6</v>
      </c>
      <c r="D1412" s="0" t="n">
        <v>14</v>
      </c>
      <c r="E1412" s="0" t="n">
        <v>0</v>
      </c>
      <c r="F1412" s="0" t="n">
        <v>0</v>
      </c>
      <c r="G1412" s="0" t="n">
        <v>0</v>
      </c>
      <c r="H1412" s="0" t="n">
        <v>1</v>
      </c>
      <c r="I1412" s="0" t="n">
        <v>0</v>
      </c>
      <c r="J1412" s="0" t="n">
        <v>0</v>
      </c>
      <c r="K1412" s="0" t="n">
        <v>0</v>
      </c>
      <c r="L1412" s="0" t="n">
        <v>0</v>
      </c>
      <c r="M1412" s="0" t="n">
        <v>0</v>
      </c>
      <c r="N1412" s="0" t="n">
        <v>0</v>
      </c>
      <c r="O1412" s="0" t="n">
        <v>0</v>
      </c>
      <c r="P1412" s="0" t="n">
        <v>0</v>
      </c>
      <c r="Q1412" s="0" t="n">
        <v>0</v>
      </c>
      <c r="R1412" s="0" t="n">
        <v>0</v>
      </c>
      <c r="S1412" s="0" t="n">
        <v>0</v>
      </c>
      <c r="T1412" s="0" t="n">
        <v>0</v>
      </c>
      <c r="U1412" s="0" t="n">
        <v>0</v>
      </c>
      <c r="V1412" s="11" t="n">
        <v>0</v>
      </c>
      <c r="W1412" s="11" t="n">
        <v>3.27537069966877</v>
      </c>
      <c r="X1412" s="11" t="n">
        <v>10.6774630871395</v>
      </c>
      <c r="Y1412" s="11" t="n">
        <v>34.0083404712576</v>
      </c>
      <c r="Z1412" s="0" t="n">
        <f aca="false">COUNTA(V1412:Y1412)</f>
        <v>4</v>
      </c>
      <c r="AB1412" s="0" t="n">
        <f aca="false">SUM(E1412:G1412)</f>
        <v>0</v>
      </c>
      <c r="AC1412" s="0" t="n">
        <f aca="false">SUM(H1412:J1412)</f>
        <v>1</v>
      </c>
      <c r="AD1412" s="0" t="n">
        <f aca="false">SUM(K1412:M1412)</f>
        <v>0</v>
      </c>
      <c r="AE1412" s="0" t="n">
        <f aca="false">SUM(N1412:P1412)</f>
        <v>0</v>
      </c>
      <c r="AF1412" s="0" t="n">
        <f aca="false">SUM(Q1412:R1412)</f>
        <v>0</v>
      </c>
      <c r="AG1412" s="0" t="n">
        <f aca="false">SUM(S1412:U1412)</f>
        <v>0</v>
      </c>
    </row>
    <row r="1413" customFormat="false" ht="12.8" hidden="false" customHeight="false" outlineLevel="0" collapsed="false">
      <c r="A1413" s="1" t="n">
        <v>1409</v>
      </c>
      <c r="B1413" s="0" t="n">
        <v>7</v>
      </c>
      <c r="C1413" s="0" t="n">
        <v>6</v>
      </c>
      <c r="D1413" s="0" t="n">
        <v>14</v>
      </c>
      <c r="E1413" s="0" t="n">
        <v>0</v>
      </c>
      <c r="F1413" s="0" t="n">
        <v>0</v>
      </c>
      <c r="G1413" s="0" t="n">
        <v>0</v>
      </c>
      <c r="H1413" s="0" t="n">
        <v>0</v>
      </c>
      <c r="I1413" s="0" t="n">
        <v>1</v>
      </c>
      <c r="J1413" s="0" t="n">
        <v>0</v>
      </c>
      <c r="K1413" s="0" t="n">
        <v>0</v>
      </c>
      <c r="L1413" s="0" t="n">
        <v>0</v>
      </c>
      <c r="M1413" s="0" t="n">
        <v>0</v>
      </c>
      <c r="N1413" s="0" t="n">
        <v>0</v>
      </c>
      <c r="O1413" s="0" t="n">
        <v>0</v>
      </c>
      <c r="P1413" s="0" t="n">
        <v>0</v>
      </c>
      <c r="Q1413" s="0" t="n">
        <v>0</v>
      </c>
      <c r="R1413" s="0" t="n">
        <v>0</v>
      </c>
      <c r="S1413" s="0" t="n">
        <v>0</v>
      </c>
      <c r="T1413" s="0" t="n">
        <v>0</v>
      </c>
      <c r="U1413" s="0" t="n">
        <v>0</v>
      </c>
      <c r="V1413" s="11" t="n">
        <v>0</v>
      </c>
      <c r="W1413" s="11" t="n">
        <v>3.44606754139772</v>
      </c>
      <c r="X1413" s="11" t="n">
        <v>10.7089135751648</v>
      </c>
      <c r="Y1413" s="11" t="n">
        <v>39.4212480905249</v>
      </c>
      <c r="Z1413" s="0" t="n">
        <f aca="false">COUNTA(V1413:Y1413)</f>
        <v>4</v>
      </c>
      <c r="AB1413" s="0" t="n">
        <f aca="false">SUM(E1413:G1413)</f>
        <v>0</v>
      </c>
      <c r="AC1413" s="0" t="n">
        <f aca="false">SUM(H1413:J1413)</f>
        <v>1</v>
      </c>
      <c r="AD1413" s="0" t="n">
        <f aca="false">SUM(K1413:M1413)</f>
        <v>0</v>
      </c>
      <c r="AE1413" s="0" t="n">
        <f aca="false">SUM(N1413:P1413)</f>
        <v>0</v>
      </c>
      <c r="AF1413" s="0" t="n">
        <f aca="false">SUM(Q1413:R1413)</f>
        <v>0</v>
      </c>
      <c r="AG1413" s="0" t="n">
        <f aca="false">SUM(S1413:U1413)</f>
        <v>0</v>
      </c>
    </row>
    <row r="1414" customFormat="false" ht="12.8" hidden="false" customHeight="false" outlineLevel="0" collapsed="false">
      <c r="A1414" s="1" t="n">
        <v>1410</v>
      </c>
      <c r="B1414" s="0" t="n">
        <v>7</v>
      </c>
      <c r="C1414" s="0" t="n">
        <v>6</v>
      </c>
      <c r="D1414" s="0" t="n">
        <v>14</v>
      </c>
      <c r="E1414" s="0" t="n">
        <v>0</v>
      </c>
      <c r="F1414" s="0" t="n">
        <v>0</v>
      </c>
      <c r="G1414" s="0" t="n">
        <v>0</v>
      </c>
      <c r="H1414" s="0" t="n">
        <v>0</v>
      </c>
      <c r="I1414" s="0" t="n">
        <v>0</v>
      </c>
      <c r="J1414" s="0" t="n">
        <v>1</v>
      </c>
      <c r="K1414" s="0" t="n">
        <v>0</v>
      </c>
      <c r="L1414" s="0" t="n">
        <v>0</v>
      </c>
      <c r="M1414" s="0" t="n">
        <v>0</v>
      </c>
      <c r="N1414" s="0" t="n">
        <v>0</v>
      </c>
      <c r="O1414" s="0" t="n">
        <v>0</v>
      </c>
      <c r="P1414" s="0" t="n">
        <v>0</v>
      </c>
      <c r="Q1414" s="0" t="n">
        <v>0</v>
      </c>
      <c r="R1414" s="0" t="n">
        <v>0</v>
      </c>
      <c r="S1414" s="0" t="n">
        <v>0</v>
      </c>
      <c r="T1414" s="0" t="n">
        <v>0</v>
      </c>
      <c r="U1414" s="0" t="n">
        <v>0</v>
      </c>
      <c r="V1414" s="11" t="n">
        <v>0</v>
      </c>
      <c r="W1414" s="11" t="n">
        <v>4.62195585039624</v>
      </c>
      <c r="X1414" s="11" t="n">
        <v>10.4986554276908</v>
      </c>
      <c r="Y1414" s="11" t="n">
        <v>31.031031378444</v>
      </c>
      <c r="Z1414" s="0" t="n">
        <f aca="false">COUNTA(V1414:Y1414)</f>
        <v>4</v>
      </c>
      <c r="AB1414" s="0" t="n">
        <f aca="false">SUM(E1414:G1414)</f>
        <v>0</v>
      </c>
      <c r="AC1414" s="0" t="n">
        <f aca="false">SUM(H1414:J1414)</f>
        <v>1</v>
      </c>
      <c r="AD1414" s="0" t="n">
        <f aca="false">SUM(K1414:M1414)</f>
        <v>0</v>
      </c>
      <c r="AE1414" s="0" t="n">
        <f aca="false">SUM(N1414:P1414)</f>
        <v>0</v>
      </c>
      <c r="AF1414" s="0" t="n">
        <f aca="false">SUM(Q1414:R1414)</f>
        <v>0</v>
      </c>
      <c r="AG1414" s="0" t="n">
        <f aca="false">SUM(S1414:U1414)</f>
        <v>0</v>
      </c>
    </row>
    <row r="1415" customFormat="false" ht="12.8" hidden="false" customHeight="false" outlineLevel="0" collapsed="false">
      <c r="A1415" s="1" t="n">
        <v>1411</v>
      </c>
      <c r="B1415" s="0" t="n">
        <v>9</v>
      </c>
      <c r="C1415" s="0" t="n">
        <v>6</v>
      </c>
      <c r="D1415" s="0" t="n">
        <v>18</v>
      </c>
      <c r="E1415" s="0" t="n">
        <v>0</v>
      </c>
      <c r="F1415" s="0" t="n">
        <v>0</v>
      </c>
      <c r="G1415" s="0" t="n">
        <v>0</v>
      </c>
      <c r="H1415" s="0" t="n">
        <v>1</v>
      </c>
      <c r="I1415" s="0" t="n">
        <v>0</v>
      </c>
      <c r="J1415" s="0" t="n">
        <v>0</v>
      </c>
      <c r="K1415" s="0" t="n">
        <v>0</v>
      </c>
      <c r="L1415" s="0" t="n">
        <v>0</v>
      </c>
      <c r="M1415" s="0" t="n">
        <v>0</v>
      </c>
      <c r="N1415" s="0" t="n">
        <v>0</v>
      </c>
      <c r="O1415" s="0" t="n">
        <v>0</v>
      </c>
      <c r="P1415" s="0" t="n">
        <v>0</v>
      </c>
      <c r="Q1415" s="0" t="n">
        <v>0</v>
      </c>
      <c r="R1415" s="0" t="n">
        <v>0</v>
      </c>
      <c r="S1415" s="0" t="n">
        <v>0</v>
      </c>
      <c r="T1415" s="0" t="n">
        <v>0</v>
      </c>
      <c r="U1415" s="0" t="n">
        <v>0</v>
      </c>
      <c r="V1415" s="11" t="n">
        <v>0</v>
      </c>
      <c r="W1415" s="11" t="n">
        <v>4.99678627901064</v>
      </c>
      <c r="X1415" s="11" t="n">
        <v>10.0480228566084</v>
      </c>
      <c r="Y1415" s="11" t="n">
        <v>31.8048503669895</v>
      </c>
      <c r="Z1415" s="0" t="n">
        <f aca="false">COUNTA(V1415:Y1415)</f>
        <v>4</v>
      </c>
      <c r="AB1415" s="0" t="n">
        <f aca="false">SUM(E1415:G1415)</f>
        <v>0</v>
      </c>
      <c r="AC1415" s="0" t="n">
        <f aca="false">SUM(H1415:J1415)</f>
        <v>1</v>
      </c>
      <c r="AD1415" s="0" t="n">
        <f aca="false">SUM(K1415:M1415)</f>
        <v>0</v>
      </c>
      <c r="AE1415" s="0" t="n">
        <f aca="false">SUM(N1415:P1415)</f>
        <v>0</v>
      </c>
      <c r="AF1415" s="0" t="n">
        <f aca="false">SUM(Q1415:R1415)</f>
        <v>0</v>
      </c>
      <c r="AG1415" s="0" t="n">
        <f aca="false">SUM(S1415:U1415)</f>
        <v>0</v>
      </c>
    </row>
    <row r="1416" customFormat="false" ht="12.8" hidden="false" customHeight="false" outlineLevel="0" collapsed="false">
      <c r="A1416" s="1" t="n">
        <v>1412</v>
      </c>
      <c r="B1416" s="0" t="n">
        <v>9</v>
      </c>
      <c r="C1416" s="0" t="n">
        <v>6</v>
      </c>
      <c r="D1416" s="0" t="n">
        <v>18</v>
      </c>
      <c r="E1416" s="0" t="n">
        <v>0</v>
      </c>
      <c r="F1416" s="0" t="n">
        <v>0</v>
      </c>
      <c r="G1416" s="0" t="n">
        <v>0</v>
      </c>
      <c r="H1416" s="0" t="n">
        <v>0</v>
      </c>
      <c r="I1416" s="0" t="n">
        <v>1</v>
      </c>
      <c r="J1416" s="0" t="n">
        <v>0</v>
      </c>
      <c r="K1416" s="0" t="n">
        <v>0</v>
      </c>
      <c r="L1416" s="0" t="n">
        <v>0</v>
      </c>
      <c r="M1416" s="0" t="n">
        <v>0</v>
      </c>
      <c r="N1416" s="0" t="n">
        <v>0</v>
      </c>
      <c r="O1416" s="0" t="n">
        <v>0</v>
      </c>
      <c r="P1416" s="0" t="n">
        <v>0</v>
      </c>
      <c r="Q1416" s="0" t="n">
        <v>0</v>
      </c>
      <c r="R1416" s="0" t="n">
        <v>0</v>
      </c>
      <c r="S1416" s="0" t="n">
        <v>0</v>
      </c>
      <c r="T1416" s="0" t="n">
        <v>0</v>
      </c>
      <c r="U1416" s="0" t="n">
        <v>0</v>
      </c>
      <c r="V1416" s="11" t="n">
        <v>0</v>
      </c>
      <c r="W1416" s="11" t="n">
        <v>4.29469726937289</v>
      </c>
      <c r="X1416" s="11" t="n">
        <v>12.1110642351604</v>
      </c>
      <c r="Y1416" s="11" t="n">
        <v>38.3645765177188</v>
      </c>
      <c r="Z1416" s="0" t="n">
        <f aca="false">COUNTA(V1416:Y1416)</f>
        <v>4</v>
      </c>
      <c r="AB1416" s="0" t="n">
        <f aca="false">SUM(E1416:G1416)</f>
        <v>0</v>
      </c>
      <c r="AC1416" s="0" t="n">
        <f aca="false">SUM(H1416:J1416)</f>
        <v>1</v>
      </c>
      <c r="AD1416" s="0" t="n">
        <f aca="false">SUM(K1416:M1416)</f>
        <v>0</v>
      </c>
      <c r="AE1416" s="0" t="n">
        <f aca="false">SUM(N1416:P1416)</f>
        <v>0</v>
      </c>
      <c r="AF1416" s="0" t="n">
        <f aca="false">SUM(Q1416:R1416)</f>
        <v>0</v>
      </c>
      <c r="AG1416" s="0" t="n">
        <f aca="false">SUM(S1416:U1416)</f>
        <v>0</v>
      </c>
    </row>
    <row r="1417" customFormat="false" ht="12.8" hidden="false" customHeight="false" outlineLevel="0" collapsed="false">
      <c r="A1417" s="1" t="n">
        <v>1413</v>
      </c>
      <c r="B1417" s="0" t="n">
        <v>9</v>
      </c>
      <c r="C1417" s="0" t="n">
        <v>6</v>
      </c>
      <c r="D1417" s="0" t="n">
        <v>18</v>
      </c>
      <c r="E1417" s="0" t="n">
        <v>0</v>
      </c>
      <c r="F1417" s="0" t="n">
        <v>0</v>
      </c>
      <c r="G1417" s="0" t="n">
        <v>0</v>
      </c>
      <c r="H1417" s="0" t="n">
        <v>0</v>
      </c>
      <c r="I1417" s="0" t="n">
        <v>0</v>
      </c>
      <c r="J1417" s="0" t="n">
        <v>1</v>
      </c>
      <c r="K1417" s="0" t="n">
        <v>0</v>
      </c>
      <c r="L1417" s="0" t="n">
        <v>0</v>
      </c>
      <c r="M1417" s="0" t="n">
        <v>0</v>
      </c>
      <c r="N1417" s="0" t="n">
        <v>0</v>
      </c>
      <c r="O1417" s="0" t="n">
        <v>0</v>
      </c>
      <c r="P1417" s="0" t="n">
        <v>0</v>
      </c>
      <c r="Q1417" s="0" t="n">
        <v>0</v>
      </c>
      <c r="R1417" s="0" t="n">
        <v>0</v>
      </c>
      <c r="S1417" s="0" t="n">
        <v>0</v>
      </c>
      <c r="T1417" s="0" t="n">
        <v>0</v>
      </c>
      <c r="U1417" s="0" t="n">
        <v>0</v>
      </c>
      <c r="V1417" s="11" t="n">
        <v>0</v>
      </c>
      <c r="W1417" s="11" t="n">
        <v>3.83068693796008</v>
      </c>
      <c r="X1417" s="11" t="n">
        <v>13.1068596186888</v>
      </c>
      <c r="Y1417" s="11" t="n">
        <v>34.8925321327364</v>
      </c>
      <c r="Z1417" s="0" t="n">
        <f aca="false">COUNTA(V1417:Y1417)</f>
        <v>4</v>
      </c>
      <c r="AB1417" s="0" t="n">
        <f aca="false">SUM(E1417:G1417)</f>
        <v>0</v>
      </c>
      <c r="AC1417" s="0" t="n">
        <f aca="false">SUM(H1417:J1417)</f>
        <v>1</v>
      </c>
      <c r="AD1417" s="0" t="n">
        <f aca="false">SUM(K1417:M1417)</f>
        <v>0</v>
      </c>
      <c r="AE1417" s="0" t="n">
        <f aca="false">SUM(N1417:P1417)</f>
        <v>0</v>
      </c>
      <c r="AF1417" s="0" t="n">
        <f aca="false">SUM(Q1417:R1417)</f>
        <v>0</v>
      </c>
      <c r="AG1417" s="0" t="n">
        <f aca="false">SUM(S1417:U1417)</f>
        <v>0</v>
      </c>
    </row>
    <row r="1418" customFormat="false" ht="12.8" hidden="false" customHeight="false" outlineLevel="0" collapsed="false">
      <c r="A1418" s="1" t="n">
        <v>1414</v>
      </c>
      <c r="B1418" s="0" t="n">
        <v>11</v>
      </c>
      <c r="C1418" s="0" t="n">
        <v>5</v>
      </c>
      <c r="D1418" s="0" t="n">
        <v>19</v>
      </c>
      <c r="E1418" s="0" t="n">
        <v>0</v>
      </c>
      <c r="F1418" s="0" t="n">
        <v>0</v>
      </c>
      <c r="G1418" s="0" t="n">
        <v>0</v>
      </c>
      <c r="H1418" s="0" t="n">
        <v>1</v>
      </c>
      <c r="I1418" s="0" t="n">
        <v>0</v>
      </c>
      <c r="J1418" s="0" t="n">
        <v>0</v>
      </c>
      <c r="K1418" s="0" t="n">
        <v>0</v>
      </c>
      <c r="L1418" s="0" t="n">
        <v>0</v>
      </c>
      <c r="M1418" s="0" t="n">
        <v>0</v>
      </c>
      <c r="N1418" s="0" t="n">
        <v>0</v>
      </c>
      <c r="O1418" s="0" t="n">
        <v>0</v>
      </c>
      <c r="P1418" s="0" t="n">
        <v>0</v>
      </c>
      <c r="Q1418" s="0" t="n">
        <v>0</v>
      </c>
      <c r="R1418" s="0" t="n">
        <v>0</v>
      </c>
      <c r="S1418" s="0" t="n">
        <v>0</v>
      </c>
      <c r="T1418" s="0" t="n">
        <v>0</v>
      </c>
      <c r="U1418" s="0" t="n">
        <v>0</v>
      </c>
      <c r="V1418" s="11" t="n">
        <v>0</v>
      </c>
      <c r="W1418" s="11" t="n">
        <v>2.98046797804058</v>
      </c>
      <c r="X1418" s="11" t="n">
        <v>10.9228314235446</v>
      </c>
      <c r="Y1418" s="11" t="n">
        <v>32.8452130174311</v>
      </c>
      <c r="Z1418" s="0" t="n">
        <f aca="false">COUNTA(V1418:Y1418)</f>
        <v>4</v>
      </c>
      <c r="AB1418" s="0" t="n">
        <f aca="false">SUM(E1418:G1418)</f>
        <v>0</v>
      </c>
      <c r="AC1418" s="0" t="n">
        <f aca="false">SUM(H1418:J1418)</f>
        <v>1</v>
      </c>
      <c r="AD1418" s="0" t="n">
        <f aca="false">SUM(K1418:M1418)</f>
        <v>0</v>
      </c>
      <c r="AE1418" s="0" t="n">
        <f aca="false">SUM(N1418:P1418)</f>
        <v>0</v>
      </c>
      <c r="AF1418" s="0" t="n">
        <f aca="false">SUM(Q1418:R1418)</f>
        <v>0</v>
      </c>
      <c r="AG1418" s="0" t="n">
        <f aca="false">SUM(S1418:U1418)</f>
        <v>0</v>
      </c>
    </row>
    <row r="1419" customFormat="false" ht="12.8" hidden="false" customHeight="false" outlineLevel="0" collapsed="false">
      <c r="A1419" s="1" t="n">
        <v>1415</v>
      </c>
      <c r="B1419" s="0" t="n">
        <v>11</v>
      </c>
      <c r="C1419" s="0" t="n">
        <v>5</v>
      </c>
      <c r="D1419" s="0" t="n">
        <v>19</v>
      </c>
      <c r="E1419" s="0" t="n">
        <v>0</v>
      </c>
      <c r="F1419" s="0" t="n">
        <v>0</v>
      </c>
      <c r="G1419" s="0" t="n">
        <v>0</v>
      </c>
      <c r="H1419" s="0" t="n">
        <v>0</v>
      </c>
      <c r="I1419" s="0" t="n">
        <v>1</v>
      </c>
      <c r="J1419" s="0" t="n">
        <v>0</v>
      </c>
      <c r="K1419" s="0" t="n">
        <v>0</v>
      </c>
      <c r="L1419" s="0" t="n">
        <v>0</v>
      </c>
      <c r="M1419" s="0" t="n">
        <v>0</v>
      </c>
      <c r="N1419" s="0" t="n">
        <v>0</v>
      </c>
      <c r="O1419" s="0" t="n">
        <v>0</v>
      </c>
      <c r="P1419" s="0" t="n">
        <v>0</v>
      </c>
      <c r="Q1419" s="0" t="n">
        <v>0</v>
      </c>
      <c r="R1419" s="0" t="n">
        <v>0</v>
      </c>
      <c r="S1419" s="0" t="n">
        <v>0</v>
      </c>
      <c r="T1419" s="0" t="n">
        <v>0</v>
      </c>
      <c r="U1419" s="0" t="n">
        <v>0</v>
      </c>
      <c r="V1419" s="11" t="n">
        <v>0</v>
      </c>
      <c r="W1419" s="11" t="n">
        <v>4.43204778985207</v>
      </c>
      <c r="X1419" s="11" t="n">
        <v>11.5869622901919</v>
      </c>
      <c r="Y1419" s="11" t="n">
        <v>37.8405637419356</v>
      </c>
      <c r="Z1419" s="0" t="n">
        <f aca="false">COUNTA(V1419:Y1419)</f>
        <v>4</v>
      </c>
      <c r="AB1419" s="0" t="n">
        <f aca="false">SUM(E1419:G1419)</f>
        <v>0</v>
      </c>
      <c r="AC1419" s="0" t="n">
        <f aca="false">SUM(H1419:J1419)</f>
        <v>1</v>
      </c>
      <c r="AD1419" s="0" t="n">
        <f aca="false">SUM(K1419:M1419)</f>
        <v>0</v>
      </c>
      <c r="AE1419" s="0" t="n">
        <f aca="false">SUM(N1419:P1419)</f>
        <v>0</v>
      </c>
      <c r="AF1419" s="0" t="n">
        <f aca="false">SUM(Q1419:R1419)</f>
        <v>0</v>
      </c>
      <c r="AG1419" s="0" t="n">
        <f aca="false">SUM(S1419:U1419)</f>
        <v>0</v>
      </c>
    </row>
    <row r="1420" customFormat="false" ht="12.8" hidden="false" customHeight="false" outlineLevel="0" collapsed="false">
      <c r="A1420" s="1" t="n">
        <v>1416</v>
      </c>
      <c r="B1420" s="0" t="n">
        <v>11</v>
      </c>
      <c r="C1420" s="0" t="n">
        <v>5</v>
      </c>
      <c r="D1420" s="0" t="n">
        <v>19</v>
      </c>
      <c r="E1420" s="0" t="n">
        <v>0</v>
      </c>
      <c r="F1420" s="0" t="n">
        <v>0</v>
      </c>
      <c r="G1420" s="0" t="n">
        <v>0</v>
      </c>
      <c r="H1420" s="0" t="n">
        <v>0</v>
      </c>
      <c r="I1420" s="0" t="n">
        <v>0</v>
      </c>
      <c r="J1420" s="0" t="n">
        <v>1</v>
      </c>
      <c r="K1420" s="0" t="n">
        <v>0</v>
      </c>
      <c r="L1420" s="0" t="n">
        <v>0</v>
      </c>
      <c r="M1420" s="0" t="n">
        <v>0</v>
      </c>
      <c r="N1420" s="0" t="n">
        <v>0</v>
      </c>
      <c r="O1420" s="0" t="n">
        <v>0</v>
      </c>
      <c r="P1420" s="0" t="n">
        <v>0</v>
      </c>
      <c r="Q1420" s="0" t="n">
        <v>0</v>
      </c>
      <c r="R1420" s="0" t="n">
        <v>0</v>
      </c>
      <c r="S1420" s="0" t="n">
        <v>0</v>
      </c>
      <c r="T1420" s="0" t="n">
        <v>0</v>
      </c>
      <c r="U1420" s="0" t="n">
        <v>0</v>
      </c>
      <c r="V1420" s="11" t="n">
        <v>0</v>
      </c>
      <c r="W1420" s="11" t="n">
        <v>3.41938907884314</v>
      </c>
      <c r="X1420" s="11" t="n">
        <v>10.8112704979241</v>
      </c>
      <c r="Y1420" s="11" t="n">
        <v>31.0710010677505</v>
      </c>
      <c r="Z1420" s="0" t="n">
        <f aca="false">COUNTA(V1420:Y1420)</f>
        <v>4</v>
      </c>
      <c r="AB1420" s="0" t="n">
        <f aca="false">SUM(E1420:G1420)</f>
        <v>0</v>
      </c>
      <c r="AC1420" s="0" t="n">
        <f aca="false">SUM(H1420:J1420)</f>
        <v>1</v>
      </c>
      <c r="AD1420" s="0" t="n">
        <f aca="false">SUM(K1420:M1420)</f>
        <v>0</v>
      </c>
      <c r="AE1420" s="0" t="n">
        <f aca="false">SUM(N1420:P1420)</f>
        <v>0</v>
      </c>
      <c r="AF1420" s="0" t="n">
        <f aca="false">SUM(Q1420:R1420)</f>
        <v>0</v>
      </c>
      <c r="AG1420" s="0" t="n">
        <f aca="false">SUM(S1420:U1420)</f>
        <v>0</v>
      </c>
    </row>
    <row r="1421" customFormat="false" ht="12.8" hidden="false" customHeight="false" outlineLevel="0" collapsed="false">
      <c r="A1421" s="1" t="n">
        <v>1417</v>
      </c>
      <c r="B1421" s="0" t="n">
        <v>15</v>
      </c>
      <c r="C1421" s="0" t="n">
        <v>7</v>
      </c>
      <c r="D1421" s="0" t="n">
        <v>25</v>
      </c>
      <c r="E1421" s="0" t="n">
        <v>0</v>
      </c>
      <c r="F1421" s="0" t="n">
        <v>0</v>
      </c>
      <c r="G1421" s="0" t="n">
        <v>0</v>
      </c>
      <c r="H1421" s="0" t="n">
        <v>1</v>
      </c>
      <c r="I1421" s="0" t="n">
        <v>0</v>
      </c>
      <c r="J1421" s="0" t="n">
        <v>0</v>
      </c>
      <c r="K1421" s="0" t="n">
        <v>0</v>
      </c>
      <c r="L1421" s="0" t="n">
        <v>0</v>
      </c>
      <c r="M1421" s="0" t="n">
        <v>0</v>
      </c>
      <c r="N1421" s="0" t="n">
        <v>0</v>
      </c>
      <c r="O1421" s="0" t="n">
        <v>0</v>
      </c>
      <c r="P1421" s="0" t="n">
        <v>0</v>
      </c>
      <c r="Q1421" s="0" t="n">
        <v>0</v>
      </c>
      <c r="R1421" s="0" t="n">
        <v>0</v>
      </c>
      <c r="S1421" s="0" t="n">
        <v>0</v>
      </c>
      <c r="T1421" s="0" t="n">
        <v>0</v>
      </c>
      <c r="U1421" s="0" t="n">
        <v>0</v>
      </c>
      <c r="V1421" s="11" t="n">
        <v>0</v>
      </c>
      <c r="W1421" s="11" t="n">
        <v>3.69145940935763</v>
      </c>
      <c r="X1421" s="11" t="n">
        <v>11.7929625309669</v>
      </c>
      <c r="Y1421" s="11" t="n">
        <v>30.5337585610097</v>
      </c>
      <c r="Z1421" s="0" t="n">
        <f aca="false">COUNTA(V1421:Y1421)</f>
        <v>4</v>
      </c>
      <c r="AB1421" s="0" t="n">
        <f aca="false">SUM(E1421:G1421)</f>
        <v>0</v>
      </c>
      <c r="AC1421" s="0" t="n">
        <f aca="false">SUM(H1421:J1421)</f>
        <v>1</v>
      </c>
      <c r="AD1421" s="0" t="n">
        <f aca="false">SUM(K1421:M1421)</f>
        <v>0</v>
      </c>
      <c r="AE1421" s="0" t="n">
        <f aca="false">SUM(N1421:P1421)</f>
        <v>0</v>
      </c>
      <c r="AF1421" s="0" t="n">
        <f aca="false">SUM(Q1421:R1421)</f>
        <v>0</v>
      </c>
      <c r="AG1421" s="0" t="n">
        <f aca="false">SUM(S1421:U1421)</f>
        <v>0</v>
      </c>
    </row>
    <row r="1422" customFormat="false" ht="12.8" hidden="false" customHeight="false" outlineLevel="0" collapsed="false">
      <c r="A1422" s="1" t="n">
        <v>1418</v>
      </c>
      <c r="B1422" s="0" t="n">
        <v>15</v>
      </c>
      <c r="C1422" s="0" t="n">
        <v>7</v>
      </c>
      <c r="D1422" s="0" t="n">
        <v>25</v>
      </c>
      <c r="E1422" s="0" t="n">
        <v>0</v>
      </c>
      <c r="F1422" s="0" t="n">
        <v>0</v>
      </c>
      <c r="G1422" s="0" t="n">
        <v>0</v>
      </c>
      <c r="H1422" s="0" t="n">
        <v>0</v>
      </c>
      <c r="I1422" s="0" t="n">
        <v>1</v>
      </c>
      <c r="J1422" s="0" t="n">
        <v>0</v>
      </c>
      <c r="K1422" s="0" t="n">
        <v>0</v>
      </c>
      <c r="L1422" s="0" t="n">
        <v>0</v>
      </c>
      <c r="M1422" s="0" t="n">
        <v>0</v>
      </c>
      <c r="N1422" s="0" t="n">
        <v>0</v>
      </c>
      <c r="O1422" s="0" t="n">
        <v>0</v>
      </c>
      <c r="P1422" s="0" t="n">
        <v>0</v>
      </c>
      <c r="Q1422" s="0" t="n">
        <v>0</v>
      </c>
      <c r="R1422" s="0" t="n">
        <v>0</v>
      </c>
      <c r="S1422" s="0" t="n">
        <v>0</v>
      </c>
      <c r="T1422" s="0" t="n">
        <v>0</v>
      </c>
      <c r="U1422" s="0" t="n">
        <v>0</v>
      </c>
      <c r="V1422" s="11" t="n">
        <v>0</v>
      </c>
      <c r="W1422" s="11" t="n">
        <v>4.08711570311759</v>
      </c>
      <c r="X1422" s="11" t="n">
        <v>12.0346107373064</v>
      </c>
      <c r="Y1422" s="11" t="n">
        <v>37.5987808092807</v>
      </c>
      <c r="Z1422" s="0" t="n">
        <f aca="false">COUNTA(V1422:Y1422)</f>
        <v>4</v>
      </c>
      <c r="AB1422" s="0" t="n">
        <f aca="false">SUM(E1422:G1422)</f>
        <v>0</v>
      </c>
      <c r="AC1422" s="0" t="n">
        <f aca="false">SUM(H1422:J1422)</f>
        <v>1</v>
      </c>
      <c r="AD1422" s="0" t="n">
        <f aca="false">SUM(K1422:M1422)</f>
        <v>0</v>
      </c>
      <c r="AE1422" s="0" t="n">
        <f aca="false">SUM(N1422:P1422)</f>
        <v>0</v>
      </c>
      <c r="AF1422" s="0" t="n">
        <f aca="false">SUM(Q1422:R1422)</f>
        <v>0</v>
      </c>
      <c r="AG1422" s="0" t="n">
        <f aca="false">SUM(S1422:U1422)</f>
        <v>0</v>
      </c>
    </row>
    <row r="1423" customFormat="false" ht="12.8" hidden="false" customHeight="false" outlineLevel="0" collapsed="false">
      <c r="A1423" s="1" t="n">
        <v>1419</v>
      </c>
      <c r="B1423" s="0" t="n">
        <v>15</v>
      </c>
      <c r="C1423" s="0" t="n">
        <v>7</v>
      </c>
      <c r="D1423" s="0" t="n">
        <v>25</v>
      </c>
      <c r="E1423" s="0" t="n">
        <v>0</v>
      </c>
      <c r="F1423" s="0" t="n">
        <v>0</v>
      </c>
      <c r="G1423" s="0" t="n">
        <v>0</v>
      </c>
      <c r="H1423" s="0" t="n">
        <v>0</v>
      </c>
      <c r="I1423" s="0" t="n">
        <v>0</v>
      </c>
      <c r="J1423" s="0" t="n">
        <v>1</v>
      </c>
      <c r="K1423" s="0" t="n">
        <v>0</v>
      </c>
      <c r="L1423" s="0" t="n">
        <v>0</v>
      </c>
      <c r="M1423" s="0" t="n">
        <v>0</v>
      </c>
      <c r="N1423" s="0" t="n">
        <v>0</v>
      </c>
      <c r="O1423" s="0" t="n">
        <v>0</v>
      </c>
      <c r="P1423" s="0" t="n">
        <v>0</v>
      </c>
      <c r="Q1423" s="0" t="n">
        <v>0</v>
      </c>
      <c r="R1423" s="0" t="n">
        <v>0</v>
      </c>
      <c r="S1423" s="0" t="n">
        <v>0</v>
      </c>
      <c r="T1423" s="0" t="n">
        <v>0</v>
      </c>
      <c r="U1423" s="0" t="n">
        <v>0</v>
      </c>
      <c r="V1423" s="11" t="n">
        <v>0</v>
      </c>
      <c r="W1423" s="11" t="n">
        <v>3.30833097682669</v>
      </c>
      <c r="X1423" s="11" t="n">
        <v>12.0903291709159</v>
      </c>
      <c r="Y1423" s="11" t="n">
        <v>37.6842527555147</v>
      </c>
      <c r="Z1423" s="0" t="n">
        <f aca="false">COUNTA(V1423:Y1423)</f>
        <v>4</v>
      </c>
      <c r="AB1423" s="0" t="n">
        <f aca="false">SUM(E1423:G1423)</f>
        <v>0</v>
      </c>
      <c r="AC1423" s="0" t="n">
        <f aca="false">SUM(H1423:J1423)</f>
        <v>1</v>
      </c>
      <c r="AD1423" s="0" t="n">
        <f aca="false">SUM(K1423:M1423)</f>
        <v>0</v>
      </c>
      <c r="AE1423" s="0" t="n">
        <f aca="false">SUM(N1423:P1423)</f>
        <v>0</v>
      </c>
      <c r="AF1423" s="0" t="n">
        <f aca="false">SUM(Q1423:R1423)</f>
        <v>0</v>
      </c>
      <c r="AG1423" s="0" t="n">
        <f aca="false">SUM(S1423:U1423)</f>
        <v>0</v>
      </c>
    </row>
    <row r="1424" customFormat="false" ht="12.8" hidden="false" customHeight="false" outlineLevel="0" collapsed="false">
      <c r="A1424" s="1" t="n">
        <v>1420</v>
      </c>
      <c r="B1424" s="0" t="n">
        <v>14</v>
      </c>
      <c r="C1424" s="0" t="n">
        <v>5</v>
      </c>
      <c r="D1424" s="0" t="n">
        <v>21</v>
      </c>
      <c r="E1424" s="0" t="n">
        <v>0</v>
      </c>
      <c r="F1424" s="0" t="n">
        <v>0</v>
      </c>
      <c r="G1424" s="0" t="n">
        <v>0</v>
      </c>
      <c r="H1424" s="0" t="n">
        <v>1</v>
      </c>
      <c r="I1424" s="0" t="n">
        <v>0</v>
      </c>
      <c r="J1424" s="0" t="n">
        <v>0</v>
      </c>
      <c r="K1424" s="0" t="n">
        <v>0</v>
      </c>
      <c r="L1424" s="0" t="n">
        <v>0</v>
      </c>
      <c r="M1424" s="0" t="n">
        <v>0</v>
      </c>
      <c r="N1424" s="0" t="n">
        <v>0</v>
      </c>
      <c r="O1424" s="0" t="n">
        <v>0</v>
      </c>
      <c r="P1424" s="0" t="n">
        <v>0</v>
      </c>
      <c r="Q1424" s="0" t="n">
        <v>0</v>
      </c>
      <c r="R1424" s="0" t="n">
        <v>0</v>
      </c>
      <c r="S1424" s="0" t="n">
        <v>0</v>
      </c>
      <c r="T1424" s="0" t="n">
        <v>0</v>
      </c>
      <c r="U1424" s="0" t="n">
        <v>0</v>
      </c>
      <c r="V1424" s="11" t="n">
        <v>0</v>
      </c>
      <c r="W1424" s="11" t="n">
        <v>4.36099878479637</v>
      </c>
      <c r="X1424" s="11" t="n">
        <v>13.361539262637</v>
      </c>
      <c r="Y1424" s="11" t="n">
        <v>38.1154217232284</v>
      </c>
      <c r="Z1424" s="0" t="n">
        <f aca="false">COUNTA(V1424:Y1424)</f>
        <v>4</v>
      </c>
      <c r="AB1424" s="0" t="n">
        <f aca="false">SUM(E1424:G1424)</f>
        <v>0</v>
      </c>
      <c r="AC1424" s="0" t="n">
        <f aca="false">SUM(H1424:J1424)</f>
        <v>1</v>
      </c>
      <c r="AD1424" s="0" t="n">
        <f aca="false">SUM(K1424:M1424)</f>
        <v>0</v>
      </c>
      <c r="AE1424" s="0" t="n">
        <f aca="false">SUM(N1424:P1424)</f>
        <v>0</v>
      </c>
      <c r="AF1424" s="0" t="n">
        <f aca="false">SUM(Q1424:R1424)</f>
        <v>0</v>
      </c>
      <c r="AG1424" s="0" t="n">
        <f aca="false">SUM(S1424:U1424)</f>
        <v>0</v>
      </c>
    </row>
    <row r="1425" customFormat="false" ht="12.8" hidden="false" customHeight="false" outlineLevel="0" collapsed="false">
      <c r="A1425" s="1" t="n">
        <v>1421</v>
      </c>
      <c r="B1425" s="0" t="n">
        <v>14</v>
      </c>
      <c r="C1425" s="0" t="n">
        <v>5</v>
      </c>
      <c r="D1425" s="0" t="n">
        <v>21</v>
      </c>
      <c r="E1425" s="0" t="n">
        <v>0</v>
      </c>
      <c r="F1425" s="0" t="n">
        <v>0</v>
      </c>
      <c r="G1425" s="0" t="n">
        <v>0</v>
      </c>
      <c r="H1425" s="0" t="n">
        <v>0</v>
      </c>
      <c r="I1425" s="0" t="n">
        <v>1</v>
      </c>
      <c r="J1425" s="0" t="n">
        <v>0</v>
      </c>
      <c r="K1425" s="0" t="n">
        <v>0</v>
      </c>
      <c r="L1425" s="0" t="n">
        <v>0</v>
      </c>
      <c r="M1425" s="0" t="n">
        <v>0</v>
      </c>
      <c r="N1425" s="0" t="n">
        <v>0</v>
      </c>
      <c r="O1425" s="0" t="n">
        <v>0</v>
      </c>
      <c r="P1425" s="0" t="n">
        <v>0</v>
      </c>
      <c r="Q1425" s="0" t="n">
        <v>0</v>
      </c>
      <c r="R1425" s="0" t="n">
        <v>0</v>
      </c>
      <c r="S1425" s="0" t="n">
        <v>0</v>
      </c>
      <c r="T1425" s="0" t="n">
        <v>0</v>
      </c>
      <c r="U1425" s="0" t="n">
        <v>0</v>
      </c>
      <c r="V1425" s="11" t="n">
        <v>0</v>
      </c>
      <c r="W1425" s="11" t="n">
        <v>4.23052759378947</v>
      </c>
      <c r="X1425" s="11" t="n">
        <v>12.6904223898381</v>
      </c>
      <c r="Y1425" s="11" t="n">
        <v>30.6778314081332</v>
      </c>
      <c r="Z1425" s="0" t="n">
        <f aca="false">COUNTA(V1425:Y1425)</f>
        <v>4</v>
      </c>
      <c r="AB1425" s="0" t="n">
        <f aca="false">SUM(E1425:G1425)</f>
        <v>0</v>
      </c>
      <c r="AC1425" s="0" t="n">
        <f aca="false">SUM(H1425:J1425)</f>
        <v>1</v>
      </c>
      <c r="AD1425" s="0" t="n">
        <f aca="false">SUM(K1425:M1425)</f>
        <v>0</v>
      </c>
      <c r="AE1425" s="0" t="n">
        <f aca="false">SUM(N1425:P1425)</f>
        <v>0</v>
      </c>
      <c r="AF1425" s="0" t="n">
        <f aca="false">SUM(Q1425:R1425)</f>
        <v>0</v>
      </c>
      <c r="AG1425" s="0" t="n">
        <f aca="false">SUM(S1425:U1425)</f>
        <v>0</v>
      </c>
    </row>
    <row r="1426" customFormat="false" ht="12.8" hidden="false" customHeight="false" outlineLevel="0" collapsed="false">
      <c r="A1426" s="1" t="n">
        <v>1422</v>
      </c>
      <c r="B1426" s="0" t="n">
        <v>14</v>
      </c>
      <c r="C1426" s="0" t="n">
        <v>5</v>
      </c>
      <c r="D1426" s="0" t="n">
        <v>21</v>
      </c>
      <c r="E1426" s="0" t="n">
        <v>0</v>
      </c>
      <c r="F1426" s="0" t="n">
        <v>0</v>
      </c>
      <c r="G1426" s="0" t="n">
        <v>0</v>
      </c>
      <c r="H1426" s="0" t="n">
        <v>0</v>
      </c>
      <c r="I1426" s="0" t="n">
        <v>0</v>
      </c>
      <c r="J1426" s="0" t="n">
        <v>1</v>
      </c>
      <c r="K1426" s="0" t="n">
        <v>0</v>
      </c>
      <c r="L1426" s="0" t="n">
        <v>0</v>
      </c>
      <c r="M1426" s="0" t="n">
        <v>0</v>
      </c>
      <c r="N1426" s="0" t="n">
        <v>0</v>
      </c>
      <c r="O1426" s="0" t="n">
        <v>0</v>
      </c>
      <c r="P1426" s="0" t="n">
        <v>0</v>
      </c>
      <c r="Q1426" s="0" t="n">
        <v>0</v>
      </c>
      <c r="R1426" s="0" t="n">
        <v>0</v>
      </c>
      <c r="S1426" s="0" t="n">
        <v>0</v>
      </c>
      <c r="T1426" s="0" t="n">
        <v>0</v>
      </c>
      <c r="U1426" s="0" t="n">
        <v>0</v>
      </c>
      <c r="V1426" s="11" t="n">
        <v>0</v>
      </c>
      <c r="W1426" s="11" t="n">
        <v>4.24461337371692</v>
      </c>
      <c r="X1426" s="11" t="n">
        <v>12.1638088360071</v>
      </c>
      <c r="Y1426" s="11" t="n">
        <v>30.9959103334763</v>
      </c>
      <c r="Z1426" s="0" t="n">
        <f aca="false">COUNTA(V1426:Y1426)</f>
        <v>4</v>
      </c>
      <c r="AB1426" s="0" t="n">
        <f aca="false">SUM(E1426:G1426)</f>
        <v>0</v>
      </c>
      <c r="AC1426" s="0" t="n">
        <f aca="false">SUM(H1426:J1426)</f>
        <v>1</v>
      </c>
      <c r="AD1426" s="0" t="n">
        <f aca="false">SUM(K1426:M1426)</f>
        <v>0</v>
      </c>
      <c r="AE1426" s="0" t="n">
        <f aca="false">SUM(N1426:P1426)</f>
        <v>0</v>
      </c>
      <c r="AF1426" s="0" t="n">
        <f aca="false">SUM(Q1426:R1426)</f>
        <v>0</v>
      </c>
      <c r="AG1426" s="0" t="n">
        <f aca="false">SUM(S1426:U1426)</f>
        <v>0</v>
      </c>
    </row>
    <row r="1427" customFormat="false" ht="12.8" hidden="false" customHeight="false" outlineLevel="0" collapsed="false">
      <c r="A1427" s="1" t="n">
        <v>1423</v>
      </c>
      <c r="B1427" s="0" t="n">
        <v>16</v>
      </c>
      <c r="C1427" s="0" t="n">
        <v>6</v>
      </c>
      <c r="D1427" s="0" t="n">
        <v>24</v>
      </c>
      <c r="E1427" s="0" t="n">
        <v>0</v>
      </c>
      <c r="F1427" s="0" t="n">
        <v>0</v>
      </c>
      <c r="G1427" s="0" t="n">
        <v>0</v>
      </c>
      <c r="H1427" s="0" t="n">
        <v>1</v>
      </c>
      <c r="I1427" s="0" t="n">
        <v>0</v>
      </c>
      <c r="J1427" s="0" t="n">
        <v>0</v>
      </c>
      <c r="K1427" s="0" t="n">
        <v>0</v>
      </c>
      <c r="L1427" s="0" t="n">
        <v>0</v>
      </c>
      <c r="M1427" s="0" t="n">
        <v>0</v>
      </c>
      <c r="N1427" s="0" t="n">
        <v>0</v>
      </c>
      <c r="O1427" s="0" t="n">
        <v>0</v>
      </c>
      <c r="P1427" s="0" t="n">
        <v>0</v>
      </c>
      <c r="Q1427" s="0" t="n">
        <v>0</v>
      </c>
      <c r="R1427" s="0" t="n">
        <v>0</v>
      </c>
      <c r="S1427" s="0" t="n">
        <v>0</v>
      </c>
      <c r="T1427" s="0" t="n">
        <v>0</v>
      </c>
      <c r="U1427" s="0" t="n">
        <v>0</v>
      </c>
      <c r="V1427" s="11" t="n">
        <v>0</v>
      </c>
      <c r="W1427" s="11" t="n">
        <v>3.59328233090742</v>
      </c>
      <c r="X1427" s="11" t="n">
        <v>13.7564131136942</v>
      </c>
      <c r="Y1427" s="11" t="n">
        <v>35.365724943452</v>
      </c>
      <c r="Z1427" s="0" t="n">
        <f aca="false">COUNTA(V1427:Y1427)</f>
        <v>4</v>
      </c>
      <c r="AB1427" s="0" t="n">
        <f aca="false">SUM(E1427:G1427)</f>
        <v>0</v>
      </c>
      <c r="AC1427" s="0" t="n">
        <f aca="false">SUM(H1427:J1427)</f>
        <v>1</v>
      </c>
      <c r="AD1427" s="0" t="n">
        <f aca="false">SUM(K1427:M1427)</f>
        <v>0</v>
      </c>
      <c r="AE1427" s="0" t="n">
        <f aca="false">SUM(N1427:P1427)</f>
        <v>0</v>
      </c>
      <c r="AF1427" s="0" t="n">
        <f aca="false">SUM(Q1427:R1427)</f>
        <v>0</v>
      </c>
      <c r="AG1427" s="0" t="n">
        <f aca="false">SUM(S1427:U1427)</f>
        <v>0</v>
      </c>
    </row>
    <row r="1428" customFormat="false" ht="12.8" hidden="false" customHeight="false" outlineLevel="0" collapsed="false">
      <c r="A1428" s="1" t="n">
        <v>1424</v>
      </c>
      <c r="B1428" s="0" t="n">
        <v>16</v>
      </c>
      <c r="C1428" s="0" t="n">
        <v>6</v>
      </c>
      <c r="D1428" s="0" t="n">
        <v>24</v>
      </c>
      <c r="E1428" s="0" t="n">
        <v>0</v>
      </c>
      <c r="F1428" s="0" t="n">
        <v>0</v>
      </c>
      <c r="G1428" s="0" t="n">
        <v>0</v>
      </c>
      <c r="H1428" s="0" t="n">
        <v>0</v>
      </c>
      <c r="I1428" s="0" t="n">
        <v>1</v>
      </c>
      <c r="J1428" s="0" t="n">
        <v>0</v>
      </c>
      <c r="K1428" s="0" t="n">
        <v>0</v>
      </c>
      <c r="L1428" s="0" t="n">
        <v>0</v>
      </c>
      <c r="M1428" s="0" t="n">
        <v>0</v>
      </c>
      <c r="N1428" s="0" t="n">
        <v>0</v>
      </c>
      <c r="O1428" s="0" t="n">
        <v>0</v>
      </c>
      <c r="P1428" s="0" t="n">
        <v>0</v>
      </c>
      <c r="Q1428" s="0" t="n">
        <v>0</v>
      </c>
      <c r="R1428" s="0" t="n">
        <v>0</v>
      </c>
      <c r="S1428" s="0" t="n">
        <v>0</v>
      </c>
      <c r="T1428" s="0" t="n">
        <v>0</v>
      </c>
      <c r="U1428" s="0" t="n">
        <v>0</v>
      </c>
      <c r="V1428" s="11" t="n">
        <v>0</v>
      </c>
      <c r="W1428" s="11" t="n">
        <v>3.19363670524533</v>
      </c>
      <c r="X1428" s="11" t="n">
        <v>11.0388873292567</v>
      </c>
      <c r="Y1428" s="11" t="n">
        <v>37.8181922570436</v>
      </c>
      <c r="Z1428" s="0" t="n">
        <f aca="false">COUNTA(V1428:Y1428)</f>
        <v>4</v>
      </c>
      <c r="AB1428" s="0" t="n">
        <f aca="false">SUM(E1428:G1428)</f>
        <v>0</v>
      </c>
      <c r="AC1428" s="0" t="n">
        <f aca="false">SUM(H1428:J1428)</f>
        <v>1</v>
      </c>
      <c r="AD1428" s="0" t="n">
        <f aca="false">SUM(K1428:M1428)</f>
        <v>0</v>
      </c>
      <c r="AE1428" s="0" t="n">
        <f aca="false">SUM(N1428:P1428)</f>
        <v>0</v>
      </c>
      <c r="AF1428" s="0" t="n">
        <f aca="false">SUM(Q1428:R1428)</f>
        <v>0</v>
      </c>
      <c r="AG1428" s="0" t="n">
        <f aca="false">SUM(S1428:U1428)</f>
        <v>0</v>
      </c>
    </row>
    <row r="1429" customFormat="false" ht="12.8" hidden="false" customHeight="false" outlineLevel="0" collapsed="false">
      <c r="A1429" s="1" t="n">
        <v>1425</v>
      </c>
      <c r="B1429" s="0" t="n">
        <v>16</v>
      </c>
      <c r="C1429" s="0" t="n">
        <v>6</v>
      </c>
      <c r="D1429" s="0" t="n">
        <v>24</v>
      </c>
      <c r="E1429" s="0" t="n">
        <v>0</v>
      </c>
      <c r="F1429" s="0" t="n">
        <v>0</v>
      </c>
      <c r="G1429" s="0" t="n">
        <v>0</v>
      </c>
      <c r="H1429" s="0" t="n">
        <v>0</v>
      </c>
      <c r="I1429" s="0" t="n">
        <v>0</v>
      </c>
      <c r="J1429" s="0" t="n">
        <v>1</v>
      </c>
      <c r="K1429" s="0" t="n">
        <v>0</v>
      </c>
      <c r="L1429" s="0" t="n">
        <v>0</v>
      </c>
      <c r="M1429" s="0" t="n">
        <v>0</v>
      </c>
      <c r="N1429" s="0" t="n">
        <v>0</v>
      </c>
      <c r="O1429" s="0" t="n">
        <v>0</v>
      </c>
      <c r="P1429" s="0" t="n">
        <v>0</v>
      </c>
      <c r="Q1429" s="0" t="n">
        <v>0</v>
      </c>
      <c r="R1429" s="0" t="n">
        <v>0</v>
      </c>
      <c r="S1429" s="0" t="n">
        <v>0</v>
      </c>
      <c r="T1429" s="0" t="n">
        <v>0</v>
      </c>
      <c r="U1429" s="0" t="n">
        <v>0</v>
      </c>
      <c r="V1429" s="11" t="n">
        <v>0</v>
      </c>
      <c r="W1429" s="11" t="n">
        <v>4.43744468968839</v>
      </c>
      <c r="X1429" s="11" t="n">
        <v>14.822089518</v>
      </c>
      <c r="Y1429" s="11" t="n">
        <v>34.3962309519128</v>
      </c>
      <c r="Z1429" s="0" t="n">
        <f aca="false">COUNTA(V1429:Y1429)</f>
        <v>4</v>
      </c>
      <c r="AB1429" s="0" t="n">
        <f aca="false">SUM(E1429:G1429)</f>
        <v>0</v>
      </c>
      <c r="AC1429" s="0" t="n">
        <f aca="false">SUM(H1429:J1429)</f>
        <v>1</v>
      </c>
      <c r="AD1429" s="0" t="n">
        <f aca="false">SUM(K1429:M1429)</f>
        <v>0</v>
      </c>
      <c r="AE1429" s="0" t="n">
        <f aca="false">SUM(N1429:P1429)</f>
        <v>0</v>
      </c>
      <c r="AF1429" s="0" t="n">
        <f aca="false">SUM(Q1429:R1429)</f>
        <v>0</v>
      </c>
      <c r="AG1429" s="0" t="n">
        <f aca="false">SUM(S1429:U1429)</f>
        <v>0</v>
      </c>
    </row>
    <row r="1430" customFormat="false" ht="12.8" hidden="false" customHeight="false" outlineLevel="0" collapsed="false">
      <c r="A1430" s="1" t="n">
        <v>1426</v>
      </c>
      <c r="B1430" s="0" t="n">
        <v>18</v>
      </c>
      <c r="C1430" s="0" t="n">
        <v>7</v>
      </c>
      <c r="D1430" s="0" t="n">
        <v>27</v>
      </c>
      <c r="E1430" s="0" t="n">
        <v>0</v>
      </c>
      <c r="F1430" s="0" t="n">
        <v>0</v>
      </c>
      <c r="G1430" s="0" t="n">
        <v>0</v>
      </c>
      <c r="H1430" s="0" t="n">
        <v>1</v>
      </c>
      <c r="I1430" s="0" t="n">
        <v>0</v>
      </c>
      <c r="J1430" s="0" t="n">
        <v>0</v>
      </c>
      <c r="K1430" s="0" t="n">
        <v>0</v>
      </c>
      <c r="L1430" s="0" t="n">
        <v>0</v>
      </c>
      <c r="M1430" s="0" t="n">
        <v>0</v>
      </c>
      <c r="N1430" s="0" t="n">
        <v>0</v>
      </c>
      <c r="O1430" s="0" t="n">
        <v>0</v>
      </c>
      <c r="P1430" s="0" t="n">
        <v>0</v>
      </c>
      <c r="Q1430" s="0" t="n">
        <v>0</v>
      </c>
      <c r="R1430" s="0" t="n">
        <v>0</v>
      </c>
      <c r="S1430" s="0" t="n">
        <v>0</v>
      </c>
      <c r="T1430" s="0" t="n">
        <v>0</v>
      </c>
      <c r="U1430" s="0" t="n">
        <v>0</v>
      </c>
      <c r="V1430" s="11" t="n">
        <v>0</v>
      </c>
      <c r="W1430" s="11" t="n">
        <v>3.17460514240806</v>
      </c>
      <c r="X1430" s="11" t="n">
        <v>10.0911152239975</v>
      </c>
      <c r="Y1430" s="11" t="n">
        <v>35.2110518840148</v>
      </c>
      <c r="Z1430" s="0" t="n">
        <f aca="false">COUNTA(V1430:Y1430)</f>
        <v>4</v>
      </c>
      <c r="AB1430" s="0" t="n">
        <f aca="false">SUM(E1430:G1430)</f>
        <v>0</v>
      </c>
      <c r="AC1430" s="0" t="n">
        <f aca="false">SUM(H1430:J1430)</f>
        <v>1</v>
      </c>
      <c r="AD1430" s="0" t="n">
        <f aca="false">SUM(K1430:M1430)</f>
        <v>0</v>
      </c>
      <c r="AE1430" s="0" t="n">
        <f aca="false">SUM(N1430:P1430)</f>
        <v>0</v>
      </c>
      <c r="AF1430" s="0" t="n">
        <f aca="false">SUM(Q1430:R1430)</f>
        <v>0</v>
      </c>
      <c r="AG1430" s="0" t="n">
        <f aca="false">SUM(S1430:U1430)</f>
        <v>0</v>
      </c>
    </row>
    <row r="1431" customFormat="false" ht="12.8" hidden="false" customHeight="false" outlineLevel="0" collapsed="false">
      <c r="A1431" s="1" t="n">
        <v>1427</v>
      </c>
      <c r="B1431" s="0" t="n">
        <v>18</v>
      </c>
      <c r="C1431" s="0" t="n">
        <v>7</v>
      </c>
      <c r="D1431" s="0" t="n">
        <v>27</v>
      </c>
      <c r="E1431" s="0" t="n">
        <v>0</v>
      </c>
      <c r="F1431" s="0" t="n">
        <v>0</v>
      </c>
      <c r="G1431" s="0" t="n">
        <v>0</v>
      </c>
      <c r="H1431" s="0" t="n">
        <v>0</v>
      </c>
      <c r="I1431" s="0" t="n">
        <v>1</v>
      </c>
      <c r="J1431" s="0" t="n">
        <v>0</v>
      </c>
      <c r="K1431" s="0" t="n">
        <v>0</v>
      </c>
      <c r="L1431" s="0" t="n">
        <v>0</v>
      </c>
      <c r="M1431" s="0" t="n">
        <v>0</v>
      </c>
      <c r="N1431" s="0" t="n">
        <v>0</v>
      </c>
      <c r="O1431" s="0" t="n">
        <v>0</v>
      </c>
      <c r="P1431" s="0" t="n">
        <v>0</v>
      </c>
      <c r="Q1431" s="0" t="n">
        <v>0</v>
      </c>
      <c r="R1431" s="0" t="n">
        <v>0</v>
      </c>
      <c r="S1431" s="0" t="n">
        <v>0</v>
      </c>
      <c r="T1431" s="0" t="n">
        <v>0</v>
      </c>
      <c r="U1431" s="0" t="n">
        <v>0</v>
      </c>
      <c r="V1431" s="11" t="n">
        <v>0</v>
      </c>
      <c r="W1431" s="11" t="n">
        <v>4.31579114391308</v>
      </c>
      <c r="X1431" s="11" t="n">
        <v>13.4080627290844</v>
      </c>
      <c r="Y1431" s="11" t="n">
        <v>36.6438687697443</v>
      </c>
      <c r="Z1431" s="0" t="n">
        <f aca="false">COUNTA(V1431:Y1431)</f>
        <v>4</v>
      </c>
      <c r="AB1431" s="0" t="n">
        <f aca="false">SUM(E1431:G1431)</f>
        <v>0</v>
      </c>
      <c r="AC1431" s="0" t="n">
        <f aca="false">SUM(H1431:J1431)</f>
        <v>1</v>
      </c>
      <c r="AD1431" s="0" t="n">
        <f aca="false">SUM(K1431:M1431)</f>
        <v>0</v>
      </c>
      <c r="AE1431" s="0" t="n">
        <f aca="false">SUM(N1431:P1431)</f>
        <v>0</v>
      </c>
      <c r="AF1431" s="0" t="n">
        <f aca="false">SUM(Q1431:R1431)</f>
        <v>0</v>
      </c>
      <c r="AG1431" s="0" t="n">
        <f aca="false">SUM(S1431:U1431)</f>
        <v>0</v>
      </c>
    </row>
    <row r="1432" customFormat="false" ht="12.8" hidden="false" customHeight="false" outlineLevel="0" collapsed="false">
      <c r="A1432" s="1" t="n">
        <v>1428</v>
      </c>
      <c r="B1432" s="0" t="n">
        <v>18</v>
      </c>
      <c r="C1432" s="0" t="n">
        <v>7</v>
      </c>
      <c r="D1432" s="0" t="n">
        <v>27</v>
      </c>
      <c r="E1432" s="0" t="n">
        <v>0</v>
      </c>
      <c r="F1432" s="0" t="n">
        <v>0</v>
      </c>
      <c r="G1432" s="0" t="n">
        <v>0</v>
      </c>
      <c r="H1432" s="0" t="n">
        <v>0</v>
      </c>
      <c r="I1432" s="0" t="n">
        <v>0</v>
      </c>
      <c r="J1432" s="0" t="n">
        <v>1</v>
      </c>
      <c r="K1432" s="0" t="n">
        <v>0</v>
      </c>
      <c r="L1432" s="0" t="n">
        <v>0</v>
      </c>
      <c r="M1432" s="0" t="n">
        <v>0</v>
      </c>
      <c r="N1432" s="0" t="n">
        <v>0</v>
      </c>
      <c r="O1432" s="0" t="n">
        <v>0</v>
      </c>
      <c r="P1432" s="0" t="n">
        <v>0</v>
      </c>
      <c r="Q1432" s="0" t="n">
        <v>0</v>
      </c>
      <c r="R1432" s="0" t="n">
        <v>0</v>
      </c>
      <c r="S1432" s="0" t="n">
        <v>0</v>
      </c>
      <c r="T1432" s="0" t="n">
        <v>0</v>
      </c>
      <c r="U1432" s="0" t="n">
        <v>0</v>
      </c>
      <c r="V1432" s="11" t="n">
        <v>0</v>
      </c>
      <c r="W1432" s="11" t="n">
        <v>3.11471602631694</v>
      </c>
      <c r="X1432" s="11" t="n">
        <v>10.1026411396536</v>
      </c>
      <c r="Y1432" s="11" t="n">
        <v>36.5219713735256</v>
      </c>
      <c r="Z1432" s="0" t="n">
        <f aca="false">COUNTA(V1432:Y1432)</f>
        <v>4</v>
      </c>
      <c r="AB1432" s="0" t="n">
        <f aca="false">SUM(E1432:G1432)</f>
        <v>0</v>
      </c>
      <c r="AC1432" s="0" t="n">
        <f aca="false">SUM(H1432:J1432)</f>
        <v>1</v>
      </c>
      <c r="AD1432" s="0" t="n">
        <f aca="false">SUM(K1432:M1432)</f>
        <v>0</v>
      </c>
      <c r="AE1432" s="0" t="n">
        <f aca="false">SUM(N1432:P1432)</f>
        <v>0</v>
      </c>
      <c r="AF1432" s="0" t="n">
        <f aca="false">SUM(Q1432:R1432)</f>
        <v>0</v>
      </c>
      <c r="AG1432" s="0" t="n">
        <f aca="false">SUM(S1432:U1432)</f>
        <v>0</v>
      </c>
    </row>
    <row r="1433" customFormat="false" ht="12.8" hidden="false" customHeight="false" outlineLevel="0" collapsed="false">
      <c r="A1433" s="1" t="n">
        <v>1429</v>
      </c>
      <c r="B1433" s="0" t="n">
        <v>16</v>
      </c>
      <c r="C1433" s="0" t="n">
        <v>7</v>
      </c>
      <c r="D1433" s="0" t="n">
        <v>25</v>
      </c>
      <c r="E1433" s="0" t="n">
        <v>0</v>
      </c>
      <c r="F1433" s="0" t="n">
        <v>0</v>
      </c>
      <c r="G1433" s="0" t="n">
        <v>0</v>
      </c>
      <c r="H1433" s="0" t="n">
        <v>1</v>
      </c>
      <c r="I1433" s="0" t="n">
        <v>0</v>
      </c>
      <c r="J1433" s="0" t="n">
        <v>0</v>
      </c>
      <c r="K1433" s="0" t="n">
        <v>0</v>
      </c>
      <c r="L1433" s="0" t="n">
        <v>0</v>
      </c>
      <c r="M1433" s="0" t="n">
        <v>0</v>
      </c>
      <c r="N1433" s="0" t="n">
        <v>0</v>
      </c>
      <c r="O1433" s="0" t="n">
        <v>0</v>
      </c>
      <c r="P1433" s="0" t="n">
        <v>0</v>
      </c>
      <c r="Q1433" s="0" t="n">
        <v>0</v>
      </c>
      <c r="R1433" s="0" t="n">
        <v>0</v>
      </c>
      <c r="S1433" s="0" t="n">
        <v>0</v>
      </c>
      <c r="T1433" s="0" t="n">
        <v>0</v>
      </c>
      <c r="U1433" s="0" t="n">
        <v>0</v>
      </c>
      <c r="V1433" s="11" t="n">
        <v>0</v>
      </c>
      <c r="W1433" s="11" t="n">
        <v>3.53183529579683</v>
      </c>
      <c r="X1433" s="11" t="n">
        <v>12.9627334334932</v>
      </c>
      <c r="Y1433" s="11" t="n">
        <v>37.7550891603443</v>
      </c>
      <c r="Z1433" s="0" t="n">
        <f aca="false">COUNTA(V1433:Y1433)</f>
        <v>4</v>
      </c>
      <c r="AB1433" s="0" t="n">
        <f aca="false">SUM(E1433:G1433)</f>
        <v>0</v>
      </c>
      <c r="AC1433" s="0" t="n">
        <f aca="false">SUM(H1433:J1433)</f>
        <v>1</v>
      </c>
      <c r="AD1433" s="0" t="n">
        <f aca="false">SUM(K1433:M1433)</f>
        <v>0</v>
      </c>
      <c r="AE1433" s="0" t="n">
        <f aca="false">SUM(N1433:P1433)</f>
        <v>0</v>
      </c>
      <c r="AF1433" s="0" t="n">
        <f aca="false">SUM(Q1433:R1433)</f>
        <v>0</v>
      </c>
      <c r="AG1433" s="0" t="n">
        <f aca="false">SUM(S1433:U1433)</f>
        <v>0</v>
      </c>
    </row>
    <row r="1434" customFormat="false" ht="12.8" hidden="false" customHeight="false" outlineLevel="0" collapsed="false">
      <c r="A1434" s="1" t="n">
        <v>1430</v>
      </c>
      <c r="B1434" s="0" t="n">
        <v>16</v>
      </c>
      <c r="C1434" s="0" t="n">
        <v>7</v>
      </c>
      <c r="D1434" s="0" t="n">
        <v>25</v>
      </c>
      <c r="E1434" s="0" t="n">
        <v>0</v>
      </c>
      <c r="F1434" s="0" t="n">
        <v>0</v>
      </c>
      <c r="G1434" s="0" t="n">
        <v>0</v>
      </c>
      <c r="H1434" s="0" t="n">
        <v>0</v>
      </c>
      <c r="I1434" s="0" t="n">
        <v>1</v>
      </c>
      <c r="J1434" s="0" t="n">
        <v>0</v>
      </c>
      <c r="K1434" s="0" t="n">
        <v>0</v>
      </c>
      <c r="L1434" s="0" t="n">
        <v>0</v>
      </c>
      <c r="M1434" s="0" t="n">
        <v>0</v>
      </c>
      <c r="N1434" s="0" t="n">
        <v>0</v>
      </c>
      <c r="O1434" s="0" t="n">
        <v>0</v>
      </c>
      <c r="P1434" s="0" t="n">
        <v>0</v>
      </c>
      <c r="Q1434" s="0" t="n">
        <v>0</v>
      </c>
      <c r="R1434" s="0" t="n">
        <v>0</v>
      </c>
      <c r="S1434" s="0" t="n">
        <v>0</v>
      </c>
      <c r="T1434" s="0" t="n">
        <v>0</v>
      </c>
      <c r="U1434" s="0" t="n">
        <v>0</v>
      </c>
      <c r="V1434" s="11" t="n">
        <v>0</v>
      </c>
      <c r="W1434" s="11" t="n">
        <v>4.17903826389627</v>
      </c>
      <c r="X1434" s="11" t="n">
        <v>11.7691777055163</v>
      </c>
      <c r="Y1434" s="11" t="n">
        <v>35.5527740685564</v>
      </c>
      <c r="Z1434" s="0" t="n">
        <f aca="false">COUNTA(V1434:Y1434)</f>
        <v>4</v>
      </c>
      <c r="AB1434" s="0" t="n">
        <f aca="false">SUM(E1434:G1434)</f>
        <v>0</v>
      </c>
      <c r="AC1434" s="0" t="n">
        <f aca="false">SUM(H1434:J1434)</f>
        <v>1</v>
      </c>
      <c r="AD1434" s="0" t="n">
        <f aca="false">SUM(K1434:M1434)</f>
        <v>0</v>
      </c>
      <c r="AE1434" s="0" t="n">
        <f aca="false">SUM(N1434:P1434)</f>
        <v>0</v>
      </c>
      <c r="AF1434" s="0" t="n">
        <f aca="false">SUM(Q1434:R1434)</f>
        <v>0</v>
      </c>
      <c r="AG1434" s="0" t="n">
        <f aca="false">SUM(S1434:U1434)</f>
        <v>0</v>
      </c>
    </row>
    <row r="1435" customFormat="false" ht="12.8" hidden="false" customHeight="false" outlineLevel="0" collapsed="false">
      <c r="A1435" s="1" t="n">
        <v>1431</v>
      </c>
      <c r="B1435" s="0" t="n">
        <v>16</v>
      </c>
      <c r="C1435" s="0" t="n">
        <v>7</v>
      </c>
      <c r="D1435" s="0" t="n">
        <v>25</v>
      </c>
      <c r="E1435" s="0" t="n">
        <v>0</v>
      </c>
      <c r="F1435" s="0" t="n">
        <v>0</v>
      </c>
      <c r="G1435" s="0" t="n">
        <v>0</v>
      </c>
      <c r="H1435" s="0" t="n">
        <v>0</v>
      </c>
      <c r="I1435" s="0" t="n">
        <v>0</v>
      </c>
      <c r="J1435" s="0" t="n">
        <v>1</v>
      </c>
      <c r="K1435" s="0" t="n">
        <v>0</v>
      </c>
      <c r="L1435" s="0" t="n">
        <v>0</v>
      </c>
      <c r="M1435" s="0" t="n">
        <v>0</v>
      </c>
      <c r="N1435" s="0" t="n">
        <v>0</v>
      </c>
      <c r="O1435" s="0" t="n">
        <v>0</v>
      </c>
      <c r="P1435" s="0" t="n">
        <v>0</v>
      </c>
      <c r="Q1435" s="0" t="n">
        <v>0</v>
      </c>
      <c r="R1435" s="0" t="n">
        <v>0</v>
      </c>
      <c r="S1435" s="0" t="n">
        <v>0</v>
      </c>
      <c r="T1435" s="0" t="n">
        <v>0</v>
      </c>
      <c r="U1435" s="0" t="n">
        <v>0</v>
      </c>
      <c r="V1435" s="11" t="n">
        <v>0</v>
      </c>
      <c r="W1435" s="11" t="n">
        <v>4.17030759165954</v>
      </c>
      <c r="X1435" s="11" t="n">
        <v>13.4460008547457</v>
      </c>
      <c r="Y1435" s="11" t="n">
        <v>34.6672790688021</v>
      </c>
      <c r="Z1435" s="0" t="n">
        <f aca="false">COUNTA(V1435:Y1435)</f>
        <v>4</v>
      </c>
      <c r="AB1435" s="0" t="n">
        <f aca="false">SUM(E1435:G1435)</f>
        <v>0</v>
      </c>
      <c r="AC1435" s="0" t="n">
        <f aca="false">SUM(H1435:J1435)</f>
        <v>1</v>
      </c>
      <c r="AD1435" s="0" t="n">
        <f aca="false">SUM(K1435:M1435)</f>
        <v>0</v>
      </c>
      <c r="AE1435" s="0" t="n">
        <f aca="false">SUM(N1435:P1435)</f>
        <v>0</v>
      </c>
      <c r="AF1435" s="0" t="n">
        <f aca="false">SUM(Q1435:R1435)</f>
        <v>0</v>
      </c>
      <c r="AG1435" s="0" t="n">
        <f aca="false">SUM(S1435:U1435)</f>
        <v>0</v>
      </c>
    </row>
    <row r="1436" customFormat="false" ht="12.8" hidden="false" customHeight="false" outlineLevel="0" collapsed="false">
      <c r="A1436" s="1" t="n">
        <v>1432</v>
      </c>
      <c r="B1436" s="0" t="n">
        <v>15</v>
      </c>
      <c r="C1436" s="0" t="n">
        <v>6</v>
      </c>
      <c r="D1436" s="0" t="n">
        <v>24</v>
      </c>
      <c r="E1436" s="0" t="n">
        <v>0</v>
      </c>
      <c r="F1436" s="0" t="n">
        <v>0</v>
      </c>
      <c r="G1436" s="0" t="n">
        <v>0</v>
      </c>
      <c r="H1436" s="0" t="n">
        <v>1</v>
      </c>
      <c r="I1436" s="0" t="n">
        <v>0</v>
      </c>
      <c r="J1436" s="0" t="n">
        <v>0</v>
      </c>
      <c r="K1436" s="0" t="n">
        <v>0</v>
      </c>
      <c r="L1436" s="0" t="n">
        <v>0</v>
      </c>
      <c r="M1436" s="0" t="n">
        <v>0</v>
      </c>
      <c r="N1436" s="0" t="n">
        <v>0</v>
      </c>
      <c r="O1436" s="0" t="n">
        <v>0</v>
      </c>
      <c r="P1436" s="0" t="n">
        <v>0</v>
      </c>
      <c r="Q1436" s="0" t="n">
        <v>0</v>
      </c>
      <c r="R1436" s="0" t="n">
        <v>0</v>
      </c>
      <c r="S1436" s="0" t="n">
        <v>0</v>
      </c>
      <c r="T1436" s="0" t="n">
        <v>0</v>
      </c>
      <c r="U1436" s="0" t="n">
        <v>0</v>
      </c>
      <c r="V1436" s="11" t="n">
        <v>0</v>
      </c>
      <c r="W1436" s="11" t="n">
        <v>3.97442438067807</v>
      </c>
      <c r="X1436" s="11" t="n">
        <v>12.3064928777328</v>
      </c>
      <c r="Y1436" s="11" t="n">
        <v>36.2252335616202</v>
      </c>
      <c r="Z1436" s="0" t="n">
        <f aca="false">COUNTA(V1436:Y1436)</f>
        <v>4</v>
      </c>
      <c r="AB1436" s="0" t="n">
        <f aca="false">SUM(E1436:G1436)</f>
        <v>0</v>
      </c>
      <c r="AC1436" s="0" t="n">
        <f aca="false">SUM(H1436:J1436)</f>
        <v>1</v>
      </c>
      <c r="AD1436" s="0" t="n">
        <f aca="false">SUM(K1436:M1436)</f>
        <v>0</v>
      </c>
      <c r="AE1436" s="0" t="n">
        <f aca="false">SUM(N1436:P1436)</f>
        <v>0</v>
      </c>
      <c r="AF1436" s="0" t="n">
        <f aca="false">SUM(Q1436:R1436)</f>
        <v>0</v>
      </c>
      <c r="AG1436" s="0" t="n">
        <f aca="false">SUM(S1436:U1436)</f>
        <v>0</v>
      </c>
    </row>
    <row r="1437" customFormat="false" ht="12.8" hidden="false" customHeight="false" outlineLevel="0" collapsed="false">
      <c r="A1437" s="1" t="n">
        <v>1433</v>
      </c>
      <c r="B1437" s="0" t="n">
        <v>15</v>
      </c>
      <c r="C1437" s="0" t="n">
        <v>6</v>
      </c>
      <c r="D1437" s="0" t="n">
        <v>24</v>
      </c>
      <c r="E1437" s="0" t="n">
        <v>0</v>
      </c>
      <c r="F1437" s="0" t="n">
        <v>0</v>
      </c>
      <c r="G1437" s="0" t="n">
        <v>0</v>
      </c>
      <c r="H1437" s="0" t="n">
        <v>0</v>
      </c>
      <c r="I1437" s="0" t="n">
        <v>1</v>
      </c>
      <c r="J1437" s="0" t="n">
        <v>0</v>
      </c>
      <c r="K1437" s="0" t="n">
        <v>0</v>
      </c>
      <c r="L1437" s="0" t="n">
        <v>0</v>
      </c>
      <c r="M1437" s="0" t="n">
        <v>0</v>
      </c>
      <c r="N1437" s="0" t="n">
        <v>0</v>
      </c>
      <c r="O1437" s="0" t="n">
        <v>0</v>
      </c>
      <c r="P1437" s="0" t="n">
        <v>0</v>
      </c>
      <c r="Q1437" s="0" t="n">
        <v>0</v>
      </c>
      <c r="R1437" s="0" t="n">
        <v>0</v>
      </c>
      <c r="S1437" s="0" t="n">
        <v>0</v>
      </c>
      <c r="T1437" s="0" t="n">
        <v>0</v>
      </c>
      <c r="U1437" s="0" t="n">
        <v>0</v>
      </c>
      <c r="V1437" s="11" t="n">
        <v>0</v>
      </c>
      <c r="W1437" s="11" t="n">
        <v>3.29592315864813</v>
      </c>
      <c r="X1437" s="11" t="n">
        <v>14.655005063237</v>
      </c>
      <c r="Y1437" s="11" t="n">
        <v>36.5020894091419</v>
      </c>
      <c r="Z1437" s="0" t="n">
        <f aca="false">COUNTA(V1437:Y1437)</f>
        <v>4</v>
      </c>
      <c r="AB1437" s="0" t="n">
        <f aca="false">SUM(E1437:G1437)</f>
        <v>0</v>
      </c>
      <c r="AC1437" s="0" t="n">
        <f aca="false">SUM(H1437:J1437)</f>
        <v>1</v>
      </c>
      <c r="AD1437" s="0" t="n">
        <f aca="false">SUM(K1437:M1437)</f>
        <v>0</v>
      </c>
      <c r="AE1437" s="0" t="n">
        <f aca="false">SUM(N1437:P1437)</f>
        <v>0</v>
      </c>
      <c r="AF1437" s="0" t="n">
        <f aca="false">SUM(Q1437:R1437)</f>
        <v>0</v>
      </c>
      <c r="AG1437" s="0" t="n">
        <f aca="false">SUM(S1437:U1437)</f>
        <v>0</v>
      </c>
    </row>
    <row r="1438" customFormat="false" ht="12.8" hidden="false" customHeight="false" outlineLevel="0" collapsed="false">
      <c r="A1438" s="1" t="n">
        <v>1434</v>
      </c>
      <c r="B1438" s="0" t="n">
        <v>15</v>
      </c>
      <c r="C1438" s="0" t="n">
        <v>6</v>
      </c>
      <c r="D1438" s="0" t="n">
        <v>24</v>
      </c>
      <c r="E1438" s="0" t="n">
        <v>0</v>
      </c>
      <c r="F1438" s="0" t="n">
        <v>0</v>
      </c>
      <c r="G1438" s="0" t="n">
        <v>0</v>
      </c>
      <c r="H1438" s="0" t="n">
        <v>0</v>
      </c>
      <c r="I1438" s="0" t="n">
        <v>0</v>
      </c>
      <c r="J1438" s="0" t="n">
        <v>1</v>
      </c>
      <c r="K1438" s="0" t="n">
        <v>0</v>
      </c>
      <c r="L1438" s="0" t="n">
        <v>0</v>
      </c>
      <c r="M1438" s="0" t="n">
        <v>0</v>
      </c>
      <c r="N1438" s="0" t="n">
        <v>0</v>
      </c>
      <c r="O1438" s="0" t="n">
        <v>0</v>
      </c>
      <c r="P1438" s="0" t="n">
        <v>0</v>
      </c>
      <c r="Q1438" s="0" t="n">
        <v>0</v>
      </c>
      <c r="R1438" s="0" t="n">
        <v>0</v>
      </c>
      <c r="S1438" s="0" t="n">
        <v>0</v>
      </c>
      <c r="T1438" s="0" t="n">
        <v>0</v>
      </c>
      <c r="U1438" s="0" t="n">
        <v>0</v>
      </c>
      <c r="V1438" s="11" t="n">
        <v>0</v>
      </c>
      <c r="W1438" s="11" t="n">
        <v>3.77842646106689</v>
      </c>
      <c r="X1438" s="11" t="n">
        <v>14.4162887093921</v>
      </c>
      <c r="Y1438" s="11" t="n">
        <v>32.9262185984693</v>
      </c>
      <c r="Z1438" s="0" t="n">
        <f aca="false">COUNTA(V1438:Y1438)</f>
        <v>4</v>
      </c>
      <c r="AB1438" s="0" t="n">
        <f aca="false">SUM(E1438:G1438)</f>
        <v>0</v>
      </c>
      <c r="AC1438" s="0" t="n">
        <f aca="false">SUM(H1438:J1438)</f>
        <v>1</v>
      </c>
      <c r="AD1438" s="0" t="n">
        <f aca="false">SUM(K1438:M1438)</f>
        <v>0</v>
      </c>
      <c r="AE1438" s="0" t="n">
        <f aca="false">SUM(N1438:P1438)</f>
        <v>0</v>
      </c>
      <c r="AF1438" s="0" t="n">
        <f aca="false">SUM(Q1438:R1438)</f>
        <v>0</v>
      </c>
      <c r="AG1438" s="0" t="n">
        <f aca="false">SUM(S1438:U1438)</f>
        <v>0</v>
      </c>
    </row>
    <row r="1439" customFormat="false" ht="12.8" hidden="false" customHeight="false" outlineLevel="0" collapsed="false">
      <c r="A1439" s="1" t="n">
        <v>1435</v>
      </c>
      <c r="B1439" s="0" t="n">
        <v>15</v>
      </c>
      <c r="C1439" s="0" t="n">
        <v>7</v>
      </c>
      <c r="D1439" s="0" t="n">
        <v>25</v>
      </c>
      <c r="E1439" s="0" t="n">
        <v>0</v>
      </c>
      <c r="F1439" s="0" t="n">
        <v>0</v>
      </c>
      <c r="G1439" s="0" t="n">
        <v>0</v>
      </c>
      <c r="H1439" s="0" t="n">
        <v>1</v>
      </c>
      <c r="I1439" s="0" t="n">
        <v>0</v>
      </c>
      <c r="J1439" s="0" t="n">
        <v>0</v>
      </c>
      <c r="K1439" s="0" t="n">
        <v>0</v>
      </c>
      <c r="L1439" s="0" t="n">
        <v>0</v>
      </c>
      <c r="M1439" s="0" t="n">
        <v>0</v>
      </c>
      <c r="N1439" s="0" t="n">
        <v>0</v>
      </c>
      <c r="O1439" s="0" t="n">
        <v>0</v>
      </c>
      <c r="P1439" s="0" t="n">
        <v>0</v>
      </c>
      <c r="Q1439" s="0" t="n">
        <v>0</v>
      </c>
      <c r="R1439" s="0" t="n">
        <v>0</v>
      </c>
      <c r="S1439" s="0" t="n">
        <v>0</v>
      </c>
      <c r="T1439" s="0" t="n">
        <v>0</v>
      </c>
      <c r="U1439" s="0" t="n">
        <v>0</v>
      </c>
      <c r="V1439" s="11" t="n">
        <v>0</v>
      </c>
      <c r="W1439" s="11" t="n">
        <v>3.53978396521093</v>
      </c>
      <c r="X1439" s="11" t="n">
        <v>14.248200238566</v>
      </c>
      <c r="Y1439" s="11" t="n">
        <v>37.019944240993</v>
      </c>
      <c r="Z1439" s="0" t="n">
        <f aca="false">COUNTA(V1439:Y1439)</f>
        <v>4</v>
      </c>
      <c r="AB1439" s="0" t="n">
        <f aca="false">SUM(E1439:G1439)</f>
        <v>0</v>
      </c>
      <c r="AC1439" s="0" t="n">
        <f aca="false">SUM(H1439:J1439)</f>
        <v>1</v>
      </c>
      <c r="AD1439" s="0" t="n">
        <f aca="false">SUM(K1439:M1439)</f>
        <v>0</v>
      </c>
      <c r="AE1439" s="0" t="n">
        <f aca="false">SUM(N1439:P1439)</f>
        <v>0</v>
      </c>
      <c r="AF1439" s="0" t="n">
        <f aca="false">SUM(Q1439:R1439)</f>
        <v>0</v>
      </c>
      <c r="AG1439" s="0" t="n">
        <f aca="false">SUM(S1439:U1439)</f>
        <v>0</v>
      </c>
    </row>
    <row r="1440" customFormat="false" ht="12.8" hidden="false" customHeight="false" outlineLevel="0" collapsed="false">
      <c r="A1440" s="1" t="n">
        <v>1436</v>
      </c>
      <c r="B1440" s="0" t="n">
        <v>15</v>
      </c>
      <c r="C1440" s="0" t="n">
        <v>7</v>
      </c>
      <c r="D1440" s="0" t="n">
        <v>25</v>
      </c>
      <c r="E1440" s="0" t="n">
        <v>0</v>
      </c>
      <c r="F1440" s="0" t="n">
        <v>0</v>
      </c>
      <c r="G1440" s="0" t="n">
        <v>0</v>
      </c>
      <c r="H1440" s="0" t="n">
        <v>0</v>
      </c>
      <c r="I1440" s="0" t="n">
        <v>1</v>
      </c>
      <c r="J1440" s="0" t="n">
        <v>0</v>
      </c>
      <c r="K1440" s="0" t="n">
        <v>0</v>
      </c>
      <c r="L1440" s="0" t="n">
        <v>0</v>
      </c>
      <c r="M1440" s="0" t="n">
        <v>0</v>
      </c>
      <c r="N1440" s="0" t="n">
        <v>0</v>
      </c>
      <c r="O1440" s="0" t="n">
        <v>0</v>
      </c>
      <c r="P1440" s="0" t="n">
        <v>0</v>
      </c>
      <c r="Q1440" s="0" t="n">
        <v>0</v>
      </c>
      <c r="R1440" s="0" t="n">
        <v>0</v>
      </c>
      <c r="S1440" s="0" t="n">
        <v>0</v>
      </c>
      <c r="T1440" s="0" t="n">
        <v>0</v>
      </c>
      <c r="U1440" s="0" t="n">
        <v>0</v>
      </c>
      <c r="V1440" s="11" t="n">
        <v>0</v>
      </c>
      <c r="W1440" s="11" t="n">
        <v>3.16340634773493</v>
      </c>
      <c r="X1440" s="11" t="n">
        <v>13.4783379514975</v>
      </c>
      <c r="Y1440" s="11" t="n">
        <v>34.9332134183593</v>
      </c>
      <c r="Z1440" s="0" t="n">
        <f aca="false">COUNTA(V1440:Y1440)</f>
        <v>4</v>
      </c>
      <c r="AB1440" s="0" t="n">
        <f aca="false">SUM(E1440:G1440)</f>
        <v>0</v>
      </c>
      <c r="AC1440" s="0" t="n">
        <f aca="false">SUM(H1440:J1440)</f>
        <v>1</v>
      </c>
      <c r="AD1440" s="0" t="n">
        <f aca="false">SUM(K1440:M1440)</f>
        <v>0</v>
      </c>
      <c r="AE1440" s="0" t="n">
        <f aca="false">SUM(N1440:P1440)</f>
        <v>0</v>
      </c>
      <c r="AF1440" s="0" t="n">
        <f aca="false">SUM(Q1440:R1440)</f>
        <v>0</v>
      </c>
      <c r="AG1440" s="0" t="n">
        <f aca="false">SUM(S1440:U1440)</f>
        <v>0</v>
      </c>
    </row>
    <row r="1441" customFormat="false" ht="12.8" hidden="false" customHeight="false" outlineLevel="0" collapsed="false">
      <c r="A1441" s="1" t="n">
        <v>1437</v>
      </c>
      <c r="B1441" s="0" t="n">
        <v>15</v>
      </c>
      <c r="C1441" s="0" t="n">
        <v>7</v>
      </c>
      <c r="D1441" s="0" t="n">
        <v>25</v>
      </c>
      <c r="E1441" s="0" t="n">
        <v>0</v>
      </c>
      <c r="F1441" s="0" t="n">
        <v>0</v>
      </c>
      <c r="G1441" s="0" t="n">
        <v>0</v>
      </c>
      <c r="H1441" s="0" t="n">
        <v>0</v>
      </c>
      <c r="I1441" s="0" t="n">
        <v>0</v>
      </c>
      <c r="J1441" s="0" t="n">
        <v>1</v>
      </c>
      <c r="K1441" s="0" t="n">
        <v>0</v>
      </c>
      <c r="L1441" s="0" t="n">
        <v>0</v>
      </c>
      <c r="M1441" s="0" t="n">
        <v>0</v>
      </c>
      <c r="N1441" s="0" t="n">
        <v>0</v>
      </c>
      <c r="O1441" s="0" t="n">
        <v>0</v>
      </c>
      <c r="P1441" s="0" t="n">
        <v>0</v>
      </c>
      <c r="Q1441" s="0" t="n">
        <v>0</v>
      </c>
      <c r="R1441" s="0" t="n">
        <v>0</v>
      </c>
      <c r="S1441" s="0" t="n">
        <v>0</v>
      </c>
      <c r="T1441" s="0" t="n">
        <v>0</v>
      </c>
      <c r="U1441" s="0" t="n">
        <v>0</v>
      </c>
      <c r="V1441" s="11" t="n">
        <v>0</v>
      </c>
      <c r="W1441" s="11" t="n">
        <v>4.62556127193914</v>
      </c>
      <c r="X1441" s="11" t="n">
        <v>14.3846735000548</v>
      </c>
      <c r="Y1441" s="11" t="n">
        <v>38.2819488861886</v>
      </c>
      <c r="Z1441" s="0" t="n">
        <f aca="false">COUNTA(V1441:Y1441)</f>
        <v>4</v>
      </c>
      <c r="AB1441" s="0" t="n">
        <f aca="false">SUM(E1441:G1441)</f>
        <v>0</v>
      </c>
      <c r="AC1441" s="0" t="n">
        <f aca="false">SUM(H1441:J1441)</f>
        <v>1</v>
      </c>
      <c r="AD1441" s="0" t="n">
        <f aca="false">SUM(K1441:M1441)</f>
        <v>0</v>
      </c>
      <c r="AE1441" s="0" t="n">
        <f aca="false">SUM(N1441:P1441)</f>
        <v>0</v>
      </c>
      <c r="AF1441" s="0" t="n">
        <f aca="false">SUM(Q1441:R1441)</f>
        <v>0</v>
      </c>
      <c r="AG1441" s="0" t="n">
        <f aca="false">SUM(S1441:U1441)</f>
        <v>0</v>
      </c>
    </row>
    <row r="1442" customFormat="false" ht="12.8" hidden="false" customHeight="false" outlineLevel="0" collapsed="false">
      <c r="A1442" s="1" t="n">
        <v>1438</v>
      </c>
      <c r="B1442" s="0" t="n">
        <v>12</v>
      </c>
      <c r="C1442" s="0" t="n">
        <v>6</v>
      </c>
      <c r="D1442" s="0" t="n">
        <v>20</v>
      </c>
      <c r="E1442" s="0" t="n">
        <v>0</v>
      </c>
      <c r="F1442" s="0" t="n">
        <v>0</v>
      </c>
      <c r="G1442" s="0" t="n">
        <v>0</v>
      </c>
      <c r="H1442" s="0" t="n">
        <v>1</v>
      </c>
      <c r="I1442" s="0" t="n">
        <v>0</v>
      </c>
      <c r="J1442" s="0" t="n">
        <v>0</v>
      </c>
      <c r="K1442" s="0" t="n">
        <v>0</v>
      </c>
      <c r="L1442" s="0" t="n">
        <v>0</v>
      </c>
      <c r="M1442" s="0" t="n">
        <v>0</v>
      </c>
      <c r="N1442" s="0" t="n">
        <v>0</v>
      </c>
      <c r="O1442" s="0" t="n">
        <v>0</v>
      </c>
      <c r="P1442" s="0" t="n">
        <v>0</v>
      </c>
      <c r="Q1442" s="0" t="n">
        <v>0</v>
      </c>
      <c r="R1442" s="0" t="n">
        <v>0</v>
      </c>
      <c r="S1442" s="0" t="n">
        <v>0</v>
      </c>
      <c r="T1442" s="0" t="n">
        <v>0</v>
      </c>
      <c r="U1442" s="0" t="n">
        <v>0</v>
      </c>
      <c r="V1442" s="11" t="n">
        <v>0</v>
      </c>
      <c r="W1442" s="11" t="n">
        <v>2.9432327890634</v>
      </c>
      <c r="X1442" s="11" t="n">
        <v>14.725256565937</v>
      </c>
      <c r="Y1442" s="11" t="n">
        <v>32.954296847588</v>
      </c>
      <c r="Z1442" s="0" t="n">
        <f aca="false">COUNTA(V1442:Y1442)</f>
        <v>4</v>
      </c>
      <c r="AB1442" s="0" t="n">
        <f aca="false">SUM(E1442:G1442)</f>
        <v>0</v>
      </c>
      <c r="AC1442" s="0" t="n">
        <f aca="false">SUM(H1442:J1442)</f>
        <v>1</v>
      </c>
      <c r="AD1442" s="0" t="n">
        <f aca="false">SUM(K1442:M1442)</f>
        <v>0</v>
      </c>
      <c r="AE1442" s="0" t="n">
        <f aca="false">SUM(N1442:P1442)</f>
        <v>0</v>
      </c>
      <c r="AF1442" s="0" t="n">
        <f aca="false">SUM(Q1442:R1442)</f>
        <v>0</v>
      </c>
      <c r="AG1442" s="0" t="n">
        <f aca="false">SUM(S1442:U1442)</f>
        <v>0</v>
      </c>
    </row>
    <row r="1443" customFormat="false" ht="12.8" hidden="false" customHeight="false" outlineLevel="0" collapsed="false">
      <c r="A1443" s="1" t="n">
        <v>1439</v>
      </c>
      <c r="B1443" s="0" t="n">
        <v>12</v>
      </c>
      <c r="C1443" s="0" t="n">
        <v>6</v>
      </c>
      <c r="D1443" s="0" t="n">
        <v>20</v>
      </c>
      <c r="E1443" s="0" t="n">
        <v>0</v>
      </c>
      <c r="F1443" s="0" t="n">
        <v>0</v>
      </c>
      <c r="G1443" s="0" t="n">
        <v>0</v>
      </c>
      <c r="H1443" s="0" t="n">
        <v>0</v>
      </c>
      <c r="I1443" s="0" t="n">
        <v>1</v>
      </c>
      <c r="J1443" s="0" t="n">
        <v>0</v>
      </c>
      <c r="K1443" s="0" t="n">
        <v>0</v>
      </c>
      <c r="L1443" s="0" t="n">
        <v>0</v>
      </c>
      <c r="M1443" s="0" t="n">
        <v>0</v>
      </c>
      <c r="N1443" s="0" t="n">
        <v>0</v>
      </c>
      <c r="O1443" s="0" t="n">
        <v>0</v>
      </c>
      <c r="P1443" s="0" t="n">
        <v>0</v>
      </c>
      <c r="Q1443" s="0" t="n">
        <v>0</v>
      </c>
      <c r="R1443" s="0" t="n">
        <v>0</v>
      </c>
      <c r="S1443" s="0" t="n">
        <v>0</v>
      </c>
      <c r="T1443" s="0" t="n">
        <v>0</v>
      </c>
      <c r="U1443" s="0" t="n">
        <v>0</v>
      </c>
      <c r="V1443" s="11" t="n">
        <v>0</v>
      </c>
      <c r="W1443" s="11" t="n">
        <v>4.79588116830381</v>
      </c>
      <c r="X1443" s="11" t="n">
        <v>10.7208418501788</v>
      </c>
      <c r="Y1443" s="11" t="n">
        <v>35.8634176278094</v>
      </c>
      <c r="Z1443" s="0" t="n">
        <f aca="false">COUNTA(V1443:Y1443)</f>
        <v>4</v>
      </c>
      <c r="AB1443" s="0" t="n">
        <f aca="false">SUM(E1443:G1443)</f>
        <v>0</v>
      </c>
      <c r="AC1443" s="0" t="n">
        <f aca="false">SUM(H1443:J1443)</f>
        <v>1</v>
      </c>
      <c r="AD1443" s="0" t="n">
        <f aca="false">SUM(K1443:M1443)</f>
        <v>0</v>
      </c>
      <c r="AE1443" s="0" t="n">
        <f aca="false">SUM(N1443:P1443)</f>
        <v>0</v>
      </c>
      <c r="AF1443" s="0" t="n">
        <f aca="false">SUM(Q1443:R1443)</f>
        <v>0</v>
      </c>
      <c r="AG1443" s="0" t="n">
        <f aca="false">SUM(S1443:U1443)</f>
        <v>0</v>
      </c>
    </row>
    <row r="1444" customFormat="false" ht="12.8" hidden="false" customHeight="false" outlineLevel="0" collapsed="false">
      <c r="A1444" s="1" t="n">
        <v>1440</v>
      </c>
      <c r="B1444" s="0" t="n">
        <v>12</v>
      </c>
      <c r="C1444" s="0" t="n">
        <v>6</v>
      </c>
      <c r="D1444" s="0" t="n">
        <v>20</v>
      </c>
      <c r="E1444" s="0" t="n">
        <v>0</v>
      </c>
      <c r="F1444" s="0" t="n">
        <v>0</v>
      </c>
      <c r="G1444" s="0" t="n">
        <v>0</v>
      </c>
      <c r="H1444" s="0" t="n">
        <v>0</v>
      </c>
      <c r="I1444" s="0" t="n">
        <v>0</v>
      </c>
      <c r="J1444" s="0" t="n">
        <v>1</v>
      </c>
      <c r="K1444" s="0" t="n">
        <v>0</v>
      </c>
      <c r="L1444" s="0" t="n">
        <v>0</v>
      </c>
      <c r="M1444" s="0" t="n">
        <v>0</v>
      </c>
      <c r="N1444" s="0" t="n">
        <v>0</v>
      </c>
      <c r="O1444" s="0" t="n">
        <v>0</v>
      </c>
      <c r="P1444" s="0" t="n">
        <v>0</v>
      </c>
      <c r="Q1444" s="0" t="n">
        <v>0</v>
      </c>
      <c r="R1444" s="0" t="n">
        <v>0</v>
      </c>
      <c r="S1444" s="0" t="n">
        <v>0</v>
      </c>
      <c r="T1444" s="0" t="n">
        <v>0</v>
      </c>
      <c r="U1444" s="0" t="n">
        <v>0</v>
      </c>
      <c r="V1444" s="11" t="n">
        <v>0</v>
      </c>
      <c r="W1444" s="11" t="n">
        <v>4.13717474943308</v>
      </c>
      <c r="X1444" s="11" t="n">
        <v>12.6863000883232</v>
      </c>
      <c r="Y1444" s="11" t="n">
        <v>38.1789447496297</v>
      </c>
      <c r="Z1444" s="0" t="n">
        <f aca="false">COUNTA(V1444:Y1444)</f>
        <v>4</v>
      </c>
      <c r="AB1444" s="0" t="n">
        <f aca="false">SUM(E1444:G1444)</f>
        <v>0</v>
      </c>
      <c r="AC1444" s="0" t="n">
        <f aca="false">SUM(H1444:J1444)</f>
        <v>1</v>
      </c>
      <c r="AD1444" s="0" t="n">
        <f aca="false">SUM(K1444:M1444)</f>
        <v>0</v>
      </c>
      <c r="AE1444" s="0" t="n">
        <f aca="false">SUM(N1444:P1444)</f>
        <v>0</v>
      </c>
      <c r="AF1444" s="0" t="n">
        <f aca="false">SUM(Q1444:R1444)</f>
        <v>0</v>
      </c>
      <c r="AG1444" s="0" t="n">
        <f aca="false">SUM(S1444:U1444)</f>
        <v>0</v>
      </c>
    </row>
    <row r="1445" customFormat="false" ht="12.8" hidden="false" customHeight="false" outlineLevel="0" collapsed="false">
      <c r="A1445" s="1" t="n">
        <v>1441</v>
      </c>
      <c r="B1445" s="0" t="n">
        <v>13</v>
      </c>
      <c r="C1445" s="0" t="n">
        <v>7</v>
      </c>
      <c r="D1445" s="0" t="n">
        <v>23</v>
      </c>
      <c r="E1445" s="0" t="n">
        <v>0</v>
      </c>
      <c r="F1445" s="0" t="n">
        <v>0</v>
      </c>
      <c r="G1445" s="0" t="n">
        <v>0</v>
      </c>
      <c r="H1445" s="0" t="n">
        <v>1</v>
      </c>
      <c r="I1445" s="0" t="n">
        <v>0</v>
      </c>
      <c r="J1445" s="0" t="n">
        <v>0</v>
      </c>
      <c r="K1445" s="0" t="n">
        <v>0</v>
      </c>
      <c r="L1445" s="0" t="n">
        <v>0</v>
      </c>
      <c r="M1445" s="0" t="n">
        <v>0</v>
      </c>
      <c r="N1445" s="0" t="n">
        <v>0</v>
      </c>
      <c r="O1445" s="0" t="n">
        <v>0</v>
      </c>
      <c r="P1445" s="0" t="n">
        <v>0</v>
      </c>
      <c r="Q1445" s="0" t="n">
        <v>0</v>
      </c>
      <c r="R1445" s="0" t="n">
        <v>0</v>
      </c>
      <c r="S1445" s="0" t="n">
        <v>0</v>
      </c>
      <c r="T1445" s="0" t="n">
        <v>0</v>
      </c>
      <c r="U1445" s="0" t="n">
        <v>0</v>
      </c>
      <c r="V1445" s="11" t="n">
        <v>0</v>
      </c>
      <c r="W1445" s="11" t="n">
        <v>3.34367704692256</v>
      </c>
      <c r="X1445" s="11" t="n">
        <v>11.2336026185604</v>
      </c>
      <c r="Y1445" s="11" t="n">
        <v>32.1736549428084</v>
      </c>
      <c r="Z1445" s="0" t="n">
        <f aca="false">COUNTA(V1445:Y1445)</f>
        <v>4</v>
      </c>
      <c r="AB1445" s="0" t="n">
        <f aca="false">SUM(E1445:G1445)</f>
        <v>0</v>
      </c>
      <c r="AC1445" s="0" t="n">
        <f aca="false">SUM(H1445:J1445)</f>
        <v>1</v>
      </c>
      <c r="AD1445" s="0" t="n">
        <f aca="false">SUM(K1445:M1445)</f>
        <v>0</v>
      </c>
      <c r="AE1445" s="0" t="n">
        <f aca="false">SUM(N1445:P1445)</f>
        <v>0</v>
      </c>
      <c r="AF1445" s="0" t="n">
        <f aca="false">SUM(Q1445:R1445)</f>
        <v>0</v>
      </c>
      <c r="AG1445" s="0" t="n">
        <f aca="false">SUM(S1445:U1445)</f>
        <v>0</v>
      </c>
    </row>
    <row r="1446" customFormat="false" ht="12.8" hidden="false" customHeight="false" outlineLevel="0" collapsed="false">
      <c r="A1446" s="1" t="n">
        <v>1442</v>
      </c>
      <c r="B1446" s="0" t="n">
        <v>13</v>
      </c>
      <c r="C1446" s="0" t="n">
        <v>7</v>
      </c>
      <c r="D1446" s="0" t="n">
        <v>23</v>
      </c>
      <c r="E1446" s="0" t="n">
        <v>0</v>
      </c>
      <c r="F1446" s="0" t="n">
        <v>0</v>
      </c>
      <c r="G1446" s="0" t="n">
        <v>0</v>
      </c>
      <c r="H1446" s="0" t="n">
        <v>0</v>
      </c>
      <c r="I1446" s="0" t="n">
        <v>1</v>
      </c>
      <c r="J1446" s="0" t="n">
        <v>0</v>
      </c>
      <c r="K1446" s="0" t="n">
        <v>0</v>
      </c>
      <c r="L1446" s="0" t="n">
        <v>0</v>
      </c>
      <c r="M1446" s="0" t="n">
        <v>0</v>
      </c>
      <c r="N1446" s="0" t="n">
        <v>0</v>
      </c>
      <c r="O1446" s="0" t="n">
        <v>0</v>
      </c>
      <c r="P1446" s="0" t="n">
        <v>0</v>
      </c>
      <c r="Q1446" s="0" t="n">
        <v>0</v>
      </c>
      <c r="R1446" s="0" t="n">
        <v>0</v>
      </c>
      <c r="S1446" s="0" t="n">
        <v>0</v>
      </c>
      <c r="T1446" s="0" t="n">
        <v>0</v>
      </c>
      <c r="U1446" s="0" t="n">
        <v>0</v>
      </c>
      <c r="V1446" s="11" t="n">
        <v>0</v>
      </c>
      <c r="W1446" s="11" t="n">
        <v>3.81878752835101</v>
      </c>
      <c r="X1446" s="11" t="n">
        <v>10.711758078027</v>
      </c>
      <c r="Y1446" s="11" t="n">
        <v>35.5684717334712</v>
      </c>
      <c r="Z1446" s="0" t="n">
        <f aca="false">COUNTA(V1446:Y1446)</f>
        <v>4</v>
      </c>
      <c r="AB1446" s="0" t="n">
        <f aca="false">SUM(E1446:G1446)</f>
        <v>0</v>
      </c>
      <c r="AC1446" s="0" t="n">
        <f aca="false">SUM(H1446:J1446)</f>
        <v>1</v>
      </c>
      <c r="AD1446" s="0" t="n">
        <f aca="false">SUM(K1446:M1446)</f>
        <v>0</v>
      </c>
      <c r="AE1446" s="0" t="n">
        <f aca="false">SUM(N1446:P1446)</f>
        <v>0</v>
      </c>
      <c r="AF1446" s="0" t="n">
        <f aca="false">SUM(Q1446:R1446)</f>
        <v>0</v>
      </c>
      <c r="AG1446" s="0" t="n">
        <f aca="false">SUM(S1446:U1446)</f>
        <v>0</v>
      </c>
    </row>
    <row r="1447" customFormat="false" ht="12.8" hidden="false" customHeight="false" outlineLevel="0" collapsed="false">
      <c r="A1447" s="1" t="n">
        <v>1443</v>
      </c>
      <c r="B1447" s="0" t="n">
        <v>13</v>
      </c>
      <c r="C1447" s="0" t="n">
        <v>7</v>
      </c>
      <c r="D1447" s="0" t="n">
        <v>23</v>
      </c>
      <c r="E1447" s="0" t="n">
        <v>0</v>
      </c>
      <c r="F1447" s="0" t="n">
        <v>0</v>
      </c>
      <c r="G1447" s="0" t="n">
        <v>0</v>
      </c>
      <c r="H1447" s="0" t="n">
        <v>0</v>
      </c>
      <c r="I1447" s="0" t="n">
        <v>0</v>
      </c>
      <c r="J1447" s="0" t="n">
        <v>1</v>
      </c>
      <c r="K1447" s="0" t="n">
        <v>0</v>
      </c>
      <c r="L1447" s="0" t="n">
        <v>0</v>
      </c>
      <c r="M1447" s="0" t="n">
        <v>0</v>
      </c>
      <c r="N1447" s="0" t="n">
        <v>0</v>
      </c>
      <c r="O1447" s="0" t="n">
        <v>0</v>
      </c>
      <c r="P1447" s="0" t="n">
        <v>0</v>
      </c>
      <c r="Q1447" s="0" t="n">
        <v>0</v>
      </c>
      <c r="R1447" s="0" t="n">
        <v>0</v>
      </c>
      <c r="S1447" s="0" t="n">
        <v>0</v>
      </c>
      <c r="T1447" s="0" t="n">
        <v>0</v>
      </c>
      <c r="U1447" s="0" t="n">
        <v>0</v>
      </c>
      <c r="V1447" s="11" t="n">
        <v>0</v>
      </c>
      <c r="W1447" s="11" t="n">
        <v>3.17186737900405</v>
      </c>
      <c r="X1447" s="11" t="n">
        <v>12.9933860423112</v>
      </c>
      <c r="Y1447" s="11" t="n">
        <v>33.330150933278</v>
      </c>
      <c r="Z1447" s="0" t="n">
        <f aca="false">COUNTA(V1447:Y1447)</f>
        <v>4</v>
      </c>
      <c r="AB1447" s="0" t="n">
        <f aca="false">SUM(E1447:G1447)</f>
        <v>0</v>
      </c>
      <c r="AC1447" s="0" t="n">
        <f aca="false">SUM(H1447:J1447)</f>
        <v>1</v>
      </c>
      <c r="AD1447" s="0" t="n">
        <f aca="false">SUM(K1447:M1447)</f>
        <v>0</v>
      </c>
      <c r="AE1447" s="0" t="n">
        <f aca="false">SUM(N1447:P1447)</f>
        <v>0</v>
      </c>
      <c r="AF1447" s="0" t="n">
        <f aca="false">SUM(Q1447:R1447)</f>
        <v>0</v>
      </c>
      <c r="AG1447" s="0" t="n">
        <f aca="false">SUM(S1447:U1447)</f>
        <v>0</v>
      </c>
    </row>
    <row r="1448" customFormat="false" ht="12.8" hidden="false" customHeight="false" outlineLevel="0" collapsed="false">
      <c r="A1448" s="1" t="n">
        <v>1444</v>
      </c>
      <c r="B1448" s="0" t="n">
        <v>14</v>
      </c>
      <c r="C1448" s="0" t="n">
        <v>10</v>
      </c>
      <c r="D1448" s="0" t="n">
        <v>26</v>
      </c>
      <c r="E1448" s="0" t="n">
        <v>0</v>
      </c>
      <c r="F1448" s="0" t="n">
        <v>0</v>
      </c>
      <c r="G1448" s="0" t="n">
        <v>0</v>
      </c>
      <c r="H1448" s="0" t="n">
        <v>2</v>
      </c>
      <c r="I1448" s="0" t="n">
        <v>0</v>
      </c>
      <c r="J1448" s="0" t="n">
        <v>0</v>
      </c>
      <c r="K1448" s="0" t="n">
        <v>0</v>
      </c>
      <c r="L1448" s="0" t="n">
        <v>0</v>
      </c>
      <c r="M1448" s="0" t="n">
        <v>0</v>
      </c>
      <c r="N1448" s="0" t="n">
        <v>0</v>
      </c>
      <c r="O1448" s="0" t="n">
        <v>0</v>
      </c>
      <c r="P1448" s="0" t="n">
        <v>0</v>
      </c>
      <c r="Q1448" s="0" t="n">
        <v>0</v>
      </c>
      <c r="R1448" s="0" t="n">
        <v>0</v>
      </c>
      <c r="S1448" s="0" t="n">
        <v>0</v>
      </c>
      <c r="T1448" s="0" t="n">
        <v>0</v>
      </c>
      <c r="U1448" s="0" t="n">
        <v>0</v>
      </c>
      <c r="V1448" s="11" t="n">
        <v>0</v>
      </c>
      <c r="W1448" s="11" t="n">
        <v>3.42574280589667</v>
      </c>
      <c r="X1448" s="11" t="n">
        <v>11.1010775244029</v>
      </c>
      <c r="Y1448" s="11" t="n">
        <v>38.285693426749</v>
      </c>
      <c r="Z1448" s="0" t="n">
        <f aca="false">COUNTA(V1448:Y1448)</f>
        <v>4</v>
      </c>
      <c r="AB1448" s="0" t="n">
        <f aca="false">SUM(E1448:G1448)</f>
        <v>0</v>
      </c>
      <c r="AC1448" s="0" t="n">
        <f aca="false">SUM(H1448:J1448)</f>
        <v>2</v>
      </c>
      <c r="AD1448" s="0" t="n">
        <f aca="false">SUM(K1448:M1448)</f>
        <v>0</v>
      </c>
      <c r="AE1448" s="0" t="n">
        <f aca="false">SUM(N1448:P1448)</f>
        <v>0</v>
      </c>
      <c r="AF1448" s="0" t="n">
        <f aca="false">SUM(Q1448:R1448)</f>
        <v>0</v>
      </c>
      <c r="AG1448" s="0" t="n">
        <f aca="false">SUM(S1448:U1448)</f>
        <v>0</v>
      </c>
    </row>
    <row r="1449" customFormat="false" ht="12.8" hidden="false" customHeight="false" outlineLevel="0" collapsed="false">
      <c r="A1449" s="1" t="n">
        <v>1445</v>
      </c>
      <c r="B1449" s="0" t="n">
        <v>14</v>
      </c>
      <c r="C1449" s="0" t="n">
        <v>10</v>
      </c>
      <c r="D1449" s="0" t="n">
        <v>26</v>
      </c>
      <c r="E1449" s="0" t="n">
        <v>0</v>
      </c>
      <c r="F1449" s="0" t="n">
        <v>0</v>
      </c>
      <c r="G1449" s="0" t="n">
        <v>0</v>
      </c>
      <c r="H1449" s="0" t="n">
        <v>1</v>
      </c>
      <c r="I1449" s="0" t="n">
        <v>1</v>
      </c>
      <c r="J1449" s="0" t="n">
        <v>0</v>
      </c>
      <c r="K1449" s="0" t="n">
        <v>0</v>
      </c>
      <c r="L1449" s="0" t="n">
        <v>0</v>
      </c>
      <c r="M1449" s="0" t="n">
        <v>0</v>
      </c>
      <c r="N1449" s="0" t="n">
        <v>0</v>
      </c>
      <c r="O1449" s="0" t="n">
        <v>0</v>
      </c>
      <c r="P1449" s="0" t="n">
        <v>0</v>
      </c>
      <c r="Q1449" s="0" t="n">
        <v>0</v>
      </c>
      <c r="R1449" s="0" t="n">
        <v>0</v>
      </c>
      <c r="S1449" s="0" t="n">
        <v>0</v>
      </c>
      <c r="T1449" s="0" t="n">
        <v>0</v>
      </c>
      <c r="U1449" s="0" t="n">
        <v>0</v>
      </c>
      <c r="V1449" s="11" t="n">
        <v>0</v>
      </c>
      <c r="W1449" s="11" t="n">
        <v>4.06714965246143</v>
      </c>
      <c r="X1449" s="11" t="n">
        <v>12.4487148839662</v>
      </c>
      <c r="Y1449" s="11" t="n">
        <v>36.0153383658856</v>
      </c>
      <c r="Z1449" s="0" t="n">
        <f aca="false">COUNTA(V1449:Y1449)</f>
        <v>4</v>
      </c>
      <c r="AB1449" s="0" t="n">
        <f aca="false">SUM(E1449:G1449)</f>
        <v>0</v>
      </c>
      <c r="AC1449" s="0" t="n">
        <f aca="false">SUM(H1449:J1449)</f>
        <v>2</v>
      </c>
      <c r="AD1449" s="0" t="n">
        <f aca="false">SUM(K1449:M1449)</f>
        <v>0</v>
      </c>
      <c r="AE1449" s="0" t="n">
        <f aca="false">SUM(N1449:P1449)</f>
        <v>0</v>
      </c>
      <c r="AF1449" s="0" t="n">
        <f aca="false">SUM(Q1449:R1449)</f>
        <v>0</v>
      </c>
      <c r="AG1449" s="0" t="n">
        <f aca="false">SUM(S1449:U1449)</f>
        <v>0</v>
      </c>
    </row>
    <row r="1450" customFormat="false" ht="12.8" hidden="false" customHeight="false" outlineLevel="0" collapsed="false">
      <c r="A1450" s="1" t="n">
        <v>1446</v>
      </c>
      <c r="B1450" s="0" t="n">
        <v>14</v>
      </c>
      <c r="C1450" s="0" t="n">
        <v>10</v>
      </c>
      <c r="D1450" s="0" t="n">
        <v>26</v>
      </c>
      <c r="E1450" s="0" t="n">
        <v>0</v>
      </c>
      <c r="F1450" s="0" t="n">
        <v>0</v>
      </c>
      <c r="G1450" s="0" t="n">
        <v>0</v>
      </c>
      <c r="H1450" s="0" t="n">
        <v>1</v>
      </c>
      <c r="I1450" s="0" t="n">
        <v>0</v>
      </c>
      <c r="J1450" s="0" t="n">
        <v>1</v>
      </c>
      <c r="K1450" s="0" t="n">
        <v>0</v>
      </c>
      <c r="L1450" s="0" t="n">
        <v>0</v>
      </c>
      <c r="M1450" s="0" t="n">
        <v>0</v>
      </c>
      <c r="N1450" s="0" t="n">
        <v>0</v>
      </c>
      <c r="O1450" s="0" t="n">
        <v>0</v>
      </c>
      <c r="P1450" s="0" t="n">
        <v>0</v>
      </c>
      <c r="Q1450" s="0" t="n">
        <v>0</v>
      </c>
      <c r="R1450" s="0" t="n">
        <v>0</v>
      </c>
      <c r="S1450" s="0" t="n">
        <v>0</v>
      </c>
      <c r="T1450" s="0" t="n">
        <v>0</v>
      </c>
      <c r="U1450" s="0" t="n">
        <v>0</v>
      </c>
      <c r="V1450" s="11" t="n">
        <v>0</v>
      </c>
      <c r="W1450" s="11" t="n">
        <v>3.81223814373382</v>
      </c>
      <c r="X1450" s="11" t="n">
        <v>13.9483866236008</v>
      </c>
      <c r="Y1450" s="11" t="n">
        <v>36.9151004959328</v>
      </c>
      <c r="Z1450" s="0" t="n">
        <f aca="false">COUNTA(V1450:Y1450)</f>
        <v>4</v>
      </c>
      <c r="AB1450" s="0" t="n">
        <f aca="false">SUM(E1450:G1450)</f>
        <v>0</v>
      </c>
      <c r="AC1450" s="0" t="n">
        <f aca="false">SUM(H1450:J1450)</f>
        <v>2</v>
      </c>
      <c r="AD1450" s="0" t="n">
        <f aca="false">SUM(K1450:M1450)</f>
        <v>0</v>
      </c>
      <c r="AE1450" s="0" t="n">
        <f aca="false">SUM(N1450:P1450)</f>
        <v>0</v>
      </c>
      <c r="AF1450" s="0" t="n">
        <f aca="false">SUM(Q1450:R1450)</f>
        <v>0</v>
      </c>
      <c r="AG1450" s="0" t="n">
        <f aca="false">SUM(S1450:U1450)</f>
        <v>0</v>
      </c>
    </row>
    <row r="1451" customFormat="false" ht="12.8" hidden="false" customHeight="false" outlineLevel="0" collapsed="false">
      <c r="A1451" s="1" t="n">
        <v>1447</v>
      </c>
      <c r="B1451" s="0" t="n">
        <v>14</v>
      </c>
      <c r="C1451" s="0" t="n">
        <v>10</v>
      </c>
      <c r="D1451" s="0" t="n">
        <v>26</v>
      </c>
      <c r="E1451" s="0" t="n">
        <v>0</v>
      </c>
      <c r="F1451" s="0" t="n">
        <v>0</v>
      </c>
      <c r="G1451" s="0" t="n">
        <v>0</v>
      </c>
      <c r="H1451" s="0" t="n">
        <v>0</v>
      </c>
      <c r="I1451" s="0" t="n">
        <v>2</v>
      </c>
      <c r="J1451" s="0" t="n">
        <v>0</v>
      </c>
      <c r="K1451" s="0" t="n">
        <v>0</v>
      </c>
      <c r="L1451" s="0" t="n">
        <v>0</v>
      </c>
      <c r="M1451" s="0" t="n">
        <v>0</v>
      </c>
      <c r="N1451" s="0" t="n">
        <v>0</v>
      </c>
      <c r="O1451" s="0" t="n">
        <v>0</v>
      </c>
      <c r="P1451" s="0" t="n">
        <v>0</v>
      </c>
      <c r="Q1451" s="0" t="n">
        <v>0</v>
      </c>
      <c r="R1451" s="0" t="n">
        <v>0</v>
      </c>
      <c r="S1451" s="0" t="n">
        <v>0</v>
      </c>
      <c r="T1451" s="0" t="n">
        <v>0</v>
      </c>
      <c r="U1451" s="0" t="n">
        <v>0</v>
      </c>
      <c r="V1451" s="11" t="n">
        <v>0</v>
      </c>
      <c r="W1451" s="11" t="n">
        <v>4.27021571935032</v>
      </c>
      <c r="X1451" s="11" t="n">
        <v>12.3390486618359</v>
      </c>
      <c r="Y1451" s="11" t="n">
        <v>33.3750349044826</v>
      </c>
      <c r="Z1451" s="0" t="n">
        <f aca="false">COUNTA(V1451:Y1451)</f>
        <v>4</v>
      </c>
      <c r="AB1451" s="0" t="n">
        <f aca="false">SUM(E1451:G1451)</f>
        <v>0</v>
      </c>
      <c r="AC1451" s="0" t="n">
        <f aca="false">SUM(H1451:J1451)</f>
        <v>2</v>
      </c>
      <c r="AD1451" s="0" t="n">
        <f aca="false">SUM(K1451:M1451)</f>
        <v>0</v>
      </c>
      <c r="AE1451" s="0" t="n">
        <f aca="false">SUM(N1451:P1451)</f>
        <v>0</v>
      </c>
      <c r="AF1451" s="0" t="n">
        <f aca="false">SUM(Q1451:R1451)</f>
        <v>0</v>
      </c>
      <c r="AG1451" s="0" t="n">
        <f aca="false">SUM(S1451:U1451)</f>
        <v>0</v>
      </c>
    </row>
    <row r="1452" customFormat="false" ht="12.8" hidden="false" customHeight="false" outlineLevel="0" collapsed="false">
      <c r="A1452" s="1" t="n">
        <v>1448</v>
      </c>
      <c r="B1452" s="0" t="n">
        <v>14</v>
      </c>
      <c r="C1452" s="0" t="n">
        <v>10</v>
      </c>
      <c r="D1452" s="0" t="n">
        <v>26</v>
      </c>
      <c r="E1452" s="0" t="n">
        <v>0</v>
      </c>
      <c r="F1452" s="0" t="n">
        <v>0</v>
      </c>
      <c r="G1452" s="0" t="n">
        <v>0</v>
      </c>
      <c r="H1452" s="0" t="n">
        <v>0</v>
      </c>
      <c r="I1452" s="0" t="n">
        <v>1</v>
      </c>
      <c r="J1452" s="0" t="n">
        <v>1</v>
      </c>
      <c r="K1452" s="0" t="n">
        <v>0</v>
      </c>
      <c r="L1452" s="0" t="n">
        <v>0</v>
      </c>
      <c r="M1452" s="0" t="n">
        <v>0</v>
      </c>
      <c r="N1452" s="0" t="n">
        <v>0</v>
      </c>
      <c r="O1452" s="0" t="n">
        <v>0</v>
      </c>
      <c r="P1452" s="0" t="n">
        <v>0</v>
      </c>
      <c r="Q1452" s="0" t="n">
        <v>0</v>
      </c>
      <c r="R1452" s="0" t="n">
        <v>0</v>
      </c>
      <c r="S1452" s="0" t="n">
        <v>0</v>
      </c>
      <c r="T1452" s="0" t="n">
        <v>0</v>
      </c>
      <c r="U1452" s="0" t="n">
        <v>0</v>
      </c>
      <c r="V1452" s="11" t="n">
        <v>0</v>
      </c>
      <c r="W1452" s="11" t="n">
        <v>3.97346002342038</v>
      </c>
      <c r="X1452" s="11" t="n">
        <v>11.605523659779</v>
      </c>
      <c r="Y1452" s="11" t="n">
        <v>38.8557510672483</v>
      </c>
      <c r="Z1452" s="0" t="n">
        <f aca="false">COUNTA(V1452:Y1452)</f>
        <v>4</v>
      </c>
      <c r="AB1452" s="0" t="n">
        <f aca="false">SUM(E1452:G1452)</f>
        <v>0</v>
      </c>
      <c r="AC1452" s="0" t="n">
        <f aca="false">SUM(H1452:J1452)</f>
        <v>2</v>
      </c>
      <c r="AD1452" s="0" t="n">
        <f aca="false">SUM(K1452:M1452)</f>
        <v>0</v>
      </c>
      <c r="AE1452" s="0" t="n">
        <f aca="false">SUM(N1452:P1452)</f>
        <v>0</v>
      </c>
      <c r="AF1452" s="0" t="n">
        <f aca="false">SUM(Q1452:R1452)</f>
        <v>0</v>
      </c>
      <c r="AG1452" s="0" t="n">
        <f aca="false">SUM(S1452:U1452)</f>
        <v>0</v>
      </c>
    </row>
    <row r="1453" customFormat="false" ht="12.8" hidden="false" customHeight="false" outlineLevel="0" collapsed="false">
      <c r="A1453" s="1" t="n">
        <v>1449</v>
      </c>
      <c r="B1453" s="0" t="n">
        <v>14</v>
      </c>
      <c r="C1453" s="0" t="n">
        <v>10</v>
      </c>
      <c r="D1453" s="0" t="n">
        <v>26</v>
      </c>
      <c r="E1453" s="0" t="n">
        <v>0</v>
      </c>
      <c r="F1453" s="0" t="n">
        <v>0</v>
      </c>
      <c r="G1453" s="0" t="n">
        <v>0</v>
      </c>
      <c r="H1453" s="0" t="n">
        <v>0</v>
      </c>
      <c r="I1453" s="0" t="n">
        <v>0</v>
      </c>
      <c r="J1453" s="0" t="n">
        <v>2</v>
      </c>
      <c r="K1453" s="0" t="n">
        <v>0</v>
      </c>
      <c r="L1453" s="0" t="n">
        <v>0</v>
      </c>
      <c r="M1453" s="0" t="n">
        <v>0</v>
      </c>
      <c r="N1453" s="0" t="n">
        <v>0</v>
      </c>
      <c r="O1453" s="0" t="n">
        <v>0</v>
      </c>
      <c r="P1453" s="0" t="n">
        <v>0</v>
      </c>
      <c r="Q1453" s="0" t="n">
        <v>0</v>
      </c>
      <c r="R1453" s="0" t="n">
        <v>0</v>
      </c>
      <c r="S1453" s="0" t="n">
        <v>0</v>
      </c>
      <c r="T1453" s="0" t="n">
        <v>0</v>
      </c>
      <c r="U1453" s="0" t="n">
        <v>0</v>
      </c>
      <c r="V1453" s="11" t="n">
        <v>0</v>
      </c>
      <c r="W1453" s="11" t="n">
        <v>3.66206420515442</v>
      </c>
      <c r="X1453" s="11" t="n">
        <v>11.831223322487</v>
      </c>
      <c r="Y1453" s="11" t="n">
        <v>39.1544365447205</v>
      </c>
      <c r="Z1453" s="0" t="n">
        <f aca="false">COUNTA(V1453:Y1453)</f>
        <v>4</v>
      </c>
      <c r="AB1453" s="0" t="n">
        <f aca="false">SUM(E1453:G1453)</f>
        <v>0</v>
      </c>
      <c r="AC1453" s="0" t="n">
        <f aca="false">SUM(H1453:J1453)</f>
        <v>2</v>
      </c>
      <c r="AD1453" s="0" t="n">
        <f aca="false">SUM(K1453:M1453)</f>
        <v>0</v>
      </c>
      <c r="AE1453" s="0" t="n">
        <f aca="false">SUM(N1453:P1453)</f>
        <v>0</v>
      </c>
      <c r="AF1453" s="0" t="n">
        <f aca="false">SUM(Q1453:R1453)</f>
        <v>0</v>
      </c>
      <c r="AG1453" s="0" t="n">
        <f aca="false">SUM(S1453:U1453)</f>
        <v>0</v>
      </c>
    </row>
    <row r="1454" customFormat="false" ht="12.8" hidden="false" customHeight="false" outlineLevel="0" collapsed="false">
      <c r="A1454" s="1" t="n">
        <v>1450</v>
      </c>
      <c r="B1454" s="0" t="n">
        <v>10</v>
      </c>
      <c r="C1454" s="0" t="n">
        <v>10</v>
      </c>
      <c r="D1454" s="0" t="n">
        <v>22</v>
      </c>
      <c r="E1454" s="0" t="n">
        <v>0</v>
      </c>
      <c r="F1454" s="0" t="n">
        <v>0</v>
      </c>
      <c r="G1454" s="0" t="n">
        <v>0</v>
      </c>
      <c r="H1454" s="0" t="n">
        <v>2</v>
      </c>
      <c r="I1454" s="0" t="n">
        <v>0</v>
      </c>
      <c r="J1454" s="0" t="n">
        <v>0</v>
      </c>
      <c r="K1454" s="0" t="n">
        <v>0</v>
      </c>
      <c r="L1454" s="0" t="n">
        <v>0</v>
      </c>
      <c r="M1454" s="0" t="n">
        <v>0</v>
      </c>
      <c r="N1454" s="0" t="n">
        <v>0</v>
      </c>
      <c r="O1454" s="0" t="n">
        <v>0</v>
      </c>
      <c r="P1454" s="0" t="n">
        <v>0</v>
      </c>
      <c r="Q1454" s="0" t="n">
        <v>0</v>
      </c>
      <c r="R1454" s="0" t="n">
        <v>0</v>
      </c>
      <c r="S1454" s="0" t="n">
        <v>0</v>
      </c>
      <c r="T1454" s="0" t="n">
        <v>0</v>
      </c>
      <c r="U1454" s="0" t="n">
        <v>0</v>
      </c>
      <c r="V1454" s="11" t="n">
        <v>0</v>
      </c>
      <c r="W1454" s="11" t="n">
        <v>3.81836201364776</v>
      </c>
      <c r="X1454" s="11" t="n">
        <v>13.7640988560558</v>
      </c>
      <c r="Y1454" s="11" t="n">
        <v>36.6974354712431</v>
      </c>
      <c r="Z1454" s="0" t="n">
        <f aca="false">COUNTA(V1454:Y1454)</f>
        <v>4</v>
      </c>
      <c r="AB1454" s="0" t="n">
        <f aca="false">SUM(E1454:G1454)</f>
        <v>0</v>
      </c>
      <c r="AC1454" s="0" t="n">
        <f aca="false">SUM(H1454:J1454)</f>
        <v>2</v>
      </c>
      <c r="AD1454" s="0" t="n">
        <f aca="false">SUM(K1454:M1454)</f>
        <v>0</v>
      </c>
      <c r="AE1454" s="0" t="n">
        <f aca="false">SUM(N1454:P1454)</f>
        <v>0</v>
      </c>
      <c r="AF1454" s="0" t="n">
        <f aca="false">SUM(Q1454:R1454)</f>
        <v>0</v>
      </c>
      <c r="AG1454" s="0" t="n">
        <f aca="false">SUM(S1454:U1454)</f>
        <v>0</v>
      </c>
    </row>
    <row r="1455" customFormat="false" ht="12.8" hidden="false" customHeight="false" outlineLevel="0" collapsed="false">
      <c r="A1455" s="1" t="n">
        <v>1451</v>
      </c>
      <c r="B1455" s="0" t="n">
        <v>10</v>
      </c>
      <c r="C1455" s="0" t="n">
        <v>10</v>
      </c>
      <c r="D1455" s="0" t="n">
        <v>22</v>
      </c>
      <c r="E1455" s="0" t="n">
        <v>0</v>
      </c>
      <c r="F1455" s="0" t="n">
        <v>0</v>
      </c>
      <c r="G1455" s="0" t="n">
        <v>0</v>
      </c>
      <c r="H1455" s="0" t="n">
        <v>0</v>
      </c>
      <c r="I1455" s="0" t="n">
        <v>2</v>
      </c>
      <c r="J1455" s="0" t="n">
        <v>0</v>
      </c>
      <c r="K1455" s="0" t="n">
        <v>0</v>
      </c>
      <c r="L1455" s="0" t="n">
        <v>0</v>
      </c>
      <c r="M1455" s="0" t="n">
        <v>0</v>
      </c>
      <c r="N1455" s="0" t="n">
        <v>0</v>
      </c>
      <c r="O1455" s="0" t="n">
        <v>0</v>
      </c>
      <c r="P1455" s="0" t="n">
        <v>0</v>
      </c>
      <c r="Q1455" s="0" t="n">
        <v>0</v>
      </c>
      <c r="R1455" s="0" t="n">
        <v>0</v>
      </c>
      <c r="S1455" s="0" t="n">
        <v>0</v>
      </c>
      <c r="T1455" s="0" t="n">
        <v>0</v>
      </c>
      <c r="U1455" s="0" t="n">
        <v>0</v>
      </c>
      <c r="V1455" s="11" t="n">
        <v>0</v>
      </c>
      <c r="W1455" s="11" t="n">
        <v>3.87607894127496</v>
      </c>
      <c r="X1455" s="11" t="n">
        <v>12.7210542281589</v>
      </c>
      <c r="Y1455" s="11" t="n">
        <v>31.5536240991114</v>
      </c>
      <c r="Z1455" s="0" t="n">
        <f aca="false">COUNTA(V1455:Y1455)</f>
        <v>4</v>
      </c>
      <c r="AB1455" s="0" t="n">
        <f aca="false">SUM(E1455:G1455)</f>
        <v>0</v>
      </c>
      <c r="AC1455" s="0" t="n">
        <f aca="false">SUM(H1455:J1455)</f>
        <v>2</v>
      </c>
      <c r="AD1455" s="0" t="n">
        <f aca="false">SUM(K1455:M1455)</f>
        <v>0</v>
      </c>
      <c r="AE1455" s="0" t="n">
        <f aca="false">SUM(N1455:P1455)</f>
        <v>0</v>
      </c>
      <c r="AF1455" s="0" t="n">
        <f aca="false">SUM(Q1455:R1455)</f>
        <v>0</v>
      </c>
      <c r="AG1455" s="0" t="n">
        <f aca="false">SUM(S1455:U1455)</f>
        <v>0</v>
      </c>
    </row>
    <row r="1456" customFormat="false" ht="12.8" hidden="false" customHeight="false" outlineLevel="0" collapsed="false">
      <c r="A1456" s="1" t="n">
        <v>1452</v>
      </c>
      <c r="B1456" s="0" t="n">
        <v>10</v>
      </c>
      <c r="C1456" s="0" t="n">
        <v>10</v>
      </c>
      <c r="D1456" s="0" t="n">
        <v>22</v>
      </c>
      <c r="E1456" s="0" t="n">
        <v>0</v>
      </c>
      <c r="F1456" s="0" t="n">
        <v>0</v>
      </c>
      <c r="G1456" s="0" t="n">
        <v>0</v>
      </c>
      <c r="H1456" s="0" t="n">
        <v>0</v>
      </c>
      <c r="I1456" s="0" t="n">
        <v>0</v>
      </c>
      <c r="J1456" s="0" t="n">
        <v>2</v>
      </c>
      <c r="K1456" s="0" t="n">
        <v>0</v>
      </c>
      <c r="L1456" s="0" t="n">
        <v>0</v>
      </c>
      <c r="M1456" s="0" t="n">
        <v>0</v>
      </c>
      <c r="N1456" s="0" t="n">
        <v>0</v>
      </c>
      <c r="O1456" s="0" t="n">
        <v>0</v>
      </c>
      <c r="P1456" s="0" t="n">
        <v>0</v>
      </c>
      <c r="Q1456" s="0" t="n">
        <v>0</v>
      </c>
      <c r="R1456" s="0" t="n">
        <v>0</v>
      </c>
      <c r="S1456" s="0" t="n">
        <v>0</v>
      </c>
      <c r="T1456" s="0" t="n">
        <v>0</v>
      </c>
      <c r="U1456" s="0" t="n">
        <v>0</v>
      </c>
      <c r="V1456" s="11" t="n">
        <v>0</v>
      </c>
      <c r="W1456" s="11" t="n">
        <v>3.01241601877707</v>
      </c>
      <c r="X1456" s="11" t="n">
        <v>13.2772932198633</v>
      </c>
      <c r="Y1456" s="11" t="n">
        <v>33.7314423922452</v>
      </c>
      <c r="Z1456" s="0" t="n">
        <f aca="false">COUNTA(V1456:Y1456)</f>
        <v>4</v>
      </c>
      <c r="AB1456" s="0" t="n">
        <f aca="false">SUM(E1456:G1456)</f>
        <v>0</v>
      </c>
      <c r="AC1456" s="0" t="n">
        <f aca="false">SUM(H1456:J1456)</f>
        <v>2</v>
      </c>
      <c r="AD1456" s="0" t="n">
        <f aca="false">SUM(K1456:M1456)</f>
        <v>0</v>
      </c>
      <c r="AE1456" s="0" t="n">
        <f aca="false">SUM(N1456:P1456)</f>
        <v>0</v>
      </c>
      <c r="AF1456" s="0" t="n">
        <f aca="false">SUM(Q1456:R1456)</f>
        <v>0</v>
      </c>
      <c r="AG1456" s="0" t="n">
        <f aca="false">SUM(S1456:U1456)</f>
        <v>0</v>
      </c>
    </row>
    <row r="1457" customFormat="false" ht="12.8" hidden="false" customHeight="false" outlineLevel="0" collapsed="false">
      <c r="A1457" s="1" t="n">
        <v>1453</v>
      </c>
      <c r="B1457" s="0" t="n">
        <v>18</v>
      </c>
      <c r="C1457" s="0" t="n">
        <v>8</v>
      </c>
      <c r="D1457" s="0" t="n">
        <v>28</v>
      </c>
      <c r="E1457" s="0" t="n">
        <v>0</v>
      </c>
      <c r="F1457" s="0" t="n">
        <v>0</v>
      </c>
      <c r="G1457" s="0" t="n">
        <v>0</v>
      </c>
      <c r="H1457" s="0" t="n">
        <v>2</v>
      </c>
      <c r="I1457" s="0" t="n">
        <v>0</v>
      </c>
      <c r="J1457" s="0" t="n">
        <v>0</v>
      </c>
      <c r="K1457" s="0" t="n">
        <v>0</v>
      </c>
      <c r="L1457" s="0" t="n">
        <v>0</v>
      </c>
      <c r="M1457" s="0" t="n">
        <v>0</v>
      </c>
      <c r="N1457" s="0" t="n">
        <v>0</v>
      </c>
      <c r="O1457" s="0" t="n">
        <v>0</v>
      </c>
      <c r="P1457" s="0" t="n">
        <v>0</v>
      </c>
      <c r="Q1457" s="0" t="n">
        <v>0</v>
      </c>
      <c r="R1457" s="0" t="n">
        <v>0</v>
      </c>
      <c r="S1457" s="0" t="n">
        <v>0</v>
      </c>
      <c r="T1457" s="0" t="n">
        <v>0</v>
      </c>
      <c r="U1457" s="0" t="n">
        <v>0</v>
      </c>
      <c r="V1457" s="11" t="n">
        <v>0</v>
      </c>
      <c r="W1457" s="11" t="n">
        <v>3.78297107677532</v>
      </c>
      <c r="X1457" s="11" t="n">
        <v>12.7601493571819</v>
      </c>
      <c r="Y1457" s="11" t="n">
        <v>34.8978716781508</v>
      </c>
      <c r="Z1457" s="0" t="n">
        <f aca="false">COUNTA(V1457:Y1457)</f>
        <v>4</v>
      </c>
      <c r="AB1457" s="0" t="n">
        <f aca="false">SUM(E1457:G1457)</f>
        <v>0</v>
      </c>
      <c r="AC1457" s="0" t="n">
        <f aca="false">SUM(H1457:J1457)</f>
        <v>2</v>
      </c>
      <c r="AD1457" s="0" t="n">
        <f aca="false">SUM(K1457:M1457)</f>
        <v>0</v>
      </c>
      <c r="AE1457" s="0" t="n">
        <f aca="false">SUM(N1457:P1457)</f>
        <v>0</v>
      </c>
      <c r="AF1457" s="0" t="n">
        <f aca="false">SUM(Q1457:R1457)</f>
        <v>0</v>
      </c>
      <c r="AG1457" s="0" t="n">
        <f aca="false">SUM(S1457:U1457)</f>
        <v>0</v>
      </c>
    </row>
    <row r="1458" customFormat="false" ht="12.8" hidden="false" customHeight="false" outlineLevel="0" collapsed="false">
      <c r="A1458" s="1" t="n">
        <v>1454</v>
      </c>
      <c r="B1458" s="0" t="n">
        <v>18</v>
      </c>
      <c r="C1458" s="0" t="n">
        <v>8</v>
      </c>
      <c r="D1458" s="0" t="n">
        <v>28</v>
      </c>
      <c r="E1458" s="0" t="n">
        <v>0</v>
      </c>
      <c r="F1458" s="0" t="n">
        <v>0</v>
      </c>
      <c r="G1458" s="0" t="n">
        <v>0</v>
      </c>
      <c r="H1458" s="0" t="n">
        <v>0</v>
      </c>
      <c r="I1458" s="0" t="n">
        <v>2</v>
      </c>
      <c r="J1458" s="0" t="n">
        <v>0</v>
      </c>
      <c r="K1458" s="0" t="n">
        <v>0</v>
      </c>
      <c r="L1458" s="0" t="n">
        <v>0</v>
      </c>
      <c r="M1458" s="0" t="n">
        <v>0</v>
      </c>
      <c r="N1458" s="0" t="n">
        <v>0</v>
      </c>
      <c r="O1458" s="0" t="n">
        <v>0</v>
      </c>
      <c r="P1458" s="0" t="n">
        <v>0</v>
      </c>
      <c r="Q1458" s="0" t="n">
        <v>0</v>
      </c>
      <c r="R1458" s="0" t="n">
        <v>0</v>
      </c>
      <c r="S1458" s="0" t="n">
        <v>0</v>
      </c>
      <c r="T1458" s="0" t="n">
        <v>0</v>
      </c>
      <c r="U1458" s="0" t="n">
        <v>0</v>
      </c>
      <c r="V1458" s="11" t="n">
        <v>0</v>
      </c>
      <c r="W1458" s="11" t="n">
        <v>3.50780919258817</v>
      </c>
      <c r="X1458" s="11" t="n">
        <v>13.1113832128202</v>
      </c>
      <c r="Y1458" s="11" t="n">
        <v>35.8036875855713</v>
      </c>
      <c r="Z1458" s="0" t="n">
        <f aca="false">COUNTA(V1458:Y1458)</f>
        <v>4</v>
      </c>
      <c r="AB1458" s="0" t="n">
        <f aca="false">SUM(E1458:G1458)</f>
        <v>0</v>
      </c>
      <c r="AC1458" s="0" t="n">
        <f aca="false">SUM(H1458:J1458)</f>
        <v>2</v>
      </c>
      <c r="AD1458" s="0" t="n">
        <f aca="false">SUM(K1458:M1458)</f>
        <v>0</v>
      </c>
      <c r="AE1458" s="0" t="n">
        <f aca="false">SUM(N1458:P1458)</f>
        <v>0</v>
      </c>
      <c r="AF1458" s="0" t="n">
        <f aca="false">SUM(Q1458:R1458)</f>
        <v>0</v>
      </c>
      <c r="AG1458" s="0" t="n">
        <f aca="false">SUM(S1458:U1458)</f>
        <v>0</v>
      </c>
    </row>
    <row r="1459" customFormat="false" ht="12.8" hidden="false" customHeight="false" outlineLevel="0" collapsed="false">
      <c r="A1459" s="1" t="n">
        <v>1455</v>
      </c>
      <c r="B1459" s="0" t="n">
        <v>18</v>
      </c>
      <c r="C1459" s="0" t="n">
        <v>8</v>
      </c>
      <c r="D1459" s="0" t="n">
        <v>28</v>
      </c>
      <c r="E1459" s="0" t="n">
        <v>0</v>
      </c>
      <c r="F1459" s="0" t="n">
        <v>0</v>
      </c>
      <c r="G1459" s="0" t="n">
        <v>0</v>
      </c>
      <c r="H1459" s="0" t="n">
        <v>0</v>
      </c>
      <c r="I1459" s="0" t="n">
        <v>0</v>
      </c>
      <c r="J1459" s="0" t="n">
        <v>2</v>
      </c>
      <c r="K1459" s="0" t="n">
        <v>0</v>
      </c>
      <c r="L1459" s="0" t="n">
        <v>0</v>
      </c>
      <c r="M1459" s="0" t="n">
        <v>0</v>
      </c>
      <c r="N1459" s="0" t="n">
        <v>0</v>
      </c>
      <c r="O1459" s="0" t="n">
        <v>0</v>
      </c>
      <c r="P1459" s="0" t="n">
        <v>0</v>
      </c>
      <c r="Q1459" s="0" t="n">
        <v>0</v>
      </c>
      <c r="R1459" s="0" t="n">
        <v>0</v>
      </c>
      <c r="S1459" s="0" t="n">
        <v>0</v>
      </c>
      <c r="T1459" s="0" t="n">
        <v>0</v>
      </c>
      <c r="U1459" s="0" t="n">
        <v>0</v>
      </c>
      <c r="V1459" s="11" t="n">
        <v>0</v>
      </c>
      <c r="W1459" s="11" t="n">
        <v>3.49439610330417</v>
      </c>
      <c r="X1459" s="11" t="n">
        <v>11.5700022633429</v>
      </c>
      <c r="Y1459" s="11" t="n">
        <v>31.5686006295301</v>
      </c>
      <c r="Z1459" s="0" t="n">
        <f aca="false">COUNTA(V1459:Y1459)</f>
        <v>4</v>
      </c>
      <c r="AB1459" s="0" t="n">
        <f aca="false">SUM(E1459:G1459)</f>
        <v>0</v>
      </c>
      <c r="AC1459" s="0" t="n">
        <f aca="false">SUM(H1459:J1459)</f>
        <v>2</v>
      </c>
      <c r="AD1459" s="0" t="n">
        <f aca="false">SUM(K1459:M1459)</f>
        <v>0</v>
      </c>
      <c r="AE1459" s="0" t="n">
        <f aca="false">SUM(N1459:P1459)</f>
        <v>0</v>
      </c>
      <c r="AF1459" s="0" t="n">
        <f aca="false">SUM(Q1459:R1459)</f>
        <v>0</v>
      </c>
      <c r="AG1459" s="0" t="n">
        <f aca="false">SUM(S1459:U1459)</f>
        <v>0</v>
      </c>
    </row>
    <row r="1460" customFormat="false" ht="12.8" hidden="false" customHeight="false" outlineLevel="0" collapsed="false">
      <c r="A1460" s="1" t="n">
        <v>1456</v>
      </c>
      <c r="B1460" s="0" t="n">
        <v>14</v>
      </c>
      <c r="C1460" s="0" t="n">
        <v>9</v>
      </c>
      <c r="D1460" s="0" t="n">
        <v>25</v>
      </c>
      <c r="E1460" s="0" t="n">
        <v>0</v>
      </c>
      <c r="F1460" s="0" t="n">
        <v>0</v>
      </c>
      <c r="G1460" s="0" t="n">
        <v>0</v>
      </c>
      <c r="H1460" s="0" t="n">
        <v>2</v>
      </c>
      <c r="I1460" s="0" t="n">
        <v>0</v>
      </c>
      <c r="J1460" s="0" t="n">
        <v>0</v>
      </c>
      <c r="K1460" s="0" t="n">
        <v>0</v>
      </c>
      <c r="L1460" s="0" t="n">
        <v>0</v>
      </c>
      <c r="M1460" s="0" t="n">
        <v>0</v>
      </c>
      <c r="N1460" s="0" t="n">
        <v>0</v>
      </c>
      <c r="O1460" s="0" t="n">
        <v>0</v>
      </c>
      <c r="P1460" s="0" t="n">
        <v>0</v>
      </c>
      <c r="Q1460" s="0" t="n">
        <v>0</v>
      </c>
      <c r="R1460" s="0" t="n">
        <v>0</v>
      </c>
      <c r="S1460" s="0" t="n">
        <v>0</v>
      </c>
      <c r="T1460" s="0" t="n">
        <v>0</v>
      </c>
      <c r="U1460" s="0" t="n">
        <v>0</v>
      </c>
      <c r="V1460" s="11" t="n">
        <v>0</v>
      </c>
      <c r="W1460" s="11" t="n">
        <v>4.00056393772098</v>
      </c>
      <c r="X1460" s="11" t="n">
        <v>12.4812167653439</v>
      </c>
      <c r="Y1460" s="11" t="n">
        <v>37.4690192695151</v>
      </c>
      <c r="Z1460" s="0" t="n">
        <f aca="false">COUNTA(V1460:Y1460)</f>
        <v>4</v>
      </c>
      <c r="AB1460" s="0" t="n">
        <f aca="false">SUM(E1460:G1460)</f>
        <v>0</v>
      </c>
      <c r="AC1460" s="0" t="n">
        <f aca="false">SUM(H1460:J1460)</f>
        <v>2</v>
      </c>
      <c r="AD1460" s="0" t="n">
        <f aca="false">SUM(K1460:M1460)</f>
        <v>0</v>
      </c>
      <c r="AE1460" s="0" t="n">
        <f aca="false">SUM(N1460:P1460)</f>
        <v>0</v>
      </c>
      <c r="AF1460" s="0" t="n">
        <f aca="false">SUM(Q1460:R1460)</f>
        <v>0</v>
      </c>
      <c r="AG1460" s="0" t="n">
        <f aca="false">SUM(S1460:U1460)</f>
        <v>0</v>
      </c>
    </row>
    <row r="1461" customFormat="false" ht="12.8" hidden="false" customHeight="false" outlineLevel="0" collapsed="false">
      <c r="A1461" s="1" t="n">
        <v>1457</v>
      </c>
      <c r="B1461" s="0" t="n">
        <v>14</v>
      </c>
      <c r="C1461" s="0" t="n">
        <v>9</v>
      </c>
      <c r="D1461" s="0" t="n">
        <v>25</v>
      </c>
      <c r="E1461" s="0" t="n">
        <v>0</v>
      </c>
      <c r="F1461" s="0" t="n">
        <v>0</v>
      </c>
      <c r="G1461" s="0" t="n">
        <v>0</v>
      </c>
      <c r="H1461" s="0" t="n">
        <v>1</v>
      </c>
      <c r="I1461" s="0" t="n">
        <v>1</v>
      </c>
      <c r="J1461" s="0" t="n">
        <v>0</v>
      </c>
      <c r="K1461" s="0" t="n">
        <v>0</v>
      </c>
      <c r="L1461" s="0" t="n">
        <v>0</v>
      </c>
      <c r="M1461" s="0" t="n">
        <v>0</v>
      </c>
      <c r="N1461" s="0" t="n">
        <v>0</v>
      </c>
      <c r="O1461" s="0" t="n">
        <v>0</v>
      </c>
      <c r="P1461" s="0" t="n">
        <v>0</v>
      </c>
      <c r="Q1461" s="0" t="n">
        <v>0</v>
      </c>
      <c r="R1461" s="0" t="n">
        <v>0</v>
      </c>
      <c r="S1461" s="0" t="n">
        <v>0</v>
      </c>
      <c r="T1461" s="0" t="n">
        <v>0</v>
      </c>
      <c r="U1461" s="0" t="n">
        <v>0</v>
      </c>
      <c r="V1461" s="11" t="n">
        <v>0</v>
      </c>
      <c r="W1461" s="11" t="n">
        <v>4.07767362254446</v>
      </c>
      <c r="X1461" s="11" t="n">
        <v>13.3958565298229</v>
      </c>
      <c r="Y1461" s="11" t="n">
        <v>38.8917294162639</v>
      </c>
      <c r="Z1461" s="0" t="n">
        <f aca="false">COUNTA(V1461:Y1461)</f>
        <v>4</v>
      </c>
      <c r="AB1461" s="0" t="n">
        <f aca="false">SUM(E1461:G1461)</f>
        <v>0</v>
      </c>
      <c r="AC1461" s="0" t="n">
        <f aca="false">SUM(H1461:J1461)</f>
        <v>2</v>
      </c>
      <c r="AD1461" s="0" t="n">
        <f aca="false">SUM(K1461:M1461)</f>
        <v>0</v>
      </c>
      <c r="AE1461" s="0" t="n">
        <f aca="false">SUM(N1461:P1461)</f>
        <v>0</v>
      </c>
      <c r="AF1461" s="0" t="n">
        <f aca="false">SUM(Q1461:R1461)</f>
        <v>0</v>
      </c>
      <c r="AG1461" s="0" t="n">
        <f aca="false">SUM(S1461:U1461)</f>
        <v>0</v>
      </c>
    </row>
    <row r="1462" customFormat="false" ht="12.8" hidden="false" customHeight="false" outlineLevel="0" collapsed="false">
      <c r="A1462" s="1" t="n">
        <v>1458</v>
      </c>
      <c r="B1462" s="0" t="n">
        <v>14</v>
      </c>
      <c r="C1462" s="0" t="n">
        <v>9</v>
      </c>
      <c r="D1462" s="0" t="n">
        <v>25</v>
      </c>
      <c r="E1462" s="0" t="n">
        <v>0</v>
      </c>
      <c r="F1462" s="0" t="n">
        <v>0</v>
      </c>
      <c r="G1462" s="0" t="n">
        <v>0</v>
      </c>
      <c r="H1462" s="0" t="n">
        <v>1</v>
      </c>
      <c r="I1462" s="0" t="n">
        <v>0</v>
      </c>
      <c r="J1462" s="0" t="n">
        <v>1</v>
      </c>
      <c r="K1462" s="0" t="n">
        <v>0</v>
      </c>
      <c r="L1462" s="0" t="n">
        <v>0</v>
      </c>
      <c r="M1462" s="0" t="n">
        <v>0</v>
      </c>
      <c r="N1462" s="0" t="n">
        <v>0</v>
      </c>
      <c r="O1462" s="0" t="n">
        <v>0</v>
      </c>
      <c r="P1462" s="0" t="n">
        <v>0</v>
      </c>
      <c r="Q1462" s="0" t="n">
        <v>0</v>
      </c>
      <c r="R1462" s="0" t="n">
        <v>0</v>
      </c>
      <c r="S1462" s="0" t="n">
        <v>0</v>
      </c>
      <c r="T1462" s="0" t="n">
        <v>0</v>
      </c>
      <c r="U1462" s="0" t="n">
        <v>0</v>
      </c>
      <c r="V1462" s="11" t="n">
        <v>0</v>
      </c>
      <c r="W1462" s="11" t="n">
        <v>3.13697838704538</v>
      </c>
      <c r="X1462" s="11" t="n">
        <v>10.3073382305254</v>
      </c>
      <c r="Y1462" s="11" t="n">
        <v>31.1649620948543</v>
      </c>
      <c r="Z1462" s="0" t="n">
        <f aca="false">COUNTA(V1462:Y1462)</f>
        <v>4</v>
      </c>
      <c r="AB1462" s="0" t="n">
        <f aca="false">SUM(E1462:G1462)</f>
        <v>0</v>
      </c>
      <c r="AC1462" s="0" t="n">
        <f aca="false">SUM(H1462:J1462)</f>
        <v>2</v>
      </c>
      <c r="AD1462" s="0" t="n">
        <f aca="false">SUM(K1462:M1462)</f>
        <v>0</v>
      </c>
      <c r="AE1462" s="0" t="n">
        <f aca="false">SUM(N1462:P1462)</f>
        <v>0</v>
      </c>
      <c r="AF1462" s="0" t="n">
        <f aca="false">SUM(Q1462:R1462)</f>
        <v>0</v>
      </c>
      <c r="AG1462" s="0" t="n">
        <f aca="false">SUM(S1462:U1462)</f>
        <v>0</v>
      </c>
    </row>
    <row r="1463" customFormat="false" ht="12.8" hidden="false" customHeight="false" outlineLevel="0" collapsed="false">
      <c r="A1463" s="1" t="n">
        <v>1459</v>
      </c>
      <c r="B1463" s="0" t="n">
        <v>14</v>
      </c>
      <c r="C1463" s="0" t="n">
        <v>9</v>
      </c>
      <c r="D1463" s="0" t="n">
        <v>25</v>
      </c>
      <c r="E1463" s="0" t="n">
        <v>0</v>
      </c>
      <c r="F1463" s="0" t="n">
        <v>0</v>
      </c>
      <c r="G1463" s="0" t="n">
        <v>0</v>
      </c>
      <c r="H1463" s="0" t="n">
        <v>0</v>
      </c>
      <c r="I1463" s="0" t="n">
        <v>2</v>
      </c>
      <c r="J1463" s="0" t="n">
        <v>0</v>
      </c>
      <c r="K1463" s="0" t="n">
        <v>0</v>
      </c>
      <c r="L1463" s="0" t="n">
        <v>0</v>
      </c>
      <c r="M1463" s="0" t="n">
        <v>0</v>
      </c>
      <c r="N1463" s="0" t="n">
        <v>0</v>
      </c>
      <c r="O1463" s="0" t="n">
        <v>0</v>
      </c>
      <c r="P1463" s="0" t="n">
        <v>0</v>
      </c>
      <c r="Q1463" s="0" t="n">
        <v>0</v>
      </c>
      <c r="R1463" s="0" t="n">
        <v>0</v>
      </c>
      <c r="S1463" s="0" t="n">
        <v>0</v>
      </c>
      <c r="T1463" s="0" t="n">
        <v>0</v>
      </c>
      <c r="U1463" s="0" t="n">
        <v>0</v>
      </c>
      <c r="V1463" s="11" t="n">
        <v>0</v>
      </c>
      <c r="W1463" s="11" t="n">
        <v>4.41553793874582</v>
      </c>
      <c r="X1463" s="11" t="n">
        <v>10.9680296519486</v>
      </c>
      <c r="Y1463" s="11" t="n">
        <v>35.3662719440497</v>
      </c>
      <c r="Z1463" s="0" t="n">
        <f aca="false">COUNTA(V1463:Y1463)</f>
        <v>4</v>
      </c>
      <c r="AB1463" s="0" t="n">
        <f aca="false">SUM(E1463:G1463)</f>
        <v>0</v>
      </c>
      <c r="AC1463" s="0" t="n">
        <f aca="false">SUM(H1463:J1463)</f>
        <v>2</v>
      </c>
      <c r="AD1463" s="0" t="n">
        <f aca="false">SUM(K1463:M1463)</f>
        <v>0</v>
      </c>
      <c r="AE1463" s="0" t="n">
        <f aca="false">SUM(N1463:P1463)</f>
        <v>0</v>
      </c>
      <c r="AF1463" s="0" t="n">
        <f aca="false">SUM(Q1463:R1463)</f>
        <v>0</v>
      </c>
      <c r="AG1463" s="0" t="n">
        <f aca="false">SUM(S1463:U1463)</f>
        <v>0</v>
      </c>
    </row>
    <row r="1464" customFormat="false" ht="12.8" hidden="false" customHeight="false" outlineLevel="0" collapsed="false">
      <c r="A1464" s="1" t="n">
        <v>1460</v>
      </c>
      <c r="B1464" s="0" t="n">
        <v>14</v>
      </c>
      <c r="C1464" s="0" t="n">
        <v>9</v>
      </c>
      <c r="D1464" s="0" t="n">
        <v>25</v>
      </c>
      <c r="E1464" s="0" t="n">
        <v>0</v>
      </c>
      <c r="F1464" s="0" t="n">
        <v>0</v>
      </c>
      <c r="G1464" s="0" t="n">
        <v>0</v>
      </c>
      <c r="H1464" s="0" t="n">
        <v>0</v>
      </c>
      <c r="I1464" s="0" t="n">
        <v>1</v>
      </c>
      <c r="J1464" s="0" t="n">
        <v>1</v>
      </c>
      <c r="K1464" s="0" t="n">
        <v>0</v>
      </c>
      <c r="L1464" s="0" t="n">
        <v>0</v>
      </c>
      <c r="M1464" s="0" t="n">
        <v>0</v>
      </c>
      <c r="N1464" s="0" t="n">
        <v>0</v>
      </c>
      <c r="O1464" s="0" t="n">
        <v>0</v>
      </c>
      <c r="P1464" s="0" t="n">
        <v>0</v>
      </c>
      <c r="Q1464" s="0" t="n">
        <v>0</v>
      </c>
      <c r="R1464" s="0" t="n">
        <v>0</v>
      </c>
      <c r="S1464" s="0" t="n">
        <v>0</v>
      </c>
      <c r="T1464" s="0" t="n">
        <v>0</v>
      </c>
      <c r="U1464" s="0" t="n">
        <v>0</v>
      </c>
      <c r="V1464" s="11" t="n">
        <v>0</v>
      </c>
      <c r="W1464" s="11" t="n">
        <v>3.4767246684041</v>
      </c>
      <c r="X1464" s="11" t="n">
        <v>12.0002579529016</v>
      </c>
      <c r="Y1464" s="11" t="n">
        <v>34.7716358031864</v>
      </c>
      <c r="Z1464" s="0" t="n">
        <f aca="false">COUNTA(V1464:Y1464)</f>
        <v>4</v>
      </c>
      <c r="AB1464" s="0" t="n">
        <f aca="false">SUM(E1464:G1464)</f>
        <v>0</v>
      </c>
      <c r="AC1464" s="0" t="n">
        <f aca="false">SUM(H1464:J1464)</f>
        <v>2</v>
      </c>
      <c r="AD1464" s="0" t="n">
        <f aca="false">SUM(K1464:M1464)</f>
        <v>0</v>
      </c>
      <c r="AE1464" s="0" t="n">
        <f aca="false">SUM(N1464:P1464)</f>
        <v>0</v>
      </c>
      <c r="AF1464" s="0" t="n">
        <f aca="false">SUM(Q1464:R1464)</f>
        <v>0</v>
      </c>
      <c r="AG1464" s="0" t="n">
        <f aca="false">SUM(S1464:U1464)</f>
        <v>0</v>
      </c>
    </row>
    <row r="1465" customFormat="false" ht="12.8" hidden="false" customHeight="false" outlineLevel="0" collapsed="false">
      <c r="A1465" s="1" t="n">
        <v>1461</v>
      </c>
      <c r="B1465" s="0" t="n">
        <v>14</v>
      </c>
      <c r="C1465" s="0" t="n">
        <v>9</v>
      </c>
      <c r="D1465" s="0" t="n">
        <v>25</v>
      </c>
      <c r="E1465" s="0" t="n">
        <v>0</v>
      </c>
      <c r="F1465" s="0" t="n">
        <v>0</v>
      </c>
      <c r="G1465" s="0" t="n">
        <v>0</v>
      </c>
      <c r="H1465" s="0" t="n">
        <v>0</v>
      </c>
      <c r="I1465" s="0" t="n">
        <v>0</v>
      </c>
      <c r="J1465" s="0" t="n">
        <v>2</v>
      </c>
      <c r="K1465" s="0" t="n">
        <v>0</v>
      </c>
      <c r="L1465" s="0" t="n">
        <v>0</v>
      </c>
      <c r="M1465" s="0" t="n">
        <v>0</v>
      </c>
      <c r="N1465" s="0" t="n">
        <v>0</v>
      </c>
      <c r="O1465" s="0" t="n">
        <v>0</v>
      </c>
      <c r="P1465" s="0" t="n">
        <v>0</v>
      </c>
      <c r="Q1465" s="0" t="n">
        <v>0</v>
      </c>
      <c r="R1465" s="0" t="n">
        <v>0</v>
      </c>
      <c r="S1465" s="0" t="n">
        <v>0</v>
      </c>
      <c r="T1465" s="0" t="n">
        <v>0</v>
      </c>
      <c r="U1465" s="0" t="n">
        <v>0</v>
      </c>
      <c r="V1465" s="11" t="n">
        <v>0</v>
      </c>
      <c r="W1465" s="11" t="n">
        <v>3.6317848391383</v>
      </c>
      <c r="X1465" s="11" t="n">
        <v>13.6737698572159</v>
      </c>
      <c r="Y1465" s="11" t="n">
        <v>33.4946714448907</v>
      </c>
      <c r="Z1465" s="0" t="n">
        <f aca="false">COUNTA(V1465:Y1465)</f>
        <v>4</v>
      </c>
      <c r="AB1465" s="0" t="n">
        <f aca="false">SUM(E1465:G1465)</f>
        <v>0</v>
      </c>
      <c r="AC1465" s="0" t="n">
        <f aca="false">SUM(H1465:J1465)</f>
        <v>2</v>
      </c>
      <c r="AD1465" s="0" t="n">
        <f aca="false">SUM(K1465:M1465)</f>
        <v>0</v>
      </c>
      <c r="AE1465" s="0" t="n">
        <f aca="false">SUM(N1465:P1465)</f>
        <v>0</v>
      </c>
      <c r="AF1465" s="0" t="n">
        <f aca="false">SUM(Q1465:R1465)</f>
        <v>0</v>
      </c>
      <c r="AG1465" s="0" t="n">
        <f aca="false">SUM(S1465:U1465)</f>
        <v>0</v>
      </c>
    </row>
    <row r="1466" customFormat="false" ht="12.8" hidden="false" customHeight="false" outlineLevel="0" collapsed="false">
      <c r="A1466" s="1" t="n">
        <v>1462</v>
      </c>
      <c r="B1466" s="0" t="n">
        <v>23</v>
      </c>
      <c r="C1466" s="0" t="n">
        <v>9</v>
      </c>
      <c r="D1466" s="0" t="n">
        <v>35</v>
      </c>
      <c r="E1466" s="0" t="n">
        <v>0</v>
      </c>
      <c r="F1466" s="0" t="n">
        <v>0</v>
      </c>
      <c r="G1466" s="0" t="n">
        <v>0</v>
      </c>
      <c r="H1466" s="0" t="n">
        <v>3</v>
      </c>
      <c r="I1466" s="0" t="n">
        <v>0</v>
      </c>
      <c r="J1466" s="0" t="n">
        <v>0</v>
      </c>
      <c r="K1466" s="0" t="n">
        <v>0</v>
      </c>
      <c r="L1466" s="0" t="n">
        <v>0</v>
      </c>
      <c r="M1466" s="0" t="n">
        <v>0</v>
      </c>
      <c r="N1466" s="0" t="n">
        <v>0</v>
      </c>
      <c r="O1466" s="0" t="n">
        <v>0</v>
      </c>
      <c r="P1466" s="0" t="n">
        <v>0</v>
      </c>
      <c r="Q1466" s="0" t="n">
        <v>0</v>
      </c>
      <c r="R1466" s="0" t="n">
        <v>0</v>
      </c>
      <c r="S1466" s="0" t="n">
        <v>0</v>
      </c>
      <c r="T1466" s="0" t="n">
        <v>0</v>
      </c>
      <c r="U1466" s="0" t="n">
        <v>0</v>
      </c>
      <c r="V1466" s="11" t="n">
        <v>0</v>
      </c>
      <c r="W1466" s="11" t="n">
        <v>2.88502307867093</v>
      </c>
      <c r="X1466" s="11" t="n">
        <v>12.8886088138927</v>
      </c>
      <c r="Y1466" s="11" t="n">
        <v>35.3169046653434</v>
      </c>
      <c r="Z1466" s="0" t="n">
        <f aca="false">COUNTA(V1466:Y1466)</f>
        <v>4</v>
      </c>
      <c r="AB1466" s="0" t="n">
        <f aca="false">SUM(E1466:G1466)</f>
        <v>0</v>
      </c>
      <c r="AC1466" s="0" t="n">
        <f aca="false">SUM(H1466:J1466)</f>
        <v>3</v>
      </c>
      <c r="AD1466" s="0" t="n">
        <f aca="false">SUM(K1466:M1466)</f>
        <v>0</v>
      </c>
      <c r="AE1466" s="0" t="n">
        <f aca="false">SUM(N1466:P1466)</f>
        <v>0</v>
      </c>
      <c r="AF1466" s="0" t="n">
        <f aca="false">SUM(Q1466:R1466)</f>
        <v>0</v>
      </c>
      <c r="AG1466" s="0" t="n">
        <f aca="false">SUM(S1466:U1466)</f>
        <v>0</v>
      </c>
    </row>
    <row r="1467" customFormat="false" ht="12.8" hidden="false" customHeight="false" outlineLevel="0" collapsed="false">
      <c r="A1467" s="1" t="n">
        <v>1463</v>
      </c>
      <c r="B1467" s="0" t="n">
        <v>23</v>
      </c>
      <c r="C1467" s="0" t="n">
        <v>9</v>
      </c>
      <c r="D1467" s="0" t="n">
        <v>35</v>
      </c>
      <c r="E1467" s="0" t="n">
        <v>0</v>
      </c>
      <c r="F1467" s="0" t="n">
        <v>0</v>
      </c>
      <c r="G1467" s="0" t="n">
        <v>0</v>
      </c>
      <c r="H1467" s="0" t="n">
        <v>2</v>
      </c>
      <c r="I1467" s="0" t="n">
        <v>1</v>
      </c>
      <c r="J1467" s="0" t="n">
        <v>0</v>
      </c>
      <c r="K1467" s="0" t="n">
        <v>0</v>
      </c>
      <c r="L1467" s="0" t="n">
        <v>0</v>
      </c>
      <c r="M1467" s="0" t="n">
        <v>0</v>
      </c>
      <c r="N1467" s="0" t="n">
        <v>0</v>
      </c>
      <c r="O1467" s="0" t="n">
        <v>0</v>
      </c>
      <c r="P1467" s="0" t="n">
        <v>0</v>
      </c>
      <c r="Q1467" s="0" t="n">
        <v>0</v>
      </c>
      <c r="R1467" s="0" t="n">
        <v>0</v>
      </c>
      <c r="S1467" s="0" t="n">
        <v>0</v>
      </c>
      <c r="T1467" s="0" t="n">
        <v>0</v>
      </c>
      <c r="U1467" s="0" t="n">
        <v>0</v>
      </c>
      <c r="V1467" s="11" t="n">
        <v>0</v>
      </c>
      <c r="W1467" s="11" t="n">
        <v>3.78345739731167</v>
      </c>
      <c r="X1467" s="11" t="n">
        <v>12.5783998678921</v>
      </c>
      <c r="Y1467" s="11" t="n">
        <v>33.5606095692296</v>
      </c>
      <c r="Z1467" s="0" t="n">
        <f aca="false">COUNTA(V1467:Y1467)</f>
        <v>4</v>
      </c>
      <c r="AB1467" s="0" t="n">
        <f aca="false">SUM(E1467:G1467)</f>
        <v>0</v>
      </c>
      <c r="AC1467" s="0" t="n">
        <f aca="false">SUM(H1467:J1467)</f>
        <v>3</v>
      </c>
      <c r="AD1467" s="0" t="n">
        <f aca="false">SUM(K1467:M1467)</f>
        <v>0</v>
      </c>
      <c r="AE1467" s="0" t="n">
        <f aca="false">SUM(N1467:P1467)</f>
        <v>0</v>
      </c>
      <c r="AF1467" s="0" t="n">
        <f aca="false">SUM(Q1467:R1467)</f>
        <v>0</v>
      </c>
      <c r="AG1467" s="0" t="n">
        <f aca="false">SUM(S1467:U1467)</f>
        <v>0</v>
      </c>
    </row>
    <row r="1468" customFormat="false" ht="12.8" hidden="false" customHeight="false" outlineLevel="0" collapsed="false">
      <c r="A1468" s="1" t="n">
        <v>1464</v>
      </c>
      <c r="B1468" s="0" t="n">
        <v>23</v>
      </c>
      <c r="C1468" s="0" t="n">
        <v>9</v>
      </c>
      <c r="D1468" s="0" t="n">
        <v>35</v>
      </c>
      <c r="E1468" s="0" t="n">
        <v>0</v>
      </c>
      <c r="F1468" s="0" t="n">
        <v>0</v>
      </c>
      <c r="G1468" s="0" t="n">
        <v>0</v>
      </c>
      <c r="H1468" s="0" t="n">
        <v>2</v>
      </c>
      <c r="I1468" s="0" t="n">
        <v>0</v>
      </c>
      <c r="J1468" s="0" t="n">
        <v>1</v>
      </c>
      <c r="K1468" s="0" t="n">
        <v>0</v>
      </c>
      <c r="L1468" s="0" t="n">
        <v>0</v>
      </c>
      <c r="M1468" s="0" t="n">
        <v>0</v>
      </c>
      <c r="N1468" s="0" t="n">
        <v>0</v>
      </c>
      <c r="O1468" s="0" t="n">
        <v>0</v>
      </c>
      <c r="P1468" s="0" t="n">
        <v>0</v>
      </c>
      <c r="Q1468" s="0" t="n">
        <v>0</v>
      </c>
      <c r="R1468" s="0" t="n">
        <v>0</v>
      </c>
      <c r="S1468" s="0" t="n">
        <v>0</v>
      </c>
      <c r="T1468" s="0" t="n">
        <v>0</v>
      </c>
      <c r="U1468" s="0" t="n">
        <v>0</v>
      </c>
      <c r="V1468" s="11" t="n">
        <v>0</v>
      </c>
      <c r="W1468" s="11" t="n">
        <v>3.73671166675807</v>
      </c>
      <c r="X1468" s="11" t="n">
        <v>11.2266071367584</v>
      </c>
      <c r="Y1468" s="11" t="n">
        <v>30.7739455475555</v>
      </c>
      <c r="Z1468" s="0" t="n">
        <f aca="false">COUNTA(V1468:Y1468)</f>
        <v>4</v>
      </c>
      <c r="AB1468" s="0" t="n">
        <f aca="false">SUM(E1468:G1468)</f>
        <v>0</v>
      </c>
      <c r="AC1468" s="0" t="n">
        <f aca="false">SUM(H1468:J1468)</f>
        <v>3</v>
      </c>
      <c r="AD1468" s="0" t="n">
        <f aca="false">SUM(K1468:M1468)</f>
        <v>0</v>
      </c>
      <c r="AE1468" s="0" t="n">
        <f aca="false">SUM(N1468:P1468)</f>
        <v>0</v>
      </c>
      <c r="AF1468" s="0" t="n">
        <f aca="false">SUM(Q1468:R1468)</f>
        <v>0</v>
      </c>
      <c r="AG1468" s="0" t="n">
        <f aca="false">SUM(S1468:U1468)</f>
        <v>0</v>
      </c>
    </row>
    <row r="1469" customFormat="false" ht="12.8" hidden="false" customHeight="false" outlineLevel="0" collapsed="false">
      <c r="A1469" s="1" t="n">
        <v>1465</v>
      </c>
      <c r="B1469" s="0" t="n">
        <v>23</v>
      </c>
      <c r="C1469" s="0" t="n">
        <v>9</v>
      </c>
      <c r="D1469" s="0" t="n">
        <v>35</v>
      </c>
      <c r="E1469" s="0" t="n">
        <v>0</v>
      </c>
      <c r="F1469" s="0" t="n">
        <v>0</v>
      </c>
      <c r="G1469" s="0" t="n">
        <v>0</v>
      </c>
      <c r="H1469" s="0" t="n">
        <v>0</v>
      </c>
      <c r="I1469" s="0" t="n">
        <v>3</v>
      </c>
      <c r="J1469" s="0" t="n">
        <v>0</v>
      </c>
      <c r="K1469" s="0" t="n">
        <v>0</v>
      </c>
      <c r="L1469" s="0" t="n">
        <v>0</v>
      </c>
      <c r="M1469" s="0" t="n">
        <v>0</v>
      </c>
      <c r="N1469" s="0" t="n">
        <v>0</v>
      </c>
      <c r="O1469" s="0" t="n">
        <v>0</v>
      </c>
      <c r="P1469" s="0" t="n">
        <v>0</v>
      </c>
      <c r="Q1469" s="0" t="n">
        <v>0</v>
      </c>
      <c r="R1469" s="0" t="n">
        <v>0</v>
      </c>
      <c r="S1469" s="0" t="n">
        <v>0</v>
      </c>
      <c r="T1469" s="0" t="n">
        <v>0</v>
      </c>
      <c r="U1469" s="0" t="n">
        <v>0</v>
      </c>
      <c r="V1469" s="11" t="n">
        <v>0</v>
      </c>
      <c r="W1469" s="11" t="n">
        <v>3.5638503544786</v>
      </c>
      <c r="X1469" s="11" t="n">
        <v>11.831176886738</v>
      </c>
      <c r="Y1469" s="11" t="n">
        <v>39.6924759890212</v>
      </c>
      <c r="Z1469" s="0" t="n">
        <f aca="false">COUNTA(V1469:Y1469)</f>
        <v>4</v>
      </c>
      <c r="AB1469" s="0" t="n">
        <f aca="false">SUM(E1469:G1469)</f>
        <v>0</v>
      </c>
      <c r="AC1469" s="0" t="n">
        <f aca="false">SUM(H1469:J1469)</f>
        <v>3</v>
      </c>
      <c r="AD1469" s="0" t="n">
        <f aca="false">SUM(K1469:M1469)</f>
        <v>0</v>
      </c>
      <c r="AE1469" s="0" t="n">
        <f aca="false">SUM(N1469:P1469)</f>
        <v>0</v>
      </c>
      <c r="AF1469" s="0" t="n">
        <f aca="false">SUM(Q1469:R1469)</f>
        <v>0</v>
      </c>
      <c r="AG1469" s="0" t="n">
        <f aca="false">SUM(S1469:U1469)</f>
        <v>0</v>
      </c>
    </row>
    <row r="1470" customFormat="false" ht="12.8" hidden="false" customHeight="false" outlineLevel="0" collapsed="false">
      <c r="A1470" s="1" t="n">
        <v>1466</v>
      </c>
      <c r="B1470" s="0" t="n">
        <v>23</v>
      </c>
      <c r="C1470" s="0" t="n">
        <v>9</v>
      </c>
      <c r="D1470" s="0" t="n">
        <v>35</v>
      </c>
      <c r="E1470" s="0" t="n">
        <v>0</v>
      </c>
      <c r="F1470" s="0" t="n">
        <v>0</v>
      </c>
      <c r="G1470" s="0" t="n">
        <v>0</v>
      </c>
      <c r="H1470" s="0" t="n">
        <v>0</v>
      </c>
      <c r="I1470" s="0" t="n">
        <v>2</v>
      </c>
      <c r="J1470" s="0" t="n">
        <v>1</v>
      </c>
      <c r="K1470" s="0" t="n">
        <v>0</v>
      </c>
      <c r="L1470" s="0" t="n">
        <v>0</v>
      </c>
      <c r="M1470" s="0" t="n">
        <v>0</v>
      </c>
      <c r="N1470" s="0" t="n">
        <v>0</v>
      </c>
      <c r="O1470" s="0" t="n">
        <v>0</v>
      </c>
      <c r="P1470" s="0" t="n">
        <v>0</v>
      </c>
      <c r="Q1470" s="0" t="n">
        <v>0</v>
      </c>
      <c r="R1470" s="0" t="n">
        <v>0</v>
      </c>
      <c r="S1470" s="0" t="n">
        <v>0</v>
      </c>
      <c r="T1470" s="0" t="n">
        <v>0</v>
      </c>
      <c r="U1470" s="0" t="n">
        <v>0</v>
      </c>
      <c r="V1470" s="11" t="n">
        <v>0</v>
      </c>
      <c r="W1470" s="11" t="n">
        <v>3.61275547259851</v>
      </c>
      <c r="X1470" s="11" t="n">
        <v>13.9801508665589</v>
      </c>
      <c r="Y1470" s="11" t="n">
        <v>38.6574963077839</v>
      </c>
      <c r="Z1470" s="0" t="n">
        <f aca="false">COUNTA(V1470:Y1470)</f>
        <v>4</v>
      </c>
      <c r="AB1470" s="0" t="n">
        <f aca="false">SUM(E1470:G1470)</f>
        <v>0</v>
      </c>
      <c r="AC1470" s="0" t="n">
        <f aca="false">SUM(H1470:J1470)</f>
        <v>3</v>
      </c>
      <c r="AD1470" s="0" t="n">
        <f aca="false">SUM(K1470:M1470)</f>
        <v>0</v>
      </c>
      <c r="AE1470" s="0" t="n">
        <f aca="false">SUM(N1470:P1470)</f>
        <v>0</v>
      </c>
      <c r="AF1470" s="0" t="n">
        <f aca="false">SUM(Q1470:R1470)</f>
        <v>0</v>
      </c>
      <c r="AG1470" s="0" t="n">
        <f aca="false">SUM(S1470:U1470)</f>
        <v>0</v>
      </c>
    </row>
    <row r="1471" customFormat="false" ht="12.8" hidden="false" customHeight="false" outlineLevel="0" collapsed="false">
      <c r="A1471" s="1" t="n">
        <v>1467</v>
      </c>
      <c r="B1471" s="0" t="n">
        <v>23</v>
      </c>
      <c r="C1471" s="0" t="n">
        <v>9</v>
      </c>
      <c r="D1471" s="0" t="n">
        <v>35</v>
      </c>
      <c r="E1471" s="0" t="n">
        <v>0</v>
      </c>
      <c r="F1471" s="0" t="n">
        <v>0</v>
      </c>
      <c r="G1471" s="0" t="n">
        <v>0</v>
      </c>
      <c r="H1471" s="0" t="n">
        <v>0</v>
      </c>
      <c r="I1471" s="0" t="n">
        <v>0</v>
      </c>
      <c r="J1471" s="0" t="n">
        <v>3</v>
      </c>
      <c r="K1471" s="0" t="n">
        <v>0</v>
      </c>
      <c r="L1471" s="0" t="n">
        <v>0</v>
      </c>
      <c r="M1471" s="0" t="n">
        <v>0</v>
      </c>
      <c r="N1471" s="0" t="n">
        <v>0</v>
      </c>
      <c r="O1471" s="0" t="n">
        <v>0</v>
      </c>
      <c r="P1471" s="0" t="n">
        <v>0</v>
      </c>
      <c r="Q1471" s="0" t="n">
        <v>0</v>
      </c>
      <c r="R1471" s="0" t="n">
        <v>0</v>
      </c>
      <c r="S1471" s="0" t="n">
        <v>0</v>
      </c>
      <c r="T1471" s="0" t="n">
        <v>0</v>
      </c>
      <c r="U1471" s="0" t="n">
        <v>0</v>
      </c>
      <c r="V1471" s="11" t="n">
        <v>0</v>
      </c>
      <c r="W1471" s="11" t="n">
        <v>3.53252486657352</v>
      </c>
      <c r="X1471" s="11" t="n">
        <v>12.658425968242</v>
      </c>
      <c r="Y1471" s="11" t="n">
        <v>36.6815130952728</v>
      </c>
      <c r="Z1471" s="0" t="n">
        <f aca="false">COUNTA(V1471:Y1471)</f>
        <v>4</v>
      </c>
      <c r="AB1471" s="0" t="n">
        <f aca="false">SUM(E1471:G1471)</f>
        <v>0</v>
      </c>
      <c r="AC1471" s="0" t="n">
        <f aca="false">SUM(H1471:J1471)</f>
        <v>3</v>
      </c>
      <c r="AD1471" s="0" t="n">
        <f aca="false">SUM(K1471:M1471)</f>
        <v>0</v>
      </c>
      <c r="AE1471" s="0" t="n">
        <f aca="false">SUM(N1471:P1471)</f>
        <v>0</v>
      </c>
      <c r="AF1471" s="0" t="n">
        <f aca="false">SUM(Q1471:R1471)</f>
        <v>0</v>
      </c>
      <c r="AG1471" s="0" t="n">
        <f aca="false">SUM(S1471:U1471)</f>
        <v>0</v>
      </c>
    </row>
    <row r="1472" customFormat="false" ht="12.8" hidden="false" customHeight="false" outlineLevel="0" collapsed="false">
      <c r="A1472" s="1" t="n">
        <v>1468</v>
      </c>
      <c r="B1472" s="0" t="n">
        <v>12</v>
      </c>
      <c r="C1472" s="0" t="n">
        <v>7</v>
      </c>
      <c r="D1472" s="0" t="n">
        <v>21</v>
      </c>
      <c r="E1472" s="0" t="n">
        <v>0</v>
      </c>
      <c r="F1472" s="0" t="n">
        <v>0</v>
      </c>
      <c r="G1472" s="0" t="n">
        <v>0</v>
      </c>
      <c r="H1472" s="0" t="n">
        <v>2</v>
      </c>
      <c r="I1472" s="0" t="n">
        <v>0</v>
      </c>
      <c r="J1472" s="0" t="n">
        <v>0</v>
      </c>
      <c r="K1472" s="0" t="n">
        <v>0</v>
      </c>
      <c r="L1472" s="0" t="n">
        <v>0</v>
      </c>
      <c r="M1472" s="0" t="n">
        <v>0</v>
      </c>
      <c r="N1472" s="0" t="n">
        <v>0</v>
      </c>
      <c r="O1472" s="0" t="n">
        <v>0</v>
      </c>
      <c r="P1472" s="0" t="n">
        <v>0</v>
      </c>
      <c r="Q1472" s="0" t="n">
        <v>0</v>
      </c>
      <c r="R1472" s="0" t="n">
        <v>0</v>
      </c>
      <c r="S1472" s="0" t="n">
        <v>0</v>
      </c>
      <c r="T1472" s="0" t="n">
        <v>0</v>
      </c>
      <c r="U1472" s="0" t="n">
        <v>0</v>
      </c>
      <c r="V1472" s="11" t="n">
        <v>0</v>
      </c>
      <c r="W1472" s="11" t="n">
        <v>4.27024514944402</v>
      </c>
      <c r="X1472" s="11" t="n">
        <v>14.3160767414432</v>
      </c>
      <c r="Y1472" s="11" t="n">
        <v>33.0733718917566</v>
      </c>
      <c r="Z1472" s="0" t="n">
        <f aca="false">COUNTA(V1472:Y1472)</f>
        <v>4</v>
      </c>
      <c r="AB1472" s="0" t="n">
        <f aca="false">SUM(E1472:G1472)</f>
        <v>0</v>
      </c>
      <c r="AC1472" s="0" t="n">
        <f aca="false">SUM(H1472:J1472)</f>
        <v>2</v>
      </c>
      <c r="AD1472" s="0" t="n">
        <f aca="false">SUM(K1472:M1472)</f>
        <v>0</v>
      </c>
      <c r="AE1472" s="0" t="n">
        <f aca="false">SUM(N1472:P1472)</f>
        <v>0</v>
      </c>
      <c r="AF1472" s="0" t="n">
        <f aca="false">SUM(Q1472:R1472)</f>
        <v>0</v>
      </c>
      <c r="AG1472" s="0" t="n">
        <f aca="false">SUM(S1472:U1472)</f>
        <v>0</v>
      </c>
    </row>
    <row r="1473" customFormat="false" ht="12.8" hidden="false" customHeight="false" outlineLevel="0" collapsed="false">
      <c r="A1473" s="1" t="n">
        <v>1469</v>
      </c>
      <c r="B1473" s="0" t="n">
        <v>12</v>
      </c>
      <c r="C1473" s="0" t="n">
        <v>7</v>
      </c>
      <c r="D1473" s="0" t="n">
        <v>21</v>
      </c>
      <c r="E1473" s="0" t="n">
        <v>0</v>
      </c>
      <c r="F1473" s="0" t="n">
        <v>0</v>
      </c>
      <c r="G1473" s="0" t="n">
        <v>0</v>
      </c>
      <c r="H1473" s="0" t="n">
        <v>1</v>
      </c>
      <c r="I1473" s="0" t="n">
        <v>1</v>
      </c>
      <c r="J1473" s="0" t="n">
        <v>0</v>
      </c>
      <c r="K1473" s="0" t="n">
        <v>0</v>
      </c>
      <c r="L1473" s="0" t="n">
        <v>0</v>
      </c>
      <c r="M1473" s="0" t="n">
        <v>0</v>
      </c>
      <c r="N1473" s="0" t="n">
        <v>0</v>
      </c>
      <c r="O1473" s="0" t="n">
        <v>0</v>
      </c>
      <c r="P1473" s="0" t="n">
        <v>0</v>
      </c>
      <c r="Q1473" s="0" t="n">
        <v>0</v>
      </c>
      <c r="R1473" s="0" t="n">
        <v>0</v>
      </c>
      <c r="S1473" s="0" t="n">
        <v>0</v>
      </c>
      <c r="T1473" s="0" t="n">
        <v>0</v>
      </c>
      <c r="U1473" s="0" t="n">
        <v>0</v>
      </c>
      <c r="V1473" s="11" t="n">
        <v>0</v>
      </c>
      <c r="W1473" s="11" t="n">
        <v>2.77187361078203</v>
      </c>
      <c r="X1473" s="11" t="n">
        <v>12.2174228521948</v>
      </c>
      <c r="Y1473" s="11" t="n">
        <v>38.7445199607112</v>
      </c>
      <c r="Z1473" s="0" t="n">
        <f aca="false">COUNTA(V1473:Y1473)</f>
        <v>4</v>
      </c>
      <c r="AB1473" s="0" t="n">
        <f aca="false">SUM(E1473:G1473)</f>
        <v>0</v>
      </c>
      <c r="AC1473" s="0" t="n">
        <f aca="false">SUM(H1473:J1473)</f>
        <v>2</v>
      </c>
      <c r="AD1473" s="0" t="n">
        <f aca="false">SUM(K1473:M1473)</f>
        <v>0</v>
      </c>
      <c r="AE1473" s="0" t="n">
        <f aca="false">SUM(N1473:P1473)</f>
        <v>0</v>
      </c>
      <c r="AF1473" s="0" t="n">
        <f aca="false">SUM(Q1473:R1473)</f>
        <v>0</v>
      </c>
      <c r="AG1473" s="0" t="n">
        <f aca="false">SUM(S1473:U1473)</f>
        <v>0</v>
      </c>
    </row>
    <row r="1474" customFormat="false" ht="12.8" hidden="false" customHeight="false" outlineLevel="0" collapsed="false">
      <c r="A1474" s="1" t="n">
        <v>1470</v>
      </c>
      <c r="B1474" s="0" t="n">
        <v>12</v>
      </c>
      <c r="C1474" s="0" t="n">
        <v>7</v>
      </c>
      <c r="D1474" s="0" t="n">
        <v>21</v>
      </c>
      <c r="E1474" s="0" t="n">
        <v>0</v>
      </c>
      <c r="F1474" s="0" t="n">
        <v>0</v>
      </c>
      <c r="G1474" s="0" t="n">
        <v>0</v>
      </c>
      <c r="H1474" s="0" t="n">
        <v>1</v>
      </c>
      <c r="I1474" s="0" t="n">
        <v>0</v>
      </c>
      <c r="J1474" s="0" t="n">
        <v>1</v>
      </c>
      <c r="K1474" s="0" t="n">
        <v>0</v>
      </c>
      <c r="L1474" s="0" t="n">
        <v>0</v>
      </c>
      <c r="M1474" s="0" t="n">
        <v>0</v>
      </c>
      <c r="N1474" s="0" t="n">
        <v>0</v>
      </c>
      <c r="O1474" s="0" t="n">
        <v>0</v>
      </c>
      <c r="P1474" s="0" t="n">
        <v>0</v>
      </c>
      <c r="Q1474" s="0" t="n">
        <v>0</v>
      </c>
      <c r="R1474" s="0" t="n">
        <v>0</v>
      </c>
      <c r="S1474" s="0" t="n">
        <v>0</v>
      </c>
      <c r="T1474" s="0" t="n">
        <v>0</v>
      </c>
      <c r="U1474" s="0" t="n">
        <v>0</v>
      </c>
      <c r="V1474" s="11" t="n">
        <v>0</v>
      </c>
      <c r="W1474" s="11" t="n">
        <v>3.25440119770976</v>
      </c>
      <c r="X1474" s="11" t="n">
        <v>14.4316822826479</v>
      </c>
      <c r="Y1474" s="11" t="n">
        <v>34.3801213266816</v>
      </c>
      <c r="Z1474" s="0" t="n">
        <f aca="false">COUNTA(V1474:Y1474)</f>
        <v>4</v>
      </c>
      <c r="AB1474" s="0" t="n">
        <f aca="false">SUM(E1474:G1474)</f>
        <v>0</v>
      </c>
      <c r="AC1474" s="0" t="n">
        <f aca="false">SUM(H1474:J1474)</f>
        <v>2</v>
      </c>
      <c r="AD1474" s="0" t="n">
        <f aca="false">SUM(K1474:M1474)</f>
        <v>0</v>
      </c>
      <c r="AE1474" s="0" t="n">
        <f aca="false">SUM(N1474:P1474)</f>
        <v>0</v>
      </c>
      <c r="AF1474" s="0" t="n">
        <f aca="false">SUM(Q1474:R1474)</f>
        <v>0</v>
      </c>
      <c r="AG1474" s="0" t="n">
        <f aca="false">SUM(S1474:U1474)</f>
        <v>0</v>
      </c>
    </row>
    <row r="1475" customFormat="false" ht="12.8" hidden="false" customHeight="false" outlineLevel="0" collapsed="false">
      <c r="A1475" s="1" t="n">
        <v>1471</v>
      </c>
      <c r="B1475" s="0" t="n">
        <v>12</v>
      </c>
      <c r="C1475" s="0" t="n">
        <v>7</v>
      </c>
      <c r="D1475" s="0" t="n">
        <v>21</v>
      </c>
      <c r="E1475" s="0" t="n">
        <v>0</v>
      </c>
      <c r="F1475" s="0" t="n">
        <v>0</v>
      </c>
      <c r="G1475" s="0" t="n">
        <v>0</v>
      </c>
      <c r="H1475" s="0" t="n">
        <v>0</v>
      </c>
      <c r="I1475" s="0" t="n">
        <v>2</v>
      </c>
      <c r="J1475" s="0" t="n">
        <v>0</v>
      </c>
      <c r="K1475" s="0" t="n">
        <v>0</v>
      </c>
      <c r="L1475" s="0" t="n">
        <v>0</v>
      </c>
      <c r="M1475" s="0" t="n">
        <v>0</v>
      </c>
      <c r="N1475" s="0" t="n">
        <v>0</v>
      </c>
      <c r="O1475" s="0" t="n">
        <v>0</v>
      </c>
      <c r="P1475" s="0" t="n">
        <v>0</v>
      </c>
      <c r="Q1475" s="0" t="n">
        <v>0</v>
      </c>
      <c r="R1475" s="0" t="n">
        <v>0</v>
      </c>
      <c r="S1475" s="0" t="n">
        <v>0</v>
      </c>
      <c r="T1475" s="0" t="n">
        <v>0</v>
      </c>
      <c r="U1475" s="0" t="n">
        <v>0</v>
      </c>
      <c r="V1475" s="11" t="n">
        <v>0</v>
      </c>
      <c r="W1475" s="11" t="n">
        <v>3.79329374197835</v>
      </c>
      <c r="X1475" s="11" t="n">
        <v>12.2435077528092</v>
      </c>
      <c r="Y1475" s="11" t="n">
        <v>35.6102055417172</v>
      </c>
      <c r="Z1475" s="0" t="n">
        <f aca="false">COUNTA(V1475:Y1475)</f>
        <v>4</v>
      </c>
      <c r="AB1475" s="0" t="n">
        <f aca="false">SUM(E1475:G1475)</f>
        <v>0</v>
      </c>
      <c r="AC1475" s="0" t="n">
        <f aca="false">SUM(H1475:J1475)</f>
        <v>2</v>
      </c>
      <c r="AD1475" s="0" t="n">
        <f aca="false">SUM(K1475:M1475)</f>
        <v>0</v>
      </c>
      <c r="AE1475" s="0" t="n">
        <f aca="false">SUM(N1475:P1475)</f>
        <v>0</v>
      </c>
      <c r="AF1475" s="0" t="n">
        <f aca="false">SUM(Q1475:R1475)</f>
        <v>0</v>
      </c>
      <c r="AG1475" s="0" t="n">
        <f aca="false">SUM(S1475:U1475)</f>
        <v>0</v>
      </c>
    </row>
    <row r="1476" customFormat="false" ht="12.8" hidden="false" customHeight="false" outlineLevel="0" collapsed="false">
      <c r="A1476" s="1" t="n">
        <v>1472</v>
      </c>
      <c r="B1476" s="0" t="n">
        <v>12</v>
      </c>
      <c r="C1476" s="0" t="n">
        <v>7</v>
      </c>
      <c r="D1476" s="0" t="n">
        <v>21</v>
      </c>
      <c r="E1476" s="0" t="n">
        <v>0</v>
      </c>
      <c r="F1476" s="0" t="n">
        <v>0</v>
      </c>
      <c r="G1476" s="0" t="n">
        <v>0</v>
      </c>
      <c r="H1476" s="0" t="n">
        <v>0</v>
      </c>
      <c r="I1476" s="0" t="n">
        <v>1</v>
      </c>
      <c r="J1476" s="0" t="n">
        <v>1</v>
      </c>
      <c r="K1476" s="0" t="n">
        <v>0</v>
      </c>
      <c r="L1476" s="0" t="n">
        <v>0</v>
      </c>
      <c r="M1476" s="0" t="n">
        <v>0</v>
      </c>
      <c r="N1476" s="0" t="n">
        <v>0</v>
      </c>
      <c r="O1476" s="0" t="n">
        <v>0</v>
      </c>
      <c r="P1476" s="0" t="n">
        <v>0</v>
      </c>
      <c r="Q1476" s="0" t="n">
        <v>0</v>
      </c>
      <c r="R1476" s="0" t="n">
        <v>0</v>
      </c>
      <c r="S1476" s="0" t="n">
        <v>0</v>
      </c>
      <c r="T1476" s="0" t="n">
        <v>0</v>
      </c>
      <c r="U1476" s="0" t="n">
        <v>0</v>
      </c>
      <c r="V1476" s="11" t="n">
        <v>0</v>
      </c>
      <c r="W1476" s="11" t="n">
        <v>4.04163101664128</v>
      </c>
      <c r="X1476" s="11" t="n">
        <v>11.678175011678</v>
      </c>
      <c r="Y1476" s="11" t="n">
        <v>37.6190045157042</v>
      </c>
      <c r="Z1476" s="0" t="n">
        <f aca="false">COUNTA(V1476:Y1476)</f>
        <v>4</v>
      </c>
      <c r="AB1476" s="0" t="n">
        <f aca="false">SUM(E1476:G1476)</f>
        <v>0</v>
      </c>
      <c r="AC1476" s="0" t="n">
        <f aca="false">SUM(H1476:J1476)</f>
        <v>2</v>
      </c>
      <c r="AD1476" s="0" t="n">
        <f aca="false">SUM(K1476:M1476)</f>
        <v>0</v>
      </c>
      <c r="AE1476" s="0" t="n">
        <f aca="false">SUM(N1476:P1476)</f>
        <v>0</v>
      </c>
      <c r="AF1476" s="0" t="n">
        <f aca="false">SUM(Q1476:R1476)</f>
        <v>0</v>
      </c>
      <c r="AG1476" s="0" t="n">
        <f aca="false">SUM(S1476:U1476)</f>
        <v>0</v>
      </c>
    </row>
    <row r="1477" customFormat="false" ht="12.8" hidden="false" customHeight="false" outlineLevel="0" collapsed="false">
      <c r="A1477" s="1" t="n">
        <v>1473</v>
      </c>
      <c r="B1477" s="0" t="n">
        <v>12</v>
      </c>
      <c r="C1477" s="0" t="n">
        <v>7</v>
      </c>
      <c r="D1477" s="0" t="n">
        <v>21</v>
      </c>
      <c r="E1477" s="0" t="n">
        <v>0</v>
      </c>
      <c r="F1477" s="0" t="n">
        <v>0</v>
      </c>
      <c r="G1477" s="0" t="n">
        <v>0</v>
      </c>
      <c r="H1477" s="0" t="n">
        <v>0</v>
      </c>
      <c r="I1477" s="0" t="n">
        <v>0</v>
      </c>
      <c r="J1477" s="0" t="n">
        <v>2</v>
      </c>
      <c r="K1477" s="0" t="n">
        <v>0</v>
      </c>
      <c r="L1477" s="0" t="n">
        <v>0</v>
      </c>
      <c r="M1477" s="0" t="n">
        <v>0</v>
      </c>
      <c r="N1477" s="0" t="n">
        <v>0</v>
      </c>
      <c r="O1477" s="0" t="n">
        <v>0</v>
      </c>
      <c r="P1477" s="0" t="n">
        <v>0</v>
      </c>
      <c r="Q1477" s="0" t="n">
        <v>0</v>
      </c>
      <c r="R1477" s="0" t="n">
        <v>0</v>
      </c>
      <c r="S1477" s="0" t="n">
        <v>0</v>
      </c>
      <c r="T1477" s="0" t="n">
        <v>0</v>
      </c>
      <c r="U1477" s="0" t="n">
        <v>0</v>
      </c>
      <c r="V1477" s="11" t="n">
        <v>0</v>
      </c>
      <c r="W1477" s="11" t="n">
        <v>3.45543921514351</v>
      </c>
      <c r="X1477" s="11" t="n">
        <v>13.5486416629633</v>
      </c>
      <c r="Y1477" s="11" t="n">
        <v>38.1362317119893</v>
      </c>
      <c r="Z1477" s="0" t="n">
        <f aca="false">COUNTA(V1477:Y1477)</f>
        <v>4</v>
      </c>
      <c r="AB1477" s="0" t="n">
        <f aca="false">SUM(E1477:G1477)</f>
        <v>0</v>
      </c>
      <c r="AC1477" s="0" t="n">
        <f aca="false">SUM(H1477:J1477)</f>
        <v>2</v>
      </c>
      <c r="AD1477" s="0" t="n">
        <f aca="false">SUM(K1477:M1477)</f>
        <v>0</v>
      </c>
      <c r="AE1477" s="0" t="n">
        <f aca="false">SUM(N1477:P1477)</f>
        <v>0</v>
      </c>
      <c r="AF1477" s="0" t="n">
        <f aca="false">SUM(Q1477:R1477)</f>
        <v>0</v>
      </c>
      <c r="AG1477" s="0" t="n">
        <f aca="false">SUM(S1477:U1477)</f>
        <v>0</v>
      </c>
    </row>
    <row r="1478" customFormat="false" ht="12.8" hidden="false" customHeight="false" outlineLevel="0" collapsed="false">
      <c r="A1478" s="1" t="n">
        <v>1474</v>
      </c>
      <c r="B1478" s="0" t="n">
        <v>6</v>
      </c>
      <c r="C1478" s="0" t="n">
        <v>2</v>
      </c>
      <c r="D1478" s="0" t="n">
        <v>9</v>
      </c>
      <c r="E1478" s="0" t="n">
        <v>1</v>
      </c>
      <c r="F1478" s="0" t="n">
        <v>0</v>
      </c>
      <c r="G1478" s="0" t="n">
        <v>0</v>
      </c>
      <c r="H1478" s="0" t="n">
        <v>0</v>
      </c>
      <c r="I1478" s="0" t="n">
        <v>0</v>
      </c>
      <c r="J1478" s="0" t="n">
        <v>0</v>
      </c>
      <c r="K1478" s="0" t="n">
        <v>0</v>
      </c>
      <c r="L1478" s="0" t="n">
        <v>0</v>
      </c>
      <c r="M1478" s="0" t="n">
        <v>0</v>
      </c>
      <c r="N1478" s="0" t="n">
        <v>0</v>
      </c>
      <c r="O1478" s="0" t="n">
        <v>0</v>
      </c>
      <c r="P1478" s="0" t="n">
        <v>0</v>
      </c>
      <c r="Q1478" s="0" t="n">
        <v>0</v>
      </c>
      <c r="R1478" s="0" t="n">
        <v>0</v>
      </c>
      <c r="S1478" s="0" t="n">
        <v>0</v>
      </c>
      <c r="T1478" s="0" t="n">
        <v>0</v>
      </c>
      <c r="U1478" s="0" t="n">
        <v>0</v>
      </c>
      <c r="V1478" s="11" t="n">
        <v>0</v>
      </c>
      <c r="W1478" s="11" t="n">
        <v>3.40231471975228</v>
      </c>
      <c r="X1478" s="11" t="n">
        <v>13.2060253392624</v>
      </c>
      <c r="Y1478" s="11" t="n">
        <v>37.4531037330891</v>
      </c>
      <c r="Z1478" s="0" t="n">
        <f aca="false">COUNTA(V1478:Y1478)</f>
        <v>4</v>
      </c>
      <c r="AB1478" s="0" t="n">
        <f aca="false">SUM(E1478:G1478)</f>
        <v>1</v>
      </c>
      <c r="AC1478" s="0" t="n">
        <f aca="false">SUM(H1478:J1478)</f>
        <v>0</v>
      </c>
      <c r="AD1478" s="0" t="n">
        <f aca="false">SUM(K1478:M1478)</f>
        <v>0</v>
      </c>
      <c r="AE1478" s="0" t="n">
        <f aca="false">SUM(N1478:P1478)</f>
        <v>0</v>
      </c>
      <c r="AF1478" s="0" t="n">
        <f aca="false">SUM(Q1478:R1478)</f>
        <v>0</v>
      </c>
      <c r="AG1478" s="0" t="n">
        <f aca="false">SUM(S1478:U1478)</f>
        <v>0</v>
      </c>
    </row>
    <row r="1479" customFormat="false" ht="12.8" hidden="false" customHeight="false" outlineLevel="0" collapsed="false">
      <c r="A1479" s="1" t="n">
        <v>1475</v>
      </c>
      <c r="B1479" s="0" t="n">
        <v>6</v>
      </c>
      <c r="C1479" s="0" t="n">
        <v>2</v>
      </c>
      <c r="D1479" s="0" t="n">
        <v>9</v>
      </c>
      <c r="E1479" s="0" t="n">
        <v>0</v>
      </c>
      <c r="F1479" s="0" t="n">
        <v>1</v>
      </c>
      <c r="G1479" s="0" t="n">
        <v>0</v>
      </c>
      <c r="H1479" s="0" t="n">
        <v>0</v>
      </c>
      <c r="I1479" s="0" t="n">
        <v>0</v>
      </c>
      <c r="J1479" s="0" t="n">
        <v>0</v>
      </c>
      <c r="K1479" s="0" t="n">
        <v>0</v>
      </c>
      <c r="L1479" s="0" t="n">
        <v>0</v>
      </c>
      <c r="M1479" s="0" t="n">
        <v>0</v>
      </c>
      <c r="N1479" s="0" t="n">
        <v>0</v>
      </c>
      <c r="O1479" s="0" t="n">
        <v>0</v>
      </c>
      <c r="P1479" s="0" t="n">
        <v>0</v>
      </c>
      <c r="Q1479" s="0" t="n">
        <v>0</v>
      </c>
      <c r="R1479" s="0" t="n">
        <v>0</v>
      </c>
      <c r="S1479" s="0" t="n">
        <v>0</v>
      </c>
      <c r="T1479" s="0" t="n">
        <v>0</v>
      </c>
      <c r="U1479" s="0" t="n">
        <v>0</v>
      </c>
      <c r="V1479" s="11" t="n">
        <v>0</v>
      </c>
      <c r="W1479" s="11" t="n">
        <v>4.70484565565024</v>
      </c>
      <c r="X1479" s="11" t="n">
        <v>12.0395144770799</v>
      </c>
      <c r="Y1479" s="11" t="n">
        <v>34.0662071852634</v>
      </c>
      <c r="Z1479" s="0" t="n">
        <f aca="false">COUNTA(V1479:Y1479)</f>
        <v>4</v>
      </c>
      <c r="AB1479" s="0" t="n">
        <f aca="false">SUM(E1479:G1479)</f>
        <v>1</v>
      </c>
      <c r="AC1479" s="0" t="n">
        <f aca="false">SUM(H1479:J1479)</f>
        <v>0</v>
      </c>
      <c r="AD1479" s="0" t="n">
        <f aca="false">SUM(K1479:M1479)</f>
        <v>0</v>
      </c>
      <c r="AE1479" s="0" t="n">
        <f aca="false">SUM(N1479:P1479)</f>
        <v>0</v>
      </c>
      <c r="AF1479" s="0" t="n">
        <f aca="false">SUM(Q1479:R1479)</f>
        <v>0</v>
      </c>
      <c r="AG1479" s="0" t="n">
        <f aca="false">SUM(S1479:U1479)</f>
        <v>0</v>
      </c>
    </row>
    <row r="1480" customFormat="false" ht="12.8" hidden="false" customHeight="false" outlineLevel="0" collapsed="false">
      <c r="A1480" s="1" t="n">
        <v>1476</v>
      </c>
      <c r="B1480" s="0" t="n">
        <v>6</v>
      </c>
      <c r="C1480" s="0" t="n">
        <v>2</v>
      </c>
      <c r="D1480" s="0" t="n">
        <v>9</v>
      </c>
      <c r="E1480" s="0" t="n">
        <v>0</v>
      </c>
      <c r="F1480" s="0" t="n">
        <v>0</v>
      </c>
      <c r="G1480" s="0" t="n">
        <v>1</v>
      </c>
      <c r="H1480" s="0" t="n">
        <v>0</v>
      </c>
      <c r="I1480" s="0" t="n">
        <v>0</v>
      </c>
      <c r="J1480" s="0" t="n">
        <v>0</v>
      </c>
      <c r="K1480" s="0" t="n">
        <v>0</v>
      </c>
      <c r="L1480" s="0" t="n">
        <v>0</v>
      </c>
      <c r="M1480" s="0" t="n">
        <v>0</v>
      </c>
      <c r="N1480" s="0" t="n">
        <v>0</v>
      </c>
      <c r="O1480" s="0" t="n">
        <v>0</v>
      </c>
      <c r="P1480" s="0" t="n">
        <v>0</v>
      </c>
      <c r="Q1480" s="0" t="n">
        <v>0</v>
      </c>
      <c r="R1480" s="0" t="n">
        <v>0</v>
      </c>
      <c r="S1480" s="0" t="n">
        <v>0</v>
      </c>
      <c r="T1480" s="0" t="n">
        <v>0</v>
      </c>
      <c r="U1480" s="0" t="n">
        <v>0</v>
      </c>
      <c r="V1480" s="11" t="n">
        <v>0</v>
      </c>
      <c r="W1480" s="11" t="n">
        <v>2.6517626727584</v>
      </c>
      <c r="X1480" s="11" t="n">
        <v>11.096281089026</v>
      </c>
      <c r="Y1480" s="11" t="n">
        <v>37.9294548646103</v>
      </c>
      <c r="Z1480" s="0" t="n">
        <f aca="false">COUNTA(V1480:Y1480)</f>
        <v>4</v>
      </c>
      <c r="AB1480" s="0" t="n">
        <f aca="false">SUM(E1480:G1480)</f>
        <v>1</v>
      </c>
      <c r="AC1480" s="0" t="n">
        <f aca="false">SUM(H1480:J1480)</f>
        <v>0</v>
      </c>
      <c r="AD1480" s="0" t="n">
        <f aca="false">SUM(K1480:M1480)</f>
        <v>0</v>
      </c>
      <c r="AE1480" s="0" t="n">
        <f aca="false">SUM(N1480:P1480)</f>
        <v>0</v>
      </c>
      <c r="AF1480" s="0" t="n">
        <f aca="false">SUM(Q1480:R1480)</f>
        <v>0</v>
      </c>
      <c r="AG1480" s="0" t="n">
        <f aca="false">SUM(S1480:U1480)</f>
        <v>0</v>
      </c>
    </row>
    <row r="1481" customFormat="false" ht="12.8" hidden="false" customHeight="false" outlineLevel="0" collapsed="false">
      <c r="A1481" s="1" t="n">
        <v>1477</v>
      </c>
      <c r="B1481" s="0" t="n">
        <v>12</v>
      </c>
      <c r="C1481" s="0" t="n">
        <v>5</v>
      </c>
      <c r="D1481" s="0" t="n">
        <v>18</v>
      </c>
      <c r="E1481" s="0" t="n">
        <v>1</v>
      </c>
      <c r="F1481" s="0" t="n">
        <v>0</v>
      </c>
      <c r="G1481" s="0" t="n">
        <v>0</v>
      </c>
      <c r="H1481" s="0" t="n">
        <v>0</v>
      </c>
      <c r="I1481" s="0" t="n">
        <v>0</v>
      </c>
      <c r="J1481" s="0" t="n">
        <v>0</v>
      </c>
      <c r="K1481" s="0" t="n">
        <v>0</v>
      </c>
      <c r="L1481" s="0" t="n">
        <v>0</v>
      </c>
      <c r="M1481" s="0" t="n">
        <v>0</v>
      </c>
      <c r="N1481" s="0" t="n">
        <v>0</v>
      </c>
      <c r="O1481" s="0" t="n">
        <v>0</v>
      </c>
      <c r="P1481" s="0" t="n">
        <v>0</v>
      </c>
      <c r="Q1481" s="0" t="n">
        <v>0</v>
      </c>
      <c r="R1481" s="0" t="n">
        <v>0</v>
      </c>
      <c r="S1481" s="0" t="n">
        <v>0</v>
      </c>
      <c r="T1481" s="0" t="n">
        <v>0</v>
      </c>
      <c r="U1481" s="0" t="n">
        <v>0</v>
      </c>
      <c r="V1481" s="11" t="n">
        <v>0</v>
      </c>
      <c r="W1481" s="11" t="n">
        <v>4.26569507439917</v>
      </c>
      <c r="X1481" s="11" t="n">
        <v>10.3378948304711</v>
      </c>
      <c r="Y1481" s="11" t="n">
        <v>31.9797938826362</v>
      </c>
      <c r="Z1481" s="0" t="n">
        <f aca="false">COUNTA(V1481:Y1481)</f>
        <v>4</v>
      </c>
      <c r="AB1481" s="0" t="n">
        <f aca="false">SUM(E1481:G1481)</f>
        <v>1</v>
      </c>
      <c r="AC1481" s="0" t="n">
        <f aca="false">SUM(H1481:J1481)</f>
        <v>0</v>
      </c>
      <c r="AD1481" s="0" t="n">
        <f aca="false">SUM(K1481:M1481)</f>
        <v>0</v>
      </c>
      <c r="AE1481" s="0" t="n">
        <f aca="false">SUM(N1481:P1481)</f>
        <v>0</v>
      </c>
      <c r="AF1481" s="0" t="n">
        <f aca="false">SUM(Q1481:R1481)</f>
        <v>0</v>
      </c>
      <c r="AG1481" s="0" t="n">
        <f aca="false">SUM(S1481:U1481)</f>
        <v>0</v>
      </c>
    </row>
    <row r="1482" customFormat="false" ht="12.8" hidden="false" customHeight="false" outlineLevel="0" collapsed="false">
      <c r="A1482" s="1" t="n">
        <v>1478</v>
      </c>
      <c r="B1482" s="0" t="n">
        <v>12</v>
      </c>
      <c r="C1482" s="0" t="n">
        <v>5</v>
      </c>
      <c r="D1482" s="0" t="n">
        <v>18</v>
      </c>
      <c r="E1482" s="0" t="n">
        <v>0</v>
      </c>
      <c r="F1482" s="0" t="n">
        <v>1</v>
      </c>
      <c r="G1482" s="0" t="n">
        <v>0</v>
      </c>
      <c r="H1482" s="0" t="n">
        <v>0</v>
      </c>
      <c r="I1482" s="0" t="n">
        <v>0</v>
      </c>
      <c r="J1482" s="0" t="n">
        <v>0</v>
      </c>
      <c r="K1482" s="0" t="n">
        <v>0</v>
      </c>
      <c r="L1482" s="0" t="n">
        <v>0</v>
      </c>
      <c r="M1482" s="0" t="n">
        <v>0</v>
      </c>
      <c r="N1482" s="0" t="n">
        <v>0</v>
      </c>
      <c r="O1482" s="0" t="n">
        <v>0</v>
      </c>
      <c r="P1482" s="0" t="n">
        <v>0</v>
      </c>
      <c r="Q1482" s="0" t="n">
        <v>0</v>
      </c>
      <c r="R1482" s="0" t="n">
        <v>0</v>
      </c>
      <c r="S1482" s="0" t="n">
        <v>0</v>
      </c>
      <c r="T1482" s="0" t="n">
        <v>0</v>
      </c>
      <c r="U1482" s="0" t="n">
        <v>0</v>
      </c>
      <c r="V1482" s="11" t="n">
        <v>0</v>
      </c>
      <c r="W1482" s="11" t="n">
        <v>3.89469628475507</v>
      </c>
      <c r="X1482" s="11" t="n">
        <v>13.5749523419811</v>
      </c>
      <c r="Y1482" s="11" t="n">
        <v>32.0194900404328</v>
      </c>
      <c r="Z1482" s="0" t="n">
        <f aca="false">COUNTA(V1482:Y1482)</f>
        <v>4</v>
      </c>
      <c r="AB1482" s="0" t="n">
        <f aca="false">SUM(E1482:G1482)</f>
        <v>1</v>
      </c>
      <c r="AC1482" s="0" t="n">
        <f aca="false">SUM(H1482:J1482)</f>
        <v>0</v>
      </c>
      <c r="AD1482" s="0" t="n">
        <f aca="false">SUM(K1482:M1482)</f>
        <v>0</v>
      </c>
      <c r="AE1482" s="0" t="n">
        <f aca="false">SUM(N1482:P1482)</f>
        <v>0</v>
      </c>
      <c r="AF1482" s="0" t="n">
        <f aca="false">SUM(Q1482:R1482)</f>
        <v>0</v>
      </c>
      <c r="AG1482" s="0" t="n">
        <f aca="false">SUM(S1482:U1482)</f>
        <v>0</v>
      </c>
    </row>
    <row r="1483" customFormat="false" ht="12.8" hidden="false" customHeight="false" outlineLevel="0" collapsed="false">
      <c r="A1483" s="1" t="n">
        <v>1479</v>
      </c>
      <c r="B1483" s="0" t="n">
        <v>12</v>
      </c>
      <c r="C1483" s="0" t="n">
        <v>5</v>
      </c>
      <c r="D1483" s="0" t="n">
        <v>18</v>
      </c>
      <c r="E1483" s="0" t="n">
        <v>0</v>
      </c>
      <c r="F1483" s="0" t="n">
        <v>0</v>
      </c>
      <c r="G1483" s="0" t="n">
        <v>1</v>
      </c>
      <c r="H1483" s="0" t="n">
        <v>0</v>
      </c>
      <c r="I1483" s="0" t="n">
        <v>0</v>
      </c>
      <c r="J1483" s="0" t="n">
        <v>0</v>
      </c>
      <c r="K1483" s="0" t="n">
        <v>0</v>
      </c>
      <c r="L1483" s="0" t="n">
        <v>0</v>
      </c>
      <c r="M1483" s="0" t="n">
        <v>0</v>
      </c>
      <c r="N1483" s="0" t="n">
        <v>0</v>
      </c>
      <c r="O1483" s="0" t="n">
        <v>0</v>
      </c>
      <c r="P1483" s="0" t="n">
        <v>0</v>
      </c>
      <c r="Q1483" s="0" t="n">
        <v>0</v>
      </c>
      <c r="R1483" s="0" t="n">
        <v>0</v>
      </c>
      <c r="S1483" s="0" t="n">
        <v>0</v>
      </c>
      <c r="T1483" s="0" t="n">
        <v>0</v>
      </c>
      <c r="U1483" s="0" t="n">
        <v>0</v>
      </c>
      <c r="V1483" s="11" t="n">
        <v>0</v>
      </c>
      <c r="W1483" s="11" t="n">
        <v>2.94558074339099</v>
      </c>
      <c r="X1483" s="11" t="n">
        <v>13.1768761187715</v>
      </c>
      <c r="Y1483" s="11" t="n">
        <v>32.8271411684622</v>
      </c>
      <c r="Z1483" s="0" t="n">
        <f aca="false">COUNTA(V1483:Y1483)</f>
        <v>4</v>
      </c>
      <c r="AB1483" s="0" t="n">
        <f aca="false">SUM(E1483:G1483)</f>
        <v>1</v>
      </c>
      <c r="AC1483" s="0" t="n">
        <f aca="false">SUM(H1483:J1483)</f>
        <v>0</v>
      </c>
      <c r="AD1483" s="0" t="n">
        <f aca="false">SUM(K1483:M1483)</f>
        <v>0</v>
      </c>
      <c r="AE1483" s="0" t="n">
        <f aca="false">SUM(N1483:P1483)</f>
        <v>0</v>
      </c>
      <c r="AF1483" s="0" t="n">
        <f aca="false">SUM(Q1483:R1483)</f>
        <v>0</v>
      </c>
      <c r="AG1483" s="0" t="n">
        <f aca="false">SUM(S1483:U1483)</f>
        <v>0</v>
      </c>
    </row>
    <row r="1484" customFormat="false" ht="12.8" hidden="false" customHeight="false" outlineLevel="0" collapsed="false">
      <c r="A1484" s="1" t="n">
        <v>1480</v>
      </c>
      <c r="B1484" s="0" t="n">
        <v>14</v>
      </c>
      <c r="C1484" s="0" t="n">
        <v>7</v>
      </c>
      <c r="D1484" s="0" t="n">
        <v>22</v>
      </c>
      <c r="E1484" s="0" t="n">
        <v>1</v>
      </c>
      <c r="F1484" s="0" t="n">
        <v>0</v>
      </c>
      <c r="G1484" s="0" t="n">
        <v>0</v>
      </c>
      <c r="H1484" s="0" t="n">
        <v>0</v>
      </c>
      <c r="I1484" s="0" t="n">
        <v>0</v>
      </c>
      <c r="J1484" s="0" t="n">
        <v>0</v>
      </c>
      <c r="K1484" s="0" t="n">
        <v>0</v>
      </c>
      <c r="L1484" s="0" t="n">
        <v>0</v>
      </c>
      <c r="M1484" s="0" t="n">
        <v>0</v>
      </c>
      <c r="N1484" s="0" t="n">
        <v>0</v>
      </c>
      <c r="O1484" s="0" t="n">
        <v>0</v>
      </c>
      <c r="P1484" s="0" t="n">
        <v>0</v>
      </c>
      <c r="Q1484" s="0" t="n">
        <v>0</v>
      </c>
      <c r="R1484" s="0" t="n">
        <v>0</v>
      </c>
      <c r="S1484" s="0" t="n">
        <v>0</v>
      </c>
      <c r="T1484" s="0" t="n">
        <v>0</v>
      </c>
      <c r="U1484" s="0" t="n">
        <v>0</v>
      </c>
      <c r="V1484" s="11" t="n">
        <v>0</v>
      </c>
      <c r="W1484" s="11" t="n">
        <v>3.7011054933749</v>
      </c>
      <c r="X1484" s="11" t="n">
        <v>11.3881721390849</v>
      </c>
      <c r="Y1484" s="11" t="n">
        <v>38.8559764059499</v>
      </c>
      <c r="Z1484" s="0" t="n">
        <f aca="false">COUNTA(V1484:Y1484)</f>
        <v>4</v>
      </c>
      <c r="AB1484" s="0" t="n">
        <f aca="false">SUM(E1484:G1484)</f>
        <v>1</v>
      </c>
      <c r="AC1484" s="0" t="n">
        <f aca="false">SUM(H1484:J1484)</f>
        <v>0</v>
      </c>
      <c r="AD1484" s="0" t="n">
        <f aca="false">SUM(K1484:M1484)</f>
        <v>0</v>
      </c>
      <c r="AE1484" s="0" t="n">
        <f aca="false">SUM(N1484:P1484)</f>
        <v>0</v>
      </c>
      <c r="AF1484" s="0" t="n">
        <f aca="false">SUM(Q1484:R1484)</f>
        <v>0</v>
      </c>
      <c r="AG1484" s="0" t="n">
        <f aca="false">SUM(S1484:U1484)</f>
        <v>0</v>
      </c>
    </row>
    <row r="1485" customFormat="false" ht="12.8" hidden="false" customHeight="false" outlineLevel="0" collapsed="false">
      <c r="A1485" s="1" t="n">
        <v>1481</v>
      </c>
      <c r="B1485" s="0" t="n">
        <v>14</v>
      </c>
      <c r="C1485" s="0" t="n">
        <v>7</v>
      </c>
      <c r="D1485" s="0" t="n">
        <v>22</v>
      </c>
      <c r="E1485" s="0" t="n">
        <v>0</v>
      </c>
      <c r="F1485" s="0" t="n">
        <v>1</v>
      </c>
      <c r="G1485" s="0" t="n">
        <v>0</v>
      </c>
      <c r="H1485" s="0" t="n">
        <v>0</v>
      </c>
      <c r="I1485" s="0" t="n">
        <v>0</v>
      </c>
      <c r="J1485" s="0" t="n">
        <v>0</v>
      </c>
      <c r="K1485" s="0" t="n">
        <v>0</v>
      </c>
      <c r="L1485" s="0" t="n">
        <v>0</v>
      </c>
      <c r="M1485" s="0" t="n">
        <v>0</v>
      </c>
      <c r="N1485" s="0" t="n">
        <v>0</v>
      </c>
      <c r="O1485" s="0" t="n">
        <v>0</v>
      </c>
      <c r="P1485" s="0" t="n">
        <v>0</v>
      </c>
      <c r="Q1485" s="0" t="n">
        <v>0</v>
      </c>
      <c r="R1485" s="0" t="n">
        <v>0</v>
      </c>
      <c r="S1485" s="0" t="n">
        <v>0</v>
      </c>
      <c r="T1485" s="0" t="n">
        <v>0</v>
      </c>
      <c r="U1485" s="0" t="n">
        <v>0</v>
      </c>
      <c r="V1485" s="11" t="n">
        <v>0</v>
      </c>
      <c r="W1485" s="11" t="n">
        <v>3.599527122348</v>
      </c>
      <c r="X1485" s="11" t="n">
        <v>13.2771186465485</v>
      </c>
      <c r="Y1485" s="11" t="n">
        <v>36.6779244909773</v>
      </c>
      <c r="Z1485" s="0" t="n">
        <f aca="false">COUNTA(V1485:Y1485)</f>
        <v>4</v>
      </c>
      <c r="AB1485" s="0" t="n">
        <f aca="false">SUM(E1485:G1485)</f>
        <v>1</v>
      </c>
      <c r="AC1485" s="0" t="n">
        <f aca="false">SUM(H1485:J1485)</f>
        <v>0</v>
      </c>
      <c r="AD1485" s="0" t="n">
        <f aca="false">SUM(K1485:M1485)</f>
        <v>0</v>
      </c>
      <c r="AE1485" s="0" t="n">
        <f aca="false">SUM(N1485:P1485)</f>
        <v>0</v>
      </c>
      <c r="AF1485" s="0" t="n">
        <f aca="false">SUM(Q1485:R1485)</f>
        <v>0</v>
      </c>
      <c r="AG1485" s="0" t="n">
        <f aca="false">SUM(S1485:U1485)</f>
        <v>0</v>
      </c>
    </row>
    <row r="1486" customFormat="false" ht="12.8" hidden="false" customHeight="false" outlineLevel="0" collapsed="false">
      <c r="A1486" s="1" t="n">
        <v>1482</v>
      </c>
      <c r="B1486" s="0" t="n">
        <v>14</v>
      </c>
      <c r="C1486" s="0" t="n">
        <v>7</v>
      </c>
      <c r="D1486" s="0" t="n">
        <v>22</v>
      </c>
      <c r="E1486" s="0" t="n">
        <v>0</v>
      </c>
      <c r="F1486" s="0" t="n">
        <v>0</v>
      </c>
      <c r="G1486" s="0" t="n">
        <v>1</v>
      </c>
      <c r="H1486" s="0" t="n">
        <v>0</v>
      </c>
      <c r="I1486" s="0" t="n">
        <v>0</v>
      </c>
      <c r="J1486" s="0" t="n">
        <v>0</v>
      </c>
      <c r="K1486" s="0" t="n">
        <v>0</v>
      </c>
      <c r="L1486" s="0" t="n">
        <v>0</v>
      </c>
      <c r="M1486" s="0" t="n">
        <v>0</v>
      </c>
      <c r="N1486" s="0" t="n">
        <v>0</v>
      </c>
      <c r="O1486" s="0" t="n">
        <v>0</v>
      </c>
      <c r="P1486" s="0" t="n">
        <v>0</v>
      </c>
      <c r="Q1486" s="0" t="n">
        <v>0</v>
      </c>
      <c r="R1486" s="0" t="n">
        <v>0</v>
      </c>
      <c r="S1486" s="0" t="n">
        <v>0</v>
      </c>
      <c r="T1486" s="0" t="n">
        <v>0</v>
      </c>
      <c r="U1486" s="0" t="n">
        <v>0</v>
      </c>
      <c r="V1486" s="11" t="n">
        <v>0</v>
      </c>
      <c r="W1486" s="11" t="n">
        <v>3.44290068664251</v>
      </c>
      <c r="X1486" s="11" t="n">
        <v>13.9349961874668</v>
      </c>
      <c r="Y1486" s="11" t="n">
        <v>33.8562493013461</v>
      </c>
      <c r="Z1486" s="0" t="n">
        <f aca="false">COUNTA(V1486:Y1486)</f>
        <v>4</v>
      </c>
      <c r="AB1486" s="0" t="n">
        <f aca="false">SUM(E1486:G1486)</f>
        <v>1</v>
      </c>
      <c r="AC1486" s="0" t="n">
        <f aca="false">SUM(H1486:J1486)</f>
        <v>0</v>
      </c>
      <c r="AD1486" s="0" t="n">
        <f aca="false">SUM(K1486:M1486)</f>
        <v>0</v>
      </c>
      <c r="AE1486" s="0" t="n">
        <f aca="false">SUM(N1486:P1486)</f>
        <v>0</v>
      </c>
      <c r="AF1486" s="0" t="n">
        <f aca="false">SUM(Q1486:R1486)</f>
        <v>0</v>
      </c>
      <c r="AG1486" s="0" t="n">
        <f aca="false">SUM(S1486:U1486)</f>
        <v>0</v>
      </c>
    </row>
    <row r="1487" customFormat="false" ht="12.8" hidden="false" customHeight="false" outlineLevel="0" collapsed="false">
      <c r="A1487" s="1" t="n">
        <v>1483</v>
      </c>
      <c r="B1487" s="0" t="n">
        <v>14</v>
      </c>
      <c r="C1487" s="0" t="n">
        <v>7</v>
      </c>
      <c r="D1487" s="0" t="n">
        <v>22</v>
      </c>
      <c r="E1487" s="0" t="n">
        <v>1</v>
      </c>
      <c r="F1487" s="0" t="n">
        <v>0</v>
      </c>
      <c r="G1487" s="0" t="n">
        <v>0</v>
      </c>
      <c r="H1487" s="0" t="n">
        <v>0</v>
      </c>
      <c r="I1487" s="0" t="n">
        <v>0</v>
      </c>
      <c r="J1487" s="0" t="n">
        <v>0</v>
      </c>
      <c r="K1487" s="0" t="n">
        <v>0</v>
      </c>
      <c r="L1487" s="0" t="n">
        <v>0</v>
      </c>
      <c r="M1487" s="0" t="n">
        <v>0</v>
      </c>
      <c r="N1487" s="0" t="n">
        <v>0</v>
      </c>
      <c r="O1487" s="0" t="n">
        <v>0</v>
      </c>
      <c r="P1487" s="0" t="n">
        <v>0</v>
      </c>
      <c r="Q1487" s="0" t="n">
        <v>0</v>
      </c>
      <c r="R1487" s="0" t="n">
        <v>0</v>
      </c>
      <c r="S1487" s="0" t="n">
        <v>0</v>
      </c>
      <c r="T1487" s="0" t="n">
        <v>0</v>
      </c>
      <c r="U1487" s="0" t="n">
        <v>0</v>
      </c>
      <c r="V1487" s="11" t="n">
        <v>0</v>
      </c>
      <c r="W1487" s="11" t="n">
        <v>3.86304574642848</v>
      </c>
      <c r="X1487" s="11" t="n">
        <v>12.4400439504644</v>
      </c>
      <c r="Y1487" s="11" t="n">
        <v>32.1533229905548</v>
      </c>
      <c r="Z1487" s="0" t="n">
        <f aca="false">COUNTA(V1487:Y1487)</f>
        <v>4</v>
      </c>
      <c r="AB1487" s="0" t="n">
        <f aca="false">SUM(E1487:G1487)</f>
        <v>1</v>
      </c>
      <c r="AC1487" s="0" t="n">
        <f aca="false">SUM(H1487:J1487)</f>
        <v>0</v>
      </c>
      <c r="AD1487" s="0" t="n">
        <f aca="false">SUM(K1487:M1487)</f>
        <v>0</v>
      </c>
      <c r="AE1487" s="0" t="n">
        <f aca="false">SUM(N1487:P1487)</f>
        <v>0</v>
      </c>
      <c r="AF1487" s="0" t="n">
        <f aca="false">SUM(Q1487:R1487)</f>
        <v>0</v>
      </c>
      <c r="AG1487" s="0" t="n">
        <f aca="false">SUM(S1487:U1487)</f>
        <v>0</v>
      </c>
    </row>
    <row r="1488" customFormat="false" ht="12.8" hidden="false" customHeight="false" outlineLevel="0" collapsed="false">
      <c r="A1488" s="1" t="n">
        <v>1484</v>
      </c>
      <c r="B1488" s="0" t="n">
        <v>14</v>
      </c>
      <c r="C1488" s="0" t="n">
        <v>7</v>
      </c>
      <c r="D1488" s="0" t="n">
        <v>22</v>
      </c>
      <c r="E1488" s="0" t="n">
        <v>0</v>
      </c>
      <c r="F1488" s="0" t="n">
        <v>1</v>
      </c>
      <c r="G1488" s="0" t="n">
        <v>0</v>
      </c>
      <c r="H1488" s="0" t="n">
        <v>0</v>
      </c>
      <c r="I1488" s="0" t="n">
        <v>0</v>
      </c>
      <c r="J1488" s="0" t="n">
        <v>0</v>
      </c>
      <c r="K1488" s="0" t="n">
        <v>0</v>
      </c>
      <c r="L1488" s="0" t="n">
        <v>0</v>
      </c>
      <c r="M1488" s="0" t="n">
        <v>0</v>
      </c>
      <c r="N1488" s="0" t="n">
        <v>0</v>
      </c>
      <c r="O1488" s="0" t="n">
        <v>0</v>
      </c>
      <c r="P1488" s="0" t="n">
        <v>0</v>
      </c>
      <c r="Q1488" s="0" t="n">
        <v>0</v>
      </c>
      <c r="R1488" s="0" t="n">
        <v>0</v>
      </c>
      <c r="S1488" s="0" t="n">
        <v>0</v>
      </c>
      <c r="T1488" s="0" t="n">
        <v>0</v>
      </c>
      <c r="U1488" s="0" t="n">
        <v>0</v>
      </c>
      <c r="V1488" s="11" t="n">
        <v>0</v>
      </c>
      <c r="W1488" s="11" t="n">
        <v>3.51482280917352</v>
      </c>
      <c r="X1488" s="11" t="n">
        <v>12.0294637120101</v>
      </c>
      <c r="Y1488" s="11" t="n">
        <v>36.695651272267</v>
      </c>
      <c r="Z1488" s="0" t="n">
        <f aca="false">COUNTA(V1488:Y1488)</f>
        <v>4</v>
      </c>
      <c r="AB1488" s="0" t="n">
        <f aca="false">SUM(E1488:G1488)</f>
        <v>1</v>
      </c>
      <c r="AC1488" s="0" t="n">
        <f aca="false">SUM(H1488:J1488)</f>
        <v>0</v>
      </c>
      <c r="AD1488" s="0" t="n">
        <f aca="false">SUM(K1488:M1488)</f>
        <v>0</v>
      </c>
      <c r="AE1488" s="0" t="n">
        <f aca="false">SUM(N1488:P1488)</f>
        <v>0</v>
      </c>
      <c r="AF1488" s="0" t="n">
        <f aca="false">SUM(Q1488:R1488)</f>
        <v>0</v>
      </c>
      <c r="AG1488" s="0" t="n">
        <f aca="false">SUM(S1488:U1488)</f>
        <v>0</v>
      </c>
    </row>
    <row r="1489" customFormat="false" ht="12.8" hidden="false" customHeight="false" outlineLevel="0" collapsed="false">
      <c r="A1489" s="1" t="n">
        <v>1485</v>
      </c>
      <c r="B1489" s="0" t="n">
        <v>14</v>
      </c>
      <c r="C1489" s="0" t="n">
        <v>7</v>
      </c>
      <c r="D1489" s="0" t="n">
        <v>22</v>
      </c>
      <c r="E1489" s="0" t="n">
        <v>0</v>
      </c>
      <c r="F1489" s="0" t="n">
        <v>0</v>
      </c>
      <c r="G1489" s="0" t="n">
        <v>1</v>
      </c>
      <c r="H1489" s="0" t="n">
        <v>0</v>
      </c>
      <c r="I1489" s="0" t="n">
        <v>0</v>
      </c>
      <c r="J1489" s="0" t="n">
        <v>0</v>
      </c>
      <c r="K1489" s="0" t="n">
        <v>0</v>
      </c>
      <c r="L1489" s="0" t="n">
        <v>0</v>
      </c>
      <c r="M1489" s="0" t="n">
        <v>0</v>
      </c>
      <c r="N1489" s="0" t="n">
        <v>0</v>
      </c>
      <c r="O1489" s="0" t="n">
        <v>0</v>
      </c>
      <c r="P1489" s="0" t="n">
        <v>0</v>
      </c>
      <c r="Q1489" s="0" t="n">
        <v>0</v>
      </c>
      <c r="R1489" s="0" t="n">
        <v>0</v>
      </c>
      <c r="S1489" s="0" t="n">
        <v>0</v>
      </c>
      <c r="T1489" s="0" t="n">
        <v>0</v>
      </c>
      <c r="U1489" s="0" t="n">
        <v>0</v>
      </c>
      <c r="V1489" s="11" t="n">
        <v>0</v>
      </c>
      <c r="W1489" s="11" t="n">
        <v>3.40813493781601</v>
      </c>
      <c r="X1489" s="11" t="n">
        <v>14.0955785090234</v>
      </c>
      <c r="Y1489" s="11" t="n">
        <v>33.3899407772439</v>
      </c>
      <c r="Z1489" s="0" t="n">
        <f aca="false">COUNTA(V1489:Y1489)</f>
        <v>4</v>
      </c>
      <c r="AB1489" s="0" t="n">
        <f aca="false">SUM(E1489:G1489)</f>
        <v>1</v>
      </c>
      <c r="AC1489" s="0" t="n">
        <f aca="false">SUM(H1489:J1489)</f>
        <v>0</v>
      </c>
      <c r="AD1489" s="0" t="n">
        <f aca="false">SUM(K1489:M1489)</f>
        <v>0</v>
      </c>
      <c r="AE1489" s="0" t="n">
        <f aca="false">SUM(N1489:P1489)</f>
        <v>0</v>
      </c>
      <c r="AF1489" s="0" t="n">
        <f aca="false">SUM(Q1489:R1489)</f>
        <v>0</v>
      </c>
      <c r="AG1489" s="0" t="n">
        <f aca="false">SUM(S1489:U1489)</f>
        <v>0</v>
      </c>
    </row>
    <row r="1490" customFormat="false" ht="12.8" hidden="false" customHeight="false" outlineLevel="0" collapsed="false">
      <c r="A1490" s="1" t="n">
        <v>1486</v>
      </c>
      <c r="B1490" s="0" t="n">
        <v>14</v>
      </c>
      <c r="C1490" s="0" t="n">
        <v>10</v>
      </c>
      <c r="D1490" s="0" t="n">
        <v>25</v>
      </c>
      <c r="E1490" s="0" t="n">
        <v>1</v>
      </c>
      <c r="F1490" s="0" t="n">
        <v>0</v>
      </c>
      <c r="G1490" s="0" t="n">
        <v>0</v>
      </c>
      <c r="H1490" s="0" t="n">
        <v>0</v>
      </c>
      <c r="I1490" s="0" t="n">
        <v>0</v>
      </c>
      <c r="J1490" s="0" t="n">
        <v>0</v>
      </c>
      <c r="K1490" s="0" t="n">
        <v>0</v>
      </c>
      <c r="L1490" s="0" t="n">
        <v>0</v>
      </c>
      <c r="M1490" s="0" t="n">
        <v>0</v>
      </c>
      <c r="N1490" s="0" t="n">
        <v>0</v>
      </c>
      <c r="O1490" s="0" t="n">
        <v>0</v>
      </c>
      <c r="P1490" s="0" t="n">
        <v>0</v>
      </c>
      <c r="Q1490" s="0" t="n">
        <v>0</v>
      </c>
      <c r="R1490" s="0" t="n">
        <v>0</v>
      </c>
      <c r="S1490" s="0" t="n">
        <v>0</v>
      </c>
      <c r="T1490" s="0" t="n">
        <v>0</v>
      </c>
      <c r="U1490" s="0" t="n">
        <v>0</v>
      </c>
      <c r="V1490" s="11" t="n">
        <v>0</v>
      </c>
      <c r="W1490" s="11" t="n">
        <v>4.45723434726286</v>
      </c>
      <c r="X1490" s="11" t="n">
        <v>14.5882447752888</v>
      </c>
      <c r="Y1490" s="11" t="n">
        <v>35.5648301048195</v>
      </c>
      <c r="Z1490" s="0" t="n">
        <f aca="false">COUNTA(V1490:Y1490)</f>
        <v>4</v>
      </c>
      <c r="AB1490" s="0" t="n">
        <f aca="false">SUM(E1490:G1490)</f>
        <v>1</v>
      </c>
      <c r="AC1490" s="0" t="n">
        <f aca="false">SUM(H1490:J1490)</f>
        <v>0</v>
      </c>
      <c r="AD1490" s="0" t="n">
        <f aca="false">SUM(K1490:M1490)</f>
        <v>0</v>
      </c>
      <c r="AE1490" s="0" t="n">
        <f aca="false">SUM(N1490:P1490)</f>
        <v>0</v>
      </c>
      <c r="AF1490" s="0" t="n">
        <f aca="false">SUM(Q1490:R1490)</f>
        <v>0</v>
      </c>
      <c r="AG1490" s="0" t="n">
        <f aca="false">SUM(S1490:U1490)</f>
        <v>0</v>
      </c>
    </row>
    <row r="1491" customFormat="false" ht="12.8" hidden="false" customHeight="false" outlineLevel="0" collapsed="false">
      <c r="A1491" s="1" t="n">
        <v>1487</v>
      </c>
      <c r="B1491" s="0" t="n">
        <v>14</v>
      </c>
      <c r="C1491" s="0" t="n">
        <v>10</v>
      </c>
      <c r="D1491" s="0" t="n">
        <v>25</v>
      </c>
      <c r="E1491" s="0" t="n">
        <v>0</v>
      </c>
      <c r="F1491" s="0" t="n">
        <v>1</v>
      </c>
      <c r="G1491" s="0" t="n">
        <v>0</v>
      </c>
      <c r="H1491" s="0" t="n">
        <v>0</v>
      </c>
      <c r="I1491" s="0" t="n">
        <v>0</v>
      </c>
      <c r="J1491" s="0" t="n">
        <v>0</v>
      </c>
      <c r="K1491" s="0" t="n">
        <v>0</v>
      </c>
      <c r="L1491" s="0" t="n">
        <v>0</v>
      </c>
      <c r="M1491" s="0" t="n">
        <v>0</v>
      </c>
      <c r="N1491" s="0" t="n">
        <v>0</v>
      </c>
      <c r="O1491" s="0" t="n">
        <v>0</v>
      </c>
      <c r="P1491" s="0" t="n">
        <v>0</v>
      </c>
      <c r="Q1491" s="0" t="n">
        <v>0</v>
      </c>
      <c r="R1491" s="0" t="n">
        <v>0</v>
      </c>
      <c r="S1491" s="0" t="n">
        <v>0</v>
      </c>
      <c r="T1491" s="0" t="n">
        <v>0</v>
      </c>
      <c r="U1491" s="0" t="n">
        <v>0</v>
      </c>
      <c r="V1491" s="11" t="n">
        <v>0</v>
      </c>
      <c r="W1491" s="11" t="n">
        <v>3.20005123809629</v>
      </c>
      <c r="X1491" s="11" t="n">
        <v>14.0336220612023</v>
      </c>
      <c r="Y1491" s="11" t="n">
        <v>30.5798683731811</v>
      </c>
      <c r="Z1491" s="0" t="n">
        <f aca="false">COUNTA(V1491:Y1491)</f>
        <v>4</v>
      </c>
      <c r="AB1491" s="0" t="n">
        <f aca="false">SUM(E1491:G1491)</f>
        <v>1</v>
      </c>
      <c r="AC1491" s="0" t="n">
        <f aca="false">SUM(H1491:J1491)</f>
        <v>0</v>
      </c>
      <c r="AD1491" s="0" t="n">
        <f aca="false">SUM(K1491:M1491)</f>
        <v>0</v>
      </c>
      <c r="AE1491" s="0" t="n">
        <f aca="false">SUM(N1491:P1491)</f>
        <v>0</v>
      </c>
      <c r="AF1491" s="0" t="n">
        <f aca="false">SUM(Q1491:R1491)</f>
        <v>0</v>
      </c>
      <c r="AG1491" s="0" t="n">
        <f aca="false">SUM(S1491:U1491)</f>
        <v>0</v>
      </c>
    </row>
    <row r="1492" customFormat="false" ht="12.8" hidden="false" customHeight="false" outlineLevel="0" collapsed="false">
      <c r="A1492" s="1" t="n">
        <v>1488</v>
      </c>
      <c r="B1492" s="0" t="n">
        <v>14</v>
      </c>
      <c r="C1492" s="0" t="n">
        <v>10</v>
      </c>
      <c r="D1492" s="0" t="n">
        <v>25</v>
      </c>
      <c r="E1492" s="0" t="n">
        <v>0</v>
      </c>
      <c r="F1492" s="0" t="n">
        <v>0</v>
      </c>
      <c r="G1492" s="0" t="n">
        <v>1</v>
      </c>
      <c r="H1492" s="0" t="n">
        <v>0</v>
      </c>
      <c r="I1492" s="0" t="n">
        <v>0</v>
      </c>
      <c r="J1492" s="0" t="n">
        <v>0</v>
      </c>
      <c r="K1492" s="0" t="n">
        <v>0</v>
      </c>
      <c r="L1492" s="0" t="n">
        <v>0</v>
      </c>
      <c r="M1492" s="0" t="n">
        <v>0</v>
      </c>
      <c r="N1492" s="0" t="n">
        <v>0</v>
      </c>
      <c r="O1492" s="0" t="n">
        <v>0</v>
      </c>
      <c r="P1492" s="0" t="n">
        <v>0</v>
      </c>
      <c r="Q1492" s="0" t="n">
        <v>0</v>
      </c>
      <c r="R1492" s="0" t="n">
        <v>0</v>
      </c>
      <c r="S1492" s="0" t="n">
        <v>0</v>
      </c>
      <c r="T1492" s="0" t="n">
        <v>0</v>
      </c>
      <c r="U1492" s="0" t="n">
        <v>0</v>
      </c>
      <c r="V1492" s="11" t="n">
        <v>0</v>
      </c>
      <c r="W1492" s="11" t="n">
        <v>3.89513842826205</v>
      </c>
      <c r="X1492" s="11" t="n">
        <v>12.9471760169379</v>
      </c>
      <c r="Y1492" s="11" t="n">
        <v>37.3033740716066</v>
      </c>
      <c r="Z1492" s="0" t="n">
        <f aca="false">COUNTA(V1492:Y1492)</f>
        <v>4</v>
      </c>
      <c r="AB1492" s="0" t="n">
        <f aca="false">SUM(E1492:G1492)</f>
        <v>1</v>
      </c>
      <c r="AC1492" s="0" t="n">
        <f aca="false">SUM(H1492:J1492)</f>
        <v>0</v>
      </c>
      <c r="AD1492" s="0" t="n">
        <f aca="false">SUM(K1492:M1492)</f>
        <v>0</v>
      </c>
      <c r="AE1492" s="0" t="n">
        <f aca="false">SUM(N1492:P1492)</f>
        <v>0</v>
      </c>
      <c r="AF1492" s="0" t="n">
        <f aca="false">SUM(Q1492:R1492)</f>
        <v>0</v>
      </c>
      <c r="AG1492" s="0" t="n">
        <f aca="false">SUM(S1492:U1492)</f>
        <v>0</v>
      </c>
    </row>
    <row r="1493" customFormat="false" ht="12.8" hidden="false" customHeight="false" outlineLevel="0" collapsed="false">
      <c r="A1493" s="1" t="n">
        <v>1489</v>
      </c>
      <c r="B1493" s="0" t="n">
        <v>8</v>
      </c>
      <c r="C1493" s="0" t="n">
        <v>9</v>
      </c>
      <c r="D1493" s="0" t="n">
        <v>18</v>
      </c>
      <c r="E1493" s="0" t="n">
        <v>1</v>
      </c>
      <c r="F1493" s="0" t="n">
        <v>0</v>
      </c>
      <c r="G1493" s="0" t="n">
        <v>0</v>
      </c>
      <c r="H1493" s="0" t="n">
        <v>0</v>
      </c>
      <c r="I1493" s="0" t="n">
        <v>0</v>
      </c>
      <c r="J1493" s="0" t="n">
        <v>0</v>
      </c>
      <c r="K1493" s="0" t="n">
        <v>0</v>
      </c>
      <c r="L1493" s="0" t="n">
        <v>0</v>
      </c>
      <c r="M1493" s="0" t="n">
        <v>0</v>
      </c>
      <c r="N1493" s="0" t="n">
        <v>0</v>
      </c>
      <c r="O1493" s="0" t="n">
        <v>0</v>
      </c>
      <c r="P1493" s="0" t="n">
        <v>0</v>
      </c>
      <c r="Q1493" s="0" t="n">
        <v>0</v>
      </c>
      <c r="R1493" s="0" t="n">
        <v>0</v>
      </c>
      <c r="S1493" s="0" t="n">
        <v>0</v>
      </c>
      <c r="T1493" s="0" t="n">
        <v>0</v>
      </c>
      <c r="U1493" s="0" t="n">
        <v>0</v>
      </c>
      <c r="V1493" s="11" t="n">
        <v>0</v>
      </c>
      <c r="W1493" s="11" t="n">
        <v>3.98374792453701</v>
      </c>
      <c r="X1493" s="11" t="n">
        <v>12.7377547796521</v>
      </c>
      <c r="Y1493" s="11" t="n">
        <v>34.1690225669206</v>
      </c>
      <c r="Z1493" s="0" t="n">
        <f aca="false">COUNTA(V1493:Y1493)</f>
        <v>4</v>
      </c>
      <c r="AB1493" s="0" t="n">
        <f aca="false">SUM(E1493:G1493)</f>
        <v>1</v>
      </c>
      <c r="AC1493" s="0" t="n">
        <f aca="false">SUM(H1493:J1493)</f>
        <v>0</v>
      </c>
      <c r="AD1493" s="0" t="n">
        <f aca="false">SUM(K1493:M1493)</f>
        <v>0</v>
      </c>
      <c r="AE1493" s="0" t="n">
        <f aca="false">SUM(N1493:P1493)</f>
        <v>0</v>
      </c>
      <c r="AF1493" s="0" t="n">
        <f aca="false">SUM(Q1493:R1493)</f>
        <v>0</v>
      </c>
      <c r="AG1493" s="0" t="n">
        <f aca="false">SUM(S1493:U1493)</f>
        <v>0</v>
      </c>
    </row>
    <row r="1494" customFormat="false" ht="12.8" hidden="false" customHeight="false" outlineLevel="0" collapsed="false">
      <c r="A1494" s="1" t="n">
        <v>1490</v>
      </c>
      <c r="B1494" s="0" t="n">
        <v>8</v>
      </c>
      <c r="C1494" s="0" t="n">
        <v>9</v>
      </c>
      <c r="D1494" s="0" t="n">
        <v>18</v>
      </c>
      <c r="E1494" s="0" t="n">
        <v>0</v>
      </c>
      <c r="F1494" s="0" t="n">
        <v>1</v>
      </c>
      <c r="G1494" s="0" t="n">
        <v>0</v>
      </c>
      <c r="H1494" s="0" t="n">
        <v>0</v>
      </c>
      <c r="I1494" s="0" t="n">
        <v>0</v>
      </c>
      <c r="J1494" s="0" t="n">
        <v>0</v>
      </c>
      <c r="K1494" s="0" t="n">
        <v>0</v>
      </c>
      <c r="L1494" s="0" t="n">
        <v>0</v>
      </c>
      <c r="M1494" s="0" t="n">
        <v>0</v>
      </c>
      <c r="N1494" s="0" t="n">
        <v>0</v>
      </c>
      <c r="O1494" s="0" t="n">
        <v>0</v>
      </c>
      <c r="P1494" s="0" t="n">
        <v>0</v>
      </c>
      <c r="Q1494" s="0" t="n">
        <v>0</v>
      </c>
      <c r="R1494" s="0" t="n">
        <v>0</v>
      </c>
      <c r="S1494" s="0" t="n">
        <v>0</v>
      </c>
      <c r="T1494" s="0" t="n">
        <v>0</v>
      </c>
      <c r="U1494" s="0" t="n">
        <v>0</v>
      </c>
      <c r="V1494" s="11" t="n">
        <v>0</v>
      </c>
      <c r="W1494" s="11" t="n">
        <v>3.93583075818688</v>
      </c>
      <c r="X1494" s="11" t="n">
        <v>11.4807889770582</v>
      </c>
      <c r="Y1494" s="11" t="n">
        <v>35.8990330252282</v>
      </c>
      <c r="Z1494" s="0" t="n">
        <f aca="false">COUNTA(V1494:Y1494)</f>
        <v>4</v>
      </c>
      <c r="AB1494" s="0" t="n">
        <f aca="false">SUM(E1494:G1494)</f>
        <v>1</v>
      </c>
      <c r="AC1494" s="0" t="n">
        <f aca="false">SUM(H1494:J1494)</f>
        <v>0</v>
      </c>
      <c r="AD1494" s="0" t="n">
        <f aca="false">SUM(K1494:M1494)</f>
        <v>0</v>
      </c>
      <c r="AE1494" s="0" t="n">
        <f aca="false">SUM(N1494:P1494)</f>
        <v>0</v>
      </c>
      <c r="AF1494" s="0" t="n">
        <f aca="false">SUM(Q1494:R1494)</f>
        <v>0</v>
      </c>
      <c r="AG1494" s="0" t="n">
        <f aca="false">SUM(S1494:U1494)</f>
        <v>0</v>
      </c>
    </row>
    <row r="1495" customFormat="false" ht="12.8" hidden="false" customHeight="false" outlineLevel="0" collapsed="false">
      <c r="A1495" s="1" t="n">
        <v>1491</v>
      </c>
      <c r="B1495" s="0" t="n">
        <v>8</v>
      </c>
      <c r="C1495" s="0" t="n">
        <v>9</v>
      </c>
      <c r="D1495" s="0" t="n">
        <v>18</v>
      </c>
      <c r="E1495" s="0" t="n">
        <v>0</v>
      </c>
      <c r="F1495" s="0" t="n">
        <v>0</v>
      </c>
      <c r="G1495" s="0" t="n">
        <v>1</v>
      </c>
      <c r="H1495" s="0" t="n">
        <v>0</v>
      </c>
      <c r="I1495" s="0" t="n">
        <v>0</v>
      </c>
      <c r="J1495" s="0" t="n">
        <v>0</v>
      </c>
      <c r="K1495" s="0" t="n">
        <v>0</v>
      </c>
      <c r="L1495" s="0" t="n">
        <v>0</v>
      </c>
      <c r="M1495" s="0" t="n">
        <v>0</v>
      </c>
      <c r="N1495" s="0" t="n">
        <v>0</v>
      </c>
      <c r="O1495" s="0" t="n">
        <v>0</v>
      </c>
      <c r="P1495" s="0" t="n">
        <v>0</v>
      </c>
      <c r="Q1495" s="0" t="n">
        <v>0</v>
      </c>
      <c r="R1495" s="0" t="n">
        <v>0</v>
      </c>
      <c r="S1495" s="0" t="n">
        <v>0</v>
      </c>
      <c r="T1495" s="0" t="n">
        <v>0</v>
      </c>
      <c r="U1495" s="0" t="n">
        <v>0</v>
      </c>
      <c r="V1495" s="11" t="n">
        <v>0</v>
      </c>
      <c r="W1495" s="11" t="n">
        <v>4.11306204976011</v>
      </c>
      <c r="X1495" s="11" t="n">
        <v>14.2414994984372</v>
      </c>
      <c r="Y1495" s="11" t="n">
        <v>39.9091746482427</v>
      </c>
      <c r="Z1495" s="0" t="n">
        <f aca="false">COUNTA(V1495:Y1495)</f>
        <v>4</v>
      </c>
      <c r="AB1495" s="0" t="n">
        <f aca="false">SUM(E1495:G1495)</f>
        <v>1</v>
      </c>
      <c r="AC1495" s="0" t="n">
        <f aca="false">SUM(H1495:J1495)</f>
        <v>0</v>
      </c>
      <c r="AD1495" s="0" t="n">
        <f aca="false">SUM(K1495:M1495)</f>
        <v>0</v>
      </c>
      <c r="AE1495" s="0" t="n">
        <f aca="false">SUM(N1495:P1495)</f>
        <v>0</v>
      </c>
      <c r="AF1495" s="0" t="n">
        <f aca="false">SUM(Q1495:R1495)</f>
        <v>0</v>
      </c>
      <c r="AG1495" s="0" t="n">
        <f aca="false">SUM(S1495:U1495)</f>
        <v>0</v>
      </c>
    </row>
    <row r="1496" customFormat="false" ht="12.8" hidden="false" customHeight="false" outlineLevel="0" collapsed="false">
      <c r="A1496" s="1" t="n">
        <v>1492</v>
      </c>
      <c r="B1496" s="0" t="n">
        <v>12</v>
      </c>
      <c r="C1496" s="0" t="n">
        <v>7</v>
      </c>
      <c r="D1496" s="0" t="n">
        <v>20</v>
      </c>
      <c r="E1496" s="0" t="n">
        <v>1</v>
      </c>
      <c r="F1496" s="0" t="n">
        <v>0</v>
      </c>
      <c r="G1496" s="0" t="n">
        <v>0</v>
      </c>
      <c r="H1496" s="0" t="n">
        <v>0</v>
      </c>
      <c r="I1496" s="0" t="n">
        <v>0</v>
      </c>
      <c r="J1496" s="0" t="n">
        <v>0</v>
      </c>
      <c r="K1496" s="0" t="n">
        <v>0</v>
      </c>
      <c r="L1496" s="0" t="n">
        <v>0</v>
      </c>
      <c r="M1496" s="0" t="n">
        <v>0</v>
      </c>
      <c r="N1496" s="0" t="n">
        <v>0</v>
      </c>
      <c r="O1496" s="0" t="n">
        <v>0</v>
      </c>
      <c r="P1496" s="0" t="n">
        <v>0</v>
      </c>
      <c r="Q1496" s="0" t="n">
        <v>0</v>
      </c>
      <c r="R1496" s="0" t="n">
        <v>0</v>
      </c>
      <c r="S1496" s="0" t="n">
        <v>0</v>
      </c>
      <c r="T1496" s="0" t="n">
        <v>0</v>
      </c>
      <c r="U1496" s="0" t="n">
        <v>0</v>
      </c>
      <c r="V1496" s="11" t="n">
        <v>0</v>
      </c>
      <c r="W1496" s="11" t="n">
        <v>3.93961263541199</v>
      </c>
      <c r="X1496" s="11" t="n">
        <v>13.4354009557557</v>
      </c>
      <c r="Y1496" s="11" t="n">
        <v>31.515534994469</v>
      </c>
      <c r="Z1496" s="0" t="n">
        <f aca="false">COUNTA(V1496:Y1496)</f>
        <v>4</v>
      </c>
      <c r="AB1496" s="0" t="n">
        <f aca="false">SUM(E1496:G1496)</f>
        <v>1</v>
      </c>
      <c r="AC1496" s="0" t="n">
        <f aca="false">SUM(H1496:J1496)</f>
        <v>0</v>
      </c>
      <c r="AD1496" s="0" t="n">
        <f aca="false">SUM(K1496:M1496)</f>
        <v>0</v>
      </c>
      <c r="AE1496" s="0" t="n">
        <f aca="false">SUM(N1496:P1496)</f>
        <v>0</v>
      </c>
      <c r="AF1496" s="0" t="n">
        <f aca="false">SUM(Q1496:R1496)</f>
        <v>0</v>
      </c>
      <c r="AG1496" s="0" t="n">
        <f aca="false">SUM(S1496:U1496)</f>
        <v>0</v>
      </c>
    </row>
    <row r="1497" customFormat="false" ht="12.8" hidden="false" customHeight="false" outlineLevel="0" collapsed="false">
      <c r="A1497" s="1" t="n">
        <v>1493</v>
      </c>
      <c r="B1497" s="0" t="n">
        <v>12</v>
      </c>
      <c r="C1497" s="0" t="n">
        <v>7</v>
      </c>
      <c r="D1497" s="0" t="n">
        <v>20</v>
      </c>
      <c r="E1497" s="0" t="n">
        <v>0</v>
      </c>
      <c r="F1497" s="0" t="n">
        <v>1</v>
      </c>
      <c r="G1497" s="0" t="n">
        <v>0</v>
      </c>
      <c r="H1497" s="0" t="n">
        <v>0</v>
      </c>
      <c r="I1497" s="0" t="n">
        <v>0</v>
      </c>
      <c r="J1497" s="0" t="n">
        <v>0</v>
      </c>
      <c r="K1497" s="0" t="n">
        <v>0</v>
      </c>
      <c r="L1497" s="0" t="n">
        <v>0</v>
      </c>
      <c r="M1497" s="0" t="n">
        <v>0</v>
      </c>
      <c r="N1497" s="0" t="n">
        <v>0</v>
      </c>
      <c r="O1497" s="0" t="n">
        <v>0</v>
      </c>
      <c r="P1497" s="0" t="n">
        <v>0</v>
      </c>
      <c r="Q1497" s="0" t="n">
        <v>0</v>
      </c>
      <c r="R1497" s="0" t="n">
        <v>0</v>
      </c>
      <c r="S1497" s="0" t="n">
        <v>0</v>
      </c>
      <c r="T1497" s="0" t="n">
        <v>0</v>
      </c>
      <c r="U1497" s="0" t="n">
        <v>0</v>
      </c>
      <c r="V1497" s="11" t="n">
        <v>0</v>
      </c>
      <c r="W1497" s="11" t="n">
        <v>4.07074704176853</v>
      </c>
      <c r="X1497" s="11" t="n">
        <v>13.0104010389837</v>
      </c>
      <c r="Y1497" s="11" t="n">
        <v>36.8383707683614</v>
      </c>
      <c r="Z1497" s="0" t="n">
        <f aca="false">COUNTA(V1497:Y1497)</f>
        <v>4</v>
      </c>
      <c r="AB1497" s="0" t="n">
        <f aca="false">SUM(E1497:G1497)</f>
        <v>1</v>
      </c>
      <c r="AC1497" s="0" t="n">
        <f aca="false">SUM(H1497:J1497)</f>
        <v>0</v>
      </c>
      <c r="AD1497" s="0" t="n">
        <f aca="false">SUM(K1497:M1497)</f>
        <v>0</v>
      </c>
      <c r="AE1497" s="0" t="n">
        <f aca="false">SUM(N1497:P1497)</f>
        <v>0</v>
      </c>
      <c r="AF1497" s="0" t="n">
        <f aca="false">SUM(Q1497:R1497)</f>
        <v>0</v>
      </c>
      <c r="AG1497" s="0" t="n">
        <f aca="false">SUM(S1497:U1497)</f>
        <v>0</v>
      </c>
    </row>
    <row r="1498" customFormat="false" ht="12.8" hidden="false" customHeight="false" outlineLevel="0" collapsed="false">
      <c r="A1498" s="1" t="n">
        <v>1494</v>
      </c>
      <c r="B1498" s="0" t="n">
        <v>12</v>
      </c>
      <c r="C1498" s="0" t="n">
        <v>7</v>
      </c>
      <c r="D1498" s="0" t="n">
        <v>20</v>
      </c>
      <c r="E1498" s="0" t="n">
        <v>0</v>
      </c>
      <c r="F1498" s="0" t="n">
        <v>0</v>
      </c>
      <c r="G1498" s="0" t="n">
        <v>1</v>
      </c>
      <c r="H1498" s="0" t="n">
        <v>0</v>
      </c>
      <c r="I1498" s="0" t="n">
        <v>0</v>
      </c>
      <c r="J1498" s="0" t="n">
        <v>0</v>
      </c>
      <c r="K1498" s="0" t="n">
        <v>0</v>
      </c>
      <c r="L1498" s="0" t="n">
        <v>0</v>
      </c>
      <c r="M1498" s="0" t="n">
        <v>0</v>
      </c>
      <c r="N1498" s="0" t="n">
        <v>0</v>
      </c>
      <c r="O1498" s="0" t="n">
        <v>0</v>
      </c>
      <c r="P1498" s="0" t="n">
        <v>0</v>
      </c>
      <c r="Q1498" s="0" t="n">
        <v>0</v>
      </c>
      <c r="R1498" s="0" t="n">
        <v>0</v>
      </c>
      <c r="S1498" s="0" t="n">
        <v>0</v>
      </c>
      <c r="T1498" s="0" t="n">
        <v>0</v>
      </c>
      <c r="U1498" s="0" t="n">
        <v>0</v>
      </c>
      <c r="V1498" s="11" t="n">
        <v>0</v>
      </c>
      <c r="W1498" s="11" t="n">
        <v>3.4282630116838</v>
      </c>
      <c r="X1498" s="11" t="n">
        <v>11.2878010345754</v>
      </c>
      <c r="Y1498" s="11" t="n">
        <v>31.6861698382083</v>
      </c>
      <c r="Z1498" s="0" t="n">
        <f aca="false">COUNTA(V1498:Y1498)</f>
        <v>4</v>
      </c>
      <c r="AB1498" s="0" t="n">
        <f aca="false">SUM(E1498:G1498)</f>
        <v>1</v>
      </c>
      <c r="AC1498" s="0" t="n">
        <f aca="false">SUM(H1498:J1498)</f>
        <v>0</v>
      </c>
      <c r="AD1498" s="0" t="n">
        <f aca="false">SUM(K1498:M1498)</f>
        <v>0</v>
      </c>
      <c r="AE1498" s="0" t="n">
        <f aca="false">SUM(N1498:P1498)</f>
        <v>0</v>
      </c>
      <c r="AF1498" s="0" t="n">
        <f aca="false">SUM(Q1498:R1498)</f>
        <v>0</v>
      </c>
      <c r="AG1498" s="0" t="n">
        <f aca="false">SUM(S1498:U1498)</f>
        <v>0</v>
      </c>
    </row>
    <row r="1499" customFormat="false" ht="12.8" hidden="false" customHeight="false" outlineLevel="0" collapsed="false">
      <c r="A1499" s="1" t="n">
        <v>1495</v>
      </c>
      <c r="B1499" s="0" t="n">
        <v>10</v>
      </c>
      <c r="C1499" s="0" t="n">
        <v>12</v>
      </c>
      <c r="D1499" s="0" t="n">
        <v>23</v>
      </c>
      <c r="E1499" s="0" t="n">
        <v>1</v>
      </c>
      <c r="F1499" s="0" t="n">
        <v>0</v>
      </c>
      <c r="G1499" s="0" t="n">
        <v>0</v>
      </c>
      <c r="H1499" s="0" t="n">
        <v>0</v>
      </c>
      <c r="I1499" s="0" t="n">
        <v>0</v>
      </c>
      <c r="J1499" s="0" t="n">
        <v>0</v>
      </c>
      <c r="K1499" s="0" t="n">
        <v>0</v>
      </c>
      <c r="L1499" s="0" t="n">
        <v>0</v>
      </c>
      <c r="M1499" s="0" t="n">
        <v>0</v>
      </c>
      <c r="N1499" s="0" t="n">
        <v>0</v>
      </c>
      <c r="O1499" s="0" t="n">
        <v>0</v>
      </c>
      <c r="P1499" s="0" t="n">
        <v>0</v>
      </c>
      <c r="Q1499" s="0" t="n">
        <v>0</v>
      </c>
      <c r="R1499" s="0" t="n">
        <v>0</v>
      </c>
      <c r="S1499" s="0" t="n">
        <v>0</v>
      </c>
      <c r="T1499" s="0" t="n">
        <v>0</v>
      </c>
      <c r="U1499" s="0" t="n">
        <v>0</v>
      </c>
      <c r="V1499" s="11" t="n">
        <v>0</v>
      </c>
      <c r="W1499" s="11" t="n">
        <v>4.452883820431</v>
      </c>
      <c r="X1499" s="11" t="n">
        <v>13.0010121714243</v>
      </c>
      <c r="Y1499" s="11" t="n">
        <v>34.6531754049928</v>
      </c>
      <c r="Z1499" s="0" t="n">
        <f aca="false">COUNTA(V1499:Y1499)</f>
        <v>4</v>
      </c>
      <c r="AB1499" s="0" t="n">
        <f aca="false">SUM(E1499:G1499)</f>
        <v>1</v>
      </c>
      <c r="AC1499" s="0" t="n">
        <f aca="false">SUM(H1499:J1499)</f>
        <v>0</v>
      </c>
      <c r="AD1499" s="0" t="n">
        <f aca="false">SUM(K1499:M1499)</f>
        <v>0</v>
      </c>
      <c r="AE1499" s="0" t="n">
        <f aca="false">SUM(N1499:P1499)</f>
        <v>0</v>
      </c>
      <c r="AF1499" s="0" t="n">
        <f aca="false">SUM(Q1499:R1499)</f>
        <v>0</v>
      </c>
      <c r="AG1499" s="0" t="n">
        <f aca="false">SUM(S1499:U1499)</f>
        <v>0</v>
      </c>
    </row>
    <row r="1500" customFormat="false" ht="12.8" hidden="false" customHeight="false" outlineLevel="0" collapsed="false">
      <c r="A1500" s="1" t="n">
        <v>1496</v>
      </c>
      <c r="B1500" s="0" t="n">
        <v>10</v>
      </c>
      <c r="C1500" s="0" t="n">
        <v>12</v>
      </c>
      <c r="D1500" s="0" t="n">
        <v>23</v>
      </c>
      <c r="E1500" s="0" t="n">
        <v>0</v>
      </c>
      <c r="F1500" s="0" t="n">
        <v>1</v>
      </c>
      <c r="G1500" s="0" t="n">
        <v>0</v>
      </c>
      <c r="H1500" s="0" t="n">
        <v>0</v>
      </c>
      <c r="I1500" s="0" t="n">
        <v>0</v>
      </c>
      <c r="J1500" s="0" t="n">
        <v>0</v>
      </c>
      <c r="K1500" s="0" t="n">
        <v>0</v>
      </c>
      <c r="L1500" s="0" t="n">
        <v>0</v>
      </c>
      <c r="M1500" s="0" t="n">
        <v>0</v>
      </c>
      <c r="N1500" s="0" t="n">
        <v>0</v>
      </c>
      <c r="O1500" s="0" t="n">
        <v>0</v>
      </c>
      <c r="P1500" s="0" t="n">
        <v>0</v>
      </c>
      <c r="Q1500" s="0" t="n">
        <v>0</v>
      </c>
      <c r="R1500" s="0" t="n">
        <v>0</v>
      </c>
      <c r="S1500" s="0" t="n">
        <v>0</v>
      </c>
      <c r="T1500" s="0" t="n">
        <v>0</v>
      </c>
      <c r="U1500" s="0" t="n">
        <v>0</v>
      </c>
      <c r="V1500" s="11" t="n">
        <v>0</v>
      </c>
      <c r="W1500" s="11" t="n">
        <v>4.55005562798979</v>
      </c>
      <c r="X1500" s="11" t="n">
        <v>11.2005573139107</v>
      </c>
      <c r="Y1500" s="11" t="n">
        <v>38.3777768810049</v>
      </c>
      <c r="Z1500" s="0" t="n">
        <f aca="false">COUNTA(V1500:Y1500)</f>
        <v>4</v>
      </c>
      <c r="AB1500" s="0" t="n">
        <f aca="false">SUM(E1500:G1500)</f>
        <v>1</v>
      </c>
      <c r="AC1500" s="0" t="n">
        <f aca="false">SUM(H1500:J1500)</f>
        <v>0</v>
      </c>
      <c r="AD1500" s="0" t="n">
        <f aca="false">SUM(K1500:M1500)</f>
        <v>0</v>
      </c>
      <c r="AE1500" s="0" t="n">
        <f aca="false">SUM(N1500:P1500)</f>
        <v>0</v>
      </c>
      <c r="AF1500" s="0" t="n">
        <f aca="false">SUM(Q1500:R1500)</f>
        <v>0</v>
      </c>
      <c r="AG1500" s="0" t="n">
        <f aca="false">SUM(S1500:U1500)</f>
        <v>0</v>
      </c>
    </row>
    <row r="1501" customFormat="false" ht="12.8" hidden="false" customHeight="false" outlineLevel="0" collapsed="false">
      <c r="A1501" s="1" t="n">
        <v>1497</v>
      </c>
      <c r="B1501" s="0" t="n">
        <v>10</v>
      </c>
      <c r="C1501" s="0" t="n">
        <v>12</v>
      </c>
      <c r="D1501" s="0" t="n">
        <v>23</v>
      </c>
      <c r="E1501" s="0" t="n">
        <v>0</v>
      </c>
      <c r="F1501" s="0" t="n">
        <v>0</v>
      </c>
      <c r="G1501" s="0" t="n">
        <v>1</v>
      </c>
      <c r="H1501" s="0" t="n">
        <v>0</v>
      </c>
      <c r="I1501" s="0" t="n">
        <v>0</v>
      </c>
      <c r="J1501" s="0" t="n">
        <v>0</v>
      </c>
      <c r="K1501" s="0" t="n">
        <v>0</v>
      </c>
      <c r="L1501" s="0" t="n">
        <v>0</v>
      </c>
      <c r="M1501" s="0" t="n">
        <v>0</v>
      </c>
      <c r="N1501" s="0" t="n">
        <v>0</v>
      </c>
      <c r="O1501" s="0" t="n">
        <v>0</v>
      </c>
      <c r="P1501" s="0" t="n">
        <v>0</v>
      </c>
      <c r="Q1501" s="0" t="n">
        <v>0</v>
      </c>
      <c r="R1501" s="0" t="n">
        <v>0</v>
      </c>
      <c r="S1501" s="0" t="n">
        <v>0</v>
      </c>
      <c r="T1501" s="0" t="n">
        <v>0</v>
      </c>
      <c r="U1501" s="0" t="n">
        <v>0</v>
      </c>
      <c r="V1501" s="11" t="n">
        <v>0</v>
      </c>
      <c r="W1501" s="11" t="n">
        <v>4.09242908137026</v>
      </c>
      <c r="X1501" s="11" t="n">
        <v>10.2824218161705</v>
      </c>
      <c r="Y1501" s="11" t="n">
        <v>31.0908136295549</v>
      </c>
      <c r="Z1501" s="0" t="n">
        <f aca="false">COUNTA(V1501:Y1501)</f>
        <v>4</v>
      </c>
      <c r="AB1501" s="0" t="n">
        <f aca="false">SUM(E1501:G1501)</f>
        <v>1</v>
      </c>
      <c r="AC1501" s="0" t="n">
        <f aca="false">SUM(H1501:J1501)</f>
        <v>0</v>
      </c>
      <c r="AD1501" s="0" t="n">
        <f aca="false">SUM(K1501:M1501)</f>
        <v>0</v>
      </c>
      <c r="AE1501" s="0" t="n">
        <f aca="false">SUM(N1501:P1501)</f>
        <v>0</v>
      </c>
      <c r="AF1501" s="0" t="n">
        <f aca="false">SUM(Q1501:R1501)</f>
        <v>0</v>
      </c>
      <c r="AG1501" s="0" t="n">
        <f aca="false">SUM(S1501:U1501)</f>
        <v>0</v>
      </c>
    </row>
    <row r="1502" customFormat="false" ht="12.8" hidden="false" customHeight="false" outlineLevel="0" collapsed="false">
      <c r="A1502" s="1" t="n">
        <v>1498</v>
      </c>
      <c r="B1502" s="0" t="n">
        <v>12</v>
      </c>
      <c r="C1502" s="0" t="n">
        <v>9</v>
      </c>
      <c r="D1502" s="0" t="n">
        <v>22</v>
      </c>
      <c r="E1502" s="0" t="n">
        <v>1</v>
      </c>
      <c r="F1502" s="0" t="n">
        <v>0</v>
      </c>
      <c r="G1502" s="0" t="n">
        <v>0</v>
      </c>
      <c r="H1502" s="0" t="n">
        <v>0</v>
      </c>
      <c r="I1502" s="0" t="n">
        <v>0</v>
      </c>
      <c r="J1502" s="0" t="n">
        <v>0</v>
      </c>
      <c r="K1502" s="0" t="n">
        <v>0</v>
      </c>
      <c r="L1502" s="0" t="n">
        <v>0</v>
      </c>
      <c r="M1502" s="0" t="n">
        <v>0</v>
      </c>
      <c r="N1502" s="0" t="n">
        <v>0</v>
      </c>
      <c r="O1502" s="0" t="n">
        <v>0</v>
      </c>
      <c r="P1502" s="0" t="n">
        <v>0</v>
      </c>
      <c r="Q1502" s="0" t="n">
        <v>0</v>
      </c>
      <c r="R1502" s="0" t="n">
        <v>0</v>
      </c>
      <c r="S1502" s="0" t="n">
        <v>0</v>
      </c>
      <c r="T1502" s="0" t="n">
        <v>0</v>
      </c>
      <c r="U1502" s="0" t="n">
        <v>0</v>
      </c>
      <c r="V1502" s="11" t="n">
        <v>0</v>
      </c>
      <c r="W1502" s="11" t="n">
        <v>3.39940558329357</v>
      </c>
      <c r="X1502" s="11" t="n">
        <v>14.6158784335589</v>
      </c>
      <c r="Y1502" s="11" t="n">
        <v>30.1150644299193</v>
      </c>
      <c r="Z1502" s="0" t="n">
        <f aca="false">COUNTA(V1502:Y1502)</f>
        <v>4</v>
      </c>
      <c r="AB1502" s="0" t="n">
        <f aca="false">SUM(E1502:G1502)</f>
        <v>1</v>
      </c>
      <c r="AC1502" s="0" t="n">
        <f aca="false">SUM(H1502:J1502)</f>
        <v>0</v>
      </c>
      <c r="AD1502" s="0" t="n">
        <f aca="false">SUM(K1502:M1502)</f>
        <v>0</v>
      </c>
      <c r="AE1502" s="0" t="n">
        <f aca="false">SUM(N1502:P1502)</f>
        <v>0</v>
      </c>
      <c r="AF1502" s="0" t="n">
        <f aca="false">SUM(Q1502:R1502)</f>
        <v>0</v>
      </c>
      <c r="AG1502" s="0" t="n">
        <f aca="false">SUM(S1502:U1502)</f>
        <v>0</v>
      </c>
    </row>
    <row r="1503" customFormat="false" ht="12.8" hidden="false" customHeight="false" outlineLevel="0" collapsed="false">
      <c r="A1503" s="1" t="n">
        <v>1499</v>
      </c>
      <c r="B1503" s="0" t="n">
        <v>12</v>
      </c>
      <c r="C1503" s="0" t="n">
        <v>9</v>
      </c>
      <c r="D1503" s="0" t="n">
        <v>22</v>
      </c>
      <c r="E1503" s="0" t="n">
        <v>0</v>
      </c>
      <c r="F1503" s="0" t="n">
        <v>1</v>
      </c>
      <c r="G1503" s="0" t="n">
        <v>0</v>
      </c>
      <c r="H1503" s="0" t="n">
        <v>0</v>
      </c>
      <c r="I1503" s="0" t="n">
        <v>0</v>
      </c>
      <c r="J1503" s="0" t="n">
        <v>0</v>
      </c>
      <c r="K1503" s="0" t="n">
        <v>0</v>
      </c>
      <c r="L1503" s="0" t="n">
        <v>0</v>
      </c>
      <c r="M1503" s="0" t="n">
        <v>0</v>
      </c>
      <c r="N1503" s="0" t="n">
        <v>0</v>
      </c>
      <c r="O1503" s="0" t="n">
        <v>0</v>
      </c>
      <c r="P1503" s="0" t="n">
        <v>0</v>
      </c>
      <c r="Q1503" s="0" t="n">
        <v>0</v>
      </c>
      <c r="R1503" s="0" t="n">
        <v>0</v>
      </c>
      <c r="S1503" s="0" t="n">
        <v>0</v>
      </c>
      <c r="T1503" s="0" t="n">
        <v>0</v>
      </c>
      <c r="U1503" s="0" t="n">
        <v>0</v>
      </c>
      <c r="V1503" s="11" t="n">
        <v>0</v>
      </c>
      <c r="W1503" s="11" t="n">
        <v>3.33251847560092</v>
      </c>
      <c r="X1503" s="11" t="n">
        <v>11.2458525551495</v>
      </c>
      <c r="Y1503" s="11" t="n">
        <v>33.9644369843471</v>
      </c>
      <c r="Z1503" s="0" t="n">
        <f aca="false">COUNTA(V1503:Y1503)</f>
        <v>4</v>
      </c>
      <c r="AB1503" s="0" t="n">
        <f aca="false">SUM(E1503:G1503)</f>
        <v>1</v>
      </c>
      <c r="AC1503" s="0" t="n">
        <f aca="false">SUM(H1503:J1503)</f>
        <v>0</v>
      </c>
      <c r="AD1503" s="0" t="n">
        <f aca="false">SUM(K1503:M1503)</f>
        <v>0</v>
      </c>
      <c r="AE1503" s="0" t="n">
        <f aca="false">SUM(N1503:P1503)</f>
        <v>0</v>
      </c>
      <c r="AF1503" s="0" t="n">
        <f aca="false">SUM(Q1503:R1503)</f>
        <v>0</v>
      </c>
      <c r="AG1503" s="0" t="n">
        <f aca="false">SUM(S1503:U1503)</f>
        <v>0</v>
      </c>
    </row>
    <row r="1504" customFormat="false" ht="12.8" hidden="false" customHeight="false" outlineLevel="0" collapsed="false">
      <c r="A1504" s="1" t="n">
        <v>1500</v>
      </c>
      <c r="B1504" s="0" t="n">
        <v>12</v>
      </c>
      <c r="C1504" s="0" t="n">
        <v>9</v>
      </c>
      <c r="D1504" s="0" t="n">
        <v>22</v>
      </c>
      <c r="E1504" s="0" t="n">
        <v>0</v>
      </c>
      <c r="F1504" s="0" t="n">
        <v>0</v>
      </c>
      <c r="G1504" s="0" t="n">
        <v>1</v>
      </c>
      <c r="H1504" s="0" t="n">
        <v>0</v>
      </c>
      <c r="I1504" s="0" t="n">
        <v>0</v>
      </c>
      <c r="J1504" s="0" t="n">
        <v>0</v>
      </c>
      <c r="K1504" s="0" t="n">
        <v>0</v>
      </c>
      <c r="L1504" s="0" t="n">
        <v>0</v>
      </c>
      <c r="M1504" s="0" t="n">
        <v>0</v>
      </c>
      <c r="N1504" s="0" t="n">
        <v>0</v>
      </c>
      <c r="O1504" s="0" t="n">
        <v>0</v>
      </c>
      <c r="P1504" s="0" t="n">
        <v>0</v>
      </c>
      <c r="Q1504" s="0" t="n">
        <v>0</v>
      </c>
      <c r="R1504" s="0" t="n">
        <v>0</v>
      </c>
      <c r="S1504" s="0" t="n">
        <v>0</v>
      </c>
      <c r="T1504" s="0" t="n">
        <v>0</v>
      </c>
      <c r="U1504" s="0" t="n">
        <v>0</v>
      </c>
      <c r="V1504" s="11" t="n">
        <v>0</v>
      </c>
      <c r="W1504" s="11" t="n">
        <v>3.70402310120049</v>
      </c>
      <c r="X1504" s="11" t="n">
        <v>10.9541285482401</v>
      </c>
      <c r="Y1504" s="11" t="n">
        <v>30.4891170598267</v>
      </c>
      <c r="Z1504" s="0" t="n">
        <f aca="false">COUNTA(V1504:Y1504)</f>
        <v>4</v>
      </c>
      <c r="AB1504" s="0" t="n">
        <f aca="false">SUM(E1504:G1504)</f>
        <v>1</v>
      </c>
      <c r="AC1504" s="0" t="n">
        <f aca="false">SUM(H1504:J1504)</f>
        <v>0</v>
      </c>
      <c r="AD1504" s="0" t="n">
        <f aca="false">SUM(K1504:M1504)</f>
        <v>0</v>
      </c>
      <c r="AE1504" s="0" t="n">
        <f aca="false">SUM(N1504:P1504)</f>
        <v>0</v>
      </c>
      <c r="AF1504" s="0" t="n">
        <f aca="false">SUM(Q1504:R1504)</f>
        <v>0</v>
      </c>
      <c r="AG1504" s="0" t="n">
        <f aca="false">SUM(S1504:U1504)</f>
        <v>0</v>
      </c>
    </row>
    <row r="1505" customFormat="false" ht="12.8" hidden="false" customHeight="false" outlineLevel="0" collapsed="false">
      <c r="A1505" s="1" t="n">
        <v>1501</v>
      </c>
      <c r="B1505" s="0" t="n">
        <v>14</v>
      </c>
      <c r="C1505" s="0" t="n">
        <v>7</v>
      </c>
      <c r="D1505" s="0" t="n">
        <v>22</v>
      </c>
      <c r="E1505" s="0" t="n">
        <v>1</v>
      </c>
      <c r="F1505" s="0" t="n">
        <v>0</v>
      </c>
      <c r="G1505" s="0" t="n">
        <v>0</v>
      </c>
      <c r="H1505" s="0" t="n">
        <v>0</v>
      </c>
      <c r="I1505" s="0" t="n">
        <v>0</v>
      </c>
      <c r="J1505" s="0" t="n">
        <v>0</v>
      </c>
      <c r="K1505" s="0" t="n">
        <v>0</v>
      </c>
      <c r="L1505" s="0" t="n">
        <v>0</v>
      </c>
      <c r="M1505" s="0" t="n">
        <v>0</v>
      </c>
      <c r="N1505" s="0" t="n">
        <v>0</v>
      </c>
      <c r="O1505" s="0" t="n">
        <v>0</v>
      </c>
      <c r="P1505" s="0" t="n">
        <v>0</v>
      </c>
      <c r="Q1505" s="0" t="n">
        <v>0</v>
      </c>
      <c r="R1505" s="0" t="n">
        <v>0</v>
      </c>
      <c r="S1505" s="0" t="n">
        <v>0</v>
      </c>
      <c r="T1505" s="0" t="n">
        <v>0</v>
      </c>
      <c r="U1505" s="0" t="n">
        <v>0</v>
      </c>
      <c r="V1505" s="11" t="n">
        <v>0</v>
      </c>
      <c r="W1505" s="11" t="n">
        <v>4.75135205389529</v>
      </c>
      <c r="X1505" s="11" t="n">
        <v>14.3492287225939</v>
      </c>
      <c r="Y1505" s="11" t="n">
        <v>34.4907369085535</v>
      </c>
      <c r="Z1505" s="0" t="n">
        <f aca="false">COUNTA(V1505:Y1505)</f>
        <v>4</v>
      </c>
      <c r="AB1505" s="0" t="n">
        <f aca="false">SUM(E1505:G1505)</f>
        <v>1</v>
      </c>
      <c r="AC1505" s="0" t="n">
        <f aca="false">SUM(H1505:J1505)</f>
        <v>0</v>
      </c>
      <c r="AD1505" s="0" t="n">
        <f aca="false">SUM(K1505:M1505)</f>
        <v>0</v>
      </c>
      <c r="AE1505" s="0" t="n">
        <f aca="false">SUM(N1505:P1505)</f>
        <v>0</v>
      </c>
      <c r="AF1505" s="0" t="n">
        <f aca="false">SUM(Q1505:R1505)</f>
        <v>0</v>
      </c>
      <c r="AG1505" s="0" t="n">
        <f aca="false">SUM(S1505:U1505)</f>
        <v>0</v>
      </c>
    </row>
    <row r="1506" customFormat="false" ht="12.8" hidden="false" customHeight="false" outlineLevel="0" collapsed="false">
      <c r="A1506" s="1" t="n">
        <v>1502</v>
      </c>
      <c r="B1506" s="0" t="n">
        <v>14</v>
      </c>
      <c r="C1506" s="0" t="n">
        <v>7</v>
      </c>
      <c r="D1506" s="0" t="n">
        <v>22</v>
      </c>
      <c r="E1506" s="0" t="n">
        <v>0</v>
      </c>
      <c r="F1506" s="0" t="n">
        <v>1</v>
      </c>
      <c r="G1506" s="0" t="n">
        <v>0</v>
      </c>
      <c r="H1506" s="0" t="n">
        <v>0</v>
      </c>
      <c r="I1506" s="0" t="n">
        <v>0</v>
      </c>
      <c r="J1506" s="0" t="n">
        <v>0</v>
      </c>
      <c r="K1506" s="0" t="n">
        <v>0</v>
      </c>
      <c r="L1506" s="0" t="n">
        <v>0</v>
      </c>
      <c r="M1506" s="0" t="n">
        <v>0</v>
      </c>
      <c r="N1506" s="0" t="n">
        <v>0</v>
      </c>
      <c r="O1506" s="0" t="n">
        <v>0</v>
      </c>
      <c r="P1506" s="0" t="n">
        <v>0</v>
      </c>
      <c r="Q1506" s="0" t="n">
        <v>0</v>
      </c>
      <c r="R1506" s="0" t="n">
        <v>0</v>
      </c>
      <c r="S1506" s="0" t="n">
        <v>0</v>
      </c>
      <c r="T1506" s="0" t="n">
        <v>0</v>
      </c>
      <c r="U1506" s="0" t="n">
        <v>0</v>
      </c>
      <c r="V1506" s="11" t="n">
        <v>0</v>
      </c>
      <c r="W1506" s="11" t="n">
        <v>3.95514244146218</v>
      </c>
      <c r="X1506" s="11" t="n">
        <v>14.613188674698</v>
      </c>
      <c r="Y1506" s="11" t="n">
        <v>34.9025997150358</v>
      </c>
      <c r="Z1506" s="0" t="n">
        <f aca="false">COUNTA(V1506:Y1506)</f>
        <v>4</v>
      </c>
      <c r="AB1506" s="0" t="n">
        <f aca="false">SUM(E1506:G1506)</f>
        <v>1</v>
      </c>
      <c r="AC1506" s="0" t="n">
        <f aca="false">SUM(H1506:J1506)</f>
        <v>0</v>
      </c>
      <c r="AD1506" s="0" t="n">
        <f aca="false">SUM(K1506:M1506)</f>
        <v>0</v>
      </c>
      <c r="AE1506" s="0" t="n">
        <f aca="false">SUM(N1506:P1506)</f>
        <v>0</v>
      </c>
      <c r="AF1506" s="0" t="n">
        <f aca="false">SUM(Q1506:R1506)</f>
        <v>0</v>
      </c>
      <c r="AG1506" s="0" t="n">
        <f aca="false">SUM(S1506:U1506)</f>
        <v>0</v>
      </c>
    </row>
    <row r="1507" customFormat="false" ht="12.8" hidden="false" customHeight="false" outlineLevel="0" collapsed="false">
      <c r="A1507" s="1" t="n">
        <v>1503</v>
      </c>
      <c r="B1507" s="0" t="n">
        <v>14</v>
      </c>
      <c r="C1507" s="0" t="n">
        <v>7</v>
      </c>
      <c r="D1507" s="0" t="n">
        <v>22</v>
      </c>
      <c r="E1507" s="0" t="n">
        <v>0</v>
      </c>
      <c r="F1507" s="0" t="n">
        <v>0</v>
      </c>
      <c r="G1507" s="0" t="n">
        <v>1</v>
      </c>
      <c r="H1507" s="0" t="n">
        <v>0</v>
      </c>
      <c r="I1507" s="0" t="n">
        <v>0</v>
      </c>
      <c r="J1507" s="0" t="n">
        <v>0</v>
      </c>
      <c r="K1507" s="0" t="n">
        <v>0</v>
      </c>
      <c r="L1507" s="0" t="n">
        <v>0</v>
      </c>
      <c r="M1507" s="0" t="n">
        <v>0</v>
      </c>
      <c r="N1507" s="0" t="n">
        <v>0</v>
      </c>
      <c r="O1507" s="0" t="n">
        <v>0</v>
      </c>
      <c r="P1507" s="0" t="n">
        <v>0</v>
      </c>
      <c r="Q1507" s="0" t="n">
        <v>0</v>
      </c>
      <c r="R1507" s="0" t="n">
        <v>0</v>
      </c>
      <c r="S1507" s="0" t="n">
        <v>0</v>
      </c>
      <c r="T1507" s="0" t="n">
        <v>0</v>
      </c>
      <c r="U1507" s="0" t="n">
        <v>0</v>
      </c>
      <c r="V1507" s="11" t="n">
        <v>0</v>
      </c>
      <c r="W1507" s="11" t="n">
        <v>3.76050031986511</v>
      </c>
      <c r="X1507" s="11" t="n">
        <v>14.9434153153247</v>
      </c>
      <c r="Y1507" s="11" t="n">
        <v>38.3669222128987</v>
      </c>
      <c r="Z1507" s="0" t="n">
        <f aca="false">COUNTA(V1507:Y1507)</f>
        <v>4</v>
      </c>
      <c r="AB1507" s="0" t="n">
        <f aca="false">SUM(E1507:G1507)</f>
        <v>1</v>
      </c>
      <c r="AC1507" s="0" t="n">
        <f aca="false">SUM(H1507:J1507)</f>
        <v>0</v>
      </c>
      <c r="AD1507" s="0" t="n">
        <f aca="false">SUM(K1507:M1507)</f>
        <v>0</v>
      </c>
      <c r="AE1507" s="0" t="n">
        <f aca="false">SUM(N1507:P1507)</f>
        <v>0</v>
      </c>
      <c r="AF1507" s="0" t="n">
        <f aca="false">SUM(Q1507:R1507)</f>
        <v>0</v>
      </c>
      <c r="AG1507" s="0" t="n">
        <f aca="false">SUM(S1507:U1507)</f>
        <v>0</v>
      </c>
    </row>
    <row r="1508" customFormat="false" ht="12.8" hidden="false" customHeight="false" outlineLevel="0" collapsed="false">
      <c r="A1508" s="1" t="n">
        <v>1504</v>
      </c>
      <c r="B1508" s="0" t="n">
        <v>10</v>
      </c>
      <c r="C1508" s="0" t="n">
        <v>7</v>
      </c>
      <c r="D1508" s="0" t="n">
        <v>19</v>
      </c>
      <c r="E1508" s="0" t="n">
        <v>2</v>
      </c>
      <c r="F1508" s="0" t="n">
        <v>0</v>
      </c>
      <c r="G1508" s="0" t="n">
        <v>0</v>
      </c>
      <c r="H1508" s="0" t="n">
        <v>0</v>
      </c>
      <c r="I1508" s="0" t="n">
        <v>0</v>
      </c>
      <c r="J1508" s="0" t="n">
        <v>0</v>
      </c>
      <c r="K1508" s="0" t="n">
        <v>0</v>
      </c>
      <c r="L1508" s="0" t="n">
        <v>0</v>
      </c>
      <c r="M1508" s="0" t="n">
        <v>0</v>
      </c>
      <c r="N1508" s="0" t="n">
        <v>0</v>
      </c>
      <c r="O1508" s="0" t="n">
        <v>0</v>
      </c>
      <c r="P1508" s="0" t="n">
        <v>0</v>
      </c>
      <c r="Q1508" s="0" t="n">
        <v>0</v>
      </c>
      <c r="R1508" s="0" t="n">
        <v>0</v>
      </c>
      <c r="S1508" s="0" t="n">
        <v>0</v>
      </c>
      <c r="T1508" s="0" t="n">
        <v>0</v>
      </c>
      <c r="U1508" s="0" t="n">
        <v>0</v>
      </c>
      <c r="V1508" s="11" t="n">
        <v>0</v>
      </c>
      <c r="W1508" s="11" t="n">
        <v>3.53796167600963</v>
      </c>
      <c r="X1508" s="11" t="n">
        <v>10.8286459362869</v>
      </c>
      <c r="Y1508" s="11" t="n">
        <v>32.1527224638338</v>
      </c>
      <c r="Z1508" s="0" t="n">
        <f aca="false">COUNTA(V1508:Y1508)</f>
        <v>4</v>
      </c>
      <c r="AB1508" s="0" t="n">
        <f aca="false">SUM(E1508:G1508)</f>
        <v>2</v>
      </c>
      <c r="AC1508" s="0" t="n">
        <f aca="false">SUM(H1508:J1508)</f>
        <v>0</v>
      </c>
      <c r="AD1508" s="0" t="n">
        <f aca="false">SUM(K1508:M1508)</f>
        <v>0</v>
      </c>
      <c r="AE1508" s="0" t="n">
        <f aca="false">SUM(N1508:P1508)</f>
        <v>0</v>
      </c>
      <c r="AF1508" s="0" t="n">
        <f aca="false">SUM(Q1508:R1508)</f>
        <v>0</v>
      </c>
      <c r="AG1508" s="0" t="n">
        <f aca="false">SUM(S1508:U1508)</f>
        <v>0</v>
      </c>
    </row>
    <row r="1509" customFormat="false" ht="12.8" hidden="false" customHeight="false" outlineLevel="0" collapsed="false">
      <c r="A1509" s="1" t="n">
        <v>1505</v>
      </c>
      <c r="B1509" s="0" t="n">
        <v>8</v>
      </c>
      <c r="C1509" s="0" t="n">
        <v>5</v>
      </c>
      <c r="D1509" s="0" t="n">
        <v>15</v>
      </c>
      <c r="E1509" s="0" t="n">
        <v>1</v>
      </c>
      <c r="F1509" s="0" t="n">
        <v>0</v>
      </c>
      <c r="G1509" s="0" t="n">
        <v>0</v>
      </c>
      <c r="H1509" s="0" t="n">
        <v>0</v>
      </c>
      <c r="I1509" s="0" t="n">
        <v>0</v>
      </c>
      <c r="J1509" s="0" t="n">
        <v>0</v>
      </c>
      <c r="K1509" s="0" t="n">
        <v>0</v>
      </c>
      <c r="L1509" s="0" t="n">
        <v>0</v>
      </c>
      <c r="M1509" s="0" t="n">
        <v>0</v>
      </c>
      <c r="N1509" s="0" t="n">
        <v>0</v>
      </c>
      <c r="O1509" s="0" t="n">
        <v>0</v>
      </c>
      <c r="P1509" s="0" t="n">
        <v>0</v>
      </c>
      <c r="Q1509" s="0" t="n">
        <v>0</v>
      </c>
      <c r="R1509" s="0" t="n">
        <v>0</v>
      </c>
      <c r="S1509" s="0" t="n">
        <v>0</v>
      </c>
      <c r="T1509" s="0" t="n">
        <v>0</v>
      </c>
      <c r="U1509" s="0" t="n">
        <v>0</v>
      </c>
      <c r="V1509" s="11" t="n">
        <v>0</v>
      </c>
      <c r="W1509" s="11" t="n">
        <v>3.23164203729558</v>
      </c>
      <c r="X1509" s="11" t="n">
        <v>10.6964082418134</v>
      </c>
      <c r="Y1509" s="11" t="n">
        <v>32.3755638183557</v>
      </c>
      <c r="Z1509" s="0" t="n">
        <f aca="false">COUNTA(V1509:Y1509)</f>
        <v>4</v>
      </c>
      <c r="AB1509" s="0" t="n">
        <f aca="false">SUM(E1509:G1509)</f>
        <v>1</v>
      </c>
      <c r="AC1509" s="0" t="n">
        <f aca="false">SUM(H1509:J1509)</f>
        <v>0</v>
      </c>
      <c r="AD1509" s="0" t="n">
        <f aca="false">SUM(K1509:M1509)</f>
        <v>0</v>
      </c>
      <c r="AE1509" s="0" t="n">
        <f aca="false">SUM(N1509:P1509)</f>
        <v>0</v>
      </c>
      <c r="AF1509" s="0" t="n">
        <f aca="false">SUM(Q1509:R1509)</f>
        <v>0</v>
      </c>
      <c r="AG1509" s="0" t="n">
        <f aca="false">SUM(S1509:U1509)</f>
        <v>0</v>
      </c>
    </row>
    <row r="1510" customFormat="false" ht="12.8" hidden="false" customHeight="false" outlineLevel="0" collapsed="false">
      <c r="A1510" s="1" t="n">
        <v>1506</v>
      </c>
      <c r="B1510" s="0" t="n">
        <v>8</v>
      </c>
      <c r="C1510" s="0" t="n">
        <v>5</v>
      </c>
      <c r="D1510" s="0" t="n">
        <v>15</v>
      </c>
      <c r="E1510" s="0" t="n">
        <v>0</v>
      </c>
      <c r="F1510" s="0" t="n">
        <v>1</v>
      </c>
      <c r="G1510" s="0" t="n">
        <v>0</v>
      </c>
      <c r="H1510" s="0" t="n">
        <v>0</v>
      </c>
      <c r="I1510" s="0" t="n">
        <v>0</v>
      </c>
      <c r="J1510" s="0" t="n">
        <v>0</v>
      </c>
      <c r="K1510" s="0" t="n">
        <v>0</v>
      </c>
      <c r="L1510" s="0" t="n">
        <v>0</v>
      </c>
      <c r="M1510" s="0" t="n">
        <v>0</v>
      </c>
      <c r="N1510" s="0" t="n">
        <v>0</v>
      </c>
      <c r="O1510" s="0" t="n">
        <v>0</v>
      </c>
      <c r="P1510" s="0" t="n">
        <v>0</v>
      </c>
      <c r="Q1510" s="0" t="n">
        <v>0</v>
      </c>
      <c r="R1510" s="0" t="n">
        <v>0</v>
      </c>
      <c r="S1510" s="0" t="n">
        <v>0</v>
      </c>
      <c r="T1510" s="0" t="n">
        <v>0</v>
      </c>
      <c r="U1510" s="0" t="n">
        <v>0</v>
      </c>
      <c r="V1510" s="11" t="n">
        <v>0</v>
      </c>
      <c r="W1510" s="11" t="n">
        <v>2.87320562138769</v>
      </c>
      <c r="X1510" s="11" t="n">
        <v>12.6341583990813</v>
      </c>
      <c r="Y1510" s="11" t="n">
        <v>35.0364609033089</v>
      </c>
      <c r="Z1510" s="0" t="n">
        <f aca="false">COUNTA(V1510:Y1510)</f>
        <v>4</v>
      </c>
      <c r="AB1510" s="0" t="n">
        <f aca="false">SUM(E1510:G1510)</f>
        <v>1</v>
      </c>
      <c r="AC1510" s="0" t="n">
        <f aca="false">SUM(H1510:J1510)</f>
        <v>0</v>
      </c>
      <c r="AD1510" s="0" t="n">
        <f aca="false">SUM(K1510:M1510)</f>
        <v>0</v>
      </c>
      <c r="AE1510" s="0" t="n">
        <f aca="false">SUM(N1510:P1510)</f>
        <v>0</v>
      </c>
      <c r="AF1510" s="0" t="n">
        <f aca="false">SUM(Q1510:R1510)</f>
        <v>0</v>
      </c>
      <c r="AG1510" s="0" t="n">
        <f aca="false">SUM(S1510:U1510)</f>
        <v>0</v>
      </c>
    </row>
    <row r="1511" customFormat="false" ht="12.8" hidden="false" customHeight="false" outlineLevel="0" collapsed="false">
      <c r="A1511" s="1" t="n">
        <v>1507</v>
      </c>
      <c r="B1511" s="0" t="n">
        <v>8</v>
      </c>
      <c r="C1511" s="0" t="n">
        <v>5</v>
      </c>
      <c r="D1511" s="0" t="n">
        <v>15</v>
      </c>
      <c r="E1511" s="0" t="n">
        <v>0</v>
      </c>
      <c r="F1511" s="0" t="n">
        <v>0</v>
      </c>
      <c r="G1511" s="0" t="n">
        <v>1</v>
      </c>
      <c r="H1511" s="0" t="n">
        <v>0</v>
      </c>
      <c r="I1511" s="0" t="n">
        <v>0</v>
      </c>
      <c r="J1511" s="0" t="n">
        <v>0</v>
      </c>
      <c r="K1511" s="0" t="n">
        <v>0</v>
      </c>
      <c r="L1511" s="0" t="n">
        <v>0</v>
      </c>
      <c r="M1511" s="0" t="n">
        <v>0</v>
      </c>
      <c r="N1511" s="0" t="n">
        <v>0</v>
      </c>
      <c r="O1511" s="0" t="n">
        <v>0</v>
      </c>
      <c r="P1511" s="0" t="n">
        <v>0</v>
      </c>
      <c r="Q1511" s="0" t="n">
        <v>0</v>
      </c>
      <c r="R1511" s="0" t="n">
        <v>0</v>
      </c>
      <c r="S1511" s="0" t="n">
        <v>0</v>
      </c>
      <c r="T1511" s="0" t="n">
        <v>0</v>
      </c>
      <c r="U1511" s="0" t="n">
        <v>0</v>
      </c>
      <c r="V1511" s="11" t="n">
        <v>0</v>
      </c>
      <c r="W1511" s="11" t="n">
        <v>3.4754993296326</v>
      </c>
      <c r="X1511" s="11" t="n">
        <v>12.5360399926959</v>
      </c>
      <c r="Y1511" s="11" t="n">
        <v>31.4726813947174</v>
      </c>
      <c r="Z1511" s="0" t="n">
        <f aca="false">COUNTA(V1511:Y1511)</f>
        <v>4</v>
      </c>
      <c r="AB1511" s="0" t="n">
        <f aca="false">SUM(E1511:G1511)</f>
        <v>1</v>
      </c>
      <c r="AC1511" s="0" t="n">
        <f aca="false">SUM(H1511:J1511)</f>
        <v>0</v>
      </c>
      <c r="AD1511" s="0" t="n">
        <f aca="false">SUM(K1511:M1511)</f>
        <v>0</v>
      </c>
      <c r="AE1511" s="0" t="n">
        <f aca="false">SUM(N1511:P1511)</f>
        <v>0</v>
      </c>
      <c r="AF1511" s="0" t="n">
        <f aca="false">SUM(Q1511:R1511)</f>
        <v>0</v>
      </c>
      <c r="AG1511" s="0" t="n">
        <f aca="false">SUM(S1511:U1511)</f>
        <v>0</v>
      </c>
    </row>
    <row r="1512" customFormat="false" ht="12.8" hidden="false" customHeight="false" outlineLevel="0" collapsed="false">
      <c r="A1512" s="1" t="n">
        <v>1508</v>
      </c>
      <c r="B1512" s="0" t="n">
        <v>6</v>
      </c>
      <c r="C1512" s="0" t="n">
        <v>3</v>
      </c>
      <c r="D1512" s="0" t="n">
        <v>12</v>
      </c>
      <c r="E1512" s="0" t="n">
        <v>1</v>
      </c>
      <c r="F1512" s="0" t="n">
        <v>0</v>
      </c>
      <c r="G1512" s="0" t="n">
        <v>0</v>
      </c>
      <c r="H1512" s="0" t="n">
        <v>0</v>
      </c>
      <c r="I1512" s="0" t="n">
        <v>0</v>
      </c>
      <c r="J1512" s="0" t="n">
        <v>0</v>
      </c>
      <c r="K1512" s="0" t="n">
        <v>0</v>
      </c>
      <c r="L1512" s="0" t="n">
        <v>0</v>
      </c>
      <c r="M1512" s="0" t="n">
        <v>0</v>
      </c>
      <c r="N1512" s="0" t="n">
        <v>0</v>
      </c>
      <c r="O1512" s="0" t="n">
        <v>0</v>
      </c>
      <c r="P1512" s="0" t="n">
        <v>0</v>
      </c>
      <c r="Q1512" s="0" t="n">
        <v>0</v>
      </c>
      <c r="R1512" s="0" t="n">
        <v>0</v>
      </c>
      <c r="S1512" s="0" t="n">
        <v>0</v>
      </c>
      <c r="T1512" s="0" t="n">
        <v>0</v>
      </c>
      <c r="U1512" s="0" t="n">
        <v>0</v>
      </c>
      <c r="V1512" s="11" t="n">
        <v>0</v>
      </c>
      <c r="W1512" s="11" t="n">
        <v>4.23840654669415</v>
      </c>
      <c r="X1512" s="11" t="n">
        <v>14.5915699509072</v>
      </c>
      <c r="Y1512" s="11" t="n">
        <v>33.4978730009891</v>
      </c>
      <c r="Z1512" s="0" t="n">
        <f aca="false">COUNTA(V1512:Y1512)</f>
        <v>4</v>
      </c>
      <c r="AB1512" s="0" t="n">
        <f aca="false">SUM(E1512:G1512)</f>
        <v>1</v>
      </c>
      <c r="AC1512" s="0" t="n">
        <f aca="false">SUM(H1512:J1512)</f>
        <v>0</v>
      </c>
      <c r="AD1512" s="0" t="n">
        <f aca="false">SUM(K1512:M1512)</f>
        <v>0</v>
      </c>
      <c r="AE1512" s="0" t="n">
        <f aca="false">SUM(N1512:P1512)</f>
        <v>0</v>
      </c>
      <c r="AF1512" s="0" t="n">
        <f aca="false">SUM(Q1512:R1512)</f>
        <v>0</v>
      </c>
      <c r="AG1512" s="0" t="n">
        <f aca="false">SUM(S1512:U1512)</f>
        <v>0</v>
      </c>
    </row>
    <row r="1513" customFormat="false" ht="12.8" hidden="false" customHeight="false" outlineLevel="0" collapsed="false">
      <c r="A1513" s="1" t="n">
        <v>1509</v>
      </c>
      <c r="B1513" s="0" t="n">
        <v>6</v>
      </c>
      <c r="C1513" s="0" t="n">
        <v>3</v>
      </c>
      <c r="D1513" s="0" t="n">
        <v>12</v>
      </c>
      <c r="E1513" s="0" t="n">
        <v>0</v>
      </c>
      <c r="F1513" s="0" t="n">
        <v>1</v>
      </c>
      <c r="G1513" s="0" t="n">
        <v>0</v>
      </c>
      <c r="H1513" s="0" t="n">
        <v>0</v>
      </c>
      <c r="I1513" s="0" t="n">
        <v>0</v>
      </c>
      <c r="J1513" s="0" t="n">
        <v>0</v>
      </c>
      <c r="K1513" s="0" t="n">
        <v>0</v>
      </c>
      <c r="L1513" s="0" t="n">
        <v>0</v>
      </c>
      <c r="M1513" s="0" t="n">
        <v>0</v>
      </c>
      <c r="N1513" s="0" t="n">
        <v>0</v>
      </c>
      <c r="O1513" s="0" t="n">
        <v>0</v>
      </c>
      <c r="P1513" s="0" t="n">
        <v>0</v>
      </c>
      <c r="Q1513" s="0" t="n">
        <v>0</v>
      </c>
      <c r="R1513" s="0" t="n">
        <v>0</v>
      </c>
      <c r="S1513" s="0" t="n">
        <v>0</v>
      </c>
      <c r="T1513" s="0" t="n">
        <v>0</v>
      </c>
      <c r="U1513" s="0" t="n">
        <v>0</v>
      </c>
      <c r="V1513" s="11" t="n">
        <v>0</v>
      </c>
      <c r="W1513" s="11" t="n">
        <v>4.01488183361468</v>
      </c>
      <c r="X1513" s="11" t="n">
        <v>11.4194800567885</v>
      </c>
      <c r="Y1513" s="11" t="n">
        <v>31.6565267673189</v>
      </c>
      <c r="Z1513" s="0" t="n">
        <f aca="false">COUNTA(V1513:Y1513)</f>
        <v>4</v>
      </c>
      <c r="AB1513" s="0" t="n">
        <f aca="false">SUM(E1513:G1513)</f>
        <v>1</v>
      </c>
      <c r="AC1513" s="0" t="n">
        <f aca="false">SUM(H1513:J1513)</f>
        <v>0</v>
      </c>
      <c r="AD1513" s="0" t="n">
        <f aca="false">SUM(K1513:M1513)</f>
        <v>0</v>
      </c>
      <c r="AE1513" s="0" t="n">
        <f aca="false">SUM(N1513:P1513)</f>
        <v>0</v>
      </c>
      <c r="AF1513" s="0" t="n">
        <f aca="false">SUM(Q1513:R1513)</f>
        <v>0</v>
      </c>
      <c r="AG1513" s="0" t="n">
        <f aca="false">SUM(S1513:U1513)</f>
        <v>0</v>
      </c>
    </row>
    <row r="1514" customFormat="false" ht="12.8" hidden="false" customHeight="false" outlineLevel="0" collapsed="false">
      <c r="A1514" s="1" t="n">
        <v>1510</v>
      </c>
      <c r="B1514" s="0" t="n">
        <v>6</v>
      </c>
      <c r="C1514" s="0" t="n">
        <v>3</v>
      </c>
      <c r="D1514" s="0" t="n">
        <v>12</v>
      </c>
      <c r="E1514" s="0" t="n">
        <v>0</v>
      </c>
      <c r="F1514" s="0" t="n">
        <v>0</v>
      </c>
      <c r="G1514" s="0" t="n">
        <v>1</v>
      </c>
      <c r="H1514" s="0" t="n">
        <v>0</v>
      </c>
      <c r="I1514" s="0" t="n">
        <v>0</v>
      </c>
      <c r="J1514" s="0" t="n">
        <v>0</v>
      </c>
      <c r="K1514" s="0" t="n">
        <v>0</v>
      </c>
      <c r="L1514" s="0" t="n">
        <v>0</v>
      </c>
      <c r="M1514" s="0" t="n">
        <v>0</v>
      </c>
      <c r="N1514" s="0" t="n">
        <v>0</v>
      </c>
      <c r="O1514" s="0" t="n">
        <v>0</v>
      </c>
      <c r="P1514" s="0" t="n">
        <v>0</v>
      </c>
      <c r="Q1514" s="0" t="n">
        <v>0</v>
      </c>
      <c r="R1514" s="0" t="n">
        <v>0</v>
      </c>
      <c r="S1514" s="0" t="n">
        <v>0</v>
      </c>
      <c r="T1514" s="0" t="n">
        <v>0</v>
      </c>
      <c r="U1514" s="0" t="n">
        <v>0</v>
      </c>
      <c r="V1514" s="11" t="n">
        <v>0</v>
      </c>
      <c r="W1514" s="11" t="n">
        <v>4.27341238083681</v>
      </c>
      <c r="X1514" s="11" t="n">
        <v>10.9139113689563</v>
      </c>
      <c r="Y1514" s="11" t="n">
        <v>37.4766380567103</v>
      </c>
      <c r="Z1514" s="0" t="n">
        <f aca="false">COUNTA(V1514:Y1514)</f>
        <v>4</v>
      </c>
      <c r="AB1514" s="0" t="n">
        <f aca="false">SUM(E1514:G1514)</f>
        <v>1</v>
      </c>
      <c r="AC1514" s="0" t="n">
        <f aca="false">SUM(H1514:J1514)</f>
        <v>0</v>
      </c>
      <c r="AD1514" s="0" t="n">
        <f aca="false">SUM(K1514:M1514)</f>
        <v>0</v>
      </c>
      <c r="AE1514" s="0" t="n">
        <f aca="false">SUM(N1514:P1514)</f>
        <v>0</v>
      </c>
      <c r="AF1514" s="0" t="n">
        <f aca="false">SUM(Q1514:R1514)</f>
        <v>0</v>
      </c>
      <c r="AG1514" s="0" t="n">
        <f aca="false">SUM(S1514:U1514)</f>
        <v>0</v>
      </c>
    </row>
    <row r="1515" customFormat="false" ht="12.8" hidden="false" customHeight="false" outlineLevel="0" collapsed="false">
      <c r="A1515" s="1" t="n">
        <v>1511</v>
      </c>
      <c r="B1515" s="0" t="n">
        <v>12</v>
      </c>
      <c r="C1515" s="0" t="n">
        <v>5</v>
      </c>
      <c r="D1515" s="0" t="n">
        <v>19</v>
      </c>
      <c r="E1515" s="0" t="n">
        <v>1</v>
      </c>
      <c r="F1515" s="0" t="n">
        <v>0</v>
      </c>
      <c r="G1515" s="0" t="n">
        <v>0</v>
      </c>
      <c r="H1515" s="0" t="n">
        <v>0</v>
      </c>
      <c r="I1515" s="0" t="n">
        <v>0</v>
      </c>
      <c r="J1515" s="0" t="n">
        <v>0</v>
      </c>
      <c r="K1515" s="0" t="n">
        <v>0</v>
      </c>
      <c r="L1515" s="0" t="n">
        <v>0</v>
      </c>
      <c r="M1515" s="0" t="n">
        <v>0</v>
      </c>
      <c r="N1515" s="0" t="n">
        <v>0</v>
      </c>
      <c r="O1515" s="0" t="n">
        <v>0</v>
      </c>
      <c r="P1515" s="0" t="n">
        <v>0</v>
      </c>
      <c r="Q1515" s="0" t="n">
        <v>0</v>
      </c>
      <c r="R1515" s="0" t="n">
        <v>0</v>
      </c>
      <c r="S1515" s="0" t="n">
        <v>0</v>
      </c>
      <c r="T1515" s="0" t="n">
        <v>0</v>
      </c>
      <c r="U1515" s="0" t="n">
        <v>0</v>
      </c>
      <c r="V1515" s="11" t="n">
        <v>0</v>
      </c>
      <c r="W1515" s="11" t="n">
        <v>3.69626801878867</v>
      </c>
      <c r="X1515" s="11" t="n">
        <v>13.5412656593631</v>
      </c>
      <c r="Y1515" s="11" t="n">
        <v>34.0499537975004</v>
      </c>
      <c r="Z1515" s="0" t="n">
        <f aca="false">COUNTA(V1515:Y1515)</f>
        <v>4</v>
      </c>
      <c r="AB1515" s="0" t="n">
        <f aca="false">SUM(E1515:G1515)</f>
        <v>1</v>
      </c>
      <c r="AC1515" s="0" t="n">
        <f aca="false">SUM(H1515:J1515)</f>
        <v>0</v>
      </c>
      <c r="AD1515" s="0" t="n">
        <f aca="false">SUM(K1515:M1515)</f>
        <v>0</v>
      </c>
      <c r="AE1515" s="0" t="n">
        <f aca="false">SUM(N1515:P1515)</f>
        <v>0</v>
      </c>
      <c r="AF1515" s="0" t="n">
        <f aca="false">SUM(Q1515:R1515)</f>
        <v>0</v>
      </c>
      <c r="AG1515" s="0" t="n">
        <f aca="false">SUM(S1515:U1515)</f>
        <v>0</v>
      </c>
    </row>
    <row r="1516" customFormat="false" ht="12.8" hidden="false" customHeight="false" outlineLevel="0" collapsed="false">
      <c r="A1516" s="1" t="n">
        <v>1512</v>
      </c>
      <c r="B1516" s="0" t="n">
        <v>12</v>
      </c>
      <c r="C1516" s="0" t="n">
        <v>5</v>
      </c>
      <c r="D1516" s="0" t="n">
        <v>19</v>
      </c>
      <c r="E1516" s="0" t="n">
        <v>0</v>
      </c>
      <c r="F1516" s="0" t="n">
        <v>1</v>
      </c>
      <c r="G1516" s="0" t="n">
        <v>0</v>
      </c>
      <c r="H1516" s="0" t="n">
        <v>0</v>
      </c>
      <c r="I1516" s="0" t="n">
        <v>0</v>
      </c>
      <c r="J1516" s="0" t="n">
        <v>0</v>
      </c>
      <c r="K1516" s="0" t="n">
        <v>0</v>
      </c>
      <c r="L1516" s="0" t="n">
        <v>0</v>
      </c>
      <c r="M1516" s="0" t="n">
        <v>0</v>
      </c>
      <c r="N1516" s="0" t="n">
        <v>0</v>
      </c>
      <c r="O1516" s="0" t="n">
        <v>0</v>
      </c>
      <c r="P1516" s="0" t="n">
        <v>0</v>
      </c>
      <c r="Q1516" s="0" t="n">
        <v>0</v>
      </c>
      <c r="R1516" s="0" t="n">
        <v>0</v>
      </c>
      <c r="S1516" s="0" t="n">
        <v>0</v>
      </c>
      <c r="T1516" s="0" t="n">
        <v>0</v>
      </c>
      <c r="U1516" s="0" t="n">
        <v>0</v>
      </c>
      <c r="V1516" s="11" t="n">
        <v>0</v>
      </c>
      <c r="W1516" s="11" t="n">
        <v>4.92204236951068</v>
      </c>
      <c r="X1516" s="11" t="n">
        <v>14.4027434037704</v>
      </c>
      <c r="Y1516" s="11" t="n">
        <v>38.5317153775808</v>
      </c>
      <c r="Z1516" s="0" t="n">
        <f aca="false">COUNTA(V1516:Y1516)</f>
        <v>4</v>
      </c>
      <c r="AB1516" s="0" t="n">
        <f aca="false">SUM(E1516:G1516)</f>
        <v>1</v>
      </c>
      <c r="AC1516" s="0" t="n">
        <f aca="false">SUM(H1516:J1516)</f>
        <v>0</v>
      </c>
      <c r="AD1516" s="0" t="n">
        <f aca="false">SUM(K1516:M1516)</f>
        <v>0</v>
      </c>
      <c r="AE1516" s="0" t="n">
        <f aca="false">SUM(N1516:P1516)</f>
        <v>0</v>
      </c>
      <c r="AF1516" s="0" t="n">
        <f aca="false">SUM(Q1516:R1516)</f>
        <v>0</v>
      </c>
      <c r="AG1516" s="0" t="n">
        <f aca="false">SUM(S1516:U1516)</f>
        <v>0</v>
      </c>
    </row>
    <row r="1517" customFormat="false" ht="12.8" hidden="false" customHeight="false" outlineLevel="0" collapsed="false">
      <c r="A1517" s="1" t="n">
        <v>1513</v>
      </c>
      <c r="B1517" s="0" t="n">
        <v>12</v>
      </c>
      <c r="C1517" s="0" t="n">
        <v>5</v>
      </c>
      <c r="D1517" s="0" t="n">
        <v>19</v>
      </c>
      <c r="E1517" s="0" t="n">
        <v>0</v>
      </c>
      <c r="F1517" s="0" t="n">
        <v>0</v>
      </c>
      <c r="G1517" s="0" t="n">
        <v>1</v>
      </c>
      <c r="H1517" s="0" t="n">
        <v>0</v>
      </c>
      <c r="I1517" s="0" t="n">
        <v>0</v>
      </c>
      <c r="J1517" s="0" t="n">
        <v>0</v>
      </c>
      <c r="K1517" s="0" t="n">
        <v>0</v>
      </c>
      <c r="L1517" s="0" t="n">
        <v>0</v>
      </c>
      <c r="M1517" s="0" t="n">
        <v>0</v>
      </c>
      <c r="N1517" s="0" t="n">
        <v>0</v>
      </c>
      <c r="O1517" s="0" t="n">
        <v>0</v>
      </c>
      <c r="P1517" s="0" t="n">
        <v>0</v>
      </c>
      <c r="Q1517" s="0" t="n">
        <v>0</v>
      </c>
      <c r="R1517" s="0" t="n">
        <v>0</v>
      </c>
      <c r="S1517" s="0" t="n">
        <v>0</v>
      </c>
      <c r="T1517" s="0" t="n">
        <v>0</v>
      </c>
      <c r="U1517" s="0" t="n">
        <v>0</v>
      </c>
      <c r="V1517" s="11" t="n">
        <v>0</v>
      </c>
      <c r="W1517" s="11" t="n">
        <v>4.66780424178011</v>
      </c>
      <c r="X1517" s="11" t="n">
        <v>10.6404487818111</v>
      </c>
      <c r="Y1517" s="11" t="n">
        <v>31.1072003632294</v>
      </c>
      <c r="Z1517" s="0" t="n">
        <f aca="false">COUNTA(V1517:Y1517)</f>
        <v>4</v>
      </c>
      <c r="AB1517" s="0" t="n">
        <f aca="false">SUM(E1517:G1517)</f>
        <v>1</v>
      </c>
      <c r="AC1517" s="0" t="n">
        <f aca="false">SUM(H1517:J1517)</f>
        <v>0</v>
      </c>
      <c r="AD1517" s="0" t="n">
        <f aca="false">SUM(K1517:M1517)</f>
        <v>0</v>
      </c>
      <c r="AE1517" s="0" t="n">
        <f aca="false">SUM(N1517:P1517)</f>
        <v>0</v>
      </c>
      <c r="AF1517" s="0" t="n">
        <f aca="false">SUM(Q1517:R1517)</f>
        <v>0</v>
      </c>
      <c r="AG1517" s="0" t="n">
        <f aca="false">SUM(S1517:U1517)</f>
        <v>0</v>
      </c>
    </row>
    <row r="1518" customFormat="false" ht="12.8" hidden="false" customHeight="false" outlineLevel="0" collapsed="false">
      <c r="A1518" s="1" t="n">
        <v>1514</v>
      </c>
      <c r="B1518" s="0" t="n">
        <v>8</v>
      </c>
      <c r="C1518" s="0" t="n">
        <v>3</v>
      </c>
      <c r="D1518" s="0" t="n">
        <v>13</v>
      </c>
      <c r="E1518" s="0" t="n">
        <v>1</v>
      </c>
      <c r="F1518" s="0" t="n">
        <v>0</v>
      </c>
      <c r="G1518" s="0" t="n">
        <v>0</v>
      </c>
      <c r="H1518" s="0" t="n">
        <v>0</v>
      </c>
      <c r="I1518" s="0" t="n">
        <v>0</v>
      </c>
      <c r="J1518" s="0" t="n">
        <v>0</v>
      </c>
      <c r="K1518" s="0" t="n">
        <v>0</v>
      </c>
      <c r="L1518" s="0" t="n">
        <v>0</v>
      </c>
      <c r="M1518" s="0" t="n">
        <v>0</v>
      </c>
      <c r="N1518" s="0" t="n">
        <v>0</v>
      </c>
      <c r="O1518" s="0" t="n">
        <v>0</v>
      </c>
      <c r="P1518" s="0" t="n">
        <v>0</v>
      </c>
      <c r="Q1518" s="0" t="n">
        <v>0</v>
      </c>
      <c r="R1518" s="0" t="n">
        <v>0</v>
      </c>
      <c r="S1518" s="0" t="n">
        <v>0</v>
      </c>
      <c r="T1518" s="0" t="n">
        <v>0</v>
      </c>
      <c r="U1518" s="0" t="n">
        <v>0</v>
      </c>
      <c r="V1518" s="11" t="n">
        <v>0</v>
      </c>
      <c r="W1518" s="11" t="n">
        <v>4.51305199025436</v>
      </c>
      <c r="X1518" s="11" t="n">
        <v>13.4207410668494</v>
      </c>
      <c r="Y1518" s="11" t="n">
        <v>35.0654833667629</v>
      </c>
      <c r="Z1518" s="0" t="n">
        <f aca="false">COUNTA(V1518:Y1518)</f>
        <v>4</v>
      </c>
      <c r="AB1518" s="0" t="n">
        <f aca="false">SUM(E1518:G1518)</f>
        <v>1</v>
      </c>
      <c r="AC1518" s="0" t="n">
        <f aca="false">SUM(H1518:J1518)</f>
        <v>0</v>
      </c>
      <c r="AD1518" s="0" t="n">
        <f aca="false">SUM(K1518:M1518)</f>
        <v>0</v>
      </c>
      <c r="AE1518" s="0" t="n">
        <f aca="false">SUM(N1518:P1518)</f>
        <v>0</v>
      </c>
      <c r="AF1518" s="0" t="n">
        <f aca="false">SUM(Q1518:R1518)</f>
        <v>0</v>
      </c>
      <c r="AG1518" s="0" t="n">
        <f aca="false">SUM(S1518:U1518)</f>
        <v>0</v>
      </c>
    </row>
    <row r="1519" customFormat="false" ht="12.8" hidden="false" customHeight="false" outlineLevel="0" collapsed="false">
      <c r="A1519" s="1" t="n">
        <v>1515</v>
      </c>
      <c r="B1519" s="0" t="n">
        <v>8</v>
      </c>
      <c r="C1519" s="0" t="n">
        <v>3</v>
      </c>
      <c r="D1519" s="0" t="n">
        <v>13</v>
      </c>
      <c r="E1519" s="0" t="n">
        <v>0</v>
      </c>
      <c r="F1519" s="0" t="n">
        <v>1</v>
      </c>
      <c r="G1519" s="0" t="n">
        <v>0</v>
      </c>
      <c r="H1519" s="0" t="n">
        <v>0</v>
      </c>
      <c r="I1519" s="0" t="n">
        <v>0</v>
      </c>
      <c r="J1519" s="0" t="n">
        <v>0</v>
      </c>
      <c r="K1519" s="0" t="n">
        <v>0</v>
      </c>
      <c r="L1519" s="0" t="n">
        <v>0</v>
      </c>
      <c r="M1519" s="0" t="n">
        <v>0</v>
      </c>
      <c r="N1519" s="0" t="n">
        <v>0</v>
      </c>
      <c r="O1519" s="0" t="n">
        <v>0</v>
      </c>
      <c r="P1519" s="0" t="n">
        <v>0</v>
      </c>
      <c r="Q1519" s="0" t="n">
        <v>0</v>
      </c>
      <c r="R1519" s="0" t="n">
        <v>0</v>
      </c>
      <c r="S1519" s="0" t="n">
        <v>0</v>
      </c>
      <c r="T1519" s="0" t="n">
        <v>0</v>
      </c>
      <c r="U1519" s="0" t="n">
        <v>0</v>
      </c>
      <c r="V1519" s="11" t="n">
        <v>0</v>
      </c>
      <c r="W1519" s="11" t="n">
        <v>3.47014371996058</v>
      </c>
      <c r="X1519" s="11" t="n">
        <v>11.8199099445279</v>
      </c>
      <c r="Y1519" s="11" t="n">
        <v>38.1675518033725</v>
      </c>
      <c r="Z1519" s="0" t="n">
        <f aca="false">COUNTA(V1519:Y1519)</f>
        <v>4</v>
      </c>
      <c r="AB1519" s="0" t="n">
        <f aca="false">SUM(E1519:G1519)</f>
        <v>1</v>
      </c>
      <c r="AC1519" s="0" t="n">
        <f aca="false">SUM(H1519:J1519)</f>
        <v>0</v>
      </c>
      <c r="AD1519" s="0" t="n">
        <f aca="false">SUM(K1519:M1519)</f>
        <v>0</v>
      </c>
      <c r="AE1519" s="0" t="n">
        <f aca="false">SUM(N1519:P1519)</f>
        <v>0</v>
      </c>
      <c r="AF1519" s="0" t="n">
        <f aca="false">SUM(Q1519:R1519)</f>
        <v>0</v>
      </c>
      <c r="AG1519" s="0" t="n">
        <f aca="false">SUM(S1519:U1519)</f>
        <v>0</v>
      </c>
    </row>
    <row r="1520" customFormat="false" ht="12.8" hidden="false" customHeight="false" outlineLevel="0" collapsed="false">
      <c r="A1520" s="1" t="n">
        <v>1516</v>
      </c>
      <c r="B1520" s="0" t="n">
        <v>8</v>
      </c>
      <c r="C1520" s="0" t="n">
        <v>3</v>
      </c>
      <c r="D1520" s="0" t="n">
        <v>13</v>
      </c>
      <c r="E1520" s="0" t="n">
        <v>0</v>
      </c>
      <c r="F1520" s="0" t="n">
        <v>0</v>
      </c>
      <c r="G1520" s="0" t="n">
        <v>1</v>
      </c>
      <c r="H1520" s="0" t="n">
        <v>0</v>
      </c>
      <c r="I1520" s="0" t="n">
        <v>0</v>
      </c>
      <c r="J1520" s="0" t="n">
        <v>0</v>
      </c>
      <c r="K1520" s="0" t="n">
        <v>0</v>
      </c>
      <c r="L1520" s="0" t="n">
        <v>0</v>
      </c>
      <c r="M1520" s="0" t="n">
        <v>0</v>
      </c>
      <c r="N1520" s="0" t="n">
        <v>0</v>
      </c>
      <c r="O1520" s="0" t="n">
        <v>0</v>
      </c>
      <c r="P1520" s="0" t="n">
        <v>0</v>
      </c>
      <c r="Q1520" s="0" t="n">
        <v>0</v>
      </c>
      <c r="R1520" s="0" t="n">
        <v>0</v>
      </c>
      <c r="S1520" s="0" t="n">
        <v>0</v>
      </c>
      <c r="T1520" s="0" t="n">
        <v>0</v>
      </c>
      <c r="U1520" s="0" t="n">
        <v>0</v>
      </c>
      <c r="V1520" s="11" t="n">
        <v>0</v>
      </c>
      <c r="W1520" s="11" t="n">
        <v>4.32241200199207</v>
      </c>
      <c r="X1520" s="11" t="n">
        <v>13.0517063206386</v>
      </c>
      <c r="Y1520" s="11" t="n">
        <v>32.4615087188263</v>
      </c>
      <c r="Z1520" s="0" t="n">
        <f aca="false">COUNTA(V1520:Y1520)</f>
        <v>4</v>
      </c>
      <c r="AB1520" s="0" t="n">
        <f aca="false">SUM(E1520:G1520)</f>
        <v>1</v>
      </c>
      <c r="AC1520" s="0" t="n">
        <f aca="false">SUM(H1520:J1520)</f>
        <v>0</v>
      </c>
      <c r="AD1520" s="0" t="n">
        <f aca="false">SUM(K1520:M1520)</f>
        <v>0</v>
      </c>
      <c r="AE1520" s="0" t="n">
        <f aca="false">SUM(N1520:P1520)</f>
        <v>0</v>
      </c>
      <c r="AF1520" s="0" t="n">
        <f aca="false">SUM(Q1520:R1520)</f>
        <v>0</v>
      </c>
      <c r="AG1520" s="0" t="n">
        <f aca="false">SUM(S1520:U1520)</f>
        <v>0</v>
      </c>
    </row>
    <row r="1521" customFormat="false" ht="12.8" hidden="false" customHeight="false" outlineLevel="0" collapsed="false">
      <c r="A1521" s="1" t="n">
        <v>1517</v>
      </c>
      <c r="B1521" s="0" t="n">
        <v>10</v>
      </c>
      <c r="C1521" s="0" t="n">
        <v>4</v>
      </c>
      <c r="D1521" s="0" t="n">
        <v>17</v>
      </c>
      <c r="E1521" s="0" t="n">
        <v>1</v>
      </c>
      <c r="F1521" s="0" t="n">
        <v>0</v>
      </c>
      <c r="G1521" s="0" t="n">
        <v>0</v>
      </c>
      <c r="H1521" s="0" t="n">
        <v>0</v>
      </c>
      <c r="I1521" s="0" t="n">
        <v>0</v>
      </c>
      <c r="J1521" s="0" t="n">
        <v>0</v>
      </c>
      <c r="K1521" s="0" t="n">
        <v>0</v>
      </c>
      <c r="L1521" s="0" t="n">
        <v>0</v>
      </c>
      <c r="M1521" s="0" t="n">
        <v>0</v>
      </c>
      <c r="N1521" s="0" t="n">
        <v>0</v>
      </c>
      <c r="O1521" s="0" t="n">
        <v>0</v>
      </c>
      <c r="P1521" s="0" t="n">
        <v>0</v>
      </c>
      <c r="Q1521" s="0" t="n">
        <v>0</v>
      </c>
      <c r="R1521" s="0" t="n">
        <v>0</v>
      </c>
      <c r="S1521" s="0" t="n">
        <v>0</v>
      </c>
      <c r="T1521" s="0" t="n">
        <v>0</v>
      </c>
      <c r="U1521" s="0" t="n">
        <v>0</v>
      </c>
      <c r="V1521" s="11" t="n">
        <v>0</v>
      </c>
      <c r="W1521" s="11" t="n">
        <v>4.61734917388363</v>
      </c>
      <c r="X1521" s="11" t="n">
        <v>11.0316077736241</v>
      </c>
      <c r="Y1521" s="11" t="n">
        <v>38.124951089906</v>
      </c>
      <c r="Z1521" s="0" t="n">
        <f aca="false">COUNTA(V1521:Y1521)</f>
        <v>4</v>
      </c>
      <c r="AB1521" s="0" t="n">
        <f aca="false">SUM(E1521:G1521)</f>
        <v>1</v>
      </c>
      <c r="AC1521" s="0" t="n">
        <f aca="false">SUM(H1521:J1521)</f>
        <v>0</v>
      </c>
      <c r="AD1521" s="0" t="n">
        <f aca="false">SUM(K1521:M1521)</f>
        <v>0</v>
      </c>
      <c r="AE1521" s="0" t="n">
        <f aca="false">SUM(N1521:P1521)</f>
        <v>0</v>
      </c>
      <c r="AF1521" s="0" t="n">
        <f aca="false">SUM(Q1521:R1521)</f>
        <v>0</v>
      </c>
      <c r="AG1521" s="0" t="n">
        <f aca="false">SUM(S1521:U1521)</f>
        <v>0</v>
      </c>
    </row>
    <row r="1522" customFormat="false" ht="12.8" hidden="false" customHeight="false" outlineLevel="0" collapsed="false">
      <c r="A1522" s="1" t="n">
        <v>1518</v>
      </c>
      <c r="B1522" s="0" t="n">
        <v>10</v>
      </c>
      <c r="C1522" s="0" t="n">
        <v>4</v>
      </c>
      <c r="D1522" s="0" t="n">
        <v>17</v>
      </c>
      <c r="E1522" s="0" t="n">
        <v>0</v>
      </c>
      <c r="F1522" s="0" t="n">
        <v>1</v>
      </c>
      <c r="G1522" s="0" t="n">
        <v>0</v>
      </c>
      <c r="H1522" s="0" t="n">
        <v>0</v>
      </c>
      <c r="I1522" s="0" t="n">
        <v>0</v>
      </c>
      <c r="J1522" s="0" t="n">
        <v>0</v>
      </c>
      <c r="K1522" s="0" t="n">
        <v>0</v>
      </c>
      <c r="L1522" s="0" t="n">
        <v>0</v>
      </c>
      <c r="M1522" s="0" t="n">
        <v>0</v>
      </c>
      <c r="N1522" s="0" t="n">
        <v>0</v>
      </c>
      <c r="O1522" s="0" t="n">
        <v>0</v>
      </c>
      <c r="P1522" s="0" t="n">
        <v>0</v>
      </c>
      <c r="Q1522" s="0" t="n">
        <v>0</v>
      </c>
      <c r="R1522" s="0" t="n">
        <v>0</v>
      </c>
      <c r="S1522" s="0" t="n">
        <v>0</v>
      </c>
      <c r="T1522" s="0" t="n">
        <v>0</v>
      </c>
      <c r="U1522" s="0" t="n">
        <v>0</v>
      </c>
      <c r="V1522" s="11" t="n">
        <v>0</v>
      </c>
      <c r="W1522" s="11" t="n">
        <v>4.43151691636218</v>
      </c>
      <c r="X1522" s="11" t="n">
        <v>10.0900790795264</v>
      </c>
      <c r="Y1522" s="11" t="n">
        <v>30.4610436425053</v>
      </c>
      <c r="Z1522" s="0" t="n">
        <f aca="false">COUNTA(V1522:Y1522)</f>
        <v>4</v>
      </c>
      <c r="AB1522" s="0" t="n">
        <f aca="false">SUM(E1522:G1522)</f>
        <v>1</v>
      </c>
      <c r="AC1522" s="0" t="n">
        <f aca="false">SUM(H1522:J1522)</f>
        <v>0</v>
      </c>
      <c r="AD1522" s="0" t="n">
        <f aca="false">SUM(K1522:M1522)</f>
        <v>0</v>
      </c>
      <c r="AE1522" s="0" t="n">
        <f aca="false">SUM(N1522:P1522)</f>
        <v>0</v>
      </c>
      <c r="AF1522" s="0" t="n">
        <f aca="false">SUM(Q1522:R1522)</f>
        <v>0</v>
      </c>
      <c r="AG1522" s="0" t="n">
        <f aca="false">SUM(S1522:U1522)</f>
        <v>0</v>
      </c>
    </row>
    <row r="1523" customFormat="false" ht="12.8" hidden="false" customHeight="false" outlineLevel="0" collapsed="false">
      <c r="A1523" s="1" t="n">
        <v>1519</v>
      </c>
      <c r="B1523" s="0" t="n">
        <v>10</v>
      </c>
      <c r="C1523" s="0" t="n">
        <v>4</v>
      </c>
      <c r="D1523" s="0" t="n">
        <v>17</v>
      </c>
      <c r="E1523" s="0" t="n">
        <v>0</v>
      </c>
      <c r="F1523" s="0" t="n">
        <v>0</v>
      </c>
      <c r="G1523" s="0" t="n">
        <v>1</v>
      </c>
      <c r="H1523" s="0" t="n">
        <v>0</v>
      </c>
      <c r="I1523" s="0" t="n">
        <v>0</v>
      </c>
      <c r="J1523" s="0" t="n">
        <v>0</v>
      </c>
      <c r="K1523" s="0" t="n">
        <v>0</v>
      </c>
      <c r="L1523" s="0" t="n">
        <v>0</v>
      </c>
      <c r="M1523" s="0" t="n">
        <v>0</v>
      </c>
      <c r="N1523" s="0" t="n">
        <v>0</v>
      </c>
      <c r="O1523" s="0" t="n">
        <v>0</v>
      </c>
      <c r="P1523" s="0" t="n">
        <v>0</v>
      </c>
      <c r="Q1523" s="0" t="n">
        <v>0</v>
      </c>
      <c r="R1523" s="0" t="n">
        <v>0</v>
      </c>
      <c r="S1523" s="0" t="n">
        <v>0</v>
      </c>
      <c r="T1523" s="0" t="n">
        <v>0</v>
      </c>
      <c r="U1523" s="0" t="n">
        <v>0</v>
      </c>
      <c r="V1523" s="11" t="n">
        <v>0</v>
      </c>
      <c r="W1523" s="11" t="n">
        <v>3.0476190792775</v>
      </c>
      <c r="X1523" s="11" t="n">
        <v>12.0398359504433</v>
      </c>
      <c r="Y1523" s="11" t="n">
        <v>30.8422800698249</v>
      </c>
      <c r="Z1523" s="0" t="n">
        <f aca="false">COUNTA(V1523:Y1523)</f>
        <v>4</v>
      </c>
      <c r="AB1523" s="0" t="n">
        <f aca="false">SUM(E1523:G1523)</f>
        <v>1</v>
      </c>
      <c r="AC1523" s="0" t="n">
        <f aca="false">SUM(H1523:J1523)</f>
        <v>0</v>
      </c>
      <c r="AD1523" s="0" t="n">
        <f aca="false">SUM(K1523:M1523)</f>
        <v>0</v>
      </c>
      <c r="AE1523" s="0" t="n">
        <f aca="false">SUM(N1523:P1523)</f>
        <v>0</v>
      </c>
      <c r="AF1523" s="0" t="n">
        <f aca="false">SUM(Q1523:R1523)</f>
        <v>0</v>
      </c>
      <c r="AG1523" s="0" t="n">
        <f aca="false">SUM(S1523:U1523)</f>
        <v>0</v>
      </c>
    </row>
    <row r="1524" customFormat="false" ht="12.8" hidden="false" customHeight="false" outlineLevel="0" collapsed="false">
      <c r="A1524" s="1" t="n">
        <v>1520</v>
      </c>
      <c r="B1524" s="0" t="n">
        <v>18</v>
      </c>
      <c r="C1524" s="0" t="n">
        <v>7</v>
      </c>
      <c r="D1524" s="0" t="n">
        <v>29</v>
      </c>
      <c r="E1524" s="0" t="n">
        <v>2</v>
      </c>
      <c r="F1524" s="0" t="n">
        <v>0</v>
      </c>
      <c r="G1524" s="0" t="n">
        <v>0</v>
      </c>
      <c r="H1524" s="0" t="n">
        <v>0</v>
      </c>
      <c r="I1524" s="0" t="n">
        <v>0</v>
      </c>
      <c r="J1524" s="0" t="n">
        <v>0</v>
      </c>
      <c r="K1524" s="0" t="n">
        <v>0</v>
      </c>
      <c r="L1524" s="0" t="n">
        <v>0</v>
      </c>
      <c r="M1524" s="0" t="n">
        <v>0</v>
      </c>
      <c r="N1524" s="0" t="n">
        <v>0</v>
      </c>
      <c r="O1524" s="0" t="n">
        <v>0</v>
      </c>
      <c r="P1524" s="0" t="n">
        <v>0</v>
      </c>
      <c r="Q1524" s="0" t="n">
        <v>0</v>
      </c>
      <c r="R1524" s="0" t="n">
        <v>0</v>
      </c>
      <c r="S1524" s="0" t="n">
        <v>0</v>
      </c>
      <c r="T1524" s="0" t="n">
        <v>0</v>
      </c>
      <c r="U1524" s="0" t="n">
        <v>0</v>
      </c>
      <c r="V1524" s="11" t="n">
        <v>0</v>
      </c>
      <c r="W1524" s="11" t="n">
        <v>3.26210451073655</v>
      </c>
      <c r="X1524" s="11" t="n">
        <v>10.3836170923215</v>
      </c>
      <c r="Y1524" s="11" t="n">
        <v>36.9600760209212</v>
      </c>
      <c r="Z1524" s="0" t="n">
        <f aca="false">COUNTA(V1524:Y1524)</f>
        <v>4</v>
      </c>
      <c r="AB1524" s="0" t="n">
        <f aca="false">SUM(E1524:G1524)</f>
        <v>2</v>
      </c>
      <c r="AC1524" s="0" t="n">
        <f aca="false">SUM(H1524:J1524)</f>
        <v>0</v>
      </c>
      <c r="AD1524" s="0" t="n">
        <f aca="false">SUM(K1524:M1524)</f>
        <v>0</v>
      </c>
      <c r="AE1524" s="0" t="n">
        <f aca="false">SUM(N1524:P1524)</f>
        <v>0</v>
      </c>
      <c r="AF1524" s="0" t="n">
        <f aca="false">SUM(Q1524:R1524)</f>
        <v>0</v>
      </c>
      <c r="AG1524" s="0" t="n">
        <f aca="false">SUM(S1524:U1524)</f>
        <v>0</v>
      </c>
    </row>
    <row r="1525" customFormat="false" ht="12.8" hidden="false" customHeight="false" outlineLevel="0" collapsed="false">
      <c r="A1525" s="1" t="n">
        <v>1521</v>
      </c>
      <c r="B1525" s="0" t="n">
        <v>18</v>
      </c>
      <c r="C1525" s="0" t="n">
        <v>7</v>
      </c>
      <c r="D1525" s="0" t="n">
        <v>29</v>
      </c>
      <c r="E1525" s="0" t="n">
        <v>1</v>
      </c>
      <c r="F1525" s="0" t="n">
        <v>1</v>
      </c>
      <c r="G1525" s="0" t="n">
        <v>0</v>
      </c>
      <c r="H1525" s="0" t="n">
        <v>0</v>
      </c>
      <c r="I1525" s="0" t="n">
        <v>0</v>
      </c>
      <c r="J1525" s="0" t="n">
        <v>0</v>
      </c>
      <c r="K1525" s="0" t="n">
        <v>0</v>
      </c>
      <c r="L1525" s="0" t="n">
        <v>0</v>
      </c>
      <c r="M1525" s="0" t="n">
        <v>0</v>
      </c>
      <c r="N1525" s="0" t="n">
        <v>0</v>
      </c>
      <c r="O1525" s="0" t="n">
        <v>0</v>
      </c>
      <c r="P1525" s="0" t="n">
        <v>0</v>
      </c>
      <c r="Q1525" s="0" t="n">
        <v>0</v>
      </c>
      <c r="R1525" s="0" t="n">
        <v>0</v>
      </c>
      <c r="S1525" s="0" t="n">
        <v>0</v>
      </c>
      <c r="T1525" s="0" t="n">
        <v>0</v>
      </c>
      <c r="U1525" s="0" t="n">
        <v>0</v>
      </c>
      <c r="V1525" s="11" t="n">
        <v>0</v>
      </c>
      <c r="W1525" s="11" t="n">
        <v>4.15273072243103</v>
      </c>
      <c r="X1525" s="11" t="n">
        <v>11.3202059023692</v>
      </c>
      <c r="Y1525" s="11" t="n">
        <v>33.1311881543949</v>
      </c>
      <c r="Z1525" s="0" t="n">
        <f aca="false">COUNTA(V1525:Y1525)</f>
        <v>4</v>
      </c>
      <c r="AB1525" s="0" t="n">
        <f aca="false">SUM(E1525:G1525)</f>
        <v>2</v>
      </c>
      <c r="AC1525" s="0" t="n">
        <f aca="false">SUM(H1525:J1525)</f>
        <v>0</v>
      </c>
      <c r="AD1525" s="0" t="n">
        <f aca="false">SUM(K1525:M1525)</f>
        <v>0</v>
      </c>
      <c r="AE1525" s="0" t="n">
        <f aca="false">SUM(N1525:P1525)</f>
        <v>0</v>
      </c>
      <c r="AF1525" s="0" t="n">
        <f aca="false">SUM(Q1525:R1525)</f>
        <v>0</v>
      </c>
      <c r="AG1525" s="0" t="n">
        <f aca="false">SUM(S1525:U1525)</f>
        <v>0</v>
      </c>
    </row>
    <row r="1526" customFormat="false" ht="12.8" hidden="false" customHeight="false" outlineLevel="0" collapsed="false">
      <c r="A1526" s="1" t="n">
        <v>1522</v>
      </c>
      <c r="B1526" s="0" t="n">
        <v>18</v>
      </c>
      <c r="C1526" s="0" t="n">
        <v>7</v>
      </c>
      <c r="D1526" s="0" t="n">
        <v>29</v>
      </c>
      <c r="E1526" s="0" t="n">
        <v>1</v>
      </c>
      <c r="F1526" s="0" t="n">
        <v>0</v>
      </c>
      <c r="G1526" s="0" t="n">
        <v>1</v>
      </c>
      <c r="H1526" s="0" t="n">
        <v>0</v>
      </c>
      <c r="I1526" s="0" t="n">
        <v>0</v>
      </c>
      <c r="J1526" s="0" t="n">
        <v>0</v>
      </c>
      <c r="K1526" s="0" t="n">
        <v>0</v>
      </c>
      <c r="L1526" s="0" t="n">
        <v>0</v>
      </c>
      <c r="M1526" s="0" t="n">
        <v>0</v>
      </c>
      <c r="N1526" s="0" t="n">
        <v>0</v>
      </c>
      <c r="O1526" s="0" t="n">
        <v>0</v>
      </c>
      <c r="P1526" s="0" t="n">
        <v>0</v>
      </c>
      <c r="Q1526" s="0" t="n">
        <v>0</v>
      </c>
      <c r="R1526" s="0" t="n">
        <v>0</v>
      </c>
      <c r="S1526" s="0" t="n">
        <v>0</v>
      </c>
      <c r="T1526" s="0" t="n">
        <v>0</v>
      </c>
      <c r="U1526" s="0" t="n">
        <v>0</v>
      </c>
      <c r="V1526" s="11" t="n">
        <v>0</v>
      </c>
      <c r="W1526" s="11" t="n">
        <v>3.79169848586609</v>
      </c>
      <c r="X1526" s="11" t="n">
        <v>13.31974897816</v>
      </c>
      <c r="Y1526" s="11" t="n">
        <v>33.7697253972135</v>
      </c>
      <c r="Z1526" s="0" t="n">
        <f aca="false">COUNTA(V1526:Y1526)</f>
        <v>4</v>
      </c>
      <c r="AB1526" s="0" t="n">
        <f aca="false">SUM(E1526:G1526)</f>
        <v>2</v>
      </c>
      <c r="AC1526" s="0" t="n">
        <f aca="false">SUM(H1526:J1526)</f>
        <v>0</v>
      </c>
      <c r="AD1526" s="0" t="n">
        <f aca="false">SUM(K1526:M1526)</f>
        <v>0</v>
      </c>
      <c r="AE1526" s="0" t="n">
        <f aca="false">SUM(N1526:P1526)</f>
        <v>0</v>
      </c>
      <c r="AF1526" s="0" t="n">
        <f aca="false">SUM(Q1526:R1526)</f>
        <v>0</v>
      </c>
      <c r="AG1526" s="0" t="n">
        <f aca="false">SUM(S1526:U1526)</f>
        <v>0</v>
      </c>
    </row>
    <row r="1527" customFormat="false" ht="12.8" hidden="false" customHeight="false" outlineLevel="0" collapsed="false">
      <c r="A1527" s="1" t="n">
        <v>1523</v>
      </c>
      <c r="B1527" s="0" t="n">
        <v>18</v>
      </c>
      <c r="C1527" s="0" t="n">
        <v>7</v>
      </c>
      <c r="D1527" s="0" t="n">
        <v>29</v>
      </c>
      <c r="E1527" s="0" t="n">
        <v>0</v>
      </c>
      <c r="F1527" s="0" t="n">
        <v>2</v>
      </c>
      <c r="G1527" s="0" t="n">
        <v>0</v>
      </c>
      <c r="H1527" s="0" t="n">
        <v>0</v>
      </c>
      <c r="I1527" s="0" t="n">
        <v>0</v>
      </c>
      <c r="J1527" s="0" t="n">
        <v>0</v>
      </c>
      <c r="K1527" s="0" t="n">
        <v>0</v>
      </c>
      <c r="L1527" s="0" t="n">
        <v>0</v>
      </c>
      <c r="M1527" s="0" t="n">
        <v>0</v>
      </c>
      <c r="N1527" s="0" t="n">
        <v>0</v>
      </c>
      <c r="O1527" s="0" t="n">
        <v>0</v>
      </c>
      <c r="P1527" s="0" t="n">
        <v>0</v>
      </c>
      <c r="Q1527" s="0" t="n">
        <v>0</v>
      </c>
      <c r="R1527" s="0" t="n">
        <v>0</v>
      </c>
      <c r="S1527" s="0" t="n">
        <v>0</v>
      </c>
      <c r="T1527" s="0" t="n">
        <v>0</v>
      </c>
      <c r="U1527" s="0" t="n">
        <v>0</v>
      </c>
      <c r="V1527" s="11" t="n">
        <v>0</v>
      </c>
      <c r="W1527" s="11" t="n">
        <v>4.24871967371749</v>
      </c>
      <c r="X1527" s="11" t="n">
        <v>13.9914863328365</v>
      </c>
      <c r="Y1527" s="11" t="n">
        <v>35.004813126254</v>
      </c>
      <c r="Z1527" s="0" t="n">
        <f aca="false">COUNTA(V1527:Y1527)</f>
        <v>4</v>
      </c>
      <c r="AB1527" s="0" t="n">
        <f aca="false">SUM(E1527:G1527)</f>
        <v>2</v>
      </c>
      <c r="AC1527" s="0" t="n">
        <f aca="false">SUM(H1527:J1527)</f>
        <v>0</v>
      </c>
      <c r="AD1527" s="0" t="n">
        <f aca="false">SUM(K1527:M1527)</f>
        <v>0</v>
      </c>
      <c r="AE1527" s="0" t="n">
        <f aca="false">SUM(N1527:P1527)</f>
        <v>0</v>
      </c>
      <c r="AF1527" s="0" t="n">
        <f aca="false">SUM(Q1527:R1527)</f>
        <v>0</v>
      </c>
      <c r="AG1527" s="0" t="n">
        <f aca="false">SUM(S1527:U1527)</f>
        <v>0</v>
      </c>
    </row>
    <row r="1528" customFormat="false" ht="12.8" hidden="false" customHeight="false" outlineLevel="0" collapsed="false">
      <c r="A1528" s="1" t="n">
        <v>1524</v>
      </c>
      <c r="B1528" s="0" t="n">
        <v>18</v>
      </c>
      <c r="C1528" s="0" t="n">
        <v>7</v>
      </c>
      <c r="D1528" s="0" t="n">
        <v>29</v>
      </c>
      <c r="E1528" s="0" t="n">
        <v>0</v>
      </c>
      <c r="F1528" s="0" t="n">
        <v>1</v>
      </c>
      <c r="G1528" s="0" t="n">
        <v>1</v>
      </c>
      <c r="H1528" s="0" t="n">
        <v>0</v>
      </c>
      <c r="I1528" s="0" t="n">
        <v>0</v>
      </c>
      <c r="J1528" s="0" t="n">
        <v>0</v>
      </c>
      <c r="K1528" s="0" t="n">
        <v>0</v>
      </c>
      <c r="L1528" s="0" t="n">
        <v>0</v>
      </c>
      <c r="M1528" s="0" t="n">
        <v>0</v>
      </c>
      <c r="N1528" s="0" t="n">
        <v>0</v>
      </c>
      <c r="O1528" s="0" t="n">
        <v>0</v>
      </c>
      <c r="P1528" s="0" t="n">
        <v>0</v>
      </c>
      <c r="Q1528" s="0" t="n">
        <v>0</v>
      </c>
      <c r="R1528" s="0" t="n">
        <v>0</v>
      </c>
      <c r="S1528" s="0" t="n">
        <v>0</v>
      </c>
      <c r="T1528" s="0" t="n">
        <v>0</v>
      </c>
      <c r="U1528" s="0" t="n">
        <v>0</v>
      </c>
      <c r="V1528" s="11" t="n">
        <v>0</v>
      </c>
      <c r="W1528" s="11" t="n">
        <v>4.10626461033416</v>
      </c>
      <c r="X1528" s="11" t="n">
        <v>13.3992449583664</v>
      </c>
      <c r="Y1528" s="11" t="n">
        <v>38.3326511929469</v>
      </c>
      <c r="Z1528" s="0" t="n">
        <f aca="false">COUNTA(V1528:Y1528)</f>
        <v>4</v>
      </c>
      <c r="AB1528" s="0" t="n">
        <f aca="false">SUM(E1528:G1528)</f>
        <v>2</v>
      </c>
      <c r="AC1528" s="0" t="n">
        <f aca="false">SUM(H1528:J1528)</f>
        <v>0</v>
      </c>
      <c r="AD1528" s="0" t="n">
        <f aca="false">SUM(K1528:M1528)</f>
        <v>0</v>
      </c>
      <c r="AE1528" s="0" t="n">
        <f aca="false">SUM(N1528:P1528)</f>
        <v>0</v>
      </c>
      <c r="AF1528" s="0" t="n">
        <f aca="false">SUM(Q1528:R1528)</f>
        <v>0</v>
      </c>
      <c r="AG1528" s="0" t="n">
        <f aca="false">SUM(S1528:U1528)</f>
        <v>0</v>
      </c>
    </row>
    <row r="1529" customFormat="false" ht="12.8" hidden="false" customHeight="false" outlineLevel="0" collapsed="false">
      <c r="A1529" s="1" t="n">
        <v>1525</v>
      </c>
      <c r="B1529" s="0" t="n">
        <v>18</v>
      </c>
      <c r="C1529" s="0" t="n">
        <v>7</v>
      </c>
      <c r="D1529" s="0" t="n">
        <v>29</v>
      </c>
      <c r="E1529" s="0" t="n">
        <v>0</v>
      </c>
      <c r="F1529" s="0" t="n">
        <v>0</v>
      </c>
      <c r="G1529" s="0" t="n">
        <v>2</v>
      </c>
      <c r="H1529" s="0" t="n">
        <v>0</v>
      </c>
      <c r="I1529" s="0" t="n">
        <v>0</v>
      </c>
      <c r="J1529" s="0" t="n">
        <v>0</v>
      </c>
      <c r="K1529" s="0" t="n">
        <v>0</v>
      </c>
      <c r="L1529" s="0" t="n">
        <v>0</v>
      </c>
      <c r="M1529" s="0" t="n">
        <v>0</v>
      </c>
      <c r="N1529" s="0" t="n">
        <v>0</v>
      </c>
      <c r="O1529" s="0" t="n">
        <v>0</v>
      </c>
      <c r="P1529" s="0" t="n">
        <v>0</v>
      </c>
      <c r="Q1529" s="0" t="n">
        <v>0</v>
      </c>
      <c r="R1529" s="0" t="n">
        <v>0</v>
      </c>
      <c r="S1529" s="0" t="n">
        <v>0</v>
      </c>
      <c r="T1529" s="0" t="n">
        <v>0</v>
      </c>
      <c r="U1529" s="0" t="n">
        <v>0</v>
      </c>
      <c r="V1529" s="11" t="n">
        <v>0</v>
      </c>
      <c r="W1529" s="11" t="n">
        <v>3.21606422673793</v>
      </c>
      <c r="X1529" s="11" t="n">
        <v>11.1347165163722</v>
      </c>
      <c r="Y1529" s="11" t="n">
        <v>37.4829043716736</v>
      </c>
      <c r="Z1529" s="0" t="n">
        <f aca="false">COUNTA(V1529:Y1529)</f>
        <v>4</v>
      </c>
      <c r="AB1529" s="0" t="n">
        <f aca="false">SUM(E1529:G1529)</f>
        <v>2</v>
      </c>
      <c r="AC1529" s="0" t="n">
        <f aca="false">SUM(H1529:J1529)</f>
        <v>0</v>
      </c>
      <c r="AD1529" s="0" t="n">
        <f aca="false">SUM(K1529:M1529)</f>
        <v>0</v>
      </c>
      <c r="AE1529" s="0" t="n">
        <f aca="false">SUM(N1529:P1529)</f>
        <v>0</v>
      </c>
      <c r="AF1529" s="0" t="n">
        <f aca="false">SUM(Q1529:R1529)</f>
        <v>0</v>
      </c>
      <c r="AG1529" s="0" t="n">
        <f aca="false">SUM(S1529:U1529)</f>
        <v>0</v>
      </c>
    </row>
    <row r="1530" customFormat="false" ht="12.8" hidden="false" customHeight="false" outlineLevel="0" collapsed="false">
      <c r="A1530" s="1" t="n">
        <v>1526</v>
      </c>
      <c r="B1530" s="0" t="n">
        <v>15</v>
      </c>
      <c r="C1530" s="0" t="n">
        <v>6</v>
      </c>
      <c r="D1530" s="0" t="n">
        <v>23</v>
      </c>
      <c r="E1530" s="0" t="n">
        <v>1</v>
      </c>
      <c r="F1530" s="0" t="n">
        <v>0</v>
      </c>
      <c r="G1530" s="0" t="n">
        <v>0</v>
      </c>
      <c r="H1530" s="0" t="n">
        <v>0</v>
      </c>
      <c r="I1530" s="0" t="n">
        <v>0</v>
      </c>
      <c r="J1530" s="0" t="n">
        <v>0</v>
      </c>
      <c r="K1530" s="0" t="n">
        <v>0</v>
      </c>
      <c r="L1530" s="0" t="n">
        <v>0</v>
      </c>
      <c r="M1530" s="0" t="n">
        <v>0</v>
      </c>
      <c r="N1530" s="0" t="n">
        <v>0</v>
      </c>
      <c r="O1530" s="0" t="n">
        <v>0</v>
      </c>
      <c r="P1530" s="0" t="n">
        <v>0</v>
      </c>
      <c r="Q1530" s="0" t="n">
        <v>0</v>
      </c>
      <c r="R1530" s="0" t="n">
        <v>0</v>
      </c>
      <c r="S1530" s="0" t="n">
        <v>0</v>
      </c>
      <c r="T1530" s="0" t="n">
        <v>0</v>
      </c>
      <c r="U1530" s="0" t="n">
        <v>0</v>
      </c>
      <c r="V1530" s="11" t="n">
        <v>0</v>
      </c>
      <c r="W1530" s="11" t="n">
        <v>3.62884834321861</v>
      </c>
      <c r="X1530" s="11" t="n">
        <v>12.0914232346761</v>
      </c>
      <c r="Y1530" s="11" t="n">
        <v>38.1595419519871</v>
      </c>
      <c r="Z1530" s="0" t="n">
        <f aca="false">COUNTA(V1530:Y1530)</f>
        <v>4</v>
      </c>
      <c r="AB1530" s="0" t="n">
        <f aca="false">SUM(E1530:G1530)</f>
        <v>1</v>
      </c>
      <c r="AC1530" s="0" t="n">
        <f aca="false">SUM(H1530:J1530)</f>
        <v>0</v>
      </c>
      <c r="AD1530" s="0" t="n">
        <f aca="false">SUM(K1530:M1530)</f>
        <v>0</v>
      </c>
      <c r="AE1530" s="0" t="n">
        <f aca="false">SUM(N1530:P1530)</f>
        <v>0</v>
      </c>
      <c r="AF1530" s="0" t="n">
        <f aca="false">SUM(Q1530:R1530)</f>
        <v>0</v>
      </c>
      <c r="AG1530" s="0" t="n">
        <f aca="false">SUM(S1530:U1530)</f>
        <v>0</v>
      </c>
    </row>
    <row r="1531" customFormat="false" ht="12.8" hidden="false" customHeight="false" outlineLevel="0" collapsed="false">
      <c r="A1531" s="1" t="n">
        <v>1527</v>
      </c>
      <c r="B1531" s="0" t="n">
        <v>15</v>
      </c>
      <c r="C1531" s="0" t="n">
        <v>6</v>
      </c>
      <c r="D1531" s="0" t="n">
        <v>23</v>
      </c>
      <c r="E1531" s="0" t="n">
        <v>0</v>
      </c>
      <c r="F1531" s="0" t="n">
        <v>1</v>
      </c>
      <c r="G1531" s="0" t="n">
        <v>0</v>
      </c>
      <c r="H1531" s="0" t="n">
        <v>0</v>
      </c>
      <c r="I1531" s="0" t="n">
        <v>0</v>
      </c>
      <c r="J1531" s="0" t="n">
        <v>0</v>
      </c>
      <c r="K1531" s="0" t="n">
        <v>0</v>
      </c>
      <c r="L1531" s="0" t="n">
        <v>0</v>
      </c>
      <c r="M1531" s="0" t="n">
        <v>0</v>
      </c>
      <c r="N1531" s="0" t="n">
        <v>0</v>
      </c>
      <c r="O1531" s="0" t="n">
        <v>0</v>
      </c>
      <c r="P1531" s="0" t="n">
        <v>0</v>
      </c>
      <c r="Q1531" s="0" t="n">
        <v>0</v>
      </c>
      <c r="R1531" s="0" t="n">
        <v>0</v>
      </c>
      <c r="S1531" s="0" t="n">
        <v>0</v>
      </c>
      <c r="T1531" s="0" t="n">
        <v>0</v>
      </c>
      <c r="U1531" s="0" t="n">
        <v>0</v>
      </c>
      <c r="V1531" s="11" t="n">
        <v>0</v>
      </c>
      <c r="W1531" s="11" t="n">
        <v>4.04497257012632</v>
      </c>
      <c r="X1531" s="11" t="n">
        <v>10.2099360642024</v>
      </c>
      <c r="Y1531" s="11" t="n">
        <v>36.1356612140314</v>
      </c>
      <c r="Z1531" s="0" t="n">
        <f aca="false">COUNTA(V1531:Y1531)</f>
        <v>4</v>
      </c>
      <c r="AB1531" s="0" t="n">
        <f aca="false">SUM(E1531:G1531)</f>
        <v>1</v>
      </c>
      <c r="AC1531" s="0" t="n">
        <f aca="false">SUM(H1531:J1531)</f>
        <v>0</v>
      </c>
      <c r="AD1531" s="0" t="n">
        <f aca="false">SUM(K1531:M1531)</f>
        <v>0</v>
      </c>
      <c r="AE1531" s="0" t="n">
        <f aca="false">SUM(N1531:P1531)</f>
        <v>0</v>
      </c>
      <c r="AF1531" s="0" t="n">
        <f aca="false">SUM(Q1531:R1531)</f>
        <v>0</v>
      </c>
      <c r="AG1531" s="0" t="n">
        <f aca="false">SUM(S1531:U1531)</f>
        <v>0</v>
      </c>
    </row>
    <row r="1532" customFormat="false" ht="12.8" hidden="false" customHeight="false" outlineLevel="0" collapsed="false">
      <c r="A1532" s="1" t="n">
        <v>1528</v>
      </c>
      <c r="B1532" s="0" t="n">
        <v>15</v>
      </c>
      <c r="C1532" s="0" t="n">
        <v>6</v>
      </c>
      <c r="D1532" s="0" t="n">
        <v>23</v>
      </c>
      <c r="E1532" s="0" t="n">
        <v>0</v>
      </c>
      <c r="F1532" s="0" t="n">
        <v>0</v>
      </c>
      <c r="G1532" s="0" t="n">
        <v>1</v>
      </c>
      <c r="H1532" s="0" t="n">
        <v>0</v>
      </c>
      <c r="I1532" s="0" t="n">
        <v>0</v>
      </c>
      <c r="J1532" s="0" t="n">
        <v>0</v>
      </c>
      <c r="K1532" s="0" t="n">
        <v>0</v>
      </c>
      <c r="L1532" s="0" t="n">
        <v>0</v>
      </c>
      <c r="M1532" s="0" t="n">
        <v>0</v>
      </c>
      <c r="N1532" s="0" t="n">
        <v>0</v>
      </c>
      <c r="O1532" s="0" t="n">
        <v>0</v>
      </c>
      <c r="P1532" s="0" t="n">
        <v>0</v>
      </c>
      <c r="Q1532" s="0" t="n">
        <v>0</v>
      </c>
      <c r="R1532" s="0" t="n">
        <v>0</v>
      </c>
      <c r="S1532" s="0" t="n">
        <v>0</v>
      </c>
      <c r="T1532" s="0" t="n">
        <v>0</v>
      </c>
      <c r="U1532" s="0" t="n">
        <v>0</v>
      </c>
      <c r="V1532" s="11" t="n">
        <v>0</v>
      </c>
      <c r="W1532" s="11" t="n">
        <v>4.59774601222369</v>
      </c>
      <c r="X1532" s="11" t="n">
        <v>11.3555643344813</v>
      </c>
      <c r="Y1532" s="11" t="n">
        <v>39.9985774425793</v>
      </c>
      <c r="Z1532" s="0" t="n">
        <f aca="false">COUNTA(V1532:Y1532)</f>
        <v>4</v>
      </c>
      <c r="AB1532" s="0" t="n">
        <f aca="false">SUM(E1532:G1532)</f>
        <v>1</v>
      </c>
      <c r="AC1532" s="0" t="n">
        <f aca="false">SUM(H1532:J1532)</f>
        <v>0</v>
      </c>
      <c r="AD1532" s="0" t="n">
        <f aca="false">SUM(K1532:M1532)</f>
        <v>0</v>
      </c>
      <c r="AE1532" s="0" t="n">
        <f aca="false">SUM(N1532:P1532)</f>
        <v>0</v>
      </c>
      <c r="AF1532" s="0" t="n">
        <f aca="false">SUM(Q1532:R1532)</f>
        <v>0</v>
      </c>
      <c r="AG1532" s="0" t="n">
        <f aca="false">SUM(S1532:U1532)</f>
        <v>0</v>
      </c>
    </row>
    <row r="1533" customFormat="false" ht="12.8" hidden="false" customHeight="false" outlineLevel="0" collapsed="false">
      <c r="A1533" s="1" t="n">
        <v>1529</v>
      </c>
      <c r="B1533" s="0" t="n">
        <v>11</v>
      </c>
      <c r="C1533" s="0" t="n">
        <v>4</v>
      </c>
      <c r="D1533" s="0" t="n">
        <v>17</v>
      </c>
      <c r="E1533" s="0" t="n">
        <v>1</v>
      </c>
      <c r="F1533" s="0" t="n">
        <v>0</v>
      </c>
      <c r="G1533" s="0" t="n">
        <v>0</v>
      </c>
      <c r="H1533" s="0" t="n">
        <v>0</v>
      </c>
      <c r="I1533" s="0" t="n">
        <v>0</v>
      </c>
      <c r="J1533" s="0" t="n">
        <v>0</v>
      </c>
      <c r="K1533" s="0" t="n">
        <v>0</v>
      </c>
      <c r="L1533" s="0" t="n">
        <v>0</v>
      </c>
      <c r="M1533" s="0" t="n">
        <v>0</v>
      </c>
      <c r="N1533" s="0" t="n">
        <v>0</v>
      </c>
      <c r="O1533" s="0" t="n">
        <v>0</v>
      </c>
      <c r="P1533" s="0" t="n">
        <v>0</v>
      </c>
      <c r="Q1533" s="0" t="n">
        <v>0</v>
      </c>
      <c r="R1533" s="0" t="n">
        <v>0</v>
      </c>
      <c r="S1533" s="0" t="n">
        <v>0</v>
      </c>
      <c r="T1533" s="0" t="n">
        <v>0</v>
      </c>
      <c r="U1533" s="0" t="n">
        <v>0</v>
      </c>
      <c r="V1533" s="11" t="n">
        <v>0</v>
      </c>
      <c r="W1533" s="11" t="n">
        <v>3.17902344046034</v>
      </c>
      <c r="X1533" s="11" t="n">
        <v>14.0174867707549</v>
      </c>
      <c r="Y1533" s="11" t="n">
        <v>36.4989120122088</v>
      </c>
      <c r="Z1533" s="0" t="n">
        <f aca="false">COUNTA(V1533:Y1533)</f>
        <v>4</v>
      </c>
      <c r="AB1533" s="0" t="n">
        <f aca="false">SUM(E1533:G1533)</f>
        <v>1</v>
      </c>
      <c r="AC1533" s="0" t="n">
        <f aca="false">SUM(H1533:J1533)</f>
        <v>0</v>
      </c>
      <c r="AD1533" s="0" t="n">
        <f aca="false">SUM(K1533:M1533)</f>
        <v>0</v>
      </c>
      <c r="AE1533" s="0" t="n">
        <f aca="false">SUM(N1533:P1533)</f>
        <v>0</v>
      </c>
      <c r="AF1533" s="0" t="n">
        <f aca="false">SUM(Q1533:R1533)</f>
        <v>0</v>
      </c>
      <c r="AG1533" s="0" t="n">
        <f aca="false">SUM(S1533:U1533)</f>
        <v>0</v>
      </c>
    </row>
    <row r="1534" customFormat="false" ht="12.8" hidden="false" customHeight="false" outlineLevel="0" collapsed="false">
      <c r="A1534" s="1" t="n">
        <v>1530</v>
      </c>
      <c r="B1534" s="0" t="n">
        <v>11</v>
      </c>
      <c r="C1534" s="0" t="n">
        <v>4</v>
      </c>
      <c r="D1534" s="0" t="n">
        <v>17</v>
      </c>
      <c r="E1534" s="0" t="n">
        <v>0</v>
      </c>
      <c r="F1534" s="0" t="n">
        <v>1</v>
      </c>
      <c r="G1534" s="0" t="n">
        <v>0</v>
      </c>
      <c r="H1534" s="0" t="n">
        <v>0</v>
      </c>
      <c r="I1534" s="0" t="n">
        <v>0</v>
      </c>
      <c r="J1534" s="0" t="n">
        <v>0</v>
      </c>
      <c r="K1534" s="0" t="n">
        <v>0</v>
      </c>
      <c r="L1534" s="0" t="n">
        <v>0</v>
      </c>
      <c r="M1534" s="0" t="n">
        <v>0</v>
      </c>
      <c r="N1534" s="0" t="n">
        <v>0</v>
      </c>
      <c r="O1534" s="0" t="n">
        <v>0</v>
      </c>
      <c r="P1534" s="0" t="n">
        <v>0</v>
      </c>
      <c r="Q1534" s="0" t="n">
        <v>0</v>
      </c>
      <c r="R1534" s="0" t="n">
        <v>0</v>
      </c>
      <c r="S1534" s="0" t="n">
        <v>0</v>
      </c>
      <c r="T1534" s="0" t="n">
        <v>0</v>
      </c>
      <c r="U1534" s="0" t="n">
        <v>0</v>
      </c>
      <c r="V1534" s="11" t="n">
        <v>0</v>
      </c>
      <c r="W1534" s="11" t="n">
        <v>4.73728522487648</v>
      </c>
      <c r="X1534" s="11" t="n">
        <v>11.6125235966695</v>
      </c>
      <c r="Y1534" s="11" t="n">
        <v>31.3219782142568</v>
      </c>
      <c r="Z1534" s="0" t="n">
        <f aca="false">COUNTA(V1534:Y1534)</f>
        <v>4</v>
      </c>
      <c r="AB1534" s="0" t="n">
        <f aca="false">SUM(E1534:G1534)</f>
        <v>1</v>
      </c>
      <c r="AC1534" s="0" t="n">
        <f aca="false">SUM(H1534:J1534)</f>
        <v>0</v>
      </c>
      <c r="AD1534" s="0" t="n">
        <f aca="false">SUM(K1534:M1534)</f>
        <v>0</v>
      </c>
      <c r="AE1534" s="0" t="n">
        <f aca="false">SUM(N1534:P1534)</f>
        <v>0</v>
      </c>
      <c r="AF1534" s="0" t="n">
        <f aca="false">SUM(Q1534:R1534)</f>
        <v>0</v>
      </c>
      <c r="AG1534" s="0" t="n">
        <f aca="false">SUM(S1534:U1534)</f>
        <v>0</v>
      </c>
    </row>
    <row r="1535" customFormat="false" ht="12.8" hidden="false" customHeight="false" outlineLevel="0" collapsed="false">
      <c r="A1535" s="1" t="n">
        <v>1531</v>
      </c>
      <c r="B1535" s="0" t="n">
        <v>11</v>
      </c>
      <c r="C1535" s="0" t="n">
        <v>4</v>
      </c>
      <c r="D1535" s="0" t="n">
        <v>17</v>
      </c>
      <c r="E1535" s="0" t="n">
        <v>0</v>
      </c>
      <c r="F1535" s="0" t="n">
        <v>0</v>
      </c>
      <c r="G1535" s="0" t="n">
        <v>1</v>
      </c>
      <c r="H1535" s="0" t="n">
        <v>0</v>
      </c>
      <c r="I1535" s="0" t="n">
        <v>0</v>
      </c>
      <c r="J1535" s="0" t="n">
        <v>0</v>
      </c>
      <c r="K1535" s="0" t="n">
        <v>0</v>
      </c>
      <c r="L1535" s="0" t="n">
        <v>0</v>
      </c>
      <c r="M1535" s="0" t="n">
        <v>0</v>
      </c>
      <c r="N1535" s="0" t="n">
        <v>0</v>
      </c>
      <c r="O1535" s="0" t="n">
        <v>0</v>
      </c>
      <c r="P1535" s="0" t="n">
        <v>0</v>
      </c>
      <c r="Q1535" s="0" t="n">
        <v>0</v>
      </c>
      <c r="R1535" s="0" t="n">
        <v>0</v>
      </c>
      <c r="S1535" s="0" t="n">
        <v>0</v>
      </c>
      <c r="T1535" s="0" t="n">
        <v>0</v>
      </c>
      <c r="U1535" s="0" t="n">
        <v>0</v>
      </c>
      <c r="V1535" s="11" t="n">
        <v>0</v>
      </c>
      <c r="W1535" s="11" t="n">
        <v>3.88363667184261</v>
      </c>
      <c r="X1535" s="11" t="n">
        <v>11.1834884141205</v>
      </c>
      <c r="Y1535" s="11" t="n">
        <v>34.0157611535832</v>
      </c>
      <c r="Z1535" s="0" t="n">
        <f aca="false">COUNTA(V1535:Y1535)</f>
        <v>4</v>
      </c>
      <c r="AB1535" s="0" t="n">
        <f aca="false">SUM(E1535:G1535)</f>
        <v>1</v>
      </c>
      <c r="AC1535" s="0" t="n">
        <f aca="false">SUM(H1535:J1535)</f>
        <v>0</v>
      </c>
      <c r="AD1535" s="0" t="n">
        <f aca="false">SUM(K1535:M1535)</f>
        <v>0</v>
      </c>
      <c r="AE1535" s="0" t="n">
        <f aca="false">SUM(N1535:P1535)</f>
        <v>0</v>
      </c>
      <c r="AF1535" s="0" t="n">
        <f aca="false">SUM(Q1535:R1535)</f>
        <v>0</v>
      </c>
      <c r="AG1535" s="0" t="n">
        <f aca="false">SUM(S1535:U1535)</f>
        <v>0</v>
      </c>
    </row>
    <row r="1536" customFormat="false" ht="12.8" hidden="false" customHeight="false" outlineLevel="0" collapsed="false">
      <c r="A1536" s="1" t="n">
        <v>1532</v>
      </c>
      <c r="B1536" s="0" t="n">
        <v>11</v>
      </c>
      <c r="C1536" s="0" t="n">
        <v>4</v>
      </c>
      <c r="D1536" s="0" t="n">
        <v>17</v>
      </c>
      <c r="E1536" s="0" t="n">
        <v>1</v>
      </c>
      <c r="F1536" s="0" t="n">
        <v>0</v>
      </c>
      <c r="G1536" s="0" t="n">
        <v>0</v>
      </c>
      <c r="H1536" s="0" t="n">
        <v>0</v>
      </c>
      <c r="I1536" s="0" t="n">
        <v>0</v>
      </c>
      <c r="J1536" s="0" t="n">
        <v>0</v>
      </c>
      <c r="K1536" s="0" t="n">
        <v>0</v>
      </c>
      <c r="L1536" s="0" t="n">
        <v>0</v>
      </c>
      <c r="M1536" s="0" t="n">
        <v>0</v>
      </c>
      <c r="N1536" s="0" t="n">
        <v>0</v>
      </c>
      <c r="O1536" s="0" t="n">
        <v>0</v>
      </c>
      <c r="P1536" s="0" t="n">
        <v>0</v>
      </c>
      <c r="Q1536" s="0" t="n">
        <v>0</v>
      </c>
      <c r="R1536" s="0" t="n">
        <v>0</v>
      </c>
      <c r="S1536" s="0" t="n">
        <v>0</v>
      </c>
      <c r="T1536" s="0" t="n">
        <v>0</v>
      </c>
      <c r="U1536" s="0" t="n">
        <v>0</v>
      </c>
      <c r="V1536" s="11" t="n">
        <v>0</v>
      </c>
      <c r="W1536" s="11" t="n">
        <v>3.38420415326869</v>
      </c>
      <c r="X1536" s="11" t="n">
        <v>10.7717144631075</v>
      </c>
      <c r="Y1536" s="11" t="n">
        <v>34.4997209695203</v>
      </c>
      <c r="Z1536" s="0" t="n">
        <f aca="false">COUNTA(V1536:Y1536)</f>
        <v>4</v>
      </c>
      <c r="AB1536" s="0" t="n">
        <f aca="false">SUM(E1536:G1536)</f>
        <v>1</v>
      </c>
      <c r="AC1536" s="0" t="n">
        <f aca="false">SUM(H1536:J1536)</f>
        <v>0</v>
      </c>
      <c r="AD1536" s="0" t="n">
        <f aca="false">SUM(K1536:M1536)</f>
        <v>0</v>
      </c>
      <c r="AE1536" s="0" t="n">
        <f aca="false">SUM(N1536:P1536)</f>
        <v>0</v>
      </c>
      <c r="AF1536" s="0" t="n">
        <f aca="false">SUM(Q1536:R1536)</f>
        <v>0</v>
      </c>
      <c r="AG1536" s="0" t="n">
        <f aca="false">SUM(S1536:U1536)</f>
        <v>0</v>
      </c>
    </row>
    <row r="1537" customFormat="false" ht="12.8" hidden="false" customHeight="false" outlineLevel="0" collapsed="false">
      <c r="A1537" s="1" t="n">
        <v>1533</v>
      </c>
      <c r="B1537" s="0" t="n">
        <v>11</v>
      </c>
      <c r="C1537" s="0" t="n">
        <v>4</v>
      </c>
      <c r="D1537" s="0" t="n">
        <v>17</v>
      </c>
      <c r="E1537" s="0" t="n">
        <v>0</v>
      </c>
      <c r="F1537" s="0" t="n">
        <v>1</v>
      </c>
      <c r="G1537" s="0" t="n">
        <v>0</v>
      </c>
      <c r="H1537" s="0" t="n">
        <v>0</v>
      </c>
      <c r="I1537" s="0" t="n">
        <v>0</v>
      </c>
      <c r="J1537" s="0" t="n">
        <v>0</v>
      </c>
      <c r="K1537" s="0" t="n">
        <v>0</v>
      </c>
      <c r="L1537" s="0" t="n">
        <v>0</v>
      </c>
      <c r="M1537" s="0" t="n">
        <v>0</v>
      </c>
      <c r="N1537" s="0" t="n">
        <v>0</v>
      </c>
      <c r="O1537" s="0" t="n">
        <v>0</v>
      </c>
      <c r="P1537" s="0" t="n">
        <v>0</v>
      </c>
      <c r="Q1537" s="0" t="n">
        <v>0</v>
      </c>
      <c r="R1537" s="0" t="n">
        <v>0</v>
      </c>
      <c r="S1537" s="0" t="n">
        <v>0</v>
      </c>
      <c r="T1537" s="0" t="n">
        <v>0</v>
      </c>
      <c r="U1537" s="0" t="n">
        <v>0</v>
      </c>
      <c r="V1537" s="11" t="n">
        <v>0</v>
      </c>
      <c r="W1537" s="11" t="n">
        <v>3.85033415084196</v>
      </c>
      <c r="X1537" s="11" t="n">
        <v>13.6583407038911</v>
      </c>
      <c r="Y1537" s="11" t="n">
        <v>38.8651576932745</v>
      </c>
      <c r="Z1537" s="0" t="n">
        <f aca="false">COUNTA(V1537:Y1537)</f>
        <v>4</v>
      </c>
      <c r="AB1537" s="0" t="n">
        <f aca="false">SUM(E1537:G1537)</f>
        <v>1</v>
      </c>
      <c r="AC1537" s="0" t="n">
        <f aca="false">SUM(H1537:J1537)</f>
        <v>0</v>
      </c>
      <c r="AD1537" s="0" t="n">
        <f aca="false">SUM(K1537:M1537)</f>
        <v>0</v>
      </c>
      <c r="AE1537" s="0" t="n">
        <f aca="false">SUM(N1537:P1537)</f>
        <v>0</v>
      </c>
      <c r="AF1537" s="0" t="n">
        <f aca="false">SUM(Q1537:R1537)</f>
        <v>0</v>
      </c>
      <c r="AG1537" s="0" t="n">
        <f aca="false">SUM(S1537:U1537)</f>
        <v>0</v>
      </c>
    </row>
    <row r="1538" customFormat="false" ht="12.8" hidden="false" customHeight="false" outlineLevel="0" collapsed="false">
      <c r="A1538" s="1" t="n">
        <v>1534</v>
      </c>
      <c r="B1538" s="0" t="n">
        <v>11</v>
      </c>
      <c r="C1538" s="0" t="n">
        <v>4</v>
      </c>
      <c r="D1538" s="0" t="n">
        <v>17</v>
      </c>
      <c r="E1538" s="0" t="n">
        <v>0</v>
      </c>
      <c r="F1538" s="0" t="n">
        <v>0</v>
      </c>
      <c r="G1538" s="0" t="n">
        <v>1</v>
      </c>
      <c r="H1538" s="0" t="n">
        <v>0</v>
      </c>
      <c r="I1538" s="0" t="n">
        <v>0</v>
      </c>
      <c r="J1538" s="0" t="n">
        <v>0</v>
      </c>
      <c r="K1538" s="0" t="n">
        <v>0</v>
      </c>
      <c r="L1538" s="0" t="n">
        <v>0</v>
      </c>
      <c r="M1538" s="0" t="n">
        <v>0</v>
      </c>
      <c r="N1538" s="0" t="n">
        <v>0</v>
      </c>
      <c r="O1538" s="0" t="n">
        <v>0</v>
      </c>
      <c r="P1538" s="0" t="n">
        <v>0</v>
      </c>
      <c r="Q1538" s="0" t="n">
        <v>0</v>
      </c>
      <c r="R1538" s="0" t="n">
        <v>0</v>
      </c>
      <c r="S1538" s="0" t="n">
        <v>0</v>
      </c>
      <c r="T1538" s="0" t="n">
        <v>0</v>
      </c>
      <c r="U1538" s="0" t="n">
        <v>0</v>
      </c>
      <c r="V1538" s="11" t="n">
        <v>0</v>
      </c>
      <c r="W1538" s="11" t="n">
        <v>4.3284712386305</v>
      </c>
      <c r="X1538" s="11" t="n">
        <v>11.5008443224575</v>
      </c>
      <c r="Y1538" s="11" t="n">
        <v>35.4850972395213</v>
      </c>
      <c r="Z1538" s="0" t="n">
        <f aca="false">COUNTA(V1538:Y1538)</f>
        <v>4</v>
      </c>
      <c r="AB1538" s="0" t="n">
        <f aca="false">SUM(E1538:G1538)</f>
        <v>1</v>
      </c>
      <c r="AC1538" s="0" t="n">
        <f aca="false">SUM(H1538:J1538)</f>
        <v>0</v>
      </c>
      <c r="AD1538" s="0" t="n">
        <f aca="false">SUM(K1538:M1538)</f>
        <v>0</v>
      </c>
      <c r="AE1538" s="0" t="n">
        <f aca="false">SUM(N1538:P1538)</f>
        <v>0</v>
      </c>
      <c r="AF1538" s="0" t="n">
        <f aca="false">SUM(Q1538:R1538)</f>
        <v>0</v>
      </c>
      <c r="AG1538" s="0" t="n">
        <f aca="false">SUM(S1538:U1538)</f>
        <v>0</v>
      </c>
    </row>
    <row r="1539" customFormat="false" ht="12.8" hidden="false" customHeight="false" outlineLevel="0" collapsed="false">
      <c r="A1539" s="1" t="n">
        <v>1535</v>
      </c>
      <c r="B1539" s="0" t="n">
        <v>11</v>
      </c>
      <c r="C1539" s="0" t="n">
        <v>6</v>
      </c>
      <c r="D1539" s="0" t="n">
        <v>19</v>
      </c>
      <c r="E1539" s="0" t="n">
        <v>1</v>
      </c>
      <c r="F1539" s="0" t="n">
        <v>0</v>
      </c>
      <c r="G1539" s="0" t="n">
        <v>0</v>
      </c>
      <c r="H1539" s="0" t="n">
        <v>0</v>
      </c>
      <c r="I1539" s="0" t="n">
        <v>0</v>
      </c>
      <c r="J1539" s="0" t="n">
        <v>0</v>
      </c>
      <c r="K1539" s="0" t="n">
        <v>0</v>
      </c>
      <c r="L1539" s="0" t="n">
        <v>0</v>
      </c>
      <c r="M1539" s="0" t="n">
        <v>0</v>
      </c>
      <c r="N1539" s="0" t="n">
        <v>0</v>
      </c>
      <c r="O1539" s="0" t="n">
        <v>0</v>
      </c>
      <c r="P1539" s="0" t="n">
        <v>0</v>
      </c>
      <c r="Q1539" s="0" t="n">
        <v>0</v>
      </c>
      <c r="R1539" s="0" t="n">
        <v>0</v>
      </c>
      <c r="S1539" s="0" t="n">
        <v>0</v>
      </c>
      <c r="T1539" s="0" t="n">
        <v>0</v>
      </c>
      <c r="U1539" s="0" t="n">
        <v>0</v>
      </c>
      <c r="V1539" s="11" t="n">
        <v>0</v>
      </c>
      <c r="W1539" s="11" t="n">
        <v>3.21371533115528</v>
      </c>
      <c r="X1539" s="11" t="n">
        <v>12.6474215761258</v>
      </c>
      <c r="Y1539" s="11" t="n">
        <v>32.1956723862449</v>
      </c>
      <c r="Z1539" s="0" t="n">
        <f aca="false">COUNTA(V1539:Y1539)</f>
        <v>4</v>
      </c>
      <c r="AB1539" s="0" t="n">
        <f aca="false">SUM(E1539:G1539)</f>
        <v>1</v>
      </c>
      <c r="AC1539" s="0" t="n">
        <f aca="false">SUM(H1539:J1539)</f>
        <v>0</v>
      </c>
      <c r="AD1539" s="0" t="n">
        <f aca="false">SUM(K1539:M1539)</f>
        <v>0</v>
      </c>
      <c r="AE1539" s="0" t="n">
        <f aca="false">SUM(N1539:P1539)</f>
        <v>0</v>
      </c>
      <c r="AF1539" s="0" t="n">
        <f aca="false">SUM(Q1539:R1539)</f>
        <v>0</v>
      </c>
      <c r="AG1539" s="0" t="n">
        <f aca="false">SUM(S1539:U1539)</f>
        <v>0</v>
      </c>
    </row>
    <row r="1540" customFormat="false" ht="12.8" hidden="false" customHeight="false" outlineLevel="0" collapsed="false">
      <c r="A1540" s="1" t="n">
        <v>1536</v>
      </c>
      <c r="B1540" s="0" t="n">
        <v>11</v>
      </c>
      <c r="C1540" s="0" t="n">
        <v>6</v>
      </c>
      <c r="D1540" s="0" t="n">
        <v>19</v>
      </c>
      <c r="E1540" s="0" t="n">
        <v>0</v>
      </c>
      <c r="F1540" s="0" t="n">
        <v>1</v>
      </c>
      <c r="G1540" s="0" t="n">
        <v>0</v>
      </c>
      <c r="H1540" s="0" t="n">
        <v>0</v>
      </c>
      <c r="I1540" s="0" t="n">
        <v>0</v>
      </c>
      <c r="J1540" s="0" t="n">
        <v>0</v>
      </c>
      <c r="K1540" s="0" t="n">
        <v>0</v>
      </c>
      <c r="L1540" s="0" t="n">
        <v>0</v>
      </c>
      <c r="M1540" s="0" t="n">
        <v>0</v>
      </c>
      <c r="N1540" s="0" t="n">
        <v>0</v>
      </c>
      <c r="O1540" s="0" t="n">
        <v>0</v>
      </c>
      <c r="P1540" s="0" t="n">
        <v>0</v>
      </c>
      <c r="Q1540" s="0" t="n">
        <v>0</v>
      </c>
      <c r="R1540" s="0" t="n">
        <v>0</v>
      </c>
      <c r="S1540" s="0" t="n">
        <v>0</v>
      </c>
      <c r="T1540" s="0" t="n">
        <v>0</v>
      </c>
      <c r="U1540" s="0" t="n">
        <v>0</v>
      </c>
      <c r="V1540" s="11" t="n">
        <v>0</v>
      </c>
      <c r="W1540" s="11" t="n">
        <v>4.23416558308562</v>
      </c>
      <c r="X1540" s="11" t="n">
        <v>13.86510437361</v>
      </c>
      <c r="Y1540" s="11" t="n">
        <v>34.1528242117065</v>
      </c>
      <c r="Z1540" s="0" t="n">
        <f aca="false">COUNTA(V1540:Y1540)</f>
        <v>4</v>
      </c>
      <c r="AB1540" s="0" t="n">
        <f aca="false">SUM(E1540:G1540)</f>
        <v>1</v>
      </c>
      <c r="AC1540" s="0" t="n">
        <f aca="false">SUM(H1540:J1540)</f>
        <v>0</v>
      </c>
      <c r="AD1540" s="0" t="n">
        <f aca="false">SUM(K1540:M1540)</f>
        <v>0</v>
      </c>
      <c r="AE1540" s="0" t="n">
        <f aca="false">SUM(N1540:P1540)</f>
        <v>0</v>
      </c>
      <c r="AF1540" s="0" t="n">
        <f aca="false">SUM(Q1540:R1540)</f>
        <v>0</v>
      </c>
      <c r="AG1540" s="0" t="n">
        <f aca="false">SUM(S1540:U1540)</f>
        <v>0</v>
      </c>
    </row>
    <row r="1541" customFormat="false" ht="12.8" hidden="false" customHeight="false" outlineLevel="0" collapsed="false">
      <c r="A1541" s="1" t="n">
        <v>1537</v>
      </c>
      <c r="B1541" s="0" t="n">
        <v>11</v>
      </c>
      <c r="C1541" s="0" t="n">
        <v>6</v>
      </c>
      <c r="D1541" s="0" t="n">
        <v>19</v>
      </c>
      <c r="E1541" s="0" t="n">
        <v>0</v>
      </c>
      <c r="F1541" s="0" t="n">
        <v>0</v>
      </c>
      <c r="G1541" s="0" t="n">
        <v>1</v>
      </c>
      <c r="H1541" s="0" t="n">
        <v>0</v>
      </c>
      <c r="I1541" s="0" t="n">
        <v>0</v>
      </c>
      <c r="J1541" s="0" t="n">
        <v>0</v>
      </c>
      <c r="K1541" s="0" t="n">
        <v>0</v>
      </c>
      <c r="L1541" s="0" t="n">
        <v>0</v>
      </c>
      <c r="M1541" s="0" t="n">
        <v>0</v>
      </c>
      <c r="N1541" s="0" t="n">
        <v>0</v>
      </c>
      <c r="O1541" s="0" t="n">
        <v>0</v>
      </c>
      <c r="P1541" s="0" t="n">
        <v>0</v>
      </c>
      <c r="Q1541" s="0" t="n">
        <v>0</v>
      </c>
      <c r="R1541" s="0" t="n">
        <v>0</v>
      </c>
      <c r="S1541" s="0" t="n">
        <v>0</v>
      </c>
      <c r="T1541" s="0" t="n">
        <v>0</v>
      </c>
      <c r="U1541" s="0" t="n">
        <v>0</v>
      </c>
      <c r="V1541" s="11" t="n">
        <v>0</v>
      </c>
      <c r="W1541" s="11" t="n">
        <v>3.05834247233681</v>
      </c>
      <c r="X1541" s="11" t="n">
        <v>13.2784116936546</v>
      </c>
      <c r="Y1541" s="11" t="n">
        <v>39.554319871243</v>
      </c>
      <c r="Z1541" s="0" t="n">
        <f aca="false">COUNTA(V1541:Y1541)</f>
        <v>4</v>
      </c>
      <c r="AB1541" s="0" t="n">
        <f aca="false">SUM(E1541:G1541)</f>
        <v>1</v>
      </c>
      <c r="AC1541" s="0" t="n">
        <f aca="false">SUM(H1541:J1541)</f>
        <v>0</v>
      </c>
      <c r="AD1541" s="0" t="n">
        <f aca="false">SUM(K1541:M1541)</f>
        <v>0</v>
      </c>
      <c r="AE1541" s="0" t="n">
        <f aca="false">SUM(N1541:P1541)</f>
        <v>0</v>
      </c>
      <c r="AF1541" s="0" t="n">
        <f aca="false">SUM(Q1541:R1541)</f>
        <v>0</v>
      </c>
      <c r="AG1541" s="0" t="n">
        <f aca="false">SUM(S1541:U1541)</f>
        <v>0</v>
      </c>
    </row>
    <row r="1542" customFormat="false" ht="12.8" hidden="false" customHeight="false" outlineLevel="0" collapsed="false">
      <c r="A1542" s="1" t="n">
        <v>1538</v>
      </c>
      <c r="B1542" s="0" t="n">
        <v>13</v>
      </c>
      <c r="C1542" s="0" t="n">
        <v>6</v>
      </c>
      <c r="D1542" s="0" t="n">
        <v>21</v>
      </c>
      <c r="E1542" s="0" t="n">
        <v>1</v>
      </c>
      <c r="F1542" s="0" t="n">
        <v>0</v>
      </c>
      <c r="G1542" s="0" t="n">
        <v>0</v>
      </c>
      <c r="H1542" s="0" t="n">
        <v>0</v>
      </c>
      <c r="I1542" s="0" t="n">
        <v>0</v>
      </c>
      <c r="J1542" s="0" t="n">
        <v>0</v>
      </c>
      <c r="K1542" s="0" t="n">
        <v>0</v>
      </c>
      <c r="L1542" s="0" t="n">
        <v>0</v>
      </c>
      <c r="M1542" s="0" t="n">
        <v>0</v>
      </c>
      <c r="N1542" s="0" t="n">
        <v>0</v>
      </c>
      <c r="O1542" s="0" t="n">
        <v>0</v>
      </c>
      <c r="P1542" s="0" t="n">
        <v>0</v>
      </c>
      <c r="Q1542" s="0" t="n">
        <v>0</v>
      </c>
      <c r="R1542" s="0" t="n">
        <v>0</v>
      </c>
      <c r="S1542" s="0" t="n">
        <v>0</v>
      </c>
      <c r="T1542" s="0" t="n">
        <v>0</v>
      </c>
      <c r="U1542" s="0" t="n">
        <v>0</v>
      </c>
      <c r="V1542" s="11" t="n">
        <v>0</v>
      </c>
      <c r="W1542" s="11" t="n">
        <v>4.21873787306848</v>
      </c>
      <c r="X1542" s="11" t="n">
        <v>13.247634900485</v>
      </c>
      <c r="Y1542" s="11" t="n">
        <v>37.2227209631229</v>
      </c>
      <c r="Z1542" s="0" t="n">
        <f aca="false">COUNTA(V1542:Y1542)</f>
        <v>4</v>
      </c>
      <c r="AB1542" s="0" t="n">
        <f aca="false">SUM(E1542:G1542)</f>
        <v>1</v>
      </c>
      <c r="AC1542" s="0" t="n">
        <f aca="false">SUM(H1542:J1542)</f>
        <v>0</v>
      </c>
      <c r="AD1542" s="0" t="n">
        <f aca="false">SUM(K1542:M1542)</f>
        <v>0</v>
      </c>
      <c r="AE1542" s="0" t="n">
        <f aca="false">SUM(N1542:P1542)</f>
        <v>0</v>
      </c>
      <c r="AF1542" s="0" t="n">
        <f aca="false">SUM(Q1542:R1542)</f>
        <v>0</v>
      </c>
      <c r="AG1542" s="0" t="n">
        <f aca="false">SUM(S1542:U1542)</f>
        <v>0</v>
      </c>
    </row>
    <row r="1543" customFormat="false" ht="12.8" hidden="false" customHeight="false" outlineLevel="0" collapsed="false">
      <c r="A1543" s="1" t="n">
        <v>1539</v>
      </c>
      <c r="B1543" s="0" t="n">
        <v>13</v>
      </c>
      <c r="C1543" s="0" t="n">
        <v>6</v>
      </c>
      <c r="D1543" s="0" t="n">
        <v>21</v>
      </c>
      <c r="E1543" s="0" t="n">
        <v>0</v>
      </c>
      <c r="F1543" s="0" t="n">
        <v>1</v>
      </c>
      <c r="G1543" s="0" t="n">
        <v>0</v>
      </c>
      <c r="H1543" s="0" t="n">
        <v>0</v>
      </c>
      <c r="I1543" s="0" t="n">
        <v>0</v>
      </c>
      <c r="J1543" s="0" t="n">
        <v>0</v>
      </c>
      <c r="K1543" s="0" t="n">
        <v>0</v>
      </c>
      <c r="L1543" s="0" t="n">
        <v>0</v>
      </c>
      <c r="M1543" s="0" t="n">
        <v>0</v>
      </c>
      <c r="N1543" s="0" t="n">
        <v>0</v>
      </c>
      <c r="O1543" s="0" t="n">
        <v>0</v>
      </c>
      <c r="P1543" s="0" t="n">
        <v>0</v>
      </c>
      <c r="Q1543" s="0" t="n">
        <v>0</v>
      </c>
      <c r="R1543" s="0" t="n">
        <v>0</v>
      </c>
      <c r="S1543" s="0" t="n">
        <v>0</v>
      </c>
      <c r="T1543" s="0" t="n">
        <v>0</v>
      </c>
      <c r="U1543" s="0" t="n">
        <v>0</v>
      </c>
      <c r="V1543" s="11" t="n">
        <v>0</v>
      </c>
      <c r="W1543" s="11" t="n">
        <v>3.96907592469432</v>
      </c>
      <c r="X1543" s="11" t="n">
        <v>13.0538303792514</v>
      </c>
      <c r="Y1543" s="11" t="n">
        <v>37.2135165834815</v>
      </c>
      <c r="Z1543" s="0" t="n">
        <f aca="false">COUNTA(V1543:Y1543)</f>
        <v>4</v>
      </c>
      <c r="AB1543" s="0" t="n">
        <f aca="false">SUM(E1543:G1543)</f>
        <v>1</v>
      </c>
      <c r="AC1543" s="0" t="n">
        <f aca="false">SUM(H1543:J1543)</f>
        <v>0</v>
      </c>
      <c r="AD1543" s="0" t="n">
        <f aca="false">SUM(K1543:M1543)</f>
        <v>0</v>
      </c>
      <c r="AE1543" s="0" t="n">
        <f aca="false">SUM(N1543:P1543)</f>
        <v>0</v>
      </c>
      <c r="AF1543" s="0" t="n">
        <f aca="false">SUM(Q1543:R1543)</f>
        <v>0</v>
      </c>
      <c r="AG1543" s="0" t="n">
        <f aca="false">SUM(S1543:U1543)</f>
        <v>0</v>
      </c>
    </row>
    <row r="1544" customFormat="false" ht="12.8" hidden="false" customHeight="false" outlineLevel="0" collapsed="false">
      <c r="A1544" s="1" t="n">
        <v>1540</v>
      </c>
      <c r="B1544" s="0" t="n">
        <v>13</v>
      </c>
      <c r="C1544" s="0" t="n">
        <v>6</v>
      </c>
      <c r="D1544" s="0" t="n">
        <v>21</v>
      </c>
      <c r="E1544" s="0" t="n">
        <v>0</v>
      </c>
      <c r="F1544" s="0" t="n">
        <v>0</v>
      </c>
      <c r="G1544" s="0" t="n">
        <v>1</v>
      </c>
      <c r="H1544" s="0" t="n">
        <v>0</v>
      </c>
      <c r="I1544" s="0" t="n">
        <v>0</v>
      </c>
      <c r="J1544" s="0" t="n">
        <v>0</v>
      </c>
      <c r="K1544" s="0" t="n">
        <v>0</v>
      </c>
      <c r="L1544" s="0" t="n">
        <v>0</v>
      </c>
      <c r="M1544" s="0" t="n">
        <v>0</v>
      </c>
      <c r="N1544" s="0" t="n">
        <v>0</v>
      </c>
      <c r="O1544" s="0" t="n">
        <v>0</v>
      </c>
      <c r="P1544" s="0" t="n">
        <v>0</v>
      </c>
      <c r="Q1544" s="0" t="n">
        <v>0</v>
      </c>
      <c r="R1544" s="0" t="n">
        <v>0</v>
      </c>
      <c r="S1544" s="0" t="n">
        <v>0</v>
      </c>
      <c r="T1544" s="0" t="n">
        <v>0</v>
      </c>
      <c r="U1544" s="0" t="n">
        <v>0</v>
      </c>
      <c r="V1544" s="11" t="n">
        <v>0</v>
      </c>
      <c r="W1544" s="11" t="n">
        <v>3.54154143237205</v>
      </c>
      <c r="X1544" s="11" t="n">
        <v>10.2268729358488</v>
      </c>
      <c r="Y1544" s="11" t="n">
        <v>36.2622951812809</v>
      </c>
      <c r="Z1544" s="0" t="n">
        <f aca="false">COUNTA(V1544:Y1544)</f>
        <v>4</v>
      </c>
      <c r="AB1544" s="0" t="n">
        <f aca="false">SUM(E1544:G1544)</f>
        <v>1</v>
      </c>
      <c r="AC1544" s="0" t="n">
        <f aca="false">SUM(H1544:J1544)</f>
        <v>0</v>
      </c>
      <c r="AD1544" s="0" t="n">
        <f aca="false">SUM(K1544:M1544)</f>
        <v>0</v>
      </c>
      <c r="AE1544" s="0" t="n">
        <f aca="false">SUM(N1544:P1544)</f>
        <v>0</v>
      </c>
      <c r="AF1544" s="0" t="n">
        <f aca="false">SUM(Q1544:R1544)</f>
        <v>0</v>
      </c>
      <c r="AG1544" s="0" t="n">
        <f aca="false">SUM(S1544:U1544)</f>
        <v>0</v>
      </c>
    </row>
    <row r="1545" customFormat="false" ht="12.8" hidden="false" customHeight="false" outlineLevel="0" collapsed="false">
      <c r="A1545" s="1" t="n">
        <v>1541</v>
      </c>
      <c r="B1545" s="0" t="n">
        <v>22</v>
      </c>
      <c r="C1545" s="0" t="n">
        <v>8</v>
      </c>
      <c r="D1545" s="0" t="n">
        <v>34</v>
      </c>
      <c r="E1545" s="0" t="n">
        <v>2</v>
      </c>
      <c r="F1545" s="0" t="n">
        <v>0</v>
      </c>
      <c r="G1545" s="0" t="n">
        <v>0</v>
      </c>
      <c r="H1545" s="0" t="n">
        <v>0</v>
      </c>
      <c r="I1545" s="0" t="n">
        <v>0</v>
      </c>
      <c r="J1545" s="0" t="n">
        <v>0</v>
      </c>
      <c r="K1545" s="0" t="n">
        <v>0</v>
      </c>
      <c r="L1545" s="0" t="n">
        <v>0</v>
      </c>
      <c r="M1545" s="0" t="n">
        <v>0</v>
      </c>
      <c r="N1545" s="0" t="n">
        <v>0</v>
      </c>
      <c r="O1545" s="0" t="n">
        <v>0</v>
      </c>
      <c r="P1545" s="0" t="n">
        <v>0</v>
      </c>
      <c r="Q1545" s="0" t="n">
        <v>0</v>
      </c>
      <c r="R1545" s="0" t="n">
        <v>0</v>
      </c>
      <c r="S1545" s="0" t="n">
        <v>0</v>
      </c>
      <c r="T1545" s="0" t="n">
        <v>0</v>
      </c>
      <c r="U1545" s="0" t="n">
        <v>0</v>
      </c>
      <c r="V1545" s="11" t="n">
        <v>0</v>
      </c>
      <c r="W1545" s="11" t="n">
        <v>4.02265793771054</v>
      </c>
      <c r="X1545" s="11" t="n">
        <v>10.3750051449929</v>
      </c>
      <c r="Y1545" s="11" t="n">
        <v>34.6623583863839</v>
      </c>
      <c r="Z1545" s="0" t="n">
        <f aca="false">COUNTA(V1545:Y1545)</f>
        <v>4</v>
      </c>
      <c r="AB1545" s="0" t="n">
        <f aca="false">SUM(E1545:G1545)</f>
        <v>2</v>
      </c>
      <c r="AC1545" s="0" t="n">
        <f aca="false">SUM(H1545:J1545)</f>
        <v>0</v>
      </c>
      <c r="AD1545" s="0" t="n">
        <f aca="false">SUM(K1545:M1545)</f>
        <v>0</v>
      </c>
      <c r="AE1545" s="0" t="n">
        <f aca="false">SUM(N1545:P1545)</f>
        <v>0</v>
      </c>
      <c r="AF1545" s="0" t="n">
        <f aca="false">SUM(Q1545:R1545)</f>
        <v>0</v>
      </c>
      <c r="AG1545" s="0" t="n">
        <f aca="false">SUM(S1545:U1545)</f>
        <v>0</v>
      </c>
    </row>
    <row r="1546" customFormat="false" ht="12.8" hidden="false" customHeight="false" outlineLevel="0" collapsed="false">
      <c r="A1546" s="1" t="n">
        <v>1542</v>
      </c>
      <c r="B1546" s="0" t="n">
        <v>22</v>
      </c>
      <c r="C1546" s="0" t="n">
        <v>8</v>
      </c>
      <c r="D1546" s="0" t="n">
        <v>34</v>
      </c>
      <c r="E1546" s="0" t="n">
        <v>1</v>
      </c>
      <c r="F1546" s="0" t="n">
        <v>1</v>
      </c>
      <c r="G1546" s="0" t="n">
        <v>0</v>
      </c>
      <c r="H1546" s="0" t="n">
        <v>0</v>
      </c>
      <c r="I1546" s="0" t="n">
        <v>0</v>
      </c>
      <c r="J1546" s="0" t="n">
        <v>0</v>
      </c>
      <c r="K1546" s="0" t="n">
        <v>0</v>
      </c>
      <c r="L1546" s="0" t="n">
        <v>0</v>
      </c>
      <c r="M1546" s="0" t="n">
        <v>0</v>
      </c>
      <c r="N1546" s="0" t="n">
        <v>0</v>
      </c>
      <c r="O1546" s="0" t="n">
        <v>0</v>
      </c>
      <c r="P1546" s="0" t="n">
        <v>0</v>
      </c>
      <c r="Q1546" s="0" t="n">
        <v>0</v>
      </c>
      <c r="R1546" s="0" t="n">
        <v>0</v>
      </c>
      <c r="S1546" s="0" t="n">
        <v>0</v>
      </c>
      <c r="T1546" s="0" t="n">
        <v>0</v>
      </c>
      <c r="U1546" s="0" t="n">
        <v>0</v>
      </c>
      <c r="V1546" s="11" t="n">
        <v>0</v>
      </c>
      <c r="W1546" s="11" t="n">
        <v>4.54476069852178</v>
      </c>
      <c r="X1546" s="11" t="n">
        <v>12.6512719776324</v>
      </c>
      <c r="Y1546" s="11" t="n">
        <v>35.3173721596371</v>
      </c>
      <c r="Z1546" s="0" t="n">
        <f aca="false">COUNTA(V1546:Y1546)</f>
        <v>4</v>
      </c>
      <c r="AB1546" s="0" t="n">
        <f aca="false">SUM(E1546:G1546)</f>
        <v>2</v>
      </c>
      <c r="AC1546" s="0" t="n">
        <f aca="false">SUM(H1546:J1546)</f>
        <v>0</v>
      </c>
      <c r="AD1546" s="0" t="n">
        <f aca="false">SUM(K1546:M1546)</f>
        <v>0</v>
      </c>
      <c r="AE1546" s="0" t="n">
        <f aca="false">SUM(N1546:P1546)</f>
        <v>0</v>
      </c>
      <c r="AF1546" s="0" t="n">
        <f aca="false">SUM(Q1546:R1546)</f>
        <v>0</v>
      </c>
      <c r="AG1546" s="0" t="n">
        <f aca="false">SUM(S1546:U1546)</f>
        <v>0</v>
      </c>
    </row>
    <row r="1547" customFormat="false" ht="12.8" hidden="false" customHeight="false" outlineLevel="0" collapsed="false">
      <c r="A1547" s="1" t="n">
        <v>1543</v>
      </c>
      <c r="B1547" s="0" t="n">
        <v>22</v>
      </c>
      <c r="C1547" s="0" t="n">
        <v>8</v>
      </c>
      <c r="D1547" s="0" t="n">
        <v>34</v>
      </c>
      <c r="E1547" s="0" t="n">
        <v>1</v>
      </c>
      <c r="F1547" s="0" t="n">
        <v>0</v>
      </c>
      <c r="G1547" s="0" t="n">
        <v>1</v>
      </c>
      <c r="H1547" s="0" t="n">
        <v>0</v>
      </c>
      <c r="I1547" s="0" t="n">
        <v>0</v>
      </c>
      <c r="J1547" s="0" t="n">
        <v>0</v>
      </c>
      <c r="K1547" s="0" t="n">
        <v>0</v>
      </c>
      <c r="L1547" s="0" t="n">
        <v>0</v>
      </c>
      <c r="M1547" s="0" t="n">
        <v>0</v>
      </c>
      <c r="N1547" s="0" t="n">
        <v>0</v>
      </c>
      <c r="O1547" s="0" t="n">
        <v>0</v>
      </c>
      <c r="P1547" s="0" t="n">
        <v>0</v>
      </c>
      <c r="Q1547" s="0" t="n">
        <v>0</v>
      </c>
      <c r="R1547" s="0" t="n">
        <v>0</v>
      </c>
      <c r="S1547" s="0" t="n">
        <v>0</v>
      </c>
      <c r="T1547" s="0" t="n">
        <v>0</v>
      </c>
      <c r="U1547" s="0" t="n">
        <v>0</v>
      </c>
      <c r="V1547" s="11" t="n">
        <v>0</v>
      </c>
      <c r="W1547" s="11" t="n">
        <v>4.14243328334872</v>
      </c>
      <c r="X1547" s="11" t="n">
        <v>13.8059399688769</v>
      </c>
      <c r="Y1547" s="11" t="n">
        <v>33.7953033330298</v>
      </c>
      <c r="Z1547" s="0" t="n">
        <f aca="false">COUNTA(V1547:Y1547)</f>
        <v>4</v>
      </c>
      <c r="AB1547" s="0" t="n">
        <f aca="false">SUM(E1547:G1547)</f>
        <v>2</v>
      </c>
      <c r="AC1547" s="0" t="n">
        <f aca="false">SUM(H1547:J1547)</f>
        <v>0</v>
      </c>
      <c r="AD1547" s="0" t="n">
        <f aca="false">SUM(K1547:M1547)</f>
        <v>0</v>
      </c>
      <c r="AE1547" s="0" t="n">
        <f aca="false">SUM(N1547:P1547)</f>
        <v>0</v>
      </c>
      <c r="AF1547" s="0" t="n">
        <f aca="false">SUM(Q1547:R1547)</f>
        <v>0</v>
      </c>
      <c r="AG1547" s="0" t="n">
        <f aca="false">SUM(S1547:U1547)</f>
        <v>0</v>
      </c>
    </row>
    <row r="1548" customFormat="false" ht="12.8" hidden="false" customHeight="false" outlineLevel="0" collapsed="false">
      <c r="A1548" s="1" t="n">
        <v>1544</v>
      </c>
      <c r="B1548" s="0" t="n">
        <v>22</v>
      </c>
      <c r="C1548" s="0" t="n">
        <v>8</v>
      </c>
      <c r="D1548" s="0" t="n">
        <v>34</v>
      </c>
      <c r="E1548" s="0" t="n">
        <v>0</v>
      </c>
      <c r="F1548" s="0" t="n">
        <v>2</v>
      </c>
      <c r="G1548" s="0" t="n">
        <v>0</v>
      </c>
      <c r="H1548" s="0" t="n">
        <v>0</v>
      </c>
      <c r="I1548" s="0" t="n">
        <v>0</v>
      </c>
      <c r="J1548" s="0" t="n">
        <v>0</v>
      </c>
      <c r="K1548" s="0" t="n">
        <v>0</v>
      </c>
      <c r="L1548" s="0" t="n">
        <v>0</v>
      </c>
      <c r="M1548" s="0" t="n">
        <v>0</v>
      </c>
      <c r="N1548" s="0" t="n">
        <v>0</v>
      </c>
      <c r="O1548" s="0" t="n">
        <v>0</v>
      </c>
      <c r="P1548" s="0" t="n">
        <v>0</v>
      </c>
      <c r="Q1548" s="0" t="n">
        <v>0</v>
      </c>
      <c r="R1548" s="0" t="n">
        <v>0</v>
      </c>
      <c r="S1548" s="0" t="n">
        <v>0</v>
      </c>
      <c r="T1548" s="0" t="n">
        <v>0</v>
      </c>
      <c r="U1548" s="0" t="n">
        <v>0</v>
      </c>
      <c r="V1548" s="11" t="n">
        <v>0</v>
      </c>
      <c r="W1548" s="11" t="n">
        <v>3.87954235725635</v>
      </c>
      <c r="X1548" s="11" t="n">
        <v>12.8263018385566</v>
      </c>
      <c r="Y1548" s="11" t="n">
        <v>34.852449366052</v>
      </c>
      <c r="Z1548" s="0" t="n">
        <f aca="false">COUNTA(V1548:Y1548)</f>
        <v>4</v>
      </c>
      <c r="AB1548" s="0" t="n">
        <f aca="false">SUM(E1548:G1548)</f>
        <v>2</v>
      </c>
      <c r="AC1548" s="0" t="n">
        <f aca="false">SUM(H1548:J1548)</f>
        <v>0</v>
      </c>
      <c r="AD1548" s="0" t="n">
        <f aca="false">SUM(K1548:M1548)</f>
        <v>0</v>
      </c>
      <c r="AE1548" s="0" t="n">
        <f aca="false">SUM(N1548:P1548)</f>
        <v>0</v>
      </c>
      <c r="AF1548" s="0" t="n">
        <f aca="false">SUM(Q1548:R1548)</f>
        <v>0</v>
      </c>
      <c r="AG1548" s="0" t="n">
        <f aca="false">SUM(S1548:U1548)</f>
        <v>0</v>
      </c>
    </row>
    <row r="1549" customFormat="false" ht="12.8" hidden="false" customHeight="false" outlineLevel="0" collapsed="false">
      <c r="A1549" s="1" t="n">
        <v>1545</v>
      </c>
      <c r="B1549" s="0" t="n">
        <v>22</v>
      </c>
      <c r="C1549" s="0" t="n">
        <v>8</v>
      </c>
      <c r="D1549" s="0" t="n">
        <v>34</v>
      </c>
      <c r="E1549" s="0" t="n">
        <v>0</v>
      </c>
      <c r="F1549" s="0" t="n">
        <v>1</v>
      </c>
      <c r="G1549" s="0" t="n">
        <v>1</v>
      </c>
      <c r="H1549" s="0" t="n">
        <v>0</v>
      </c>
      <c r="I1549" s="0" t="n">
        <v>0</v>
      </c>
      <c r="J1549" s="0" t="n">
        <v>0</v>
      </c>
      <c r="K1549" s="0" t="n">
        <v>0</v>
      </c>
      <c r="L1549" s="0" t="n">
        <v>0</v>
      </c>
      <c r="M1549" s="0" t="n">
        <v>0</v>
      </c>
      <c r="N1549" s="0" t="n">
        <v>0</v>
      </c>
      <c r="O1549" s="0" t="n">
        <v>0</v>
      </c>
      <c r="P1549" s="0" t="n">
        <v>0</v>
      </c>
      <c r="Q1549" s="0" t="n">
        <v>0</v>
      </c>
      <c r="R1549" s="0" t="n">
        <v>0</v>
      </c>
      <c r="S1549" s="0" t="n">
        <v>0</v>
      </c>
      <c r="T1549" s="0" t="n">
        <v>0</v>
      </c>
      <c r="U1549" s="0" t="n">
        <v>0</v>
      </c>
      <c r="V1549" s="11" t="n">
        <v>0</v>
      </c>
      <c r="W1549" s="11" t="n">
        <v>3.48080555426835</v>
      </c>
      <c r="X1549" s="11" t="n">
        <v>14.456141242549</v>
      </c>
      <c r="Y1549" s="11" t="n">
        <v>35.2590857042836</v>
      </c>
      <c r="Z1549" s="0" t="n">
        <f aca="false">COUNTA(V1549:Y1549)</f>
        <v>4</v>
      </c>
      <c r="AB1549" s="0" t="n">
        <f aca="false">SUM(E1549:G1549)</f>
        <v>2</v>
      </c>
      <c r="AC1549" s="0" t="n">
        <f aca="false">SUM(H1549:J1549)</f>
        <v>0</v>
      </c>
      <c r="AD1549" s="0" t="n">
        <f aca="false">SUM(K1549:M1549)</f>
        <v>0</v>
      </c>
      <c r="AE1549" s="0" t="n">
        <f aca="false">SUM(N1549:P1549)</f>
        <v>0</v>
      </c>
      <c r="AF1549" s="0" t="n">
        <f aca="false">SUM(Q1549:R1549)</f>
        <v>0</v>
      </c>
      <c r="AG1549" s="0" t="n">
        <f aca="false">SUM(S1549:U1549)</f>
        <v>0</v>
      </c>
    </row>
    <row r="1550" customFormat="false" ht="12.8" hidden="false" customHeight="false" outlineLevel="0" collapsed="false">
      <c r="A1550" s="1" t="n">
        <v>1546</v>
      </c>
      <c r="B1550" s="0" t="n">
        <v>22</v>
      </c>
      <c r="C1550" s="0" t="n">
        <v>8</v>
      </c>
      <c r="D1550" s="0" t="n">
        <v>34</v>
      </c>
      <c r="E1550" s="0" t="n">
        <v>0</v>
      </c>
      <c r="F1550" s="0" t="n">
        <v>0</v>
      </c>
      <c r="G1550" s="0" t="n">
        <v>2</v>
      </c>
      <c r="H1550" s="0" t="n">
        <v>0</v>
      </c>
      <c r="I1550" s="0" t="n">
        <v>0</v>
      </c>
      <c r="J1550" s="0" t="n">
        <v>0</v>
      </c>
      <c r="K1550" s="0" t="n">
        <v>0</v>
      </c>
      <c r="L1550" s="0" t="n">
        <v>0</v>
      </c>
      <c r="M1550" s="0" t="n">
        <v>0</v>
      </c>
      <c r="N1550" s="0" t="n">
        <v>0</v>
      </c>
      <c r="O1550" s="0" t="n">
        <v>0</v>
      </c>
      <c r="P1550" s="0" t="n">
        <v>0</v>
      </c>
      <c r="Q1550" s="0" t="n">
        <v>0</v>
      </c>
      <c r="R1550" s="0" t="n">
        <v>0</v>
      </c>
      <c r="S1550" s="0" t="n">
        <v>0</v>
      </c>
      <c r="T1550" s="0" t="n">
        <v>0</v>
      </c>
      <c r="U1550" s="0" t="n">
        <v>0</v>
      </c>
      <c r="V1550" s="11" t="n">
        <v>0</v>
      </c>
      <c r="W1550" s="11" t="n">
        <v>3.83955578792354</v>
      </c>
      <c r="X1550" s="11" t="n">
        <v>12.0662866896266</v>
      </c>
      <c r="Y1550" s="11" t="n">
        <v>36.2041374908182</v>
      </c>
      <c r="Z1550" s="0" t="n">
        <f aca="false">COUNTA(V1550:Y1550)</f>
        <v>4</v>
      </c>
      <c r="AB1550" s="0" t="n">
        <f aca="false">SUM(E1550:G1550)</f>
        <v>2</v>
      </c>
      <c r="AC1550" s="0" t="n">
        <f aca="false">SUM(H1550:J1550)</f>
        <v>0</v>
      </c>
      <c r="AD1550" s="0" t="n">
        <f aca="false">SUM(K1550:M1550)</f>
        <v>0</v>
      </c>
      <c r="AE1550" s="0" t="n">
        <f aca="false">SUM(N1550:P1550)</f>
        <v>0</v>
      </c>
      <c r="AF1550" s="0" t="n">
        <f aca="false">SUM(Q1550:R1550)</f>
        <v>0</v>
      </c>
      <c r="AG1550" s="0" t="n">
        <f aca="false">SUM(S1550:U1550)</f>
        <v>0</v>
      </c>
    </row>
    <row r="1551" customFormat="false" ht="12.8" hidden="false" customHeight="false" outlineLevel="0" collapsed="false">
      <c r="A1551" s="1" t="n">
        <v>1547</v>
      </c>
      <c r="B1551" s="0" t="n">
        <v>8</v>
      </c>
      <c r="C1551" s="0" t="n">
        <v>8</v>
      </c>
      <c r="D1551" s="0" t="n">
        <v>19</v>
      </c>
      <c r="E1551" s="0" t="n">
        <v>1</v>
      </c>
      <c r="F1551" s="0" t="n">
        <v>0</v>
      </c>
      <c r="G1551" s="0" t="n">
        <v>0</v>
      </c>
      <c r="H1551" s="0" t="n">
        <v>0</v>
      </c>
      <c r="I1551" s="0" t="n">
        <v>0</v>
      </c>
      <c r="J1551" s="0" t="n">
        <v>0</v>
      </c>
      <c r="K1551" s="0" t="n">
        <v>0</v>
      </c>
      <c r="L1551" s="0" t="n">
        <v>0</v>
      </c>
      <c r="M1551" s="0" t="n">
        <v>0</v>
      </c>
      <c r="N1551" s="0" t="n">
        <v>0</v>
      </c>
      <c r="O1551" s="0" t="n">
        <v>0</v>
      </c>
      <c r="P1551" s="0" t="n">
        <v>0</v>
      </c>
      <c r="Q1551" s="0" t="n">
        <v>0</v>
      </c>
      <c r="R1551" s="0" t="n">
        <v>0</v>
      </c>
      <c r="S1551" s="0" t="n">
        <v>0</v>
      </c>
      <c r="T1551" s="0" t="n">
        <v>0</v>
      </c>
      <c r="U1551" s="0" t="n">
        <v>0</v>
      </c>
      <c r="V1551" s="11" t="n">
        <v>0</v>
      </c>
      <c r="W1551" s="11" t="n">
        <v>3.44530292043995</v>
      </c>
      <c r="X1551" s="11" t="n">
        <v>13.3843850193728</v>
      </c>
      <c r="Y1551" s="11" t="n">
        <v>39.973356497363</v>
      </c>
      <c r="Z1551" s="0" t="n">
        <f aca="false">COUNTA(V1551:Y1551)</f>
        <v>4</v>
      </c>
      <c r="AB1551" s="0" t="n">
        <f aca="false">SUM(E1551:G1551)</f>
        <v>1</v>
      </c>
      <c r="AC1551" s="0" t="n">
        <f aca="false">SUM(H1551:J1551)</f>
        <v>0</v>
      </c>
      <c r="AD1551" s="0" t="n">
        <f aca="false">SUM(K1551:M1551)</f>
        <v>0</v>
      </c>
      <c r="AE1551" s="0" t="n">
        <f aca="false">SUM(N1551:P1551)</f>
        <v>0</v>
      </c>
      <c r="AF1551" s="0" t="n">
        <f aca="false">SUM(Q1551:R1551)</f>
        <v>0</v>
      </c>
      <c r="AG1551" s="0" t="n">
        <f aca="false">SUM(S1551:U1551)</f>
        <v>0</v>
      </c>
    </row>
    <row r="1552" customFormat="false" ht="12.8" hidden="false" customHeight="false" outlineLevel="0" collapsed="false">
      <c r="A1552" s="1" t="n">
        <v>1548</v>
      </c>
      <c r="B1552" s="0" t="n">
        <v>8</v>
      </c>
      <c r="C1552" s="0" t="n">
        <v>8</v>
      </c>
      <c r="D1552" s="0" t="n">
        <v>19</v>
      </c>
      <c r="E1552" s="0" t="n">
        <v>0</v>
      </c>
      <c r="F1552" s="0" t="n">
        <v>1</v>
      </c>
      <c r="G1552" s="0" t="n">
        <v>0</v>
      </c>
      <c r="H1552" s="0" t="n">
        <v>0</v>
      </c>
      <c r="I1552" s="0" t="n">
        <v>0</v>
      </c>
      <c r="J1552" s="0" t="n">
        <v>0</v>
      </c>
      <c r="K1552" s="0" t="n">
        <v>0</v>
      </c>
      <c r="L1552" s="0" t="n">
        <v>0</v>
      </c>
      <c r="M1552" s="0" t="n">
        <v>0</v>
      </c>
      <c r="N1552" s="0" t="n">
        <v>0</v>
      </c>
      <c r="O1552" s="0" t="n">
        <v>0</v>
      </c>
      <c r="P1552" s="0" t="n">
        <v>0</v>
      </c>
      <c r="Q1552" s="0" t="n">
        <v>0</v>
      </c>
      <c r="R1552" s="0" t="n">
        <v>0</v>
      </c>
      <c r="S1552" s="0" t="n">
        <v>0</v>
      </c>
      <c r="T1552" s="0" t="n">
        <v>0</v>
      </c>
      <c r="U1552" s="0" t="n">
        <v>0</v>
      </c>
      <c r="V1552" s="11" t="n">
        <v>0</v>
      </c>
      <c r="W1552" s="11" t="n">
        <v>3.49184828715458</v>
      </c>
      <c r="X1552" s="11" t="n">
        <v>12.8040084786907</v>
      </c>
      <c r="Y1552" s="11" t="n">
        <v>30.2863170570434</v>
      </c>
      <c r="Z1552" s="0" t="n">
        <f aca="false">COUNTA(V1552:Y1552)</f>
        <v>4</v>
      </c>
      <c r="AB1552" s="0" t="n">
        <f aca="false">SUM(E1552:G1552)</f>
        <v>1</v>
      </c>
      <c r="AC1552" s="0" t="n">
        <f aca="false">SUM(H1552:J1552)</f>
        <v>0</v>
      </c>
      <c r="AD1552" s="0" t="n">
        <f aca="false">SUM(K1552:M1552)</f>
        <v>0</v>
      </c>
      <c r="AE1552" s="0" t="n">
        <f aca="false">SUM(N1552:P1552)</f>
        <v>0</v>
      </c>
      <c r="AF1552" s="0" t="n">
        <f aca="false">SUM(Q1552:R1552)</f>
        <v>0</v>
      </c>
      <c r="AG1552" s="0" t="n">
        <f aca="false">SUM(S1552:U1552)</f>
        <v>0</v>
      </c>
    </row>
    <row r="1553" customFormat="false" ht="12.8" hidden="false" customHeight="false" outlineLevel="0" collapsed="false">
      <c r="A1553" s="1" t="n">
        <v>1549</v>
      </c>
      <c r="B1553" s="0" t="n">
        <v>8</v>
      </c>
      <c r="C1553" s="0" t="n">
        <v>8</v>
      </c>
      <c r="D1553" s="0" t="n">
        <v>19</v>
      </c>
      <c r="E1553" s="0" t="n">
        <v>0</v>
      </c>
      <c r="F1553" s="0" t="n">
        <v>0</v>
      </c>
      <c r="G1553" s="0" t="n">
        <v>1</v>
      </c>
      <c r="H1553" s="0" t="n">
        <v>0</v>
      </c>
      <c r="I1553" s="0" t="n">
        <v>0</v>
      </c>
      <c r="J1553" s="0" t="n">
        <v>0</v>
      </c>
      <c r="K1553" s="0" t="n">
        <v>0</v>
      </c>
      <c r="L1553" s="0" t="n">
        <v>0</v>
      </c>
      <c r="M1553" s="0" t="n">
        <v>0</v>
      </c>
      <c r="N1553" s="0" t="n">
        <v>0</v>
      </c>
      <c r="O1553" s="0" t="n">
        <v>0</v>
      </c>
      <c r="P1553" s="0" t="n">
        <v>0</v>
      </c>
      <c r="Q1553" s="0" t="n">
        <v>0</v>
      </c>
      <c r="R1553" s="0" t="n">
        <v>0</v>
      </c>
      <c r="S1553" s="0" t="n">
        <v>0</v>
      </c>
      <c r="T1553" s="0" t="n">
        <v>0</v>
      </c>
      <c r="U1553" s="0" t="n">
        <v>0</v>
      </c>
      <c r="V1553" s="11" t="n">
        <v>0</v>
      </c>
      <c r="W1553" s="11" t="n">
        <v>3.45174807579084</v>
      </c>
      <c r="X1553" s="11" t="n">
        <v>12.4871946763038</v>
      </c>
      <c r="Y1553" s="11" t="n">
        <v>38.619148355289</v>
      </c>
      <c r="Z1553" s="0" t="n">
        <f aca="false">COUNTA(V1553:Y1553)</f>
        <v>4</v>
      </c>
      <c r="AB1553" s="0" t="n">
        <f aca="false">SUM(E1553:G1553)</f>
        <v>1</v>
      </c>
      <c r="AC1553" s="0" t="n">
        <f aca="false">SUM(H1553:J1553)</f>
        <v>0</v>
      </c>
      <c r="AD1553" s="0" t="n">
        <f aca="false">SUM(K1553:M1553)</f>
        <v>0</v>
      </c>
      <c r="AE1553" s="0" t="n">
        <f aca="false">SUM(N1553:P1553)</f>
        <v>0</v>
      </c>
      <c r="AF1553" s="0" t="n">
        <f aca="false">SUM(Q1553:R1553)</f>
        <v>0</v>
      </c>
      <c r="AG1553" s="0" t="n">
        <f aca="false">SUM(S1553:U1553)</f>
        <v>0</v>
      </c>
    </row>
    <row r="1554" customFormat="false" ht="12.8" hidden="false" customHeight="false" outlineLevel="0" collapsed="false">
      <c r="A1554" s="1" t="n">
        <v>1550</v>
      </c>
      <c r="B1554" s="0" t="n">
        <v>0</v>
      </c>
      <c r="C1554" s="0" t="n">
        <v>2</v>
      </c>
      <c r="D1554" s="0" t="n">
        <v>5</v>
      </c>
      <c r="E1554" s="0" t="n">
        <v>1</v>
      </c>
      <c r="F1554" s="0" t="n">
        <v>0</v>
      </c>
      <c r="G1554" s="0" t="n">
        <v>0</v>
      </c>
      <c r="H1554" s="0" t="n">
        <v>0</v>
      </c>
      <c r="I1554" s="0" t="n">
        <v>0</v>
      </c>
      <c r="J1554" s="0" t="n">
        <v>0</v>
      </c>
      <c r="K1554" s="0" t="n">
        <v>0</v>
      </c>
      <c r="L1554" s="0" t="n">
        <v>0</v>
      </c>
      <c r="M1554" s="0" t="n">
        <v>0</v>
      </c>
      <c r="N1554" s="0" t="n">
        <v>0</v>
      </c>
      <c r="O1554" s="0" t="n">
        <v>0</v>
      </c>
      <c r="P1554" s="0" t="n">
        <v>0</v>
      </c>
      <c r="Q1554" s="0" t="n">
        <v>0</v>
      </c>
      <c r="R1554" s="0" t="n">
        <v>0</v>
      </c>
      <c r="S1554" s="0" t="n">
        <v>0</v>
      </c>
      <c r="T1554" s="0" t="n">
        <v>0</v>
      </c>
      <c r="U1554" s="0" t="n">
        <v>0</v>
      </c>
      <c r="V1554" s="11" t="n">
        <v>0</v>
      </c>
      <c r="W1554" s="11" t="n">
        <v>2.86946522244947</v>
      </c>
      <c r="X1554" s="11" t="n">
        <v>13.5584625710898</v>
      </c>
      <c r="Y1554" s="11" t="n">
        <v>35.5658554558903</v>
      </c>
      <c r="Z1554" s="0" t="n">
        <f aca="false">COUNTA(V1554:Y1554)</f>
        <v>4</v>
      </c>
      <c r="AB1554" s="0" t="n">
        <f aca="false">SUM(E1554:G1554)</f>
        <v>1</v>
      </c>
      <c r="AC1554" s="0" t="n">
        <f aca="false">SUM(H1554:J1554)</f>
        <v>0</v>
      </c>
      <c r="AD1554" s="0" t="n">
        <f aca="false">SUM(K1554:M1554)</f>
        <v>0</v>
      </c>
      <c r="AE1554" s="0" t="n">
        <f aca="false">SUM(N1554:P1554)</f>
        <v>0</v>
      </c>
      <c r="AF1554" s="0" t="n">
        <f aca="false">SUM(Q1554:R1554)</f>
        <v>0</v>
      </c>
      <c r="AG1554" s="0" t="n">
        <f aca="false">SUM(S1554:U1554)</f>
        <v>0</v>
      </c>
    </row>
    <row r="1555" customFormat="false" ht="12.8" hidden="false" customHeight="false" outlineLevel="0" collapsed="false">
      <c r="A1555" s="1" t="n">
        <v>1551</v>
      </c>
      <c r="B1555" s="0" t="n">
        <v>0</v>
      </c>
      <c r="C1555" s="0" t="n">
        <v>2</v>
      </c>
      <c r="D1555" s="0" t="n">
        <v>5</v>
      </c>
      <c r="E1555" s="0" t="n">
        <v>0</v>
      </c>
      <c r="F1555" s="0" t="n">
        <v>1</v>
      </c>
      <c r="G1555" s="0" t="n">
        <v>0</v>
      </c>
      <c r="H1555" s="0" t="n">
        <v>0</v>
      </c>
      <c r="I1555" s="0" t="n">
        <v>0</v>
      </c>
      <c r="J1555" s="0" t="n">
        <v>0</v>
      </c>
      <c r="K1555" s="0" t="n">
        <v>0</v>
      </c>
      <c r="L1555" s="0" t="n">
        <v>0</v>
      </c>
      <c r="M1555" s="0" t="n">
        <v>0</v>
      </c>
      <c r="N1555" s="0" t="n">
        <v>0</v>
      </c>
      <c r="O1555" s="0" t="n">
        <v>0</v>
      </c>
      <c r="P1555" s="0" t="n">
        <v>0</v>
      </c>
      <c r="Q1555" s="0" t="n">
        <v>0</v>
      </c>
      <c r="R1555" s="0" t="n">
        <v>0</v>
      </c>
      <c r="S1555" s="0" t="n">
        <v>0</v>
      </c>
      <c r="T1555" s="0" t="n">
        <v>0</v>
      </c>
      <c r="U1555" s="0" t="n">
        <v>0</v>
      </c>
      <c r="V1555" s="11" t="n">
        <v>0</v>
      </c>
      <c r="W1555" s="11" t="n">
        <v>4.21049690950109</v>
      </c>
      <c r="X1555" s="11" t="n">
        <v>10.2780662692046</v>
      </c>
      <c r="Y1555" s="11" t="n">
        <v>31.111388365011</v>
      </c>
      <c r="Z1555" s="0" t="n">
        <f aca="false">COUNTA(V1555:Y1555)</f>
        <v>4</v>
      </c>
      <c r="AB1555" s="0" t="n">
        <f aca="false">SUM(E1555:G1555)</f>
        <v>1</v>
      </c>
      <c r="AC1555" s="0" t="n">
        <f aca="false">SUM(H1555:J1555)</f>
        <v>0</v>
      </c>
      <c r="AD1555" s="0" t="n">
        <f aca="false">SUM(K1555:M1555)</f>
        <v>0</v>
      </c>
      <c r="AE1555" s="0" t="n">
        <f aca="false">SUM(N1555:P1555)</f>
        <v>0</v>
      </c>
      <c r="AF1555" s="0" t="n">
        <f aca="false">SUM(Q1555:R1555)</f>
        <v>0</v>
      </c>
      <c r="AG1555" s="0" t="n">
        <f aca="false">SUM(S1555:U1555)</f>
        <v>0</v>
      </c>
    </row>
    <row r="1556" customFormat="false" ht="12.8" hidden="false" customHeight="false" outlineLevel="0" collapsed="false">
      <c r="A1556" s="1" t="n">
        <v>1552</v>
      </c>
      <c r="B1556" s="0" t="n">
        <v>0</v>
      </c>
      <c r="C1556" s="0" t="n">
        <v>2</v>
      </c>
      <c r="D1556" s="0" t="n">
        <v>5</v>
      </c>
      <c r="E1556" s="0" t="n">
        <v>0</v>
      </c>
      <c r="F1556" s="0" t="n">
        <v>0</v>
      </c>
      <c r="G1556" s="0" t="n">
        <v>1</v>
      </c>
      <c r="H1556" s="0" t="n">
        <v>0</v>
      </c>
      <c r="I1556" s="0" t="n">
        <v>0</v>
      </c>
      <c r="J1556" s="0" t="n">
        <v>0</v>
      </c>
      <c r="K1556" s="0" t="n">
        <v>0</v>
      </c>
      <c r="L1556" s="0" t="n">
        <v>0</v>
      </c>
      <c r="M1556" s="0" t="n">
        <v>0</v>
      </c>
      <c r="N1556" s="0" t="n">
        <v>0</v>
      </c>
      <c r="O1556" s="0" t="n">
        <v>0</v>
      </c>
      <c r="P1556" s="0" t="n">
        <v>0</v>
      </c>
      <c r="Q1556" s="0" t="n">
        <v>0</v>
      </c>
      <c r="R1556" s="0" t="n">
        <v>0</v>
      </c>
      <c r="S1556" s="0" t="n">
        <v>0</v>
      </c>
      <c r="T1556" s="0" t="n">
        <v>0</v>
      </c>
      <c r="U1556" s="0" t="n">
        <v>0</v>
      </c>
      <c r="V1556" s="11" t="n">
        <v>0</v>
      </c>
      <c r="W1556" s="11" t="n">
        <v>3.67787275107815</v>
      </c>
      <c r="X1556" s="11" t="n">
        <v>14.2589431471871</v>
      </c>
      <c r="Y1556" s="11" t="n">
        <v>33.9360371363251</v>
      </c>
      <c r="Z1556" s="0" t="n">
        <f aca="false">COUNTA(V1556:Y1556)</f>
        <v>4</v>
      </c>
      <c r="AB1556" s="0" t="n">
        <f aca="false">SUM(E1556:G1556)</f>
        <v>1</v>
      </c>
      <c r="AC1556" s="0" t="n">
        <f aca="false">SUM(H1556:J1556)</f>
        <v>0</v>
      </c>
      <c r="AD1556" s="0" t="n">
        <f aca="false">SUM(K1556:M1556)</f>
        <v>0</v>
      </c>
      <c r="AE1556" s="0" t="n">
        <f aca="false">SUM(N1556:P1556)</f>
        <v>0</v>
      </c>
      <c r="AF1556" s="0" t="n">
        <f aca="false">SUM(Q1556:R1556)</f>
        <v>0</v>
      </c>
      <c r="AG1556" s="0" t="n">
        <f aca="false">SUM(S1556:U1556)</f>
        <v>0</v>
      </c>
    </row>
    <row r="1557" customFormat="false" ht="12.8" hidden="false" customHeight="false" outlineLevel="0" collapsed="false">
      <c r="A1557" s="1" t="n">
        <v>1553</v>
      </c>
      <c r="B1557" s="0" t="n">
        <v>0</v>
      </c>
      <c r="C1557" s="0" t="n">
        <v>2</v>
      </c>
      <c r="D1557" s="0" t="n">
        <v>7</v>
      </c>
      <c r="E1557" s="0" t="n">
        <v>1</v>
      </c>
      <c r="F1557" s="0" t="n">
        <v>0</v>
      </c>
      <c r="G1557" s="0" t="n">
        <v>0</v>
      </c>
      <c r="H1557" s="0" t="n">
        <v>0</v>
      </c>
      <c r="I1557" s="0" t="n">
        <v>0</v>
      </c>
      <c r="J1557" s="0" t="n">
        <v>0</v>
      </c>
      <c r="K1557" s="0" t="n">
        <v>0</v>
      </c>
      <c r="L1557" s="0" t="n">
        <v>0</v>
      </c>
      <c r="M1557" s="0" t="n">
        <v>0</v>
      </c>
      <c r="N1557" s="0" t="n">
        <v>0</v>
      </c>
      <c r="O1557" s="0" t="n">
        <v>0</v>
      </c>
      <c r="P1557" s="0" t="n">
        <v>0</v>
      </c>
      <c r="Q1557" s="0" t="n">
        <v>0</v>
      </c>
      <c r="R1557" s="0" t="n">
        <v>0</v>
      </c>
      <c r="S1557" s="0" t="n">
        <v>0</v>
      </c>
      <c r="T1557" s="0" t="n">
        <v>0</v>
      </c>
      <c r="U1557" s="0" t="n">
        <v>0</v>
      </c>
      <c r="V1557" s="11" t="n">
        <v>0</v>
      </c>
      <c r="W1557" s="11" t="n">
        <v>3.07811920324191</v>
      </c>
      <c r="X1557" s="11" t="n">
        <v>14.8791985765246</v>
      </c>
      <c r="Y1557" s="11" t="n">
        <v>37.9484563695117</v>
      </c>
      <c r="Z1557" s="0" t="n">
        <f aca="false">COUNTA(V1557:Y1557)</f>
        <v>4</v>
      </c>
      <c r="AB1557" s="0" t="n">
        <f aca="false">SUM(E1557:G1557)</f>
        <v>1</v>
      </c>
      <c r="AC1557" s="0" t="n">
        <f aca="false">SUM(H1557:J1557)</f>
        <v>0</v>
      </c>
      <c r="AD1557" s="0" t="n">
        <f aca="false">SUM(K1557:M1557)</f>
        <v>0</v>
      </c>
      <c r="AE1557" s="0" t="n">
        <f aca="false">SUM(N1557:P1557)</f>
        <v>0</v>
      </c>
      <c r="AF1557" s="0" t="n">
        <f aca="false">SUM(Q1557:R1557)</f>
        <v>0</v>
      </c>
      <c r="AG1557" s="0" t="n">
        <f aca="false">SUM(S1557:U1557)</f>
        <v>0</v>
      </c>
    </row>
    <row r="1558" customFormat="false" ht="12.8" hidden="false" customHeight="false" outlineLevel="0" collapsed="false">
      <c r="A1558" s="1" t="n">
        <v>1554</v>
      </c>
      <c r="B1558" s="0" t="n">
        <v>0</v>
      </c>
      <c r="C1558" s="0" t="n">
        <v>2</v>
      </c>
      <c r="D1558" s="0" t="n">
        <v>7</v>
      </c>
      <c r="E1558" s="0" t="n">
        <v>0</v>
      </c>
      <c r="F1558" s="0" t="n">
        <v>1</v>
      </c>
      <c r="G1558" s="0" t="n">
        <v>0</v>
      </c>
      <c r="H1558" s="0" t="n">
        <v>0</v>
      </c>
      <c r="I1558" s="0" t="n">
        <v>0</v>
      </c>
      <c r="J1558" s="0" t="n">
        <v>0</v>
      </c>
      <c r="K1558" s="0" t="n">
        <v>0</v>
      </c>
      <c r="L1558" s="0" t="n">
        <v>0</v>
      </c>
      <c r="M1558" s="0" t="n">
        <v>0</v>
      </c>
      <c r="N1558" s="0" t="n">
        <v>0</v>
      </c>
      <c r="O1558" s="0" t="n">
        <v>0</v>
      </c>
      <c r="P1558" s="0" t="n">
        <v>0</v>
      </c>
      <c r="Q1558" s="0" t="n">
        <v>0</v>
      </c>
      <c r="R1558" s="0" t="n">
        <v>0</v>
      </c>
      <c r="S1558" s="0" t="n">
        <v>0</v>
      </c>
      <c r="T1558" s="0" t="n">
        <v>0</v>
      </c>
      <c r="U1558" s="0" t="n">
        <v>0</v>
      </c>
      <c r="V1558" s="11" t="n">
        <v>0</v>
      </c>
      <c r="W1558" s="11" t="n">
        <v>2.64306965115213</v>
      </c>
      <c r="X1558" s="11" t="n">
        <v>13.1381318937942</v>
      </c>
      <c r="Y1558" s="11" t="n">
        <v>38.7162782451088</v>
      </c>
      <c r="Z1558" s="0" t="n">
        <f aca="false">COUNTA(V1558:Y1558)</f>
        <v>4</v>
      </c>
      <c r="AB1558" s="0" t="n">
        <f aca="false">SUM(E1558:G1558)</f>
        <v>1</v>
      </c>
      <c r="AC1558" s="0" t="n">
        <f aca="false">SUM(H1558:J1558)</f>
        <v>0</v>
      </c>
      <c r="AD1558" s="0" t="n">
        <f aca="false">SUM(K1558:M1558)</f>
        <v>0</v>
      </c>
      <c r="AE1558" s="0" t="n">
        <f aca="false">SUM(N1558:P1558)</f>
        <v>0</v>
      </c>
      <c r="AF1558" s="0" t="n">
        <f aca="false">SUM(Q1558:R1558)</f>
        <v>0</v>
      </c>
      <c r="AG1558" s="0" t="n">
        <f aca="false">SUM(S1558:U1558)</f>
        <v>0</v>
      </c>
    </row>
    <row r="1559" customFormat="false" ht="12.8" hidden="false" customHeight="false" outlineLevel="0" collapsed="false">
      <c r="A1559" s="1" t="n">
        <v>1555</v>
      </c>
      <c r="B1559" s="0" t="n">
        <v>0</v>
      </c>
      <c r="C1559" s="0" t="n">
        <v>2</v>
      </c>
      <c r="D1559" s="0" t="n">
        <v>7</v>
      </c>
      <c r="E1559" s="0" t="n">
        <v>0</v>
      </c>
      <c r="F1559" s="0" t="n">
        <v>0</v>
      </c>
      <c r="G1559" s="0" t="n">
        <v>1</v>
      </c>
      <c r="H1559" s="0" t="n">
        <v>0</v>
      </c>
      <c r="I1559" s="0" t="n">
        <v>0</v>
      </c>
      <c r="J1559" s="0" t="n">
        <v>0</v>
      </c>
      <c r="K1559" s="0" t="n">
        <v>0</v>
      </c>
      <c r="L1559" s="0" t="n">
        <v>0</v>
      </c>
      <c r="M1559" s="0" t="n">
        <v>0</v>
      </c>
      <c r="N1559" s="0" t="n">
        <v>0</v>
      </c>
      <c r="O1559" s="0" t="n">
        <v>0</v>
      </c>
      <c r="P1559" s="0" t="n">
        <v>0</v>
      </c>
      <c r="Q1559" s="0" t="n">
        <v>0</v>
      </c>
      <c r="R1559" s="0" t="n">
        <v>0</v>
      </c>
      <c r="S1559" s="0" t="n">
        <v>0</v>
      </c>
      <c r="T1559" s="0" t="n">
        <v>0</v>
      </c>
      <c r="U1559" s="0" t="n">
        <v>0</v>
      </c>
      <c r="V1559" s="11" t="n">
        <v>0</v>
      </c>
      <c r="W1559" s="11" t="n">
        <v>4.18820574603965</v>
      </c>
      <c r="X1559" s="11" t="n">
        <v>12.25917485811</v>
      </c>
      <c r="Y1559" s="11" t="n">
        <v>37.1708164726888</v>
      </c>
      <c r="Z1559" s="0" t="n">
        <f aca="false">COUNTA(V1559:Y1559)</f>
        <v>4</v>
      </c>
      <c r="AB1559" s="0" t="n">
        <f aca="false">SUM(E1559:G1559)</f>
        <v>1</v>
      </c>
      <c r="AC1559" s="0" t="n">
        <f aca="false">SUM(H1559:J1559)</f>
        <v>0</v>
      </c>
      <c r="AD1559" s="0" t="n">
        <f aca="false">SUM(K1559:M1559)</f>
        <v>0</v>
      </c>
      <c r="AE1559" s="0" t="n">
        <f aca="false">SUM(N1559:P1559)</f>
        <v>0</v>
      </c>
      <c r="AF1559" s="0" t="n">
        <f aca="false">SUM(Q1559:R1559)</f>
        <v>0</v>
      </c>
      <c r="AG1559" s="0" t="n">
        <f aca="false">SUM(S1559:U1559)</f>
        <v>0</v>
      </c>
    </row>
    <row r="1560" customFormat="false" ht="12.8" hidden="false" customHeight="false" outlineLevel="0" collapsed="false">
      <c r="A1560" s="1" t="n">
        <v>1556</v>
      </c>
      <c r="B1560" s="0" t="n">
        <v>9</v>
      </c>
      <c r="C1560" s="0" t="n">
        <v>5</v>
      </c>
      <c r="D1560" s="0" t="n">
        <v>16</v>
      </c>
      <c r="E1560" s="0" t="n">
        <v>1</v>
      </c>
      <c r="F1560" s="0" t="n">
        <v>0</v>
      </c>
      <c r="G1560" s="0" t="n">
        <v>0</v>
      </c>
      <c r="H1560" s="0" t="n">
        <v>0</v>
      </c>
      <c r="I1560" s="0" t="n">
        <v>0</v>
      </c>
      <c r="J1560" s="0" t="n">
        <v>0</v>
      </c>
      <c r="K1560" s="0" t="n">
        <v>0</v>
      </c>
      <c r="L1560" s="0" t="n">
        <v>0</v>
      </c>
      <c r="M1560" s="0" t="n">
        <v>0</v>
      </c>
      <c r="N1560" s="0" t="n">
        <v>0</v>
      </c>
      <c r="O1560" s="0" t="n">
        <v>0</v>
      </c>
      <c r="P1560" s="0" t="n">
        <v>0</v>
      </c>
      <c r="Q1560" s="0" t="n">
        <v>0</v>
      </c>
      <c r="R1560" s="0" t="n">
        <v>0</v>
      </c>
      <c r="S1560" s="0" t="n">
        <v>0</v>
      </c>
      <c r="T1560" s="0" t="n">
        <v>0</v>
      </c>
      <c r="U1560" s="0" t="n">
        <v>0</v>
      </c>
      <c r="V1560" s="11" t="n">
        <v>0</v>
      </c>
      <c r="W1560" s="11" t="n">
        <v>4.04003996507271</v>
      </c>
      <c r="X1560" s="11" t="n">
        <v>12.643405512159</v>
      </c>
      <c r="Y1560" s="11" t="n">
        <v>39.6756462961068</v>
      </c>
      <c r="Z1560" s="0" t="n">
        <f aca="false">COUNTA(V1560:Y1560)</f>
        <v>4</v>
      </c>
      <c r="AB1560" s="0" t="n">
        <f aca="false">SUM(E1560:G1560)</f>
        <v>1</v>
      </c>
      <c r="AC1560" s="0" t="n">
        <f aca="false">SUM(H1560:J1560)</f>
        <v>0</v>
      </c>
      <c r="AD1560" s="0" t="n">
        <f aca="false">SUM(K1560:M1560)</f>
        <v>0</v>
      </c>
      <c r="AE1560" s="0" t="n">
        <f aca="false">SUM(N1560:P1560)</f>
        <v>0</v>
      </c>
      <c r="AF1560" s="0" t="n">
        <f aca="false">SUM(Q1560:R1560)</f>
        <v>0</v>
      </c>
      <c r="AG1560" s="0" t="n">
        <f aca="false">SUM(S1560:U1560)</f>
        <v>0</v>
      </c>
    </row>
    <row r="1561" customFormat="false" ht="12.8" hidden="false" customHeight="false" outlineLevel="0" collapsed="false">
      <c r="A1561" s="1" t="n">
        <v>1557</v>
      </c>
      <c r="B1561" s="0" t="n">
        <v>9</v>
      </c>
      <c r="C1561" s="0" t="n">
        <v>5</v>
      </c>
      <c r="D1561" s="0" t="n">
        <v>16</v>
      </c>
      <c r="E1561" s="0" t="n">
        <v>0</v>
      </c>
      <c r="F1561" s="0" t="n">
        <v>1</v>
      </c>
      <c r="G1561" s="0" t="n">
        <v>0</v>
      </c>
      <c r="H1561" s="0" t="n">
        <v>0</v>
      </c>
      <c r="I1561" s="0" t="n">
        <v>0</v>
      </c>
      <c r="J1561" s="0" t="n">
        <v>0</v>
      </c>
      <c r="K1561" s="0" t="n">
        <v>0</v>
      </c>
      <c r="L1561" s="0" t="n">
        <v>0</v>
      </c>
      <c r="M1561" s="0" t="n">
        <v>0</v>
      </c>
      <c r="N1561" s="0" t="n">
        <v>0</v>
      </c>
      <c r="O1561" s="0" t="n">
        <v>0</v>
      </c>
      <c r="P1561" s="0" t="n">
        <v>0</v>
      </c>
      <c r="Q1561" s="0" t="n">
        <v>0</v>
      </c>
      <c r="R1561" s="0" t="n">
        <v>0</v>
      </c>
      <c r="S1561" s="0" t="n">
        <v>0</v>
      </c>
      <c r="T1561" s="0" t="n">
        <v>0</v>
      </c>
      <c r="U1561" s="0" t="n">
        <v>0</v>
      </c>
      <c r="V1561" s="11" t="n">
        <v>0</v>
      </c>
      <c r="W1561" s="11" t="n">
        <v>4.55406165190257</v>
      </c>
      <c r="X1561" s="11" t="n">
        <v>14.2671449540375</v>
      </c>
      <c r="Y1561" s="11" t="n">
        <v>30.8099966878541</v>
      </c>
      <c r="Z1561" s="0" t="n">
        <f aca="false">COUNTA(V1561:Y1561)</f>
        <v>4</v>
      </c>
      <c r="AB1561" s="0" t="n">
        <f aca="false">SUM(E1561:G1561)</f>
        <v>1</v>
      </c>
      <c r="AC1561" s="0" t="n">
        <f aca="false">SUM(H1561:J1561)</f>
        <v>0</v>
      </c>
      <c r="AD1561" s="0" t="n">
        <f aca="false">SUM(K1561:M1561)</f>
        <v>0</v>
      </c>
      <c r="AE1561" s="0" t="n">
        <f aca="false">SUM(N1561:P1561)</f>
        <v>0</v>
      </c>
      <c r="AF1561" s="0" t="n">
        <f aca="false">SUM(Q1561:R1561)</f>
        <v>0</v>
      </c>
      <c r="AG1561" s="0" t="n">
        <f aca="false">SUM(S1561:U1561)</f>
        <v>0</v>
      </c>
    </row>
    <row r="1562" customFormat="false" ht="12.8" hidden="false" customHeight="false" outlineLevel="0" collapsed="false">
      <c r="A1562" s="1" t="n">
        <v>1558</v>
      </c>
      <c r="B1562" s="0" t="n">
        <v>9</v>
      </c>
      <c r="C1562" s="0" t="n">
        <v>5</v>
      </c>
      <c r="D1562" s="0" t="n">
        <v>16</v>
      </c>
      <c r="E1562" s="0" t="n">
        <v>0</v>
      </c>
      <c r="F1562" s="0" t="n">
        <v>0</v>
      </c>
      <c r="G1562" s="0" t="n">
        <v>1</v>
      </c>
      <c r="H1562" s="0" t="n">
        <v>0</v>
      </c>
      <c r="I1562" s="0" t="n">
        <v>0</v>
      </c>
      <c r="J1562" s="0" t="n">
        <v>0</v>
      </c>
      <c r="K1562" s="0" t="n">
        <v>0</v>
      </c>
      <c r="L1562" s="0" t="n">
        <v>0</v>
      </c>
      <c r="M1562" s="0" t="n">
        <v>0</v>
      </c>
      <c r="N1562" s="0" t="n">
        <v>0</v>
      </c>
      <c r="O1562" s="0" t="n">
        <v>0</v>
      </c>
      <c r="P1562" s="0" t="n">
        <v>0</v>
      </c>
      <c r="Q1562" s="0" t="n">
        <v>0</v>
      </c>
      <c r="R1562" s="0" t="n">
        <v>0</v>
      </c>
      <c r="S1562" s="0" t="n">
        <v>0</v>
      </c>
      <c r="T1562" s="0" t="n">
        <v>0</v>
      </c>
      <c r="U1562" s="0" t="n">
        <v>0</v>
      </c>
      <c r="V1562" s="11" t="n">
        <v>0</v>
      </c>
      <c r="W1562" s="11" t="n">
        <v>3.91838867815974</v>
      </c>
      <c r="X1562" s="11" t="n">
        <v>12.3787262452901</v>
      </c>
      <c r="Y1562" s="11" t="n">
        <v>39.7593329134877</v>
      </c>
      <c r="Z1562" s="0" t="n">
        <f aca="false">COUNTA(V1562:Y1562)</f>
        <v>4</v>
      </c>
      <c r="AB1562" s="0" t="n">
        <f aca="false">SUM(E1562:G1562)</f>
        <v>1</v>
      </c>
      <c r="AC1562" s="0" t="n">
        <f aca="false">SUM(H1562:J1562)</f>
        <v>0</v>
      </c>
      <c r="AD1562" s="0" t="n">
        <f aca="false">SUM(K1562:M1562)</f>
        <v>0</v>
      </c>
      <c r="AE1562" s="0" t="n">
        <f aca="false">SUM(N1562:P1562)</f>
        <v>0</v>
      </c>
      <c r="AF1562" s="0" t="n">
        <f aca="false">SUM(Q1562:R1562)</f>
        <v>0</v>
      </c>
      <c r="AG1562" s="0" t="n">
        <f aca="false">SUM(S1562:U1562)</f>
        <v>0</v>
      </c>
    </row>
    <row r="1563" customFormat="false" ht="12.8" hidden="false" customHeight="false" outlineLevel="0" collapsed="false">
      <c r="A1563" s="1" t="n">
        <v>1559</v>
      </c>
      <c r="B1563" s="0" t="n">
        <v>7</v>
      </c>
      <c r="C1563" s="0" t="n">
        <v>4</v>
      </c>
      <c r="D1563" s="0" t="n">
        <v>14</v>
      </c>
      <c r="E1563" s="0" t="n">
        <v>1</v>
      </c>
      <c r="F1563" s="0" t="n">
        <v>0</v>
      </c>
      <c r="G1563" s="0" t="n">
        <v>0</v>
      </c>
      <c r="H1563" s="0" t="n">
        <v>0</v>
      </c>
      <c r="I1563" s="0" t="n">
        <v>0</v>
      </c>
      <c r="J1563" s="0" t="n">
        <v>0</v>
      </c>
      <c r="K1563" s="0" t="n">
        <v>0</v>
      </c>
      <c r="L1563" s="0" t="n">
        <v>0</v>
      </c>
      <c r="M1563" s="0" t="n">
        <v>0</v>
      </c>
      <c r="N1563" s="0" t="n">
        <v>0</v>
      </c>
      <c r="O1563" s="0" t="n">
        <v>0</v>
      </c>
      <c r="P1563" s="0" t="n">
        <v>0</v>
      </c>
      <c r="Q1563" s="0" t="n">
        <v>0</v>
      </c>
      <c r="R1563" s="0" t="n">
        <v>0</v>
      </c>
      <c r="S1563" s="0" t="n">
        <v>0</v>
      </c>
      <c r="T1563" s="0" t="n">
        <v>0</v>
      </c>
      <c r="U1563" s="0" t="n">
        <v>0</v>
      </c>
      <c r="V1563" s="11" t="n">
        <v>0</v>
      </c>
      <c r="W1563" s="11" t="n">
        <v>4.08219546008018</v>
      </c>
      <c r="X1563" s="11" t="n">
        <v>14.6777590783518</v>
      </c>
      <c r="Y1563" s="11" t="n">
        <v>36.1041253848339</v>
      </c>
      <c r="Z1563" s="0" t="n">
        <f aca="false">COUNTA(V1563:Y1563)</f>
        <v>4</v>
      </c>
      <c r="AB1563" s="0" t="n">
        <f aca="false">SUM(E1563:G1563)</f>
        <v>1</v>
      </c>
      <c r="AC1563" s="0" t="n">
        <f aca="false">SUM(H1563:J1563)</f>
        <v>0</v>
      </c>
      <c r="AD1563" s="0" t="n">
        <f aca="false">SUM(K1563:M1563)</f>
        <v>0</v>
      </c>
      <c r="AE1563" s="0" t="n">
        <f aca="false">SUM(N1563:P1563)</f>
        <v>0</v>
      </c>
      <c r="AF1563" s="0" t="n">
        <f aca="false">SUM(Q1563:R1563)</f>
        <v>0</v>
      </c>
      <c r="AG1563" s="0" t="n">
        <f aca="false">SUM(S1563:U1563)</f>
        <v>0</v>
      </c>
    </row>
    <row r="1564" customFormat="false" ht="12.8" hidden="false" customHeight="false" outlineLevel="0" collapsed="false">
      <c r="A1564" s="1" t="n">
        <v>1560</v>
      </c>
      <c r="B1564" s="0" t="n">
        <v>7</v>
      </c>
      <c r="C1564" s="0" t="n">
        <v>4</v>
      </c>
      <c r="D1564" s="0" t="n">
        <v>14</v>
      </c>
      <c r="E1564" s="0" t="n">
        <v>0</v>
      </c>
      <c r="F1564" s="0" t="n">
        <v>1</v>
      </c>
      <c r="G1564" s="0" t="n">
        <v>0</v>
      </c>
      <c r="H1564" s="0" t="n">
        <v>0</v>
      </c>
      <c r="I1564" s="0" t="n">
        <v>0</v>
      </c>
      <c r="J1564" s="0" t="n">
        <v>0</v>
      </c>
      <c r="K1564" s="0" t="n">
        <v>0</v>
      </c>
      <c r="L1564" s="0" t="n">
        <v>0</v>
      </c>
      <c r="M1564" s="0" t="n">
        <v>0</v>
      </c>
      <c r="N1564" s="0" t="n">
        <v>0</v>
      </c>
      <c r="O1564" s="0" t="n">
        <v>0</v>
      </c>
      <c r="P1564" s="0" t="n">
        <v>0</v>
      </c>
      <c r="Q1564" s="0" t="n">
        <v>0</v>
      </c>
      <c r="R1564" s="0" t="n">
        <v>0</v>
      </c>
      <c r="S1564" s="0" t="n">
        <v>0</v>
      </c>
      <c r="T1564" s="0" t="n">
        <v>0</v>
      </c>
      <c r="U1564" s="0" t="n">
        <v>0</v>
      </c>
      <c r="V1564" s="11" t="n">
        <v>0</v>
      </c>
      <c r="W1564" s="11" t="n">
        <v>4.32200267724683</v>
      </c>
      <c r="X1564" s="11" t="n">
        <v>13.6104151289529</v>
      </c>
      <c r="Y1564" s="11" t="n">
        <v>33.88524804498</v>
      </c>
      <c r="Z1564" s="0" t="n">
        <f aca="false">COUNTA(V1564:Y1564)</f>
        <v>4</v>
      </c>
      <c r="AB1564" s="0" t="n">
        <f aca="false">SUM(E1564:G1564)</f>
        <v>1</v>
      </c>
      <c r="AC1564" s="0" t="n">
        <f aca="false">SUM(H1564:J1564)</f>
        <v>0</v>
      </c>
      <c r="AD1564" s="0" t="n">
        <f aca="false">SUM(K1564:M1564)</f>
        <v>0</v>
      </c>
      <c r="AE1564" s="0" t="n">
        <f aca="false">SUM(N1564:P1564)</f>
        <v>0</v>
      </c>
      <c r="AF1564" s="0" t="n">
        <f aca="false">SUM(Q1564:R1564)</f>
        <v>0</v>
      </c>
      <c r="AG1564" s="0" t="n">
        <f aca="false">SUM(S1564:U1564)</f>
        <v>0</v>
      </c>
    </row>
    <row r="1565" customFormat="false" ht="12.8" hidden="false" customHeight="false" outlineLevel="0" collapsed="false">
      <c r="A1565" s="1" t="n">
        <v>1561</v>
      </c>
      <c r="B1565" s="0" t="n">
        <v>7</v>
      </c>
      <c r="C1565" s="0" t="n">
        <v>4</v>
      </c>
      <c r="D1565" s="0" t="n">
        <v>14</v>
      </c>
      <c r="E1565" s="0" t="n">
        <v>0</v>
      </c>
      <c r="F1565" s="0" t="n">
        <v>0</v>
      </c>
      <c r="G1565" s="0" t="n">
        <v>1</v>
      </c>
      <c r="H1565" s="0" t="n">
        <v>0</v>
      </c>
      <c r="I1565" s="0" t="n">
        <v>0</v>
      </c>
      <c r="J1565" s="0" t="n">
        <v>0</v>
      </c>
      <c r="K1565" s="0" t="n">
        <v>0</v>
      </c>
      <c r="L1565" s="0" t="n">
        <v>0</v>
      </c>
      <c r="M1565" s="0" t="n">
        <v>0</v>
      </c>
      <c r="N1565" s="0" t="n">
        <v>0</v>
      </c>
      <c r="O1565" s="0" t="n">
        <v>0</v>
      </c>
      <c r="P1565" s="0" t="n">
        <v>0</v>
      </c>
      <c r="Q1565" s="0" t="n">
        <v>0</v>
      </c>
      <c r="R1565" s="0" t="n">
        <v>0</v>
      </c>
      <c r="S1565" s="0" t="n">
        <v>0</v>
      </c>
      <c r="T1565" s="0" t="n">
        <v>0</v>
      </c>
      <c r="U1565" s="0" t="n">
        <v>0</v>
      </c>
      <c r="V1565" s="11" t="n">
        <v>0</v>
      </c>
      <c r="W1565" s="11" t="n">
        <v>3.22239084537463</v>
      </c>
      <c r="X1565" s="11" t="n">
        <v>11.9250993219562</v>
      </c>
      <c r="Y1565" s="11" t="n">
        <v>36.0234094624492</v>
      </c>
      <c r="Z1565" s="0" t="n">
        <f aca="false">COUNTA(V1565:Y1565)</f>
        <v>4</v>
      </c>
      <c r="AB1565" s="0" t="n">
        <f aca="false">SUM(E1565:G1565)</f>
        <v>1</v>
      </c>
      <c r="AC1565" s="0" t="n">
        <f aca="false">SUM(H1565:J1565)</f>
        <v>0</v>
      </c>
      <c r="AD1565" s="0" t="n">
        <f aca="false">SUM(K1565:M1565)</f>
        <v>0</v>
      </c>
      <c r="AE1565" s="0" t="n">
        <f aca="false">SUM(N1565:P1565)</f>
        <v>0</v>
      </c>
      <c r="AF1565" s="0" t="n">
        <f aca="false">SUM(Q1565:R1565)</f>
        <v>0</v>
      </c>
      <c r="AG1565" s="0" t="n">
        <f aca="false">SUM(S1565:U1565)</f>
        <v>0</v>
      </c>
    </row>
    <row r="1566" customFormat="false" ht="12.8" hidden="false" customHeight="false" outlineLevel="0" collapsed="false">
      <c r="A1566" s="1" t="n">
        <v>1562</v>
      </c>
      <c r="B1566" s="0" t="n">
        <v>10</v>
      </c>
      <c r="C1566" s="0" t="n">
        <v>4</v>
      </c>
      <c r="D1566" s="0" t="n">
        <v>16</v>
      </c>
      <c r="E1566" s="0" t="n">
        <v>1</v>
      </c>
      <c r="F1566" s="0" t="n">
        <v>0</v>
      </c>
      <c r="G1566" s="0" t="n">
        <v>0</v>
      </c>
      <c r="H1566" s="0" t="n">
        <v>0</v>
      </c>
      <c r="I1566" s="0" t="n">
        <v>0</v>
      </c>
      <c r="J1566" s="0" t="n">
        <v>0</v>
      </c>
      <c r="K1566" s="0" t="n">
        <v>0</v>
      </c>
      <c r="L1566" s="0" t="n">
        <v>0</v>
      </c>
      <c r="M1566" s="0" t="n">
        <v>0</v>
      </c>
      <c r="N1566" s="0" t="n">
        <v>0</v>
      </c>
      <c r="O1566" s="0" t="n">
        <v>0</v>
      </c>
      <c r="P1566" s="0" t="n">
        <v>0</v>
      </c>
      <c r="Q1566" s="0" t="n">
        <v>0</v>
      </c>
      <c r="R1566" s="0" t="n">
        <v>0</v>
      </c>
      <c r="S1566" s="0" t="n">
        <v>0</v>
      </c>
      <c r="T1566" s="0" t="n">
        <v>0</v>
      </c>
      <c r="U1566" s="0" t="n">
        <v>0</v>
      </c>
      <c r="V1566" s="11" t="n">
        <v>0</v>
      </c>
      <c r="W1566" s="11" t="n">
        <v>4.02317437840882</v>
      </c>
      <c r="X1566" s="11" t="n">
        <v>11.9088347645297</v>
      </c>
      <c r="Y1566" s="11" t="n">
        <v>39.5093134727819</v>
      </c>
      <c r="Z1566" s="0" t="n">
        <f aca="false">COUNTA(V1566:Y1566)</f>
        <v>4</v>
      </c>
      <c r="AB1566" s="0" t="n">
        <f aca="false">SUM(E1566:G1566)</f>
        <v>1</v>
      </c>
      <c r="AC1566" s="0" t="n">
        <f aca="false">SUM(H1566:J1566)</f>
        <v>0</v>
      </c>
      <c r="AD1566" s="0" t="n">
        <f aca="false">SUM(K1566:M1566)</f>
        <v>0</v>
      </c>
      <c r="AE1566" s="0" t="n">
        <f aca="false">SUM(N1566:P1566)</f>
        <v>0</v>
      </c>
      <c r="AF1566" s="0" t="n">
        <f aca="false">SUM(Q1566:R1566)</f>
        <v>0</v>
      </c>
      <c r="AG1566" s="0" t="n">
        <f aca="false">SUM(S1566:U1566)</f>
        <v>0</v>
      </c>
    </row>
    <row r="1567" customFormat="false" ht="12.8" hidden="false" customHeight="false" outlineLevel="0" collapsed="false">
      <c r="A1567" s="1" t="n">
        <v>1563</v>
      </c>
      <c r="B1567" s="0" t="n">
        <v>10</v>
      </c>
      <c r="C1567" s="0" t="n">
        <v>4</v>
      </c>
      <c r="D1567" s="0" t="n">
        <v>16</v>
      </c>
      <c r="E1567" s="0" t="n">
        <v>0</v>
      </c>
      <c r="F1567" s="0" t="n">
        <v>1</v>
      </c>
      <c r="G1567" s="0" t="n">
        <v>0</v>
      </c>
      <c r="H1567" s="0" t="n">
        <v>0</v>
      </c>
      <c r="I1567" s="0" t="n">
        <v>0</v>
      </c>
      <c r="J1567" s="0" t="n">
        <v>0</v>
      </c>
      <c r="K1567" s="0" t="n">
        <v>0</v>
      </c>
      <c r="L1567" s="0" t="n">
        <v>0</v>
      </c>
      <c r="M1567" s="0" t="n">
        <v>0</v>
      </c>
      <c r="N1567" s="0" t="n">
        <v>0</v>
      </c>
      <c r="O1567" s="0" t="n">
        <v>0</v>
      </c>
      <c r="P1567" s="0" t="n">
        <v>0</v>
      </c>
      <c r="Q1567" s="0" t="n">
        <v>0</v>
      </c>
      <c r="R1567" s="0" t="n">
        <v>0</v>
      </c>
      <c r="S1567" s="0" t="n">
        <v>0</v>
      </c>
      <c r="T1567" s="0" t="n">
        <v>0</v>
      </c>
      <c r="U1567" s="0" t="n">
        <v>0</v>
      </c>
      <c r="V1567" s="11" t="n">
        <v>0</v>
      </c>
      <c r="W1567" s="11" t="n">
        <v>3.71655491535832</v>
      </c>
      <c r="X1567" s="11" t="n">
        <v>11.3444431628173</v>
      </c>
      <c r="Y1567" s="11" t="n">
        <v>37.2413777141501</v>
      </c>
      <c r="Z1567" s="0" t="n">
        <f aca="false">COUNTA(V1567:Y1567)</f>
        <v>4</v>
      </c>
      <c r="AB1567" s="0" t="n">
        <f aca="false">SUM(E1567:G1567)</f>
        <v>1</v>
      </c>
      <c r="AC1567" s="0" t="n">
        <f aca="false">SUM(H1567:J1567)</f>
        <v>0</v>
      </c>
      <c r="AD1567" s="0" t="n">
        <f aca="false">SUM(K1567:M1567)</f>
        <v>0</v>
      </c>
      <c r="AE1567" s="0" t="n">
        <f aca="false">SUM(N1567:P1567)</f>
        <v>0</v>
      </c>
      <c r="AF1567" s="0" t="n">
        <f aca="false">SUM(Q1567:R1567)</f>
        <v>0</v>
      </c>
      <c r="AG1567" s="0" t="n">
        <f aca="false">SUM(S1567:U1567)</f>
        <v>0</v>
      </c>
    </row>
    <row r="1568" customFormat="false" ht="12.8" hidden="false" customHeight="false" outlineLevel="0" collapsed="false">
      <c r="A1568" s="1" t="n">
        <v>1564</v>
      </c>
      <c r="B1568" s="0" t="n">
        <v>10</v>
      </c>
      <c r="C1568" s="0" t="n">
        <v>4</v>
      </c>
      <c r="D1568" s="0" t="n">
        <v>16</v>
      </c>
      <c r="E1568" s="0" t="n">
        <v>0</v>
      </c>
      <c r="F1568" s="0" t="n">
        <v>0</v>
      </c>
      <c r="G1568" s="0" t="n">
        <v>1</v>
      </c>
      <c r="H1568" s="0" t="n">
        <v>0</v>
      </c>
      <c r="I1568" s="0" t="n">
        <v>0</v>
      </c>
      <c r="J1568" s="0" t="n">
        <v>0</v>
      </c>
      <c r="K1568" s="0" t="n">
        <v>0</v>
      </c>
      <c r="L1568" s="0" t="n">
        <v>0</v>
      </c>
      <c r="M1568" s="0" t="n">
        <v>0</v>
      </c>
      <c r="N1568" s="0" t="n">
        <v>0</v>
      </c>
      <c r="O1568" s="0" t="n">
        <v>0</v>
      </c>
      <c r="P1568" s="0" t="n">
        <v>0</v>
      </c>
      <c r="Q1568" s="0" t="n">
        <v>0</v>
      </c>
      <c r="R1568" s="0" t="n">
        <v>0</v>
      </c>
      <c r="S1568" s="0" t="n">
        <v>0</v>
      </c>
      <c r="T1568" s="0" t="n">
        <v>0</v>
      </c>
      <c r="U1568" s="0" t="n">
        <v>0</v>
      </c>
      <c r="V1568" s="11" t="n">
        <v>0</v>
      </c>
      <c r="W1568" s="11" t="n">
        <v>3.68798614165889</v>
      </c>
      <c r="X1568" s="11" t="n">
        <v>13.8791957383603</v>
      </c>
      <c r="Y1568" s="11" t="n">
        <v>31.7013359393866</v>
      </c>
      <c r="Z1568" s="0" t="n">
        <f aca="false">COUNTA(V1568:Y1568)</f>
        <v>4</v>
      </c>
      <c r="AB1568" s="0" t="n">
        <f aca="false">SUM(E1568:G1568)</f>
        <v>1</v>
      </c>
      <c r="AC1568" s="0" t="n">
        <f aca="false">SUM(H1568:J1568)</f>
        <v>0</v>
      </c>
      <c r="AD1568" s="0" t="n">
        <f aca="false">SUM(K1568:M1568)</f>
        <v>0</v>
      </c>
      <c r="AE1568" s="0" t="n">
        <f aca="false">SUM(N1568:P1568)</f>
        <v>0</v>
      </c>
      <c r="AF1568" s="0" t="n">
        <f aca="false">SUM(Q1568:R1568)</f>
        <v>0</v>
      </c>
      <c r="AG1568" s="0" t="n">
        <f aca="false">SUM(S1568:U1568)</f>
        <v>0</v>
      </c>
    </row>
    <row r="1569" customFormat="false" ht="12.8" hidden="false" customHeight="false" outlineLevel="0" collapsed="false">
      <c r="A1569" s="1" t="n">
        <v>1565</v>
      </c>
      <c r="B1569" s="0" t="n">
        <v>11</v>
      </c>
      <c r="C1569" s="0" t="n">
        <v>6</v>
      </c>
      <c r="D1569" s="0" t="n">
        <v>19</v>
      </c>
      <c r="E1569" s="0" t="n">
        <v>1</v>
      </c>
      <c r="F1569" s="0" t="n">
        <v>0</v>
      </c>
      <c r="G1569" s="0" t="n">
        <v>0</v>
      </c>
      <c r="H1569" s="0" t="n">
        <v>0</v>
      </c>
      <c r="I1569" s="0" t="n">
        <v>0</v>
      </c>
      <c r="J1569" s="0" t="n">
        <v>0</v>
      </c>
      <c r="K1569" s="0" t="n">
        <v>0</v>
      </c>
      <c r="L1569" s="0" t="n">
        <v>0</v>
      </c>
      <c r="M1569" s="0" t="n">
        <v>0</v>
      </c>
      <c r="N1569" s="0" t="n">
        <v>0</v>
      </c>
      <c r="O1569" s="0" t="n">
        <v>0</v>
      </c>
      <c r="P1569" s="0" t="n">
        <v>0</v>
      </c>
      <c r="Q1569" s="0" t="n">
        <v>0</v>
      </c>
      <c r="R1569" s="0" t="n">
        <v>0</v>
      </c>
      <c r="S1569" s="0" t="n">
        <v>0</v>
      </c>
      <c r="T1569" s="0" t="n">
        <v>0</v>
      </c>
      <c r="U1569" s="0" t="n">
        <v>0</v>
      </c>
      <c r="V1569" s="11" t="n">
        <v>0</v>
      </c>
      <c r="W1569" s="11" t="n">
        <v>3.78947584551741</v>
      </c>
      <c r="X1569" s="11" t="n">
        <v>11.8545099680441</v>
      </c>
      <c r="Y1569" s="11" t="n">
        <v>32.0824356951017</v>
      </c>
      <c r="Z1569" s="0" t="n">
        <f aca="false">COUNTA(V1569:Y1569)</f>
        <v>4</v>
      </c>
      <c r="AB1569" s="0" t="n">
        <f aca="false">SUM(E1569:G1569)</f>
        <v>1</v>
      </c>
      <c r="AC1569" s="0" t="n">
        <f aca="false">SUM(H1569:J1569)</f>
        <v>0</v>
      </c>
      <c r="AD1569" s="0" t="n">
        <f aca="false">SUM(K1569:M1569)</f>
        <v>0</v>
      </c>
      <c r="AE1569" s="0" t="n">
        <f aca="false">SUM(N1569:P1569)</f>
        <v>0</v>
      </c>
      <c r="AF1569" s="0" t="n">
        <f aca="false">SUM(Q1569:R1569)</f>
        <v>0</v>
      </c>
      <c r="AG1569" s="0" t="n">
        <f aca="false">SUM(S1569:U1569)</f>
        <v>0</v>
      </c>
    </row>
    <row r="1570" customFormat="false" ht="12.8" hidden="false" customHeight="false" outlineLevel="0" collapsed="false">
      <c r="A1570" s="1" t="n">
        <v>1566</v>
      </c>
      <c r="B1570" s="0" t="n">
        <v>11</v>
      </c>
      <c r="C1570" s="0" t="n">
        <v>6</v>
      </c>
      <c r="D1570" s="0" t="n">
        <v>19</v>
      </c>
      <c r="E1570" s="0" t="n">
        <v>0</v>
      </c>
      <c r="F1570" s="0" t="n">
        <v>1</v>
      </c>
      <c r="G1570" s="0" t="n">
        <v>0</v>
      </c>
      <c r="H1570" s="0" t="n">
        <v>0</v>
      </c>
      <c r="I1570" s="0" t="n">
        <v>0</v>
      </c>
      <c r="J1570" s="0" t="n">
        <v>0</v>
      </c>
      <c r="K1570" s="0" t="n">
        <v>0</v>
      </c>
      <c r="L1570" s="0" t="n">
        <v>0</v>
      </c>
      <c r="M1570" s="0" t="n">
        <v>0</v>
      </c>
      <c r="N1570" s="0" t="n">
        <v>0</v>
      </c>
      <c r="O1570" s="0" t="n">
        <v>0</v>
      </c>
      <c r="P1570" s="0" t="n">
        <v>0</v>
      </c>
      <c r="Q1570" s="0" t="n">
        <v>0</v>
      </c>
      <c r="R1570" s="0" t="n">
        <v>0</v>
      </c>
      <c r="S1570" s="0" t="n">
        <v>0</v>
      </c>
      <c r="T1570" s="0" t="n">
        <v>0</v>
      </c>
      <c r="U1570" s="0" t="n">
        <v>0</v>
      </c>
      <c r="V1570" s="11" t="n">
        <v>0</v>
      </c>
      <c r="W1570" s="11" t="n">
        <v>4.99965531756861</v>
      </c>
      <c r="X1570" s="11" t="n">
        <v>14.5087415788649</v>
      </c>
      <c r="Y1570" s="11" t="n">
        <v>35.8710008980355</v>
      </c>
      <c r="Z1570" s="0" t="n">
        <f aca="false">COUNTA(V1570:Y1570)</f>
        <v>4</v>
      </c>
      <c r="AB1570" s="0" t="n">
        <f aca="false">SUM(E1570:G1570)</f>
        <v>1</v>
      </c>
      <c r="AC1570" s="0" t="n">
        <f aca="false">SUM(H1570:J1570)</f>
        <v>0</v>
      </c>
      <c r="AD1570" s="0" t="n">
        <f aca="false">SUM(K1570:M1570)</f>
        <v>0</v>
      </c>
      <c r="AE1570" s="0" t="n">
        <f aca="false">SUM(N1570:P1570)</f>
        <v>0</v>
      </c>
      <c r="AF1570" s="0" t="n">
        <f aca="false">SUM(Q1570:R1570)</f>
        <v>0</v>
      </c>
      <c r="AG1570" s="0" t="n">
        <f aca="false">SUM(S1570:U1570)</f>
        <v>0</v>
      </c>
    </row>
    <row r="1571" customFormat="false" ht="12.8" hidden="false" customHeight="false" outlineLevel="0" collapsed="false">
      <c r="A1571" s="1" t="n">
        <v>1567</v>
      </c>
      <c r="B1571" s="0" t="n">
        <v>11</v>
      </c>
      <c r="C1571" s="0" t="n">
        <v>6</v>
      </c>
      <c r="D1571" s="0" t="n">
        <v>19</v>
      </c>
      <c r="E1571" s="0" t="n">
        <v>0</v>
      </c>
      <c r="F1571" s="0" t="n">
        <v>0</v>
      </c>
      <c r="G1571" s="0" t="n">
        <v>1</v>
      </c>
      <c r="H1571" s="0" t="n">
        <v>0</v>
      </c>
      <c r="I1571" s="0" t="n">
        <v>0</v>
      </c>
      <c r="J1571" s="0" t="n">
        <v>0</v>
      </c>
      <c r="K1571" s="0" t="n">
        <v>0</v>
      </c>
      <c r="L1571" s="0" t="n">
        <v>0</v>
      </c>
      <c r="M1571" s="0" t="n">
        <v>0</v>
      </c>
      <c r="N1571" s="0" t="n">
        <v>0</v>
      </c>
      <c r="O1571" s="0" t="n">
        <v>0</v>
      </c>
      <c r="P1571" s="0" t="n">
        <v>0</v>
      </c>
      <c r="Q1571" s="0" t="n">
        <v>0</v>
      </c>
      <c r="R1571" s="0" t="n">
        <v>0</v>
      </c>
      <c r="S1571" s="0" t="n">
        <v>0</v>
      </c>
      <c r="T1571" s="0" t="n">
        <v>0</v>
      </c>
      <c r="U1571" s="0" t="n">
        <v>0</v>
      </c>
      <c r="V1571" s="11" t="n">
        <v>0</v>
      </c>
      <c r="W1571" s="11" t="n">
        <v>4.24867850907528</v>
      </c>
      <c r="X1571" s="11" t="n">
        <v>11.326862779684</v>
      </c>
      <c r="Y1571" s="11" t="n">
        <v>35.2812751484923</v>
      </c>
      <c r="Z1571" s="0" t="n">
        <f aca="false">COUNTA(V1571:Y1571)</f>
        <v>4</v>
      </c>
      <c r="AB1571" s="0" t="n">
        <f aca="false">SUM(E1571:G1571)</f>
        <v>1</v>
      </c>
      <c r="AC1571" s="0" t="n">
        <f aca="false">SUM(H1571:J1571)</f>
        <v>0</v>
      </c>
      <c r="AD1571" s="0" t="n">
        <f aca="false">SUM(K1571:M1571)</f>
        <v>0</v>
      </c>
      <c r="AE1571" s="0" t="n">
        <f aca="false">SUM(N1571:P1571)</f>
        <v>0</v>
      </c>
      <c r="AF1571" s="0" t="n">
        <f aca="false">SUM(Q1571:R1571)</f>
        <v>0</v>
      </c>
      <c r="AG1571" s="0" t="n">
        <f aca="false">SUM(S1571:U1571)</f>
        <v>0</v>
      </c>
    </row>
    <row r="1572" customFormat="false" ht="12.8" hidden="false" customHeight="false" outlineLevel="0" collapsed="false">
      <c r="A1572" s="1" t="n">
        <v>1568</v>
      </c>
      <c r="B1572" s="0" t="n">
        <v>12</v>
      </c>
      <c r="C1572" s="0" t="n">
        <v>9</v>
      </c>
      <c r="D1572" s="0" t="n">
        <v>23</v>
      </c>
      <c r="E1572" s="0" t="n">
        <v>1</v>
      </c>
      <c r="F1572" s="0" t="n">
        <v>0</v>
      </c>
      <c r="G1572" s="0" t="n">
        <v>0</v>
      </c>
      <c r="H1572" s="0" t="n">
        <v>0</v>
      </c>
      <c r="I1572" s="0" t="n">
        <v>0</v>
      </c>
      <c r="J1572" s="0" t="n">
        <v>0</v>
      </c>
      <c r="K1572" s="0" t="n">
        <v>0</v>
      </c>
      <c r="L1572" s="0" t="n">
        <v>0</v>
      </c>
      <c r="M1572" s="0" t="n">
        <v>0</v>
      </c>
      <c r="N1572" s="0" t="n">
        <v>0</v>
      </c>
      <c r="O1572" s="0" t="n">
        <v>0</v>
      </c>
      <c r="P1572" s="0" t="n">
        <v>0</v>
      </c>
      <c r="Q1572" s="0" t="n">
        <v>0</v>
      </c>
      <c r="R1572" s="0" t="n">
        <v>0</v>
      </c>
      <c r="S1572" s="0" t="n">
        <v>0</v>
      </c>
      <c r="T1572" s="0" t="n">
        <v>0</v>
      </c>
      <c r="U1572" s="0" t="n">
        <v>0</v>
      </c>
      <c r="V1572" s="11" t="n">
        <v>0</v>
      </c>
      <c r="W1572" s="11" t="n">
        <v>3.30683279654215</v>
      </c>
      <c r="X1572" s="11" t="n">
        <v>11.9865669395484</v>
      </c>
      <c r="Y1572" s="11" t="n">
        <v>30.4314587417351</v>
      </c>
      <c r="Z1572" s="0" t="n">
        <f aca="false">COUNTA(V1572:Y1572)</f>
        <v>4</v>
      </c>
      <c r="AB1572" s="0" t="n">
        <f aca="false">SUM(E1572:G1572)</f>
        <v>1</v>
      </c>
      <c r="AC1572" s="0" t="n">
        <f aca="false">SUM(H1572:J1572)</f>
        <v>0</v>
      </c>
      <c r="AD1572" s="0" t="n">
        <f aca="false">SUM(K1572:M1572)</f>
        <v>0</v>
      </c>
      <c r="AE1572" s="0" t="n">
        <f aca="false">SUM(N1572:P1572)</f>
        <v>0</v>
      </c>
      <c r="AF1572" s="0" t="n">
        <f aca="false">SUM(Q1572:R1572)</f>
        <v>0</v>
      </c>
      <c r="AG1572" s="0" t="n">
        <f aca="false">SUM(S1572:U1572)</f>
        <v>0</v>
      </c>
    </row>
    <row r="1573" customFormat="false" ht="12.8" hidden="false" customHeight="false" outlineLevel="0" collapsed="false">
      <c r="A1573" s="1" t="n">
        <v>1569</v>
      </c>
      <c r="B1573" s="0" t="n">
        <v>12</v>
      </c>
      <c r="C1573" s="0" t="n">
        <v>9</v>
      </c>
      <c r="D1573" s="0" t="n">
        <v>23</v>
      </c>
      <c r="E1573" s="0" t="n">
        <v>0</v>
      </c>
      <c r="F1573" s="0" t="n">
        <v>1</v>
      </c>
      <c r="G1573" s="0" t="n">
        <v>0</v>
      </c>
      <c r="H1573" s="0" t="n">
        <v>0</v>
      </c>
      <c r="I1573" s="0" t="n">
        <v>0</v>
      </c>
      <c r="J1573" s="0" t="n">
        <v>0</v>
      </c>
      <c r="K1573" s="0" t="n">
        <v>0</v>
      </c>
      <c r="L1573" s="0" t="n">
        <v>0</v>
      </c>
      <c r="M1573" s="0" t="n">
        <v>0</v>
      </c>
      <c r="N1573" s="0" t="n">
        <v>0</v>
      </c>
      <c r="O1573" s="0" t="n">
        <v>0</v>
      </c>
      <c r="P1573" s="0" t="n">
        <v>0</v>
      </c>
      <c r="Q1573" s="0" t="n">
        <v>0</v>
      </c>
      <c r="R1573" s="0" t="n">
        <v>0</v>
      </c>
      <c r="S1573" s="0" t="n">
        <v>0</v>
      </c>
      <c r="T1573" s="0" t="n">
        <v>0</v>
      </c>
      <c r="U1573" s="0" t="n">
        <v>0</v>
      </c>
      <c r="V1573" s="11" t="n">
        <v>0</v>
      </c>
      <c r="W1573" s="11" t="n">
        <v>3.63469341080117</v>
      </c>
      <c r="X1573" s="11" t="n">
        <v>13.7297258033492</v>
      </c>
      <c r="Y1573" s="11" t="n">
        <v>39.7235952772204</v>
      </c>
      <c r="Z1573" s="0" t="n">
        <f aca="false">COUNTA(V1573:Y1573)</f>
        <v>4</v>
      </c>
      <c r="AB1573" s="0" t="n">
        <f aca="false">SUM(E1573:G1573)</f>
        <v>1</v>
      </c>
      <c r="AC1573" s="0" t="n">
        <f aca="false">SUM(H1573:J1573)</f>
        <v>0</v>
      </c>
      <c r="AD1573" s="0" t="n">
        <f aca="false">SUM(K1573:M1573)</f>
        <v>0</v>
      </c>
      <c r="AE1573" s="0" t="n">
        <f aca="false">SUM(N1573:P1573)</f>
        <v>0</v>
      </c>
      <c r="AF1573" s="0" t="n">
        <f aca="false">SUM(Q1573:R1573)</f>
        <v>0</v>
      </c>
      <c r="AG1573" s="0" t="n">
        <f aca="false">SUM(S1573:U1573)</f>
        <v>0</v>
      </c>
    </row>
    <row r="1574" customFormat="false" ht="12.8" hidden="false" customHeight="false" outlineLevel="0" collapsed="false">
      <c r="A1574" s="1" t="n">
        <v>1570</v>
      </c>
      <c r="B1574" s="0" t="n">
        <v>12</v>
      </c>
      <c r="C1574" s="0" t="n">
        <v>9</v>
      </c>
      <c r="D1574" s="0" t="n">
        <v>23</v>
      </c>
      <c r="E1574" s="0" t="n">
        <v>0</v>
      </c>
      <c r="F1574" s="0" t="n">
        <v>0</v>
      </c>
      <c r="G1574" s="0" t="n">
        <v>1</v>
      </c>
      <c r="H1574" s="0" t="n">
        <v>0</v>
      </c>
      <c r="I1574" s="0" t="n">
        <v>0</v>
      </c>
      <c r="J1574" s="0" t="n">
        <v>0</v>
      </c>
      <c r="K1574" s="0" t="n">
        <v>0</v>
      </c>
      <c r="L1574" s="0" t="n">
        <v>0</v>
      </c>
      <c r="M1574" s="0" t="n">
        <v>0</v>
      </c>
      <c r="N1574" s="0" t="n">
        <v>0</v>
      </c>
      <c r="O1574" s="0" t="n">
        <v>0</v>
      </c>
      <c r="P1574" s="0" t="n">
        <v>0</v>
      </c>
      <c r="Q1574" s="0" t="n">
        <v>0</v>
      </c>
      <c r="R1574" s="0" t="n">
        <v>0</v>
      </c>
      <c r="S1574" s="0" t="n">
        <v>0</v>
      </c>
      <c r="T1574" s="0" t="n">
        <v>0</v>
      </c>
      <c r="U1574" s="0" t="n">
        <v>0</v>
      </c>
      <c r="V1574" s="11" t="n">
        <v>0</v>
      </c>
      <c r="W1574" s="11" t="n">
        <v>4.35978888274341</v>
      </c>
      <c r="X1574" s="11" t="n">
        <v>13.1253603080719</v>
      </c>
      <c r="Y1574" s="11" t="n">
        <v>38.3148023610025</v>
      </c>
      <c r="Z1574" s="0" t="n">
        <f aca="false">COUNTA(V1574:Y1574)</f>
        <v>4</v>
      </c>
      <c r="AB1574" s="0" t="n">
        <f aca="false">SUM(E1574:G1574)</f>
        <v>1</v>
      </c>
      <c r="AC1574" s="0" t="n">
        <f aca="false">SUM(H1574:J1574)</f>
        <v>0</v>
      </c>
      <c r="AD1574" s="0" t="n">
        <f aca="false">SUM(K1574:M1574)</f>
        <v>0</v>
      </c>
      <c r="AE1574" s="0" t="n">
        <f aca="false">SUM(N1574:P1574)</f>
        <v>0</v>
      </c>
      <c r="AF1574" s="0" t="n">
        <f aca="false">SUM(Q1574:R1574)</f>
        <v>0</v>
      </c>
      <c r="AG1574" s="0" t="n">
        <f aca="false">SUM(S1574:U1574)</f>
        <v>0</v>
      </c>
    </row>
    <row r="1575" customFormat="false" ht="12.8" hidden="false" customHeight="false" outlineLevel="0" collapsed="false">
      <c r="A1575" s="1" t="n">
        <v>1571</v>
      </c>
      <c r="B1575" s="0" t="n">
        <v>12</v>
      </c>
      <c r="C1575" s="0" t="n">
        <v>6</v>
      </c>
      <c r="D1575" s="0" t="n">
        <v>19</v>
      </c>
      <c r="E1575" s="0" t="n">
        <v>1</v>
      </c>
      <c r="F1575" s="0" t="n">
        <v>0</v>
      </c>
      <c r="G1575" s="0" t="n">
        <v>0</v>
      </c>
      <c r="H1575" s="0" t="n">
        <v>0</v>
      </c>
      <c r="I1575" s="0" t="n">
        <v>0</v>
      </c>
      <c r="J1575" s="0" t="n">
        <v>0</v>
      </c>
      <c r="K1575" s="0" t="n">
        <v>0</v>
      </c>
      <c r="L1575" s="0" t="n">
        <v>0</v>
      </c>
      <c r="M1575" s="0" t="n">
        <v>0</v>
      </c>
      <c r="N1575" s="0" t="n">
        <v>0</v>
      </c>
      <c r="O1575" s="0" t="n">
        <v>0</v>
      </c>
      <c r="P1575" s="0" t="n">
        <v>0</v>
      </c>
      <c r="Q1575" s="0" t="n">
        <v>0</v>
      </c>
      <c r="R1575" s="0" t="n">
        <v>0</v>
      </c>
      <c r="S1575" s="0" t="n">
        <v>0</v>
      </c>
      <c r="T1575" s="0" t="n">
        <v>0</v>
      </c>
      <c r="U1575" s="0" t="n">
        <v>0</v>
      </c>
      <c r="V1575" s="11" t="n">
        <v>0</v>
      </c>
      <c r="W1575" s="11" t="n">
        <v>4.58623597273832</v>
      </c>
      <c r="X1575" s="11" t="n">
        <v>14.5575865187977</v>
      </c>
      <c r="Y1575" s="11" t="n">
        <v>33.0123264632282</v>
      </c>
      <c r="Z1575" s="0" t="n">
        <f aca="false">COUNTA(V1575:Y1575)</f>
        <v>4</v>
      </c>
      <c r="AB1575" s="0" t="n">
        <f aca="false">SUM(E1575:G1575)</f>
        <v>1</v>
      </c>
      <c r="AC1575" s="0" t="n">
        <f aca="false">SUM(H1575:J1575)</f>
        <v>0</v>
      </c>
      <c r="AD1575" s="0" t="n">
        <f aca="false">SUM(K1575:M1575)</f>
        <v>0</v>
      </c>
      <c r="AE1575" s="0" t="n">
        <f aca="false">SUM(N1575:P1575)</f>
        <v>0</v>
      </c>
      <c r="AF1575" s="0" t="n">
        <f aca="false">SUM(Q1575:R1575)</f>
        <v>0</v>
      </c>
      <c r="AG1575" s="0" t="n">
        <f aca="false">SUM(S1575:U1575)</f>
        <v>0</v>
      </c>
    </row>
    <row r="1576" customFormat="false" ht="12.8" hidden="false" customHeight="false" outlineLevel="0" collapsed="false">
      <c r="A1576" s="1" t="n">
        <v>1572</v>
      </c>
      <c r="B1576" s="0" t="n">
        <v>12</v>
      </c>
      <c r="C1576" s="0" t="n">
        <v>6</v>
      </c>
      <c r="D1576" s="0" t="n">
        <v>19</v>
      </c>
      <c r="E1576" s="0" t="n">
        <v>0</v>
      </c>
      <c r="F1576" s="0" t="n">
        <v>1</v>
      </c>
      <c r="G1576" s="0" t="n">
        <v>0</v>
      </c>
      <c r="H1576" s="0" t="n">
        <v>0</v>
      </c>
      <c r="I1576" s="0" t="n">
        <v>0</v>
      </c>
      <c r="J1576" s="0" t="n">
        <v>0</v>
      </c>
      <c r="K1576" s="0" t="n">
        <v>0</v>
      </c>
      <c r="L1576" s="0" t="n">
        <v>0</v>
      </c>
      <c r="M1576" s="0" t="n">
        <v>0</v>
      </c>
      <c r="N1576" s="0" t="n">
        <v>0</v>
      </c>
      <c r="O1576" s="0" t="n">
        <v>0</v>
      </c>
      <c r="P1576" s="0" t="n">
        <v>0</v>
      </c>
      <c r="Q1576" s="0" t="n">
        <v>0</v>
      </c>
      <c r="R1576" s="0" t="n">
        <v>0</v>
      </c>
      <c r="S1576" s="0" t="n">
        <v>0</v>
      </c>
      <c r="T1576" s="0" t="n">
        <v>0</v>
      </c>
      <c r="U1576" s="0" t="n">
        <v>0</v>
      </c>
      <c r="V1576" s="11" t="n">
        <v>0</v>
      </c>
      <c r="W1576" s="11" t="n">
        <v>3.86288623358704</v>
      </c>
      <c r="X1576" s="11" t="n">
        <v>14.3187215704989</v>
      </c>
      <c r="Y1576" s="11" t="n">
        <v>32.0804035038461</v>
      </c>
      <c r="Z1576" s="0" t="n">
        <f aca="false">COUNTA(V1576:Y1576)</f>
        <v>4</v>
      </c>
      <c r="AB1576" s="0" t="n">
        <f aca="false">SUM(E1576:G1576)</f>
        <v>1</v>
      </c>
      <c r="AC1576" s="0" t="n">
        <f aca="false">SUM(H1576:J1576)</f>
        <v>0</v>
      </c>
      <c r="AD1576" s="0" t="n">
        <f aca="false">SUM(K1576:M1576)</f>
        <v>0</v>
      </c>
      <c r="AE1576" s="0" t="n">
        <f aca="false">SUM(N1576:P1576)</f>
        <v>0</v>
      </c>
      <c r="AF1576" s="0" t="n">
        <f aca="false">SUM(Q1576:R1576)</f>
        <v>0</v>
      </c>
      <c r="AG1576" s="0" t="n">
        <f aca="false">SUM(S1576:U1576)</f>
        <v>0</v>
      </c>
    </row>
    <row r="1577" customFormat="false" ht="12.8" hidden="false" customHeight="false" outlineLevel="0" collapsed="false">
      <c r="A1577" s="1" t="n">
        <v>1573</v>
      </c>
      <c r="B1577" s="0" t="n">
        <v>12</v>
      </c>
      <c r="C1577" s="0" t="n">
        <v>6</v>
      </c>
      <c r="D1577" s="0" t="n">
        <v>19</v>
      </c>
      <c r="E1577" s="0" t="n">
        <v>0</v>
      </c>
      <c r="F1577" s="0" t="n">
        <v>0</v>
      </c>
      <c r="G1577" s="0" t="n">
        <v>1</v>
      </c>
      <c r="H1577" s="0" t="n">
        <v>0</v>
      </c>
      <c r="I1577" s="0" t="n">
        <v>0</v>
      </c>
      <c r="J1577" s="0" t="n">
        <v>0</v>
      </c>
      <c r="K1577" s="0" t="n">
        <v>0</v>
      </c>
      <c r="L1577" s="0" t="n">
        <v>0</v>
      </c>
      <c r="M1577" s="0" t="n">
        <v>0</v>
      </c>
      <c r="N1577" s="0" t="n">
        <v>0</v>
      </c>
      <c r="O1577" s="0" t="n">
        <v>0</v>
      </c>
      <c r="P1577" s="0" t="n">
        <v>0</v>
      </c>
      <c r="Q1577" s="0" t="n">
        <v>0</v>
      </c>
      <c r="R1577" s="0" t="n">
        <v>0</v>
      </c>
      <c r="S1577" s="0" t="n">
        <v>0</v>
      </c>
      <c r="T1577" s="0" t="n">
        <v>0</v>
      </c>
      <c r="U1577" s="0" t="n">
        <v>0</v>
      </c>
      <c r="V1577" s="11" t="n">
        <v>0</v>
      </c>
      <c r="W1577" s="11" t="n">
        <v>3.62049235726981</v>
      </c>
      <c r="X1577" s="11" t="n">
        <v>12.2056444263562</v>
      </c>
      <c r="Y1577" s="11" t="n">
        <v>30.406918707913</v>
      </c>
      <c r="Z1577" s="0" t="n">
        <f aca="false">COUNTA(V1577:Y1577)</f>
        <v>4</v>
      </c>
      <c r="AB1577" s="0" t="n">
        <f aca="false">SUM(E1577:G1577)</f>
        <v>1</v>
      </c>
      <c r="AC1577" s="0" t="n">
        <f aca="false">SUM(H1577:J1577)</f>
        <v>0</v>
      </c>
      <c r="AD1577" s="0" t="n">
        <f aca="false">SUM(K1577:M1577)</f>
        <v>0</v>
      </c>
      <c r="AE1577" s="0" t="n">
        <f aca="false">SUM(N1577:P1577)</f>
        <v>0</v>
      </c>
      <c r="AF1577" s="0" t="n">
        <f aca="false">SUM(Q1577:R1577)</f>
        <v>0</v>
      </c>
      <c r="AG1577" s="0" t="n">
        <f aca="false">SUM(S1577:U1577)</f>
        <v>0</v>
      </c>
    </row>
    <row r="1578" customFormat="false" ht="12.8" hidden="false" customHeight="false" outlineLevel="0" collapsed="false">
      <c r="A1578" s="1" t="n">
        <v>1574</v>
      </c>
      <c r="B1578" s="0" t="n">
        <v>8</v>
      </c>
      <c r="C1578" s="0" t="n">
        <v>5</v>
      </c>
      <c r="D1578" s="0" t="n">
        <v>16</v>
      </c>
      <c r="E1578" s="0" t="n">
        <v>1</v>
      </c>
      <c r="F1578" s="0" t="n">
        <v>0</v>
      </c>
      <c r="G1578" s="0" t="n">
        <v>0</v>
      </c>
      <c r="H1578" s="0" t="n">
        <v>0</v>
      </c>
      <c r="I1578" s="0" t="n">
        <v>0</v>
      </c>
      <c r="J1578" s="0" t="n">
        <v>0</v>
      </c>
      <c r="K1578" s="0" t="n">
        <v>0</v>
      </c>
      <c r="L1578" s="0" t="n">
        <v>0</v>
      </c>
      <c r="M1578" s="0" t="n">
        <v>0</v>
      </c>
      <c r="N1578" s="0" t="n">
        <v>0</v>
      </c>
      <c r="O1578" s="0" t="n">
        <v>0</v>
      </c>
      <c r="P1578" s="0" t="n">
        <v>0</v>
      </c>
      <c r="Q1578" s="0" t="n">
        <v>0</v>
      </c>
      <c r="R1578" s="0" t="n">
        <v>0</v>
      </c>
      <c r="S1578" s="0" t="n">
        <v>0</v>
      </c>
      <c r="T1578" s="0" t="n">
        <v>0</v>
      </c>
      <c r="U1578" s="0" t="n">
        <v>0</v>
      </c>
      <c r="V1578" s="11" t="n">
        <v>0</v>
      </c>
      <c r="W1578" s="11" t="n">
        <v>3.06449282337823</v>
      </c>
      <c r="X1578" s="11" t="n">
        <v>11.2452297515593</v>
      </c>
      <c r="Y1578" s="11" t="n">
        <v>37.4542068957196</v>
      </c>
      <c r="Z1578" s="0" t="n">
        <f aca="false">COUNTA(V1578:Y1578)</f>
        <v>4</v>
      </c>
      <c r="AB1578" s="0" t="n">
        <f aca="false">SUM(E1578:G1578)</f>
        <v>1</v>
      </c>
      <c r="AC1578" s="0" t="n">
        <f aca="false">SUM(H1578:J1578)</f>
        <v>0</v>
      </c>
      <c r="AD1578" s="0" t="n">
        <f aca="false">SUM(K1578:M1578)</f>
        <v>0</v>
      </c>
      <c r="AE1578" s="0" t="n">
        <f aca="false">SUM(N1578:P1578)</f>
        <v>0</v>
      </c>
      <c r="AF1578" s="0" t="n">
        <f aca="false">SUM(Q1578:R1578)</f>
        <v>0</v>
      </c>
      <c r="AG1578" s="0" t="n">
        <f aca="false">SUM(S1578:U1578)</f>
        <v>0</v>
      </c>
    </row>
    <row r="1579" customFormat="false" ht="12.8" hidden="false" customHeight="false" outlineLevel="0" collapsed="false">
      <c r="A1579" s="1" t="n">
        <v>1575</v>
      </c>
      <c r="B1579" s="0" t="n">
        <v>8</v>
      </c>
      <c r="C1579" s="0" t="n">
        <v>5</v>
      </c>
      <c r="D1579" s="0" t="n">
        <v>16</v>
      </c>
      <c r="E1579" s="0" t="n">
        <v>0</v>
      </c>
      <c r="F1579" s="0" t="n">
        <v>1</v>
      </c>
      <c r="G1579" s="0" t="n">
        <v>0</v>
      </c>
      <c r="H1579" s="0" t="n">
        <v>0</v>
      </c>
      <c r="I1579" s="0" t="n">
        <v>0</v>
      </c>
      <c r="J1579" s="0" t="n">
        <v>0</v>
      </c>
      <c r="K1579" s="0" t="n">
        <v>0</v>
      </c>
      <c r="L1579" s="0" t="n">
        <v>0</v>
      </c>
      <c r="M1579" s="0" t="n">
        <v>0</v>
      </c>
      <c r="N1579" s="0" t="n">
        <v>0</v>
      </c>
      <c r="O1579" s="0" t="n">
        <v>0</v>
      </c>
      <c r="P1579" s="0" t="n">
        <v>0</v>
      </c>
      <c r="Q1579" s="0" t="n">
        <v>0</v>
      </c>
      <c r="R1579" s="0" t="n">
        <v>0</v>
      </c>
      <c r="S1579" s="0" t="n">
        <v>0</v>
      </c>
      <c r="T1579" s="0" t="n">
        <v>0</v>
      </c>
      <c r="U1579" s="0" t="n">
        <v>0</v>
      </c>
      <c r="V1579" s="11" t="n">
        <v>0</v>
      </c>
      <c r="W1579" s="11" t="n">
        <v>3.41692315273989</v>
      </c>
      <c r="X1579" s="11" t="n">
        <v>10.6530664392651</v>
      </c>
      <c r="Y1579" s="11" t="n">
        <v>35.2132215623939</v>
      </c>
      <c r="Z1579" s="0" t="n">
        <f aca="false">COUNTA(V1579:Y1579)</f>
        <v>4</v>
      </c>
      <c r="AB1579" s="0" t="n">
        <f aca="false">SUM(E1579:G1579)</f>
        <v>1</v>
      </c>
      <c r="AC1579" s="0" t="n">
        <f aca="false">SUM(H1579:J1579)</f>
        <v>0</v>
      </c>
      <c r="AD1579" s="0" t="n">
        <f aca="false">SUM(K1579:M1579)</f>
        <v>0</v>
      </c>
      <c r="AE1579" s="0" t="n">
        <f aca="false">SUM(N1579:P1579)</f>
        <v>0</v>
      </c>
      <c r="AF1579" s="0" t="n">
        <f aca="false">SUM(Q1579:R1579)</f>
        <v>0</v>
      </c>
      <c r="AG1579" s="0" t="n">
        <f aca="false">SUM(S1579:U1579)</f>
        <v>0</v>
      </c>
    </row>
    <row r="1580" customFormat="false" ht="12.8" hidden="false" customHeight="false" outlineLevel="0" collapsed="false">
      <c r="A1580" s="1" t="n">
        <v>1576</v>
      </c>
      <c r="B1580" s="0" t="n">
        <v>8</v>
      </c>
      <c r="C1580" s="0" t="n">
        <v>5</v>
      </c>
      <c r="D1580" s="0" t="n">
        <v>16</v>
      </c>
      <c r="E1580" s="0" t="n">
        <v>0</v>
      </c>
      <c r="F1580" s="0" t="n">
        <v>0</v>
      </c>
      <c r="G1580" s="0" t="n">
        <v>1</v>
      </c>
      <c r="H1580" s="0" t="n">
        <v>0</v>
      </c>
      <c r="I1580" s="0" t="n">
        <v>0</v>
      </c>
      <c r="J1580" s="0" t="n">
        <v>0</v>
      </c>
      <c r="K1580" s="0" t="n">
        <v>0</v>
      </c>
      <c r="L1580" s="0" t="n">
        <v>0</v>
      </c>
      <c r="M1580" s="0" t="n">
        <v>0</v>
      </c>
      <c r="N1580" s="0" t="n">
        <v>0</v>
      </c>
      <c r="O1580" s="0" t="n">
        <v>0</v>
      </c>
      <c r="P1580" s="0" t="n">
        <v>0</v>
      </c>
      <c r="Q1580" s="0" t="n">
        <v>0</v>
      </c>
      <c r="R1580" s="0" t="n">
        <v>0</v>
      </c>
      <c r="S1580" s="0" t="n">
        <v>0</v>
      </c>
      <c r="T1580" s="0" t="n">
        <v>0</v>
      </c>
      <c r="U1580" s="0" t="n">
        <v>0</v>
      </c>
      <c r="V1580" s="11" t="n">
        <v>0</v>
      </c>
      <c r="W1580" s="11" t="n">
        <v>4.1143911159593</v>
      </c>
      <c r="X1580" s="11" t="n">
        <v>14.1418003315814</v>
      </c>
      <c r="Y1580" s="11" t="n">
        <v>37.8346129389645</v>
      </c>
      <c r="Z1580" s="0" t="n">
        <f aca="false">COUNTA(V1580:Y1580)</f>
        <v>4</v>
      </c>
      <c r="AB1580" s="0" t="n">
        <f aca="false">SUM(E1580:G1580)</f>
        <v>1</v>
      </c>
      <c r="AC1580" s="0" t="n">
        <f aca="false">SUM(H1580:J1580)</f>
        <v>0</v>
      </c>
      <c r="AD1580" s="0" t="n">
        <f aca="false">SUM(K1580:M1580)</f>
        <v>0</v>
      </c>
      <c r="AE1580" s="0" t="n">
        <f aca="false">SUM(N1580:P1580)</f>
        <v>0</v>
      </c>
      <c r="AF1580" s="0" t="n">
        <f aca="false">SUM(Q1580:R1580)</f>
        <v>0</v>
      </c>
      <c r="AG1580" s="0" t="n">
        <f aca="false">SUM(S1580:U1580)</f>
        <v>0</v>
      </c>
    </row>
    <row r="1581" customFormat="false" ht="12.8" hidden="false" customHeight="false" outlineLevel="0" collapsed="false">
      <c r="A1581" s="1" t="n">
        <v>1577</v>
      </c>
      <c r="B1581" s="0" t="n">
        <v>6</v>
      </c>
      <c r="C1581" s="0" t="n">
        <v>5</v>
      </c>
      <c r="D1581" s="0" t="n">
        <v>12</v>
      </c>
      <c r="E1581" s="0" t="n">
        <v>1</v>
      </c>
      <c r="F1581" s="0" t="n">
        <v>0</v>
      </c>
      <c r="G1581" s="0" t="n">
        <v>0</v>
      </c>
      <c r="H1581" s="0" t="n">
        <v>0</v>
      </c>
      <c r="I1581" s="0" t="n">
        <v>0</v>
      </c>
      <c r="J1581" s="0" t="n">
        <v>0</v>
      </c>
      <c r="K1581" s="0" t="n">
        <v>0</v>
      </c>
      <c r="L1581" s="0" t="n">
        <v>0</v>
      </c>
      <c r="M1581" s="0" t="n">
        <v>0</v>
      </c>
      <c r="N1581" s="0" t="n">
        <v>0</v>
      </c>
      <c r="O1581" s="0" t="n">
        <v>0</v>
      </c>
      <c r="P1581" s="0" t="n">
        <v>0</v>
      </c>
      <c r="Q1581" s="0" t="n">
        <v>0</v>
      </c>
      <c r="R1581" s="0" t="n">
        <v>0</v>
      </c>
      <c r="S1581" s="0" t="n">
        <v>0</v>
      </c>
      <c r="T1581" s="0" t="n">
        <v>0</v>
      </c>
      <c r="U1581" s="0" t="n">
        <v>0</v>
      </c>
      <c r="V1581" s="11" t="n">
        <v>0</v>
      </c>
      <c r="W1581" s="11" t="n">
        <v>3.25402218167709</v>
      </c>
      <c r="X1581" s="11" t="n">
        <v>14.5832228127132</v>
      </c>
      <c r="Y1581" s="11" t="n">
        <v>37.3419026841491</v>
      </c>
      <c r="Z1581" s="0" t="n">
        <f aca="false">COUNTA(V1581:Y1581)</f>
        <v>4</v>
      </c>
      <c r="AB1581" s="0" t="n">
        <f aca="false">SUM(E1581:G1581)</f>
        <v>1</v>
      </c>
      <c r="AC1581" s="0" t="n">
        <f aca="false">SUM(H1581:J1581)</f>
        <v>0</v>
      </c>
      <c r="AD1581" s="0" t="n">
        <f aca="false">SUM(K1581:M1581)</f>
        <v>0</v>
      </c>
      <c r="AE1581" s="0" t="n">
        <f aca="false">SUM(N1581:P1581)</f>
        <v>0</v>
      </c>
      <c r="AF1581" s="0" t="n">
        <f aca="false">SUM(Q1581:R1581)</f>
        <v>0</v>
      </c>
      <c r="AG1581" s="0" t="n">
        <f aca="false">SUM(S1581:U1581)</f>
        <v>0</v>
      </c>
    </row>
    <row r="1582" customFormat="false" ht="12.8" hidden="false" customHeight="false" outlineLevel="0" collapsed="false">
      <c r="A1582" s="1" t="n">
        <v>1578</v>
      </c>
      <c r="B1582" s="0" t="n">
        <v>6</v>
      </c>
      <c r="C1582" s="0" t="n">
        <v>5</v>
      </c>
      <c r="D1582" s="0" t="n">
        <v>12</v>
      </c>
      <c r="E1582" s="0" t="n">
        <v>0</v>
      </c>
      <c r="F1582" s="0" t="n">
        <v>1</v>
      </c>
      <c r="G1582" s="0" t="n">
        <v>0</v>
      </c>
      <c r="H1582" s="0" t="n">
        <v>0</v>
      </c>
      <c r="I1582" s="0" t="n">
        <v>0</v>
      </c>
      <c r="J1582" s="0" t="n">
        <v>0</v>
      </c>
      <c r="K1582" s="0" t="n">
        <v>0</v>
      </c>
      <c r="L1582" s="0" t="n">
        <v>0</v>
      </c>
      <c r="M1582" s="0" t="n">
        <v>0</v>
      </c>
      <c r="N1582" s="0" t="n">
        <v>0</v>
      </c>
      <c r="O1582" s="0" t="n">
        <v>0</v>
      </c>
      <c r="P1582" s="0" t="n">
        <v>0</v>
      </c>
      <c r="Q1582" s="0" t="n">
        <v>0</v>
      </c>
      <c r="R1582" s="0" t="n">
        <v>0</v>
      </c>
      <c r="S1582" s="0" t="n">
        <v>0</v>
      </c>
      <c r="T1582" s="0" t="n">
        <v>0</v>
      </c>
      <c r="U1582" s="0" t="n">
        <v>0</v>
      </c>
      <c r="V1582" s="11" t="n">
        <v>0</v>
      </c>
      <c r="W1582" s="11" t="n">
        <v>3.0551716015172</v>
      </c>
      <c r="X1582" s="11" t="n">
        <v>13.0564592696786</v>
      </c>
      <c r="Y1582" s="11" t="n">
        <v>38.5392450584765</v>
      </c>
      <c r="Z1582" s="0" t="n">
        <f aca="false">COUNTA(V1582:Y1582)</f>
        <v>4</v>
      </c>
      <c r="AB1582" s="0" t="n">
        <f aca="false">SUM(E1582:G1582)</f>
        <v>1</v>
      </c>
      <c r="AC1582" s="0" t="n">
        <f aca="false">SUM(H1582:J1582)</f>
        <v>0</v>
      </c>
      <c r="AD1582" s="0" t="n">
        <f aca="false">SUM(K1582:M1582)</f>
        <v>0</v>
      </c>
      <c r="AE1582" s="0" t="n">
        <f aca="false">SUM(N1582:P1582)</f>
        <v>0</v>
      </c>
      <c r="AF1582" s="0" t="n">
        <f aca="false">SUM(Q1582:R1582)</f>
        <v>0</v>
      </c>
      <c r="AG1582" s="0" t="n">
        <f aca="false">SUM(S1582:U1582)</f>
        <v>0</v>
      </c>
    </row>
    <row r="1583" customFormat="false" ht="12.8" hidden="false" customHeight="false" outlineLevel="0" collapsed="false">
      <c r="A1583" s="1" t="n">
        <v>1579</v>
      </c>
      <c r="B1583" s="0" t="n">
        <v>6</v>
      </c>
      <c r="C1583" s="0" t="n">
        <v>5</v>
      </c>
      <c r="D1583" s="0" t="n">
        <v>12</v>
      </c>
      <c r="E1583" s="0" t="n">
        <v>0</v>
      </c>
      <c r="F1583" s="0" t="n">
        <v>0</v>
      </c>
      <c r="G1583" s="0" t="n">
        <v>1</v>
      </c>
      <c r="H1583" s="0" t="n">
        <v>0</v>
      </c>
      <c r="I1583" s="0" t="n">
        <v>0</v>
      </c>
      <c r="J1583" s="0" t="n">
        <v>0</v>
      </c>
      <c r="K1583" s="0" t="n">
        <v>0</v>
      </c>
      <c r="L1583" s="0" t="n">
        <v>0</v>
      </c>
      <c r="M1583" s="0" t="n">
        <v>0</v>
      </c>
      <c r="N1583" s="0" t="n">
        <v>0</v>
      </c>
      <c r="O1583" s="0" t="n">
        <v>0</v>
      </c>
      <c r="P1583" s="0" t="n">
        <v>0</v>
      </c>
      <c r="Q1583" s="0" t="n">
        <v>0</v>
      </c>
      <c r="R1583" s="0" t="n">
        <v>0</v>
      </c>
      <c r="S1583" s="0" t="n">
        <v>0</v>
      </c>
      <c r="T1583" s="0" t="n">
        <v>0</v>
      </c>
      <c r="U1583" s="0" t="n">
        <v>0</v>
      </c>
      <c r="V1583" s="11" t="n">
        <v>0</v>
      </c>
      <c r="W1583" s="11" t="n">
        <v>2.84202439797779</v>
      </c>
      <c r="X1583" s="11" t="n">
        <v>12.2696811953553</v>
      </c>
      <c r="Y1583" s="11" t="n">
        <v>34.7049449806321</v>
      </c>
      <c r="Z1583" s="0" t="n">
        <f aca="false">COUNTA(V1583:Y1583)</f>
        <v>4</v>
      </c>
      <c r="AB1583" s="0" t="n">
        <f aca="false">SUM(E1583:G1583)</f>
        <v>1</v>
      </c>
      <c r="AC1583" s="0" t="n">
        <f aca="false">SUM(H1583:J1583)</f>
        <v>0</v>
      </c>
      <c r="AD1583" s="0" t="n">
        <f aca="false">SUM(K1583:M1583)</f>
        <v>0</v>
      </c>
      <c r="AE1583" s="0" t="n">
        <f aca="false">SUM(N1583:P1583)</f>
        <v>0</v>
      </c>
      <c r="AF1583" s="0" t="n">
        <f aca="false">SUM(Q1583:R1583)</f>
        <v>0</v>
      </c>
      <c r="AG1583" s="0" t="n">
        <f aca="false">SUM(S1583:U1583)</f>
        <v>0</v>
      </c>
    </row>
    <row r="1584" customFormat="false" ht="12.8" hidden="false" customHeight="false" outlineLevel="0" collapsed="false">
      <c r="A1584" s="1" t="n">
        <v>1580</v>
      </c>
      <c r="B1584" s="0" t="n">
        <v>10</v>
      </c>
      <c r="C1584" s="0" t="n">
        <v>10</v>
      </c>
      <c r="D1584" s="0" t="n">
        <v>21</v>
      </c>
      <c r="E1584" s="0" t="n">
        <v>1</v>
      </c>
      <c r="F1584" s="0" t="n">
        <v>0</v>
      </c>
      <c r="G1584" s="0" t="n">
        <v>0</v>
      </c>
      <c r="H1584" s="0" t="n">
        <v>0</v>
      </c>
      <c r="I1584" s="0" t="n">
        <v>0</v>
      </c>
      <c r="J1584" s="0" t="n">
        <v>0</v>
      </c>
      <c r="K1584" s="0" t="n">
        <v>0</v>
      </c>
      <c r="L1584" s="0" t="n">
        <v>0</v>
      </c>
      <c r="M1584" s="0" t="n">
        <v>0</v>
      </c>
      <c r="N1584" s="0" t="n">
        <v>0</v>
      </c>
      <c r="O1584" s="0" t="n">
        <v>0</v>
      </c>
      <c r="P1584" s="0" t="n">
        <v>0</v>
      </c>
      <c r="Q1584" s="0" t="n">
        <v>0</v>
      </c>
      <c r="R1584" s="0" t="n">
        <v>0</v>
      </c>
      <c r="S1584" s="0" t="n">
        <v>0</v>
      </c>
      <c r="T1584" s="0" t="n">
        <v>0</v>
      </c>
      <c r="U1584" s="0" t="n">
        <v>0</v>
      </c>
      <c r="V1584" s="11" t="n">
        <v>0</v>
      </c>
      <c r="W1584" s="11" t="n">
        <v>3.86294095250901</v>
      </c>
      <c r="X1584" s="11" t="n">
        <v>13.601387393366</v>
      </c>
      <c r="Y1584" s="11" t="n">
        <v>38.5335360352091</v>
      </c>
      <c r="Z1584" s="0" t="n">
        <f aca="false">COUNTA(V1584:Y1584)</f>
        <v>4</v>
      </c>
      <c r="AB1584" s="0" t="n">
        <f aca="false">SUM(E1584:G1584)</f>
        <v>1</v>
      </c>
      <c r="AC1584" s="0" t="n">
        <f aca="false">SUM(H1584:J1584)</f>
        <v>0</v>
      </c>
      <c r="AD1584" s="0" t="n">
        <f aca="false">SUM(K1584:M1584)</f>
        <v>0</v>
      </c>
      <c r="AE1584" s="0" t="n">
        <f aca="false">SUM(N1584:P1584)</f>
        <v>0</v>
      </c>
      <c r="AF1584" s="0" t="n">
        <f aca="false">SUM(Q1584:R1584)</f>
        <v>0</v>
      </c>
      <c r="AG1584" s="0" t="n">
        <f aca="false">SUM(S1584:U1584)</f>
        <v>0</v>
      </c>
    </row>
    <row r="1585" customFormat="false" ht="12.8" hidden="false" customHeight="false" outlineLevel="0" collapsed="false">
      <c r="A1585" s="1" t="n">
        <v>1581</v>
      </c>
      <c r="B1585" s="0" t="n">
        <v>10</v>
      </c>
      <c r="C1585" s="0" t="n">
        <v>10</v>
      </c>
      <c r="D1585" s="0" t="n">
        <v>21</v>
      </c>
      <c r="E1585" s="0" t="n">
        <v>0</v>
      </c>
      <c r="F1585" s="0" t="n">
        <v>1</v>
      </c>
      <c r="G1585" s="0" t="n">
        <v>0</v>
      </c>
      <c r="H1585" s="0" t="n">
        <v>0</v>
      </c>
      <c r="I1585" s="0" t="n">
        <v>0</v>
      </c>
      <c r="J1585" s="0" t="n">
        <v>0</v>
      </c>
      <c r="K1585" s="0" t="n">
        <v>0</v>
      </c>
      <c r="L1585" s="0" t="n">
        <v>0</v>
      </c>
      <c r="M1585" s="0" t="n">
        <v>0</v>
      </c>
      <c r="N1585" s="0" t="n">
        <v>0</v>
      </c>
      <c r="O1585" s="0" t="n">
        <v>0</v>
      </c>
      <c r="P1585" s="0" t="n">
        <v>0</v>
      </c>
      <c r="Q1585" s="0" t="n">
        <v>0</v>
      </c>
      <c r="R1585" s="0" t="n">
        <v>0</v>
      </c>
      <c r="S1585" s="0" t="n">
        <v>0</v>
      </c>
      <c r="T1585" s="0" t="n">
        <v>0</v>
      </c>
      <c r="U1585" s="0" t="n">
        <v>0</v>
      </c>
      <c r="V1585" s="11" t="n">
        <v>0</v>
      </c>
      <c r="W1585" s="11" t="n">
        <v>3.62197491239218</v>
      </c>
      <c r="X1585" s="11" t="n">
        <v>11.40603126227</v>
      </c>
      <c r="Y1585" s="11" t="n">
        <v>39.9896628471134</v>
      </c>
      <c r="Z1585" s="0" t="n">
        <f aca="false">COUNTA(V1585:Y1585)</f>
        <v>4</v>
      </c>
      <c r="AB1585" s="0" t="n">
        <f aca="false">SUM(E1585:G1585)</f>
        <v>1</v>
      </c>
      <c r="AC1585" s="0" t="n">
        <f aca="false">SUM(H1585:J1585)</f>
        <v>0</v>
      </c>
      <c r="AD1585" s="0" t="n">
        <f aca="false">SUM(K1585:M1585)</f>
        <v>0</v>
      </c>
      <c r="AE1585" s="0" t="n">
        <f aca="false">SUM(N1585:P1585)</f>
        <v>0</v>
      </c>
      <c r="AF1585" s="0" t="n">
        <f aca="false">SUM(Q1585:R1585)</f>
        <v>0</v>
      </c>
      <c r="AG1585" s="0" t="n">
        <f aca="false">SUM(S1585:U1585)</f>
        <v>0</v>
      </c>
    </row>
    <row r="1586" customFormat="false" ht="12.8" hidden="false" customHeight="false" outlineLevel="0" collapsed="false">
      <c r="A1586" s="1" t="n">
        <v>1582</v>
      </c>
      <c r="B1586" s="0" t="n">
        <v>10</v>
      </c>
      <c r="C1586" s="0" t="n">
        <v>10</v>
      </c>
      <c r="D1586" s="0" t="n">
        <v>21</v>
      </c>
      <c r="E1586" s="0" t="n">
        <v>0</v>
      </c>
      <c r="F1586" s="0" t="n">
        <v>0</v>
      </c>
      <c r="G1586" s="0" t="n">
        <v>1</v>
      </c>
      <c r="H1586" s="0" t="n">
        <v>0</v>
      </c>
      <c r="I1586" s="0" t="n">
        <v>0</v>
      </c>
      <c r="J1586" s="0" t="n">
        <v>0</v>
      </c>
      <c r="K1586" s="0" t="n">
        <v>0</v>
      </c>
      <c r="L1586" s="0" t="n">
        <v>0</v>
      </c>
      <c r="M1586" s="0" t="n">
        <v>0</v>
      </c>
      <c r="N1586" s="0" t="n">
        <v>0</v>
      </c>
      <c r="O1586" s="0" t="n">
        <v>0</v>
      </c>
      <c r="P1586" s="0" t="n">
        <v>0</v>
      </c>
      <c r="Q1586" s="0" t="n">
        <v>0</v>
      </c>
      <c r="R1586" s="0" t="n">
        <v>0</v>
      </c>
      <c r="S1586" s="0" t="n">
        <v>0</v>
      </c>
      <c r="T1586" s="0" t="n">
        <v>0</v>
      </c>
      <c r="U1586" s="0" t="n">
        <v>0</v>
      </c>
      <c r="V1586" s="11" t="n">
        <v>0</v>
      </c>
      <c r="W1586" s="11" t="n">
        <v>3.49979620350756</v>
      </c>
      <c r="X1586" s="11" t="n">
        <v>11.5666776525916</v>
      </c>
      <c r="Y1586" s="11" t="n">
        <v>31.7082278190691</v>
      </c>
      <c r="Z1586" s="0" t="n">
        <f aca="false">COUNTA(V1586:Y1586)</f>
        <v>4</v>
      </c>
      <c r="AB1586" s="0" t="n">
        <f aca="false">SUM(E1586:G1586)</f>
        <v>1</v>
      </c>
      <c r="AC1586" s="0" t="n">
        <f aca="false">SUM(H1586:J1586)</f>
        <v>0</v>
      </c>
      <c r="AD1586" s="0" t="n">
        <f aca="false">SUM(K1586:M1586)</f>
        <v>0</v>
      </c>
      <c r="AE1586" s="0" t="n">
        <f aca="false">SUM(N1586:P1586)</f>
        <v>0</v>
      </c>
      <c r="AF1586" s="0" t="n">
        <f aca="false">SUM(Q1586:R1586)</f>
        <v>0</v>
      </c>
      <c r="AG1586" s="0" t="n">
        <f aca="false">SUM(S1586:U1586)</f>
        <v>0</v>
      </c>
    </row>
    <row r="1587" customFormat="false" ht="12.8" hidden="false" customHeight="false" outlineLevel="0" collapsed="false">
      <c r="A1587" s="1" t="n">
        <v>1583</v>
      </c>
      <c r="B1587" s="0" t="n">
        <v>12</v>
      </c>
      <c r="C1587" s="0" t="n">
        <v>6</v>
      </c>
      <c r="D1587" s="0" t="n">
        <v>20</v>
      </c>
      <c r="E1587" s="0" t="n">
        <v>2</v>
      </c>
      <c r="F1587" s="0" t="n">
        <v>0</v>
      </c>
      <c r="G1587" s="0" t="n">
        <v>0</v>
      </c>
      <c r="H1587" s="0" t="n">
        <v>0</v>
      </c>
      <c r="I1587" s="0" t="n">
        <v>0</v>
      </c>
      <c r="J1587" s="0" t="n">
        <v>0</v>
      </c>
      <c r="K1587" s="0" t="n">
        <v>0</v>
      </c>
      <c r="L1587" s="0" t="n">
        <v>0</v>
      </c>
      <c r="M1587" s="0" t="n">
        <v>0</v>
      </c>
      <c r="N1587" s="0" t="n">
        <v>0</v>
      </c>
      <c r="O1587" s="0" t="n">
        <v>0</v>
      </c>
      <c r="P1587" s="0" t="n">
        <v>0</v>
      </c>
      <c r="Q1587" s="0" t="n">
        <v>0</v>
      </c>
      <c r="R1587" s="0" t="n">
        <v>0</v>
      </c>
      <c r="S1587" s="0" t="n">
        <v>0</v>
      </c>
      <c r="T1587" s="0" t="n">
        <v>0</v>
      </c>
      <c r="U1587" s="0" t="n">
        <v>0</v>
      </c>
      <c r="V1587" s="11" t="n">
        <v>0</v>
      </c>
      <c r="W1587" s="11" t="n">
        <v>3.92783239016316</v>
      </c>
      <c r="X1587" s="11" t="n">
        <v>14.7418956214574</v>
      </c>
      <c r="Y1587" s="11" t="n">
        <v>33.4899168015345</v>
      </c>
      <c r="Z1587" s="0" t="n">
        <f aca="false">COUNTA(V1587:Y1587)</f>
        <v>4</v>
      </c>
      <c r="AB1587" s="0" t="n">
        <f aca="false">SUM(E1587:G1587)</f>
        <v>2</v>
      </c>
      <c r="AC1587" s="0" t="n">
        <f aca="false">SUM(H1587:J1587)</f>
        <v>0</v>
      </c>
      <c r="AD1587" s="0" t="n">
        <f aca="false">SUM(K1587:M1587)</f>
        <v>0</v>
      </c>
      <c r="AE1587" s="0" t="n">
        <f aca="false">SUM(N1587:P1587)</f>
        <v>0</v>
      </c>
      <c r="AF1587" s="0" t="n">
        <f aca="false">SUM(Q1587:R1587)</f>
        <v>0</v>
      </c>
      <c r="AG1587" s="0" t="n">
        <f aca="false">SUM(S1587:U1587)</f>
        <v>0</v>
      </c>
    </row>
    <row r="1588" customFormat="false" ht="12.8" hidden="false" customHeight="false" outlineLevel="0" collapsed="false">
      <c r="A1588" s="1" t="n">
        <v>1584</v>
      </c>
      <c r="B1588" s="0" t="n">
        <v>12</v>
      </c>
      <c r="C1588" s="0" t="n">
        <v>6</v>
      </c>
      <c r="D1588" s="0" t="n">
        <v>20</v>
      </c>
      <c r="E1588" s="0" t="n">
        <v>1</v>
      </c>
      <c r="F1588" s="0" t="n">
        <v>1</v>
      </c>
      <c r="G1588" s="0" t="n">
        <v>0</v>
      </c>
      <c r="H1588" s="0" t="n">
        <v>0</v>
      </c>
      <c r="I1588" s="0" t="n">
        <v>0</v>
      </c>
      <c r="J1588" s="0" t="n">
        <v>0</v>
      </c>
      <c r="K1588" s="0" t="n">
        <v>0</v>
      </c>
      <c r="L1588" s="0" t="n">
        <v>0</v>
      </c>
      <c r="M1588" s="0" t="n">
        <v>0</v>
      </c>
      <c r="N1588" s="0" t="n">
        <v>0</v>
      </c>
      <c r="O1588" s="0" t="n">
        <v>0</v>
      </c>
      <c r="P1588" s="0" t="n">
        <v>0</v>
      </c>
      <c r="Q1588" s="0" t="n">
        <v>0</v>
      </c>
      <c r="R1588" s="0" t="n">
        <v>0</v>
      </c>
      <c r="S1588" s="0" t="n">
        <v>0</v>
      </c>
      <c r="T1588" s="0" t="n">
        <v>0</v>
      </c>
      <c r="U1588" s="0" t="n">
        <v>0</v>
      </c>
      <c r="V1588" s="11" t="n">
        <v>0</v>
      </c>
      <c r="W1588" s="11" t="n">
        <v>2.85739883238066</v>
      </c>
      <c r="X1588" s="11" t="n">
        <v>14.7881098509464</v>
      </c>
      <c r="Y1588" s="11" t="n">
        <v>34.162104896393</v>
      </c>
      <c r="Z1588" s="0" t="n">
        <f aca="false">COUNTA(V1588:Y1588)</f>
        <v>4</v>
      </c>
      <c r="AB1588" s="0" t="n">
        <f aca="false">SUM(E1588:G1588)</f>
        <v>2</v>
      </c>
      <c r="AC1588" s="0" t="n">
        <f aca="false">SUM(H1588:J1588)</f>
        <v>0</v>
      </c>
      <c r="AD1588" s="0" t="n">
        <f aca="false">SUM(K1588:M1588)</f>
        <v>0</v>
      </c>
      <c r="AE1588" s="0" t="n">
        <f aca="false">SUM(N1588:P1588)</f>
        <v>0</v>
      </c>
      <c r="AF1588" s="0" t="n">
        <f aca="false">SUM(Q1588:R1588)</f>
        <v>0</v>
      </c>
      <c r="AG1588" s="0" t="n">
        <f aca="false">SUM(S1588:U1588)</f>
        <v>0</v>
      </c>
    </row>
    <row r="1589" customFormat="false" ht="12.8" hidden="false" customHeight="false" outlineLevel="0" collapsed="false">
      <c r="A1589" s="1" t="n">
        <v>1585</v>
      </c>
      <c r="B1589" s="0" t="n">
        <v>12</v>
      </c>
      <c r="C1589" s="0" t="n">
        <v>6</v>
      </c>
      <c r="D1589" s="0" t="n">
        <v>20</v>
      </c>
      <c r="E1589" s="0" t="n">
        <v>1</v>
      </c>
      <c r="F1589" s="0" t="n">
        <v>0</v>
      </c>
      <c r="G1589" s="0" t="n">
        <v>1</v>
      </c>
      <c r="H1589" s="0" t="n">
        <v>0</v>
      </c>
      <c r="I1589" s="0" t="n">
        <v>0</v>
      </c>
      <c r="J1589" s="0" t="n">
        <v>0</v>
      </c>
      <c r="K1589" s="0" t="n">
        <v>0</v>
      </c>
      <c r="L1589" s="0" t="n">
        <v>0</v>
      </c>
      <c r="M1589" s="0" t="n">
        <v>0</v>
      </c>
      <c r="N1589" s="0" t="n">
        <v>0</v>
      </c>
      <c r="O1589" s="0" t="n">
        <v>0</v>
      </c>
      <c r="P1589" s="0" t="n">
        <v>0</v>
      </c>
      <c r="Q1589" s="0" t="n">
        <v>0</v>
      </c>
      <c r="R1589" s="0" t="n">
        <v>0</v>
      </c>
      <c r="S1589" s="0" t="n">
        <v>0</v>
      </c>
      <c r="T1589" s="0" t="n">
        <v>0</v>
      </c>
      <c r="U1589" s="0" t="n">
        <v>0</v>
      </c>
      <c r="V1589" s="11" t="n">
        <v>0</v>
      </c>
      <c r="W1589" s="11" t="n">
        <v>3.57648263281116</v>
      </c>
      <c r="X1589" s="11" t="n">
        <v>10.8409244246361</v>
      </c>
      <c r="Y1589" s="11" t="n">
        <v>39.2761978968024</v>
      </c>
      <c r="Z1589" s="0" t="n">
        <f aca="false">COUNTA(V1589:Y1589)</f>
        <v>4</v>
      </c>
      <c r="AB1589" s="0" t="n">
        <f aca="false">SUM(E1589:G1589)</f>
        <v>2</v>
      </c>
      <c r="AC1589" s="0" t="n">
        <f aca="false">SUM(H1589:J1589)</f>
        <v>0</v>
      </c>
      <c r="AD1589" s="0" t="n">
        <f aca="false">SUM(K1589:M1589)</f>
        <v>0</v>
      </c>
      <c r="AE1589" s="0" t="n">
        <f aca="false">SUM(N1589:P1589)</f>
        <v>0</v>
      </c>
      <c r="AF1589" s="0" t="n">
        <f aca="false">SUM(Q1589:R1589)</f>
        <v>0</v>
      </c>
      <c r="AG1589" s="0" t="n">
        <f aca="false">SUM(S1589:U1589)</f>
        <v>0</v>
      </c>
    </row>
    <row r="1590" customFormat="false" ht="12.8" hidden="false" customHeight="false" outlineLevel="0" collapsed="false">
      <c r="A1590" s="1" t="n">
        <v>1586</v>
      </c>
      <c r="B1590" s="0" t="n">
        <v>12</v>
      </c>
      <c r="C1590" s="0" t="n">
        <v>6</v>
      </c>
      <c r="D1590" s="0" t="n">
        <v>20</v>
      </c>
      <c r="E1590" s="0" t="n">
        <v>0</v>
      </c>
      <c r="F1590" s="0" t="n">
        <v>2</v>
      </c>
      <c r="G1590" s="0" t="n">
        <v>0</v>
      </c>
      <c r="H1590" s="0" t="n">
        <v>0</v>
      </c>
      <c r="I1590" s="0" t="n">
        <v>0</v>
      </c>
      <c r="J1590" s="0" t="n">
        <v>0</v>
      </c>
      <c r="K1590" s="0" t="n">
        <v>0</v>
      </c>
      <c r="L1590" s="0" t="n">
        <v>0</v>
      </c>
      <c r="M1590" s="0" t="n">
        <v>0</v>
      </c>
      <c r="N1590" s="0" t="n">
        <v>0</v>
      </c>
      <c r="O1590" s="0" t="n">
        <v>0</v>
      </c>
      <c r="P1590" s="0" t="n">
        <v>0</v>
      </c>
      <c r="Q1590" s="0" t="n">
        <v>0</v>
      </c>
      <c r="R1590" s="0" t="n">
        <v>0</v>
      </c>
      <c r="S1590" s="0" t="n">
        <v>0</v>
      </c>
      <c r="T1590" s="0" t="n">
        <v>0</v>
      </c>
      <c r="U1590" s="0" t="n">
        <v>0</v>
      </c>
      <c r="V1590" s="11" t="n">
        <v>0</v>
      </c>
      <c r="W1590" s="11" t="n">
        <v>3.63391787120622</v>
      </c>
      <c r="X1590" s="11" t="n">
        <v>12.4376115963623</v>
      </c>
      <c r="Y1590" s="11" t="n">
        <v>35.9856778503168</v>
      </c>
      <c r="Z1590" s="0" t="n">
        <f aca="false">COUNTA(V1590:Y1590)</f>
        <v>4</v>
      </c>
      <c r="AB1590" s="0" t="n">
        <f aca="false">SUM(E1590:G1590)</f>
        <v>2</v>
      </c>
      <c r="AC1590" s="0" t="n">
        <f aca="false">SUM(H1590:J1590)</f>
        <v>0</v>
      </c>
      <c r="AD1590" s="0" t="n">
        <f aca="false">SUM(K1590:M1590)</f>
        <v>0</v>
      </c>
      <c r="AE1590" s="0" t="n">
        <f aca="false">SUM(N1590:P1590)</f>
        <v>0</v>
      </c>
      <c r="AF1590" s="0" t="n">
        <f aca="false">SUM(Q1590:R1590)</f>
        <v>0</v>
      </c>
      <c r="AG1590" s="0" t="n">
        <f aca="false">SUM(S1590:U1590)</f>
        <v>0</v>
      </c>
    </row>
    <row r="1591" customFormat="false" ht="12.8" hidden="false" customHeight="false" outlineLevel="0" collapsed="false">
      <c r="A1591" s="1" t="n">
        <v>1587</v>
      </c>
      <c r="B1591" s="0" t="n">
        <v>12</v>
      </c>
      <c r="C1591" s="0" t="n">
        <v>6</v>
      </c>
      <c r="D1591" s="0" t="n">
        <v>20</v>
      </c>
      <c r="E1591" s="0" t="n">
        <v>0</v>
      </c>
      <c r="F1591" s="0" t="n">
        <v>1</v>
      </c>
      <c r="G1591" s="0" t="n">
        <v>1</v>
      </c>
      <c r="H1591" s="0" t="n">
        <v>0</v>
      </c>
      <c r="I1591" s="0" t="n">
        <v>0</v>
      </c>
      <c r="J1591" s="0" t="n">
        <v>0</v>
      </c>
      <c r="K1591" s="0" t="n">
        <v>0</v>
      </c>
      <c r="L1591" s="0" t="n">
        <v>0</v>
      </c>
      <c r="M1591" s="0" t="n">
        <v>0</v>
      </c>
      <c r="N1591" s="0" t="n">
        <v>0</v>
      </c>
      <c r="O1591" s="0" t="n">
        <v>0</v>
      </c>
      <c r="P1591" s="0" t="n">
        <v>0</v>
      </c>
      <c r="Q1591" s="0" t="n">
        <v>0</v>
      </c>
      <c r="R1591" s="0" t="n">
        <v>0</v>
      </c>
      <c r="S1591" s="0" t="n">
        <v>0</v>
      </c>
      <c r="T1591" s="0" t="n">
        <v>0</v>
      </c>
      <c r="U1591" s="0" t="n">
        <v>0</v>
      </c>
      <c r="V1591" s="11" t="n">
        <v>0</v>
      </c>
      <c r="W1591" s="11" t="n">
        <v>3.97845588161305</v>
      </c>
      <c r="X1591" s="11" t="n">
        <v>12.5347196489078</v>
      </c>
      <c r="Y1591" s="11" t="n">
        <v>39.8264468660755</v>
      </c>
      <c r="Z1591" s="0" t="n">
        <f aca="false">COUNTA(V1591:Y1591)</f>
        <v>4</v>
      </c>
      <c r="AB1591" s="0" t="n">
        <f aca="false">SUM(E1591:G1591)</f>
        <v>2</v>
      </c>
      <c r="AC1591" s="0" t="n">
        <f aca="false">SUM(H1591:J1591)</f>
        <v>0</v>
      </c>
      <c r="AD1591" s="0" t="n">
        <f aca="false">SUM(K1591:M1591)</f>
        <v>0</v>
      </c>
      <c r="AE1591" s="0" t="n">
        <f aca="false">SUM(N1591:P1591)</f>
        <v>0</v>
      </c>
      <c r="AF1591" s="0" t="n">
        <f aca="false">SUM(Q1591:R1591)</f>
        <v>0</v>
      </c>
      <c r="AG1591" s="0" t="n">
        <f aca="false">SUM(S1591:U1591)</f>
        <v>0</v>
      </c>
    </row>
    <row r="1592" customFormat="false" ht="12.8" hidden="false" customHeight="false" outlineLevel="0" collapsed="false">
      <c r="A1592" s="1" t="n">
        <v>1588</v>
      </c>
      <c r="B1592" s="0" t="n">
        <v>12</v>
      </c>
      <c r="C1592" s="0" t="n">
        <v>6</v>
      </c>
      <c r="D1592" s="0" t="n">
        <v>20</v>
      </c>
      <c r="E1592" s="0" t="n">
        <v>0</v>
      </c>
      <c r="F1592" s="0" t="n">
        <v>0</v>
      </c>
      <c r="G1592" s="0" t="n">
        <v>2</v>
      </c>
      <c r="H1592" s="0" t="n">
        <v>0</v>
      </c>
      <c r="I1592" s="0" t="n">
        <v>0</v>
      </c>
      <c r="J1592" s="0" t="n">
        <v>0</v>
      </c>
      <c r="K1592" s="0" t="n">
        <v>0</v>
      </c>
      <c r="L1592" s="0" t="n">
        <v>0</v>
      </c>
      <c r="M1592" s="0" t="n">
        <v>0</v>
      </c>
      <c r="N1592" s="0" t="n">
        <v>0</v>
      </c>
      <c r="O1592" s="0" t="n">
        <v>0</v>
      </c>
      <c r="P1592" s="0" t="n">
        <v>0</v>
      </c>
      <c r="Q1592" s="0" t="n">
        <v>0</v>
      </c>
      <c r="R1592" s="0" t="n">
        <v>0</v>
      </c>
      <c r="S1592" s="0" t="n">
        <v>0</v>
      </c>
      <c r="T1592" s="0" t="n">
        <v>0</v>
      </c>
      <c r="U1592" s="0" t="n">
        <v>0</v>
      </c>
      <c r="V1592" s="11" t="n">
        <v>0</v>
      </c>
      <c r="W1592" s="11" t="n">
        <v>4.07334512146625</v>
      </c>
      <c r="X1592" s="11" t="n">
        <v>10.95080042337</v>
      </c>
      <c r="Y1592" s="11" t="n">
        <v>33.7344544402559</v>
      </c>
      <c r="Z1592" s="0" t="n">
        <f aca="false">COUNTA(V1592:Y1592)</f>
        <v>4</v>
      </c>
      <c r="AB1592" s="0" t="n">
        <f aca="false">SUM(E1592:G1592)</f>
        <v>2</v>
      </c>
      <c r="AC1592" s="0" t="n">
        <f aca="false">SUM(H1592:J1592)</f>
        <v>0</v>
      </c>
      <c r="AD1592" s="0" t="n">
        <f aca="false">SUM(K1592:M1592)</f>
        <v>0</v>
      </c>
      <c r="AE1592" s="0" t="n">
        <f aca="false">SUM(N1592:P1592)</f>
        <v>0</v>
      </c>
      <c r="AF1592" s="0" t="n">
        <f aca="false">SUM(Q1592:R1592)</f>
        <v>0</v>
      </c>
      <c r="AG1592" s="0" t="n">
        <f aca="false">SUM(S1592:U1592)</f>
        <v>0</v>
      </c>
    </row>
    <row r="1593" customFormat="false" ht="12.8" hidden="false" customHeight="false" outlineLevel="0" collapsed="false">
      <c r="A1593" s="1" t="n">
        <v>1589</v>
      </c>
      <c r="B1593" s="0" t="n">
        <v>10</v>
      </c>
      <c r="C1593" s="0" t="n">
        <v>6</v>
      </c>
      <c r="D1593" s="0" t="n">
        <v>18</v>
      </c>
      <c r="E1593" s="0" t="n">
        <v>2</v>
      </c>
      <c r="F1593" s="0" t="n">
        <v>0</v>
      </c>
      <c r="G1593" s="0" t="n">
        <v>0</v>
      </c>
      <c r="H1593" s="0" t="n">
        <v>0</v>
      </c>
      <c r="I1593" s="0" t="n">
        <v>0</v>
      </c>
      <c r="J1593" s="0" t="n">
        <v>0</v>
      </c>
      <c r="K1593" s="0" t="n">
        <v>0</v>
      </c>
      <c r="L1593" s="0" t="n">
        <v>0</v>
      </c>
      <c r="M1593" s="0" t="n">
        <v>0</v>
      </c>
      <c r="N1593" s="0" t="n">
        <v>0</v>
      </c>
      <c r="O1593" s="0" t="n">
        <v>0</v>
      </c>
      <c r="P1593" s="0" t="n">
        <v>0</v>
      </c>
      <c r="Q1593" s="0" t="n">
        <v>0</v>
      </c>
      <c r="R1593" s="0" t="n">
        <v>0</v>
      </c>
      <c r="S1593" s="0" t="n">
        <v>0</v>
      </c>
      <c r="T1593" s="0" t="n">
        <v>0</v>
      </c>
      <c r="U1593" s="0" t="n">
        <v>0</v>
      </c>
      <c r="V1593" s="11" t="n">
        <v>0</v>
      </c>
      <c r="W1593" s="11" t="n">
        <v>3.70827856034384</v>
      </c>
      <c r="X1593" s="11" t="n">
        <v>11.8620444806659</v>
      </c>
      <c r="Y1593" s="11" t="n">
        <v>36.4723319430892</v>
      </c>
      <c r="Z1593" s="0" t="n">
        <f aca="false">COUNTA(V1593:Y1593)</f>
        <v>4</v>
      </c>
      <c r="AB1593" s="0" t="n">
        <f aca="false">SUM(E1593:G1593)</f>
        <v>2</v>
      </c>
      <c r="AC1593" s="0" t="n">
        <f aca="false">SUM(H1593:J1593)</f>
        <v>0</v>
      </c>
      <c r="AD1593" s="0" t="n">
        <f aca="false">SUM(K1593:M1593)</f>
        <v>0</v>
      </c>
      <c r="AE1593" s="0" t="n">
        <f aca="false">SUM(N1593:P1593)</f>
        <v>0</v>
      </c>
      <c r="AF1593" s="0" t="n">
        <f aca="false">SUM(Q1593:R1593)</f>
        <v>0</v>
      </c>
      <c r="AG1593" s="0" t="n">
        <f aca="false">SUM(S1593:U1593)</f>
        <v>0</v>
      </c>
    </row>
    <row r="1594" customFormat="false" ht="12.8" hidden="false" customHeight="false" outlineLevel="0" collapsed="false">
      <c r="A1594" s="1" t="n">
        <v>1590</v>
      </c>
      <c r="B1594" s="0" t="n">
        <v>10</v>
      </c>
      <c r="C1594" s="0" t="n">
        <v>6</v>
      </c>
      <c r="D1594" s="0" t="n">
        <v>18</v>
      </c>
      <c r="E1594" s="0" t="n">
        <v>0</v>
      </c>
      <c r="F1594" s="0" t="n">
        <v>2</v>
      </c>
      <c r="G1594" s="0" t="n">
        <v>0</v>
      </c>
      <c r="H1594" s="0" t="n">
        <v>0</v>
      </c>
      <c r="I1594" s="0" t="n">
        <v>0</v>
      </c>
      <c r="J1594" s="0" t="n">
        <v>0</v>
      </c>
      <c r="K1594" s="0" t="n">
        <v>0</v>
      </c>
      <c r="L1594" s="0" t="n">
        <v>0</v>
      </c>
      <c r="M1594" s="0" t="n">
        <v>0</v>
      </c>
      <c r="N1594" s="0" t="n">
        <v>0</v>
      </c>
      <c r="O1594" s="0" t="n">
        <v>0</v>
      </c>
      <c r="P1594" s="0" t="n">
        <v>0</v>
      </c>
      <c r="Q1594" s="0" t="n">
        <v>0</v>
      </c>
      <c r="R1594" s="0" t="n">
        <v>0</v>
      </c>
      <c r="S1594" s="0" t="n">
        <v>0</v>
      </c>
      <c r="T1594" s="0" t="n">
        <v>0</v>
      </c>
      <c r="U1594" s="0" t="n">
        <v>0</v>
      </c>
      <c r="V1594" s="11" t="n">
        <v>0</v>
      </c>
      <c r="W1594" s="11" t="n">
        <v>3.93828087100537</v>
      </c>
      <c r="X1594" s="11" t="n">
        <v>10.0109988875782</v>
      </c>
      <c r="Y1594" s="11" t="n">
        <v>36.2879246353668</v>
      </c>
      <c r="Z1594" s="0" t="n">
        <f aca="false">COUNTA(V1594:Y1594)</f>
        <v>4</v>
      </c>
      <c r="AB1594" s="0" t="n">
        <f aca="false">SUM(E1594:G1594)</f>
        <v>2</v>
      </c>
      <c r="AC1594" s="0" t="n">
        <f aca="false">SUM(H1594:J1594)</f>
        <v>0</v>
      </c>
      <c r="AD1594" s="0" t="n">
        <f aca="false">SUM(K1594:M1594)</f>
        <v>0</v>
      </c>
      <c r="AE1594" s="0" t="n">
        <f aca="false">SUM(N1594:P1594)</f>
        <v>0</v>
      </c>
      <c r="AF1594" s="0" t="n">
        <f aca="false">SUM(Q1594:R1594)</f>
        <v>0</v>
      </c>
      <c r="AG1594" s="0" t="n">
        <f aca="false">SUM(S1594:U1594)</f>
        <v>0</v>
      </c>
    </row>
    <row r="1595" customFormat="false" ht="12.8" hidden="false" customHeight="false" outlineLevel="0" collapsed="false">
      <c r="A1595" s="1" t="n">
        <v>1591</v>
      </c>
      <c r="B1595" s="0" t="n">
        <v>10</v>
      </c>
      <c r="C1595" s="0" t="n">
        <v>6</v>
      </c>
      <c r="D1595" s="0" t="n">
        <v>18</v>
      </c>
      <c r="E1595" s="0" t="n">
        <v>0</v>
      </c>
      <c r="F1595" s="0" t="n">
        <v>0</v>
      </c>
      <c r="G1595" s="0" t="n">
        <v>2</v>
      </c>
      <c r="H1595" s="0" t="n">
        <v>0</v>
      </c>
      <c r="I1595" s="0" t="n">
        <v>0</v>
      </c>
      <c r="J1595" s="0" t="n">
        <v>0</v>
      </c>
      <c r="K1595" s="0" t="n">
        <v>0</v>
      </c>
      <c r="L1595" s="0" t="n">
        <v>0</v>
      </c>
      <c r="M1595" s="0" t="n">
        <v>0</v>
      </c>
      <c r="N1595" s="0" t="n">
        <v>0</v>
      </c>
      <c r="O1595" s="0" t="n">
        <v>0</v>
      </c>
      <c r="P1595" s="0" t="n">
        <v>0</v>
      </c>
      <c r="Q1595" s="0" t="n">
        <v>0</v>
      </c>
      <c r="R1595" s="0" t="n">
        <v>0</v>
      </c>
      <c r="S1595" s="0" t="n">
        <v>0</v>
      </c>
      <c r="T1595" s="0" t="n">
        <v>0</v>
      </c>
      <c r="U1595" s="0" t="n">
        <v>0</v>
      </c>
      <c r="V1595" s="11" t="n">
        <v>0</v>
      </c>
      <c r="W1595" s="11" t="n">
        <v>4.53394926583314</v>
      </c>
      <c r="X1595" s="11" t="n">
        <v>13.694622140389</v>
      </c>
      <c r="Y1595" s="11" t="n">
        <v>32.4400083434131</v>
      </c>
      <c r="Z1595" s="0" t="n">
        <f aca="false">COUNTA(V1595:Y1595)</f>
        <v>4</v>
      </c>
      <c r="AB1595" s="0" t="n">
        <f aca="false">SUM(E1595:G1595)</f>
        <v>2</v>
      </c>
      <c r="AC1595" s="0" t="n">
        <f aca="false">SUM(H1595:J1595)</f>
        <v>0</v>
      </c>
      <c r="AD1595" s="0" t="n">
        <f aca="false">SUM(K1595:M1595)</f>
        <v>0</v>
      </c>
      <c r="AE1595" s="0" t="n">
        <f aca="false">SUM(N1595:P1595)</f>
        <v>0</v>
      </c>
      <c r="AF1595" s="0" t="n">
        <f aca="false">SUM(Q1595:R1595)</f>
        <v>0</v>
      </c>
      <c r="AG1595" s="0" t="n">
        <f aca="false">SUM(S1595:U1595)</f>
        <v>0</v>
      </c>
    </row>
    <row r="1596" customFormat="false" ht="12.8" hidden="false" customHeight="false" outlineLevel="0" collapsed="false">
      <c r="A1596" s="1" t="n">
        <v>1592</v>
      </c>
      <c r="B1596" s="0" t="n">
        <v>12</v>
      </c>
      <c r="C1596" s="0" t="n">
        <v>5</v>
      </c>
      <c r="D1596" s="0" t="n">
        <v>19</v>
      </c>
      <c r="E1596" s="0" t="n">
        <v>2</v>
      </c>
      <c r="F1596" s="0" t="n">
        <v>0</v>
      </c>
      <c r="G1596" s="0" t="n">
        <v>0</v>
      </c>
      <c r="H1596" s="0" t="n">
        <v>0</v>
      </c>
      <c r="I1596" s="0" t="n">
        <v>0</v>
      </c>
      <c r="J1596" s="0" t="n">
        <v>0</v>
      </c>
      <c r="K1596" s="0" t="n">
        <v>0</v>
      </c>
      <c r="L1596" s="0" t="n">
        <v>0</v>
      </c>
      <c r="M1596" s="0" t="n">
        <v>0</v>
      </c>
      <c r="N1596" s="0" t="n">
        <v>0</v>
      </c>
      <c r="O1596" s="0" t="n">
        <v>0</v>
      </c>
      <c r="P1596" s="0" t="n">
        <v>0</v>
      </c>
      <c r="Q1596" s="0" t="n">
        <v>0</v>
      </c>
      <c r="R1596" s="0" t="n">
        <v>0</v>
      </c>
      <c r="S1596" s="0" t="n">
        <v>0</v>
      </c>
      <c r="T1596" s="0" t="n">
        <v>0</v>
      </c>
      <c r="U1596" s="0" t="n">
        <v>0</v>
      </c>
      <c r="V1596" s="11" t="n">
        <v>0</v>
      </c>
      <c r="W1596" s="11" t="n">
        <v>4.1364869983163</v>
      </c>
      <c r="X1596" s="11" t="n">
        <v>14.3660566586273</v>
      </c>
      <c r="Y1596" s="11" t="n">
        <v>38.0916836469932</v>
      </c>
      <c r="Z1596" s="0" t="n">
        <f aca="false">COUNTA(V1596:Y1596)</f>
        <v>4</v>
      </c>
      <c r="AB1596" s="0" t="n">
        <f aca="false">SUM(E1596:G1596)</f>
        <v>2</v>
      </c>
      <c r="AC1596" s="0" t="n">
        <f aca="false">SUM(H1596:J1596)</f>
        <v>0</v>
      </c>
      <c r="AD1596" s="0" t="n">
        <f aca="false">SUM(K1596:M1596)</f>
        <v>0</v>
      </c>
      <c r="AE1596" s="0" t="n">
        <f aca="false">SUM(N1596:P1596)</f>
        <v>0</v>
      </c>
      <c r="AF1596" s="0" t="n">
        <f aca="false">SUM(Q1596:R1596)</f>
        <v>0</v>
      </c>
      <c r="AG1596" s="0" t="n">
        <f aca="false">SUM(S1596:U1596)</f>
        <v>0</v>
      </c>
    </row>
    <row r="1597" customFormat="false" ht="12.8" hidden="false" customHeight="false" outlineLevel="0" collapsed="false">
      <c r="A1597" s="1" t="n">
        <v>1593</v>
      </c>
      <c r="B1597" s="0" t="n">
        <v>12</v>
      </c>
      <c r="C1597" s="0" t="n">
        <v>5</v>
      </c>
      <c r="D1597" s="0" t="n">
        <v>19</v>
      </c>
      <c r="E1597" s="0" t="n">
        <v>1</v>
      </c>
      <c r="F1597" s="0" t="n">
        <v>1</v>
      </c>
      <c r="G1597" s="0" t="n">
        <v>0</v>
      </c>
      <c r="H1597" s="0" t="n">
        <v>0</v>
      </c>
      <c r="I1597" s="0" t="n">
        <v>0</v>
      </c>
      <c r="J1597" s="0" t="n">
        <v>0</v>
      </c>
      <c r="K1597" s="0" t="n">
        <v>0</v>
      </c>
      <c r="L1597" s="0" t="n">
        <v>0</v>
      </c>
      <c r="M1597" s="0" t="n">
        <v>0</v>
      </c>
      <c r="N1597" s="0" t="n">
        <v>0</v>
      </c>
      <c r="O1597" s="0" t="n">
        <v>0</v>
      </c>
      <c r="P1597" s="0" t="n">
        <v>0</v>
      </c>
      <c r="Q1597" s="0" t="n">
        <v>0</v>
      </c>
      <c r="R1597" s="0" t="n">
        <v>0</v>
      </c>
      <c r="S1597" s="0" t="n">
        <v>0</v>
      </c>
      <c r="T1597" s="0" t="n">
        <v>0</v>
      </c>
      <c r="U1597" s="0" t="n">
        <v>0</v>
      </c>
      <c r="V1597" s="11" t="n">
        <v>0</v>
      </c>
      <c r="W1597" s="11" t="n">
        <v>3.97163760880401</v>
      </c>
      <c r="X1597" s="11" t="n">
        <v>13.7838076908961</v>
      </c>
      <c r="Y1597" s="11" t="n">
        <v>35.4701664545693</v>
      </c>
      <c r="Z1597" s="0" t="n">
        <f aca="false">COUNTA(V1597:Y1597)</f>
        <v>4</v>
      </c>
      <c r="AB1597" s="0" t="n">
        <f aca="false">SUM(E1597:G1597)</f>
        <v>2</v>
      </c>
      <c r="AC1597" s="0" t="n">
        <f aca="false">SUM(H1597:J1597)</f>
        <v>0</v>
      </c>
      <c r="AD1597" s="0" t="n">
        <f aca="false">SUM(K1597:M1597)</f>
        <v>0</v>
      </c>
      <c r="AE1597" s="0" t="n">
        <f aca="false">SUM(N1597:P1597)</f>
        <v>0</v>
      </c>
      <c r="AF1597" s="0" t="n">
        <f aca="false">SUM(Q1597:R1597)</f>
        <v>0</v>
      </c>
      <c r="AG1597" s="0" t="n">
        <f aca="false">SUM(S1597:U1597)</f>
        <v>0</v>
      </c>
    </row>
    <row r="1598" customFormat="false" ht="12.8" hidden="false" customHeight="false" outlineLevel="0" collapsed="false">
      <c r="A1598" s="1" t="n">
        <v>1594</v>
      </c>
      <c r="B1598" s="0" t="n">
        <v>12</v>
      </c>
      <c r="C1598" s="0" t="n">
        <v>5</v>
      </c>
      <c r="D1598" s="0" t="n">
        <v>19</v>
      </c>
      <c r="E1598" s="0" t="n">
        <v>1</v>
      </c>
      <c r="F1598" s="0" t="n">
        <v>0</v>
      </c>
      <c r="G1598" s="0" t="n">
        <v>1</v>
      </c>
      <c r="H1598" s="0" t="n">
        <v>0</v>
      </c>
      <c r="I1598" s="0" t="n">
        <v>0</v>
      </c>
      <c r="J1598" s="0" t="n">
        <v>0</v>
      </c>
      <c r="K1598" s="0" t="n">
        <v>0</v>
      </c>
      <c r="L1598" s="0" t="n">
        <v>0</v>
      </c>
      <c r="M1598" s="0" t="n">
        <v>0</v>
      </c>
      <c r="N1598" s="0" t="n">
        <v>0</v>
      </c>
      <c r="O1598" s="0" t="n">
        <v>0</v>
      </c>
      <c r="P1598" s="0" t="n">
        <v>0</v>
      </c>
      <c r="Q1598" s="0" t="n">
        <v>0</v>
      </c>
      <c r="R1598" s="0" t="n">
        <v>0</v>
      </c>
      <c r="S1598" s="0" t="n">
        <v>0</v>
      </c>
      <c r="T1598" s="0" t="n">
        <v>0</v>
      </c>
      <c r="U1598" s="0" t="n">
        <v>0</v>
      </c>
      <c r="V1598" s="11" t="n">
        <v>0</v>
      </c>
      <c r="W1598" s="11" t="n">
        <v>3.86383954675683</v>
      </c>
      <c r="X1598" s="11" t="n">
        <v>13.8606375063614</v>
      </c>
      <c r="Y1598" s="11" t="n">
        <v>32.3764561375698</v>
      </c>
      <c r="Z1598" s="0" t="n">
        <f aca="false">COUNTA(V1598:Y1598)</f>
        <v>4</v>
      </c>
      <c r="AB1598" s="0" t="n">
        <f aca="false">SUM(E1598:G1598)</f>
        <v>2</v>
      </c>
      <c r="AC1598" s="0" t="n">
        <f aca="false">SUM(H1598:J1598)</f>
        <v>0</v>
      </c>
      <c r="AD1598" s="0" t="n">
        <f aca="false">SUM(K1598:M1598)</f>
        <v>0</v>
      </c>
      <c r="AE1598" s="0" t="n">
        <f aca="false">SUM(N1598:P1598)</f>
        <v>0</v>
      </c>
      <c r="AF1598" s="0" t="n">
        <f aca="false">SUM(Q1598:R1598)</f>
        <v>0</v>
      </c>
      <c r="AG1598" s="0" t="n">
        <f aca="false">SUM(S1598:U1598)</f>
        <v>0</v>
      </c>
    </row>
    <row r="1599" customFormat="false" ht="12.8" hidden="false" customHeight="false" outlineLevel="0" collapsed="false">
      <c r="A1599" s="1" t="n">
        <v>1595</v>
      </c>
      <c r="B1599" s="0" t="n">
        <v>12</v>
      </c>
      <c r="C1599" s="0" t="n">
        <v>5</v>
      </c>
      <c r="D1599" s="0" t="n">
        <v>19</v>
      </c>
      <c r="E1599" s="0" t="n">
        <v>0</v>
      </c>
      <c r="F1599" s="0" t="n">
        <v>2</v>
      </c>
      <c r="G1599" s="0" t="n">
        <v>0</v>
      </c>
      <c r="H1599" s="0" t="n">
        <v>0</v>
      </c>
      <c r="I1599" s="0" t="n">
        <v>0</v>
      </c>
      <c r="J1599" s="0" t="n">
        <v>0</v>
      </c>
      <c r="K1599" s="0" t="n">
        <v>0</v>
      </c>
      <c r="L1599" s="0" t="n">
        <v>0</v>
      </c>
      <c r="M1599" s="0" t="n">
        <v>0</v>
      </c>
      <c r="N1599" s="0" t="n">
        <v>0</v>
      </c>
      <c r="O1599" s="0" t="n">
        <v>0</v>
      </c>
      <c r="P1599" s="0" t="n">
        <v>0</v>
      </c>
      <c r="Q1599" s="0" t="n">
        <v>0</v>
      </c>
      <c r="R1599" s="0" t="n">
        <v>0</v>
      </c>
      <c r="S1599" s="0" t="n">
        <v>0</v>
      </c>
      <c r="T1599" s="0" t="n">
        <v>0</v>
      </c>
      <c r="U1599" s="0" t="n">
        <v>0</v>
      </c>
      <c r="V1599" s="11" t="n">
        <v>0</v>
      </c>
      <c r="W1599" s="11" t="n">
        <v>3.7154444108813</v>
      </c>
      <c r="X1599" s="11" t="n">
        <v>13.5202310845337</v>
      </c>
      <c r="Y1599" s="11" t="n">
        <v>30.5144822693955</v>
      </c>
      <c r="Z1599" s="0" t="n">
        <f aca="false">COUNTA(V1599:Y1599)</f>
        <v>4</v>
      </c>
      <c r="AB1599" s="0" t="n">
        <f aca="false">SUM(E1599:G1599)</f>
        <v>2</v>
      </c>
      <c r="AC1599" s="0" t="n">
        <f aca="false">SUM(H1599:J1599)</f>
        <v>0</v>
      </c>
      <c r="AD1599" s="0" t="n">
        <f aca="false">SUM(K1599:M1599)</f>
        <v>0</v>
      </c>
      <c r="AE1599" s="0" t="n">
        <f aca="false">SUM(N1599:P1599)</f>
        <v>0</v>
      </c>
      <c r="AF1599" s="0" t="n">
        <f aca="false">SUM(Q1599:R1599)</f>
        <v>0</v>
      </c>
      <c r="AG1599" s="0" t="n">
        <f aca="false">SUM(S1599:U1599)</f>
        <v>0</v>
      </c>
    </row>
    <row r="1600" customFormat="false" ht="12.8" hidden="false" customHeight="false" outlineLevel="0" collapsed="false">
      <c r="A1600" s="1" t="n">
        <v>1596</v>
      </c>
      <c r="B1600" s="0" t="n">
        <v>12</v>
      </c>
      <c r="C1600" s="0" t="n">
        <v>5</v>
      </c>
      <c r="D1600" s="0" t="n">
        <v>19</v>
      </c>
      <c r="E1600" s="0" t="n">
        <v>0</v>
      </c>
      <c r="F1600" s="0" t="n">
        <v>1</v>
      </c>
      <c r="G1600" s="0" t="n">
        <v>1</v>
      </c>
      <c r="H1600" s="0" t="n">
        <v>0</v>
      </c>
      <c r="I1600" s="0" t="n">
        <v>0</v>
      </c>
      <c r="J1600" s="0" t="n">
        <v>0</v>
      </c>
      <c r="K1600" s="0" t="n">
        <v>0</v>
      </c>
      <c r="L1600" s="0" t="n">
        <v>0</v>
      </c>
      <c r="M1600" s="0" t="n">
        <v>0</v>
      </c>
      <c r="N1600" s="0" t="n">
        <v>0</v>
      </c>
      <c r="O1600" s="0" t="n">
        <v>0</v>
      </c>
      <c r="P1600" s="0" t="n">
        <v>0</v>
      </c>
      <c r="Q1600" s="0" t="n">
        <v>0</v>
      </c>
      <c r="R1600" s="0" t="n">
        <v>0</v>
      </c>
      <c r="S1600" s="0" t="n">
        <v>0</v>
      </c>
      <c r="T1600" s="0" t="n">
        <v>0</v>
      </c>
      <c r="U1600" s="0" t="n">
        <v>0</v>
      </c>
      <c r="V1600" s="11" t="n">
        <v>0</v>
      </c>
      <c r="W1600" s="11" t="n">
        <v>4.52716550613768</v>
      </c>
      <c r="X1600" s="11" t="n">
        <v>12.0522064317788</v>
      </c>
      <c r="Y1600" s="11" t="n">
        <v>30.1641967693935</v>
      </c>
      <c r="Z1600" s="0" t="n">
        <f aca="false">COUNTA(V1600:Y1600)</f>
        <v>4</v>
      </c>
      <c r="AB1600" s="0" t="n">
        <f aca="false">SUM(E1600:G1600)</f>
        <v>2</v>
      </c>
      <c r="AC1600" s="0" t="n">
        <f aca="false">SUM(H1600:J1600)</f>
        <v>0</v>
      </c>
      <c r="AD1600" s="0" t="n">
        <f aca="false">SUM(K1600:M1600)</f>
        <v>0</v>
      </c>
      <c r="AE1600" s="0" t="n">
        <f aca="false">SUM(N1600:P1600)</f>
        <v>0</v>
      </c>
      <c r="AF1600" s="0" t="n">
        <f aca="false">SUM(Q1600:R1600)</f>
        <v>0</v>
      </c>
      <c r="AG1600" s="0" t="n">
        <f aca="false">SUM(S1600:U1600)</f>
        <v>0</v>
      </c>
    </row>
    <row r="1601" customFormat="false" ht="12.8" hidden="false" customHeight="false" outlineLevel="0" collapsed="false">
      <c r="A1601" s="1" t="n">
        <v>1597</v>
      </c>
      <c r="B1601" s="0" t="n">
        <v>12</v>
      </c>
      <c r="C1601" s="0" t="n">
        <v>5</v>
      </c>
      <c r="D1601" s="0" t="n">
        <v>19</v>
      </c>
      <c r="E1601" s="0" t="n">
        <v>0</v>
      </c>
      <c r="F1601" s="0" t="n">
        <v>0</v>
      </c>
      <c r="G1601" s="0" t="n">
        <v>2</v>
      </c>
      <c r="H1601" s="0" t="n">
        <v>0</v>
      </c>
      <c r="I1601" s="0" t="n">
        <v>0</v>
      </c>
      <c r="J1601" s="0" t="n">
        <v>0</v>
      </c>
      <c r="K1601" s="0" t="n">
        <v>0</v>
      </c>
      <c r="L1601" s="0" t="n">
        <v>0</v>
      </c>
      <c r="M1601" s="0" t="n">
        <v>0</v>
      </c>
      <c r="N1601" s="0" t="n">
        <v>0</v>
      </c>
      <c r="O1601" s="0" t="n">
        <v>0</v>
      </c>
      <c r="P1601" s="0" t="n">
        <v>0</v>
      </c>
      <c r="Q1601" s="0" t="n">
        <v>0</v>
      </c>
      <c r="R1601" s="0" t="n">
        <v>0</v>
      </c>
      <c r="S1601" s="0" t="n">
        <v>0</v>
      </c>
      <c r="T1601" s="0" t="n">
        <v>0</v>
      </c>
      <c r="U1601" s="0" t="n">
        <v>0</v>
      </c>
      <c r="V1601" s="11" t="n">
        <v>0</v>
      </c>
      <c r="W1601" s="11" t="n">
        <v>3.14218496323938</v>
      </c>
      <c r="X1601" s="11" t="n">
        <v>13.5568300411274</v>
      </c>
      <c r="Y1601" s="11" t="n">
        <v>34.6770775748227</v>
      </c>
      <c r="Z1601" s="0" t="n">
        <f aca="false">COUNTA(V1601:Y1601)</f>
        <v>4</v>
      </c>
      <c r="AB1601" s="0" t="n">
        <f aca="false">SUM(E1601:G1601)</f>
        <v>2</v>
      </c>
      <c r="AC1601" s="0" t="n">
        <f aca="false">SUM(H1601:J1601)</f>
        <v>0</v>
      </c>
      <c r="AD1601" s="0" t="n">
        <f aca="false">SUM(K1601:M1601)</f>
        <v>0</v>
      </c>
      <c r="AE1601" s="0" t="n">
        <f aca="false">SUM(N1601:P1601)</f>
        <v>0</v>
      </c>
      <c r="AF1601" s="0" t="n">
        <f aca="false">SUM(Q1601:R1601)</f>
        <v>0</v>
      </c>
      <c r="AG1601" s="0" t="n">
        <f aca="false">SUM(S1601:U1601)</f>
        <v>0</v>
      </c>
    </row>
    <row r="1603" customFormat="false" ht="12.8" hidden="false" customHeight="false" outlineLevel="0" collapsed="false">
      <c r="B1603" s="4"/>
      <c r="C1603" s="4"/>
      <c r="D1603" s="4"/>
      <c r="E1603" s="5" t="s">
        <v>1</v>
      </c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 t="s">
        <v>2</v>
      </c>
      <c r="W1603" s="5"/>
      <c r="X1603" s="5"/>
      <c r="Y1603" s="5"/>
    </row>
    <row r="1604" customFormat="false" ht="12.8" hidden="false" customHeight="false" outlineLevel="0" collapsed="false">
      <c r="A1604" s="10"/>
      <c r="B1604" s="7" t="s">
        <v>5</v>
      </c>
      <c r="C1604" s="7" t="s">
        <v>6</v>
      </c>
      <c r="D1604" s="4" t="s">
        <v>7</v>
      </c>
      <c r="E1604" s="4" t="s">
        <v>8</v>
      </c>
      <c r="F1604" s="4" t="s">
        <v>9</v>
      </c>
      <c r="G1604" s="4" t="s">
        <v>10</v>
      </c>
      <c r="H1604" s="4" t="s">
        <v>11</v>
      </c>
      <c r="I1604" s="4" t="s">
        <v>12</v>
      </c>
      <c r="J1604" s="4" t="s">
        <v>13</v>
      </c>
      <c r="K1604" s="4" t="s">
        <v>14</v>
      </c>
      <c r="L1604" s="4" t="s">
        <v>15</v>
      </c>
      <c r="M1604" s="4" t="s">
        <v>16</v>
      </c>
      <c r="N1604" s="4" t="s">
        <v>17</v>
      </c>
      <c r="O1604" s="4" t="s">
        <v>18</v>
      </c>
      <c r="P1604" s="4" t="s">
        <v>19</v>
      </c>
      <c r="Q1604" s="4" t="s">
        <v>20</v>
      </c>
      <c r="R1604" s="4" t="s">
        <v>21</v>
      </c>
      <c r="S1604" s="4" t="s">
        <v>22</v>
      </c>
      <c r="T1604" s="4" t="s">
        <v>23</v>
      </c>
      <c r="U1604" s="4" t="s">
        <v>24</v>
      </c>
      <c r="V1604" s="8" t="n">
        <v>0</v>
      </c>
      <c r="W1604" s="8" t="n">
        <v>1</v>
      </c>
      <c r="X1604" s="8" t="n">
        <v>2</v>
      </c>
      <c r="Y1604" s="8" t="n">
        <v>3</v>
      </c>
      <c r="Z1604" s="9" t="s">
        <v>25</v>
      </c>
    </row>
    <row r="1605" customFormat="false" ht="12.8" hidden="false" customHeight="false" outlineLevel="0" collapsed="false">
      <c r="A1605" s="12" t="s">
        <v>32</v>
      </c>
      <c r="B1605" s="0" t="n">
        <f aca="false">SUMPRODUCT(B5:B1601,Z5:Z1601)</f>
        <v>64436</v>
      </c>
      <c r="C1605" s="0" t="n">
        <f aca="false">SUMPRODUCT(C5:C1601,Z5:Z1601)</f>
        <v>38740</v>
      </c>
      <c r="Z1605" s="0" t="n">
        <f aca="false">SUM(Z5:Z1601)</f>
        <v>6388</v>
      </c>
    </row>
    <row r="1606" customFormat="false" ht="12.8" hidden="false" customHeight="false" outlineLevel="0" collapsed="false">
      <c r="A1606" s="12" t="s">
        <v>33</v>
      </c>
      <c r="B1606" s="11" t="n">
        <f aca="false">AVERAGE(B5:B1601)</f>
        <v>10.0870381966187</v>
      </c>
      <c r="C1606" s="11" t="n">
        <f aca="false">AVERAGE(C5:C1601)</f>
        <v>6.0644959298685</v>
      </c>
      <c r="D1606" s="11" t="n">
        <f aca="false">AVERAGE(D5:D1601)</f>
        <v>18.9743268628679</v>
      </c>
      <c r="E1606" s="11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1"/>
      <c r="V1606" s="13" t="n">
        <f aca="false">AVERAGE(V5:V1601)</f>
        <v>0</v>
      </c>
      <c r="W1606" s="13" t="n">
        <f aca="false">AVERAGE(W5:W1601)</f>
        <v>3.76910564242295</v>
      </c>
      <c r="X1606" s="13" t="n">
        <f aca="false">AVERAGE(X5:X1601)</f>
        <v>12.6403996500601</v>
      </c>
      <c r="Y1606" s="13" t="n">
        <f aca="false">AVERAGE(Y5:Y1601)</f>
        <v>35.1606041778136</v>
      </c>
      <c r="Z1606" s="11" t="n">
        <f aca="false">AVERAGE(Z5:Z1601)</f>
        <v>4</v>
      </c>
    </row>
    <row r="1607" customFormat="false" ht="12.8" hidden="false" customHeight="false" outlineLevel="0" collapsed="false">
      <c r="A1607" s="12" t="s">
        <v>34</v>
      </c>
      <c r="B1607" s="14" t="n">
        <f aca="false">MIN(B5:B1601)</f>
        <v>0</v>
      </c>
      <c r="C1607" s="14" t="n">
        <f aca="false">MIN(C5:C1601)</f>
        <v>1</v>
      </c>
      <c r="D1607" s="14" t="n">
        <f aca="false">MIN(D5:D1601)</f>
        <v>3</v>
      </c>
      <c r="E1607" s="14" t="n">
        <f aca="false">MIN(E5:E1601)</f>
        <v>0</v>
      </c>
      <c r="F1607" s="14" t="n">
        <f aca="false">MIN(F5:F1601)</f>
        <v>0</v>
      </c>
      <c r="G1607" s="14" t="n">
        <f aca="false">MIN(G5:G1601)</f>
        <v>0</v>
      </c>
      <c r="H1607" s="14" t="n">
        <f aca="false">MIN(H5:H1601)</f>
        <v>0</v>
      </c>
      <c r="I1607" s="14" t="n">
        <f aca="false">MIN(I5:I1601)</f>
        <v>0</v>
      </c>
      <c r="J1607" s="14" t="n">
        <f aca="false">MIN(J5:J1601)</f>
        <v>0</v>
      </c>
      <c r="K1607" s="14" t="n">
        <f aca="false">MIN(K5:K1601)</f>
        <v>0</v>
      </c>
      <c r="L1607" s="14" t="n">
        <f aca="false">MIN(L5:L1601)</f>
        <v>0</v>
      </c>
      <c r="M1607" s="14" t="n">
        <f aca="false">MIN(M5:M1601)</f>
        <v>0</v>
      </c>
      <c r="N1607" s="14" t="n">
        <f aca="false">MIN(N5:N1601)</f>
        <v>0</v>
      </c>
      <c r="O1607" s="14" t="n">
        <f aca="false">MIN(O5:O1601)</f>
        <v>0</v>
      </c>
      <c r="P1607" s="14" t="n">
        <f aca="false">MIN(P5:P1601)</f>
        <v>0</v>
      </c>
      <c r="Q1607" s="14" t="n">
        <f aca="false">MIN(Q5:Q1601)</f>
        <v>0</v>
      </c>
      <c r="R1607" s="14" t="n">
        <f aca="false">MIN(R5:R1601)</f>
        <v>0</v>
      </c>
      <c r="S1607" s="14" t="n">
        <f aca="false">MIN(S5:S1601)</f>
        <v>0</v>
      </c>
      <c r="T1607" s="14" t="n">
        <f aca="false">MIN(T5:T1601)</f>
        <v>0</v>
      </c>
      <c r="U1607" s="14" t="n">
        <f aca="false">MIN(U5:U1601)</f>
        <v>0</v>
      </c>
      <c r="V1607" s="11" t="n">
        <f aca="false">MIN(V5:V1601)</f>
        <v>0</v>
      </c>
      <c r="W1607" s="11" t="n">
        <f aca="false">MIN(W5:W1601)</f>
        <v>2.59044289663036</v>
      </c>
      <c r="X1607" s="11" t="n">
        <f aca="false">MIN(X5:X1601)</f>
        <v>10.0109988875782</v>
      </c>
      <c r="Y1607" s="11" t="n">
        <f aca="false">MIN(Y5:Y1601)</f>
        <v>30.0005695819562</v>
      </c>
      <c r="Z1607" s="14" t="n">
        <f aca="false">MIN(Z5:Z1601)</f>
        <v>4</v>
      </c>
    </row>
    <row r="1608" customFormat="false" ht="12.8" hidden="false" customHeight="false" outlineLevel="0" collapsed="false">
      <c r="A1608" s="12" t="s">
        <v>35</v>
      </c>
      <c r="B1608" s="14" t="n">
        <f aca="false">MAX(B5:B1601)</f>
        <v>27</v>
      </c>
      <c r="C1608" s="14" t="n">
        <f aca="false">MAX(C5:C1601)</f>
        <v>24</v>
      </c>
      <c r="D1608" s="14" t="n">
        <f aca="false">MAX(D5:D1601)</f>
        <v>46</v>
      </c>
      <c r="E1608" s="14" t="n">
        <f aca="false">MAX(E5:E1601)</f>
        <v>2</v>
      </c>
      <c r="F1608" s="14" t="n">
        <f aca="false">MAX(F5:F1601)</f>
        <v>2</v>
      </c>
      <c r="G1608" s="14" t="n">
        <f aca="false">MAX(G5:G1601)</f>
        <v>2</v>
      </c>
      <c r="H1608" s="14" t="n">
        <f aca="false">MAX(H5:H1601)</f>
        <v>3</v>
      </c>
      <c r="I1608" s="14" t="n">
        <f aca="false">MAX(I5:I1601)</f>
        <v>3</v>
      </c>
      <c r="J1608" s="14" t="n">
        <f aca="false">MAX(J5:J1601)</f>
        <v>3</v>
      </c>
      <c r="K1608" s="14" t="n">
        <f aca="false">MAX(K5:K1601)</f>
        <v>3</v>
      </c>
      <c r="L1608" s="14" t="n">
        <f aca="false">MAX(L5:L1601)</f>
        <v>3</v>
      </c>
      <c r="M1608" s="14" t="n">
        <f aca="false">MAX(M5:M1601)</f>
        <v>3</v>
      </c>
      <c r="N1608" s="14" t="n">
        <f aca="false">MAX(N5:N1601)</f>
        <v>5</v>
      </c>
      <c r="O1608" s="14" t="n">
        <f aca="false">MAX(O5:O1601)</f>
        <v>5</v>
      </c>
      <c r="P1608" s="14" t="n">
        <f aca="false">MAX(P5:P1601)</f>
        <v>5</v>
      </c>
      <c r="Q1608" s="14" t="n">
        <f aca="false">MAX(Q5:Q1601)</f>
        <v>3</v>
      </c>
      <c r="R1608" s="14" t="n">
        <f aca="false">MAX(R5:R1601)</f>
        <v>3</v>
      </c>
      <c r="S1608" s="14" t="n">
        <f aca="false">MAX(S5:S1601)</f>
        <v>9</v>
      </c>
      <c r="T1608" s="14" t="n">
        <f aca="false">MAX(T5:T1601)</f>
        <v>9</v>
      </c>
      <c r="U1608" s="14" t="n">
        <f aca="false">MAX(U5:U1601)</f>
        <v>9</v>
      </c>
      <c r="V1608" s="11" t="n">
        <f aca="false">MAX(V5:V1601)</f>
        <v>0</v>
      </c>
      <c r="W1608" s="11" t="n">
        <f aca="false">MAX(W5:W1601)</f>
        <v>4.99965531756861</v>
      </c>
      <c r="X1608" s="11" t="n">
        <f aca="false">MAX(X5:X1601)</f>
        <v>14.9944220899515</v>
      </c>
      <c r="Y1608" s="11" t="n">
        <f aca="false">MAX(Y5:Y1601)</f>
        <v>39.9985774425793</v>
      </c>
      <c r="Z1608" s="14" t="n">
        <f aca="false">MAX(Z5:Z1601)</f>
        <v>4</v>
      </c>
    </row>
    <row r="1609" customFormat="false" ht="12.8" hidden="false" customHeight="false" outlineLevel="0" collapsed="false">
      <c r="A1609" s="15" t="s">
        <v>36</v>
      </c>
      <c r="B1609" s="15"/>
      <c r="C1609" s="15"/>
      <c r="D1609" s="15"/>
      <c r="E1609" s="0" t="n">
        <f aca="false">SUMIF(E5:E1601, "&gt;0", $Z5:$Z1601)</f>
        <v>308</v>
      </c>
      <c r="F1609" s="0" t="n">
        <f aca="false">SUMIF(F5:F1601, "&gt;0", $Z5:$Z1601)</f>
        <v>304</v>
      </c>
      <c r="G1609" s="0" t="n">
        <f aca="false">SUMIF(G5:G1601, "&gt;0", $Z5:$Z1601)</f>
        <v>304</v>
      </c>
      <c r="H1609" s="0" t="n">
        <f aca="false">SUMIF(H5:H1601, "&gt;0", $Z5:$Z1601)</f>
        <v>288</v>
      </c>
      <c r="I1609" s="0" t="n">
        <f aca="false">SUMIF(I5:I1601, "&gt;0", $Z5:$Z1601)</f>
        <v>288</v>
      </c>
      <c r="J1609" s="0" t="n">
        <f aca="false">SUMIF(J5:J1601, "&gt;0", $Z5:$Z1601)</f>
        <v>288</v>
      </c>
      <c r="K1609" s="0" t="n">
        <f aca="false">SUMIF(K5:K1601, "&gt;0", $Z5:$Z1601)</f>
        <v>592</v>
      </c>
      <c r="L1609" s="0" t="n">
        <f aca="false">SUMIF(L5:L1601, "&gt;0", $Z5:$Z1601)</f>
        <v>592</v>
      </c>
      <c r="M1609" s="0" t="n">
        <f aca="false">SUMIF(M5:M1601, "&gt;0", $Z5:$Z1601)</f>
        <v>592</v>
      </c>
      <c r="N1609" s="0" t="n">
        <f aca="false">SUMIF(N5:N1601, "&gt;0", $Z5:$Z1601)</f>
        <v>424</v>
      </c>
      <c r="O1609" s="0" t="n">
        <f aca="false">SUMIF(O5:O1601, "&gt;0", $Z5:$Z1601)</f>
        <v>424</v>
      </c>
      <c r="P1609" s="0" t="n">
        <f aca="false">SUMIF(P5:P1601, "&gt;0", $Z5:$Z1601)</f>
        <v>424</v>
      </c>
      <c r="Q1609" s="0" t="n">
        <f aca="false">SUMIF(Q5:Q1601, "&gt;0", $Z5:$Z1601)</f>
        <v>816</v>
      </c>
      <c r="R1609" s="0" t="n">
        <f aca="false">SUMIF(R5:R1601, "&gt;0", $Z5:$Z1601)</f>
        <v>788</v>
      </c>
      <c r="S1609" s="0" t="n">
        <f aca="false">SUMIF(S5:S1601, "&gt;0", $Z5:$Z1601)</f>
        <v>888</v>
      </c>
      <c r="T1609" s="0" t="n">
        <f aca="false">SUMIF(T5:T1601, "&gt;0", $Z5:$Z1601)</f>
        <v>776</v>
      </c>
      <c r="U1609" s="0" t="n">
        <f aca="false">SUMIF(U5:U1601, "&gt;0", $Z5:$Z1601)</f>
        <v>808</v>
      </c>
    </row>
    <row r="1610" customFormat="false" ht="12.8" hidden="false" customHeight="false" outlineLevel="0" collapsed="false">
      <c r="A1610" s="15" t="s">
        <v>36</v>
      </c>
      <c r="B1610" s="15"/>
      <c r="C1610" s="15"/>
      <c r="D1610" s="15"/>
      <c r="E1610" s="16" t="n">
        <f aca="false">SUMIF(AB5:AB1601, "&gt;0", $Z5:$Z1601)</f>
        <v>868</v>
      </c>
      <c r="F1610" s="16"/>
      <c r="G1610" s="16"/>
      <c r="H1610" s="16" t="n">
        <f aca="false">SUMIF(AC5:AC1601, "&gt;0", $Z5:$Z1601)</f>
        <v>804</v>
      </c>
      <c r="I1610" s="16"/>
      <c r="J1610" s="16"/>
      <c r="K1610" s="16" t="n">
        <f aca="false">SUMIF(AD5:AD1601, "&gt;0", $Z5:$Z1601)</f>
        <v>1680</v>
      </c>
      <c r="L1610" s="16"/>
      <c r="M1610" s="16"/>
      <c r="N1610" s="16" t="n">
        <f aca="false">SUMIF(AE5:AE1601, "&gt;0", $Z5:$Z1601)</f>
        <v>1260</v>
      </c>
      <c r="O1610" s="16"/>
      <c r="P1610" s="16"/>
      <c r="Q1610" s="16" t="n">
        <f aca="false">SUMIF(AF5:AF1601, "&gt;0", $Z5:$Z1601)</f>
        <v>1440</v>
      </c>
      <c r="R1610" s="16"/>
      <c r="S1610" s="16" t="n">
        <f aca="false">SUMIF(AG5:AG1601, "&gt;0", $Z5:$Z1601)</f>
        <v>2264</v>
      </c>
      <c r="T1610" s="16"/>
      <c r="U1610" s="16"/>
    </row>
    <row r="1614" customFormat="false" ht="12.8" hidden="false" customHeight="false" outlineLevel="0" collapsed="false">
      <c r="E1614" s="17"/>
    </row>
  </sheetData>
  <mergeCells count="14">
    <mergeCell ref="A1:U1"/>
    <mergeCell ref="E3:U3"/>
    <mergeCell ref="V3:Y3"/>
    <mergeCell ref="AB3:AG3"/>
    <mergeCell ref="E1603:U1603"/>
    <mergeCell ref="V1603:Y1603"/>
    <mergeCell ref="A1609:D1609"/>
    <mergeCell ref="A1610:D1610"/>
    <mergeCell ref="E1610:G1610"/>
    <mergeCell ref="H1610:J1610"/>
    <mergeCell ref="K1610:M1610"/>
    <mergeCell ref="N1610:P1610"/>
    <mergeCell ref="Q1610:R1610"/>
    <mergeCell ref="S1610:U1610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M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0" topLeftCell="B1" activePane="topRight" state="frozen"/>
      <selection pane="topLeft" activeCell="A1" activeCellId="0" sqref="A1"/>
      <selection pane="topRight" activeCell="U3" activeCellId="0" sqref="U3"/>
    </sheetView>
  </sheetViews>
  <sheetFormatPr defaultColWidth="11.55078125" defaultRowHeight="12.8" zeroHeight="false" outlineLevelRow="0" outlineLevelCol="0"/>
  <cols>
    <col collapsed="false" customWidth="true" hidden="false" outlineLevel="0" max="52" min="52" style="0" width="11.43"/>
    <col collapsed="false" customWidth="true" hidden="false" outlineLevel="0" max="53" min="53" style="0" width="12.56"/>
    <col collapsed="false" customWidth="true" hidden="false" outlineLevel="0" max="54" min="54" style="0" width="15.34"/>
    <col collapsed="false" customWidth="true" hidden="false" outlineLevel="0" max="63" min="63" style="0" width="11.43"/>
    <col collapsed="false" customWidth="true" hidden="false" outlineLevel="0" max="64" min="64" style="0" width="12.56"/>
    <col collapsed="false" customWidth="true" hidden="false" outlineLevel="0" max="65" min="65" style="0" width="15.34"/>
  </cols>
  <sheetData>
    <row r="1" customFormat="false" ht="17.15" hidden="false" customHeight="false" outlineLevel="0" collapsed="false">
      <c r="A1" s="18" t="s">
        <v>37</v>
      </c>
      <c r="B1" s="18"/>
      <c r="C1" s="18"/>
      <c r="D1" s="18"/>
      <c r="E1" s="18"/>
      <c r="F1" s="18"/>
    </row>
    <row r="2" customFormat="false" ht="12.8" hidden="false" customHeight="false" outlineLevel="0" collapsed="false">
      <c r="N2" s="10"/>
      <c r="O2" s="10"/>
      <c r="P2" s="10"/>
      <c r="Q2" s="10"/>
      <c r="R2" s="10"/>
      <c r="S2" s="10"/>
      <c r="T2" s="10"/>
    </row>
    <row r="3" customFormat="false" ht="14.9" hidden="false" customHeight="false" outlineLevel="0" collapsed="false">
      <c r="A3" s="19" t="s">
        <v>38</v>
      </c>
      <c r="B3" s="6" t="s">
        <v>39</v>
      </c>
      <c r="C3" s="6"/>
      <c r="D3" s="6"/>
      <c r="E3" s="6"/>
      <c r="F3" s="6"/>
      <c r="G3" s="6" t="s">
        <v>40</v>
      </c>
      <c r="H3" s="6"/>
      <c r="I3" s="6"/>
      <c r="J3" s="6"/>
      <c r="K3" s="6"/>
      <c r="L3" s="6" t="s">
        <v>41</v>
      </c>
      <c r="M3" s="6"/>
      <c r="N3" s="6"/>
      <c r="O3" s="6"/>
      <c r="P3" s="6"/>
      <c r="Q3" s="6"/>
      <c r="R3" s="6"/>
      <c r="S3" s="6"/>
      <c r="T3" s="6"/>
      <c r="U3" s="5" t="s">
        <v>42</v>
      </c>
      <c r="V3" s="5"/>
      <c r="W3" s="5"/>
      <c r="X3" s="5"/>
      <c r="Y3" s="5"/>
      <c r="Z3" s="5"/>
      <c r="AA3" s="5"/>
      <c r="AB3" s="5"/>
      <c r="AC3" s="5"/>
      <c r="AE3" s="19" t="s">
        <v>38</v>
      </c>
      <c r="AF3" s="6" t="s">
        <v>43</v>
      </c>
      <c r="AG3" s="6"/>
      <c r="AH3" s="6"/>
      <c r="AI3" s="6"/>
      <c r="AJ3" s="6"/>
      <c r="AK3" s="6"/>
      <c r="AL3" s="6" t="s">
        <v>44</v>
      </c>
      <c r="AM3" s="6"/>
      <c r="AN3" s="6"/>
      <c r="AO3" s="6"/>
      <c r="AP3" s="6"/>
      <c r="AQ3" s="6"/>
      <c r="AR3" s="6" t="s">
        <v>45</v>
      </c>
      <c r="AS3" s="6"/>
      <c r="AT3" s="6"/>
      <c r="AU3" s="6"/>
      <c r="AV3" s="6"/>
      <c r="AW3" s="6"/>
      <c r="AX3" s="6"/>
      <c r="AY3" s="6"/>
      <c r="AZ3" s="6"/>
      <c r="BA3" s="6"/>
      <c r="BB3" s="6"/>
      <c r="BC3" s="5" t="s">
        <v>46</v>
      </c>
      <c r="BD3" s="5"/>
      <c r="BE3" s="5"/>
      <c r="BF3" s="5"/>
      <c r="BG3" s="5"/>
      <c r="BH3" s="5"/>
      <c r="BI3" s="5"/>
      <c r="BJ3" s="5"/>
      <c r="BK3" s="5"/>
      <c r="BL3" s="5"/>
      <c r="BM3" s="5"/>
    </row>
    <row r="4" customFormat="false" ht="12.8" hidden="false" customHeight="false" outlineLevel="0" collapsed="false">
      <c r="A4" s="0" t="s">
        <v>47</v>
      </c>
      <c r="B4" s="0" t="s">
        <v>48</v>
      </c>
      <c r="C4" s="0" t="s">
        <v>49</v>
      </c>
      <c r="D4" s="0" t="s">
        <v>50</v>
      </c>
      <c r="E4" s="0" t="s">
        <v>51</v>
      </c>
      <c r="F4" s="0" t="s">
        <v>52</v>
      </c>
      <c r="G4" s="0" t="s">
        <v>48</v>
      </c>
      <c r="H4" s="0" t="s">
        <v>49</v>
      </c>
      <c r="I4" s="0" t="s">
        <v>50</v>
      </c>
      <c r="J4" s="0" t="s">
        <v>51</v>
      </c>
      <c r="K4" s="0" t="s">
        <v>52</v>
      </c>
      <c r="L4" s="0" t="s">
        <v>48</v>
      </c>
      <c r="M4" s="0" t="s">
        <v>49</v>
      </c>
      <c r="N4" s="10" t="s">
        <v>50</v>
      </c>
      <c r="O4" s="10" t="s">
        <v>51</v>
      </c>
      <c r="P4" s="10" t="s">
        <v>52</v>
      </c>
      <c r="Q4" s="10" t="s">
        <v>53</v>
      </c>
      <c r="R4" s="10" t="s">
        <v>54</v>
      </c>
      <c r="S4" s="10" t="s">
        <v>55</v>
      </c>
      <c r="T4" s="10" t="s">
        <v>56</v>
      </c>
      <c r="U4" s="10" t="s">
        <v>48</v>
      </c>
      <c r="V4" s="10" t="s">
        <v>49</v>
      </c>
      <c r="W4" s="0" t="s">
        <v>50</v>
      </c>
      <c r="X4" s="0" t="s">
        <v>51</v>
      </c>
      <c r="Y4" s="0" t="s">
        <v>52</v>
      </c>
      <c r="Z4" s="4" t="s">
        <v>53</v>
      </c>
      <c r="AA4" s="4" t="s">
        <v>54</v>
      </c>
      <c r="AB4" s="4" t="s">
        <v>55</v>
      </c>
      <c r="AC4" s="4" t="s">
        <v>56</v>
      </c>
      <c r="AE4" s="0" t="s">
        <v>47</v>
      </c>
      <c r="AF4" s="0" t="s">
        <v>57</v>
      </c>
      <c r="AG4" s="0" t="s">
        <v>58</v>
      </c>
      <c r="AH4" s="0" t="s">
        <v>59</v>
      </c>
      <c r="AI4" s="0" t="s">
        <v>60</v>
      </c>
      <c r="AJ4" s="0" t="s">
        <v>61</v>
      </c>
      <c r="AK4" s="0" t="s">
        <v>62</v>
      </c>
      <c r="AL4" s="0" t="s">
        <v>57</v>
      </c>
      <c r="AM4" s="0" t="s">
        <v>58</v>
      </c>
      <c r="AN4" s="0" t="s">
        <v>59</v>
      </c>
      <c r="AO4" s="0" t="s">
        <v>60</v>
      </c>
      <c r="AP4" s="0" t="s">
        <v>61</v>
      </c>
      <c r="AQ4" s="0" t="s">
        <v>62</v>
      </c>
      <c r="AR4" s="0" t="s">
        <v>57</v>
      </c>
      <c r="AS4" s="0" t="s">
        <v>58</v>
      </c>
      <c r="AT4" s="0" t="s">
        <v>59</v>
      </c>
      <c r="AU4" s="0" t="s">
        <v>60</v>
      </c>
      <c r="AV4" s="0" t="s">
        <v>61</v>
      </c>
      <c r="AW4" s="10" t="s">
        <v>62</v>
      </c>
      <c r="AX4" s="10" t="s">
        <v>63</v>
      </c>
      <c r="AY4" s="10" t="s">
        <v>64</v>
      </c>
      <c r="AZ4" s="10" t="s">
        <v>65</v>
      </c>
      <c r="BA4" s="10" t="s">
        <v>66</v>
      </c>
      <c r="BB4" s="10" t="s">
        <v>67</v>
      </c>
      <c r="BC4" s="0" t="s">
        <v>57</v>
      </c>
      <c r="BD4" s="0" t="s">
        <v>58</v>
      </c>
      <c r="BE4" s="0" t="s">
        <v>59</v>
      </c>
      <c r="BF4" s="0" t="s">
        <v>60</v>
      </c>
      <c r="BG4" s="0" t="s">
        <v>61</v>
      </c>
      <c r="BH4" s="0" t="s">
        <v>62</v>
      </c>
      <c r="BI4" s="4" t="s">
        <v>63</v>
      </c>
      <c r="BJ4" s="4" t="s">
        <v>64</v>
      </c>
      <c r="BK4" s="4" t="s">
        <v>65</v>
      </c>
      <c r="BL4" s="4" t="s">
        <v>66</v>
      </c>
      <c r="BM4" s="4" t="s">
        <v>67</v>
      </c>
    </row>
    <row r="5" customFormat="false" ht="12.8" hidden="false" customHeight="false" outlineLevel="0" collapsed="false">
      <c r="A5" s="20" t="s">
        <v>68</v>
      </c>
      <c r="B5" s="13" t="n">
        <v>179.044</v>
      </c>
      <c r="C5" s="13" t="n">
        <v>166.577</v>
      </c>
      <c r="D5" s="13" t="n">
        <v>156.839</v>
      </c>
      <c r="E5" s="13" t="n">
        <v>156.556</v>
      </c>
      <c r="F5" s="13" t="n">
        <v>150.911</v>
      </c>
      <c r="G5" s="13" t="n">
        <v>182.281</v>
      </c>
      <c r="H5" s="13" t="n">
        <v>169.688</v>
      </c>
      <c r="I5" s="13" t="n">
        <v>159.947</v>
      </c>
      <c r="J5" s="13" t="n">
        <v>159.642</v>
      </c>
      <c r="K5" s="13" t="n">
        <v>153.947</v>
      </c>
      <c r="L5" s="13" t="n">
        <f aca="false">G5-B5</f>
        <v>3.23699999999999</v>
      </c>
      <c r="M5" s="13" t="n">
        <f aca="false">H5-C5</f>
        <v>3.11099999999999</v>
      </c>
      <c r="N5" s="21" t="n">
        <f aca="false">I5-D5</f>
        <v>3.108</v>
      </c>
      <c r="O5" s="21" t="n">
        <f aca="false">J5-E5</f>
        <v>3.08599999999998</v>
      </c>
      <c r="P5" s="21" t="n">
        <f aca="false">K5-F5</f>
        <v>3.036</v>
      </c>
      <c r="Q5" s="21" t="n">
        <f aca="false">L5-O5</f>
        <v>0.15100000000001</v>
      </c>
      <c r="R5" s="21" t="n">
        <f aca="false">M5-O5</f>
        <v>0.0250000000000057</v>
      </c>
      <c r="S5" s="21" t="n">
        <f aca="false">N5-O5</f>
        <v>0.0220000000000198</v>
      </c>
      <c r="T5" s="21" t="n">
        <f aca="false">P5-O5</f>
        <v>-0.049999999999983</v>
      </c>
      <c r="U5" s="13" t="n">
        <f aca="false">L$25-L5</f>
        <v>-2.273</v>
      </c>
      <c r="V5" s="13" t="n">
        <f aca="false">M$25-M5</f>
        <v>-2.19899999999998</v>
      </c>
      <c r="W5" s="13" t="n">
        <f aca="false">N$25-N5</f>
        <v>-2.24299999999999</v>
      </c>
      <c r="X5" s="13" t="n">
        <f aca="false">O$25-O5</f>
        <v>-2.21599999999998</v>
      </c>
      <c r="Y5" s="13" t="n">
        <f aca="false">P$25-P5</f>
        <v>-2.25475</v>
      </c>
      <c r="Z5" s="22" t="n">
        <f aca="false">U5-X5</f>
        <v>-0.0570000000000164</v>
      </c>
      <c r="AA5" s="22" t="n">
        <f aca="false">V5-X5</f>
        <v>0.0169999999999959</v>
      </c>
      <c r="AB5" s="22" t="n">
        <f aca="false">W5-X5</f>
        <v>-0.0270000000000152</v>
      </c>
      <c r="AC5" s="22" t="n">
        <f aca="false">Y5-X5</f>
        <v>-0.0387500000000216</v>
      </c>
      <c r="AE5" s="20" t="s">
        <v>68</v>
      </c>
      <c r="AF5" s="13" t="n">
        <v>151.955</v>
      </c>
      <c r="AG5" s="13" t="n">
        <v>146.326</v>
      </c>
      <c r="AH5" s="13" t="n">
        <v>150.432</v>
      </c>
      <c r="AI5" s="13" t="n">
        <v>156.556</v>
      </c>
      <c r="AJ5" s="13" t="n">
        <v>150.529</v>
      </c>
      <c r="AK5" s="13" t="n">
        <v>155.33</v>
      </c>
      <c r="AL5" s="13" t="n">
        <v>155.076</v>
      </c>
      <c r="AM5" s="13" t="n">
        <v>149.638</v>
      </c>
      <c r="AN5" s="13" t="n">
        <v>153.579</v>
      </c>
      <c r="AO5" s="13" t="n">
        <v>159.642</v>
      </c>
      <c r="AP5" s="13" t="n">
        <v>153.798</v>
      </c>
      <c r="AQ5" s="13" t="n">
        <v>158.439</v>
      </c>
      <c r="AR5" s="13" t="n">
        <f aca="false">AL5-AF5</f>
        <v>3.12099999999998</v>
      </c>
      <c r="AS5" s="13" t="n">
        <f aca="false">AM5-AG5</f>
        <v>3.31200000000001</v>
      </c>
      <c r="AT5" s="13" t="n">
        <f aca="false">AN5-AH5</f>
        <v>3.14700000000002</v>
      </c>
      <c r="AU5" s="13" t="n">
        <f aca="false">AO5-AI5</f>
        <v>3.08599999999998</v>
      </c>
      <c r="AV5" s="13" t="n">
        <f aca="false">AP5-AJ5</f>
        <v>3.26900000000001</v>
      </c>
      <c r="AW5" s="21" t="n">
        <f aca="false">AQ5-AK5</f>
        <v>3.10899999999998</v>
      </c>
      <c r="AX5" s="21" t="n">
        <f aca="false">AR5-AU5</f>
        <v>0.0349999999999966</v>
      </c>
      <c r="AY5" s="21" t="n">
        <f aca="false">AS5-AU5</f>
        <v>0.226000000000028</v>
      </c>
      <c r="AZ5" s="21" t="n">
        <f aca="false">AT5-AU5</f>
        <v>0.0610000000000355</v>
      </c>
      <c r="BA5" s="21" t="n">
        <f aca="false">AV5-AU5</f>
        <v>0.183000000000021</v>
      </c>
      <c r="BB5" s="21" t="n">
        <f aca="false">AW5-AU5</f>
        <v>0.0229999999999961</v>
      </c>
      <c r="BC5" s="13" t="n">
        <f aca="false">AR$25-AR5</f>
        <v>-2.24499999999998</v>
      </c>
      <c r="BD5" s="13" t="n">
        <f aca="false">AS$25-AS5</f>
        <v>-2.44000000000003</v>
      </c>
      <c r="BE5" s="13" t="n">
        <f aca="false">AT$25-AT5</f>
        <v>-2.27200000000002</v>
      </c>
      <c r="BF5" s="13" t="n">
        <f aca="false">AU$25-AU5</f>
        <v>-2.21599999999998</v>
      </c>
      <c r="BG5" s="13" t="n">
        <f aca="false">AV$25-AV5</f>
        <v>-2.40300000000002</v>
      </c>
      <c r="BH5" s="13" t="n">
        <f aca="false">AW$25-AW5</f>
        <v>-2.24099999999996</v>
      </c>
      <c r="BI5" s="22" t="n">
        <f aca="false">BC5-BF5</f>
        <v>-0.0289999999999964</v>
      </c>
      <c r="BJ5" s="22" t="n">
        <f aca="false">BD5-BF5</f>
        <v>-0.224000000000046</v>
      </c>
      <c r="BK5" s="22" t="n">
        <f aca="false">BE5-BF5</f>
        <v>-0.05600000000004</v>
      </c>
      <c r="BL5" s="22" t="n">
        <f aca="false">BG5-BF5</f>
        <v>-0.18700000000004</v>
      </c>
      <c r="BM5" s="22" t="n">
        <f aca="false">BH5-BF5</f>
        <v>-0.0249999999999773</v>
      </c>
    </row>
    <row r="6" customFormat="false" ht="12.8" hidden="false" customHeight="false" outlineLevel="0" collapsed="false">
      <c r="A6" s="20" t="s">
        <v>69</v>
      </c>
      <c r="B6" s="13" t="n">
        <v>90.186</v>
      </c>
      <c r="C6" s="13" t="n">
        <v>80.097</v>
      </c>
      <c r="D6" s="13" t="n">
        <v>79.545</v>
      </c>
      <c r="E6" s="13" t="n">
        <v>79.164</v>
      </c>
      <c r="F6" s="13" t="n">
        <v>71.048</v>
      </c>
      <c r="G6" s="13" t="n">
        <v>106.937</v>
      </c>
      <c r="H6" s="13" t="n">
        <v>95.612</v>
      </c>
      <c r="I6" s="13" t="n">
        <v>95.006</v>
      </c>
      <c r="J6" s="13" t="n">
        <v>94.218</v>
      </c>
      <c r="K6" s="13" t="n">
        <v>86.298</v>
      </c>
      <c r="L6" s="13" t="n">
        <f aca="false">G6-B6</f>
        <v>16.751</v>
      </c>
      <c r="M6" s="13" t="n">
        <f aca="false">H6-C6</f>
        <v>15.515</v>
      </c>
      <c r="N6" s="21" t="n">
        <f aca="false">I6-D6</f>
        <v>15.461</v>
      </c>
      <c r="O6" s="21" t="n">
        <f aca="false">J6-E6</f>
        <v>15.054</v>
      </c>
      <c r="P6" s="21" t="n">
        <f aca="false">K6-F6</f>
        <v>15.25</v>
      </c>
      <c r="Q6" s="21" t="n">
        <f aca="false">L6-O6</f>
        <v>1.69699999999999</v>
      </c>
      <c r="R6" s="21" t="n">
        <f aca="false">M6-O6</f>
        <v>0.460999999999999</v>
      </c>
      <c r="S6" s="21" t="n">
        <f aca="false">N6-O6</f>
        <v>0.406999999999997</v>
      </c>
      <c r="T6" s="21" t="n">
        <f aca="false">P6-O6</f>
        <v>0.195999999999998</v>
      </c>
      <c r="U6" s="13" t="n">
        <f aca="false">L$25-L6</f>
        <v>-15.787</v>
      </c>
      <c r="V6" s="13" t="n">
        <f aca="false">M$25-M6</f>
        <v>-14.603</v>
      </c>
      <c r="W6" s="13" t="n">
        <f aca="false">N$25-N6</f>
        <v>-14.596</v>
      </c>
      <c r="X6" s="13" t="n">
        <f aca="false">O$25-O6</f>
        <v>-14.184</v>
      </c>
      <c r="Y6" s="13" t="n">
        <f aca="false">P$25-P6</f>
        <v>-14.46875</v>
      </c>
      <c r="Z6" s="22" t="n">
        <f aca="false">U6-X6</f>
        <v>-1.60299999999999</v>
      </c>
      <c r="AA6" s="22" t="n">
        <f aca="false">V6-X6</f>
        <v>-0.418999999999997</v>
      </c>
      <c r="AB6" s="22" t="n">
        <f aca="false">W6-X6</f>
        <v>-0.411999999999992</v>
      </c>
      <c r="AC6" s="22" t="n">
        <f aca="false">Y6-X6</f>
        <v>-0.284750000000002</v>
      </c>
      <c r="AE6" s="20" t="s">
        <v>69</v>
      </c>
      <c r="AF6" s="13" t="n">
        <v>67.042</v>
      </c>
      <c r="AG6" s="13" t="n">
        <v>59.16</v>
      </c>
      <c r="AH6" s="13" t="n">
        <v>65.012</v>
      </c>
      <c r="AI6" s="13" t="n">
        <v>79.164</v>
      </c>
      <c r="AJ6" s="13" t="n">
        <v>69.479</v>
      </c>
      <c r="AK6" s="13" t="n">
        <v>77.614</v>
      </c>
      <c r="AL6" s="13" t="n">
        <v>82.54</v>
      </c>
      <c r="AM6" s="13" t="n">
        <v>75.53</v>
      </c>
      <c r="AN6" s="13" t="n">
        <v>80.712</v>
      </c>
      <c r="AO6" s="13" t="n">
        <v>94.218</v>
      </c>
      <c r="AP6" s="13" t="n">
        <v>85.429</v>
      </c>
      <c r="AQ6" s="13" t="n">
        <v>92.831</v>
      </c>
      <c r="AR6" s="13" t="n">
        <f aca="false">AL6-AF6</f>
        <v>15.498</v>
      </c>
      <c r="AS6" s="13" t="n">
        <f aca="false">AM6-AG6</f>
        <v>16.37</v>
      </c>
      <c r="AT6" s="13" t="n">
        <f aca="false">AN6-AH6</f>
        <v>15.7</v>
      </c>
      <c r="AU6" s="13" t="n">
        <f aca="false">AO6-AI6</f>
        <v>15.054</v>
      </c>
      <c r="AV6" s="13" t="n">
        <f aca="false">AP6-AJ6</f>
        <v>15.95</v>
      </c>
      <c r="AW6" s="21" t="n">
        <f aca="false">AQ6-AK6</f>
        <v>15.217</v>
      </c>
      <c r="AX6" s="21" t="n">
        <f aca="false">AR6-AU6</f>
        <v>0.444000000000003</v>
      </c>
      <c r="AY6" s="21" t="n">
        <f aca="false">AS6-AU6</f>
        <v>1.316</v>
      </c>
      <c r="AZ6" s="21" t="n">
        <f aca="false">AT6-AU6</f>
        <v>0.646000000000001</v>
      </c>
      <c r="BA6" s="21" t="n">
        <f aca="false">AV6-AU6</f>
        <v>0.896000000000001</v>
      </c>
      <c r="BB6" s="21" t="n">
        <f aca="false">AW6-AU6</f>
        <v>0.162999999999997</v>
      </c>
      <c r="BC6" s="13" t="n">
        <f aca="false">AR$25-AR6</f>
        <v>-14.622</v>
      </c>
      <c r="BD6" s="13" t="n">
        <f aca="false">AS$25-AS6</f>
        <v>-15.498</v>
      </c>
      <c r="BE6" s="13" t="n">
        <f aca="false">AT$25-AT6</f>
        <v>-14.825</v>
      </c>
      <c r="BF6" s="13" t="n">
        <f aca="false">AU$25-AU6</f>
        <v>-14.184</v>
      </c>
      <c r="BG6" s="13" t="n">
        <f aca="false">AV$25-AV6</f>
        <v>-15.084</v>
      </c>
      <c r="BH6" s="13" t="n">
        <f aca="false">AW$25-AW6</f>
        <v>-14.349</v>
      </c>
      <c r="BI6" s="22" t="n">
        <f aca="false">BC6-BF6</f>
        <v>-0.438000000000002</v>
      </c>
      <c r="BJ6" s="22" t="n">
        <f aca="false">BD6-BF6</f>
        <v>-1.31400000000002</v>
      </c>
      <c r="BK6" s="22" t="n">
        <f aca="false">BE6-BF6</f>
        <v>-0.641000000000005</v>
      </c>
      <c r="BL6" s="22" t="n">
        <f aca="false">BG6-BF6</f>
        <v>-0.90000000000002</v>
      </c>
      <c r="BM6" s="22" t="n">
        <f aca="false">BH6-BF6</f>
        <v>-0.164999999999978</v>
      </c>
    </row>
    <row r="7" customFormat="false" ht="12.8" hidden="false" customHeight="false" outlineLevel="0" collapsed="false">
      <c r="A7" s="20" t="s">
        <v>70</v>
      </c>
      <c r="B7" s="13" t="n">
        <v>188.119</v>
      </c>
      <c r="C7" s="13" t="n">
        <v>173.444</v>
      </c>
      <c r="D7" s="13" t="n">
        <v>165.04</v>
      </c>
      <c r="E7" s="13" t="n">
        <v>165.158</v>
      </c>
      <c r="F7" s="13" t="n">
        <v>159.752</v>
      </c>
      <c r="G7" s="13" t="n">
        <v>200.193</v>
      </c>
      <c r="H7" s="13" t="n">
        <v>184.928</v>
      </c>
      <c r="I7" s="13" t="n">
        <v>176.799</v>
      </c>
      <c r="J7" s="13" t="n">
        <v>176.838</v>
      </c>
      <c r="K7" s="13" t="n">
        <v>171.428</v>
      </c>
      <c r="L7" s="13" t="n">
        <f aca="false">G7-B7</f>
        <v>12.074</v>
      </c>
      <c r="M7" s="13" t="n">
        <f aca="false">H7-C7</f>
        <v>11.484</v>
      </c>
      <c r="N7" s="21" t="n">
        <f aca="false">I7-D7</f>
        <v>11.759</v>
      </c>
      <c r="O7" s="21" t="n">
        <f aca="false">J7-E7</f>
        <v>11.68</v>
      </c>
      <c r="P7" s="21" t="n">
        <f aca="false">K7-F7</f>
        <v>11.676</v>
      </c>
      <c r="Q7" s="21" t="n">
        <f aca="false">L7-O7</f>
        <v>0.394000000000005</v>
      </c>
      <c r="R7" s="21" t="n">
        <f aca="false">M7-O7</f>
        <v>-0.195999999999998</v>
      </c>
      <c r="S7" s="21" t="n">
        <f aca="false">N7-O7</f>
        <v>0.0790000000000077</v>
      </c>
      <c r="T7" s="21" t="n">
        <f aca="false">P7-O7</f>
        <v>-0.0040000000000191</v>
      </c>
      <c r="U7" s="13" t="n">
        <f aca="false">L$25-L7</f>
        <v>-11.11</v>
      </c>
      <c r="V7" s="13" t="n">
        <f aca="false">M$25-M7</f>
        <v>-10.572</v>
      </c>
      <c r="W7" s="13" t="n">
        <f aca="false">N$25-N7</f>
        <v>-10.894</v>
      </c>
      <c r="X7" s="13" t="n">
        <f aca="false">O$25-O7</f>
        <v>-10.81</v>
      </c>
      <c r="Y7" s="13" t="n">
        <f aca="false">P$25-P7</f>
        <v>-10.89475</v>
      </c>
      <c r="Z7" s="22" t="n">
        <f aca="false">U7-X7</f>
        <v>-0.300000000000011</v>
      </c>
      <c r="AA7" s="22" t="n">
        <f aca="false">V7-X7</f>
        <v>0.238</v>
      </c>
      <c r="AB7" s="22" t="n">
        <f aca="false">W7-X7</f>
        <v>-0.0840000000000032</v>
      </c>
      <c r="AC7" s="22" t="n">
        <f aca="false">Y7-X7</f>
        <v>-0.0847499999999855</v>
      </c>
      <c r="AE7" s="20" t="s">
        <v>70</v>
      </c>
      <c r="AF7" s="13" t="n">
        <v>161.03</v>
      </c>
      <c r="AG7" s="13" t="n">
        <v>155.541</v>
      </c>
      <c r="AH7" s="13" t="n">
        <v>159.364</v>
      </c>
      <c r="AI7" s="13" t="n">
        <v>165.158</v>
      </c>
      <c r="AJ7" s="13" t="n">
        <v>159.331</v>
      </c>
      <c r="AK7" s="13" t="n">
        <v>163.829</v>
      </c>
      <c r="AL7" s="13" t="n">
        <v>172.865</v>
      </c>
      <c r="AM7" s="13" t="n">
        <v>168.36</v>
      </c>
      <c r="AN7" s="13" t="n">
        <v>171.333</v>
      </c>
      <c r="AO7" s="13" t="n">
        <v>176.838</v>
      </c>
      <c r="AP7" s="13" t="n">
        <v>171.971</v>
      </c>
      <c r="AQ7" s="13" t="n">
        <v>175.638</v>
      </c>
      <c r="AR7" s="13" t="n">
        <f aca="false">AL7-AF7</f>
        <v>11.835</v>
      </c>
      <c r="AS7" s="13" t="n">
        <f aca="false">AM7-AG7</f>
        <v>12.819</v>
      </c>
      <c r="AT7" s="13" t="n">
        <f aca="false">AN7-AH7</f>
        <v>11.969</v>
      </c>
      <c r="AU7" s="13" t="n">
        <f aca="false">AO7-AI7</f>
        <v>11.68</v>
      </c>
      <c r="AV7" s="13" t="n">
        <f aca="false">AP7-AJ7</f>
        <v>12.64</v>
      </c>
      <c r="AW7" s="21" t="n">
        <f aca="false">AQ7-AK7</f>
        <v>11.809</v>
      </c>
      <c r="AX7" s="21" t="n">
        <f aca="false">AR7-AU7</f>
        <v>0.155000000000001</v>
      </c>
      <c r="AY7" s="21" t="n">
        <f aca="false">AS7-AU7</f>
        <v>1.13900000000001</v>
      </c>
      <c r="AZ7" s="21" t="n">
        <f aca="false">AT7-AU7</f>
        <v>0.288999999999987</v>
      </c>
      <c r="BA7" s="21" t="n">
        <f aca="false">AV7-AU7</f>
        <v>0.960000000000008</v>
      </c>
      <c r="BB7" s="21" t="n">
        <f aca="false">AW7-AU7</f>
        <v>0.128999999999991</v>
      </c>
      <c r="BC7" s="13" t="n">
        <f aca="false">AR$25-AR7</f>
        <v>-10.959</v>
      </c>
      <c r="BD7" s="13" t="n">
        <f aca="false">AS$25-AS7</f>
        <v>-11.947</v>
      </c>
      <c r="BE7" s="13" t="n">
        <f aca="false">AT$25-AT7</f>
        <v>-11.094</v>
      </c>
      <c r="BF7" s="13" t="n">
        <f aca="false">AU$25-AU7</f>
        <v>-10.81</v>
      </c>
      <c r="BG7" s="13" t="n">
        <f aca="false">AV$25-AV7</f>
        <v>-11.774</v>
      </c>
      <c r="BH7" s="13" t="n">
        <f aca="false">AW$25-AW7</f>
        <v>-10.941</v>
      </c>
      <c r="BI7" s="22" t="n">
        <f aca="false">BC7-BF7</f>
        <v>-0.149000000000001</v>
      </c>
      <c r="BJ7" s="22" t="n">
        <f aca="false">BD7-BF7</f>
        <v>-1.13700000000003</v>
      </c>
      <c r="BK7" s="22" t="n">
        <f aca="false">BE7-BF7</f>
        <v>-0.283999999999992</v>
      </c>
      <c r="BL7" s="22" t="n">
        <f aca="false">BG7-BF7</f>
        <v>-0.964000000000027</v>
      </c>
      <c r="BM7" s="22" t="n">
        <f aca="false">BH7-BF7</f>
        <v>-0.130999999999972</v>
      </c>
    </row>
    <row r="8" customFormat="false" ht="12.8" hidden="false" customHeight="false" outlineLevel="0" collapsed="false">
      <c r="A8" s="20" t="s">
        <v>71</v>
      </c>
      <c r="B8" s="13" t="n">
        <v>99.199</v>
      </c>
      <c r="C8" s="13" t="n">
        <v>77.133</v>
      </c>
      <c r="D8" s="13" t="n">
        <v>78.419</v>
      </c>
      <c r="E8" s="13" t="n">
        <v>78.177</v>
      </c>
      <c r="F8" s="13" t="n">
        <v>71.602</v>
      </c>
      <c r="G8" s="13" t="n">
        <v>187.104</v>
      </c>
      <c r="H8" s="13" t="n">
        <v>160.146</v>
      </c>
      <c r="I8" s="13" t="n">
        <v>162.919</v>
      </c>
      <c r="J8" s="13" t="n">
        <v>160.13</v>
      </c>
      <c r="K8" s="13" t="n">
        <v>154.44</v>
      </c>
      <c r="L8" s="13" t="n">
        <f aca="false">G8-B8</f>
        <v>87.905</v>
      </c>
      <c r="M8" s="13" t="n">
        <f aca="false">H8-C8</f>
        <v>83.013</v>
      </c>
      <c r="N8" s="21" t="n">
        <f aca="false">I8-D8</f>
        <v>84.5</v>
      </c>
      <c r="O8" s="21" t="n">
        <f aca="false">J8-E8</f>
        <v>81.953</v>
      </c>
      <c r="P8" s="21" t="n">
        <f aca="false">K8-F8</f>
        <v>82.838</v>
      </c>
      <c r="Q8" s="21" t="n">
        <f aca="false">L8-O8</f>
        <v>5.95200000000003</v>
      </c>
      <c r="R8" s="21" t="n">
        <f aca="false">M8-O8</f>
        <v>1.06</v>
      </c>
      <c r="S8" s="21" t="n">
        <f aca="false">N8-O8</f>
        <v>2.54700000000003</v>
      </c>
      <c r="T8" s="21" t="n">
        <f aca="false">P8-O8</f>
        <v>0.885000000000005</v>
      </c>
      <c r="U8" s="13" t="n">
        <f aca="false">L$25-L8</f>
        <v>-86.941</v>
      </c>
      <c r="V8" s="13" t="n">
        <f aca="false">M$25-M8</f>
        <v>-82.101</v>
      </c>
      <c r="W8" s="13" t="n">
        <f aca="false">N$25-N8</f>
        <v>-83.635</v>
      </c>
      <c r="X8" s="13" t="n">
        <f aca="false">O$25-O8</f>
        <v>-81.083</v>
      </c>
      <c r="Y8" s="13" t="n">
        <f aca="false">P$25-P8</f>
        <v>-82.05675</v>
      </c>
      <c r="Z8" s="22" t="n">
        <f aca="false">U8-X8</f>
        <v>-5.85800000000003</v>
      </c>
      <c r="AA8" s="22" t="n">
        <f aca="false">V8-X8</f>
        <v>-1.018</v>
      </c>
      <c r="AB8" s="22" t="n">
        <f aca="false">W8-X8</f>
        <v>-2.55200000000002</v>
      </c>
      <c r="AC8" s="22" t="n">
        <f aca="false">Y8-X8</f>
        <v>-0.97375000000001</v>
      </c>
      <c r="AE8" s="20" t="s">
        <v>71</v>
      </c>
      <c r="AF8" s="13" t="n">
        <v>63.875</v>
      </c>
      <c r="AG8" s="13" t="n">
        <v>54.921</v>
      </c>
      <c r="AH8" s="13" t="n">
        <v>61.433</v>
      </c>
      <c r="AI8" s="13" t="n">
        <v>78.177</v>
      </c>
      <c r="AJ8" s="13" t="n">
        <v>66.943</v>
      </c>
      <c r="AK8" s="13" t="n">
        <v>76.301</v>
      </c>
      <c r="AL8" s="13" t="n">
        <v>149.019</v>
      </c>
      <c r="AM8" s="13" t="n">
        <v>145.507</v>
      </c>
      <c r="AN8" s="13" t="n">
        <v>147.798</v>
      </c>
      <c r="AO8" s="13" t="n">
        <v>160.13</v>
      </c>
      <c r="AP8" s="13" t="n">
        <v>154.591</v>
      </c>
      <c r="AQ8" s="13" t="n">
        <v>159.268</v>
      </c>
      <c r="AR8" s="13" t="n">
        <f aca="false">AL8-AF8</f>
        <v>85.144</v>
      </c>
      <c r="AS8" s="13" t="n">
        <f aca="false">AM8-AG8</f>
        <v>90.586</v>
      </c>
      <c r="AT8" s="13" t="n">
        <f aca="false">AN8-AH8</f>
        <v>86.365</v>
      </c>
      <c r="AU8" s="13" t="n">
        <f aca="false">AO8-AI8</f>
        <v>81.953</v>
      </c>
      <c r="AV8" s="13" t="n">
        <f aca="false">AP8-AJ8</f>
        <v>87.648</v>
      </c>
      <c r="AW8" s="21" t="n">
        <f aca="false">AQ8-AK8</f>
        <v>82.967</v>
      </c>
      <c r="AX8" s="21" t="n">
        <f aca="false">AR8-AU8</f>
        <v>3.19100000000002</v>
      </c>
      <c r="AY8" s="21" t="n">
        <f aca="false">AS8-AU8</f>
        <v>8.63300000000002</v>
      </c>
      <c r="AZ8" s="21" t="n">
        <f aca="false">AT8-AU8</f>
        <v>4.41200000000002</v>
      </c>
      <c r="BA8" s="21" t="n">
        <f aca="false">AV8-AU8</f>
        <v>5.69500000000002</v>
      </c>
      <c r="BB8" s="21" t="n">
        <f aca="false">AW8-AU8</f>
        <v>1.01400000000001</v>
      </c>
      <c r="BC8" s="13" t="n">
        <f aca="false">AR$25-AR8</f>
        <v>-84.268</v>
      </c>
      <c r="BD8" s="13" t="n">
        <f aca="false">AS$25-AS8</f>
        <v>-89.714</v>
      </c>
      <c r="BE8" s="13" t="n">
        <f aca="false">AT$25-AT8</f>
        <v>-85.49</v>
      </c>
      <c r="BF8" s="13" t="n">
        <f aca="false">AU$25-AU8</f>
        <v>-81.083</v>
      </c>
      <c r="BG8" s="13" t="n">
        <f aca="false">AV$25-AV8</f>
        <v>-86.782</v>
      </c>
      <c r="BH8" s="13" t="n">
        <f aca="false">AW$25-AW8</f>
        <v>-82.099</v>
      </c>
      <c r="BI8" s="22" t="n">
        <f aca="false">BC8-BF8</f>
        <v>-3.18500000000002</v>
      </c>
      <c r="BJ8" s="22" t="n">
        <f aca="false">BD8-BF8</f>
        <v>-8.63100000000004</v>
      </c>
      <c r="BK8" s="22" t="n">
        <f aca="false">BE8-BF8</f>
        <v>-4.40700000000003</v>
      </c>
      <c r="BL8" s="22" t="n">
        <f aca="false">BG8-BF8</f>
        <v>-5.69900000000004</v>
      </c>
      <c r="BM8" s="22" t="n">
        <f aca="false">BH8-BF8</f>
        <v>-1.01599999999999</v>
      </c>
    </row>
    <row r="9" customFormat="false" ht="12.8" hidden="false" customHeight="false" outlineLevel="0" collapsed="false">
      <c r="A9" s="20" t="s">
        <v>72</v>
      </c>
      <c r="B9" s="13" t="n">
        <v>207.214</v>
      </c>
      <c r="C9" s="13" t="n">
        <v>194.132</v>
      </c>
      <c r="D9" s="13" t="n">
        <v>183.153</v>
      </c>
      <c r="E9" s="13" t="n">
        <v>184.163</v>
      </c>
      <c r="F9" s="13" t="n">
        <v>179.431</v>
      </c>
      <c r="G9" s="13" t="n">
        <v>234.932</v>
      </c>
      <c r="H9" s="13" t="n">
        <v>221.373</v>
      </c>
      <c r="I9" s="13" t="n">
        <v>209.772</v>
      </c>
      <c r="J9" s="13" t="n">
        <v>211.459</v>
      </c>
      <c r="K9" s="13" t="n">
        <v>206.428</v>
      </c>
      <c r="L9" s="13" t="n">
        <f aca="false">G9-B9</f>
        <v>27.718</v>
      </c>
      <c r="M9" s="13" t="n">
        <f aca="false">H9-C9</f>
        <v>27.241</v>
      </c>
      <c r="N9" s="21" t="n">
        <f aca="false">I9-D9</f>
        <v>26.619</v>
      </c>
      <c r="O9" s="21" t="n">
        <f aca="false">J9-E9</f>
        <v>27.296</v>
      </c>
      <c r="P9" s="21" t="n">
        <f aca="false">K9-F9</f>
        <v>26.997</v>
      </c>
      <c r="Q9" s="21" t="n">
        <f aca="false">L9-O9</f>
        <v>0.421999999999997</v>
      </c>
      <c r="R9" s="21" t="n">
        <f aca="false">M9-O9</f>
        <v>-0.0550000000000068</v>
      </c>
      <c r="S9" s="21" t="n">
        <f aca="false">N9-O9</f>
        <v>-0.676999999999993</v>
      </c>
      <c r="T9" s="21" t="n">
        <f aca="false">P9-O9</f>
        <v>-0.299000000000007</v>
      </c>
      <c r="U9" s="13" t="n">
        <f aca="false">L$25-L9</f>
        <v>-26.754</v>
      </c>
      <c r="V9" s="13" t="n">
        <f aca="false">M$25-M9</f>
        <v>-26.329</v>
      </c>
      <c r="W9" s="13" t="n">
        <f aca="false">N$25-N9</f>
        <v>-25.754</v>
      </c>
      <c r="X9" s="13" t="n">
        <f aca="false">O$25-O9</f>
        <v>-26.426</v>
      </c>
      <c r="Y9" s="13" t="n">
        <f aca="false">P$25-P9</f>
        <v>-26.21575</v>
      </c>
      <c r="Z9" s="22" t="n">
        <f aca="false">U9-X9</f>
        <v>-0.328000000000003</v>
      </c>
      <c r="AA9" s="22" t="n">
        <f aca="false">V9-X9</f>
        <v>0.0970000000000084</v>
      </c>
      <c r="AB9" s="22" t="n">
        <f aca="false">W9-X9</f>
        <v>0.671999999999997</v>
      </c>
      <c r="AC9" s="22" t="n">
        <f aca="false">Y9-X9</f>
        <v>0.210250000000002</v>
      </c>
      <c r="AE9" s="20" t="s">
        <v>72</v>
      </c>
      <c r="AF9" s="13" t="n">
        <v>180.478</v>
      </c>
      <c r="AG9" s="13" t="n">
        <v>175.622</v>
      </c>
      <c r="AH9" s="13" t="n">
        <v>178.728</v>
      </c>
      <c r="AI9" s="13" t="n">
        <v>184.163</v>
      </c>
      <c r="AJ9" s="13" t="n">
        <v>179.085</v>
      </c>
      <c r="AK9" s="13" t="n">
        <v>182.792</v>
      </c>
      <c r="AL9" s="13" t="n">
        <v>207.691</v>
      </c>
      <c r="AM9" s="13" t="n">
        <v>205.281</v>
      </c>
      <c r="AN9" s="13" t="n">
        <v>206.225</v>
      </c>
      <c r="AO9" s="13" t="n">
        <v>211.459</v>
      </c>
      <c r="AP9" s="13" t="n">
        <v>208.729</v>
      </c>
      <c r="AQ9" s="13" t="n">
        <v>210.388</v>
      </c>
      <c r="AR9" s="13" t="n">
        <f aca="false">AL9-AF9</f>
        <v>27.213</v>
      </c>
      <c r="AS9" s="13" t="n">
        <f aca="false">AM9-AG9</f>
        <v>29.659</v>
      </c>
      <c r="AT9" s="13" t="n">
        <f aca="false">AN9-AH9</f>
        <v>27.497</v>
      </c>
      <c r="AU9" s="13" t="n">
        <f aca="false">AO9-AI9</f>
        <v>27.296</v>
      </c>
      <c r="AV9" s="13" t="n">
        <f aca="false">AP9-AJ9</f>
        <v>29.644</v>
      </c>
      <c r="AW9" s="21" t="n">
        <f aca="false">AQ9-AK9</f>
        <v>27.596</v>
      </c>
      <c r="AX9" s="21" t="n">
        <f aca="false">AR9-AU9</f>
        <v>-0.0829999999999984</v>
      </c>
      <c r="AY9" s="21" t="n">
        <f aca="false">AS9-AU9</f>
        <v>2.363</v>
      </c>
      <c r="AZ9" s="21" t="n">
        <f aca="false">AT9-AU9</f>
        <v>0.200999999999993</v>
      </c>
      <c r="BA9" s="21" t="n">
        <f aca="false">AV9-AU9</f>
        <v>2.34800000000001</v>
      </c>
      <c r="BB9" s="21" t="n">
        <f aca="false">AW9-AU9</f>
        <v>0.300000000000011</v>
      </c>
      <c r="BC9" s="13" t="n">
        <f aca="false">AR$25-AR9</f>
        <v>-26.337</v>
      </c>
      <c r="BD9" s="13" t="n">
        <f aca="false">AS$25-AS9</f>
        <v>-28.787</v>
      </c>
      <c r="BE9" s="13" t="n">
        <f aca="false">AT$25-AT9</f>
        <v>-26.622</v>
      </c>
      <c r="BF9" s="13" t="n">
        <f aca="false">AU$25-AU9</f>
        <v>-26.426</v>
      </c>
      <c r="BG9" s="13" t="n">
        <f aca="false">AV$25-AV9</f>
        <v>-28.778</v>
      </c>
      <c r="BH9" s="13" t="n">
        <f aca="false">AW$25-AW9</f>
        <v>-26.728</v>
      </c>
      <c r="BI9" s="22" t="n">
        <f aca="false">BC9-BF9</f>
        <v>0.0889999999999986</v>
      </c>
      <c r="BJ9" s="22" t="n">
        <f aca="false">BD9-BF9</f>
        <v>-2.36100000000002</v>
      </c>
      <c r="BK9" s="22" t="n">
        <f aca="false">BE9-BF9</f>
        <v>-0.195999999999998</v>
      </c>
      <c r="BL9" s="22" t="n">
        <f aca="false">BG9-BF9</f>
        <v>-2.35200000000003</v>
      </c>
      <c r="BM9" s="22" t="n">
        <f aca="false">BH9-BF9</f>
        <v>-0.301999999999992</v>
      </c>
    </row>
    <row r="10" customFormat="false" ht="12.8" hidden="false" customHeight="false" outlineLevel="0" collapsed="false">
      <c r="A10" s="20" t="s">
        <v>73</v>
      </c>
      <c r="B10" s="13" t="n">
        <v>141.307</v>
      </c>
      <c r="C10" s="13" t="n">
        <v>129.533</v>
      </c>
      <c r="D10" s="13" t="n">
        <v>109.338</v>
      </c>
      <c r="E10" s="13" t="n">
        <v>112.787</v>
      </c>
      <c r="F10" s="13" t="n">
        <v>106.115</v>
      </c>
      <c r="G10" s="13" t="n">
        <v>379.563</v>
      </c>
      <c r="H10" s="13" t="n">
        <v>361.387</v>
      </c>
      <c r="I10" s="13" t="n">
        <v>336.876</v>
      </c>
      <c r="J10" s="13" t="n">
        <v>337.581</v>
      </c>
      <c r="K10" s="13" t="n">
        <v>330.271</v>
      </c>
      <c r="L10" s="13" t="n">
        <f aca="false">G10-B10</f>
        <v>238.256</v>
      </c>
      <c r="M10" s="13" t="n">
        <f aca="false">H10-C10</f>
        <v>231.854</v>
      </c>
      <c r="N10" s="21" t="n">
        <f aca="false">I10-D10</f>
        <v>227.538</v>
      </c>
      <c r="O10" s="21" t="n">
        <f aca="false">J10-E10</f>
        <v>224.794</v>
      </c>
      <c r="P10" s="21" t="n">
        <f aca="false">K10-F10</f>
        <v>224.156</v>
      </c>
      <c r="Q10" s="21" t="n">
        <f aca="false">L10-O10</f>
        <v>13.462</v>
      </c>
      <c r="R10" s="21" t="n">
        <f aca="false">M10-O10</f>
        <v>7.06</v>
      </c>
      <c r="S10" s="21" t="n">
        <f aca="false">N10-O10</f>
        <v>2.74399999999997</v>
      </c>
      <c r="T10" s="21" t="n">
        <f aca="false">P10-O10</f>
        <v>-0.638000000000005</v>
      </c>
      <c r="U10" s="13" t="n">
        <f aca="false">L$25-L10</f>
        <v>-237.292</v>
      </c>
      <c r="V10" s="13" t="n">
        <f aca="false">M$25-M10</f>
        <v>-230.942</v>
      </c>
      <c r="W10" s="13" t="n">
        <f aca="false">N$25-N10</f>
        <v>-226.673</v>
      </c>
      <c r="X10" s="13" t="n">
        <f aca="false">O$25-O10</f>
        <v>-223.924</v>
      </c>
      <c r="Y10" s="13" t="n">
        <f aca="false">P$25-P10</f>
        <v>-223.37475</v>
      </c>
      <c r="Z10" s="22" t="n">
        <f aca="false">U10-X10</f>
        <v>-13.368</v>
      </c>
      <c r="AA10" s="22" t="n">
        <f aca="false">V10-X10</f>
        <v>-7.018</v>
      </c>
      <c r="AB10" s="22" t="n">
        <f aca="false">W10-X10</f>
        <v>-2.74899999999997</v>
      </c>
      <c r="AC10" s="22" t="n">
        <f aca="false">Y10-X10</f>
        <v>0.549250000000001</v>
      </c>
      <c r="AE10" s="20" t="s">
        <v>73</v>
      </c>
      <c r="AF10" s="13" t="n">
        <v>94.184</v>
      </c>
      <c r="AG10" s="13" t="n">
        <v>85.674</v>
      </c>
      <c r="AH10" s="13" t="n">
        <v>91.781</v>
      </c>
      <c r="AI10" s="13" t="n">
        <v>112.787</v>
      </c>
      <c r="AJ10" s="13" t="n">
        <v>101.249</v>
      </c>
      <c r="AK10" s="13" t="n">
        <v>110.953</v>
      </c>
      <c r="AL10" s="13" t="n">
        <v>326.618</v>
      </c>
      <c r="AM10" s="13" t="n">
        <v>329.378</v>
      </c>
      <c r="AN10" s="13" t="n">
        <v>326.139</v>
      </c>
      <c r="AO10" s="13" t="n">
        <v>337.581</v>
      </c>
      <c r="AP10" s="13" t="n">
        <v>338.417</v>
      </c>
      <c r="AQ10" s="13" t="n">
        <v>337.596</v>
      </c>
      <c r="AR10" s="13" t="n">
        <f aca="false">AL10-AF10</f>
        <v>232.434</v>
      </c>
      <c r="AS10" s="13" t="n">
        <f aca="false">AM10-AG10</f>
        <v>243.704</v>
      </c>
      <c r="AT10" s="13" t="n">
        <f aca="false">AN10-AH10</f>
        <v>234.358</v>
      </c>
      <c r="AU10" s="13" t="n">
        <f aca="false">AO10-AI10</f>
        <v>224.794</v>
      </c>
      <c r="AV10" s="13" t="n">
        <f aca="false">AP10-AJ10</f>
        <v>237.168</v>
      </c>
      <c r="AW10" s="21" t="n">
        <f aca="false">AQ10-AK10</f>
        <v>226.643</v>
      </c>
      <c r="AX10" s="21" t="n">
        <f aca="false">AR10-AU10</f>
        <v>7.63999999999999</v>
      </c>
      <c r="AY10" s="21" t="n">
        <f aca="false">AS10-AU10</f>
        <v>18.91</v>
      </c>
      <c r="AZ10" s="21" t="n">
        <f aca="false">AT10-AU10</f>
        <v>9.56399999999999</v>
      </c>
      <c r="BA10" s="21" t="n">
        <f aca="false">AV10-AU10</f>
        <v>12.374</v>
      </c>
      <c r="BB10" s="21" t="n">
        <f aca="false">AW10-AU10</f>
        <v>1.84899999999999</v>
      </c>
      <c r="BC10" s="13" t="n">
        <f aca="false">AR$25-AR10</f>
        <v>-231.558</v>
      </c>
      <c r="BD10" s="13" t="n">
        <f aca="false">AS$25-AS10</f>
        <v>-242.832</v>
      </c>
      <c r="BE10" s="13" t="n">
        <f aca="false">AT$25-AT10</f>
        <v>-233.483</v>
      </c>
      <c r="BF10" s="13" t="n">
        <f aca="false">AU$25-AU10</f>
        <v>-223.924</v>
      </c>
      <c r="BG10" s="13" t="n">
        <f aca="false">AV$25-AV10</f>
        <v>-236.302</v>
      </c>
      <c r="BH10" s="13" t="n">
        <f aca="false">AW$25-AW10</f>
        <v>-225.775</v>
      </c>
      <c r="BI10" s="22" t="n">
        <f aca="false">BC10-BF10</f>
        <v>-7.63399999999999</v>
      </c>
      <c r="BJ10" s="22" t="n">
        <f aca="false">BD10-BF10</f>
        <v>-18.908</v>
      </c>
      <c r="BK10" s="22" t="n">
        <f aca="false">BE10-BF10</f>
        <v>-9.559</v>
      </c>
      <c r="BL10" s="22" t="n">
        <f aca="false">BG10-BF10</f>
        <v>-12.378</v>
      </c>
      <c r="BM10" s="22" t="n">
        <f aca="false">BH10-BF10</f>
        <v>-1.85099999999997</v>
      </c>
    </row>
    <row r="11" customFormat="false" ht="12.8" hidden="false" customHeight="false" outlineLevel="0" collapsed="false">
      <c r="A11" s="0" t="s">
        <v>20</v>
      </c>
      <c r="B11" s="13" t="n">
        <v>193.389</v>
      </c>
      <c r="C11" s="13" t="n">
        <v>181.461</v>
      </c>
      <c r="D11" s="13" t="n">
        <v>171.4805</v>
      </c>
      <c r="E11" s="13" t="n">
        <v>171.7805</v>
      </c>
      <c r="F11" s="13" t="n">
        <v>166.417</v>
      </c>
      <c r="G11" s="13" t="n">
        <v>203.3485</v>
      </c>
      <c r="H11" s="13" t="n">
        <v>191.17</v>
      </c>
      <c r="I11" s="13" t="n">
        <v>181.238</v>
      </c>
      <c r="J11" s="13" t="n">
        <v>181.4895</v>
      </c>
      <c r="K11" s="13" t="n">
        <v>176.2125</v>
      </c>
      <c r="L11" s="13" t="n">
        <f aca="false">G11-B11</f>
        <v>9.95949999999999</v>
      </c>
      <c r="M11" s="13" t="n">
        <f aca="false">H11-C11</f>
        <v>9.70899999999998</v>
      </c>
      <c r="N11" s="21" t="n">
        <f aca="false">I11-D11</f>
        <v>9.75749999999999</v>
      </c>
      <c r="O11" s="21" t="n">
        <f aca="false">J11-E11</f>
        <v>9.709</v>
      </c>
      <c r="P11" s="21" t="n">
        <f aca="false">K11-F11</f>
        <v>9.7955</v>
      </c>
      <c r="Q11" s="21" t="n">
        <f aca="false">L11-O11</f>
        <v>0.250499999999988</v>
      </c>
      <c r="R11" s="21" t="n">
        <f aca="false">M11-O11</f>
        <v>0</v>
      </c>
      <c r="S11" s="21" t="n">
        <f aca="false">N11-O11</f>
        <v>0.04849999999999</v>
      </c>
      <c r="T11" s="21" t="n">
        <f aca="false">P11-O11</f>
        <v>0.0865000000000009</v>
      </c>
      <c r="U11" s="13" t="n">
        <f aca="false">L$25-L11</f>
        <v>-8.99549999999999</v>
      </c>
      <c r="V11" s="13" t="n">
        <f aca="false">M$25-M11</f>
        <v>-8.79699999999997</v>
      </c>
      <c r="W11" s="13" t="n">
        <f aca="false">N$25-N11</f>
        <v>-8.89249999999998</v>
      </c>
      <c r="X11" s="13" t="n">
        <f aca="false">O$25-O11</f>
        <v>-8.839</v>
      </c>
      <c r="Y11" s="13" t="n">
        <f aca="false">P$25-P11</f>
        <v>-9.01425</v>
      </c>
      <c r="Z11" s="22" t="n">
        <f aca="false">U11-X11</f>
        <v>-0.156499999999994</v>
      </c>
      <c r="AA11" s="22" t="n">
        <f aca="false">V11-X11</f>
        <v>0.04200000000003</v>
      </c>
      <c r="AB11" s="22" t="n">
        <f aca="false">W11-X11</f>
        <v>-0.0534999999999855</v>
      </c>
      <c r="AC11" s="22" t="n">
        <f aca="false">Y11-X11</f>
        <v>-0.175250000000005</v>
      </c>
      <c r="AE11" s="0" t="s">
        <v>20</v>
      </c>
      <c r="AF11" s="13" t="n">
        <v>166.213</v>
      </c>
      <c r="AG11" s="13" t="n">
        <v>160.27</v>
      </c>
      <c r="AH11" s="13" t="n">
        <v>164.884</v>
      </c>
      <c r="AI11" s="13" t="n">
        <v>171.7805</v>
      </c>
      <c r="AJ11" s="13" t="n">
        <v>165.227</v>
      </c>
      <c r="AK11" s="13" t="n">
        <v>170.669</v>
      </c>
      <c r="AL11" s="13" t="n">
        <v>175.897</v>
      </c>
      <c r="AM11" s="13" t="n">
        <v>170.7115</v>
      </c>
      <c r="AN11" s="13" t="n">
        <v>174.6585</v>
      </c>
      <c r="AO11" s="13" t="n">
        <v>181.4895</v>
      </c>
      <c r="AP11" s="13" t="n">
        <v>175.66</v>
      </c>
      <c r="AQ11" s="13" t="n">
        <v>180.472</v>
      </c>
      <c r="AR11" s="13" t="n">
        <f aca="false">AL11-AF11</f>
        <v>9.684</v>
      </c>
      <c r="AS11" s="13" t="n">
        <f aca="false">AM11-AG11</f>
        <v>10.4415</v>
      </c>
      <c r="AT11" s="13" t="n">
        <f aca="false">AN11-AH11</f>
        <v>9.77450000000002</v>
      </c>
      <c r="AU11" s="13" t="n">
        <f aca="false">AO11-AI11</f>
        <v>9.709</v>
      </c>
      <c r="AV11" s="13" t="n">
        <f aca="false">AP11-AJ11</f>
        <v>10.433</v>
      </c>
      <c r="AW11" s="21" t="n">
        <f aca="false">AQ11-AK11</f>
        <v>9.803</v>
      </c>
      <c r="AX11" s="21" t="n">
        <f aca="false">AR11-AU11</f>
        <v>-0.0250000000000057</v>
      </c>
      <c r="AY11" s="21" t="n">
        <f aca="false">AS11-AU11</f>
        <v>0.732499999999988</v>
      </c>
      <c r="AZ11" s="21" t="n">
        <f aca="false">AT11-AU11</f>
        <v>0.0655000000000143</v>
      </c>
      <c r="BA11" s="21" t="n">
        <f aca="false">AV11-AU11</f>
        <v>0.72399999999999</v>
      </c>
      <c r="BB11" s="21" t="n">
        <f aca="false">AW11-AU11</f>
        <v>0.0939999999999941</v>
      </c>
      <c r="BC11" s="13" t="n">
        <f aca="false">AR$25-AR11</f>
        <v>-8.80799999999999</v>
      </c>
      <c r="BD11" s="13" t="n">
        <f aca="false">AS$25-AS11</f>
        <v>-9.56950000000001</v>
      </c>
      <c r="BE11" s="13" t="n">
        <f aca="false">AT$25-AT11</f>
        <v>-8.89950000000002</v>
      </c>
      <c r="BF11" s="13" t="n">
        <f aca="false">AU$25-AU11</f>
        <v>-8.839</v>
      </c>
      <c r="BG11" s="13" t="n">
        <f aca="false">AV$25-AV11</f>
        <v>-9.56700000000001</v>
      </c>
      <c r="BH11" s="13" t="n">
        <f aca="false">AW$25-AW11</f>
        <v>-8.93499999999997</v>
      </c>
      <c r="BI11" s="22" t="n">
        <f aca="false">BC11-BF11</f>
        <v>0.0310000000000059</v>
      </c>
      <c r="BJ11" s="22" t="n">
        <f aca="false">BD11-BF11</f>
        <v>-0.730500000000006</v>
      </c>
      <c r="BK11" s="22" t="n">
        <f aca="false">BE11-BF11</f>
        <v>-0.0605000000000189</v>
      </c>
      <c r="BL11" s="22" t="n">
        <f aca="false">BG11-BF11</f>
        <v>-0.728000000000009</v>
      </c>
      <c r="BM11" s="22" t="n">
        <f aca="false">BH11-BF11</f>
        <v>-0.0959999999999752</v>
      </c>
    </row>
    <row r="12" customFormat="false" ht="12.8" hidden="false" customHeight="false" outlineLevel="0" collapsed="false">
      <c r="A12" s="0" t="s">
        <v>21</v>
      </c>
      <c r="B12" s="13" t="n">
        <v>206.8145</v>
      </c>
      <c r="C12" s="13" t="n">
        <v>195.6865</v>
      </c>
      <c r="D12" s="13" t="n">
        <v>186.1185</v>
      </c>
      <c r="E12" s="13" t="n">
        <v>186.2755</v>
      </c>
      <c r="F12" s="13" t="n">
        <v>181.4245</v>
      </c>
      <c r="G12" s="13" t="n">
        <v>230.3125</v>
      </c>
      <c r="H12" s="13" t="n">
        <v>218.898</v>
      </c>
      <c r="I12" s="13" t="n">
        <v>208.6895</v>
      </c>
      <c r="J12" s="13" t="n">
        <v>209.285</v>
      </c>
      <c r="K12" s="13" t="n">
        <v>204.3975</v>
      </c>
      <c r="L12" s="13" t="n">
        <f aca="false">G12-B12</f>
        <v>23.498</v>
      </c>
      <c r="M12" s="13" t="n">
        <f aca="false">H12-C12</f>
        <v>23.2115</v>
      </c>
      <c r="N12" s="21" t="n">
        <f aca="false">I12-D12</f>
        <v>22.571</v>
      </c>
      <c r="O12" s="21" t="n">
        <f aca="false">J12-E12</f>
        <v>23.0095</v>
      </c>
      <c r="P12" s="21" t="n">
        <f aca="false">K12-F12</f>
        <v>22.973</v>
      </c>
      <c r="Q12" s="21" t="n">
        <f aca="false">L12-O12</f>
        <v>0.488499999999988</v>
      </c>
      <c r="R12" s="21" t="n">
        <f aca="false">M12-O12</f>
        <v>0.201999999999998</v>
      </c>
      <c r="S12" s="21" t="n">
        <f aca="false">N12-O12</f>
        <v>-0.438500000000005</v>
      </c>
      <c r="T12" s="21" t="n">
        <f aca="false">P12-O12</f>
        <v>-0.0364999999999895</v>
      </c>
      <c r="U12" s="13" t="n">
        <f aca="false">L$25-L12</f>
        <v>-22.534</v>
      </c>
      <c r="V12" s="13" t="n">
        <f aca="false">M$25-M12</f>
        <v>-22.2995</v>
      </c>
      <c r="W12" s="13" t="n">
        <f aca="false">N$25-N12</f>
        <v>-21.706</v>
      </c>
      <c r="X12" s="13" t="n">
        <f aca="false">O$25-O12</f>
        <v>-22.1395</v>
      </c>
      <c r="Y12" s="13" t="n">
        <f aca="false">P$25-P12</f>
        <v>-22.19175</v>
      </c>
      <c r="Z12" s="22" t="n">
        <f aca="false">U12-X12</f>
        <v>-0.394499999999994</v>
      </c>
      <c r="AA12" s="22" t="n">
        <f aca="false">V12-X12</f>
        <v>-0.159999999999997</v>
      </c>
      <c r="AB12" s="22" t="n">
        <f aca="false">W12-X12</f>
        <v>0.433500000000009</v>
      </c>
      <c r="AC12" s="22" t="n">
        <f aca="false">Y12-X12</f>
        <v>-0.052250000000015</v>
      </c>
      <c r="AE12" s="0" t="s">
        <v>21</v>
      </c>
      <c r="AF12" s="13" t="n">
        <v>180.8855</v>
      </c>
      <c r="AG12" s="13" t="n">
        <v>175.4105</v>
      </c>
      <c r="AH12" s="13" t="n">
        <v>179.4345</v>
      </c>
      <c r="AI12" s="13" t="n">
        <v>186.2755</v>
      </c>
      <c r="AJ12" s="13" t="n">
        <v>180.257</v>
      </c>
      <c r="AK12" s="13" t="n">
        <v>185.088</v>
      </c>
      <c r="AL12" s="13" t="n">
        <v>203.827</v>
      </c>
      <c r="AM12" s="13" t="n">
        <v>200.228</v>
      </c>
      <c r="AN12" s="13" t="n">
        <v>202.5245</v>
      </c>
      <c r="AO12" s="13" t="n">
        <v>209.285</v>
      </c>
      <c r="AP12" s="13" t="n">
        <v>205.0695</v>
      </c>
      <c r="AQ12" s="13" t="n">
        <v>208.2815</v>
      </c>
      <c r="AR12" s="13" t="n">
        <f aca="false">AL12-AF12</f>
        <v>22.9415</v>
      </c>
      <c r="AS12" s="13" t="n">
        <f aca="false">AM12-AG12</f>
        <v>24.8175</v>
      </c>
      <c r="AT12" s="13" t="n">
        <f aca="false">AN12-AH12</f>
        <v>23.09</v>
      </c>
      <c r="AU12" s="13" t="n">
        <f aca="false">AO12-AI12</f>
        <v>23.0095</v>
      </c>
      <c r="AV12" s="13" t="n">
        <f aca="false">AP12-AJ12</f>
        <v>24.8125</v>
      </c>
      <c r="AW12" s="21" t="n">
        <f aca="false">AQ12-AK12</f>
        <v>23.1935</v>
      </c>
      <c r="AX12" s="21" t="n">
        <f aca="false">AR12-AU12</f>
        <v>-0.0680000000000121</v>
      </c>
      <c r="AY12" s="21" t="n">
        <f aca="false">AS12-AU12</f>
        <v>1.80799999999999</v>
      </c>
      <c r="AZ12" s="21" t="n">
        <f aca="false">AT12-AU12</f>
        <v>0.0804999999999723</v>
      </c>
      <c r="BA12" s="21" t="n">
        <f aca="false">AV12-AU12</f>
        <v>1.803</v>
      </c>
      <c r="BB12" s="21" t="n">
        <f aca="false">AW12-AU12</f>
        <v>0.183999999999998</v>
      </c>
      <c r="BC12" s="13" t="n">
        <f aca="false">AR$25-AR12</f>
        <v>-22.0655</v>
      </c>
      <c r="BD12" s="13" t="n">
        <f aca="false">AS$25-AS12</f>
        <v>-23.9455</v>
      </c>
      <c r="BE12" s="13" t="n">
        <f aca="false">AT$25-AT12</f>
        <v>-22.215</v>
      </c>
      <c r="BF12" s="13" t="n">
        <f aca="false">AU$25-AU12</f>
        <v>-22.1395</v>
      </c>
      <c r="BG12" s="13" t="n">
        <f aca="false">AV$25-AV12</f>
        <v>-23.9465</v>
      </c>
      <c r="BH12" s="13" t="n">
        <f aca="false">AW$25-AW12</f>
        <v>-22.3255</v>
      </c>
      <c r="BI12" s="22" t="n">
        <f aca="false">BC12-BF12</f>
        <v>0.0740000000000123</v>
      </c>
      <c r="BJ12" s="22" t="n">
        <f aca="false">BD12-BF12</f>
        <v>-1.80600000000001</v>
      </c>
      <c r="BK12" s="22" t="n">
        <f aca="false">BE12-BF12</f>
        <v>-0.0754999999999768</v>
      </c>
      <c r="BL12" s="22" t="n">
        <f aca="false">BG12-BF12</f>
        <v>-1.80700000000002</v>
      </c>
      <c r="BM12" s="22" t="n">
        <f aca="false">BH12-BF12</f>
        <v>-0.185999999999979</v>
      </c>
    </row>
    <row r="13" customFormat="false" ht="12.8" hidden="false" customHeight="false" outlineLevel="0" collapsed="false">
      <c r="A13" s="0" t="s">
        <v>17</v>
      </c>
      <c r="B13" s="13" t="n">
        <v>190.754</v>
      </c>
      <c r="C13" s="13" t="n">
        <v>181.048333333333</v>
      </c>
      <c r="D13" s="13" t="n">
        <v>171.637</v>
      </c>
      <c r="E13" s="13" t="n">
        <v>171.924</v>
      </c>
      <c r="F13" s="13" t="n">
        <v>166.803</v>
      </c>
      <c r="G13" s="13" t="n">
        <v>195.152666666667</v>
      </c>
      <c r="H13" s="13" t="n">
        <v>185.298666666667</v>
      </c>
      <c r="I13" s="13" t="n">
        <v>175.824</v>
      </c>
      <c r="J13" s="13" t="n">
        <v>176.12</v>
      </c>
      <c r="K13" s="13" t="n">
        <v>170.959333333333</v>
      </c>
      <c r="L13" s="13" t="n">
        <f aca="false">G13-B13</f>
        <v>4.398666666667</v>
      </c>
      <c r="M13" s="13" t="n">
        <f aca="false">H13-C13</f>
        <v>4.250333333334</v>
      </c>
      <c r="N13" s="21" t="n">
        <f aca="false">I13-D13</f>
        <v>4.18700000000001</v>
      </c>
      <c r="O13" s="21" t="n">
        <f aca="false">J13-E13</f>
        <v>4.196</v>
      </c>
      <c r="P13" s="21" t="n">
        <f aca="false">K13-F13</f>
        <v>4.15633333333301</v>
      </c>
      <c r="Q13" s="21" t="n">
        <f aca="false">L13-O13</f>
        <v>0.202666666667</v>
      </c>
      <c r="R13" s="21" t="n">
        <f aca="false">M13-O13</f>
        <v>0.0543333333340001</v>
      </c>
      <c r="S13" s="21" t="n">
        <f aca="false">N13-O13</f>
        <v>-0.00899999999998613</v>
      </c>
      <c r="T13" s="21" t="n">
        <f aca="false">P13-O13</f>
        <v>-0.0396666666669887</v>
      </c>
      <c r="U13" s="13" t="n">
        <f aca="false">L$25-L13</f>
        <v>-3.434666666667</v>
      </c>
      <c r="V13" s="13" t="n">
        <f aca="false">M$25-M13</f>
        <v>-3.33833333333399</v>
      </c>
      <c r="W13" s="13" t="n">
        <f aca="false">N$25-N13</f>
        <v>-3.322</v>
      </c>
      <c r="X13" s="13" t="n">
        <f aca="false">O$25-O13</f>
        <v>-3.32599999999999</v>
      </c>
      <c r="Y13" s="13" t="n">
        <f aca="false">P$25-P13</f>
        <v>-3.37508333333301</v>
      </c>
      <c r="Z13" s="22" t="n">
        <f aca="false">U13-X13</f>
        <v>-0.108666666667006</v>
      </c>
      <c r="AA13" s="22" t="n">
        <f aca="false">V13-X13</f>
        <v>-0.0123333333339986</v>
      </c>
      <c r="AB13" s="22" t="n">
        <f aca="false">W13-X13</f>
        <v>0.00399999999999068</v>
      </c>
      <c r="AC13" s="22" t="n">
        <f aca="false">Y13-X13</f>
        <v>-0.0490833333330158</v>
      </c>
      <c r="AE13" s="0" t="s">
        <v>17</v>
      </c>
      <c r="AF13" s="13" t="n">
        <v>166.264666666667</v>
      </c>
      <c r="AG13" s="13" t="n">
        <v>160.264333333333</v>
      </c>
      <c r="AH13" s="13" t="n">
        <v>165.292666666667</v>
      </c>
      <c r="AI13" s="13" t="n">
        <v>171.924</v>
      </c>
      <c r="AJ13" s="13" t="n">
        <v>165.150666666667</v>
      </c>
      <c r="AK13" s="13" t="n">
        <v>171.053</v>
      </c>
      <c r="AL13" s="13" t="n">
        <v>170.409</v>
      </c>
      <c r="AM13" s="13" t="n">
        <v>164.559333333333</v>
      </c>
      <c r="AN13" s="13" t="n">
        <v>169.461333333333</v>
      </c>
      <c r="AO13" s="13" t="n">
        <v>176.12</v>
      </c>
      <c r="AP13" s="13" t="n">
        <v>169.485666666667</v>
      </c>
      <c r="AQ13" s="13" t="n">
        <v>175.271</v>
      </c>
      <c r="AR13" s="13" t="n">
        <f aca="false">AL13-AF13</f>
        <v>4.14433333333298</v>
      </c>
      <c r="AS13" s="13" t="n">
        <f aca="false">AM13-AG13</f>
        <v>4.29499999999999</v>
      </c>
      <c r="AT13" s="13" t="n">
        <f aca="false">AN13-AH13</f>
        <v>4.16866666666598</v>
      </c>
      <c r="AU13" s="13" t="n">
        <f aca="false">AO13-AI13</f>
        <v>4.196</v>
      </c>
      <c r="AV13" s="13" t="n">
        <f aca="false">AP13-AJ13</f>
        <v>4.33499999999998</v>
      </c>
      <c r="AW13" s="21" t="n">
        <f aca="false">AQ13-AK13</f>
        <v>4.21799999999999</v>
      </c>
      <c r="AX13" s="21" t="n">
        <f aca="false">AR13-AU13</f>
        <v>-0.0516666666670176</v>
      </c>
      <c r="AY13" s="21" t="n">
        <f aca="false">AS13-AU13</f>
        <v>0.0989999999999895</v>
      </c>
      <c r="AZ13" s="21" t="n">
        <f aca="false">AT13-AU13</f>
        <v>-0.0273333333340133</v>
      </c>
      <c r="BA13" s="21" t="n">
        <f aca="false">AV13-AU13</f>
        <v>0.138999999999982</v>
      </c>
      <c r="BB13" s="21" t="n">
        <f aca="false">AW13-AU13</f>
        <v>0.0219999999999914</v>
      </c>
      <c r="BC13" s="13" t="n">
        <f aca="false">AR$25-AR13</f>
        <v>-3.26833333333298</v>
      </c>
      <c r="BD13" s="13" t="n">
        <f aca="false">AS$25-AS13</f>
        <v>-3.423</v>
      </c>
      <c r="BE13" s="13" t="n">
        <f aca="false">AT$25-AT13</f>
        <v>-3.29366666666598</v>
      </c>
      <c r="BF13" s="13" t="n">
        <f aca="false">AU$25-AU13</f>
        <v>-3.32599999999999</v>
      </c>
      <c r="BG13" s="13" t="n">
        <f aca="false">AV$25-AV13</f>
        <v>-3.46899999999999</v>
      </c>
      <c r="BH13" s="13" t="n">
        <f aca="false">AW$25-AW13</f>
        <v>-3.34999999999997</v>
      </c>
      <c r="BI13" s="22" t="n">
        <f aca="false">BC13-BF13</f>
        <v>0.0576666666670178</v>
      </c>
      <c r="BJ13" s="22" t="n">
        <f aca="false">BD13-BF13</f>
        <v>-0.0970000000000084</v>
      </c>
      <c r="BK13" s="22" t="n">
        <f aca="false">BE13-BF13</f>
        <v>0.0323333333340088</v>
      </c>
      <c r="BL13" s="22" t="n">
        <f aca="false">BG13-BF13</f>
        <v>-0.143000000000001</v>
      </c>
      <c r="BM13" s="22" t="n">
        <f aca="false">BH13-BF13</f>
        <v>-0.0239999999999725</v>
      </c>
    </row>
    <row r="14" customFormat="false" ht="12.8" hidden="false" customHeight="false" outlineLevel="0" collapsed="false">
      <c r="A14" s="0" t="s">
        <v>18</v>
      </c>
      <c r="B14" s="13" t="n">
        <v>200.111333333333</v>
      </c>
      <c r="C14" s="13" t="n">
        <v>191.615</v>
      </c>
      <c r="D14" s="13" t="n">
        <v>182.575666666667</v>
      </c>
      <c r="E14" s="13" t="n">
        <v>182.516333333333</v>
      </c>
      <c r="F14" s="13" t="n">
        <v>177.554</v>
      </c>
      <c r="G14" s="13" t="n">
        <v>208.485333333333</v>
      </c>
      <c r="H14" s="13" t="n">
        <v>199.971</v>
      </c>
      <c r="I14" s="13" t="n">
        <v>190.609666666667</v>
      </c>
      <c r="J14" s="13" t="n">
        <v>190.544</v>
      </c>
      <c r="K14" s="13" t="n">
        <v>185.573333333333</v>
      </c>
      <c r="L14" s="13" t="n">
        <f aca="false">G14-B14</f>
        <v>8.374</v>
      </c>
      <c r="M14" s="13" t="n">
        <f aca="false">H14-C14</f>
        <v>8.35599999999999</v>
      </c>
      <c r="N14" s="21" t="n">
        <f aca="false">I14-D14</f>
        <v>8.03400000000002</v>
      </c>
      <c r="O14" s="21" t="n">
        <f aca="false">J14-E14</f>
        <v>8.02766666666702</v>
      </c>
      <c r="P14" s="21" t="n">
        <f aca="false">K14-F14</f>
        <v>8.01933333333301</v>
      </c>
      <c r="Q14" s="21" t="n">
        <f aca="false">L14-O14</f>
        <v>0.346333333332979</v>
      </c>
      <c r="R14" s="21" t="n">
        <f aca="false">M14-O14</f>
        <v>0.328333333332978</v>
      </c>
      <c r="S14" s="21" t="n">
        <f aca="false">N14-O14</f>
        <v>0.00633333333300357</v>
      </c>
      <c r="T14" s="21" t="n">
        <f aca="false">P14-O14</f>
        <v>-0.00833333333400788</v>
      </c>
      <c r="U14" s="13" t="n">
        <f aca="false">L$25-L14</f>
        <v>-7.41</v>
      </c>
      <c r="V14" s="13" t="n">
        <f aca="false">M$25-M14</f>
        <v>-7.44399999999999</v>
      </c>
      <c r="W14" s="13" t="n">
        <f aca="false">N$25-N14</f>
        <v>-7.16900000000001</v>
      </c>
      <c r="X14" s="13" t="n">
        <f aca="false">O$25-O14</f>
        <v>-7.15766666666701</v>
      </c>
      <c r="Y14" s="13" t="n">
        <f aca="false">P$25-P14</f>
        <v>-7.23808333333301</v>
      </c>
      <c r="Z14" s="22" t="n">
        <f aca="false">U14-X14</f>
        <v>-0.252333333332984</v>
      </c>
      <c r="AA14" s="22" t="n">
        <f aca="false">V14-X14</f>
        <v>-0.286333333332976</v>
      </c>
      <c r="AB14" s="22" t="n">
        <f aca="false">W14-X14</f>
        <v>-0.011333333332999</v>
      </c>
      <c r="AC14" s="22" t="n">
        <f aca="false">Y14-X14</f>
        <v>-0.0804166666659967</v>
      </c>
      <c r="AE14" s="0" t="s">
        <v>18</v>
      </c>
      <c r="AF14" s="13" t="n">
        <v>176.978333333333</v>
      </c>
      <c r="AG14" s="13" t="n">
        <v>171.323333333333</v>
      </c>
      <c r="AH14" s="13" t="n">
        <v>175.861</v>
      </c>
      <c r="AI14" s="13" t="n">
        <v>182.516333333333</v>
      </c>
      <c r="AJ14" s="13" t="n">
        <v>176.140666666667</v>
      </c>
      <c r="AK14" s="13" t="n">
        <v>181.549</v>
      </c>
      <c r="AL14" s="13" t="n">
        <v>185.025333333333</v>
      </c>
      <c r="AM14" s="13" t="n">
        <v>179.616</v>
      </c>
      <c r="AN14" s="13" t="n">
        <v>183.917</v>
      </c>
      <c r="AO14" s="13" t="n">
        <v>190.544</v>
      </c>
      <c r="AP14" s="13" t="n">
        <v>184.410666666667</v>
      </c>
      <c r="AQ14" s="13" t="n">
        <v>189.585</v>
      </c>
      <c r="AR14" s="13" t="n">
        <f aca="false">AL14-AF14</f>
        <v>8.047</v>
      </c>
      <c r="AS14" s="13" t="n">
        <f aca="false">AM14-AG14</f>
        <v>8.292666666667</v>
      </c>
      <c r="AT14" s="13" t="n">
        <f aca="false">AN14-AH14</f>
        <v>8.05600000000001</v>
      </c>
      <c r="AU14" s="13" t="n">
        <f aca="false">AO14-AI14</f>
        <v>8.02766666666702</v>
      </c>
      <c r="AV14" s="13" t="n">
        <f aca="false">AP14-AJ14</f>
        <v>8.27000000000001</v>
      </c>
      <c r="AW14" s="21" t="n">
        <f aca="false">AQ14-AK14</f>
        <v>8.036</v>
      </c>
      <c r="AX14" s="21" t="n">
        <f aca="false">AR14-AU14</f>
        <v>0.0193333333329804</v>
      </c>
      <c r="AY14" s="21" t="n">
        <f aca="false">AS14-AU14</f>
        <v>0.264999999999986</v>
      </c>
      <c r="AZ14" s="21" t="n">
        <f aca="false">AT14-AU14</f>
        <v>0.0283333333329949</v>
      </c>
      <c r="BA14" s="21" t="n">
        <f aca="false">AV14-AU14</f>
        <v>0.242333333332994</v>
      </c>
      <c r="BB14" s="21" t="n">
        <f aca="false">AW14-AU14</f>
        <v>0.00833333333298469</v>
      </c>
      <c r="BC14" s="13" t="n">
        <f aca="false">AR$25-AR14</f>
        <v>-7.17099999999999</v>
      </c>
      <c r="BD14" s="13" t="n">
        <f aca="false">AS$25-AS14</f>
        <v>-7.42066666666702</v>
      </c>
      <c r="BE14" s="13" t="n">
        <f aca="false">AT$25-AT14</f>
        <v>-7.18100000000001</v>
      </c>
      <c r="BF14" s="13" t="n">
        <f aca="false">AU$25-AU14</f>
        <v>-7.15766666666701</v>
      </c>
      <c r="BG14" s="13" t="n">
        <f aca="false">AV$25-AV14</f>
        <v>-7.40400000000003</v>
      </c>
      <c r="BH14" s="13" t="n">
        <f aca="false">AW$25-AW14</f>
        <v>-7.16799999999998</v>
      </c>
      <c r="BI14" s="22" t="n">
        <f aca="false">BC14-BF14</f>
        <v>-0.0133333333329801</v>
      </c>
      <c r="BJ14" s="22" t="n">
        <f aca="false">BD14-BF14</f>
        <v>-0.263000000000005</v>
      </c>
      <c r="BK14" s="22" t="n">
        <f aca="false">BE14-BF14</f>
        <v>-0.0233333333329995</v>
      </c>
      <c r="BL14" s="22" t="n">
        <f aca="false">BG14-BF14</f>
        <v>-0.246333333333013</v>
      </c>
      <c r="BM14" s="22" t="n">
        <f aca="false">BH14-BF14</f>
        <v>-0.0103333333329658</v>
      </c>
    </row>
    <row r="15" customFormat="false" ht="12.8" hidden="false" customHeight="false" outlineLevel="0" collapsed="false">
      <c r="A15" s="0" t="s">
        <v>19</v>
      </c>
      <c r="B15" s="13" t="n">
        <v>198.433</v>
      </c>
      <c r="C15" s="13" t="n">
        <v>190.220666666667</v>
      </c>
      <c r="D15" s="13" t="n">
        <v>181.937</v>
      </c>
      <c r="E15" s="13" t="n">
        <v>181.647</v>
      </c>
      <c r="F15" s="13" t="n">
        <v>176.749666666667</v>
      </c>
      <c r="G15" s="13" t="n">
        <v>211.622666666667</v>
      </c>
      <c r="H15" s="13" t="n">
        <v>203.401666666667</v>
      </c>
      <c r="I15" s="13" t="n">
        <v>194.286333333333</v>
      </c>
      <c r="J15" s="13" t="n">
        <v>193.732</v>
      </c>
      <c r="K15" s="13" t="n">
        <v>188.546</v>
      </c>
      <c r="L15" s="13" t="n">
        <f aca="false">G15-B15</f>
        <v>13.189666666667</v>
      </c>
      <c r="M15" s="13" t="n">
        <f aca="false">H15-C15</f>
        <v>13.181</v>
      </c>
      <c r="N15" s="21" t="n">
        <f aca="false">I15-D15</f>
        <v>12.349333333333</v>
      </c>
      <c r="O15" s="21" t="n">
        <f aca="false">J15-E15</f>
        <v>12.085</v>
      </c>
      <c r="P15" s="21" t="n">
        <f aca="false">K15-F15</f>
        <v>11.796333333333</v>
      </c>
      <c r="Q15" s="21" t="n">
        <f aca="false">L15-O15</f>
        <v>1.10466666666699</v>
      </c>
      <c r="R15" s="21" t="n">
        <f aca="false">M15-O15</f>
        <v>1.096</v>
      </c>
      <c r="S15" s="21" t="n">
        <f aca="false">N15-O15</f>
        <v>0.264333333332985</v>
      </c>
      <c r="T15" s="21" t="n">
        <f aca="false">P15-O15</f>
        <v>-0.288666666667012</v>
      </c>
      <c r="U15" s="13" t="n">
        <f aca="false">L$25-L15</f>
        <v>-12.225666666667</v>
      </c>
      <c r="V15" s="13" t="n">
        <f aca="false">M$25-M15</f>
        <v>-12.269</v>
      </c>
      <c r="W15" s="13" t="n">
        <f aca="false">N$25-N15</f>
        <v>-11.484333333333</v>
      </c>
      <c r="X15" s="13" t="n">
        <f aca="false">O$25-O15</f>
        <v>-11.215</v>
      </c>
      <c r="Y15" s="13" t="n">
        <f aca="false">P$25-P15</f>
        <v>-11.015083333333</v>
      </c>
      <c r="Z15" s="22" t="n">
        <f aca="false">U15-X15</f>
        <v>-1.01066666666699</v>
      </c>
      <c r="AA15" s="22" t="n">
        <f aca="false">V15-X15</f>
        <v>-1.054</v>
      </c>
      <c r="AB15" s="22" t="n">
        <f aca="false">W15-X15</f>
        <v>-0.26933333333298</v>
      </c>
      <c r="AC15" s="22" t="n">
        <f aca="false">Y15-X15</f>
        <v>0.199916666667008</v>
      </c>
      <c r="AE15" s="0" t="s">
        <v>19</v>
      </c>
      <c r="AF15" s="13" t="n">
        <v>176.105</v>
      </c>
      <c r="AG15" s="13" t="n">
        <v>170.510666666667</v>
      </c>
      <c r="AH15" s="13" t="n">
        <v>174.919666666667</v>
      </c>
      <c r="AI15" s="13" t="n">
        <v>181.647</v>
      </c>
      <c r="AJ15" s="13" t="n">
        <v>175.344</v>
      </c>
      <c r="AK15" s="13" t="n">
        <v>180.632666666667</v>
      </c>
      <c r="AL15" s="13" t="n">
        <v>189.059333333333</v>
      </c>
      <c r="AM15" s="13" t="n">
        <v>183.397</v>
      </c>
      <c r="AN15" s="13" t="n">
        <v>187.609</v>
      </c>
      <c r="AO15" s="13" t="n">
        <v>193.732</v>
      </c>
      <c r="AP15" s="13" t="n">
        <v>187.483</v>
      </c>
      <c r="AQ15" s="13" t="n">
        <v>192.477666666667</v>
      </c>
      <c r="AR15" s="13" t="n">
        <f aca="false">AL15-AF15</f>
        <v>12.954333333333</v>
      </c>
      <c r="AS15" s="13" t="n">
        <f aca="false">AM15-AG15</f>
        <v>12.886333333333</v>
      </c>
      <c r="AT15" s="13" t="n">
        <f aca="false">AN15-AH15</f>
        <v>12.689333333333</v>
      </c>
      <c r="AU15" s="13" t="n">
        <f aca="false">AO15-AI15</f>
        <v>12.085</v>
      </c>
      <c r="AV15" s="13" t="n">
        <f aca="false">AP15-AJ15</f>
        <v>12.139</v>
      </c>
      <c r="AW15" s="21" t="n">
        <f aca="false">AQ15-AK15</f>
        <v>11.845</v>
      </c>
      <c r="AX15" s="21" t="n">
        <f aca="false">AR15-AU15</f>
        <v>0.869333333333003</v>
      </c>
      <c r="AY15" s="21" t="n">
        <f aca="false">AS15-AU15</f>
        <v>0.801333333332991</v>
      </c>
      <c r="AZ15" s="21" t="n">
        <f aca="false">AT15-AU15</f>
        <v>0.604333333332988</v>
      </c>
      <c r="BA15" s="21" t="n">
        <f aca="false">AV15-AU15</f>
        <v>0.054000000000002</v>
      </c>
      <c r="BB15" s="21" t="n">
        <f aca="false">AW15-AU15</f>
        <v>-0.240000000000009</v>
      </c>
      <c r="BC15" s="13" t="n">
        <f aca="false">AR$25-AR15</f>
        <v>-12.078333333333</v>
      </c>
      <c r="BD15" s="13" t="n">
        <f aca="false">AS$25-AS15</f>
        <v>-12.014333333333</v>
      </c>
      <c r="BE15" s="13" t="n">
        <f aca="false">AT$25-AT15</f>
        <v>-11.814333333333</v>
      </c>
      <c r="BF15" s="13" t="n">
        <f aca="false">AU$25-AU15</f>
        <v>-11.215</v>
      </c>
      <c r="BG15" s="13" t="n">
        <f aca="false">AV$25-AV15</f>
        <v>-11.273</v>
      </c>
      <c r="BH15" s="13" t="n">
        <f aca="false">AW$25-AW15</f>
        <v>-10.977</v>
      </c>
      <c r="BI15" s="22" t="n">
        <f aca="false">BC15-BF15</f>
        <v>-0.863333333333003</v>
      </c>
      <c r="BJ15" s="22" t="n">
        <f aca="false">BD15-BF15</f>
        <v>-0.79933333333301</v>
      </c>
      <c r="BK15" s="22" t="n">
        <f aca="false">BE15-BF15</f>
        <v>-0.599333333332993</v>
      </c>
      <c r="BL15" s="22" t="n">
        <f aca="false">BG15-BF15</f>
        <v>-0.0580000000000211</v>
      </c>
      <c r="BM15" s="22" t="n">
        <f aca="false">BH15-BF15</f>
        <v>0.238000000000028</v>
      </c>
    </row>
    <row r="16" customFormat="false" ht="12.8" hidden="false" customHeight="false" outlineLevel="0" collapsed="false">
      <c r="A16" s="0" t="s">
        <v>14</v>
      </c>
      <c r="B16" s="13" t="n">
        <v>203.81075</v>
      </c>
      <c r="C16" s="13" t="n">
        <v>195.6075</v>
      </c>
      <c r="D16" s="13" t="n">
        <v>188.335</v>
      </c>
      <c r="E16" s="13" t="n">
        <v>189.14225</v>
      </c>
      <c r="F16" s="13" t="n">
        <v>184.16275</v>
      </c>
      <c r="G16" s="13" t="n">
        <v>205.64775</v>
      </c>
      <c r="H16" s="13" t="n">
        <v>197.33875</v>
      </c>
      <c r="I16" s="13" t="n">
        <v>189.9615</v>
      </c>
      <c r="J16" s="13" t="n">
        <v>190.77025</v>
      </c>
      <c r="K16" s="13" t="n">
        <v>185.7395</v>
      </c>
      <c r="L16" s="13" t="n">
        <f aca="false">G16-B16</f>
        <v>1.83699999999999</v>
      </c>
      <c r="M16" s="13" t="n">
        <f aca="false">H16-C16</f>
        <v>1.73125000000002</v>
      </c>
      <c r="N16" s="21" t="n">
        <f aca="false">I16-D16</f>
        <v>1.62649999999999</v>
      </c>
      <c r="O16" s="21" t="n">
        <f aca="false">J16-E16</f>
        <v>1.62800000000001</v>
      </c>
      <c r="P16" s="21" t="n">
        <f aca="false">K16-F16</f>
        <v>1.57675</v>
      </c>
      <c r="Q16" s="21" t="n">
        <f aca="false">L16-O16</f>
        <v>0.208999999999975</v>
      </c>
      <c r="R16" s="21" t="n">
        <f aca="false">M16-O16</f>
        <v>0.103250000000003</v>
      </c>
      <c r="S16" s="21" t="n">
        <f aca="false">N16-O16</f>
        <v>-0.00150000000002137</v>
      </c>
      <c r="T16" s="21" t="n">
        <f aca="false">P16-O16</f>
        <v>-0.0512500000000102</v>
      </c>
      <c r="U16" s="13" t="n">
        <f aca="false">L$25-L16</f>
        <v>-0.87299999999999</v>
      </c>
      <c r="V16" s="13" t="n">
        <f aca="false">M$25-M16</f>
        <v>-0.819250000000011</v>
      </c>
      <c r="W16" s="13" t="n">
        <f aca="false">N$25-N16</f>
        <v>-0.761499999999984</v>
      </c>
      <c r="X16" s="13" t="n">
        <f aca="false">O$25-O16</f>
        <v>-0.75800000000001</v>
      </c>
      <c r="Y16" s="13" t="n">
        <f aca="false">P$25-P16</f>
        <v>-0.795500000000004</v>
      </c>
      <c r="Z16" s="22" t="n">
        <f aca="false">U16-X16</f>
        <v>-0.114999999999981</v>
      </c>
      <c r="AA16" s="22" t="n">
        <f aca="false">V16-X16</f>
        <v>-0.0612500000000011</v>
      </c>
      <c r="AB16" s="22" t="n">
        <f aca="false">W16-X16</f>
        <v>-0.00349999999997408</v>
      </c>
      <c r="AC16" s="22" t="n">
        <f aca="false">Y16-X16</f>
        <v>-0.0374999999999943</v>
      </c>
      <c r="AE16" s="0" t="s">
        <v>14</v>
      </c>
      <c r="AF16" s="13" t="n">
        <v>184.19275</v>
      </c>
      <c r="AG16" s="13" t="n">
        <v>179.01425</v>
      </c>
      <c r="AH16" s="13" t="n">
        <v>182.8615</v>
      </c>
      <c r="AI16" s="13" t="n">
        <v>189.14225</v>
      </c>
      <c r="AJ16" s="13" t="n">
        <v>183.37125</v>
      </c>
      <c r="AK16" s="13" t="n">
        <v>188.046</v>
      </c>
      <c r="AL16" s="13" t="n">
        <v>185.90325</v>
      </c>
      <c r="AM16" s="13" t="n">
        <v>180.74125</v>
      </c>
      <c r="AN16" s="13" t="n">
        <v>184.56225</v>
      </c>
      <c r="AO16" s="13" t="n">
        <v>190.77025</v>
      </c>
      <c r="AP16" s="13" t="n">
        <v>185.0315</v>
      </c>
      <c r="AQ16" s="13" t="n">
        <v>189.667</v>
      </c>
      <c r="AR16" s="13" t="n">
        <f aca="false">AL16-AF16</f>
        <v>1.71050000000002</v>
      </c>
      <c r="AS16" s="13" t="n">
        <f aca="false">AM16-AG16</f>
        <v>1.727</v>
      </c>
      <c r="AT16" s="13" t="n">
        <f aca="false">AN16-AH16</f>
        <v>1.70075</v>
      </c>
      <c r="AU16" s="13" t="n">
        <f aca="false">AO16-AI16</f>
        <v>1.62800000000001</v>
      </c>
      <c r="AV16" s="13" t="n">
        <f aca="false">AP16-AJ16</f>
        <v>1.66024999999999</v>
      </c>
      <c r="AW16" s="21" t="n">
        <f aca="false">AQ16-AK16</f>
        <v>1.62100000000001</v>
      </c>
      <c r="AX16" s="21" t="n">
        <f aca="false">AR16-AU16</f>
        <v>0.0825000000000102</v>
      </c>
      <c r="AY16" s="21" t="n">
        <f aca="false">AS16-AU16</f>
        <v>0.0989999999999895</v>
      </c>
      <c r="AZ16" s="21" t="n">
        <f aca="false">AT16-AU16</f>
        <v>0.072749999999985</v>
      </c>
      <c r="BA16" s="21" t="n">
        <f aca="false">AV16-AU16</f>
        <v>0.0322499999999764</v>
      </c>
      <c r="BB16" s="21" t="n">
        <f aca="false">AW16-AU16</f>
        <v>-0.007000000000005</v>
      </c>
      <c r="BC16" s="13" t="n">
        <f aca="false">AR$25-AR16</f>
        <v>-0.83450000000002</v>
      </c>
      <c r="BD16" s="13" t="n">
        <f aca="false">AS$25-AS16</f>
        <v>-0.855000000000018</v>
      </c>
      <c r="BE16" s="13" t="n">
        <f aca="false">AT$25-AT16</f>
        <v>-0.825749999999999</v>
      </c>
      <c r="BF16" s="13" t="n">
        <f aca="false">AU$25-AU16</f>
        <v>-0.75800000000001</v>
      </c>
      <c r="BG16" s="13" t="n">
        <f aca="false">AV$25-AV16</f>
        <v>-0.794250000000005</v>
      </c>
      <c r="BH16" s="13" t="n">
        <f aca="false">AW$25-AW16</f>
        <v>-0.752999999999986</v>
      </c>
      <c r="BI16" s="22" t="n">
        <f aca="false">BC16-BF16</f>
        <v>-0.07650000000001</v>
      </c>
      <c r="BJ16" s="22" t="n">
        <f aca="false">BD16-BF16</f>
        <v>-0.0970000000000084</v>
      </c>
      <c r="BK16" s="22" t="n">
        <f aca="false">BE16-BF16</f>
        <v>-0.0677499999999895</v>
      </c>
      <c r="BL16" s="22" t="n">
        <f aca="false">BG16-BF16</f>
        <v>-0.0362499999999955</v>
      </c>
      <c r="BM16" s="22" t="n">
        <f aca="false">BH16-BF16</f>
        <v>0.00500000000002387</v>
      </c>
    </row>
    <row r="17" customFormat="false" ht="12.8" hidden="false" customHeight="false" outlineLevel="0" collapsed="false">
      <c r="A17" s="0" t="s">
        <v>15</v>
      </c>
      <c r="B17" s="13" t="n">
        <v>212.21375</v>
      </c>
      <c r="C17" s="13" t="n">
        <v>205.09275</v>
      </c>
      <c r="D17" s="13" t="n">
        <v>196.8695</v>
      </c>
      <c r="E17" s="13" t="n">
        <v>197.644</v>
      </c>
      <c r="F17" s="13" t="n">
        <v>193.281</v>
      </c>
      <c r="G17" s="13" t="n">
        <v>214.7515</v>
      </c>
      <c r="H17" s="13" t="n">
        <v>207.5845</v>
      </c>
      <c r="I17" s="13" t="n">
        <v>199.124</v>
      </c>
      <c r="J17" s="13" t="n">
        <v>199.9545</v>
      </c>
      <c r="K17" s="13" t="n">
        <v>195.533</v>
      </c>
      <c r="L17" s="13" t="n">
        <f aca="false">G17-B17</f>
        <v>2.53774999999999</v>
      </c>
      <c r="M17" s="13" t="n">
        <f aca="false">H17-C17</f>
        <v>2.49175</v>
      </c>
      <c r="N17" s="21" t="n">
        <f aca="false">I17-D17</f>
        <v>2.25450000000001</v>
      </c>
      <c r="O17" s="21" t="n">
        <f aca="false">J17-E17</f>
        <v>2.31049999999999</v>
      </c>
      <c r="P17" s="21" t="n">
        <f aca="false">K17-F17</f>
        <v>2.25199999999998</v>
      </c>
      <c r="Q17" s="21" t="n">
        <f aca="false">L17-O17</f>
        <v>0.227249999999998</v>
      </c>
      <c r="R17" s="21" t="n">
        <f aca="false">M17-O17</f>
        <v>0.181250000000006</v>
      </c>
      <c r="S17" s="21" t="n">
        <f aca="false">N17-O17</f>
        <v>-0.0559999999999832</v>
      </c>
      <c r="T17" s="21" t="n">
        <f aca="false">P17-O17</f>
        <v>-0.0585000000000093</v>
      </c>
      <c r="U17" s="13" t="n">
        <f aca="false">L$25-L17</f>
        <v>-1.57374999999999</v>
      </c>
      <c r="V17" s="13" t="n">
        <f aca="false">M$25-M17</f>
        <v>-1.57974999999999</v>
      </c>
      <c r="W17" s="13" t="n">
        <f aca="false">N$25-N17</f>
        <v>-1.3895</v>
      </c>
      <c r="X17" s="13" t="n">
        <f aca="false">O$25-O17</f>
        <v>-1.44049999999999</v>
      </c>
      <c r="Y17" s="13" t="n">
        <f aca="false">P$25-P17</f>
        <v>-1.47074999999998</v>
      </c>
      <c r="Z17" s="22" t="n">
        <f aca="false">U17-X17</f>
        <v>-0.133250000000004</v>
      </c>
      <c r="AA17" s="22" t="n">
        <f aca="false">V17-X17</f>
        <v>-0.139250000000004</v>
      </c>
      <c r="AB17" s="22" t="n">
        <f aca="false">W17-X17</f>
        <v>0.0509999999999877</v>
      </c>
      <c r="AC17" s="22" t="n">
        <f aca="false">Y17-X17</f>
        <v>-0.0302499999999952</v>
      </c>
      <c r="AE17" s="0" t="s">
        <v>15</v>
      </c>
      <c r="AF17" s="13" t="n">
        <v>192.64825</v>
      </c>
      <c r="AG17" s="13" t="n">
        <v>187.88725</v>
      </c>
      <c r="AH17" s="13" t="n">
        <v>191.08725</v>
      </c>
      <c r="AI17" s="13" t="n">
        <v>197.644</v>
      </c>
      <c r="AJ17" s="13" t="n">
        <v>192.3355</v>
      </c>
      <c r="AK17" s="13" t="n">
        <v>196.4095</v>
      </c>
      <c r="AL17" s="13" t="n">
        <v>195.27625</v>
      </c>
      <c r="AM17" s="13" t="n">
        <v>190.52825</v>
      </c>
      <c r="AN17" s="13" t="n">
        <v>193.66225</v>
      </c>
      <c r="AO17" s="13" t="n">
        <v>199.9545</v>
      </c>
      <c r="AP17" s="13" t="n">
        <v>194.73025</v>
      </c>
      <c r="AQ17" s="13" t="n">
        <v>198.68025</v>
      </c>
      <c r="AR17" s="13" t="n">
        <f aca="false">AL17-AF17</f>
        <v>2.62800000000001</v>
      </c>
      <c r="AS17" s="13" t="n">
        <f aca="false">AM17-AG17</f>
        <v>2.64100000000002</v>
      </c>
      <c r="AT17" s="13" t="n">
        <f aca="false">AN17-AH17</f>
        <v>2.57499999999999</v>
      </c>
      <c r="AU17" s="13" t="n">
        <f aca="false">AO17-AI17</f>
        <v>2.31049999999999</v>
      </c>
      <c r="AV17" s="13" t="n">
        <f aca="false">AP17-AJ17</f>
        <v>2.39475000000002</v>
      </c>
      <c r="AW17" s="21" t="n">
        <f aca="false">AQ17-AK17</f>
        <v>2.27074999999999</v>
      </c>
      <c r="AX17" s="21" t="n">
        <f aca="false">AR17-AU17</f>
        <v>0.317500000000024</v>
      </c>
      <c r="AY17" s="21" t="n">
        <f aca="false">AS17-AU17</f>
        <v>0.330500000000029</v>
      </c>
      <c r="AZ17" s="21" t="n">
        <f aca="false">AT17-AU17</f>
        <v>0.264499999999998</v>
      </c>
      <c r="BA17" s="21" t="n">
        <f aca="false">AV17-AU17</f>
        <v>0.0842500000000257</v>
      </c>
      <c r="BB17" s="21" t="n">
        <f aca="false">AW17-AU17</f>
        <v>-0.039749999999998</v>
      </c>
      <c r="BC17" s="13" t="n">
        <f aca="false">AR$25-AR17</f>
        <v>-1.75200000000001</v>
      </c>
      <c r="BD17" s="13" t="n">
        <f aca="false">AS$25-AS17</f>
        <v>-1.76900000000003</v>
      </c>
      <c r="BE17" s="13" t="n">
        <f aca="false">AT$25-AT17</f>
        <v>-1.69999999999999</v>
      </c>
      <c r="BF17" s="13" t="n">
        <f aca="false">AU$25-AU17</f>
        <v>-1.44049999999999</v>
      </c>
      <c r="BG17" s="13" t="n">
        <f aca="false">AV$25-AV17</f>
        <v>-1.52875000000003</v>
      </c>
      <c r="BH17" s="13" t="n">
        <f aca="false">AW$25-AW17</f>
        <v>-1.40274999999997</v>
      </c>
      <c r="BI17" s="22" t="n">
        <f aca="false">BC17-BF17</f>
        <v>-0.311500000000024</v>
      </c>
      <c r="BJ17" s="22" t="n">
        <f aca="false">BD17-BF17</f>
        <v>-0.328500000000048</v>
      </c>
      <c r="BK17" s="22" t="n">
        <f aca="false">BE17-BF17</f>
        <v>-0.259500000000003</v>
      </c>
      <c r="BL17" s="22" t="n">
        <f aca="false">BG17-BF17</f>
        <v>-0.0882500000000448</v>
      </c>
      <c r="BM17" s="22" t="n">
        <f aca="false">BH17-BF17</f>
        <v>0.0377500000000168</v>
      </c>
    </row>
    <row r="18" customFormat="false" ht="12.8" hidden="false" customHeight="false" outlineLevel="0" collapsed="false">
      <c r="A18" s="0" t="s">
        <v>16</v>
      </c>
      <c r="B18" s="13" t="n">
        <v>203.96675</v>
      </c>
      <c r="C18" s="13" t="n">
        <v>196.774</v>
      </c>
      <c r="D18" s="13" t="n">
        <v>188.8675</v>
      </c>
      <c r="E18" s="13" t="n">
        <v>189.519</v>
      </c>
      <c r="F18" s="13" t="n">
        <v>185.00875</v>
      </c>
      <c r="G18" s="13" t="n">
        <v>207.9925</v>
      </c>
      <c r="H18" s="13" t="n">
        <v>200.69325</v>
      </c>
      <c r="I18" s="13" t="n">
        <v>192.3215</v>
      </c>
      <c r="J18" s="13" t="n">
        <v>192.98825</v>
      </c>
      <c r="K18" s="13" t="n">
        <v>188.4185</v>
      </c>
      <c r="L18" s="13" t="n">
        <f aca="false">G18-B18</f>
        <v>4.02575000000002</v>
      </c>
      <c r="M18" s="13" t="n">
        <f aca="false">H18-C18</f>
        <v>3.91925000000001</v>
      </c>
      <c r="N18" s="21" t="n">
        <f aca="false">I18-D18</f>
        <v>3.45399999999998</v>
      </c>
      <c r="O18" s="21" t="n">
        <f aca="false">J18-E18</f>
        <v>3.46924999999999</v>
      </c>
      <c r="P18" s="21" t="n">
        <f aca="false">K18-F18</f>
        <v>3.40975</v>
      </c>
      <c r="Q18" s="21" t="n">
        <f aca="false">L18-O18</f>
        <v>0.556500000000028</v>
      </c>
      <c r="R18" s="21" t="n">
        <f aca="false">M18-O18</f>
        <v>0.450000000000017</v>
      </c>
      <c r="S18" s="21" t="n">
        <f aca="false">N18-O18</f>
        <v>-0.0152500000000089</v>
      </c>
      <c r="T18" s="21" t="n">
        <f aca="false">P18-O18</f>
        <v>-0.0594999999999857</v>
      </c>
      <c r="U18" s="13" t="n">
        <f aca="false">L$25-L18</f>
        <v>-3.06175000000002</v>
      </c>
      <c r="V18" s="13" t="n">
        <f aca="false">M$25-M18</f>
        <v>-3.00725</v>
      </c>
      <c r="W18" s="13" t="n">
        <f aca="false">N$25-N18</f>
        <v>-2.58899999999997</v>
      </c>
      <c r="X18" s="13" t="n">
        <f aca="false">O$25-O18</f>
        <v>-2.59924999999998</v>
      </c>
      <c r="Y18" s="13" t="n">
        <f aca="false">P$25-P18</f>
        <v>-2.6285</v>
      </c>
      <c r="Z18" s="22" t="n">
        <f aca="false">U18-X18</f>
        <v>-0.462500000000034</v>
      </c>
      <c r="AA18" s="22" t="n">
        <f aca="false">V18-X18</f>
        <v>-0.408000000000015</v>
      </c>
      <c r="AB18" s="22" t="n">
        <f aca="false">W18-X18</f>
        <v>0.0102500000000134</v>
      </c>
      <c r="AC18" s="22" t="n">
        <f aca="false">Y18-X18</f>
        <v>-0.0292500000000189</v>
      </c>
      <c r="AE18" s="0" t="s">
        <v>16</v>
      </c>
      <c r="AF18" s="13" t="n">
        <v>183.57275</v>
      </c>
      <c r="AG18" s="13" t="n">
        <v>178.85975</v>
      </c>
      <c r="AH18" s="13" t="n">
        <v>181.89375</v>
      </c>
      <c r="AI18" s="13" t="n">
        <v>189.519</v>
      </c>
      <c r="AJ18" s="13" t="n">
        <v>184.04325</v>
      </c>
      <c r="AK18" s="13" t="n">
        <v>188.2015</v>
      </c>
      <c r="AL18" s="13" t="n">
        <v>187.67175</v>
      </c>
      <c r="AM18" s="13" t="n">
        <v>182.8275</v>
      </c>
      <c r="AN18" s="13" t="n">
        <v>185.71775</v>
      </c>
      <c r="AO18" s="13" t="n">
        <v>192.98825</v>
      </c>
      <c r="AP18" s="13" t="n">
        <v>187.58125</v>
      </c>
      <c r="AQ18" s="13" t="n">
        <v>191.467</v>
      </c>
      <c r="AR18" s="13" t="n">
        <f aca="false">AL18-AF18</f>
        <v>4.09899999999999</v>
      </c>
      <c r="AS18" s="13" t="n">
        <f aca="false">AM18-AG18</f>
        <v>3.96775</v>
      </c>
      <c r="AT18" s="13" t="n">
        <f aca="false">AN18-AH18</f>
        <v>3.82399999999998</v>
      </c>
      <c r="AU18" s="13" t="n">
        <f aca="false">AO18-AI18</f>
        <v>3.46924999999999</v>
      </c>
      <c r="AV18" s="13" t="n">
        <f aca="false">AP18-AJ18</f>
        <v>3.53800000000001</v>
      </c>
      <c r="AW18" s="21" t="n">
        <f aca="false">AQ18-AK18</f>
        <v>3.2655</v>
      </c>
      <c r="AX18" s="21" t="n">
        <f aca="false">AR18-AU18</f>
        <v>0.629750000000001</v>
      </c>
      <c r="AY18" s="21" t="n">
        <f aca="false">AS18-AU18</f>
        <v>0.498500000000007</v>
      </c>
      <c r="AZ18" s="21" t="n">
        <f aca="false">AT18-AU18</f>
        <v>0.354749999999996</v>
      </c>
      <c r="BA18" s="21" t="n">
        <f aca="false">AV18-AU18</f>
        <v>0.0687500000000227</v>
      </c>
      <c r="BB18" s="21" t="n">
        <f aca="false">AW18-AU18</f>
        <v>-0.203749999999985</v>
      </c>
      <c r="BC18" s="13" t="n">
        <f aca="false">AR$25-AR18</f>
        <v>-3.22299999999998</v>
      </c>
      <c r="BD18" s="13" t="n">
        <f aca="false">AS$25-AS18</f>
        <v>-3.09575000000001</v>
      </c>
      <c r="BE18" s="13" t="n">
        <f aca="false">AT$25-AT18</f>
        <v>-2.94899999999998</v>
      </c>
      <c r="BF18" s="13" t="n">
        <f aca="false">AU$25-AU18</f>
        <v>-2.59924999999998</v>
      </c>
      <c r="BG18" s="13" t="n">
        <f aca="false">AV$25-AV18</f>
        <v>-2.67200000000003</v>
      </c>
      <c r="BH18" s="13" t="n">
        <f aca="false">AW$25-AW18</f>
        <v>-2.39749999999998</v>
      </c>
      <c r="BI18" s="22" t="n">
        <f aca="false">BC18-BF18</f>
        <v>-0.623750000000001</v>
      </c>
      <c r="BJ18" s="22" t="n">
        <f aca="false">BD18-BF18</f>
        <v>-0.496500000000026</v>
      </c>
      <c r="BK18" s="22" t="n">
        <f aca="false">BE18-BF18</f>
        <v>-0.34975</v>
      </c>
      <c r="BL18" s="22" t="n">
        <f aca="false">BG18-BF18</f>
        <v>-0.0727500000000418</v>
      </c>
      <c r="BM18" s="22" t="n">
        <f aca="false">BH18-BF18</f>
        <v>0.201750000000004</v>
      </c>
    </row>
    <row r="19" customFormat="false" ht="12.8" hidden="false" customHeight="false" outlineLevel="0" collapsed="false">
      <c r="A19" s="0" t="s">
        <v>11</v>
      </c>
      <c r="B19" s="13" t="n">
        <v>200.060666666667</v>
      </c>
      <c r="C19" s="13" t="n">
        <v>192.099</v>
      </c>
      <c r="D19" s="13" t="n">
        <v>188.705</v>
      </c>
      <c r="E19" s="13" t="n">
        <v>189.125666666667</v>
      </c>
      <c r="F19" s="13" t="n">
        <v>184.226333333333</v>
      </c>
      <c r="G19" s="13" t="n">
        <v>199.494666666667</v>
      </c>
      <c r="H19" s="13" t="n">
        <v>191.54</v>
      </c>
      <c r="I19" s="13" t="n">
        <v>187.919333333333</v>
      </c>
      <c r="J19" s="13" t="n">
        <v>188.321666666667</v>
      </c>
      <c r="K19" s="13" t="n">
        <v>183.312333333333</v>
      </c>
      <c r="L19" s="13" t="n">
        <f aca="false">G19-B19</f>
        <v>-0.566000000000003</v>
      </c>
      <c r="M19" s="13" t="n">
        <f aca="false">H19-C19</f>
        <v>-0.558999999999998</v>
      </c>
      <c r="N19" s="21" t="n">
        <f aca="false">I19-D19</f>
        <v>-0.785666666667026</v>
      </c>
      <c r="O19" s="21" t="n">
        <f aca="false">J19-E19</f>
        <v>-0.804000000000002</v>
      </c>
      <c r="P19" s="21" t="n">
        <f aca="false">K19-F19</f>
        <v>-0.914000000000016</v>
      </c>
      <c r="Q19" s="21" t="n">
        <f aca="false">L19-O19</f>
        <v>0.238</v>
      </c>
      <c r="R19" s="21" t="n">
        <f aca="false">M19-O19</f>
        <v>0.245000000000005</v>
      </c>
      <c r="S19" s="21" t="n">
        <f aca="false">N19-O19</f>
        <v>0.0183333333329756</v>
      </c>
      <c r="T19" s="21" t="n">
        <f aca="false">P19-O19</f>
        <v>-0.110000000000014</v>
      </c>
      <c r="U19" s="13" t="n">
        <f aca="false">L$25-L19</f>
        <v>1.53</v>
      </c>
      <c r="V19" s="13" t="n">
        <f aca="false">M$25-M19</f>
        <v>1.471</v>
      </c>
      <c r="W19" s="13" t="n">
        <f aca="false">N$25-N19</f>
        <v>1.65066666666704</v>
      </c>
      <c r="X19" s="13" t="n">
        <f aca="false">O$25-O19</f>
        <v>1.67400000000001</v>
      </c>
      <c r="Y19" s="13" t="n">
        <f aca="false">P$25-P19</f>
        <v>1.69525000000002</v>
      </c>
      <c r="Z19" s="22" t="n">
        <f aca="false">U19-X19</f>
        <v>-0.144000000000005</v>
      </c>
      <c r="AA19" s="22" t="n">
        <f aca="false">V19-X19</f>
        <v>-0.203000000000003</v>
      </c>
      <c r="AB19" s="22" t="n">
        <f aca="false">W19-X19</f>
        <v>-0.0233333333329711</v>
      </c>
      <c r="AC19" s="22" t="n">
        <f aca="false">Y19-X19</f>
        <v>0.0212500000000091</v>
      </c>
      <c r="AE19" s="0" t="s">
        <v>11</v>
      </c>
      <c r="AF19" s="13" t="n">
        <v>183.099333333333</v>
      </c>
      <c r="AG19" s="13" t="n">
        <v>177.745333333333</v>
      </c>
      <c r="AH19" s="13" t="n">
        <v>181.737333333333</v>
      </c>
      <c r="AI19" s="13" t="n">
        <v>189.125666666667</v>
      </c>
      <c r="AJ19" s="13" t="n">
        <v>182.946333333333</v>
      </c>
      <c r="AK19" s="13" t="n">
        <v>188.036333333333</v>
      </c>
      <c r="AL19" s="13" t="n">
        <v>182.418333333333</v>
      </c>
      <c r="AM19" s="13" t="n">
        <v>176.891333333333</v>
      </c>
      <c r="AN19" s="13" t="n">
        <v>181.017666666667</v>
      </c>
      <c r="AO19" s="13" t="n">
        <v>188.321666666667</v>
      </c>
      <c r="AP19" s="13" t="n">
        <v>182.005333333333</v>
      </c>
      <c r="AQ19" s="13" t="n">
        <v>187.199333333333</v>
      </c>
      <c r="AR19" s="13" t="n">
        <f aca="false">AL19-AF19</f>
        <v>-0.680999999999983</v>
      </c>
      <c r="AS19" s="13" t="n">
        <f aca="false">AM19-AG19</f>
        <v>-0.854000000000013</v>
      </c>
      <c r="AT19" s="13" t="n">
        <f aca="false">AN19-AH19</f>
        <v>-0.719666666666001</v>
      </c>
      <c r="AU19" s="13" t="n">
        <f aca="false">AO19-AI19</f>
        <v>-0.804000000000002</v>
      </c>
      <c r="AV19" s="13" t="n">
        <f aca="false">AP19-AJ19</f>
        <v>-0.941000000000003</v>
      </c>
      <c r="AW19" s="21" t="n">
        <f aca="false">AQ19-AK19</f>
        <v>-0.837000000000018</v>
      </c>
      <c r="AX19" s="21" t="n">
        <f aca="false">AR19-AU19</f>
        <v>0.123000000000019</v>
      </c>
      <c r="AY19" s="21" t="n">
        <f aca="false">AS19-AU19</f>
        <v>-0.0500000000000114</v>
      </c>
      <c r="AZ19" s="21" t="n">
        <f aca="false">AT19-AU19</f>
        <v>0.0843333333340013</v>
      </c>
      <c r="BA19" s="21" t="n">
        <f aca="false">AV19-AU19</f>
        <v>-0.137</v>
      </c>
      <c r="BB19" s="21" t="n">
        <f aca="false">AW19-AU19</f>
        <v>-0.0330000000000155</v>
      </c>
      <c r="BC19" s="13" t="n">
        <f aca="false">AR$25-AR19</f>
        <v>1.55699999999999</v>
      </c>
      <c r="BD19" s="13" t="n">
        <f aca="false">AS$25-AS19</f>
        <v>1.726</v>
      </c>
      <c r="BE19" s="13" t="n">
        <f aca="false">AT$25-AT19</f>
        <v>1.594666666666</v>
      </c>
      <c r="BF19" s="13" t="n">
        <f aca="false">AU$25-AU19</f>
        <v>1.67400000000001</v>
      </c>
      <c r="BG19" s="13" t="n">
        <f aca="false">AV$25-AV19</f>
        <v>1.80699999999999</v>
      </c>
      <c r="BH19" s="13" t="n">
        <f aca="false">AW$25-AW19</f>
        <v>1.70500000000004</v>
      </c>
      <c r="BI19" s="22" t="n">
        <f aca="false">BC19-BF19</f>
        <v>-0.117000000000019</v>
      </c>
      <c r="BJ19" s="22" t="n">
        <f aca="false">BD19-BF19</f>
        <v>0.0519999999999925</v>
      </c>
      <c r="BK19" s="22" t="n">
        <f aca="false">BE19-BF19</f>
        <v>-0.0793333333340058</v>
      </c>
      <c r="BL19" s="22" t="n">
        <f aca="false">BG19-BF19</f>
        <v>0.132999999999981</v>
      </c>
      <c r="BM19" s="22" t="n">
        <f aca="false">BH19-BF19</f>
        <v>0.0310000000000343</v>
      </c>
    </row>
    <row r="20" customFormat="false" ht="12.8" hidden="false" customHeight="false" outlineLevel="0" collapsed="false">
      <c r="A20" s="0" t="s">
        <v>12</v>
      </c>
      <c r="B20" s="13" t="n">
        <v>206.753</v>
      </c>
      <c r="C20" s="13" t="n">
        <v>201.471333333333</v>
      </c>
      <c r="D20" s="13" t="n">
        <v>193.095</v>
      </c>
      <c r="E20" s="13" t="n">
        <v>193.253</v>
      </c>
      <c r="F20" s="13" t="n">
        <v>189.147</v>
      </c>
      <c r="G20" s="13" t="n">
        <v>202.687333333333</v>
      </c>
      <c r="H20" s="13" t="n">
        <v>197.374333333333</v>
      </c>
      <c r="I20" s="13" t="n">
        <v>188.841</v>
      </c>
      <c r="J20" s="13" t="n">
        <v>188.959</v>
      </c>
      <c r="K20" s="13" t="n">
        <v>184.709</v>
      </c>
      <c r="L20" s="13" t="n">
        <f aca="false">G20-B20</f>
        <v>-4.065666666667</v>
      </c>
      <c r="M20" s="13" t="n">
        <f aca="false">H20-C20</f>
        <v>-4.09700000000001</v>
      </c>
      <c r="N20" s="21" t="n">
        <f aca="false">I20-D20</f>
        <v>-4.25399999999999</v>
      </c>
      <c r="O20" s="21" t="n">
        <f aca="false">J20-E20</f>
        <v>-4.29399999999998</v>
      </c>
      <c r="P20" s="21" t="n">
        <f aca="false">K20-F20</f>
        <v>-4.43799999999999</v>
      </c>
      <c r="Q20" s="21" t="n">
        <f aca="false">L20-O20</f>
        <v>0.228333333332984</v>
      </c>
      <c r="R20" s="21" t="n">
        <f aca="false">M20-O20</f>
        <v>0.196999999999974</v>
      </c>
      <c r="S20" s="21" t="n">
        <f aca="false">N20-O20</f>
        <v>0.039999999999992</v>
      </c>
      <c r="T20" s="21" t="n">
        <f aca="false">P20-O20</f>
        <v>-0.144000000000005</v>
      </c>
      <c r="U20" s="13" t="n">
        <f aca="false">L$25-L20</f>
        <v>5.029666666667</v>
      </c>
      <c r="V20" s="13" t="n">
        <f aca="false">M$25-M20</f>
        <v>5.00900000000001</v>
      </c>
      <c r="W20" s="13" t="n">
        <f aca="false">N$25-N20</f>
        <v>5.119</v>
      </c>
      <c r="X20" s="13" t="n">
        <f aca="false">O$25-O20</f>
        <v>5.16399999999999</v>
      </c>
      <c r="Y20" s="13" t="n">
        <f aca="false">P$25-P20</f>
        <v>5.21924999999999</v>
      </c>
      <c r="Z20" s="22" t="n">
        <f aca="false">U20-X20</f>
        <v>-0.134333333332989</v>
      </c>
      <c r="AA20" s="22" t="n">
        <f aca="false">V20-X20</f>
        <v>-0.154999999999973</v>
      </c>
      <c r="AB20" s="22" t="n">
        <f aca="false">W20-X20</f>
        <v>-0.0449999999999875</v>
      </c>
      <c r="AC20" s="22" t="n">
        <f aca="false">Y20-X20</f>
        <v>0.0552500000000009</v>
      </c>
      <c r="AE20" s="0" t="s">
        <v>12</v>
      </c>
      <c r="AF20" s="13" t="n">
        <v>186.850333333333</v>
      </c>
      <c r="AG20" s="13" t="n">
        <v>181.458</v>
      </c>
      <c r="AH20" s="13" t="n">
        <v>185.369666666667</v>
      </c>
      <c r="AI20" s="13" t="n">
        <v>193.253</v>
      </c>
      <c r="AJ20" s="13" t="n">
        <v>187.047333333333</v>
      </c>
      <c r="AK20" s="13" t="n">
        <v>192.087333333333</v>
      </c>
      <c r="AL20" s="13" t="n">
        <v>182.949333333333</v>
      </c>
      <c r="AM20" s="13" t="n">
        <v>176.958333333333</v>
      </c>
      <c r="AN20" s="13" t="n">
        <v>181.340666666667</v>
      </c>
      <c r="AO20" s="13" t="n">
        <v>188.959</v>
      </c>
      <c r="AP20" s="13" t="n">
        <v>182.277</v>
      </c>
      <c r="AQ20" s="13" t="n">
        <v>187.685</v>
      </c>
      <c r="AR20" s="13" t="n">
        <f aca="false">AL20-AF20</f>
        <v>-3.90100000000001</v>
      </c>
      <c r="AS20" s="13" t="n">
        <f aca="false">AM20-AG20</f>
        <v>-4.499666666667</v>
      </c>
      <c r="AT20" s="13" t="n">
        <f aca="false">AN20-AH20</f>
        <v>-4.029</v>
      </c>
      <c r="AU20" s="13" t="n">
        <f aca="false">AO20-AI20</f>
        <v>-4.29399999999998</v>
      </c>
      <c r="AV20" s="13" t="n">
        <f aca="false">AP20-AJ20</f>
        <v>-4.77033333333301</v>
      </c>
      <c r="AW20" s="21" t="n">
        <f aca="false">AQ20-AK20</f>
        <v>-4.40233333333299</v>
      </c>
      <c r="AX20" s="21" t="n">
        <f aca="false">AR20-AU20</f>
        <v>0.392999999999972</v>
      </c>
      <c r="AY20" s="21" t="n">
        <f aca="false">AS20-AU20</f>
        <v>-0.205666666667014</v>
      </c>
      <c r="AZ20" s="21" t="n">
        <f aca="false">AT20-AU20</f>
        <v>0.264999999999986</v>
      </c>
      <c r="BA20" s="21" t="n">
        <f aca="false">AV20-AU20</f>
        <v>-0.476333333333031</v>
      </c>
      <c r="BB20" s="21" t="n">
        <f aca="false">AW20-AU20</f>
        <v>-0.108333333333007</v>
      </c>
      <c r="BC20" s="13" t="n">
        <f aca="false">AR$25-AR20</f>
        <v>4.77700000000002</v>
      </c>
      <c r="BD20" s="13" t="n">
        <f aca="false">AS$25-AS20</f>
        <v>5.37166666666698</v>
      </c>
      <c r="BE20" s="13" t="n">
        <f aca="false">AT$25-AT20</f>
        <v>4.904</v>
      </c>
      <c r="BF20" s="13" t="n">
        <f aca="false">AU$25-AU20</f>
        <v>5.16399999999999</v>
      </c>
      <c r="BG20" s="13" t="n">
        <f aca="false">AV$25-AV20</f>
        <v>5.636333333333</v>
      </c>
      <c r="BH20" s="13" t="n">
        <f aca="false">AW$25-AW20</f>
        <v>5.27033333333301</v>
      </c>
      <c r="BI20" s="22" t="n">
        <f aca="false">BC20-BF20</f>
        <v>-0.386999999999972</v>
      </c>
      <c r="BJ20" s="22" t="n">
        <f aca="false">BD20-BF20</f>
        <v>0.207666666666995</v>
      </c>
      <c r="BK20" s="22" t="n">
        <f aca="false">BE20-BF20</f>
        <v>-0.259999999999991</v>
      </c>
      <c r="BL20" s="22" t="n">
        <f aca="false">BG20-BF20</f>
        <v>0.472333333333012</v>
      </c>
      <c r="BM20" s="22" t="n">
        <f aca="false">BH20-BF20</f>
        <v>0.106333333333026</v>
      </c>
    </row>
    <row r="21" customFormat="false" ht="12.8" hidden="false" customHeight="false" outlineLevel="0" collapsed="false">
      <c r="A21" s="0" t="s">
        <v>13</v>
      </c>
      <c r="B21" s="13" t="n">
        <v>198.584</v>
      </c>
      <c r="C21" s="13" t="n">
        <v>192.640666666667</v>
      </c>
      <c r="D21" s="13" t="n">
        <v>183.972333333333</v>
      </c>
      <c r="E21" s="13" t="n">
        <v>184.263333333333</v>
      </c>
      <c r="F21" s="13" t="n">
        <v>179.501333333333</v>
      </c>
      <c r="G21" s="13" t="n">
        <v>181.843333333333</v>
      </c>
      <c r="H21" s="13" t="n">
        <v>175.949333333333</v>
      </c>
      <c r="I21" s="13" t="n">
        <v>166.841</v>
      </c>
      <c r="J21" s="13" t="n">
        <v>166.835</v>
      </c>
      <c r="K21" s="13" t="n">
        <v>161.198666666667</v>
      </c>
      <c r="L21" s="13" t="n">
        <f aca="false">G21-B21</f>
        <v>-16.740666666667</v>
      </c>
      <c r="M21" s="13" t="n">
        <f aca="false">H21-C21</f>
        <v>-16.691333333334</v>
      </c>
      <c r="N21" s="21" t="n">
        <f aca="false">I21-D21</f>
        <v>-17.131333333333</v>
      </c>
      <c r="O21" s="21" t="n">
        <f aca="false">J21-E21</f>
        <v>-17.428333333333</v>
      </c>
      <c r="P21" s="21" t="n">
        <f aca="false">K21-F21</f>
        <v>-18.302666666666</v>
      </c>
      <c r="Q21" s="21" t="n">
        <f aca="false">L21-O21</f>
        <v>0.68766666666599</v>
      </c>
      <c r="R21" s="21" t="n">
        <f aca="false">M21-O21</f>
        <v>0.736999999999</v>
      </c>
      <c r="S21" s="21" t="n">
        <f aca="false">N21-O21</f>
        <v>0.296999999999997</v>
      </c>
      <c r="T21" s="21" t="n">
        <f aca="false">P21-O21</f>
        <v>-0.874333333332999</v>
      </c>
      <c r="U21" s="13" t="n">
        <f aca="false">L$25-L21</f>
        <v>17.704666666667</v>
      </c>
      <c r="V21" s="13" t="n">
        <f aca="false">M$25-M21</f>
        <v>17.603333333334</v>
      </c>
      <c r="W21" s="13" t="n">
        <f aca="false">N$25-N21</f>
        <v>17.996333333333</v>
      </c>
      <c r="X21" s="13" t="n">
        <f aca="false">O$25-O21</f>
        <v>18.298333333333</v>
      </c>
      <c r="Y21" s="13" t="n">
        <f aca="false">P$25-P21</f>
        <v>19.083916666666</v>
      </c>
      <c r="Z21" s="22" t="n">
        <f aca="false">U21-X21</f>
        <v>-0.593666666665996</v>
      </c>
      <c r="AA21" s="22" t="n">
        <f aca="false">V21-X21</f>
        <v>-0.694999999998998</v>
      </c>
      <c r="AB21" s="22" t="n">
        <f aca="false">W21-X21</f>
        <v>-0.301999999999992</v>
      </c>
      <c r="AC21" s="22" t="n">
        <f aca="false">Y21-X21</f>
        <v>0.785583333332994</v>
      </c>
      <c r="AE21" s="0" t="s">
        <v>13</v>
      </c>
      <c r="AF21" s="13" t="n">
        <v>176.98</v>
      </c>
      <c r="AG21" s="13" t="n">
        <v>171.532666666667</v>
      </c>
      <c r="AH21" s="13" t="n">
        <v>175.437666666667</v>
      </c>
      <c r="AI21" s="13" t="n">
        <v>184.263333333333</v>
      </c>
      <c r="AJ21" s="13" t="n">
        <v>177.772666666667</v>
      </c>
      <c r="AK21" s="13" t="n">
        <v>183.040666666667</v>
      </c>
      <c r="AL21" s="13" t="n">
        <v>160.894666666667</v>
      </c>
      <c r="AM21" s="13" t="n">
        <v>153.313</v>
      </c>
      <c r="AN21" s="13" t="n">
        <v>158.864666666667</v>
      </c>
      <c r="AO21" s="13" t="n">
        <v>166.835</v>
      </c>
      <c r="AP21" s="13" t="n">
        <v>158.625333333333</v>
      </c>
      <c r="AQ21" s="13" t="n">
        <v>165.194666666667</v>
      </c>
      <c r="AR21" s="13" t="n">
        <f aca="false">AL21-AF21</f>
        <v>-16.085333333333</v>
      </c>
      <c r="AS21" s="13" t="n">
        <f aca="false">AM21-AG21</f>
        <v>-18.219666666667</v>
      </c>
      <c r="AT21" s="13" t="n">
        <f aca="false">AN21-AH21</f>
        <v>-16.573</v>
      </c>
      <c r="AU21" s="13" t="n">
        <f aca="false">AO21-AI21</f>
        <v>-17.428333333333</v>
      </c>
      <c r="AV21" s="13" t="n">
        <f aca="false">AP21-AJ21</f>
        <v>-19.147333333334</v>
      </c>
      <c r="AW21" s="21" t="n">
        <f aca="false">AQ21-AK21</f>
        <v>-17.846</v>
      </c>
      <c r="AX21" s="21" t="n">
        <f aca="false">AR21-AU21</f>
        <v>1.34300000000002</v>
      </c>
      <c r="AY21" s="21" t="n">
        <f aca="false">AS21-AU21</f>
        <v>-0.791333333334023</v>
      </c>
      <c r="AZ21" s="21" t="n">
        <f aca="false">AT21-AU21</f>
        <v>0.855333333332993</v>
      </c>
      <c r="BA21" s="21" t="n">
        <f aca="false">AV21-AU21</f>
        <v>-1.71900000000099</v>
      </c>
      <c r="BB21" s="21" t="n">
        <f aca="false">AW21-AU21</f>
        <v>-0.417666666667003</v>
      </c>
      <c r="BC21" s="13" t="n">
        <f aca="false">AR$25-AR21</f>
        <v>16.961333333333</v>
      </c>
      <c r="BD21" s="13" t="n">
        <f aca="false">AS$25-AS21</f>
        <v>19.091666666667</v>
      </c>
      <c r="BE21" s="13" t="n">
        <f aca="false">AT$25-AT21</f>
        <v>17.448</v>
      </c>
      <c r="BF21" s="13" t="n">
        <f aca="false">AU$25-AU21</f>
        <v>18.298333333333</v>
      </c>
      <c r="BG21" s="13" t="n">
        <f aca="false">AV$25-AV21</f>
        <v>20.013333333334</v>
      </c>
      <c r="BH21" s="13" t="n">
        <f aca="false">AW$25-AW21</f>
        <v>18.714</v>
      </c>
      <c r="BI21" s="22" t="n">
        <f aca="false">BC21-BF21</f>
        <v>-1.33700000000002</v>
      </c>
      <c r="BJ21" s="22" t="n">
        <f aca="false">BD21-BF21</f>
        <v>0.793333333334004</v>
      </c>
      <c r="BK21" s="22" t="n">
        <f aca="false">BE21-BF21</f>
        <v>-0.850333333332998</v>
      </c>
      <c r="BL21" s="22" t="n">
        <f aca="false">BG21-BF21</f>
        <v>1.71500000000097</v>
      </c>
      <c r="BM21" s="22" t="n">
        <f aca="false">BH21-BF21</f>
        <v>0.415666666667022</v>
      </c>
    </row>
    <row r="22" customFormat="false" ht="12.8" hidden="false" customHeight="false" outlineLevel="0" collapsed="false">
      <c r="A22" s="0" t="s">
        <v>8</v>
      </c>
      <c r="B22" s="13" t="n">
        <v>214.239</v>
      </c>
      <c r="C22" s="13" t="n">
        <v>208.27</v>
      </c>
      <c r="D22" s="13" t="n">
        <v>200.1665</v>
      </c>
      <c r="E22" s="13" t="n">
        <v>200.2295</v>
      </c>
      <c r="F22" s="13" t="n">
        <v>194.9195</v>
      </c>
      <c r="G22" s="13" t="n">
        <v>213.266</v>
      </c>
      <c r="H22" s="13" t="n">
        <v>207.206</v>
      </c>
      <c r="I22" s="13" t="n">
        <v>199.0165</v>
      </c>
      <c r="J22" s="13" t="n">
        <v>199.0735</v>
      </c>
      <c r="K22" s="13" t="n">
        <v>193.5635</v>
      </c>
      <c r="L22" s="13" t="n">
        <f aca="false">G22-B22</f>
        <v>-0.973000000000013</v>
      </c>
      <c r="M22" s="13" t="n">
        <f aca="false">H22-C22</f>
        <v>-1.06400000000002</v>
      </c>
      <c r="N22" s="21" t="n">
        <f aca="false">I22-D22</f>
        <v>-1.15000000000001</v>
      </c>
      <c r="O22" s="21" t="n">
        <f aca="false">J22-E22</f>
        <v>-1.15600000000001</v>
      </c>
      <c r="P22" s="21" t="n">
        <f aca="false">K22-F22</f>
        <v>-1.35599999999999</v>
      </c>
      <c r="Q22" s="21" t="n">
        <f aca="false">L22-O22</f>
        <v>0.182999999999993</v>
      </c>
      <c r="R22" s="21" t="n">
        <f aca="false">M22-O22</f>
        <v>0.0919999999999845</v>
      </c>
      <c r="S22" s="21" t="n">
        <f aca="false">N22-O22</f>
        <v>0.00600000000000023</v>
      </c>
      <c r="T22" s="21" t="n">
        <f aca="false">P22-O22</f>
        <v>-0.199999999999989</v>
      </c>
      <c r="U22" s="13" t="n">
        <f aca="false">L$25-L22</f>
        <v>1.93700000000001</v>
      </c>
      <c r="V22" s="13" t="n">
        <f aca="false">M$25-M22</f>
        <v>1.97600000000003</v>
      </c>
      <c r="W22" s="13" t="n">
        <f aca="false">N$25-N22</f>
        <v>2.01500000000001</v>
      </c>
      <c r="X22" s="13" t="n">
        <f aca="false">O$25-O22</f>
        <v>2.02600000000001</v>
      </c>
      <c r="Y22" s="13" t="n">
        <f aca="false">P$25-P22</f>
        <v>2.13724999999999</v>
      </c>
      <c r="Z22" s="22" t="n">
        <f aca="false">U22-X22</f>
        <v>-0.0889999999999986</v>
      </c>
      <c r="AA22" s="22" t="n">
        <f aca="false">V22-X22</f>
        <v>-0.049999999999983</v>
      </c>
      <c r="AB22" s="22" t="n">
        <f aca="false">W22-X22</f>
        <v>-0.0109999999999957</v>
      </c>
      <c r="AC22" s="22" t="n">
        <f aca="false">Y22-X22</f>
        <v>0.111249999999984</v>
      </c>
      <c r="AE22" s="0" t="s">
        <v>8</v>
      </c>
      <c r="AF22" s="13" t="n">
        <v>194.191</v>
      </c>
      <c r="AG22" s="13" t="n">
        <v>188.7605</v>
      </c>
      <c r="AH22" s="13" t="n">
        <v>192.6985</v>
      </c>
      <c r="AI22" s="13" t="n">
        <v>200.2295</v>
      </c>
      <c r="AJ22" s="13" t="n">
        <v>194.096</v>
      </c>
      <c r="AK22" s="13" t="n">
        <v>199.0565</v>
      </c>
      <c r="AL22" s="13" t="n">
        <v>193.15</v>
      </c>
      <c r="AM22" s="13" t="n">
        <v>187.531</v>
      </c>
      <c r="AN22" s="13" t="n">
        <v>191.622</v>
      </c>
      <c r="AO22" s="13" t="n">
        <v>199.0735</v>
      </c>
      <c r="AP22" s="13" t="n">
        <v>192.779</v>
      </c>
      <c r="AQ22" s="13" t="n">
        <v>197.871</v>
      </c>
      <c r="AR22" s="13" t="n">
        <f aca="false">AL22-AF22</f>
        <v>-1.041</v>
      </c>
      <c r="AS22" s="13" t="n">
        <f aca="false">AM22-AG22</f>
        <v>-1.2295</v>
      </c>
      <c r="AT22" s="13" t="n">
        <f aca="false">AN22-AH22</f>
        <v>-1.07649999999998</v>
      </c>
      <c r="AU22" s="13" t="n">
        <f aca="false">AO22-AI22</f>
        <v>-1.15600000000001</v>
      </c>
      <c r="AV22" s="13" t="n">
        <f aca="false">AP22-AJ22</f>
        <v>-1.31700000000001</v>
      </c>
      <c r="AW22" s="21" t="n">
        <f aca="false">AQ22-AK22</f>
        <v>-1.18549999999999</v>
      </c>
      <c r="AX22" s="21" t="n">
        <f aca="false">AR22-AU22</f>
        <v>0.115000000000009</v>
      </c>
      <c r="AY22" s="21" t="n">
        <f aca="false">AS22-AU22</f>
        <v>-0.0734999999999957</v>
      </c>
      <c r="AZ22" s="21" t="n">
        <f aca="false">AT22-AU22</f>
        <v>0.0795000000000243</v>
      </c>
      <c r="BA22" s="21" t="n">
        <f aca="false">AV22-AU22</f>
        <v>-0.161000000000001</v>
      </c>
      <c r="BB22" s="21" t="n">
        <f aca="false">AW22-AU22</f>
        <v>-0.0294999999999845</v>
      </c>
      <c r="BC22" s="13" t="n">
        <f aca="false">AR$25-AR22</f>
        <v>1.917</v>
      </c>
      <c r="BD22" s="13" t="n">
        <f aca="false">AS$25-AS22</f>
        <v>2.10149999999999</v>
      </c>
      <c r="BE22" s="13" t="n">
        <f aca="false">AT$25-AT22</f>
        <v>1.95149999999998</v>
      </c>
      <c r="BF22" s="13" t="n">
        <f aca="false">AU$25-AU22</f>
        <v>2.02600000000001</v>
      </c>
      <c r="BG22" s="13" t="n">
        <f aca="false">AV$25-AV22</f>
        <v>2.18299999999999</v>
      </c>
      <c r="BH22" s="13" t="n">
        <f aca="false">AW$25-AW22</f>
        <v>2.05350000000001</v>
      </c>
      <c r="BI22" s="22" t="n">
        <f aca="false">BC22-BF22</f>
        <v>-0.109000000000009</v>
      </c>
      <c r="BJ22" s="22" t="n">
        <f aca="false">BD22-BF22</f>
        <v>0.0754999999999768</v>
      </c>
      <c r="BK22" s="22" t="n">
        <f aca="false">BE22-BF22</f>
        <v>-0.0745000000000289</v>
      </c>
      <c r="BL22" s="22" t="n">
        <f aca="false">BG22-BF22</f>
        <v>0.156999999999982</v>
      </c>
      <c r="BM22" s="22" t="n">
        <f aca="false">BH22-BF22</f>
        <v>0.0275000000000034</v>
      </c>
    </row>
    <row r="23" customFormat="false" ht="12.8" hidden="false" customHeight="false" outlineLevel="0" collapsed="false">
      <c r="A23" s="0" t="s">
        <v>9</v>
      </c>
      <c r="B23" s="13" t="n">
        <v>215.214</v>
      </c>
      <c r="C23" s="13" t="n">
        <v>209.9565</v>
      </c>
      <c r="D23" s="13" t="n">
        <v>201.5085</v>
      </c>
      <c r="E23" s="13" t="n">
        <v>201.825</v>
      </c>
      <c r="F23" s="13" t="n">
        <v>196.768</v>
      </c>
      <c r="G23" s="13" t="n">
        <v>210.218</v>
      </c>
      <c r="H23" s="13" t="n">
        <v>204.8655</v>
      </c>
      <c r="I23" s="13" t="n">
        <v>196.2775</v>
      </c>
      <c r="J23" s="13" t="n">
        <v>196.5395</v>
      </c>
      <c r="K23" s="13" t="n">
        <v>190.9575</v>
      </c>
      <c r="L23" s="13" t="n">
        <f aca="false">G23-B23</f>
        <v>-4.99600000000001</v>
      </c>
      <c r="M23" s="13" t="n">
        <f aca="false">H23-C23</f>
        <v>-5.09100000000001</v>
      </c>
      <c r="N23" s="21" t="n">
        <f aca="false">I23-D23</f>
        <v>-5.23099999999999</v>
      </c>
      <c r="O23" s="21" t="n">
        <f aca="false">J23-E23</f>
        <v>-5.28549999999999</v>
      </c>
      <c r="P23" s="21" t="n">
        <f aca="false">K23-F23</f>
        <v>-5.81049999999999</v>
      </c>
      <c r="Q23" s="21" t="n">
        <f aca="false">L23-O23</f>
        <v>0.289499999999975</v>
      </c>
      <c r="R23" s="21" t="n">
        <f aca="false">M23-O23</f>
        <v>0.194499999999977</v>
      </c>
      <c r="S23" s="21" t="n">
        <f aca="false">N23-O23</f>
        <v>0.0544999999999902</v>
      </c>
      <c r="T23" s="21" t="n">
        <f aca="false">P23-O23</f>
        <v>-0.525000000000006</v>
      </c>
      <c r="U23" s="13" t="n">
        <f aca="false">L$25-L23</f>
        <v>5.96000000000001</v>
      </c>
      <c r="V23" s="13" t="n">
        <f aca="false">M$25-M23</f>
        <v>6.00300000000001</v>
      </c>
      <c r="W23" s="13" t="n">
        <f aca="false">N$25-N23</f>
        <v>6.096</v>
      </c>
      <c r="X23" s="13" t="n">
        <f aca="false">O$25-O23</f>
        <v>6.15549999999999</v>
      </c>
      <c r="Y23" s="13" t="n">
        <f aca="false">P$25-P23</f>
        <v>6.59174999999999</v>
      </c>
      <c r="Z23" s="22" t="n">
        <f aca="false">U23-X23</f>
        <v>-0.195499999999981</v>
      </c>
      <c r="AA23" s="22" t="n">
        <f aca="false">V23-X23</f>
        <v>-0.152499999999975</v>
      </c>
      <c r="AB23" s="22" t="n">
        <f aca="false">W23-X23</f>
        <v>-0.0594999999999857</v>
      </c>
      <c r="AC23" s="22" t="n">
        <f aca="false">Y23-X23</f>
        <v>0.436250000000001</v>
      </c>
      <c r="AE23" s="0" t="s">
        <v>9</v>
      </c>
      <c r="AF23" s="13" t="n">
        <v>195.207</v>
      </c>
      <c r="AG23" s="13" t="n">
        <v>189.658</v>
      </c>
      <c r="AH23" s="13" t="n">
        <v>193.703</v>
      </c>
      <c r="AI23" s="13" t="n">
        <v>201.825</v>
      </c>
      <c r="AJ23" s="13" t="n">
        <v>195.49</v>
      </c>
      <c r="AK23" s="13" t="n">
        <v>200.6505</v>
      </c>
      <c r="AL23" s="13" t="n">
        <v>190.169</v>
      </c>
      <c r="AM23" s="13" t="n">
        <v>184.027</v>
      </c>
      <c r="AN23" s="13" t="n">
        <v>188.585</v>
      </c>
      <c r="AO23" s="13" t="n">
        <v>196.5395</v>
      </c>
      <c r="AP23" s="13" t="n">
        <v>189.6855</v>
      </c>
      <c r="AQ23" s="13" t="n">
        <v>195.2895</v>
      </c>
      <c r="AR23" s="13" t="n">
        <f aca="false">AL23-AF23</f>
        <v>-5.03799999999998</v>
      </c>
      <c r="AS23" s="13" t="n">
        <f aca="false">AM23-AG23</f>
        <v>-5.631</v>
      </c>
      <c r="AT23" s="13" t="n">
        <f aca="false">AN23-AH23</f>
        <v>-5.118</v>
      </c>
      <c r="AU23" s="13" t="n">
        <f aca="false">AO23-AI23</f>
        <v>-5.28549999999999</v>
      </c>
      <c r="AV23" s="13" t="n">
        <f aca="false">AP23-AJ23</f>
        <v>-5.80450000000002</v>
      </c>
      <c r="AW23" s="21" t="n">
        <f aca="false">AQ23-AK23</f>
        <v>-5.36099999999999</v>
      </c>
      <c r="AX23" s="21" t="n">
        <f aca="false">AR23-AU23</f>
        <v>0.247500000000002</v>
      </c>
      <c r="AY23" s="21" t="n">
        <f aca="false">AS23-AU23</f>
        <v>-0.345500000000015</v>
      </c>
      <c r="AZ23" s="21" t="n">
        <f aca="false">AT23-AU23</f>
        <v>0.16749999999999</v>
      </c>
      <c r="BA23" s="21" t="n">
        <f aca="false">AV23-AU23</f>
        <v>-0.519000000000034</v>
      </c>
      <c r="BB23" s="21" t="n">
        <f aca="false">AW23-AU23</f>
        <v>-0.0755000000000052</v>
      </c>
      <c r="BC23" s="13" t="n">
        <f aca="false">AR$25-AR23</f>
        <v>5.91399999999999</v>
      </c>
      <c r="BD23" s="13" t="n">
        <f aca="false">AS$25-AS23</f>
        <v>6.50299999999999</v>
      </c>
      <c r="BE23" s="13" t="n">
        <f aca="false">AT$25-AT23</f>
        <v>5.993</v>
      </c>
      <c r="BF23" s="13" t="n">
        <f aca="false">AU$25-AU23</f>
        <v>6.15549999999999</v>
      </c>
      <c r="BG23" s="13" t="n">
        <f aca="false">AV$25-AV23</f>
        <v>6.6705</v>
      </c>
      <c r="BH23" s="13" t="n">
        <f aca="false">AW$25-AW23</f>
        <v>6.22900000000001</v>
      </c>
      <c r="BI23" s="22" t="n">
        <f aca="false">BC23-BF23</f>
        <v>-0.241500000000002</v>
      </c>
      <c r="BJ23" s="22" t="n">
        <f aca="false">BD23-BF23</f>
        <v>0.347499999999997</v>
      </c>
      <c r="BK23" s="22" t="n">
        <f aca="false">BE23-BF23</f>
        <v>-0.162499999999994</v>
      </c>
      <c r="BL23" s="22" t="n">
        <f aca="false">BG23-BF23</f>
        <v>0.515000000000015</v>
      </c>
      <c r="BM23" s="22" t="n">
        <f aca="false">BH23-BF23</f>
        <v>0.0735000000000241</v>
      </c>
    </row>
    <row r="24" customFormat="false" ht="12.8" hidden="false" customHeight="false" outlineLevel="0" collapsed="false">
      <c r="A24" s="0" t="s">
        <v>10</v>
      </c>
      <c r="B24" s="13" t="n">
        <v>208.308</v>
      </c>
      <c r="C24" s="13" t="n">
        <v>201.888</v>
      </c>
      <c r="D24" s="13" t="n">
        <v>193.063</v>
      </c>
      <c r="E24" s="13" t="n">
        <v>193.2575</v>
      </c>
      <c r="F24" s="13" t="n">
        <v>187.329</v>
      </c>
      <c r="G24" s="13" t="n">
        <v>188.3165</v>
      </c>
      <c r="H24" s="13" t="n">
        <v>182.1955</v>
      </c>
      <c r="I24" s="13" t="n">
        <v>172.8945</v>
      </c>
      <c r="J24" s="13" t="n">
        <v>172.8615</v>
      </c>
      <c r="K24" s="13" t="n">
        <v>165.0905</v>
      </c>
      <c r="L24" s="13" t="n">
        <f aca="false">G24-B24</f>
        <v>-19.9915</v>
      </c>
      <c r="M24" s="13" t="n">
        <f aca="false">H24-C24</f>
        <v>-19.6925</v>
      </c>
      <c r="N24" s="21" t="n">
        <f aca="false">I24-D24</f>
        <v>-20.1685</v>
      </c>
      <c r="O24" s="21" t="n">
        <f aca="false">J24-E24</f>
        <v>-20.396</v>
      </c>
      <c r="P24" s="21" t="n">
        <f aca="false">K24-F24</f>
        <v>-22.2385</v>
      </c>
      <c r="Q24" s="21" t="n">
        <f aca="false">L24-O24</f>
        <v>0.404499999999985</v>
      </c>
      <c r="R24" s="21" t="n">
        <f aca="false">M24-O24</f>
        <v>0.703499999999991</v>
      </c>
      <c r="S24" s="21" t="n">
        <f aca="false">N24-O24</f>
        <v>0.227499999999992</v>
      </c>
      <c r="T24" s="21" t="n">
        <f aca="false">P24-O24</f>
        <v>-1.84250000000003</v>
      </c>
      <c r="U24" s="13" t="n">
        <f aca="false">L$25-L24</f>
        <v>20.9555</v>
      </c>
      <c r="V24" s="13" t="n">
        <f aca="false">M$25-M24</f>
        <v>20.6045</v>
      </c>
      <c r="W24" s="13" t="n">
        <f aca="false">N$25-N24</f>
        <v>21.0335</v>
      </c>
      <c r="X24" s="13" t="n">
        <f aca="false">O$25-O24</f>
        <v>21.266</v>
      </c>
      <c r="Y24" s="13" t="n">
        <f aca="false">P$25-P24</f>
        <v>23.01975</v>
      </c>
      <c r="Z24" s="22" t="n">
        <f aca="false">U24-X24</f>
        <v>-0.31049999999999</v>
      </c>
      <c r="AA24" s="22" t="n">
        <f aca="false">V24-X24</f>
        <v>-0.66149999999999</v>
      </c>
      <c r="AB24" s="22" t="n">
        <f aca="false">W24-X24</f>
        <v>-0.232499999999987</v>
      </c>
      <c r="AC24" s="22" t="n">
        <f aca="false">Y24-X24</f>
        <v>1.75375000000003</v>
      </c>
      <c r="AE24" s="0" t="s">
        <v>10</v>
      </c>
      <c r="AF24" s="13" t="n">
        <v>186.3275</v>
      </c>
      <c r="AG24" s="13" t="n">
        <v>181.0035</v>
      </c>
      <c r="AH24" s="13" t="n">
        <v>184.804</v>
      </c>
      <c r="AI24" s="13" t="n">
        <v>193.2575</v>
      </c>
      <c r="AJ24" s="13" t="n">
        <v>187.018</v>
      </c>
      <c r="AK24" s="13" t="n">
        <v>192.058</v>
      </c>
      <c r="AL24" s="13" t="n">
        <v>167.036</v>
      </c>
      <c r="AM24" s="13" t="n">
        <v>159.7605</v>
      </c>
      <c r="AN24" s="13" t="n">
        <v>165.212</v>
      </c>
      <c r="AO24" s="13" t="n">
        <v>172.8615</v>
      </c>
      <c r="AP24" s="13" t="n">
        <v>164.979</v>
      </c>
      <c r="AQ24" s="13" t="n">
        <v>171.385</v>
      </c>
      <c r="AR24" s="13" t="n">
        <f aca="false">AL24-AF24</f>
        <v>-19.2915</v>
      </c>
      <c r="AS24" s="13" t="n">
        <f aca="false">AM24-AG24</f>
        <v>-21.243</v>
      </c>
      <c r="AT24" s="13" t="n">
        <f aca="false">AN24-AH24</f>
        <v>-19.592</v>
      </c>
      <c r="AU24" s="13" t="n">
        <f aca="false">AO24-AI24</f>
        <v>-20.396</v>
      </c>
      <c r="AV24" s="13" t="n">
        <f aca="false">AP24-AJ24</f>
        <v>-22.039</v>
      </c>
      <c r="AW24" s="21" t="n">
        <f aca="false">AQ24-AK24</f>
        <v>-20.673</v>
      </c>
      <c r="AX24" s="21" t="n">
        <f aca="false">AR24-AU24</f>
        <v>1.1045</v>
      </c>
      <c r="AY24" s="21" t="n">
        <f aca="false">AS24-AU24</f>
        <v>-0.847000000000008</v>
      </c>
      <c r="AZ24" s="21" t="n">
        <f aca="false">AT24-AU24</f>
        <v>0.803999999999974</v>
      </c>
      <c r="BA24" s="21" t="n">
        <f aca="false">AV24-AU24</f>
        <v>-1.643</v>
      </c>
      <c r="BB24" s="21" t="n">
        <f aca="false">AW24-AU24</f>
        <v>-0.277000000000015</v>
      </c>
      <c r="BC24" s="13" t="n">
        <f aca="false">AR$25-AR24</f>
        <v>20.1675</v>
      </c>
      <c r="BD24" s="13" t="n">
        <f aca="false">AS$25-AS24</f>
        <v>22.115</v>
      </c>
      <c r="BE24" s="13" t="n">
        <f aca="false">AT$25-AT24</f>
        <v>20.467</v>
      </c>
      <c r="BF24" s="13" t="n">
        <f aca="false">AU$25-AU24</f>
        <v>21.266</v>
      </c>
      <c r="BG24" s="13" t="n">
        <f aca="false">AV$25-AV24</f>
        <v>22.905</v>
      </c>
      <c r="BH24" s="13" t="n">
        <f aca="false">AW$25-AW24</f>
        <v>21.541</v>
      </c>
      <c r="BI24" s="22" t="n">
        <f aca="false">BC24-BF24</f>
        <v>-1.0985</v>
      </c>
      <c r="BJ24" s="22" t="n">
        <f aca="false">BD24-BF24</f>
        <v>0.84899999999999</v>
      </c>
      <c r="BK24" s="22" t="n">
        <f aca="false">BE24-BF24</f>
        <v>-0.798999999999978</v>
      </c>
      <c r="BL24" s="22" t="n">
        <f aca="false">BG24-BF24</f>
        <v>1.63899999999998</v>
      </c>
      <c r="BM24" s="22" t="n">
        <f aca="false">BH24-BF24</f>
        <v>0.275000000000034</v>
      </c>
    </row>
    <row r="25" customFormat="false" ht="12.8" hidden="false" customHeight="false" outlineLevel="0" collapsed="false">
      <c r="A25" s="0" t="s">
        <v>74</v>
      </c>
      <c r="B25" s="13" t="n">
        <v>208.692</v>
      </c>
      <c r="C25" s="13" t="n">
        <v>196.851</v>
      </c>
      <c r="D25" s="13" t="n">
        <v>189.283</v>
      </c>
      <c r="E25" s="13" t="n">
        <v>189.87</v>
      </c>
      <c r="F25" s="13" t="n">
        <v>185.034</v>
      </c>
      <c r="G25" s="13" t="n">
        <v>209.656</v>
      </c>
      <c r="H25" s="13" t="n">
        <v>197.763</v>
      </c>
      <c r="I25" s="13" t="n">
        <v>190.148</v>
      </c>
      <c r="J25" s="13" t="n">
        <v>190.74</v>
      </c>
      <c r="K25" s="13" t="n">
        <v>185.81525</v>
      </c>
      <c r="L25" s="13" t="n">
        <f aca="false">G25-B25</f>
        <v>0.963999999999999</v>
      </c>
      <c r="M25" s="13" t="n">
        <f aca="false">H25-C25</f>
        <v>0.912000000000006</v>
      </c>
      <c r="N25" s="21" t="n">
        <f aca="false">I25-D25</f>
        <v>0.865000000000009</v>
      </c>
      <c r="O25" s="21" t="n">
        <f aca="false">J25-E25</f>
        <v>0.870000000000005</v>
      </c>
      <c r="P25" s="21" t="n">
        <f aca="false">K25-F25</f>
        <v>0.78125</v>
      </c>
      <c r="Q25" s="21" t="n">
        <f aca="false">L25-O25</f>
        <v>0.0939999999999941</v>
      </c>
      <c r="R25" s="21" t="n">
        <f aca="false">M25-O25</f>
        <v>0.0420000000000016</v>
      </c>
      <c r="S25" s="21" t="n">
        <f aca="false">N25-O25</f>
        <v>-0.00499999999999545</v>
      </c>
      <c r="T25" s="21" t="n">
        <f aca="false">P25-O25</f>
        <v>-0.0887500000000046</v>
      </c>
      <c r="U25" s="13" t="n">
        <f aca="false">L$25-L25</f>
        <v>0</v>
      </c>
      <c r="V25" s="13" t="n">
        <f aca="false">M$25-M25</f>
        <v>0</v>
      </c>
      <c r="W25" s="13" t="n">
        <f aca="false">N$25-N25</f>
        <v>0</v>
      </c>
      <c r="X25" s="13" t="n">
        <f aca="false">O$25-O25</f>
        <v>0</v>
      </c>
      <c r="Y25" s="13" t="n">
        <f aca="false">P$25-P25</f>
        <v>0</v>
      </c>
      <c r="Z25" s="22" t="n">
        <f aca="false">U25-X25</f>
        <v>0</v>
      </c>
      <c r="AA25" s="22" t="n">
        <f aca="false">V25-X25</f>
        <v>0</v>
      </c>
      <c r="AB25" s="22" t="n">
        <f aca="false">W25-X25</f>
        <v>0</v>
      </c>
      <c r="AC25" s="22" t="n">
        <f aca="false">Y25-X25</f>
        <v>0</v>
      </c>
      <c r="AE25" s="0" t="s">
        <v>74</v>
      </c>
      <c r="AF25" s="13" t="n">
        <v>185.786</v>
      </c>
      <c r="AG25" s="13" t="n">
        <v>181.06</v>
      </c>
      <c r="AH25" s="13" t="n">
        <v>184.775</v>
      </c>
      <c r="AI25" s="13" t="n">
        <v>189.87</v>
      </c>
      <c r="AJ25" s="13" t="n">
        <v>184.639</v>
      </c>
      <c r="AK25" s="13" t="n">
        <v>189.009</v>
      </c>
      <c r="AL25" s="13" t="n">
        <v>186.662</v>
      </c>
      <c r="AM25" s="13" t="n">
        <v>181.932</v>
      </c>
      <c r="AN25" s="13" t="n">
        <v>185.65</v>
      </c>
      <c r="AO25" s="13" t="n">
        <v>190.74</v>
      </c>
      <c r="AP25" s="13" t="n">
        <v>185.505</v>
      </c>
      <c r="AQ25" s="13" t="n">
        <v>189.877</v>
      </c>
      <c r="AR25" s="13" t="n">
        <f aca="false">AL25-AF25</f>
        <v>0.876000000000005</v>
      </c>
      <c r="AS25" s="13" t="n">
        <f aca="false">AM25-AG25</f>
        <v>0.871999999999986</v>
      </c>
      <c r="AT25" s="13" t="n">
        <f aca="false">AN25-AH25</f>
        <v>0.875</v>
      </c>
      <c r="AU25" s="13" t="n">
        <f aca="false">AO25-AI25</f>
        <v>0.870000000000005</v>
      </c>
      <c r="AV25" s="13" t="n">
        <f aca="false">AP25-AJ25</f>
        <v>0.865999999999985</v>
      </c>
      <c r="AW25" s="21" t="n">
        <f aca="false">AQ25-AK25</f>
        <v>0.868000000000023</v>
      </c>
      <c r="AX25" s="21" t="n">
        <f aca="false">AR25-AU25</f>
        <v>0.00600000000000023</v>
      </c>
      <c r="AY25" s="21" t="n">
        <f aca="false">AS25-AU25</f>
        <v>0.00199999999998113</v>
      </c>
      <c r="AZ25" s="21" t="n">
        <f aca="false">AT25-AU25</f>
        <v>0.00499999999999545</v>
      </c>
      <c r="BA25" s="21" t="n">
        <f aca="false">AV25-AU25</f>
        <v>-0.0040000000000191</v>
      </c>
      <c r="BB25" s="21" t="n">
        <f aca="false">AW25-AU25</f>
        <v>-0.00199999999998113</v>
      </c>
      <c r="BC25" s="13" t="n">
        <f aca="false">AR$25-AR25</f>
        <v>0</v>
      </c>
      <c r="BD25" s="13" t="n">
        <f aca="false">AS$25-AS25</f>
        <v>0</v>
      </c>
      <c r="BE25" s="13" t="n">
        <f aca="false">AT$25-AT25</f>
        <v>0</v>
      </c>
      <c r="BF25" s="13" t="n">
        <f aca="false">AU$25-AU25</f>
        <v>0</v>
      </c>
      <c r="BG25" s="13" t="n">
        <f aca="false">AV$25-AV25</f>
        <v>0</v>
      </c>
      <c r="BH25" s="13" t="n">
        <f aca="false">AW$25-AW25</f>
        <v>0</v>
      </c>
      <c r="BI25" s="22" t="n">
        <f aca="false">BC25-BF25</f>
        <v>0</v>
      </c>
      <c r="BJ25" s="22" t="n">
        <f aca="false">BD25-BF25</f>
        <v>0</v>
      </c>
      <c r="BK25" s="22" t="n">
        <f aca="false">BE25-BF25</f>
        <v>0</v>
      </c>
      <c r="BL25" s="22" t="n">
        <f aca="false">BG25-BF25</f>
        <v>0</v>
      </c>
      <c r="BM25" s="22" t="n">
        <f aca="false">BH25-BF25</f>
        <v>0</v>
      </c>
    </row>
    <row r="26" customFormat="false" ht="12.8" hidden="false" customHeight="false" outlineLevel="0" collapsed="false">
      <c r="N26" s="10"/>
      <c r="O26" s="10"/>
      <c r="P26" s="10" t="s">
        <v>75</v>
      </c>
      <c r="Q26" s="21" t="n">
        <f aca="false">AVERAGE(Q5:Q24)</f>
        <v>1.37472083333329</v>
      </c>
      <c r="R26" s="21" t="n">
        <f aca="false">AVERAGE(R5:R24)</f>
        <v>0.646958333333297</v>
      </c>
      <c r="S26" s="21" t="n">
        <f aca="false">AVERAGE(S5:S24)</f>
        <v>0.278212499999947</v>
      </c>
      <c r="T26" s="21" t="n">
        <f aca="false">AVERAGE(T5:T24)</f>
        <v>-0.203087500000053</v>
      </c>
      <c r="U26" s="23"/>
      <c r="V26" s="23"/>
      <c r="Y26" s="4" t="s">
        <v>75</v>
      </c>
      <c r="Z26" s="22" t="n">
        <f aca="false">AVERAGE(Z5:Z24)</f>
        <v>-1.2807208333333</v>
      </c>
      <c r="AA26" s="22" t="n">
        <f aca="false">AVERAGE(AA5:AA24)</f>
        <v>-0.604958333333294</v>
      </c>
      <c r="AB26" s="22" t="n">
        <f aca="false">AVERAGE(AB5:AB24)</f>
        <v>-0.283212499999943</v>
      </c>
      <c r="AC26" s="22" t="n">
        <f aca="false">AVERAGE(AC5:AC24)</f>
        <v>0.114337500000048</v>
      </c>
      <c r="AW26" s="10" t="s">
        <v>75</v>
      </c>
      <c r="AX26" s="21" t="n">
        <f aca="false">AVERAGE(AX5:AX24)</f>
        <v>0.824087499999951</v>
      </c>
      <c r="AY26" s="21" t="n">
        <f aca="false">AVERAGE(AY5:AY24)</f>
        <v>1.7453916666666</v>
      </c>
      <c r="AZ26" s="21" t="n">
        <f aca="false">AVERAGE(AZ5:AZ24)</f>
        <v>0.943599999999947</v>
      </c>
      <c r="BA26" s="21" t="n">
        <f aca="false">AVERAGE(BA5:BA24)</f>
        <v>1.04741249999995</v>
      </c>
      <c r="BB26" s="21" t="n">
        <f aca="false">AVERAGE(BB5:BB24)</f>
        <v>0.117741666666647</v>
      </c>
      <c r="BH26" s="4" t="s">
        <v>75</v>
      </c>
      <c r="BI26" s="22" t="n">
        <f aca="false">AVERAGE(BI5:BI24)</f>
        <v>-0.81808749999995</v>
      </c>
      <c r="BJ26" s="22" t="n">
        <f aca="false">AVERAGE(BJ5:BJ24)</f>
        <v>-1.74339166666662</v>
      </c>
      <c r="BK26" s="22" t="n">
        <f aca="false">AVERAGE(BK5:BK24)</f>
        <v>-0.938599999999951</v>
      </c>
      <c r="BL26" s="22" t="n">
        <f aca="false">AVERAGE(BL5:BL24)</f>
        <v>-1.05141249999997</v>
      </c>
      <c r="BM26" s="22" t="n">
        <f aca="false">AVERAGE(BM5:BM24)</f>
        <v>-0.119741666666628</v>
      </c>
    </row>
    <row r="27" customFormat="false" ht="12.8" hidden="false" customHeight="false" outlineLevel="0" collapsed="false">
      <c r="N27" s="10"/>
      <c r="O27" s="10"/>
      <c r="P27" s="10" t="s">
        <v>76</v>
      </c>
      <c r="Q27" s="21" t="n">
        <f aca="false">SUMPRODUCT(ABS(Q5:Q24))/COUNT(Q5:Q24)</f>
        <v>1.37472083333329</v>
      </c>
      <c r="R27" s="21" t="n">
        <f aca="false">SUMPRODUCT(ABS(R5:R24))/COUNT(R5:R24)</f>
        <v>0.672058333333297</v>
      </c>
      <c r="S27" s="21" t="n">
        <f aca="false">SUMPRODUCT(ABS(S5:S24))/COUNT(S5:S24)</f>
        <v>0.397937499999947</v>
      </c>
      <c r="T27" s="21" t="n">
        <f aca="false">SUMPRODUCT(ABS(T5:T24))/COUNT(T5:T24)</f>
        <v>0.319837500000053</v>
      </c>
      <c r="U27" s="23"/>
      <c r="V27" s="23"/>
      <c r="W27" s="4"/>
      <c r="X27" s="4"/>
      <c r="Y27" s="4" t="s">
        <v>76</v>
      </c>
      <c r="Z27" s="22" t="n">
        <f aca="false">SUMPRODUCT(ABS(Z5:Z24))/COUNT(Z5:Z24)</f>
        <v>1.2807208333333</v>
      </c>
      <c r="AA27" s="22" t="n">
        <f aca="false">SUMPRODUCT(ABS(AA5:AA24))/COUNT(AA5:AA24)</f>
        <v>0.644358333333297</v>
      </c>
      <c r="AB27" s="22" t="n">
        <f aca="false">SUMPRODUCT(ABS(AB5:AB24))/COUNT(AB5:AB24)</f>
        <v>0.400287499999943</v>
      </c>
      <c r="AC27" s="22" t="n">
        <f aca="false">SUMPRODUCT(ABS(AC5:AC24))/COUNT(AC5:AC24)</f>
        <v>0.297937499999954</v>
      </c>
      <c r="AW27" s="10" t="s">
        <v>76</v>
      </c>
      <c r="AX27" s="21" t="n">
        <f aca="false">SUMPRODUCT(ABS(AX5:AX24))/COUNT(AX5:AX24)</f>
        <v>0.846854166666654</v>
      </c>
      <c r="AY27" s="21" t="n">
        <f aca="false">SUMPRODUCT(ABS(AY5:AY24))/COUNT(AY5:AY24)</f>
        <v>1.9766916666667</v>
      </c>
      <c r="AZ27" s="21" t="n">
        <f aca="false">SUMPRODUCT(ABS(AZ5:AZ24))/COUNT(AZ5:AZ24)</f>
        <v>0.946333333333348</v>
      </c>
      <c r="BA27" s="21" t="n">
        <f aca="false">SUMPRODUCT(ABS(BA5:BA24))/COUNT(BA5:BA24)</f>
        <v>1.51294583333335</v>
      </c>
      <c r="BB27" s="21" t="n">
        <f aca="false">SUMPRODUCT(ABS(BB5:BB24))/COUNT(BB5:BB24)</f>
        <v>0.26089166666665</v>
      </c>
      <c r="BH27" s="4" t="s">
        <v>76</v>
      </c>
      <c r="BI27" s="22" t="n">
        <f aca="false">SUMPRODUCT(ABS(BI5:BI24))/COUNT(BI5:BI24)</f>
        <v>0.843254166666654</v>
      </c>
      <c r="BJ27" s="22" t="n">
        <f aca="false">SUMPRODUCT(ABS(BJ5:BJ24))/COUNT(BJ5:BJ24)</f>
        <v>1.97589166666671</v>
      </c>
      <c r="BK27" s="22" t="n">
        <f aca="false">SUMPRODUCT(ABS(BK5:BK24))/COUNT(BK5:BK24)</f>
        <v>0.941833333333352</v>
      </c>
      <c r="BL27" s="22" t="n">
        <f aca="false">SUMPRODUCT(ABS(BL5:BL24))/COUNT(BL5:BL24)</f>
        <v>1.51454583333336</v>
      </c>
      <c r="BM27" s="22" t="n">
        <f aca="false">SUMPRODUCT(ABS(BM5:BM24))/COUNT(BM5:BM24)</f>
        <v>0.26089166666665</v>
      </c>
    </row>
    <row r="28" customFormat="false" ht="12.8" hidden="false" customHeight="false" outlineLevel="0" collapsed="false">
      <c r="N28" s="10"/>
      <c r="O28" s="10"/>
      <c r="P28" s="10"/>
      <c r="Q28" s="10"/>
      <c r="R28" s="10"/>
      <c r="S28" s="10"/>
      <c r="T28" s="10"/>
      <c r="BB28" s="24"/>
    </row>
    <row r="29" customFormat="false" ht="14.9" hidden="false" customHeight="false" outlineLevel="0" collapsed="false">
      <c r="A29" s="19" t="s">
        <v>77</v>
      </c>
      <c r="B29" s="6" t="s">
        <v>39</v>
      </c>
      <c r="C29" s="6"/>
      <c r="D29" s="6"/>
      <c r="E29" s="6"/>
      <c r="F29" s="6"/>
      <c r="G29" s="6" t="s">
        <v>40</v>
      </c>
      <c r="H29" s="6"/>
      <c r="I29" s="6"/>
      <c r="J29" s="6"/>
      <c r="K29" s="6"/>
      <c r="L29" s="6" t="s">
        <v>41</v>
      </c>
      <c r="M29" s="6"/>
      <c r="N29" s="6"/>
      <c r="O29" s="6"/>
      <c r="P29" s="6"/>
      <c r="Q29" s="6"/>
      <c r="R29" s="6"/>
      <c r="S29" s="6"/>
      <c r="T29" s="6"/>
      <c r="U29" s="5" t="s">
        <v>42</v>
      </c>
      <c r="V29" s="5"/>
      <c r="W29" s="5"/>
      <c r="X29" s="5"/>
      <c r="Y29" s="5"/>
      <c r="Z29" s="5"/>
      <c r="AA29" s="5"/>
      <c r="AB29" s="5"/>
      <c r="AC29" s="5"/>
      <c r="AE29" s="19" t="s">
        <v>77</v>
      </c>
      <c r="AF29" s="6" t="s">
        <v>43</v>
      </c>
      <c r="AG29" s="6"/>
      <c r="AH29" s="6"/>
      <c r="AI29" s="6"/>
      <c r="AJ29" s="6"/>
      <c r="AK29" s="6"/>
      <c r="AL29" s="6" t="s">
        <v>44</v>
      </c>
      <c r="AM29" s="6"/>
      <c r="AN29" s="6"/>
      <c r="AO29" s="6"/>
      <c r="AP29" s="6"/>
      <c r="AQ29" s="6"/>
      <c r="AR29" s="6" t="s">
        <v>45</v>
      </c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5" t="s">
        <v>46</v>
      </c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customFormat="false" ht="12.8" hidden="false" customHeight="false" outlineLevel="0" collapsed="false">
      <c r="A30" s="0" t="s">
        <v>47</v>
      </c>
      <c r="B30" s="0" t="s">
        <v>48</v>
      </c>
      <c r="C30" s="0" t="s">
        <v>49</v>
      </c>
      <c r="D30" s="0" t="s">
        <v>50</v>
      </c>
      <c r="E30" s="0" t="s">
        <v>51</v>
      </c>
      <c r="F30" s="0" t="s">
        <v>52</v>
      </c>
      <c r="G30" s="0" t="s">
        <v>48</v>
      </c>
      <c r="H30" s="0" t="s">
        <v>49</v>
      </c>
      <c r="I30" s="0" t="s">
        <v>50</v>
      </c>
      <c r="J30" s="0" t="s">
        <v>51</v>
      </c>
      <c r="K30" s="0" t="s">
        <v>52</v>
      </c>
      <c r="L30" s="0" t="s">
        <v>48</v>
      </c>
      <c r="M30" s="0" t="s">
        <v>49</v>
      </c>
      <c r="N30" s="0" t="s">
        <v>50</v>
      </c>
      <c r="O30" s="0" t="s">
        <v>51</v>
      </c>
      <c r="P30" s="0" t="s">
        <v>52</v>
      </c>
      <c r="Q30" s="10" t="s">
        <v>53</v>
      </c>
      <c r="R30" s="10" t="s">
        <v>54</v>
      </c>
      <c r="S30" s="10" t="s">
        <v>55</v>
      </c>
      <c r="T30" s="10" t="s">
        <v>56</v>
      </c>
      <c r="U30" s="10" t="s">
        <v>48</v>
      </c>
      <c r="V30" s="10" t="s">
        <v>49</v>
      </c>
      <c r="W30" s="0" t="s">
        <v>50</v>
      </c>
      <c r="X30" s="0" t="s">
        <v>51</v>
      </c>
      <c r="Y30" s="0" t="s">
        <v>52</v>
      </c>
      <c r="Z30" s="4" t="s">
        <v>53</v>
      </c>
      <c r="AA30" s="4" t="s">
        <v>54</v>
      </c>
      <c r="AB30" s="4" t="s">
        <v>55</v>
      </c>
      <c r="AC30" s="4" t="s">
        <v>56</v>
      </c>
      <c r="AE30" s="0" t="s">
        <v>47</v>
      </c>
      <c r="AF30" s="0" t="s">
        <v>57</v>
      </c>
      <c r="AG30" s="0" t="s">
        <v>58</v>
      </c>
      <c r="AH30" s="0" t="s">
        <v>59</v>
      </c>
      <c r="AI30" s="0" t="s">
        <v>60</v>
      </c>
      <c r="AJ30" s="0" t="s">
        <v>61</v>
      </c>
      <c r="AK30" s="0" t="s">
        <v>62</v>
      </c>
      <c r="AL30" s="0" t="s">
        <v>57</v>
      </c>
      <c r="AM30" s="0" t="s">
        <v>58</v>
      </c>
      <c r="AN30" s="0" t="s">
        <v>59</v>
      </c>
      <c r="AO30" s="0" t="s">
        <v>60</v>
      </c>
      <c r="AP30" s="0" t="s">
        <v>61</v>
      </c>
      <c r="AQ30" s="0" t="s">
        <v>62</v>
      </c>
      <c r="AR30" s="0" t="s">
        <v>57</v>
      </c>
      <c r="AS30" s="0" t="s">
        <v>58</v>
      </c>
      <c r="AT30" s="0" t="s">
        <v>59</v>
      </c>
      <c r="AU30" s="0" t="s">
        <v>60</v>
      </c>
      <c r="AV30" s="10" t="s">
        <v>61</v>
      </c>
      <c r="AW30" s="10" t="s">
        <v>62</v>
      </c>
      <c r="AX30" s="10" t="s">
        <v>63</v>
      </c>
      <c r="AY30" s="10" t="s">
        <v>64</v>
      </c>
      <c r="AZ30" s="10" t="s">
        <v>65</v>
      </c>
      <c r="BA30" s="10" t="s">
        <v>66</v>
      </c>
      <c r="BB30" s="10" t="s">
        <v>67</v>
      </c>
      <c r="BC30" s="0" t="s">
        <v>57</v>
      </c>
      <c r="BD30" s="0" t="s">
        <v>58</v>
      </c>
      <c r="BE30" s="0" t="s">
        <v>59</v>
      </c>
      <c r="BF30" s="0" t="s">
        <v>60</v>
      </c>
      <c r="BG30" s="0" t="s">
        <v>61</v>
      </c>
      <c r="BH30" s="0" t="s">
        <v>62</v>
      </c>
      <c r="BI30" s="4" t="s">
        <v>63</v>
      </c>
      <c r="BJ30" s="4" t="s">
        <v>64</v>
      </c>
      <c r="BK30" s="4" t="s">
        <v>65</v>
      </c>
      <c r="BL30" s="4" t="s">
        <v>66</v>
      </c>
      <c r="BM30" s="4" t="s">
        <v>67</v>
      </c>
    </row>
    <row r="31" customFormat="false" ht="12.8" hidden="false" customHeight="false" outlineLevel="0" collapsed="false">
      <c r="A31" s="20" t="s">
        <v>68</v>
      </c>
      <c r="B31" s="25" t="n">
        <v>29.895</v>
      </c>
      <c r="C31" s="25" t="n">
        <v>28.5683333333333</v>
      </c>
      <c r="D31" s="25" t="n">
        <v>28.759</v>
      </c>
      <c r="E31" s="25" t="n">
        <v>28.5443333333333</v>
      </c>
      <c r="F31" s="25" t="n">
        <v>28.1543333333333</v>
      </c>
      <c r="G31" s="25" t="n">
        <v>29.959</v>
      </c>
      <c r="H31" s="25" t="n">
        <v>28.623</v>
      </c>
      <c r="I31" s="25" t="n">
        <v>28.818</v>
      </c>
      <c r="J31" s="25" t="n">
        <v>28.604</v>
      </c>
      <c r="K31" s="25" t="n">
        <v>28.2093333333333</v>
      </c>
      <c r="L31" s="25" t="n">
        <f aca="false">G31-B31</f>
        <v>0.0640000000000001</v>
      </c>
      <c r="M31" s="25" t="n">
        <f aca="false">H31-C31</f>
        <v>0.0546666666667015</v>
      </c>
      <c r="N31" s="25" t="n">
        <f aca="false">I31-D31</f>
        <v>0.0590000000000011</v>
      </c>
      <c r="O31" s="25" t="n">
        <f aca="false">J31-E31</f>
        <v>0.0596666666667005</v>
      </c>
      <c r="P31" s="25" t="n">
        <f aca="false">K31-F31</f>
        <v>0.0549999999999997</v>
      </c>
      <c r="Q31" s="26" t="n">
        <f aca="false">L31-O31</f>
        <v>0.00433333333329955</v>
      </c>
      <c r="R31" s="26" t="n">
        <f aca="false">M31-O31</f>
        <v>-0.00499999999999901</v>
      </c>
      <c r="S31" s="26" t="n">
        <f aca="false">N31-O31</f>
        <v>-0.000666666666699456</v>
      </c>
      <c r="T31" s="26" t="n">
        <f aca="false">P31-O31</f>
        <v>-0.00466666666670079</v>
      </c>
      <c r="U31" s="25" t="n">
        <f aca="false">L$51-L31</f>
        <v>-0.0649999999999977</v>
      </c>
      <c r="V31" s="25" t="n">
        <f aca="false">M$51-M31</f>
        <v>-0.0546666666667015</v>
      </c>
      <c r="W31" s="25" t="n">
        <f aca="false">N$51-N31</f>
        <v>-0.0580000000000034</v>
      </c>
      <c r="X31" s="25" t="n">
        <f aca="false">O$51-O31</f>
        <v>-0.0576666666666981</v>
      </c>
      <c r="Y31" s="25" t="n">
        <f aca="false">P$51-P31</f>
        <v>-0.065999999999999</v>
      </c>
      <c r="Z31" s="23" t="n">
        <f aca="false">U31-X31</f>
        <v>-0.00733333333329966</v>
      </c>
      <c r="AA31" s="23" t="n">
        <f aca="false">V31-X31</f>
        <v>0.00299999999999656</v>
      </c>
      <c r="AB31" s="23" t="n">
        <f aca="false">W31-X31</f>
        <v>-0.000333333333305319</v>
      </c>
      <c r="AC31" s="23" t="n">
        <f aca="false">Y31-X31</f>
        <v>-0.00833333333330089</v>
      </c>
      <c r="AE31" s="20" t="s">
        <v>68</v>
      </c>
      <c r="AF31" s="25" t="n">
        <v>28.409</v>
      </c>
      <c r="AG31" s="25" t="n">
        <v>28.522</v>
      </c>
      <c r="AH31" s="25" t="n">
        <v>28.505</v>
      </c>
      <c r="AI31" s="25" t="n">
        <v>28.5443333333333</v>
      </c>
      <c r="AJ31" s="25" t="n">
        <v>28.5983333333333</v>
      </c>
      <c r="AK31" s="25" t="n">
        <v>28.615</v>
      </c>
      <c r="AL31" s="25" t="n">
        <v>28.469</v>
      </c>
      <c r="AM31" s="25" t="n">
        <v>28.584</v>
      </c>
      <c r="AN31" s="25" t="n">
        <v>28.5663333333333</v>
      </c>
      <c r="AO31" s="25" t="n">
        <v>28.604</v>
      </c>
      <c r="AP31" s="25" t="n">
        <v>28.6596666666667</v>
      </c>
      <c r="AQ31" s="25" t="n">
        <v>28.6756666666667</v>
      </c>
      <c r="AR31" s="25" t="n">
        <f aca="false">AL31-AF31</f>
        <v>0.0600000000000023</v>
      </c>
      <c r="AS31" s="25" t="n">
        <f aca="false">AM31-AG31</f>
        <v>0.0620000000000012</v>
      </c>
      <c r="AT31" s="25" t="n">
        <f aca="false">AN31-AH31</f>
        <v>0.0613333333333017</v>
      </c>
      <c r="AU31" s="25" t="n">
        <f aca="false">AO31-AI31</f>
        <v>0.0596666666667005</v>
      </c>
      <c r="AV31" s="26" t="n">
        <f aca="false">AP31-AJ31</f>
        <v>0.0613333333333976</v>
      </c>
      <c r="AW31" s="26" t="n">
        <f aca="false">AQ31-AK31</f>
        <v>0.0606666666667017</v>
      </c>
      <c r="AX31" s="26" t="n">
        <f aca="false">AR31-AU31</f>
        <v>0.000333333333301766</v>
      </c>
      <c r="AY31" s="26" t="n">
        <f aca="false">AS31-AU31</f>
        <v>0.00233333333330066</v>
      </c>
      <c r="AZ31" s="26" t="n">
        <f aca="false">AT31-AU31</f>
        <v>0.0016666666666012</v>
      </c>
      <c r="BA31" s="26" t="n">
        <f aca="false">AV31-AU31</f>
        <v>0.00166666666669713</v>
      </c>
      <c r="BB31" s="26" t="n">
        <f aca="false">AW31-AU31</f>
        <v>0.00100000000000122</v>
      </c>
      <c r="BC31" s="25" t="n">
        <f aca="false">AR$51-AR31</f>
        <v>-0.0590000000000011</v>
      </c>
      <c r="BD31" s="25" t="n">
        <f aca="false">AS$51-AS31</f>
        <v>-0.0610000000000035</v>
      </c>
      <c r="BE31" s="25" t="n">
        <f aca="false">AT$51-AT31</f>
        <v>-0.0593333333333028</v>
      </c>
      <c r="BF31" s="25" t="n">
        <f aca="false">AU$51-AU31</f>
        <v>-0.0576666666666981</v>
      </c>
      <c r="BG31" s="25" t="n">
        <f aca="false">AV$51-AV31</f>
        <v>-0.0593333333333987</v>
      </c>
      <c r="BH31" s="25" t="n">
        <f aca="false">AW$51-AW31</f>
        <v>-0.0586666666667028</v>
      </c>
      <c r="BI31" s="23" t="n">
        <f aca="false">BC31-BF31</f>
        <v>-0.00133333333330299</v>
      </c>
      <c r="BJ31" s="23" t="n">
        <f aca="false">BD31-BF31</f>
        <v>-0.00333333333330543</v>
      </c>
      <c r="BK31" s="23" t="n">
        <f aca="false">BE31-BF31</f>
        <v>-0.00166666666660475</v>
      </c>
      <c r="BL31" s="23" t="n">
        <f aca="false">BG31-BF31</f>
        <v>-0.00166666666670068</v>
      </c>
      <c r="BM31" s="23" t="n">
        <f aca="false">BH31-BF31</f>
        <v>-0.00100000000000477</v>
      </c>
    </row>
    <row r="32" customFormat="false" ht="12.8" hidden="false" customHeight="false" outlineLevel="0" collapsed="false">
      <c r="A32" s="20" t="s">
        <v>69</v>
      </c>
      <c r="B32" s="25" t="n">
        <v>26.87</v>
      </c>
      <c r="C32" s="25" t="n">
        <v>25.271</v>
      </c>
      <c r="D32" s="25" t="n">
        <v>24.416</v>
      </c>
      <c r="E32" s="25" t="n">
        <v>24.086</v>
      </c>
      <c r="F32" s="25" t="n">
        <v>23.376</v>
      </c>
      <c r="G32" s="25" t="n">
        <v>26.958</v>
      </c>
      <c r="H32" s="25" t="n">
        <v>25.359</v>
      </c>
      <c r="I32" s="25" t="n">
        <v>24.537</v>
      </c>
      <c r="J32" s="25" t="n">
        <v>24.206</v>
      </c>
      <c r="K32" s="25" t="n">
        <v>23.501</v>
      </c>
      <c r="L32" s="25" t="n">
        <f aca="false">G32-B32</f>
        <v>0.0879999999999974</v>
      </c>
      <c r="M32" s="25" t="n">
        <f aca="false">H32-C32</f>
        <v>0.088000000000001</v>
      </c>
      <c r="N32" s="25" t="n">
        <f aca="false">I32-D32</f>
        <v>0.120999999999999</v>
      </c>
      <c r="O32" s="25" t="n">
        <f aca="false">J32-E32</f>
        <v>0.120000000000001</v>
      </c>
      <c r="P32" s="25" t="n">
        <f aca="false">K32-F32</f>
        <v>0.125</v>
      </c>
      <c r="Q32" s="26" t="n">
        <f aca="false">L32-O32</f>
        <v>-0.0320000000000036</v>
      </c>
      <c r="R32" s="26" t="n">
        <f aca="false">M32-O32</f>
        <v>-0.032</v>
      </c>
      <c r="S32" s="26" t="n">
        <f aca="false">N32-O32</f>
        <v>0.000999999999997669</v>
      </c>
      <c r="T32" s="26" t="n">
        <f aca="false">P32-O32</f>
        <v>0.00499999999999901</v>
      </c>
      <c r="U32" s="25" t="n">
        <f aca="false">L$51-L32</f>
        <v>-0.0889999999999951</v>
      </c>
      <c r="V32" s="25" t="n">
        <f aca="false">M$51-M32</f>
        <v>-0.088000000000001</v>
      </c>
      <c r="W32" s="25" t="n">
        <f aca="false">N$51-N32</f>
        <v>-0.120000000000001</v>
      </c>
      <c r="X32" s="25" t="n">
        <f aca="false">O$51-O32</f>
        <v>-0.117999999999999</v>
      </c>
      <c r="Y32" s="25" t="n">
        <f aca="false">P$51-P32</f>
        <v>-0.135999999999999</v>
      </c>
      <c r="Z32" s="23" t="n">
        <f aca="false">U32-X32</f>
        <v>0.0290000000000035</v>
      </c>
      <c r="AA32" s="23" t="n">
        <f aca="false">V32-X32</f>
        <v>0.0299999999999976</v>
      </c>
      <c r="AB32" s="23" t="n">
        <f aca="false">W32-X32</f>
        <v>-0.00200000000000244</v>
      </c>
      <c r="AC32" s="23" t="n">
        <f aca="false">Y32-X32</f>
        <v>-0.0180000000000007</v>
      </c>
      <c r="AE32" s="20" t="s">
        <v>69</v>
      </c>
      <c r="AF32" s="25" t="n">
        <v>23.552</v>
      </c>
      <c r="AG32" s="25" t="n">
        <v>23.715</v>
      </c>
      <c r="AH32" s="25" t="n">
        <v>23.665</v>
      </c>
      <c r="AI32" s="25" t="n">
        <v>24.086</v>
      </c>
      <c r="AJ32" s="25" t="n">
        <v>24.112</v>
      </c>
      <c r="AK32" s="25" t="n">
        <v>24.169</v>
      </c>
      <c r="AL32" s="25" t="n">
        <v>23.68</v>
      </c>
      <c r="AM32" s="25" t="n">
        <v>23.844</v>
      </c>
      <c r="AN32" s="25" t="n">
        <v>23.799</v>
      </c>
      <c r="AO32" s="25" t="n">
        <v>24.206</v>
      </c>
      <c r="AP32" s="25" t="n">
        <v>24.232</v>
      </c>
      <c r="AQ32" s="25" t="n">
        <v>24.293</v>
      </c>
      <c r="AR32" s="25" t="n">
        <f aca="false">AL32-AF32</f>
        <v>0.128</v>
      </c>
      <c r="AS32" s="25" t="n">
        <f aca="false">AM32-AG32</f>
        <v>0.129000000000001</v>
      </c>
      <c r="AT32" s="25" t="n">
        <f aca="false">AN32-AH32</f>
        <v>0.134</v>
      </c>
      <c r="AU32" s="25" t="n">
        <f aca="false">AO32-AI32</f>
        <v>0.120000000000001</v>
      </c>
      <c r="AV32" s="26" t="n">
        <f aca="false">AP32-AJ32</f>
        <v>0.120000000000001</v>
      </c>
      <c r="AW32" s="26" t="n">
        <f aca="false">AQ32-AK32</f>
        <v>0.123999999999999</v>
      </c>
      <c r="AX32" s="26" t="n">
        <f aca="false">AR32-AU32</f>
        <v>0.00799999999999912</v>
      </c>
      <c r="AY32" s="26" t="n">
        <f aca="false">AS32-AU32</f>
        <v>0.00900000000000034</v>
      </c>
      <c r="AZ32" s="26" t="n">
        <f aca="false">AT32-AU32</f>
        <v>0.0139999999999993</v>
      </c>
      <c r="BA32" s="26" t="n">
        <f aca="false">AV32-AU32</f>
        <v>0</v>
      </c>
      <c r="BB32" s="26" t="n">
        <f aca="false">AW32-AU32</f>
        <v>0.00399999999999778</v>
      </c>
      <c r="BC32" s="25" t="n">
        <f aca="false">AR$51-AR32</f>
        <v>-0.126999999999999</v>
      </c>
      <c r="BD32" s="25" t="n">
        <f aca="false">AS$51-AS32</f>
        <v>-0.128000000000004</v>
      </c>
      <c r="BE32" s="25" t="n">
        <f aca="false">AT$51-AT32</f>
        <v>-0.132000000000001</v>
      </c>
      <c r="BF32" s="25" t="n">
        <f aca="false">AU$51-AU32</f>
        <v>-0.117999999999999</v>
      </c>
      <c r="BG32" s="25" t="n">
        <f aca="false">AV$51-AV32</f>
        <v>-0.118000000000002</v>
      </c>
      <c r="BH32" s="25" t="n">
        <f aca="false">AW$51-AW32</f>
        <v>-0.122</v>
      </c>
      <c r="BI32" s="23" t="n">
        <f aca="false">BC32-BF32</f>
        <v>-0.00900000000000034</v>
      </c>
      <c r="BJ32" s="23" t="n">
        <f aca="false">BD32-BF32</f>
        <v>-0.0100000000000051</v>
      </c>
      <c r="BK32" s="23" t="n">
        <f aca="false">BE32-BF32</f>
        <v>-0.0140000000000029</v>
      </c>
      <c r="BL32" s="23" t="n">
        <f aca="false">BG32-BF32</f>
        <v>-3.5527136788005E-015</v>
      </c>
      <c r="BM32" s="23" t="n">
        <f aca="false">BH32-BF32</f>
        <v>-0.00400000000000134</v>
      </c>
    </row>
    <row r="33" customFormat="false" ht="12.8" hidden="false" customHeight="false" outlineLevel="0" collapsed="false">
      <c r="A33" s="20" t="s">
        <v>70</v>
      </c>
      <c r="B33" s="25" t="n">
        <v>30.432</v>
      </c>
      <c r="C33" s="25" t="n">
        <v>28.785</v>
      </c>
      <c r="D33" s="25" t="n">
        <v>29.029</v>
      </c>
      <c r="E33" s="25" t="n">
        <v>28.8096666666667</v>
      </c>
      <c r="F33" s="25" t="n">
        <v>28.4783333333333</v>
      </c>
      <c r="G33" s="25" t="n">
        <v>30.633</v>
      </c>
      <c r="H33" s="25" t="n">
        <v>28.97</v>
      </c>
      <c r="I33" s="25" t="n">
        <v>29.231</v>
      </c>
      <c r="J33" s="25" t="n">
        <v>29.0106666666667</v>
      </c>
      <c r="K33" s="25" t="n">
        <v>28.6713333333333</v>
      </c>
      <c r="L33" s="25" t="n">
        <f aca="false">G33-B33</f>
        <v>0.201000000000001</v>
      </c>
      <c r="M33" s="25" t="n">
        <f aca="false">H33-C33</f>
        <v>0.184999999999999</v>
      </c>
      <c r="N33" s="25" t="n">
        <f aca="false">I33-D33</f>
        <v>0.202000000000002</v>
      </c>
      <c r="O33" s="25" t="n">
        <f aca="false">J33-E33</f>
        <v>0.201000000000001</v>
      </c>
      <c r="P33" s="25" t="n">
        <f aca="false">K33-F33</f>
        <v>0.193000000000001</v>
      </c>
      <c r="Q33" s="26" t="n">
        <f aca="false">L33-O33</f>
        <v>0</v>
      </c>
      <c r="R33" s="26" t="n">
        <f aca="false">M33-O33</f>
        <v>-0.0160000000000018</v>
      </c>
      <c r="S33" s="26" t="n">
        <f aca="false">N33-O33</f>
        <v>0.00100000000000122</v>
      </c>
      <c r="T33" s="26" t="n">
        <f aca="false">P33-O33</f>
        <v>-0.00799999999999912</v>
      </c>
      <c r="U33" s="25" t="n">
        <f aca="false">L$51-L33</f>
        <v>-0.201999999999998</v>
      </c>
      <c r="V33" s="25" t="n">
        <f aca="false">M$51-M33</f>
        <v>-0.184999999999999</v>
      </c>
      <c r="W33" s="25" t="n">
        <f aca="false">N$51-N33</f>
        <v>-0.201000000000004</v>
      </c>
      <c r="X33" s="25" t="n">
        <f aca="false">O$51-O33</f>
        <v>-0.198999999999998</v>
      </c>
      <c r="Y33" s="25" t="n">
        <f aca="false">P$51-P33</f>
        <v>-0.204000000000001</v>
      </c>
      <c r="Z33" s="23" t="n">
        <f aca="false">U33-X33</f>
        <v>-0.00300000000000011</v>
      </c>
      <c r="AA33" s="23" t="n">
        <f aca="false">V33-X33</f>
        <v>0.0139999999999993</v>
      </c>
      <c r="AB33" s="23" t="n">
        <f aca="false">W33-X33</f>
        <v>-0.002000000000006</v>
      </c>
      <c r="AC33" s="23" t="n">
        <f aca="false">Y33-X33</f>
        <v>-0.00500000000000256</v>
      </c>
      <c r="AE33" s="20" t="s">
        <v>70</v>
      </c>
      <c r="AF33" s="25" t="n">
        <v>28.692</v>
      </c>
      <c r="AG33" s="25" t="n">
        <v>28.8126666666667</v>
      </c>
      <c r="AH33" s="25" t="n">
        <v>28.784</v>
      </c>
      <c r="AI33" s="25" t="n">
        <v>28.8096666666667</v>
      </c>
      <c r="AJ33" s="25" t="n">
        <v>28.873</v>
      </c>
      <c r="AK33" s="25" t="n">
        <v>28.8776666666667</v>
      </c>
      <c r="AL33" s="25" t="n">
        <v>28.904</v>
      </c>
      <c r="AM33" s="25" t="n">
        <v>29.035</v>
      </c>
      <c r="AN33" s="25" t="n">
        <v>29.0026666666667</v>
      </c>
      <c r="AO33" s="25" t="n">
        <v>29.0106666666667</v>
      </c>
      <c r="AP33" s="25" t="n">
        <v>29.0853333333333</v>
      </c>
      <c r="AQ33" s="25" t="n">
        <v>29.0826666666667</v>
      </c>
      <c r="AR33" s="25" t="n">
        <f aca="false">AL33-AF33</f>
        <v>0.212</v>
      </c>
      <c r="AS33" s="25" t="n">
        <f aca="false">AM33-AG33</f>
        <v>0.2223333333333</v>
      </c>
      <c r="AT33" s="25" t="n">
        <f aca="false">AN33-AH33</f>
        <v>0.218666666666699</v>
      </c>
      <c r="AU33" s="25" t="n">
        <f aca="false">AO33-AI33</f>
        <v>0.201000000000001</v>
      </c>
      <c r="AV33" s="26" t="n">
        <f aca="false">AP33-AJ33</f>
        <v>0.212333333333298</v>
      </c>
      <c r="AW33" s="26" t="n">
        <f aca="false">AQ33-AK33</f>
        <v>0.205000000000002</v>
      </c>
      <c r="AX33" s="26" t="n">
        <f aca="false">AR33-AU33</f>
        <v>0.0109999999999992</v>
      </c>
      <c r="AY33" s="26" t="n">
        <f aca="false">AS33-AU33</f>
        <v>0.021333333333299</v>
      </c>
      <c r="AZ33" s="26" t="n">
        <f aca="false">AT33-AU33</f>
        <v>0.0176666666666989</v>
      </c>
      <c r="BA33" s="26" t="n">
        <f aca="false">AV33-AU33</f>
        <v>0.0113333333332974</v>
      </c>
      <c r="BB33" s="26" t="n">
        <f aca="false">AW33-AU33</f>
        <v>0.00400000000000134</v>
      </c>
      <c r="BC33" s="25" t="n">
        <f aca="false">AR$51-AR33</f>
        <v>-0.210999999999999</v>
      </c>
      <c r="BD33" s="25" t="n">
        <f aca="false">AS$51-AS33</f>
        <v>-0.221333333333302</v>
      </c>
      <c r="BE33" s="25" t="n">
        <f aca="false">AT$51-AT33</f>
        <v>-0.216666666666701</v>
      </c>
      <c r="BF33" s="25" t="n">
        <f aca="false">AU$51-AU33</f>
        <v>-0.198999999999998</v>
      </c>
      <c r="BG33" s="25" t="n">
        <f aca="false">AV$51-AV33</f>
        <v>-0.210333333333299</v>
      </c>
      <c r="BH33" s="25" t="n">
        <f aca="false">AW$51-AW33</f>
        <v>-0.203000000000003</v>
      </c>
      <c r="BI33" s="23" t="n">
        <f aca="false">BC33-BF33</f>
        <v>-0.0120000000000005</v>
      </c>
      <c r="BJ33" s="23" t="n">
        <f aca="false">BD33-BF33</f>
        <v>-0.0223333333333038</v>
      </c>
      <c r="BK33" s="23" t="n">
        <f aca="false">BE33-BF33</f>
        <v>-0.0176666666667025</v>
      </c>
      <c r="BL33" s="23" t="n">
        <f aca="false">BG33-BF33</f>
        <v>-0.011333333333301</v>
      </c>
      <c r="BM33" s="23" t="n">
        <f aca="false">BH33-BF33</f>
        <v>-0.00400000000000489</v>
      </c>
    </row>
    <row r="34" customFormat="false" ht="12.8" hidden="false" customHeight="false" outlineLevel="0" collapsed="false">
      <c r="A34" s="20" t="s">
        <v>71</v>
      </c>
      <c r="B34" s="25" t="n">
        <v>27.086</v>
      </c>
      <c r="C34" s="25" t="n">
        <v>24.531</v>
      </c>
      <c r="D34" s="25" t="n">
        <v>23.94</v>
      </c>
      <c r="E34" s="25" t="n">
        <v>23.466</v>
      </c>
      <c r="F34" s="25" t="n">
        <v>23.215</v>
      </c>
      <c r="G34" s="25" t="n">
        <v>27.668</v>
      </c>
      <c r="H34" s="25" t="n">
        <v>25.128</v>
      </c>
      <c r="I34" s="25" t="n">
        <v>24.683</v>
      </c>
      <c r="J34" s="25" t="n">
        <v>24.202</v>
      </c>
      <c r="K34" s="25" t="n">
        <v>23.937</v>
      </c>
      <c r="L34" s="25" t="n">
        <f aca="false">G34-B34</f>
        <v>0.582000000000001</v>
      </c>
      <c r="M34" s="25" t="n">
        <f aca="false">H34-C34</f>
        <v>0.597000000000001</v>
      </c>
      <c r="N34" s="25" t="n">
        <f aca="false">I34-D34</f>
        <v>0.742999999999999</v>
      </c>
      <c r="O34" s="25" t="n">
        <f aca="false">J34-E34</f>
        <v>0.736000000000001</v>
      </c>
      <c r="P34" s="25" t="n">
        <f aca="false">K34-F34</f>
        <v>0.722000000000001</v>
      </c>
      <c r="Q34" s="26" t="n">
        <f aca="false">L34-O34</f>
        <v>-0.154</v>
      </c>
      <c r="R34" s="26" t="n">
        <f aca="false">M34-O34</f>
        <v>-0.138999999999999</v>
      </c>
      <c r="S34" s="26" t="n">
        <f aca="false">N34-O34</f>
        <v>0.0069999999999979</v>
      </c>
      <c r="T34" s="26" t="n">
        <f aca="false">P34-O34</f>
        <v>-0.0139999999999993</v>
      </c>
      <c r="U34" s="25" t="n">
        <f aca="false">L$51-L34</f>
        <v>-0.582999999999998</v>
      </c>
      <c r="V34" s="25" t="n">
        <f aca="false">M$51-M34</f>
        <v>-0.597000000000001</v>
      </c>
      <c r="W34" s="25" t="n">
        <f aca="false">N$51-N34</f>
        <v>-0.742000000000001</v>
      </c>
      <c r="X34" s="25" t="n">
        <f aca="false">O$51-O34</f>
        <v>-0.733999999999998</v>
      </c>
      <c r="Y34" s="25" t="n">
        <f aca="false">P$51-P34</f>
        <v>-0.733000000000001</v>
      </c>
      <c r="Z34" s="23" t="n">
        <f aca="false">U34-X34</f>
        <v>0.151</v>
      </c>
      <c r="AA34" s="23" t="n">
        <f aca="false">V34-X34</f>
        <v>0.136999999999997</v>
      </c>
      <c r="AB34" s="23" t="n">
        <f aca="false">W34-X34</f>
        <v>-0.00800000000000267</v>
      </c>
      <c r="AC34" s="23" t="n">
        <f aca="false">Y34-X34</f>
        <v>0.000999999999997669</v>
      </c>
      <c r="AE34" s="20" t="s">
        <v>71</v>
      </c>
      <c r="AF34" s="25" t="n">
        <v>22.84</v>
      </c>
      <c r="AG34" s="25" t="n">
        <v>23.003</v>
      </c>
      <c r="AH34" s="25" t="n">
        <v>22.959</v>
      </c>
      <c r="AI34" s="25" t="n">
        <v>23.466</v>
      </c>
      <c r="AJ34" s="25" t="n">
        <v>23.471</v>
      </c>
      <c r="AK34" s="25" t="n">
        <v>23.554</v>
      </c>
      <c r="AL34" s="25" t="n">
        <v>23.637</v>
      </c>
      <c r="AM34" s="25" t="n">
        <v>23.81</v>
      </c>
      <c r="AN34" s="25" t="n">
        <v>23.788</v>
      </c>
      <c r="AO34" s="25" t="n">
        <v>24.202</v>
      </c>
      <c r="AP34" s="25" t="n">
        <v>24.219</v>
      </c>
      <c r="AQ34" s="25" t="n">
        <v>24.311</v>
      </c>
      <c r="AR34" s="25" t="n">
        <f aca="false">AL34-AF34</f>
        <v>0.797000000000001</v>
      </c>
      <c r="AS34" s="25" t="n">
        <f aca="false">AM34-AG34</f>
        <v>0.806999999999999</v>
      </c>
      <c r="AT34" s="25" t="n">
        <f aca="false">AN34-AH34</f>
        <v>0.829000000000001</v>
      </c>
      <c r="AU34" s="25" t="n">
        <f aca="false">AO34-AI34</f>
        <v>0.736000000000001</v>
      </c>
      <c r="AV34" s="26" t="n">
        <f aca="false">AP34-AJ34</f>
        <v>0.748000000000001</v>
      </c>
      <c r="AW34" s="26" t="n">
        <f aca="false">AQ34-AK34</f>
        <v>0.757000000000001</v>
      </c>
      <c r="AX34" s="26" t="n">
        <f aca="false">AR34-AU34</f>
        <v>0.0609999999999999</v>
      </c>
      <c r="AY34" s="26" t="n">
        <f aca="false">AS34-AU34</f>
        <v>0.070999999999998</v>
      </c>
      <c r="AZ34" s="26" t="n">
        <f aca="false">AT34-AU34</f>
        <v>0.093</v>
      </c>
      <c r="BA34" s="26" t="n">
        <f aca="false">AV34-AU34</f>
        <v>0.0120000000000005</v>
      </c>
      <c r="BB34" s="26" t="n">
        <f aca="false">AW34-AU34</f>
        <v>0.0210000000000008</v>
      </c>
      <c r="BC34" s="25" t="n">
        <f aca="false">AR$51-AR34</f>
        <v>-0.795999999999999</v>
      </c>
      <c r="BD34" s="25" t="n">
        <f aca="false">AS$51-AS34</f>
        <v>-0.806000000000001</v>
      </c>
      <c r="BE34" s="25" t="n">
        <f aca="false">AT$51-AT34</f>
        <v>-0.827000000000002</v>
      </c>
      <c r="BF34" s="25" t="n">
        <f aca="false">AU$51-AU34</f>
        <v>-0.733999999999998</v>
      </c>
      <c r="BG34" s="25" t="n">
        <f aca="false">AV$51-AV34</f>
        <v>-0.746000000000002</v>
      </c>
      <c r="BH34" s="25" t="n">
        <f aca="false">AW$51-AW34</f>
        <v>-0.755000000000003</v>
      </c>
      <c r="BI34" s="23" t="n">
        <f aca="false">BC34-BF34</f>
        <v>-0.0620000000000012</v>
      </c>
      <c r="BJ34" s="23" t="n">
        <f aca="false">BD34-BF34</f>
        <v>-0.0720000000000027</v>
      </c>
      <c r="BK34" s="23" t="n">
        <f aca="false">BE34-BF34</f>
        <v>-0.0930000000000035</v>
      </c>
      <c r="BL34" s="23" t="n">
        <f aca="false">BG34-BF34</f>
        <v>-0.012000000000004</v>
      </c>
      <c r="BM34" s="23" t="n">
        <f aca="false">BH34-BF34</f>
        <v>-0.0210000000000043</v>
      </c>
    </row>
    <row r="35" customFormat="false" ht="12.8" hidden="false" customHeight="false" outlineLevel="0" collapsed="false">
      <c r="A35" s="20" t="s">
        <v>72</v>
      </c>
      <c r="B35" s="25" t="n">
        <v>31.25</v>
      </c>
      <c r="C35" s="25" t="n">
        <v>29.4963333333333</v>
      </c>
      <c r="D35" s="25" t="n">
        <v>29.677</v>
      </c>
      <c r="E35" s="25" t="n">
        <v>29.431</v>
      </c>
      <c r="F35" s="25" t="n">
        <v>29.0843333333333</v>
      </c>
      <c r="G35" s="25" t="n">
        <v>31.4893333333333</v>
      </c>
      <c r="H35" s="25" t="n">
        <v>29.7283333333333</v>
      </c>
      <c r="I35" s="25" t="n">
        <v>29.951</v>
      </c>
      <c r="J35" s="25" t="n">
        <v>29.6903333333333</v>
      </c>
      <c r="K35" s="25" t="n">
        <v>29.3363333333333</v>
      </c>
      <c r="L35" s="25" t="n">
        <f aca="false">G35-B35</f>
        <v>0.239333333333299</v>
      </c>
      <c r="M35" s="25" t="n">
        <f aca="false">H35-C35</f>
        <v>0.231999999999999</v>
      </c>
      <c r="N35" s="25" t="n">
        <f aca="false">I35-D35</f>
        <v>0.274000000000001</v>
      </c>
      <c r="O35" s="25" t="n">
        <f aca="false">J35-E35</f>
        <v>0.259333333333299</v>
      </c>
      <c r="P35" s="25" t="n">
        <f aca="false">K35-F35</f>
        <v>0.251999999999999</v>
      </c>
      <c r="Q35" s="26" t="n">
        <f aca="false">L35-O35</f>
        <v>-0.0199999999999996</v>
      </c>
      <c r="R35" s="26" t="n">
        <f aca="false">M35-O35</f>
        <v>-0.0273333333332992</v>
      </c>
      <c r="S35" s="26" t="n">
        <f aca="false">N35-O35</f>
        <v>0.0146666666667024</v>
      </c>
      <c r="T35" s="26" t="n">
        <f aca="false">P35-O35</f>
        <v>-0.00733333333329966</v>
      </c>
      <c r="U35" s="25" t="n">
        <f aca="false">L$51-L35</f>
        <v>-0.240333333333297</v>
      </c>
      <c r="V35" s="25" t="n">
        <f aca="false">M$51-M35</f>
        <v>-0.231999999999999</v>
      </c>
      <c r="W35" s="25" t="n">
        <f aca="false">N$51-N35</f>
        <v>-0.273000000000003</v>
      </c>
      <c r="X35" s="25" t="n">
        <f aca="false">O$51-O35</f>
        <v>-0.257333333333296</v>
      </c>
      <c r="Y35" s="25" t="n">
        <f aca="false">P$51-P35</f>
        <v>-0.262999999999998</v>
      </c>
      <c r="Z35" s="23" t="n">
        <f aca="false">U35-X35</f>
        <v>0.0169999999999995</v>
      </c>
      <c r="AA35" s="23" t="n">
        <f aca="false">V35-X35</f>
        <v>0.0253333333332968</v>
      </c>
      <c r="AB35" s="23" t="n">
        <f aca="false">W35-X35</f>
        <v>-0.0156666666667071</v>
      </c>
      <c r="AC35" s="23" t="n">
        <f aca="false">Y35-X35</f>
        <v>-0.00566666666670201</v>
      </c>
      <c r="AE35" s="20" t="s">
        <v>72</v>
      </c>
      <c r="AF35" s="25" t="n">
        <v>29.35</v>
      </c>
      <c r="AG35" s="25" t="n">
        <v>29.492</v>
      </c>
      <c r="AH35" s="25" t="n">
        <v>29.435</v>
      </c>
      <c r="AI35" s="25" t="n">
        <v>29.431</v>
      </c>
      <c r="AJ35" s="25" t="n">
        <v>29.5243333333333</v>
      </c>
      <c r="AK35" s="25" t="n">
        <v>29.494</v>
      </c>
      <c r="AL35" s="25" t="n">
        <v>29.6613333333333</v>
      </c>
      <c r="AM35" s="25" t="n">
        <v>29.821</v>
      </c>
      <c r="AN35" s="25" t="n">
        <v>29.7633333333333</v>
      </c>
      <c r="AO35" s="25" t="n">
        <v>29.6903333333333</v>
      </c>
      <c r="AP35" s="25" t="n">
        <v>29.8103333333333</v>
      </c>
      <c r="AQ35" s="25" t="n">
        <v>29.765</v>
      </c>
      <c r="AR35" s="25" t="n">
        <f aca="false">AL35-AF35</f>
        <v>0.311333333333298</v>
      </c>
      <c r="AS35" s="25" t="n">
        <f aca="false">AM35-AG35</f>
        <v>0.329000000000001</v>
      </c>
      <c r="AT35" s="25" t="n">
        <f aca="false">AN35-AH35</f>
        <v>0.328333333333301</v>
      </c>
      <c r="AU35" s="25" t="n">
        <f aca="false">AO35-AI35</f>
        <v>0.259333333333299</v>
      </c>
      <c r="AV35" s="26" t="n">
        <f aca="false">AP35-AJ35</f>
        <v>0.286000000000001</v>
      </c>
      <c r="AW35" s="26" t="n">
        <f aca="false">AQ35-AK35</f>
        <v>0.271000000000001</v>
      </c>
      <c r="AX35" s="26" t="n">
        <f aca="false">AR35-AU35</f>
        <v>0.0519999999999996</v>
      </c>
      <c r="AY35" s="26" t="n">
        <f aca="false">AS35-AU35</f>
        <v>0.0696666666667021</v>
      </c>
      <c r="AZ35" s="26" t="n">
        <f aca="false">AT35-AU35</f>
        <v>0.0690000000000026</v>
      </c>
      <c r="BA35" s="26" t="n">
        <f aca="false">AV35-AU35</f>
        <v>0.0266666666667028</v>
      </c>
      <c r="BB35" s="26" t="n">
        <f aca="false">AW35-AU35</f>
        <v>0.0116666666667022</v>
      </c>
      <c r="BC35" s="25" t="n">
        <f aca="false">AR$51-AR35</f>
        <v>-0.310333333333297</v>
      </c>
      <c r="BD35" s="25" t="n">
        <f aca="false">AS$51-AS35</f>
        <v>-0.328000000000003</v>
      </c>
      <c r="BE35" s="25" t="n">
        <f aca="false">AT$51-AT35</f>
        <v>-0.326333333333302</v>
      </c>
      <c r="BF35" s="25" t="n">
        <f aca="false">AU$51-AU35</f>
        <v>-0.257333333333296</v>
      </c>
      <c r="BG35" s="25" t="n">
        <f aca="false">AV$51-AV35</f>
        <v>-0.284000000000002</v>
      </c>
      <c r="BH35" s="25" t="n">
        <f aca="false">AW$51-AW35</f>
        <v>-0.269000000000002</v>
      </c>
      <c r="BI35" s="23" t="n">
        <f aca="false">BC35-BF35</f>
        <v>-0.0530000000000008</v>
      </c>
      <c r="BJ35" s="23" t="n">
        <f aca="false">BD35-BF35</f>
        <v>-0.0706666666667068</v>
      </c>
      <c r="BK35" s="23" t="n">
        <f aca="false">BE35-BF35</f>
        <v>-0.0690000000000062</v>
      </c>
      <c r="BL35" s="23" t="n">
        <f aca="false">BG35-BF35</f>
        <v>-0.0266666666667064</v>
      </c>
      <c r="BM35" s="23" t="n">
        <f aca="false">BH35-BF35</f>
        <v>-0.0116666666667058</v>
      </c>
    </row>
    <row r="36" customFormat="false" ht="12.8" hidden="false" customHeight="false" outlineLevel="0" collapsed="false">
      <c r="A36" s="20" t="s">
        <v>73</v>
      </c>
      <c r="B36" s="25" t="n">
        <v>28.131</v>
      </c>
      <c r="C36" s="25" t="n">
        <v>25.034</v>
      </c>
      <c r="D36" s="25" t="n">
        <v>25.22</v>
      </c>
      <c r="E36" s="25" t="n">
        <v>24.165</v>
      </c>
      <c r="F36" s="25" t="n">
        <v>23.704</v>
      </c>
      <c r="G36" s="25" t="n">
        <v>30.045</v>
      </c>
      <c r="H36" s="25" t="n">
        <v>27.267</v>
      </c>
      <c r="I36" s="25" t="n">
        <v>27.235</v>
      </c>
      <c r="J36" s="25" t="n">
        <v>26.348</v>
      </c>
      <c r="K36" s="25" t="n">
        <v>25.905</v>
      </c>
      <c r="L36" s="25" t="n">
        <f aca="false">G36-B36</f>
        <v>1.914</v>
      </c>
      <c r="M36" s="25" t="n">
        <f aca="false">H36-C36</f>
        <v>2.233</v>
      </c>
      <c r="N36" s="25" t="n">
        <f aca="false">I36-D36</f>
        <v>2.015</v>
      </c>
      <c r="O36" s="25" t="n">
        <f aca="false">J36-E36</f>
        <v>2.183</v>
      </c>
      <c r="P36" s="25" t="n">
        <f aca="false">K36-F36</f>
        <v>2.201</v>
      </c>
      <c r="Q36" s="26" t="n">
        <f aca="false">L36-O36</f>
        <v>-0.268999999999998</v>
      </c>
      <c r="R36" s="26" t="n">
        <f aca="false">M36-O36</f>
        <v>0.0500000000000007</v>
      </c>
      <c r="S36" s="26" t="n">
        <f aca="false">N36-O36</f>
        <v>-0.167999999999999</v>
      </c>
      <c r="T36" s="26" t="n">
        <f aca="false">P36-O36</f>
        <v>0.0180000000000007</v>
      </c>
      <c r="U36" s="25" t="n">
        <f aca="false">L$51-L36</f>
        <v>-1.915</v>
      </c>
      <c r="V36" s="25" t="n">
        <f aca="false">M$51-M36</f>
        <v>-2.233</v>
      </c>
      <c r="W36" s="25" t="n">
        <f aca="false">N$51-N36</f>
        <v>-2.014</v>
      </c>
      <c r="X36" s="25" t="n">
        <f aca="false">O$51-O36</f>
        <v>-2.181</v>
      </c>
      <c r="Y36" s="25" t="n">
        <f aca="false">P$51-P36</f>
        <v>-2.212</v>
      </c>
      <c r="Z36" s="23" t="n">
        <f aca="false">U36-X36</f>
        <v>0.265999999999998</v>
      </c>
      <c r="AA36" s="23" t="n">
        <f aca="false">V36-X36</f>
        <v>-0.0520000000000032</v>
      </c>
      <c r="AB36" s="23" t="n">
        <f aca="false">W36-X36</f>
        <v>0.166999999999995</v>
      </c>
      <c r="AC36" s="23" t="n">
        <f aca="false">Y36-X36</f>
        <v>-0.0310000000000024</v>
      </c>
      <c r="AE36" s="20" t="s">
        <v>73</v>
      </c>
      <c r="AF36" s="25" t="n">
        <v>23.272</v>
      </c>
      <c r="AG36" s="25" t="n">
        <v>23.465</v>
      </c>
      <c r="AH36" s="25" t="n">
        <v>23.41</v>
      </c>
      <c r="AI36" s="25" t="n">
        <v>24.165</v>
      </c>
      <c r="AJ36" s="25" t="n">
        <v>24.148</v>
      </c>
      <c r="AK36" s="25" t="n">
        <v>24.263</v>
      </c>
      <c r="AL36" s="25" t="n">
        <v>25.76</v>
      </c>
      <c r="AM36" s="25" t="n">
        <v>25.958</v>
      </c>
      <c r="AN36" s="25" t="n">
        <v>25.966</v>
      </c>
      <c r="AO36" s="25" t="n">
        <v>26.348</v>
      </c>
      <c r="AP36" s="25" t="n">
        <v>26.368</v>
      </c>
      <c r="AQ36" s="25" t="n">
        <v>26.491</v>
      </c>
      <c r="AR36" s="25" t="n">
        <f aca="false">AL36-AF36</f>
        <v>2.488</v>
      </c>
      <c r="AS36" s="25" t="n">
        <f aca="false">AM36-AG36</f>
        <v>2.493</v>
      </c>
      <c r="AT36" s="25" t="n">
        <f aca="false">AN36-AH36</f>
        <v>2.556</v>
      </c>
      <c r="AU36" s="25" t="n">
        <f aca="false">AO36-AI36</f>
        <v>2.183</v>
      </c>
      <c r="AV36" s="26" t="n">
        <f aca="false">AP36-AJ36</f>
        <v>2.22</v>
      </c>
      <c r="AW36" s="26" t="n">
        <f aca="false">AQ36-AK36</f>
        <v>2.228</v>
      </c>
      <c r="AX36" s="26" t="n">
        <f aca="false">AR36-AU36</f>
        <v>0.305000000000003</v>
      </c>
      <c r="AY36" s="26" t="n">
        <f aca="false">AS36-AU36</f>
        <v>0.309999999999999</v>
      </c>
      <c r="AZ36" s="26" t="n">
        <f aca="false">AT36-AU36</f>
        <v>0.373000000000001</v>
      </c>
      <c r="BA36" s="26" t="n">
        <f aca="false">AV36-AU36</f>
        <v>0.036999999999999</v>
      </c>
      <c r="BB36" s="26" t="n">
        <f aca="false">AW36-AU36</f>
        <v>0.0449999999999982</v>
      </c>
      <c r="BC36" s="25" t="n">
        <f aca="false">AR$51-AR36</f>
        <v>-2.487</v>
      </c>
      <c r="BD36" s="25" t="n">
        <f aca="false">AS$51-AS36</f>
        <v>-2.492</v>
      </c>
      <c r="BE36" s="25" t="n">
        <f aca="false">AT$51-AT36</f>
        <v>-2.554</v>
      </c>
      <c r="BF36" s="25" t="n">
        <f aca="false">AU$51-AU36</f>
        <v>-2.181</v>
      </c>
      <c r="BG36" s="25" t="n">
        <f aca="false">AV$51-AV36</f>
        <v>-2.218</v>
      </c>
      <c r="BH36" s="25" t="n">
        <f aca="false">AW$51-AW36</f>
        <v>-2.226</v>
      </c>
      <c r="BI36" s="23" t="n">
        <f aca="false">BC36-BF36</f>
        <v>-0.306000000000004</v>
      </c>
      <c r="BJ36" s="23" t="n">
        <f aca="false">BD36-BF36</f>
        <v>-0.311000000000003</v>
      </c>
      <c r="BK36" s="23" t="n">
        <f aca="false">BE36-BF36</f>
        <v>-0.373000000000005</v>
      </c>
      <c r="BL36" s="23" t="n">
        <f aca="false">BG36-BF36</f>
        <v>-0.0370000000000026</v>
      </c>
      <c r="BM36" s="23" t="n">
        <f aca="false">BH36-BF36</f>
        <v>-0.0450000000000017</v>
      </c>
    </row>
    <row r="37" customFormat="false" ht="12.8" hidden="false" customHeight="false" outlineLevel="0" collapsed="false">
      <c r="A37" s="0" t="s">
        <v>20</v>
      </c>
      <c r="B37" s="25" t="n">
        <v>31.269</v>
      </c>
      <c r="C37" s="25" t="n">
        <v>29.7863333333333</v>
      </c>
      <c r="D37" s="25" t="n">
        <v>29.8351666666667</v>
      </c>
      <c r="E37" s="25" t="n">
        <v>29.6563333333333</v>
      </c>
      <c r="F37" s="25" t="n">
        <v>29.4251666666667</v>
      </c>
      <c r="G37" s="25" t="n">
        <v>31.1926666666667</v>
      </c>
      <c r="H37" s="25" t="n">
        <v>29.7056666666667</v>
      </c>
      <c r="I37" s="25" t="n">
        <v>29.7598333333333</v>
      </c>
      <c r="J37" s="25" t="n">
        <v>29.5843333333333</v>
      </c>
      <c r="K37" s="25" t="n">
        <v>29.347</v>
      </c>
      <c r="L37" s="25" t="n">
        <f aca="false">G37-B37</f>
        <v>-0.0763333333332987</v>
      </c>
      <c r="M37" s="25" t="n">
        <f aca="false">H37-C37</f>
        <v>-0.0806666666665983</v>
      </c>
      <c r="N37" s="25" t="n">
        <f aca="false">I37-D37</f>
        <v>-0.0753333333334005</v>
      </c>
      <c r="O37" s="25" t="n">
        <f aca="false">J37-E37</f>
        <v>-0.0719999999999992</v>
      </c>
      <c r="P37" s="25" t="n">
        <f aca="false">K37-F37</f>
        <v>-0.0781666666667</v>
      </c>
      <c r="Q37" s="26" t="n">
        <f aca="false">L37-O37</f>
        <v>-0.00433333333329955</v>
      </c>
      <c r="R37" s="26" t="n">
        <f aca="false">M37-O37</f>
        <v>-0.0086666666665991</v>
      </c>
      <c r="S37" s="26" t="n">
        <f aca="false">N37-O37</f>
        <v>-0.00333333333340136</v>
      </c>
      <c r="T37" s="26" t="n">
        <f aca="false">P37-O37</f>
        <v>-0.00616666666670085</v>
      </c>
      <c r="U37" s="25" t="n">
        <f aca="false">L$51-L37</f>
        <v>0.0753333333333011</v>
      </c>
      <c r="V37" s="25" t="n">
        <f aca="false">M$51-M37</f>
        <v>0.0806666666665983</v>
      </c>
      <c r="W37" s="25" t="n">
        <f aca="false">N$51-N37</f>
        <v>0.0763333333333982</v>
      </c>
      <c r="X37" s="25" t="n">
        <f aca="false">O$51-O37</f>
        <v>0.0740000000000016</v>
      </c>
      <c r="Y37" s="25" t="n">
        <f aca="false">P$51-P37</f>
        <v>0.0671666666667008</v>
      </c>
      <c r="Z37" s="23" t="n">
        <f aca="false">U37-X37</f>
        <v>0.00133333333329944</v>
      </c>
      <c r="AA37" s="23" t="n">
        <f aca="false">V37-X37</f>
        <v>0.00666666666659665</v>
      </c>
      <c r="AB37" s="23" t="n">
        <f aca="false">W37-X37</f>
        <v>0.00233333333339658</v>
      </c>
      <c r="AC37" s="23" t="n">
        <f aca="false">Y37-X37</f>
        <v>-0.00683333333330083</v>
      </c>
      <c r="AE37" s="0" t="s">
        <v>20</v>
      </c>
      <c r="AF37" s="25" t="n">
        <v>29.4875</v>
      </c>
      <c r="AG37" s="25" t="n">
        <v>29.6131666666667</v>
      </c>
      <c r="AH37" s="25" t="n">
        <v>29.587</v>
      </c>
      <c r="AI37" s="25" t="n">
        <v>29.6563333333333</v>
      </c>
      <c r="AJ37" s="25" t="n">
        <v>29.7161666666667</v>
      </c>
      <c r="AK37" s="25" t="n">
        <v>29.7295</v>
      </c>
      <c r="AL37" s="25" t="n">
        <v>29.4253333333333</v>
      </c>
      <c r="AM37" s="25" t="n">
        <v>29.5498333333333</v>
      </c>
      <c r="AN37" s="25" t="n">
        <v>29.5273333333333</v>
      </c>
      <c r="AO37" s="25" t="n">
        <v>29.5843333333333</v>
      </c>
      <c r="AP37" s="25" t="n">
        <v>29.6446666666667</v>
      </c>
      <c r="AQ37" s="25" t="n">
        <v>29.659</v>
      </c>
      <c r="AR37" s="25" t="n">
        <f aca="false">AL37-AF37</f>
        <v>-0.0621666666667018</v>
      </c>
      <c r="AS37" s="25" t="n">
        <f aca="false">AM37-AG37</f>
        <v>-0.0633333333334001</v>
      </c>
      <c r="AT37" s="25" t="n">
        <f aca="false">AN37-AH37</f>
        <v>-0.0596666666667005</v>
      </c>
      <c r="AU37" s="25" t="n">
        <f aca="false">AO37-AI37</f>
        <v>-0.0719999999999992</v>
      </c>
      <c r="AV37" s="26" t="n">
        <f aca="false">AP37-AJ37</f>
        <v>-0.0715000000000003</v>
      </c>
      <c r="AW37" s="26" t="n">
        <f aca="false">AQ37-AK37</f>
        <v>-0.0705000000000027</v>
      </c>
      <c r="AX37" s="26" t="n">
        <f aca="false">AR37-AU37</f>
        <v>0.00983333333329739</v>
      </c>
      <c r="AY37" s="26" t="n">
        <f aca="false">AS37-AU37</f>
        <v>0.0086666666665991</v>
      </c>
      <c r="AZ37" s="26" t="n">
        <f aca="false">AT37-AU37</f>
        <v>0.0123333333332987</v>
      </c>
      <c r="BA37" s="26" t="n">
        <f aca="false">AV37-AU37</f>
        <v>0.000499999999998835</v>
      </c>
      <c r="BB37" s="26" t="n">
        <f aca="false">AW37-AU37</f>
        <v>0.0014999999999965</v>
      </c>
      <c r="BC37" s="25" t="n">
        <f aca="false">AR$51-AR37</f>
        <v>0.063166666666703</v>
      </c>
      <c r="BD37" s="25" t="n">
        <f aca="false">AS$51-AS37</f>
        <v>0.0643333333333977</v>
      </c>
      <c r="BE37" s="25" t="n">
        <f aca="false">AT$51-AT37</f>
        <v>0.0616666666666994</v>
      </c>
      <c r="BF37" s="25" t="n">
        <f aca="false">AU$51-AU37</f>
        <v>0.0740000000000016</v>
      </c>
      <c r="BG37" s="25" t="n">
        <f aca="false">AV$51-AV37</f>
        <v>0.0734999999999992</v>
      </c>
      <c r="BH37" s="25" t="n">
        <f aca="false">AW$51-AW37</f>
        <v>0.0725000000000016</v>
      </c>
      <c r="BI37" s="23" t="n">
        <f aca="false">BC37-BF37</f>
        <v>-0.0108333333332986</v>
      </c>
      <c r="BJ37" s="23" t="n">
        <f aca="false">BD37-BF37</f>
        <v>-0.00966666666660387</v>
      </c>
      <c r="BK37" s="23" t="n">
        <f aca="false">BE37-BF37</f>
        <v>-0.0123333333333022</v>
      </c>
      <c r="BL37" s="23" t="n">
        <f aca="false">BG37-BF37</f>
        <v>-0.000500000000002387</v>
      </c>
      <c r="BM37" s="23" t="n">
        <f aca="false">BH37-BF37</f>
        <v>-0.00150000000000006</v>
      </c>
    </row>
    <row r="38" customFormat="false" ht="12.8" hidden="false" customHeight="false" outlineLevel="0" collapsed="false">
      <c r="A38" s="0" t="s">
        <v>21</v>
      </c>
      <c r="B38" s="25" t="n">
        <v>31.7941666666667</v>
      </c>
      <c r="C38" s="25" t="n">
        <v>30.216</v>
      </c>
      <c r="D38" s="25" t="n">
        <v>30.3098333333333</v>
      </c>
      <c r="E38" s="25" t="n">
        <v>30.0773333333333</v>
      </c>
      <c r="F38" s="25" t="n">
        <v>29.8586666666667</v>
      </c>
      <c r="G38" s="25" t="n">
        <v>31.4118333333333</v>
      </c>
      <c r="H38" s="25" t="n">
        <v>29.839</v>
      </c>
      <c r="I38" s="25" t="n">
        <v>29.942</v>
      </c>
      <c r="J38" s="25" t="n">
        <v>29.7148333333333</v>
      </c>
      <c r="K38" s="25" t="n">
        <v>29.497</v>
      </c>
      <c r="L38" s="25" t="n">
        <f aca="false">G38-B38</f>
        <v>-0.382333333333403</v>
      </c>
      <c r="M38" s="25" t="n">
        <f aca="false">H38-C38</f>
        <v>-0.377000000000002</v>
      </c>
      <c r="N38" s="25" t="n">
        <f aca="false">I38-D38</f>
        <v>-0.367833333333301</v>
      </c>
      <c r="O38" s="25" t="n">
        <f aca="false">J38-E38</f>
        <v>-0.362500000000001</v>
      </c>
      <c r="P38" s="25" t="n">
        <f aca="false">K38-F38</f>
        <v>-0.3616666666667</v>
      </c>
      <c r="Q38" s="26" t="n">
        <f aca="false">L38-O38</f>
        <v>-0.019833333333402</v>
      </c>
      <c r="R38" s="26" t="n">
        <f aca="false">M38-O38</f>
        <v>-0.0145000000000017</v>
      </c>
      <c r="S38" s="26" t="n">
        <f aca="false">N38-O38</f>
        <v>-0.00533333333330077</v>
      </c>
      <c r="T38" s="26" t="n">
        <f aca="false">P38-O38</f>
        <v>0.000833333333300601</v>
      </c>
      <c r="U38" s="25" t="n">
        <f aca="false">L$51-L38</f>
        <v>0.381333333333405</v>
      </c>
      <c r="V38" s="25" t="n">
        <f aca="false">M$51-M38</f>
        <v>0.377000000000002</v>
      </c>
      <c r="W38" s="25" t="n">
        <f aca="false">N$51-N38</f>
        <v>0.368833333333299</v>
      </c>
      <c r="X38" s="25" t="n">
        <f aca="false">O$51-O38</f>
        <v>0.364500000000003</v>
      </c>
      <c r="Y38" s="25" t="n">
        <f aca="false">P$51-P38</f>
        <v>0.350666666666701</v>
      </c>
      <c r="Z38" s="23" t="n">
        <f aca="false">U38-X38</f>
        <v>0.0168333333334019</v>
      </c>
      <c r="AA38" s="23" t="n">
        <f aca="false">V38-X38</f>
        <v>0.0124999999999993</v>
      </c>
      <c r="AB38" s="23" t="n">
        <f aca="false">W38-X38</f>
        <v>0.004333333333296</v>
      </c>
      <c r="AC38" s="23" t="n">
        <f aca="false">Y38-X38</f>
        <v>-0.0138333333333023</v>
      </c>
      <c r="AE38" s="0" t="s">
        <v>21</v>
      </c>
      <c r="AF38" s="25" t="n">
        <v>29.9286666666667</v>
      </c>
      <c r="AG38" s="25" t="n">
        <v>30.066</v>
      </c>
      <c r="AH38" s="25" t="n">
        <v>30.0231666666667</v>
      </c>
      <c r="AI38" s="25" t="n">
        <v>30.0773333333333</v>
      </c>
      <c r="AJ38" s="25" t="n">
        <v>30.1543333333333</v>
      </c>
      <c r="AK38" s="25" t="n">
        <v>30.147</v>
      </c>
      <c r="AL38" s="25" t="n">
        <v>29.5996666666667</v>
      </c>
      <c r="AM38" s="25" t="n">
        <v>29.7283333333333</v>
      </c>
      <c r="AN38" s="25" t="n">
        <v>29.701</v>
      </c>
      <c r="AO38" s="25" t="n">
        <v>29.7148333333333</v>
      </c>
      <c r="AP38" s="25" t="n">
        <v>29.789</v>
      </c>
      <c r="AQ38" s="25" t="n">
        <v>29.7885</v>
      </c>
      <c r="AR38" s="25" t="n">
        <f aca="false">AL38-AF38</f>
        <v>-0.329000000000001</v>
      </c>
      <c r="AS38" s="25" t="n">
        <f aca="false">AM38-AG38</f>
        <v>-0.337666666666699</v>
      </c>
      <c r="AT38" s="25" t="n">
        <f aca="false">AN38-AH38</f>
        <v>-0.3221666666667</v>
      </c>
      <c r="AU38" s="25" t="n">
        <f aca="false">AO38-AI38</f>
        <v>-0.362500000000001</v>
      </c>
      <c r="AV38" s="26" t="n">
        <f aca="false">AP38-AJ38</f>
        <v>-0.3653333333333</v>
      </c>
      <c r="AW38" s="26" t="n">
        <f aca="false">AQ38-AK38</f>
        <v>-0.358499999999999</v>
      </c>
      <c r="AX38" s="26" t="n">
        <f aca="false">AR38-AU38</f>
        <v>0.0335000000000001</v>
      </c>
      <c r="AY38" s="26" t="n">
        <f aca="false">AS38-AU38</f>
        <v>0.0248333333333015</v>
      </c>
      <c r="AZ38" s="26" t="n">
        <f aca="false">AT38-AU38</f>
        <v>0.0403333333333009</v>
      </c>
      <c r="BA38" s="26" t="n">
        <f aca="false">AV38-AU38</f>
        <v>-0.00283333333329949</v>
      </c>
      <c r="BB38" s="26" t="n">
        <f aca="false">AW38-AU38</f>
        <v>0.00400000000000134</v>
      </c>
      <c r="BC38" s="25" t="n">
        <f aca="false">AR$51-AR38</f>
        <v>0.330000000000002</v>
      </c>
      <c r="BD38" s="25" t="n">
        <f aca="false">AS$51-AS38</f>
        <v>0.338666666666697</v>
      </c>
      <c r="BE38" s="25" t="n">
        <f aca="false">AT$51-AT38</f>
        <v>0.324166666666699</v>
      </c>
      <c r="BF38" s="25" t="n">
        <f aca="false">AU$51-AU38</f>
        <v>0.364500000000003</v>
      </c>
      <c r="BG38" s="25" t="n">
        <f aca="false">AV$51-AV38</f>
        <v>0.367333333333299</v>
      </c>
      <c r="BH38" s="25" t="n">
        <f aca="false">AW$51-AW38</f>
        <v>0.360499999999998</v>
      </c>
      <c r="BI38" s="23" t="n">
        <f aca="false">BC38-BF38</f>
        <v>-0.0345000000000013</v>
      </c>
      <c r="BJ38" s="23" t="n">
        <f aca="false">BD38-BF38</f>
        <v>-0.0258333333333063</v>
      </c>
      <c r="BK38" s="23" t="n">
        <f aca="false">BE38-BF38</f>
        <v>-0.0403333333333045</v>
      </c>
      <c r="BL38" s="23" t="n">
        <f aca="false">BG38-BF38</f>
        <v>0.00283333333329594</v>
      </c>
      <c r="BM38" s="23" t="n">
        <f aca="false">BH38-BF38</f>
        <v>-0.00400000000000489</v>
      </c>
    </row>
    <row r="39" customFormat="false" ht="12.8" hidden="false" customHeight="false" outlineLevel="0" collapsed="false">
      <c r="A39" s="0" t="s">
        <v>17</v>
      </c>
      <c r="B39" s="25" t="n">
        <v>32.0584444444444</v>
      </c>
      <c r="C39" s="25" t="n">
        <v>30.8686666666667</v>
      </c>
      <c r="D39" s="25" t="n">
        <v>30.8276666666667</v>
      </c>
      <c r="E39" s="25" t="n">
        <v>30.6646666666667</v>
      </c>
      <c r="F39" s="25" t="n">
        <v>30.4897777777778</v>
      </c>
      <c r="G39" s="25" t="n">
        <v>31.9654444444444</v>
      </c>
      <c r="H39" s="25" t="n">
        <v>30.7722222222222</v>
      </c>
      <c r="I39" s="25" t="n">
        <v>30.7331111111111</v>
      </c>
      <c r="J39" s="25" t="n">
        <v>30.5697777777778</v>
      </c>
      <c r="K39" s="25" t="n">
        <v>30.3853333333333</v>
      </c>
      <c r="L39" s="25" t="n">
        <f aca="false">G39-B39</f>
        <v>-0.0929999999999964</v>
      </c>
      <c r="M39" s="25" t="n">
        <f aca="false">H39-C39</f>
        <v>-0.0964444444445007</v>
      </c>
      <c r="N39" s="25" t="n">
        <f aca="false">I39-D39</f>
        <v>-0.0945555555556012</v>
      </c>
      <c r="O39" s="25" t="n">
        <f aca="false">J39-E39</f>
        <v>-0.0948888888888995</v>
      </c>
      <c r="P39" s="25" t="n">
        <f aca="false">K39-F39</f>
        <v>-0.1044444444445</v>
      </c>
      <c r="Q39" s="26" t="n">
        <f aca="false">L39-O39</f>
        <v>0.00188888888890304</v>
      </c>
      <c r="R39" s="26" t="n">
        <f aca="false">M39-O39</f>
        <v>-0.00155555555560127</v>
      </c>
      <c r="S39" s="26" t="n">
        <f aca="false">N39-O39</f>
        <v>0.000333333333298214</v>
      </c>
      <c r="T39" s="26" t="n">
        <f aca="false">P39-O39</f>
        <v>-0.00955555555560039</v>
      </c>
      <c r="U39" s="25" t="n">
        <f aca="false">L$51-L39</f>
        <v>0.0919999999999988</v>
      </c>
      <c r="V39" s="25" t="n">
        <f aca="false">M$51-M39</f>
        <v>0.0964444444445007</v>
      </c>
      <c r="W39" s="25" t="n">
        <f aca="false">N$51-N39</f>
        <v>0.0955555555555989</v>
      </c>
      <c r="X39" s="25" t="n">
        <f aca="false">O$51-O39</f>
        <v>0.0968888888889019</v>
      </c>
      <c r="Y39" s="25" t="n">
        <f aca="false">P$51-P39</f>
        <v>0.0934444444445006</v>
      </c>
      <c r="Z39" s="23" t="n">
        <f aca="false">U39-X39</f>
        <v>-0.00488888888890315</v>
      </c>
      <c r="AA39" s="23" t="n">
        <f aca="false">V39-X39</f>
        <v>-0.000444444444401171</v>
      </c>
      <c r="AB39" s="23" t="n">
        <f aca="false">W39-X39</f>
        <v>-0.00133333333330299</v>
      </c>
      <c r="AC39" s="23" t="n">
        <f aca="false">Y39-X39</f>
        <v>-0.00344444444440128</v>
      </c>
      <c r="AE39" s="0" t="s">
        <v>17</v>
      </c>
      <c r="AF39" s="25" t="n">
        <v>30.5586666666667</v>
      </c>
      <c r="AG39" s="25" t="n">
        <v>30.7305555555556</v>
      </c>
      <c r="AH39" s="25" t="n">
        <v>30.6522222222222</v>
      </c>
      <c r="AI39" s="25" t="n">
        <v>30.6646666666667</v>
      </c>
      <c r="AJ39" s="25" t="n">
        <v>30.7767777777778</v>
      </c>
      <c r="AK39" s="25" t="n">
        <v>30.736</v>
      </c>
      <c r="AL39" s="25" t="n">
        <v>30.4685555555556</v>
      </c>
      <c r="AM39" s="25" t="n">
        <v>30.6393333333333</v>
      </c>
      <c r="AN39" s="25" t="n">
        <v>30.562</v>
      </c>
      <c r="AO39" s="25" t="n">
        <v>30.5697777777778</v>
      </c>
      <c r="AP39" s="25" t="n">
        <v>30.6817777777778</v>
      </c>
      <c r="AQ39" s="25" t="n">
        <v>30.6408888888889</v>
      </c>
      <c r="AR39" s="25" t="n">
        <f aca="false">AL39-AF39</f>
        <v>-0.0901111111110993</v>
      </c>
      <c r="AS39" s="25" t="n">
        <f aca="false">AM39-AG39</f>
        <v>-0.0912222222222994</v>
      </c>
      <c r="AT39" s="25" t="n">
        <f aca="false">AN39-AH39</f>
        <v>-0.0902222222221987</v>
      </c>
      <c r="AU39" s="25" t="n">
        <f aca="false">AO39-AI39</f>
        <v>-0.0948888888888995</v>
      </c>
      <c r="AV39" s="26" t="n">
        <f aca="false">AP39-AJ39</f>
        <v>-0.0949999999999989</v>
      </c>
      <c r="AW39" s="26" t="n">
        <f aca="false">AQ39-AK39</f>
        <v>-0.0951111111111018</v>
      </c>
      <c r="AX39" s="26" t="n">
        <f aca="false">AR39-AU39</f>
        <v>0.0047777777778002</v>
      </c>
      <c r="AY39" s="26" t="n">
        <f aca="false">AS39-AU39</f>
        <v>0.00366666666660009</v>
      </c>
      <c r="AZ39" s="26" t="n">
        <f aca="false">AT39-AU39</f>
        <v>0.00466666666670079</v>
      </c>
      <c r="BA39" s="26" t="n">
        <f aca="false">AV39-AU39</f>
        <v>-0.000111111111099405</v>
      </c>
      <c r="BB39" s="26" t="n">
        <f aca="false">AW39-AU39</f>
        <v>-0.000222222222202362</v>
      </c>
      <c r="BC39" s="25" t="n">
        <f aca="false">AR$51-AR39</f>
        <v>0.0911111111111005</v>
      </c>
      <c r="BD39" s="25" t="n">
        <f aca="false">AS$51-AS39</f>
        <v>0.092222222222297</v>
      </c>
      <c r="BE39" s="25" t="n">
        <f aca="false">AT$51-AT39</f>
        <v>0.0922222222221976</v>
      </c>
      <c r="BF39" s="25" t="n">
        <f aca="false">AU$51-AU39</f>
        <v>0.0968888888889019</v>
      </c>
      <c r="BG39" s="25" t="n">
        <f aca="false">AV$51-AV39</f>
        <v>0.0969999999999978</v>
      </c>
      <c r="BH39" s="25" t="n">
        <f aca="false">AW$51-AW39</f>
        <v>0.0971111111111007</v>
      </c>
      <c r="BI39" s="23" t="n">
        <f aca="false">BC39-BF39</f>
        <v>-0.00577777777780142</v>
      </c>
      <c r="BJ39" s="23" t="n">
        <f aca="false">BD39-BF39</f>
        <v>-0.00466666666660487</v>
      </c>
      <c r="BK39" s="23" t="n">
        <f aca="false">BE39-BF39</f>
        <v>-0.00466666666670434</v>
      </c>
      <c r="BL39" s="23" t="n">
        <f aca="false">BG39-BF39</f>
        <v>0.000111111111095852</v>
      </c>
      <c r="BM39" s="23" t="n">
        <f aca="false">BH39-BF39</f>
        <v>0.000222222222198809</v>
      </c>
    </row>
    <row r="40" customFormat="false" ht="12.8" hidden="false" customHeight="false" outlineLevel="0" collapsed="false">
      <c r="A40" s="0" t="s">
        <v>18</v>
      </c>
      <c r="B40" s="25" t="n">
        <v>32.4781111111111</v>
      </c>
      <c r="C40" s="25" t="n">
        <v>31.1545555555556</v>
      </c>
      <c r="D40" s="25" t="n">
        <v>31.1944444444444</v>
      </c>
      <c r="E40" s="25" t="n">
        <v>30.9985555555556</v>
      </c>
      <c r="F40" s="25" t="n">
        <v>30.8591111111111</v>
      </c>
      <c r="G40" s="25" t="n">
        <v>32.2188888888889</v>
      </c>
      <c r="H40" s="25" t="n">
        <v>30.8833333333333</v>
      </c>
      <c r="I40" s="25" t="n">
        <v>30.9187777777778</v>
      </c>
      <c r="J40" s="25" t="n">
        <v>30.7281111111111</v>
      </c>
      <c r="K40" s="25" t="n">
        <v>30.5782222222222</v>
      </c>
      <c r="L40" s="25" t="n">
        <f aca="false">G40-B40</f>
        <v>-0.259222222222199</v>
      </c>
      <c r="M40" s="25" t="n">
        <f aca="false">H40-C40</f>
        <v>-0.271222222222299</v>
      </c>
      <c r="N40" s="25" t="n">
        <f aca="false">I40-D40</f>
        <v>-0.275666666666599</v>
      </c>
      <c r="O40" s="25" t="n">
        <f aca="false">J40-E40</f>
        <v>-0.2704444444445</v>
      </c>
      <c r="P40" s="25" t="n">
        <f aca="false">K40-F40</f>
        <v>-0.280888888888899</v>
      </c>
      <c r="Q40" s="26" t="n">
        <f aca="false">L40-O40</f>
        <v>0.0112222222223011</v>
      </c>
      <c r="R40" s="26" t="n">
        <f aca="false">M40-O40</f>
        <v>-0.00077777777779886</v>
      </c>
      <c r="S40" s="26" t="n">
        <f aca="false">N40-O40</f>
        <v>-0.00522222222209834</v>
      </c>
      <c r="T40" s="26" t="n">
        <f aca="false">P40-O40</f>
        <v>-0.0104444444443992</v>
      </c>
      <c r="U40" s="25" t="n">
        <f aca="false">L$51-L40</f>
        <v>0.258222222222201</v>
      </c>
      <c r="V40" s="25" t="n">
        <f aca="false">M$51-M40</f>
        <v>0.271222222222299</v>
      </c>
      <c r="W40" s="25" t="n">
        <f aca="false">N$51-N40</f>
        <v>0.276666666666596</v>
      </c>
      <c r="X40" s="25" t="n">
        <f aca="false">O$51-O40</f>
        <v>0.272444444444503</v>
      </c>
      <c r="Y40" s="25" t="n">
        <f aca="false">P$51-P40</f>
        <v>0.2698888888889</v>
      </c>
      <c r="Z40" s="23" t="n">
        <f aca="false">U40-X40</f>
        <v>-0.0142222222223012</v>
      </c>
      <c r="AA40" s="23" t="n">
        <f aca="false">V40-X40</f>
        <v>-0.00122222222220358</v>
      </c>
      <c r="AB40" s="23" t="n">
        <f aca="false">W40-X40</f>
        <v>0.00422222222209356</v>
      </c>
      <c r="AC40" s="23" t="n">
        <f aca="false">Y40-X40</f>
        <v>-0.0025555555556025</v>
      </c>
      <c r="AE40" s="0" t="s">
        <v>18</v>
      </c>
      <c r="AF40" s="25" t="n">
        <v>30.9134444444444</v>
      </c>
      <c r="AG40" s="25" t="n">
        <v>31.0955555555556</v>
      </c>
      <c r="AH40" s="25" t="n">
        <v>31.0038888888889</v>
      </c>
      <c r="AI40" s="25" t="n">
        <v>30.9985555555556</v>
      </c>
      <c r="AJ40" s="25" t="n">
        <v>31.1265555555556</v>
      </c>
      <c r="AK40" s="25" t="n">
        <v>31.0677777777778</v>
      </c>
      <c r="AL40" s="25" t="n">
        <v>30.6431111111111</v>
      </c>
      <c r="AM40" s="25" t="n">
        <v>30.8195555555556</v>
      </c>
      <c r="AN40" s="25" t="n">
        <v>30.7315555555556</v>
      </c>
      <c r="AO40" s="25" t="n">
        <v>30.7281111111111</v>
      </c>
      <c r="AP40" s="25" t="n">
        <v>30.8516666666667</v>
      </c>
      <c r="AQ40" s="25" t="n">
        <v>30.796</v>
      </c>
      <c r="AR40" s="25" t="n">
        <f aca="false">AL40-AF40</f>
        <v>-0.270333333333301</v>
      </c>
      <c r="AS40" s="25" t="n">
        <f aca="false">AM40-AG40</f>
        <v>-0.276</v>
      </c>
      <c r="AT40" s="25" t="n">
        <f aca="false">AN40-AH40</f>
        <v>-0.272333333333297</v>
      </c>
      <c r="AU40" s="25" t="n">
        <f aca="false">AO40-AI40</f>
        <v>-0.2704444444445</v>
      </c>
      <c r="AV40" s="26" t="n">
        <f aca="false">AP40-AJ40</f>
        <v>-0.274888888888903</v>
      </c>
      <c r="AW40" s="26" t="n">
        <f aca="false">AQ40-AK40</f>
        <v>-0.2717777777778</v>
      </c>
      <c r="AX40" s="26" t="n">
        <f aca="false">AR40-AU40</f>
        <v>0.000111111111198881</v>
      </c>
      <c r="AY40" s="26" t="n">
        <f aca="false">AS40-AU40</f>
        <v>-0.00555555555549958</v>
      </c>
      <c r="AZ40" s="26" t="n">
        <f aca="false">AT40-AU40</f>
        <v>-0.00188888888879646</v>
      </c>
      <c r="BA40" s="26" t="n">
        <f aca="false">AV40-AU40</f>
        <v>-0.00444444444440251</v>
      </c>
      <c r="BB40" s="26" t="n">
        <f aca="false">AW40-AU40</f>
        <v>-0.00133333333329944</v>
      </c>
      <c r="BC40" s="25" t="n">
        <f aca="false">AR$51-AR40</f>
        <v>0.271333333333303</v>
      </c>
      <c r="BD40" s="25" t="n">
        <f aca="false">AS$51-AS40</f>
        <v>0.276999999999997</v>
      </c>
      <c r="BE40" s="25" t="n">
        <f aca="false">AT$51-AT40</f>
        <v>0.274333333333296</v>
      </c>
      <c r="BF40" s="25" t="n">
        <f aca="false">AU$51-AU40</f>
        <v>0.272444444444503</v>
      </c>
      <c r="BG40" s="25" t="n">
        <f aca="false">AV$51-AV40</f>
        <v>0.276888888888902</v>
      </c>
      <c r="BH40" s="25" t="n">
        <f aca="false">AW$51-AW40</f>
        <v>0.273777777777799</v>
      </c>
      <c r="BI40" s="23" t="n">
        <f aca="false">BC40-BF40</f>
        <v>-0.0011111111112001</v>
      </c>
      <c r="BJ40" s="23" t="n">
        <f aca="false">BD40-BF40</f>
        <v>0.00455555555549481</v>
      </c>
      <c r="BK40" s="23" t="n">
        <f aca="false">BE40-BF40</f>
        <v>0.00188888888879291</v>
      </c>
      <c r="BL40" s="23" t="n">
        <f aca="false">BG40-BF40</f>
        <v>0.00444444444439895</v>
      </c>
      <c r="BM40" s="23" t="n">
        <f aca="false">BH40-BF40</f>
        <v>0.00133333333329588</v>
      </c>
    </row>
    <row r="41" customFormat="false" ht="12.8" hidden="false" customHeight="false" outlineLevel="0" collapsed="false">
      <c r="A41" s="0" t="s">
        <v>19</v>
      </c>
      <c r="B41" s="25" t="n">
        <v>32.4873333333333</v>
      </c>
      <c r="C41" s="25" t="n">
        <v>31.1772222222222</v>
      </c>
      <c r="D41" s="25" t="n">
        <v>31.2131111111111</v>
      </c>
      <c r="E41" s="25" t="n">
        <v>30.9648888888889</v>
      </c>
      <c r="F41" s="25" t="n">
        <v>30.8213333333333</v>
      </c>
      <c r="G41" s="25" t="n">
        <v>31.6666666666667</v>
      </c>
      <c r="H41" s="25" t="n">
        <v>30.3078888888889</v>
      </c>
      <c r="I41" s="25" t="n">
        <v>30.3263333333333</v>
      </c>
      <c r="J41" s="25" t="n">
        <v>30.0802222222222</v>
      </c>
      <c r="K41" s="25" t="n">
        <v>29.9132222222222</v>
      </c>
      <c r="L41" s="25" t="n">
        <f aca="false">G41-B41</f>
        <v>-0.820666666666597</v>
      </c>
      <c r="M41" s="25" t="n">
        <f aca="false">H41-C41</f>
        <v>-0.869333333333298</v>
      </c>
      <c r="N41" s="25" t="n">
        <f aca="false">I41-D41</f>
        <v>-0.886777777777802</v>
      </c>
      <c r="O41" s="25" t="n">
        <f aca="false">J41-E41</f>
        <v>-0.8846666666667</v>
      </c>
      <c r="P41" s="25" t="n">
        <f aca="false">K41-F41</f>
        <v>-0.908111111111101</v>
      </c>
      <c r="Q41" s="26" t="n">
        <f aca="false">L41-O41</f>
        <v>0.0640000000001031</v>
      </c>
      <c r="R41" s="26" t="n">
        <f aca="false">M41-O41</f>
        <v>0.0153333333334018</v>
      </c>
      <c r="S41" s="26" t="n">
        <f aca="false">N41-O41</f>
        <v>-0.00211111111110185</v>
      </c>
      <c r="T41" s="26" t="n">
        <f aca="false">P41-O41</f>
        <v>-0.0234444444444009</v>
      </c>
      <c r="U41" s="25" t="n">
        <f aca="false">L$51-L41</f>
        <v>0.819666666666599</v>
      </c>
      <c r="V41" s="25" t="n">
        <f aca="false">M$51-M41</f>
        <v>0.869333333333298</v>
      </c>
      <c r="W41" s="25" t="n">
        <f aca="false">N$51-N41</f>
        <v>0.887777777777799</v>
      </c>
      <c r="X41" s="25" t="n">
        <f aca="false">O$51-O41</f>
        <v>0.886666666666702</v>
      </c>
      <c r="Y41" s="25" t="n">
        <f aca="false">P$51-P41</f>
        <v>0.897111111111101</v>
      </c>
      <c r="Z41" s="23" t="n">
        <f aca="false">U41-X41</f>
        <v>-0.0670000000001032</v>
      </c>
      <c r="AA41" s="23" t="n">
        <f aca="false">V41-X41</f>
        <v>-0.0173333333334043</v>
      </c>
      <c r="AB41" s="23" t="n">
        <f aca="false">W41-X41</f>
        <v>0.00111111111109707</v>
      </c>
      <c r="AC41" s="23" t="n">
        <f aca="false">Y41-X41</f>
        <v>0.0104444444443992</v>
      </c>
      <c r="AE41" s="0" t="s">
        <v>19</v>
      </c>
      <c r="AF41" s="25" t="n">
        <v>30.866</v>
      </c>
      <c r="AG41" s="25" t="n">
        <v>31.0376666666667</v>
      </c>
      <c r="AH41" s="25" t="n">
        <v>30.9552222222222</v>
      </c>
      <c r="AI41" s="25" t="n">
        <v>30.9648888888889</v>
      </c>
      <c r="AJ41" s="25" t="n">
        <v>31.0807777777778</v>
      </c>
      <c r="AK41" s="25" t="n">
        <v>31.0322222222222</v>
      </c>
      <c r="AL41" s="25" t="n">
        <v>29.8624444444444</v>
      </c>
      <c r="AM41" s="25" t="n">
        <v>30.0055555555556</v>
      </c>
      <c r="AN41" s="25" t="n">
        <v>29.9413333333333</v>
      </c>
      <c r="AO41" s="25" t="n">
        <v>30.0802222222222</v>
      </c>
      <c r="AP41" s="25" t="n">
        <v>30.153</v>
      </c>
      <c r="AQ41" s="25" t="n">
        <v>30.1433333333333</v>
      </c>
      <c r="AR41" s="25" t="n">
        <f aca="false">AL41-AF41</f>
        <v>-1.0035555555556</v>
      </c>
      <c r="AS41" s="25" t="n">
        <f aca="false">AM41-AG41</f>
        <v>-1.0321111111111</v>
      </c>
      <c r="AT41" s="25" t="n">
        <f aca="false">AN41-AH41</f>
        <v>-1.0138888888889</v>
      </c>
      <c r="AU41" s="25" t="n">
        <f aca="false">AO41-AI41</f>
        <v>-0.8846666666667</v>
      </c>
      <c r="AV41" s="26" t="n">
        <f aca="false">AP41-AJ41</f>
        <v>-0.927777777777802</v>
      </c>
      <c r="AW41" s="26" t="n">
        <f aca="false">AQ41-AK41</f>
        <v>-0.8888888888889</v>
      </c>
      <c r="AX41" s="26" t="n">
        <f aca="false">AR41-AU41</f>
        <v>-0.1188888888889</v>
      </c>
      <c r="AY41" s="26" t="n">
        <f aca="false">AS41-AU41</f>
        <v>-0.1474444444444</v>
      </c>
      <c r="AZ41" s="26" t="n">
        <f aca="false">AT41-AU41</f>
        <v>-0.1292222222222</v>
      </c>
      <c r="BA41" s="26" t="n">
        <f aca="false">AV41-AU41</f>
        <v>-0.0431111111111022</v>
      </c>
      <c r="BB41" s="26" t="n">
        <f aca="false">AW41-AU41</f>
        <v>-0.00422222222220015</v>
      </c>
      <c r="BC41" s="25" t="n">
        <f aca="false">AR$51-AR41</f>
        <v>1.0045555555556</v>
      </c>
      <c r="BD41" s="25" t="n">
        <f aca="false">AS$51-AS41</f>
        <v>1.0331111111111</v>
      </c>
      <c r="BE41" s="25" t="n">
        <f aca="false">AT$51-AT41</f>
        <v>1.0158888888889</v>
      </c>
      <c r="BF41" s="25" t="n">
        <f aca="false">AU$51-AU41</f>
        <v>0.886666666666702</v>
      </c>
      <c r="BG41" s="25" t="n">
        <f aca="false">AV$51-AV41</f>
        <v>0.929777777777801</v>
      </c>
      <c r="BH41" s="25" t="n">
        <f aca="false">AW$51-AW41</f>
        <v>0.890888888888899</v>
      </c>
      <c r="BI41" s="23" t="n">
        <f aca="false">BC41-BF41</f>
        <v>0.117888888888899</v>
      </c>
      <c r="BJ41" s="23" t="n">
        <f aca="false">BD41-BF41</f>
        <v>0.146444444444395</v>
      </c>
      <c r="BK41" s="23" t="n">
        <f aca="false">BE41-BF41</f>
        <v>0.129222222222197</v>
      </c>
      <c r="BL41" s="23" t="n">
        <f aca="false">BG41-BF41</f>
        <v>0.0431111111110987</v>
      </c>
      <c r="BM41" s="23" t="n">
        <f aca="false">BH41-BF41</f>
        <v>0.00422222222219659</v>
      </c>
    </row>
    <row r="42" customFormat="false" ht="12.8" hidden="false" customHeight="false" outlineLevel="0" collapsed="false">
      <c r="A42" s="0" t="s">
        <v>14</v>
      </c>
      <c r="B42" s="25" t="n">
        <v>32.8434166666667</v>
      </c>
      <c r="C42" s="25" t="n">
        <v>31.41775</v>
      </c>
      <c r="D42" s="25" t="n">
        <v>31.5839166666667</v>
      </c>
      <c r="E42" s="25" t="n">
        <v>31.4045</v>
      </c>
      <c r="F42" s="25" t="n">
        <v>31.2088333333333</v>
      </c>
      <c r="G42" s="25" t="n">
        <v>32.80325</v>
      </c>
      <c r="H42" s="25" t="n">
        <v>31.3725</v>
      </c>
      <c r="I42" s="25" t="n">
        <v>31.5383333333333</v>
      </c>
      <c r="J42" s="25" t="n">
        <v>31.3585</v>
      </c>
      <c r="K42" s="25" t="n">
        <v>31.1475833333333</v>
      </c>
      <c r="L42" s="25" t="n">
        <f aca="false">G42-B42</f>
        <v>-0.0401666666666998</v>
      </c>
      <c r="M42" s="25" t="n">
        <f aca="false">H42-C42</f>
        <v>-0.0452500000000029</v>
      </c>
      <c r="N42" s="25" t="n">
        <f aca="false">I42-D42</f>
        <v>-0.0455833333334006</v>
      </c>
      <c r="O42" s="25" t="n">
        <f aca="false">J42-E42</f>
        <v>-0.0459999999999994</v>
      </c>
      <c r="P42" s="25" t="n">
        <f aca="false">K42-F42</f>
        <v>-0.0612499999999976</v>
      </c>
      <c r="Q42" s="26" t="n">
        <f aca="false">L42-O42</f>
        <v>0.00583333333329961</v>
      </c>
      <c r="R42" s="26" t="n">
        <f aca="false">M42-O42</f>
        <v>0.000749999999996476</v>
      </c>
      <c r="S42" s="26" t="n">
        <f aca="false">N42-O42</f>
        <v>0.000416666666598786</v>
      </c>
      <c r="T42" s="26" t="n">
        <f aca="false">P42-O42</f>
        <v>-0.0152499999999982</v>
      </c>
      <c r="U42" s="25" t="n">
        <f aca="false">L$51-L42</f>
        <v>0.0391666666667021</v>
      </c>
      <c r="V42" s="25" t="n">
        <f aca="false">M$51-M42</f>
        <v>0.0452500000000029</v>
      </c>
      <c r="W42" s="25" t="n">
        <f aca="false">N$51-N42</f>
        <v>0.0465833333333983</v>
      </c>
      <c r="X42" s="25" t="n">
        <f aca="false">O$51-O42</f>
        <v>0.0480000000000018</v>
      </c>
      <c r="Y42" s="25" t="n">
        <f aca="false">P$51-P42</f>
        <v>0.0502499999999984</v>
      </c>
      <c r="Z42" s="23" t="n">
        <f aca="false">U42-X42</f>
        <v>-0.00883333333329972</v>
      </c>
      <c r="AA42" s="23" t="n">
        <f aca="false">V42-X42</f>
        <v>-0.00274999999999892</v>
      </c>
      <c r="AB42" s="23" t="n">
        <f aca="false">W42-X42</f>
        <v>-0.00141666666660356</v>
      </c>
      <c r="AC42" s="23" t="n">
        <f aca="false">Y42-X42</f>
        <v>0.00224999999999653</v>
      </c>
      <c r="AE42" s="0" t="s">
        <v>14</v>
      </c>
      <c r="AF42" s="25" t="n">
        <v>31.3068333333333</v>
      </c>
      <c r="AG42" s="25" t="n">
        <v>31.4705</v>
      </c>
      <c r="AH42" s="25" t="n">
        <v>31.394</v>
      </c>
      <c r="AI42" s="25" t="n">
        <v>31.4045</v>
      </c>
      <c r="AJ42" s="25" t="n">
        <v>31.5135</v>
      </c>
      <c r="AK42" s="25" t="n">
        <v>31.4710833333333</v>
      </c>
      <c r="AL42" s="25" t="n">
        <v>31.259</v>
      </c>
      <c r="AM42" s="25" t="n">
        <v>31.42125</v>
      </c>
      <c r="AN42" s="25" t="n">
        <v>31.346</v>
      </c>
      <c r="AO42" s="25" t="n">
        <v>31.3585</v>
      </c>
      <c r="AP42" s="25" t="n">
        <v>31.466</v>
      </c>
      <c r="AQ42" s="25" t="n">
        <v>31.4249166666667</v>
      </c>
      <c r="AR42" s="25" t="n">
        <f aca="false">AL42-AF42</f>
        <v>-0.0478333333333012</v>
      </c>
      <c r="AS42" s="25" t="n">
        <f aca="false">AM42-AG42</f>
        <v>-0.0492500000000007</v>
      </c>
      <c r="AT42" s="25" t="n">
        <f aca="false">AN42-AH42</f>
        <v>-0.0479999999999983</v>
      </c>
      <c r="AU42" s="25" t="n">
        <f aca="false">AO42-AI42</f>
        <v>-0.0459999999999994</v>
      </c>
      <c r="AV42" s="26" t="n">
        <f aca="false">AP42-AJ42</f>
        <v>-0.0474999999999994</v>
      </c>
      <c r="AW42" s="26" t="n">
        <f aca="false">AQ42-AK42</f>
        <v>-0.0461666666666005</v>
      </c>
      <c r="AX42" s="26" t="n">
        <f aca="false">AR42-AU42</f>
        <v>-0.00183333333330182</v>
      </c>
      <c r="AY42" s="26" t="n">
        <f aca="false">AS42-AU42</f>
        <v>-0.00325000000000131</v>
      </c>
      <c r="AZ42" s="26" t="n">
        <f aca="false">AT42-AU42</f>
        <v>-0.00199999999999889</v>
      </c>
      <c r="BA42" s="26" t="n">
        <f aca="false">AV42-AU42</f>
        <v>-0.00150000000000006</v>
      </c>
      <c r="BB42" s="26" t="n">
        <f aca="false">AW42-AU42</f>
        <v>-0.000166666666601145</v>
      </c>
      <c r="BC42" s="25" t="n">
        <f aca="false">AR$51-AR42</f>
        <v>0.0488333333333024</v>
      </c>
      <c r="BD42" s="25" t="n">
        <f aca="false">AS$51-AS42</f>
        <v>0.0502499999999984</v>
      </c>
      <c r="BE42" s="25" t="n">
        <f aca="false">AT$51-AT42</f>
        <v>0.0499999999999972</v>
      </c>
      <c r="BF42" s="25" t="n">
        <f aca="false">AU$51-AU42</f>
        <v>0.0480000000000018</v>
      </c>
      <c r="BG42" s="25" t="n">
        <f aca="false">AV$51-AV42</f>
        <v>0.0494999999999983</v>
      </c>
      <c r="BH42" s="25" t="n">
        <f aca="false">AW$51-AW42</f>
        <v>0.0481666666665994</v>
      </c>
      <c r="BI42" s="23" t="n">
        <f aca="false">BC42-BF42</f>
        <v>0.000833333333300601</v>
      </c>
      <c r="BJ42" s="23" t="n">
        <f aca="false">BD42-BF42</f>
        <v>0.00224999999999653</v>
      </c>
      <c r="BK42" s="23" t="n">
        <f aca="false">BE42-BF42</f>
        <v>0.00199999999999534</v>
      </c>
      <c r="BL42" s="23" t="n">
        <f aca="false">BG42-BF42</f>
        <v>0.0014999999999965</v>
      </c>
      <c r="BM42" s="23" t="n">
        <f aca="false">BH42-BF42</f>
        <v>0.000166666666597592</v>
      </c>
    </row>
    <row r="43" customFormat="false" ht="12.8" hidden="false" customHeight="false" outlineLevel="0" collapsed="false">
      <c r="A43" s="0" t="s">
        <v>15</v>
      </c>
      <c r="B43" s="25" t="n">
        <v>33.05</v>
      </c>
      <c r="C43" s="25" t="n">
        <v>31.6270833333333</v>
      </c>
      <c r="D43" s="25" t="n">
        <v>31.74525</v>
      </c>
      <c r="E43" s="25" t="n">
        <v>31.5333333333333</v>
      </c>
      <c r="F43" s="25" t="n">
        <v>31.3834166666667</v>
      </c>
      <c r="G43" s="25" t="n">
        <v>32.92</v>
      </c>
      <c r="H43" s="25" t="n">
        <v>31.481</v>
      </c>
      <c r="I43" s="25" t="n">
        <v>31.5976666666667</v>
      </c>
      <c r="J43" s="25" t="n">
        <v>31.3850833333333</v>
      </c>
      <c r="K43" s="25" t="n">
        <v>31.2194166666667</v>
      </c>
      <c r="L43" s="25" t="n">
        <f aca="false">G43-B43</f>
        <v>-0.129999999999995</v>
      </c>
      <c r="M43" s="25" t="n">
        <f aca="false">H43-C43</f>
        <v>-0.146083333333298</v>
      </c>
      <c r="N43" s="25" t="n">
        <f aca="false">I43-D43</f>
        <v>-0.147583333333298</v>
      </c>
      <c r="O43" s="25" t="n">
        <f aca="false">J43-E43</f>
        <v>-0.148250000000001</v>
      </c>
      <c r="P43" s="25" t="n">
        <f aca="false">K43-F43</f>
        <v>-0.164000000000001</v>
      </c>
      <c r="Q43" s="26" t="n">
        <f aca="false">L43-O43</f>
        <v>0.0182500000000054</v>
      </c>
      <c r="R43" s="26" t="n">
        <f aca="false">M43-O43</f>
        <v>0.00216666666670307</v>
      </c>
      <c r="S43" s="26" t="n">
        <f aca="false">N43-O43</f>
        <v>0.000666666666703009</v>
      </c>
      <c r="T43" s="26" t="n">
        <f aca="false">P43-O43</f>
        <v>-0.0157500000000006</v>
      </c>
      <c r="U43" s="25" t="n">
        <f aca="false">L$51-L43</f>
        <v>0.128999999999998</v>
      </c>
      <c r="V43" s="25" t="n">
        <f aca="false">M$51-M43</f>
        <v>0.146083333333298</v>
      </c>
      <c r="W43" s="25" t="n">
        <f aca="false">N$51-N43</f>
        <v>0.148583333333296</v>
      </c>
      <c r="X43" s="25" t="n">
        <f aca="false">O$51-O43</f>
        <v>0.150250000000003</v>
      </c>
      <c r="Y43" s="25" t="n">
        <f aca="false">P$51-P43</f>
        <v>0.153000000000002</v>
      </c>
      <c r="Z43" s="23" t="n">
        <f aca="false">U43-X43</f>
        <v>-0.0212500000000055</v>
      </c>
      <c r="AA43" s="23" t="n">
        <f aca="false">V43-X43</f>
        <v>-0.00416666666670551</v>
      </c>
      <c r="AB43" s="23" t="n">
        <f aca="false">W43-X43</f>
        <v>-0.00166666666670778</v>
      </c>
      <c r="AC43" s="23" t="n">
        <f aca="false">Y43-X43</f>
        <v>0.00274999999999892</v>
      </c>
      <c r="AE43" s="0" t="s">
        <v>15</v>
      </c>
      <c r="AF43" s="25" t="n">
        <v>31.4535</v>
      </c>
      <c r="AG43" s="25" t="n">
        <v>31.6261666666667</v>
      </c>
      <c r="AH43" s="25" t="n">
        <v>31.5348333333333</v>
      </c>
      <c r="AI43" s="25" t="n">
        <v>31.5333333333333</v>
      </c>
      <c r="AJ43" s="25" t="n">
        <v>31.6540833333333</v>
      </c>
      <c r="AK43" s="25" t="n">
        <v>31.59575</v>
      </c>
      <c r="AL43" s="25" t="n">
        <v>31.2925833333333</v>
      </c>
      <c r="AM43" s="25" t="n">
        <v>31.4591666666667</v>
      </c>
      <c r="AN43" s="25" t="n">
        <v>31.37275</v>
      </c>
      <c r="AO43" s="25" t="n">
        <v>31.3850833333333</v>
      </c>
      <c r="AP43" s="25" t="n">
        <v>31.4981666666667</v>
      </c>
      <c r="AQ43" s="25" t="n">
        <v>31.4461666666667</v>
      </c>
      <c r="AR43" s="25" t="n">
        <f aca="false">AL43-AF43</f>
        <v>-0.160916666666697</v>
      </c>
      <c r="AS43" s="25" t="n">
        <f aca="false">AM43-AG43</f>
        <v>-0.166999999999998</v>
      </c>
      <c r="AT43" s="25" t="n">
        <f aca="false">AN43-AH43</f>
        <v>-0.1620833333333</v>
      </c>
      <c r="AU43" s="25" t="n">
        <f aca="false">AO43-AI43</f>
        <v>-0.148250000000001</v>
      </c>
      <c r="AV43" s="26" t="n">
        <f aca="false">AP43-AJ43</f>
        <v>-0.155916666666599</v>
      </c>
      <c r="AW43" s="26" t="n">
        <f aca="false">AQ43-AK43</f>
        <v>-0.1495833333333</v>
      </c>
      <c r="AX43" s="26" t="n">
        <f aca="false">AR43-AU43</f>
        <v>-0.0126666666666964</v>
      </c>
      <c r="AY43" s="26" t="n">
        <f aca="false">AS43-AU43</f>
        <v>-0.0187499999999972</v>
      </c>
      <c r="AZ43" s="26" t="n">
        <f aca="false">AT43-AU43</f>
        <v>-0.0138333333332987</v>
      </c>
      <c r="BA43" s="26" t="n">
        <f aca="false">AV43-AU43</f>
        <v>-0.00766666666659788</v>
      </c>
      <c r="BB43" s="26" t="n">
        <f aca="false">AW43-AU43</f>
        <v>-0.00133333333329944</v>
      </c>
      <c r="BC43" s="25" t="n">
        <f aca="false">AR$51-AR43</f>
        <v>0.161916666666698</v>
      </c>
      <c r="BD43" s="25" t="n">
        <f aca="false">AS$51-AS43</f>
        <v>0.167999999999996</v>
      </c>
      <c r="BE43" s="25" t="n">
        <f aca="false">AT$51-AT43</f>
        <v>0.164083333333299</v>
      </c>
      <c r="BF43" s="25" t="n">
        <f aca="false">AU$51-AU43</f>
        <v>0.150250000000003</v>
      </c>
      <c r="BG43" s="25" t="n">
        <f aca="false">AV$51-AV43</f>
        <v>0.157916666666598</v>
      </c>
      <c r="BH43" s="25" t="n">
        <f aca="false">AW$51-AW43</f>
        <v>0.151583333333299</v>
      </c>
      <c r="BI43" s="23" t="n">
        <f aca="false">BC43-BF43</f>
        <v>0.0116666666666951</v>
      </c>
      <c r="BJ43" s="23" t="n">
        <f aca="false">BD43-BF43</f>
        <v>0.0177499999999924</v>
      </c>
      <c r="BK43" s="23" t="n">
        <f aca="false">BE43-BF43</f>
        <v>0.0138333333332952</v>
      </c>
      <c r="BL43" s="23" t="n">
        <f aca="false">BG43-BF43</f>
        <v>0.00766666666659432</v>
      </c>
      <c r="BM43" s="23" t="n">
        <f aca="false">BH43-BF43</f>
        <v>0.00133333333329588</v>
      </c>
    </row>
    <row r="44" customFormat="false" ht="12.8" hidden="false" customHeight="false" outlineLevel="0" collapsed="false">
      <c r="A44" s="0" t="s">
        <v>16</v>
      </c>
      <c r="B44" s="25" t="n">
        <v>32.62625</v>
      </c>
      <c r="C44" s="25" t="n">
        <v>31.2304166666667</v>
      </c>
      <c r="D44" s="25" t="n">
        <v>31.3686666666667</v>
      </c>
      <c r="E44" s="25" t="n">
        <v>31.1330833333333</v>
      </c>
      <c r="F44" s="25" t="n">
        <v>30.9776666666667</v>
      </c>
      <c r="G44" s="25" t="n">
        <v>32.1508333333333</v>
      </c>
      <c r="H44" s="25" t="n">
        <v>30.70725</v>
      </c>
      <c r="I44" s="25" t="n">
        <v>30.8386666666667</v>
      </c>
      <c r="J44" s="25" t="n">
        <v>30.6030833333333</v>
      </c>
      <c r="K44" s="25" t="n">
        <v>30.41725</v>
      </c>
      <c r="L44" s="25" t="n">
        <f aca="false">G44-B44</f>
        <v>-0.475416666666696</v>
      </c>
      <c r="M44" s="25" t="n">
        <f aca="false">H44-C44</f>
        <v>-0.5231666666667</v>
      </c>
      <c r="N44" s="25" t="n">
        <f aca="false">I44-D44</f>
        <v>-0.530000000000001</v>
      </c>
      <c r="O44" s="25" t="n">
        <f aca="false">J44-E44</f>
        <v>-0.530000000000001</v>
      </c>
      <c r="P44" s="25" t="n">
        <f aca="false">K44-F44</f>
        <v>-0.560416666666701</v>
      </c>
      <c r="Q44" s="26" t="n">
        <f aca="false">L44-O44</f>
        <v>0.054583333333305</v>
      </c>
      <c r="R44" s="26" t="n">
        <f aca="false">M44-O44</f>
        <v>0.00683333333330083</v>
      </c>
      <c r="S44" s="26" t="n">
        <f aca="false">N44-O44</f>
        <v>0</v>
      </c>
      <c r="T44" s="26" t="n">
        <f aca="false">P44-O44</f>
        <v>-0.0304166666666994</v>
      </c>
      <c r="U44" s="25" t="n">
        <f aca="false">L$51-L44</f>
        <v>0.474416666666698</v>
      </c>
      <c r="V44" s="25" t="n">
        <f aca="false">M$51-M44</f>
        <v>0.5231666666667</v>
      </c>
      <c r="W44" s="25" t="n">
        <f aca="false">N$51-N44</f>
        <v>0.530999999999999</v>
      </c>
      <c r="X44" s="25" t="n">
        <f aca="false">O$51-O44</f>
        <v>0.532000000000004</v>
      </c>
      <c r="Y44" s="25" t="n">
        <f aca="false">P$51-P44</f>
        <v>0.549416666666701</v>
      </c>
      <c r="Z44" s="23" t="n">
        <f aca="false">U44-X44</f>
        <v>-0.0575833333333051</v>
      </c>
      <c r="AA44" s="23" t="n">
        <f aca="false">V44-X44</f>
        <v>-0.00883333333330327</v>
      </c>
      <c r="AB44" s="23" t="n">
        <f aca="false">W44-X44</f>
        <v>-0.00100000000000477</v>
      </c>
      <c r="AC44" s="23" t="n">
        <f aca="false">Y44-X44</f>
        <v>0.0174166666666977</v>
      </c>
      <c r="AE44" s="0" t="s">
        <v>16</v>
      </c>
      <c r="AF44" s="25" t="n">
        <v>31.0205833333333</v>
      </c>
      <c r="AG44" s="25" t="n">
        <v>31.1933333333333</v>
      </c>
      <c r="AH44" s="25" t="n">
        <v>31.1000833333333</v>
      </c>
      <c r="AI44" s="25" t="n">
        <v>31.1330833333333</v>
      </c>
      <c r="AJ44" s="25" t="n">
        <v>31.24625</v>
      </c>
      <c r="AK44" s="25" t="n">
        <v>31.1933333333333</v>
      </c>
      <c r="AL44" s="25" t="n">
        <v>30.42025</v>
      </c>
      <c r="AM44" s="25" t="n">
        <v>30.5715</v>
      </c>
      <c r="AN44" s="25" t="n">
        <v>30.49625</v>
      </c>
      <c r="AO44" s="25" t="n">
        <v>30.6030833333333</v>
      </c>
      <c r="AP44" s="25" t="n">
        <v>30.68625</v>
      </c>
      <c r="AQ44" s="25" t="n">
        <v>30.66175</v>
      </c>
      <c r="AR44" s="25" t="n">
        <f aca="false">AL44-AF44</f>
        <v>-0.6003333333333</v>
      </c>
      <c r="AS44" s="25" t="n">
        <f aca="false">AM44-AG44</f>
        <v>-0.621833333333299</v>
      </c>
      <c r="AT44" s="25" t="n">
        <f aca="false">AN44-AH44</f>
        <v>-0.603833333333299</v>
      </c>
      <c r="AU44" s="25" t="n">
        <f aca="false">AO44-AI44</f>
        <v>-0.530000000000001</v>
      </c>
      <c r="AV44" s="26" t="n">
        <f aca="false">AP44-AJ44</f>
        <v>-0.559999999999999</v>
      </c>
      <c r="AW44" s="26" t="n">
        <f aca="false">AQ44-AK44</f>
        <v>-0.531583333333298</v>
      </c>
      <c r="AX44" s="26" t="n">
        <f aca="false">AR44-AU44</f>
        <v>-0.0703333333332985</v>
      </c>
      <c r="AY44" s="26" t="n">
        <f aca="false">AS44-AU44</f>
        <v>-0.0918333333332981</v>
      </c>
      <c r="AZ44" s="26" t="n">
        <f aca="false">AT44-AU44</f>
        <v>-0.0738333333332974</v>
      </c>
      <c r="BA44" s="26" t="n">
        <f aca="false">AV44-AU44</f>
        <v>-0.0299999999999976</v>
      </c>
      <c r="BB44" s="26" t="n">
        <f aca="false">AW44-AU44</f>
        <v>-0.00158333333329708</v>
      </c>
      <c r="BC44" s="25" t="n">
        <f aca="false">AR$51-AR44</f>
        <v>0.601333333333301</v>
      </c>
      <c r="BD44" s="25" t="n">
        <f aca="false">AS$51-AS44</f>
        <v>0.622833333333297</v>
      </c>
      <c r="BE44" s="25" t="n">
        <f aca="false">AT$51-AT44</f>
        <v>0.605833333333298</v>
      </c>
      <c r="BF44" s="25" t="n">
        <f aca="false">AU$51-AU44</f>
        <v>0.532000000000004</v>
      </c>
      <c r="BG44" s="25" t="n">
        <f aca="false">AV$51-AV44</f>
        <v>0.561999999999998</v>
      </c>
      <c r="BH44" s="25" t="n">
        <f aca="false">AW$51-AW44</f>
        <v>0.533583333333297</v>
      </c>
      <c r="BI44" s="23" t="n">
        <f aca="false">BC44-BF44</f>
        <v>0.0693333333332973</v>
      </c>
      <c r="BJ44" s="23" t="n">
        <f aca="false">BD44-BF44</f>
        <v>0.0908333333332934</v>
      </c>
      <c r="BK44" s="23" t="n">
        <f aca="false">BE44-BF44</f>
        <v>0.0738333333332939</v>
      </c>
      <c r="BL44" s="23" t="n">
        <f aca="false">BG44-BF44</f>
        <v>0.029999999999994</v>
      </c>
      <c r="BM44" s="23" t="n">
        <f aca="false">BH44-BF44</f>
        <v>0.00158333333329352</v>
      </c>
    </row>
    <row r="45" customFormat="false" ht="12.8" hidden="false" customHeight="false" outlineLevel="0" collapsed="false">
      <c r="A45" s="0" t="s">
        <v>11</v>
      </c>
      <c r="B45" s="25" t="n">
        <v>32.4428888888889</v>
      </c>
      <c r="C45" s="25" t="n">
        <v>31.3098888888889</v>
      </c>
      <c r="D45" s="25" t="n">
        <v>31.5636666666667</v>
      </c>
      <c r="E45" s="25" t="n">
        <v>31.4036666666667</v>
      </c>
      <c r="F45" s="25" t="n">
        <v>31.1666666666667</v>
      </c>
      <c r="G45" s="25" t="n">
        <v>32.4123333333333</v>
      </c>
      <c r="H45" s="25" t="n">
        <v>31.2737777777778</v>
      </c>
      <c r="I45" s="25" t="n">
        <v>31.528</v>
      </c>
      <c r="J45" s="25" t="n">
        <v>31.3673333333333</v>
      </c>
      <c r="K45" s="25" t="n">
        <v>31.1162222222222</v>
      </c>
      <c r="L45" s="25" t="n">
        <f aca="false">G45-B45</f>
        <v>-0.0305555555556012</v>
      </c>
      <c r="M45" s="25" t="n">
        <f aca="false">H45-C45</f>
        <v>-0.0361111111111008</v>
      </c>
      <c r="N45" s="25" t="n">
        <f aca="false">I45-D45</f>
        <v>-0.0356666666666996</v>
      </c>
      <c r="O45" s="25" t="n">
        <f aca="false">J45-E45</f>
        <v>-0.0363333333334026</v>
      </c>
      <c r="P45" s="25" t="n">
        <f aca="false">K45-F45</f>
        <v>-0.0504444444445014</v>
      </c>
      <c r="Q45" s="26" t="n">
        <f aca="false">L45-O45</f>
        <v>0.00577777777780142</v>
      </c>
      <c r="R45" s="26" t="n">
        <f aca="false">M45-O45</f>
        <v>0.000222222222301838</v>
      </c>
      <c r="S45" s="26" t="n">
        <f aca="false">N45-O45</f>
        <v>0.000666666666703009</v>
      </c>
      <c r="T45" s="26" t="n">
        <f aca="false">P45-O45</f>
        <v>-0.0141111111110988</v>
      </c>
      <c r="U45" s="25" t="n">
        <f aca="false">L$51-L45</f>
        <v>0.0295555555556035</v>
      </c>
      <c r="V45" s="25" t="n">
        <f aca="false">M$51-M45</f>
        <v>0.0361111111111008</v>
      </c>
      <c r="W45" s="25" t="n">
        <f aca="false">N$51-N45</f>
        <v>0.0366666666666973</v>
      </c>
      <c r="X45" s="25" t="n">
        <f aca="false">O$51-O45</f>
        <v>0.0383333333334051</v>
      </c>
      <c r="Y45" s="25" t="n">
        <f aca="false">P$51-P45</f>
        <v>0.0394444444445021</v>
      </c>
      <c r="Z45" s="23" t="n">
        <f aca="false">U45-X45</f>
        <v>-0.00877777777780153</v>
      </c>
      <c r="AA45" s="23" t="n">
        <f aca="false">V45-X45</f>
        <v>-0.00222222222230428</v>
      </c>
      <c r="AB45" s="23" t="n">
        <f aca="false">W45-X45</f>
        <v>-0.00166666666670778</v>
      </c>
      <c r="AC45" s="23" t="n">
        <f aca="false">Y45-X45</f>
        <v>0.00111111111109707</v>
      </c>
      <c r="AE45" s="0" t="s">
        <v>11</v>
      </c>
      <c r="AF45" s="25" t="n">
        <v>31.262</v>
      </c>
      <c r="AG45" s="25" t="n">
        <v>31.4297777777778</v>
      </c>
      <c r="AH45" s="25" t="n">
        <v>31.3512222222222</v>
      </c>
      <c r="AI45" s="25" t="n">
        <v>31.4036666666667</v>
      </c>
      <c r="AJ45" s="25" t="n">
        <v>31.5048888888889</v>
      </c>
      <c r="AK45" s="25" t="n">
        <v>31.4723333333333</v>
      </c>
      <c r="AL45" s="25" t="n">
        <v>31.2178888888889</v>
      </c>
      <c r="AM45" s="25" t="n">
        <v>31.3827777777778</v>
      </c>
      <c r="AN45" s="25" t="n">
        <v>31.306</v>
      </c>
      <c r="AO45" s="25" t="n">
        <v>31.3673333333333</v>
      </c>
      <c r="AP45" s="25" t="n">
        <v>31.4643333333333</v>
      </c>
      <c r="AQ45" s="25" t="n">
        <v>31.435</v>
      </c>
      <c r="AR45" s="25" t="n">
        <f aca="false">AL45-AF45</f>
        <v>-0.0441111111110999</v>
      </c>
      <c r="AS45" s="25" t="n">
        <f aca="false">AM45-AG45</f>
        <v>-0.0470000000000006</v>
      </c>
      <c r="AT45" s="25" t="n">
        <f aca="false">AN45-AH45</f>
        <v>-0.0452222222222005</v>
      </c>
      <c r="AU45" s="25" t="n">
        <f aca="false">AO45-AI45</f>
        <v>-0.0363333333334026</v>
      </c>
      <c r="AV45" s="26" t="n">
        <f aca="false">AP45-AJ45</f>
        <v>-0.0405555555555992</v>
      </c>
      <c r="AW45" s="26" t="n">
        <f aca="false">AQ45-AK45</f>
        <v>-0.0373333333333008</v>
      </c>
      <c r="AX45" s="26" t="n">
        <f aca="false">AR45-AU45</f>
        <v>-0.00777777777769728</v>
      </c>
      <c r="AY45" s="26" t="n">
        <f aca="false">AS45-AU45</f>
        <v>-0.010666666666598</v>
      </c>
      <c r="AZ45" s="26" t="n">
        <f aca="false">AT45-AU45</f>
        <v>-0.00888888888879791</v>
      </c>
      <c r="BA45" s="26" t="n">
        <f aca="false">AV45-AU45</f>
        <v>-0.00422222222219659</v>
      </c>
      <c r="BB45" s="26" t="n">
        <f aca="false">AW45-AU45</f>
        <v>-0.000999999999898193</v>
      </c>
      <c r="BC45" s="25" t="n">
        <f aca="false">AR$51-AR45</f>
        <v>0.0451111111111011</v>
      </c>
      <c r="BD45" s="25" t="n">
        <f aca="false">AS$51-AS45</f>
        <v>0.0479999999999983</v>
      </c>
      <c r="BE45" s="25" t="n">
        <f aca="false">AT$51-AT45</f>
        <v>0.0472222222221994</v>
      </c>
      <c r="BF45" s="25" t="n">
        <f aca="false">AU$51-AU45</f>
        <v>0.0383333333334051</v>
      </c>
      <c r="BG45" s="25" t="n">
        <f aca="false">AV$51-AV45</f>
        <v>0.0425555555555981</v>
      </c>
      <c r="BH45" s="25" t="n">
        <f aca="false">AW$51-AW45</f>
        <v>0.0393333333332997</v>
      </c>
      <c r="BI45" s="23" t="n">
        <f aca="false">BC45-BF45</f>
        <v>0.00677777777769606</v>
      </c>
      <c r="BJ45" s="23" t="n">
        <f aca="false">BD45-BF45</f>
        <v>0.00966666666659322</v>
      </c>
      <c r="BK45" s="23" t="n">
        <f aca="false">BE45-BF45</f>
        <v>0.00888888888879436</v>
      </c>
      <c r="BL45" s="23" t="n">
        <f aca="false">BG45-BF45</f>
        <v>0.00422222222219304</v>
      </c>
      <c r="BM45" s="23" t="n">
        <f aca="false">BH45-BF45</f>
        <v>0.000999999999894641</v>
      </c>
    </row>
    <row r="46" customFormat="false" ht="12.8" hidden="false" customHeight="false" outlineLevel="0" collapsed="false">
      <c r="A46" s="0" t="s">
        <v>12</v>
      </c>
      <c r="B46" s="25" t="n">
        <v>32.6973333333333</v>
      </c>
      <c r="C46" s="25" t="n">
        <v>31.4795555555556</v>
      </c>
      <c r="D46" s="25" t="n">
        <v>31.6086666666667</v>
      </c>
      <c r="E46" s="25" t="n">
        <v>31.3777777777778</v>
      </c>
      <c r="F46" s="25" t="n">
        <v>31.2454444444444</v>
      </c>
      <c r="G46" s="25" t="n">
        <v>32.5617777777778</v>
      </c>
      <c r="H46" s="25" t="n">
        <v>31.3335555555556</v>
      </c>
      <c r="I46" s="25" t="n">
        <v>31.4686666666667</v>
      </c>
      <c r="J46" s="25" t="n">
        <v>31.2315555555556</v>
      </c>
      <c r="K46" s="25" t="n">
        <v>31.086</v>
      </c>
      <c r="L46" s="25" t="n">
        <f aca="false">G46-B46</f>
        <v>-0.135555555555499</v>
      </c>
      <c r="M46" s="25" t="n">
        <f aca="false">H46-C46</f>
        <v>-0.146000000000001</v>
      </c>
      <c r="N46" s="25" t="n">
        <f aca="false">I46-D46</f>
        <v>-0.140000000000001</v>
      </c>
      <c r="O46" s="25" t="n">
        <f aca="false">J46-E46</f>
        <v>-0.1462222222222</v>
      </c>
      <c r="P46" s="25" t="n">
        <f aca="false">K46-F46</f>
        <v>-0.1594444444444</v>
      </c>
      <c r="Q46" s="26" t="n">
        <f aca="false">L46-O46</f>
        <v>0.010666666666701</v>
      </c>
      <c r="R46" s="26" t="n">
        <f aca="false">M46-O46</f>
        <v>0.000222222222198809</v>
      </c>
      <c r="S46" s="26" t="n">
        <f aca="false">N46-O46</f>
        <v>0.00622222222219904</v>
      </c>
      <c r="T46" s="26" t="n">
        <f aca="false">P46-O46</f>
        <v>-0.0132222222222005</v>
      </c>
      <c r="U46" s="25" t="n">
        <f aca="false">L$51-L46</f>
        <v>0.134555555555501</v>
      </c>
      <c r="V46" s="25" t="n">
        <f aca="false">M$51-M46</f>
        <v>0.146000000000001</v>
      </c>
      <c r="W46" s="25" t="n">
        <f aca="false">N$51-N46</f>
        <v>0.140999999999998</v>
      </c>
      <c r="X46" s="25" t="n">
        <f aca="false">O$51-O46</f>
        <v>0.148222222222202</v>
      </c>
      <c r="Y46" s="25" t="n">
        <f aca="false">P$51-P46</f>
        <v>0.148444444444401</v>
      </c>
      <c r="Z46" s="23" t="n">
        <f aca="false">U46-X46</f>
        <v>-0.0136666666667011</v>
      </c>
      <c r="AA46" s="23" t="n">
        <f aca="false">V46-X46</f>
        <v>-0.00222222222220125</v>
      </c>
      <c r="AB46" s="23" t="n">
        <f aca="false">W46-X46</f>
        <v>-0.00722222222220381</v>
      </c>
      <c r="AC46" s="23" t="n">
        <f aca="false">Y46-X46</f>
        <v>0.000222222222198809</v>
      </c>
      <c r="AE46" s="0" t="s">
        <v>12</v>
      </c>
      <c r="AF46" s="25" t="n">
        <v>31.2453333333333</v>
      </c>
      <c r="AG46" s="25" t="n">
        <v>31.4058888888889</v>
      </c>
      <c r="AH46" s="25" t="n">
        <v>31.3296666666667</v>
      </c>
      <c r="AI46" s="25" t="n">
        <v>31.3777777777778</v>
      </c>
      <c r="AJ46" s="25" t="n">
        <v>31.475</v>
      </c>
      <c r="AK46" s="25" t="n">
        <v>31.4424444444444</v>
      </c>
      <c r="AL46" s="25" t="n">
        <v>31.0594444444444</v>
      </c>
      <c r="AM46" s="25" t="n">
        <v>31.2054444444444</v>
      </c>
      <c r="AN46" s="25" t="n">
        <v>31.1401111111111</v>
      </c>
      <c r="AO46" s="25" t="n">
        <v>31.2315555555556</v>
      </c>
      <c r="AP46" s="25" t="n">
        <v>31.3092222222222</v>
      </c>
      <c r="AQ46" s="25" t="n">
        <v>31.2942222222222</v>
      </c>
      <c r="AR46" s="25" t="n">
        <f aca="false">AL46-AF46</f>
        <v>-0.185888888888901</v>
      </c>
      <c r="AS46" s="25" t="n">
        <f aca="false">AM46-AG46</f>
        <v>-0.2004444444445</v>
      </c>
      <c r="AT46" s="25" t="n">
        <f aca="false">AN46-AH46</f>
        <v>-0.1895555555556</v>
      </c>
      <c r="AU46" s="25" t="n">
        <f aca="false">AO46-AI46</f>
        <v>-0.1462222222222</v>
      </c>
      <c r="AV46" s="26" t="n">
        <f aca="false">AP46-AJ46</f>
        <v>-0.165777777777802</v>
      </c>
      <c r="AW46" s="26" t="n">
        <f aca="false">AQ46-AK46</f>
        <v>-0.148222222222202</v>
      </c>
      <c r="AX46" s="26" t="n">
        <f aca="false">AR46-AU46</f>
        <v>-0.0396666666667009</v>
      </c>
      <c r="AY46" s="26" t="n">
        <f aca="false">AS46-AU46</f>
        <v>-0.0542222222223003</v>
      </c>
      <c r="AZ46" s="26" t="n">
        <f aca="false">AT46-AU46</f>
        <v>-0.0433333333334005</v>
      </c>
      <c r="BA46" s="26" t="n">
        <f aca="false">AV46-AU46</f>
        <v>-0.019555555555602</v>
      </c>
      <c r="BB46" s="26" t="n">
        <f aca="false">AW46-AU46</f>
        <v>-0.00200000000000244</v>
      </c>
      <c r="BC46" s="25" t="n">
        <f aca="false">AR$51-AR46</f>
        <v>0.186888888888902</v>
      </c>
      <c r="BD46" s="25" t="n">
        <f aca="false">AS$51-AS46</f>
        <v>0.201444444444498</v>
      </c>
      <c r="BE46" s="25" t="n">
        <f aca="false">AT$51-AT46</f>
        <v>0.191555555555599</v>
      </c>
      <c r="BF46" s="25" t="n">
        <f aca="false">AU$51-AU46</f>
        <v>0.148222222222202</v>
      </c>
      <c r="BG46" s="25" t="n">
        <f aca="false">AV$51-AV46</f>
        <v>0.1677777777778</v>
      </c>
      <c r="BH46" s="25" t="n">
        <f aca="false">AW$51-AW46</f>
        <v>0.150222222222201</v>
      </c>
      <c r="BI46" s="23" t="n">
        <f aca="false">BC46-BF46</f>
        <v>0.0386666666666997</v>
      </c>
      <c r="BJ46" s="23" t="n">
        <f aca="false">BD46-BF46</f>
        <v>0.0532222222222956</v>
      </c>
      <c r="BK46" s="23" t="n">
        <f aca="false">BE46-BF46</f>
        <v>0.043333333333397</v>
      </c>
      <c r="BL46" s="23" t="n">
        <f aca="false">BG46-BF46</f>
        <v>0.0195555555555984</v>
      </c>
      <c r="BM46" s="23" t="n">
        <f aca="false">BH46-BF46</f>
        <v>0.00199999999999889</v>
      </c>
    </row>
    <row r="47" customFormat="false" ht="12.8" hidden="false" customHeight="false" outlineLevel="0" collapsed="false">
      <c r="A47" s="0" t="s">
        <v>13</v>
      </c>
      <c r="B47" s="25" t="n">
        <v>32.2402222222222</v>
      </c>
      <c r="C47" s="25" t="n">
        <v>30.9743333333333</v>
      </c>
      <c r="D47" s="25" t="n">
        <v>31.1198888888889</v>
      </c>
      <c r="E47" s="25" t="n">
        <v>30.9125555555556</v>
      </c>
      <c r="F47" s="25" t="n">
        <v>30.7347777777778</v>
      </c>
      <c r="G47" s="25" t="n">
        <v>31.639</v>
      </c>
      <c r="H47" s="25" t="n">
        <v>30.3306666666667</v>
      </c>
      <c r="I47" s="25" t="n">
        <v>30.5053333333333</v>
      </c>
      <c r="J47" s="25" t="n">
        <v>30.2856666666667</v>
      </c>
      <c r="K47" s="25" t="n">
        <v>30.0495555555556</v>
      </c>
      <c r="L47" s="25" t="n">
        <f aca="false">G47-B47</f>
        <v>-0.601222222222201</v>
      </c>
      <c r="M47" s="25" t="n">
        <f aca="false">H47-C47</f>
        <v>-0.643666666666597</v>
      </c>
      <c r="N47" s="25" t="n">
        <f aca="false">I47-D47</f>
        <v>-0.614555555555601</v>
      </c>
      <c r="O47" s="25" t="n">
        <f aca="false">J47-E47</f>
        <v>-0.6268888888889</v>
      </c>
      <c r="P47" s="25" t="n">
        <f aca="false">K47-F47</f>
        <v>-0.685222222222201</v>
      </c>
      <c r="Q47" s="26" t="n">
        <f aca="false">L47-O47</f>
        <v>0.025666666666698</v>
      </c>
      <c r="R47" s="26" t="n">
        <f aca="false">M47-O47</f>
        <v>-0.0167777777776976</v>
      </c>
      <c r="S47" s="26" t="n">
        <f aca="false">N47-O47</f>
        <v>0.0123333333332987</v>
      </c>
      <c r="T47" s="26" t="n">
        <f aca="false">P47-O47</f>
        <v>-0.0583333333333016</v>
      </c>
      <c r="U47" s="25" t="n">
        <f aca="false">L$51-L47</f>
        <v>0.600222222222204</v>
      </c>
      <c r="V47" s="25" t="n">
        <f aca="false">M$51-M47</f>
        <v>0.643666666666597</v>
      </c>
      <c r="W47" s="25" t="n">
        <f aca="false">N$51-N47</f>
        <v>0.615555555555599</v>
      </c>
      <c r="X47" s="25" t="n">
        <f aca="false">O$51-O47</f>
        <v>0.628888888888902</v>
      </c>
      <c r="Y47" s="25" t="n">
        <f aca="false">P$51-P47</f>
        <v>0.674222222222202</v>
      </c>
      <c r="Z47" s="23" t="n">
        <f aca="false">U47-X47</f>
        <v>-0.0286666666666981</v>
      </c>
      <c r="AA47" s="23" t="n">
        <f aca="false">V47-X47</f>
        <v>0.0147777777776952</v>
      </c>
      <c r="AB47" s="23" t="n">
        <f aca="false">W47-X47</f>
        <v>-0.0133333333333034</v>
      </c>
      <c r="AC47" s="23" t="n">
        <f aca="false">Y47-X47</f>
        <v>0.0453333333332999</v>
      </c>
      <c r="AE47" s="0" t="s">
        <v>13</v>
      </c>
      <c r="AF47" s="25" t="n">
        <v>30.7454444444444</v>
      </c>
      <c r="AG47" s="25" t="n">
        <v>30.8937777777778</v>
      </c>
      <c r="AH47" s="25" t="n">
        <v>30.8314444444444</v>
      </c>
      <c r="AI47" s="25" t="n">
        <v>30.9125555555556</v>
      </c>
      <c r="AJ47" s="25" t="n">
        <v>30.9895555555556</v>
      </c>
      <c r="AK47" s="25" t="n">
        <v>30.9777777777778</v>
      </c>
      <c r="AL47" s="25" t="n">
        <v>29.9197777777778</v>
      </c>
      <c r="AM47" s="25" t="n">
        <v>30.0083333333333</v>
      </c>
      <c r="AN47" s="25" t="n">
        <v>29.9962222222222</v>
      </c>
      <c r="AO47" s="25" t="n">
        <v>30.2856666666667</v>
      </c>
      <c r="AP47" s="25" t="n">
        <v>30.2746666666667</v>
      </c>
      <c r="AQ47" s="25" t="n">
        <v>30.3448888888889</v>
      </c>
      <c r="AR47" s="25" t="n">
        <f aca="false">AL47-AF47</f>
        <v>-0.825666666666599</v>
      </c>
      <c r="AS47" s="25" t="n">
        <f aca="false">AM47-AG47</f>
        <v>-0.885444444444499</v>
      </c>
      <c r="AT47" s="25" t="n">
        <f aca="false">AN47-AH47</f>
        <v>-0.8352222222222</v>
      </c>
      <c r="AU47" s="25" t="n">
        <f aca="false">AO47-AI47</f>
        <v>-0.6268888888889</v>
      </c>
      <c r="AV47" s="26" t="n">
        <f aca="false">AP47-AJ47</f>
        <v>-0.7148888888889</v>
      </c>
      <c r="AW47" s="26" t="n">
        <f aca="false">AQ47-AK47</f>
        <v>-0.6328888888889</v>
      </c>
      <c r="AX47" s="26" t="n">
        <f aca="false">AR47-AU47</f>
        <v>-0.1987777777777</v>
      </c>
      <c r="AY47" s="26" t="n">
        <f aca="false">AS47-AU47</f>
        <v>-0.258555555555599</v>
      </c>
      <c r="AZ47" s="26" t="n">
        <f aca="false">AT47-AU47</f>
        <v>-0.2083333333333</v>
      </c>
      <c r="BA47" s="26" t="n">
        <f aca="false">AV47-AU47</f>
        <v>-0.088000000000001</v>
      </c>
      <c r="BB47" s="26" t="n">
        <f aca="false">AW47-AU47</f>
        <v>-0.00600000000000023</v>
      </c>
      <c r="BC47" s="25" t="n">
        <f aca="false">AR$51-AR47</f>
        <v>0.826666666666601</v>
      </c>
      <c r="BD47" s="25" t="n">
        <f aca="false">AS$51-AS47</f>
        <v>0.886444444444496</v>
      </c>
      <c r="BE47" s="25" t="n">
        <f aca="false">AT$51-AT47</f>
        <v>0.837222222222199</v>
      </c>
      <c r="BF47" s="25" t="n">
        <f aca="false">AU$51-AU47</f>
        <v>0.628888888888902</v>
      </c>
      <c r="BG47" s="25" t="n">
        <f aca="false">AV$51-AV47</f>
        <v>0.716888888888899</v>
      </c>
      <c r="BH47" s="25" t="n">
        <f aca="false">AW$51-AW47</f>
        <v>0.634888888888899</v>
      </c>
      <c r="BI47" s="23" t="n">
        <f aca="false">BC47-BF47</f>
        <v>0.197777777777699</v>
      </c>
      <c r="BJ47" s="23" t="n">
        <f aca="false">BD47-BF47</f>
        <v>0.257555555555594</v>
      </c>
      <c r="BK47" s="23" t="n">
        <f aca="false">BE47-BF47</f>
        <v>0.208333333333297</v>
      </c>
      <c r="BL47" s="23" t="n">
        <f aca="false">BG47-BF47</f>
        <v>0.0879999999999974</v>
      </c>
      <c r="BM47" s="23" t="n">
        <f aca="false">BH47-BF47</f>
        <v>0.00599999999999667</v>
      </c>
    </row>
    <row r="48" customFormat="false" ht="12.8" hidden="false" customHeight="false" outlineLevel="0" collapsed="false">
      <c r="A48" s="0" t="s">
        <v>8</v>
      </c>
      <c r="B48" s="25" t="n">
        <v>33.1236666666667</v>
      </c>
      <c r="C48" s="25" t="n">
        <v>31.905</v>
      </c>
      <c r="D48" s="25" t="n">
        <v>32.0843333333333</v>
      </c>
      <c r="E48" s="25" t="n">
        <v>31.8753333333333</v>
      </c>
      <c r="F48" s="25" t="n">
        <v>31.7458333333333</v>
      </c>
      <c r="G48" s="25" t="n">
        <v>33.062</v>
      </c>
      <c r="H48" s="25" t="n">
        <v>31.8486666666667</v>
      </c>
      <c r="I48" s="25" t="n">
        <v>32.0403333333333</v>
      </c>
      <c r="J48" s="25" t="n">
        <v>31.8308333333333</v>
      </c>
      <c r="K48" s="25" t="n">
        <v>31.6898333333333</v>
      </c>
      <c r="L48" s="25" t="n">
        <f aca="false">G48-B48</f>
        <v>-0.061666666666703</v>
      </c>
      <c r="M48" s="25" t="n">
        <f aca="false">H48-C48</f>
        <v>-0.0563333333333027</v>
      </c>
      <c r="N48" s="25" t="n">
        <f aca="false">I48-D48</f>
        <v>-0.0439999999999969</v>
      </c>
      <c r="O48" s="25" t="n">
        <f aca="false">J48-E48</f>
        <v>-0.0445000000000029</v>
      </c>
      <c r="P48" s="25" t="n">
        <f aca="false">K48-F48</f>
        <v>-0.0560000000000009</v>
      </c>
      <c r="Q48" s="26" t="n">
        <f aca="false">L48-O48</f>
        <v>-0.0171666666667001</v>
      </c>
      <c r="R48" s="26" t="n">
        <f aca="false">M48-O48</f>
        <v>-0.0118333333332998</v>
      </c>
      <c r="S48" s="26" t="n">
        <f aca="false">N48-O48</f>
        <v>0.00050000000000594</v>
      </c>
      <c r="T48" s="26" t="n">
        <f aca="false">P48-O48</f>
        <v>-0.0114999999999981</v>
      </c>
      <c r="U48" s="25" t="n">
        <f aca="false">L$51-L48</f>
        <v>0.0606666666667053</v>
      </c>
      <c r="V48" s="25" t="n">
        <f aca="false">M$51-M48</f>
        <v>0.0563333333333027</v>
      </c>
      <c r="W48" s="25" t="n">
        <f aca="false">N$51-N48</f>
        <v>0.0449999999999946</v>
      </c>
      <c r="X48" s="25" t="n">
        <f aca="false">O$51-O48</f>
        <v>0.0465000000000053</v>
      </c>
      <c r="Y48" s="25" t="n">
        <f aca="false">P$51-P48</f>
        <v>0.0450000000000017</v>
      </c>
      <c r="Z48" s="23" t="n">
        <f aca="false">U48-X48</f>
        <v>0.0141666666667</v>
      </c>
      <c r="AA48" s="23" t="n">
        <f aca="false">V48-X48</f>
        <v>0.00983333333329739</v>
      </c>
      <c r="AB48" s="23" t="n">
        <f aca="false">W48-X48</f>
        <v>-0.00150000000001072</v>
      </c>
      <c r="AC48" s="23" t="n">
        <f aca="false">Y48-X48</f>
        <v>-0.00150000000000361</v>
      </c>
      <c r="AE48" s="0" t="s">
        <v>8</v>
      </c>
      <c r="AF48" s="25" t="n">
        <v>31.7206666666667</v>
      </c>
      <c r="AG48" s="25" t="n">
        <v>31.8648333333333</v>
      </c>
      <c r="AH48" s="25" t="n">
        <v>31.8023333333333</v>
      </c>
      <c r="AI48" s="25" t="n">
        <v>31.8753333333333</v>
      </c>
      <c r="AJ48" s="25" t="n">
        <v>31.9525</v>
      </c>
      <c r="AK48" s="25" t="n">
        <v>31.9386666666667</v>
      </c>
      <c r="AL48" s="25" t="n">
        <v>31.669</v>
      </c>
      <c r="AM48" s="25" t="n">
        <v>31.8096666666667</v>
      </c>
      <c r="AN48" s="25" t="n">
        <v>31.7496666666667</v>
      </c>
      <c r="AO48" s="25" t="n">
        <v>31.8308333333333</v>
      </c>
      <c r="AP48" s="25" t="n">
        <v>31.9033333333333</v>
      </c>
      <c r="AQ48" s="25" t="n">
        <v>31.8935</v>
      </c>
      <c r="AR48" s="25" t="n">
        <f aca="false">AL48-AF48</f>
        <v>-0.0516666666666978</v>
      </c>
      <c r="AS48" s="25" t="n">
        <f aca="false">AM48-AG48</f>
        <v>-0.0551666666666009</v>
      </c>
      <c r="AT48" s="25" t="n">
        <f aca="false">AN48-AH48</f>
        <v>-0.0526666666666031</v>
      </c>
      <c r="AU48" s="25" t="n">
        <f aca="false">AO48-AI48</f>
        <v>-0.0445000000000029</v>
      </c>
      <c r="AV48" s="26" t="n">
        <f aca="false">AP48-AJ48</f>
        <v>-0.0491666666667001</v>
      </c>
      <c r="AW48" s="26" t="n">
        <f aca="false">AQ48-AK48</f>
        <v>-0.0451666666666988</v>
      </c>
      <c r="AX48" s="26" t="n">
        <f aca="false">AR48-AU48</f>
        <v>-0.00716666666669497</v>
      </c>
      <c r="AY48" s="26" t="n">
        <f aca="false">AS48-AU48</f>
        <v>-0.010666666666598</v>
      </c>
      <c r="AZ48" s="26" t="n">
        <f aca="false">AT48-AU48</f>
        <v>-0.00816666666660026</v>
      </c>
      <c r="BA48" s="26" t="n">
        <f aca="false">AV48-AU48</f>
        <v>-0.00466666666669724</v>
      </c>
      <c r="BB48" s="26" t="n">
        <f aca="false">AW48-AU48</f>
        <v>-0.000666666666695903</v>
      </c>
      <c r="BC48" s="25" t="n">
        <f aca="false">AR$51-AR48</f>
        <v>0.0526666666666991</v>
      </c>
      <c r="BD48" s="25" t="n">
        <f aca="false">AS$51-AS48</f>
        <v>0.0561666666665985</v>
      </c>
      <c r="BE48" s="25" t="n">
        <f aca="false">AT$51-AT48</f>
        <v>0.054666666666602</v>
      </c>
      <c r="BF48" s="25" t="n">
        <f aca="false">AU$51-AU48</f>
        <v>0.0465000000000053</v>
      </c>
      <c r="BG48" s="25" t="n">
        <f aca="false">AV$51-AV48</f>
        <v>0.051166666666699</v>
      </c>
      <c r="BH48" s="25" t="n">
        <f aca="false">AW$51-AW48</f>
        <v>0.0471666666666977</v>
      </c>
      <c r="BI48" s="23" t="n">
        <f aca="false">BC48-BF48</f>
        <v>0.00616666666669374</v>
      </c>
      <c r="BJ48" s="23" t="n">
        <f aca="false">BD48-BF48</f>
        <v>0.00966666666659322</v>
      </c>
      <c r="BK48" s="23" t="n">
        <f aca="false">BE48-BF48</f>
        <v>0.00816666666659671</v>
      </c>
      <c r="BL48" s="23" t="n">
        <f aca="false">BG48-BF48</f>
        <v>0.00466666666669369</v>
      </c>
      <c r="BM48" s="23" t="n">
        <f aca="false">BH48-BF48</f>
        <v>0.00066666666669235</v>
      </c>
    </row>
    <row r="49" customFormat="false" ht="12.8" hidden="false" customHeight="false" outlineLevel="0" collapsed="false">
      <c r="A49" s="0" t="s">
        <v>9</v>
      </c>
      <c r="B49" s="25" t="n">
        <v>33.1196666666667</v>
      </c>
      <c r="C49" s="25" t="n">
        <v>31.916</v>
      </c>
      <c r="D49" s="25" t="n">
        <v>32.1343333333333</v>
      </c>
      <c r="E49" s="25" t="n">
        <v>31.9213333333333</v>
      </c>
      <c r="F49" s="25" t="n">
        <v>31.7055</v>
      </c>
      <c r="G49" s="25" t="n">
        <v>32.948</v>
      </c>
      <c r="H49" s="25" t="n">
        <v>31.7518333333333</v>
      </c>
      <c r="I49" s="25" t="n">
        <v>32.0028333333333</v>
      </c>
      <c r="J49" s="25" t="n">
        <v>31.7883333333333</v>
      </c>
      <c r="K49" s="25" t="n">
        <v>31.5465</v>
      </c>
      <c r="L49" s="25" t="n">
        <f aca="false">G49-B49</f>
        <v>-0.171666666666702</v>
      </c>
      <c r="M49" s="25" t="n">
        <f aca="false">H49-C49</f>
        <v>-0.164166666666699</v>
      </c>
      <c r="N49" s="25" t="n">
        <f aca="false">I49-D49</f>
        <v>-0.131500000000003</v>
      </c>
      <c r="O49" s="25" t="n">
        <f aca="false">J49-E49</f>
        <v>-0.133000000000003</v>
      </c>
      <c r="P49" s="25" t="n">
        <f aca="false">K49-F49</f>
        <v>-0.158999999999999</v>
      </c>
      <c r="Q49" s="26" t="n">
        <f aca="false">L49-O49</f>
        <v>-0.0386666666666997</v>
      </c>
      <c r="R49" s="26" t="n">
        <f aca="false">M49-O49</f>
        <v>-0.0311666666666959</v>
      </c>
      <c r="S49" s="26" t="n">
        <f aca="false">N49-O49</f>
        <v>0.00150000000000006</v>
      </c>
      <c r="T49" s="26" t="n">
        <f aca="false">P49-O49</f>
        <v>-0.0259999999999962</v>
      </c>
      <c r="U49" s="25" t="n">
        <f aca="false">L$51-L49</f>
        <v>0.170666666666705</v>
      </c>
      <c r="V49" s="25" t="n">
        <f aca="false">M$51-M49</f>
        <v>0.164166666666699</v>
      </c>
      <c r="W49" s="25" t="n">
        <f aca="false">N$51-N49</f>
        <v>0.1325</v>
      </c>
      <c r="X49" s="25" t="n">
        <f aca="false">O$51-O49</f>
        <v>0.135000000000005</v>
      </c>
      <c r="Y49" s="25" t="n">
        <f aca="false">P$51-P49</f>
        <v>0.148</v>
      </c>
      <c r="Z49" s="23" t="n">
        <f aca="false">U49-X49</f>
        <v>0.0356666666666996</v>
      </c>
      <c r="AA49" s="23" t="n">
        <f aca="false">V49-X49</f>
        <v>0.0291666666666934</v>
      </c>
      <c r="AB49" s="23" t="n">
        <f aca="false">W49-X49</f>
        <v>-0.00250000000000483</v>
      </c>
      <c r="AC49" s="23" t="n">
        <f aca="false">Y49-X49</f>
        <v>0.0129999999999946</v>
      </c>
      <c r="AE49" s="0" t="s">
        <v>9</v>
      </c>
      <c r="AF49" s="25" t="n">
        <v>31.7626666666667</v>
      </c>
      <c r="AG49" s="25" t="n">
        <v>31.902</v>
      </c>
      <c r="AH49" s="25" t="n">
        <v>31.8446666666667</v>
      </c>
      <c r="AI49" s="25" t="n">
        <v>31.9213333333333</v>
      </c>
      <c r="AJ49" s="25" t="n">
        <v>31.9935</v>
      </c>
      <c r="AK49" s="25" t="n">
        <v>31.9853333333333</v>
      </c>
      <c r="AL49" s="25" t="n">
        <v>31.604</v>
      </c>
      <c r="AM49" s="25" t="n">
        <v>31.7323333333333</v>
      </c>
      <c r="AN49" s="25" t="n">
        <v>31.6836666666667</v>
      </c>
      <c r="AO49" s="25" t="n">
        <v>31.7883333333333</v>
      </c>
      <c r="AP49" s="25" t="n">
        <v>31.8445</v>
      </c>
      <c r="AQ49" s="25" t="n">
        <v>31.8506666666667</v>
      </c>
      <c r="AR49" s="25" t="n">
        <f aca="false">AL49-AF49</f>
        <v>-0.158666666666701</v>
      </c>
      <c r="AS49" s="25" t="n">
        <f aca="false">AM49-AG49</f>
        <v>-0.1696666666667</v>
      </c>
      <c r="AT49" s="25" t="n">
        <f aca="false">AN49-AH49</f>
        <v>-0.161000000000001</v>
      </c>
      <c r="AU49" s="25" t="n">
        <f aca="false">AO49-AI49</f>
        <v>-0.133000000000003</v>
      </c>
      <c r="AV49" s="26" t="n">
        <f aca="false">AP49-AJ49</f>
        <v>-0.149000000000001</v>
      </c>
      <c r="AW49" s="26" t="n">
        <f aca="false">AQ49-AK49</f>
        <v>-0.1346666666666</v>
      </c>
      <c r="AX49" s="26" t="n">
        <f aca="false">AR49-AU49</f>
        <v>-0.025666666666698</v>
      </c>
      <c r="AY49" s="26" t="n">
        <f aca="false">AS49-AU49</f>
        <v>-0.0366666666666973</v>
      </c>
      <c r="AZ49" s="26" t="n">
        <f aca="false">AT49-AU49</f>
        <v>-0.0279999999999987</v>
      </c>
      <c r="BA49" s="26" t="n">
        <f aca="false">AV49-AU49</f>
        <v>-0.0159999999999982</v>
      </c>
      <c r="BB49" s="26" t="n">
        <f aca="false">AW49-AU49</f>
        <v>-0.00166666666659765</v>
      </c>
      <c r="BC49" s="25" t="n">
        <f aca="false">AR$51-AR49</f>
        <v>0.159666666666702</v>
      </c>
      <c r="BD49" s="25" t="n">
        <f aca="false">AS$51-AS49</f>
        <v>0.170666666666698</v>
      </c>
      <c r="BE49" s="25" t="n">
        <f aca="false">AT$51-AT49</f>
        <v>0.163</v>
      </c>
      <c r="BF49" s="25" t="n">
        <f aca="false">AU$51-AU49</f>
        <v>0.135000000000005</v>
      </c>
      <c r="BG49" s="25" t="n">
        <f aca="false">AV$51-AV49</f>
        <v>0.151</v>
      </c>
      <c r="BH49" s="25" t="n">
        <f aca="false">AW$51-AW49</f>
        <v>0.136666666666599</v>
      </c>
      <c r="BI49" s="23" t="n">
        <f aca="false">BC49-BF49</f>
        <v>0.0246666666666968</v>
      </c>
      <c r="BJ49" s="23" t="n">
        <f aca="false">BD49-BF49</f>
        <v>0.0356666666666925</v>
      </c>
      <c r="BK49" s="23" t="n">
        <f aca="false">BE49-BF49</f>
        <v>0.0279999999999951</v>
      </c>
      <c r="BL49" s="23" t="n">
        <f aca="false">BG49-BF49</f>
        <v>0.0159999999999947</v>
      </c>
      <c r="BM49" s="23" t="n">
        <f aca="false">BH49-BF49</f>
        <v>0.0016666666665941</v>
      </c>
    </row>
    <row r="50" customFormat="false" ht="12.8" hidden="false" customHeight="false" outlineLevel="0" collapsed="false">
      <c r="A50" s="0" t="s">
        <v>10</v>
      </c>
      <c r="B50" s="25" t="n">
        <v>32.7106666666667</v>
      </c>
      <c r="C50" s="25" t="n">
        <v>31.456</v>
      </c>
      <c r="D50" s="25" t="n">
        <v>31.7125</v>
      </c>
      <c r="E50" s="25" t="n">
        <v>31.4958333333333</v>
      </c>
      <c r="F50" s="25" t="n">
        <v>31.2958333333333</v>
      </c>
      <c r="G50" s="25" t="n">
        <v>31.973</v>
      </c>
      <c r="H50" s="25" t="n">
        <v>30.7318333333333</v>
      </c>
      <c r="I50" s="25" t="n">
        <v>31.121</v>
      </c>
      <c r="J50" s="25" t="n">
        <v>30.898</v>
      </c>
      <c r="K50" s="25" t="n">
        <v>30.6141666666667</v>
      </c>
      <c r="L50" s="25" t="n">
        <f aca="false">G50-B50</f>
        <v>-0.737666666666698</v>
      </c>
      <c r="M50" s="25" t="n">
        <f aca="false">H50-C50</f>
        <v>-0.724166666666701</v>
      </c>
      <c r="N50" s="25" t="n">
        <f aca="false">I50-D50</f>
        <v>-0.5915</v>
      </c>
      <c r="O50" s="25" t="n">
        <f aca="false">J50-E50</f>
        <v>-0.597833333333302</v>
      </c>
      <c r="P50" s="25" t="n">
        <f aca="false">K50-F50</f>
        <v>-0.681666666666597</v>
      </c>
      <c r="Q50" s="26" t="n">
        <f aca="false">L50-O50</f>
        <v>-0.139833333333396</v>
      </c>
      <c r="R50" s="26" t="n">
        <f aca="false">M50-O50</f>
        <v>-0.126333333333399</v>
      </c>
      <c r="S50" s="26" t="n">
        <f aca="false">N50-O50</f>
        <v>0.00633333333330199</v>
      </c>
      <c r="T50" s="26" t="n">
        <f aca="false">P50-O50</f>
        <v>-0.0838333333332955</v>
      </c>
      <c r="U50" s="25" t="n">
        <f aca="false">L$51-L50</f>
        <v>0.7366666666667</v>
      </c>
      <c r="V50" s="25" t="n">
        <f aca="false">M$51-M50</f>
        <v>0.724166666666701</v>
      </c>
      <c r="W50" s="25" t="n">
        <f aca="false">N$51-N50</f>
        <v>0.592499999999998</v>
      </c>
      <c r="X50" s="25" t="n">
        <f aca="false">O$51-O50</f>
        <v>0.599833333333304</v>
      </c>
      <c r="Y50" s="25" t="n">
        <f aca="false">P$51-P50</f>
        <v>0.670666666666598</v>
      </c>
      <c r="Z50" s="23" t="n">
        <f aca="false">U50-X50</f>
        <v>0.136833333333396</v>
      </c>
      <c r="AA50" s="23" t="n">
        <f aca="false">V50-X50</f>
        <v>0.124333333333396</v>
      </c>
      <c r="AB50" s="23" t="n">
        <f aca="false">W50-X50</f>
        <v>-0.00733333333330677</v>
      </c>
      <c r="AC50" s="23" t="n">
        <f aca="false">Y50-X50</f>
        <v>0.0708333333332938</v>
      </c>
      <c r="AE50" s="0" t="s">
        <v>10</v>
      </c>
      <c r="AF50" s="25" t="n">
        <v>31.3338333333333</v>
      </c>
      <c r="AG50" s="25" t="n">
        <v>31.502</v>
      </c>
      <c r="AH50" s="25" t="n">
        <v>31.4156666666667</v>
      </c>
      <c r="AI50" s="25" t="n">
        <v>31.4958333333333</v>
      </c>
      <c r="AJ50" s="25" t="n">
        <v>31.594</v>
      </c>
      <c r="AK50" s="25" t="n">
        <v>31.5591666666667</v>
      </c>
      <c r="AL50" s="25" t="n">
        <v>30.6348333333333</v>
      </c>
      <c r="AM50" s="25" t="n">
        <v>30.7595</v>
      </c>
      <c r="AN50" s="25" t="n">
        <v>30.7078333333333</v>
      </c>
      <c r="AO50" s="25" t="n">
        <v>30.898</v>
      </c>
      <c r="AP50" s="25" t="n">
        <v>30.9353333333333</v>
      </c>
      <c r="AQ50" s="25" t="n">
        <v>30.9561666666667</v>
      </c>
      <c r="AR50" s="25" t="n">
        <f aca="false">AL50-AF50</f>
        <v>-0.698999999999998</v>
      </c>
      <c r="AS50" s="25" t="n">
        <f aca="false">AM50-AG50</f>
        <v>-0.7425</v>
      </c>
      <c r="AT50" s="25" t="n">
        <f aca="false">AN50-AH50</f>
        <v>-0.707833333333397</v>
      </c>
      <c r="AU50" s="25" t="n">
        <f aca="false">AO50-AI50</f>
        <v>-0.597833333333302</v>
      </c>
      <c r="AV50" s="26" t="n">
        <f aca="false">AP50-AJ50</f>
        <v>-0.658666666666701</v>
      </c>
      <c r="AW50" s="26" t="n">
        <f aca="false">AQ50-AK50</f>
        <v>-0.603000000000002</v>
      </c>
      <c r="AX50" s="26" t="n">
        <f aca="false">AR50-AU50</f>
        <v>-0.101166666666696</v>
      </c>
      <c r="AY50" s="26" t="n">
        <f aca="false">AS50-AU50</f>
        <v>-0.144666666666698</v>
      </c>
      <c r="AZ50" s="26" t="n">
        <f aca="false">AT50-AU50</f>
        <v>-0.110000000000095</v>
      </c>
      <c r="BA50" s="26" t="n">
        <f aca="false">AV50-AU50</f>
        <v>-0.0608333333333988</v>
      </c>
      <c r="BB50" s="26" t="n">
        <f aca="false">AW50-AU50</f>
        <v>-0.00516666666669963</v>
      </c>
      <c r="BC50" s="25" t="n">
        <f aca="false">AR$51-AR50</f>
        <v>0.699999999999999</v>
      </c>
      <c r="BD50" s="25" t="n">
        <f aca="false">AS$51-AS50</f>
        <v>0.743499999999997</v>
      </c>
      <c r="BE50" s="25" t="n">
        <f aca="false">AT$51-AT50</f>
        <v>0.709833333333396</v>
      </c>
      <c r="BF50" s="25" t="n">
        <f aca="false">AU$51-AU50</f>
        <v>0.599833333333304</v>
      </c>
      <c r="BG50" s="25" t="n">
        <f aca="false">AV$51-AV50</f>
        <v>0.6606666666667</v>
      </c>
      <c r="BH50" s="25" t="n">
        <f aca="false">AW$51-AW50</f>
        <v>0.605</v>
      </c>
      <c r="BI50" s="23" t="n">
        <f aca="false">BC50-BF50</f>
        <v>0.100166666666695</v>
      </c>
      <c r="BJ50" s="23" t="n">
        <f aca="false">BD50-BF50</f>
        <v>0.143666666666693</v>
      </c>
      <c r="BK50" s="23" t="n">
        <f aca="false">BE50-BF50</f>
        <v>0.110000000000092</v>
      </c>
      <c r="BL50" s="23" t="n">
        <f aca="false">BG50-BF50</f>
        <v>0.0608333333333952</v>
      </c>
      <c r="BM50" s="23" t="n">
        <f aca="false">BH50-BF50</f>
        <v>0.00516666666669607</v>
      </c>
    </row>
    <row r="51" customFormat="false" ht="12.8" hidden="false" customHeight="false" outlineLevel="0" collapsed="false">
      <c r="A51" s="0" t="s">
        <v>74</v>
      </c>
      <c r="B51" s="25" t="n">
        <v>33.126</v>
      </c>
      <c r="C51" s="25" t="n">
        <v>31.548</v>
      </c>
      <c r="D51" s="25" t="n">
        <v>31.64</v>
      </c>
      <c r="E51" s="25" t="n">
        <v>31.458</v>
      </c>
      <c r="F51" s="25" t="n">
        <v>31.253</v>
      </c>
      <c r="G51" s="25" t="n">
        <v>33.125</v>
      </c>
      <c r="H51" s="25" t="n">
        <v>31.548</v>
      </c>
      <c r="I51" s="25" t="n">
        <v>31.641</v>
      </c>
      <c r="J51" s="25" t="n">
        <v>31.46</v>
      </c>
      <c r="K51" s="25" t="n">
        <v>31.242</v>
      </c>
      <c r="L51" s="25" t="n">
        <f aca="false">G51-B51</f>
        <v>-0.000999999999997669</v>
      </c>
      <c r="M51" s="25" t="n">
        <f aca="false">H51-C51</f>
        <v>0</v>
      </c>
      <c r="N51" s="25" t="n">
        <f aca="false">I51-D51</f>
        <v>0.000999999999997669</v>
      </c>
      <c r="O51" s="25" t="n">
        <f aca="false">J51-E51</f>
        <v>0.00200000000000244</v>
      </c>
      <c r="P51" s="25" t="n">
        <f aca="false">K51-F51</f>
        <v>-0.0109999999999992</v>
      </c>
      <c r="Q51" s="26" t="n">
        <f aca="false">L51-O51</f>
        <v>-0.00300000000000011</v>
      </c>
      <c r="R51" s="26" t="n">
        <f aca="false">M51-O51</f>
        <v>-0.00200000000000244</v>
      </c>
      <c r="S51" s="26" t="n">
        <f aca="false">N51-O51</f>
        <v>-0.00100000000000477</v>
      </c>
      <c r="T51" s="26" t="n">
        <f aca="false">P51-O51</f>
        <v>-0.0130000000000017</v>
      </c>
      <c r="U51" s="25" t="n">
        <f aca="false">L$51-L51</f>
        <v>0</v>
      </c>
      <c r="V51" s="25" t="n">
        <f aca="false">M$51-M51</f>
        <v>0</v>
      </c>
      <c r="W51" s="25" t="n">
        <f aca="false">N$51-N51</f>
        <v>0</v>
      </c>
      <c r="X51" s="25" t="n">
        <f aca="false">O$51-O51</f>
        <v>0</v>
      </c>
      <c r="Y51" s="25" t="n">
        <f aca="false">P$51-P51</f>
        <v>0</v>
      </c>
      <c r="Z51" s="23" t="n">
        <f aca="false">U51-X51</f>
        <v>0</v>
      </c>
      <c r="AA51" s="23" t="n">
        <f aca="false">V51-X51</f>
        <v>0</v>
      </c>
      <c r="AB51" s="23" t="n">
        <f aca="false">W51-X51</f>
        <v>0</v>
      </c>
      <c r="AC51" s="23" t="n">
        <f aca="false">Y51-X51</f>
        <v>0</v>
      </c>
      <c r="AE51" s="0" t="s">
        <v>74</v>
      </c>
      <c r="AF51" s="25" t="n">
        <v>31.384</v>
      </c>
      <c r="AG51" s="25" t="n">
        <v>31.576</v>
      </c>
      <c r="AH51" s="25" t="n">
        <v>31.481</v>
      </c>
      <c r="AI51" s="25" t="n">
        <v>31.458</v>
      </c>
      <c r="AJ51" s="25" t="n">
        <v>31.596</v>
      </c>
      <c r="AK51" s="25" t="n">
        <v>31.533</v>
      </c>
      <c r="AL51" s="25" t="n">
        <v>31.385</v>
      </c>
      <c r="AM51" s="25" t="n">
        <v>31.577</v>
      </c>
      <c r="AN51" s="25" t="n">
        <v>31.483</v>
      </c>
      <c r="AO51" s="25" t="n">
        <v>31.46</v>
      </c>
      <c r="AP51" s="25" t="n">
        <v>31.598</v>
      </c>
      <c r="AQ51" s="25" t="n">
        <v>31.535</v>
      </c>
      <c r="AR51" s="25" t="n">
        <f aca="false">AL51-AF51</f>
        <v>0.00100000000000122</v>
      </c>
      <c r="AS51" s="25" t="n">
        <f aca="false">AM51-AG51</f>
        <v>0.000999999999997669</v>
      </c>
      <c r="AT51" s="25" t="n">
        <f aca="false">AN51-AH51</f>
        <v>0.00199999999999889</v>
      </c>
      <c r="AU51" s="25" t="n">
        <f aca="false">AO51-AI51</f>
        <v>0.00200000000000244</v>
      </c>
      <c r="AV51" s="26" t="n">
        <f aca="false">AP51-AJ51</f>
        <v>0.00199999999999889</v>
      </c>
      <c r="AW51" s="26" t="n">
        <f aca="false">AQ51-AK51</f>
        <v>0.00199999999999889</v>
      </c>
      <c r="AX51" s="26" t="n">
        <f aca="false">AR51-AU51</f>
        <v>-0.00100000000000122</v>
      </c>
      <c r="AY51" s="26" t="n">
        <f aca="false">AS51-AU51</f>
        <v>-0.00100000000000477</v>
      </c>
      <c r="AZ51" s="26" t="n">
        <f aca="false">AT51-AU51</f>
        <v>-3.5527136788005E-015</v>
      </c>
      <c r="BA51" s="26" t="n">
        <f aca="false">AV51-AU51</f>
        <v>-3.5527136788005E-015</v>
      </c>
      <c r="BB51" s="26" t="n">
        <f aca="false">AW51-AU51</f>
        <v>-3.5527136788005E-015</v>
      </c>
      <c r="BC51" s="25" t="n">
        <f aca="false">AR$51-AR51</f>
        <v>0</v>
      </c>
      <c r="BD51" s="25" t="n">
        <f aca="false">AS$51-AS51</f>
        <v>0</v>
      </c>
      <c r="BE51" s="25" t="n">
        <f aca="false">AT$51-AT51</f>
        <v>0</v>
      </c>
      <c r="BF51" s="25" t="n">
        <f aca="false">AU$51-AU51</f>
        <v>0</v>
      </c>
      <c r="BG51" s="25" t="n">
        <f aca="false">AV$51-AV51</f>
        <v>0</v>
      </c>
      <c r="BH51" s="25" t="n">
        <f aca="false">AW$51-AW51</f>
        <v>0</v>
      </c>
      <c r="BI51" s="23" t="n">
        <f aca="false">BC51-BF51</f>
        <v>0</v>
      </c>
      <c r="BJ51" s="23" t="n">
        <f aca="false">BD51-BF51</f>
        <v>0</v>
      </c>
      <c r="BK51" s="23" t="n">
        <f aca="false">BE51-BF51</f>
        <v>0</v>
      </c>
      <c r="BL51" s="23" t="n">
        <f aca="false">BG51-BF51</f>
        <v>0</v>
      </c>
      <c r="BM51" s="23" t="n">
        <f aca="false">BH51-BF51</f>
        <v>0</v>
      </c>
    </row>
    <row r="52" customFormat="false" ht="12.8" hidden="false" customHeight="false" outlineLevel="0" collapsed="false">
      <c r="P52" s="10" t="s">
        <v>75</v>
      </c>
      <c r="Q52" s="26" t="n">
        <f aca="false">AVERAGE(Q31:Q50)</f>
        <v>-0.0246305555555541</v>
      </c>
      <c r="R52" s="26" t="n">
        <f aca="false">AVERAGE(R31:R50)</f>
        <v>-0.0177708333333245</v>
      </c>
      <c r="S52" s="26" t="n">
        <f aca="false">AVERAGE(S31:S50)</f>
        <v>-0.00660138888888966</v>
      </c>
      <c r="T52" s="26" t="n">
        <f aca="false">AVERAGE(T31:T50)</f>
        <v>-0.0164097222222194</v>
      </c>
      <c r="U52" s="27"/>
      <c r="V52" s="27"/>
      <c r="Y52" s="4" t="s">
        <v>75</v>
      </c>
      <c r="Z52" s="23" t="n">
        <f aca="false">AVERAGE(Z31:Z50)</f>
        <v>0.021630555555554</v>
      </c>
      <c r="AA52" s="23" t="n">
        <f aca="false">AVERAGE(AA31:AA50)</f>
        <v>0.015770833333322</v>
      </c>
      <c r="AB52" s="23" t="n">
        <f aca="false">AVERAGE(AB31:AB50)</f>
        <v>0.00560138888888488</v>
      </c>
      <c r="AC52" s="23" t="n">
        <f aca="false">AVERAGE(AC31:AC50)</f>
        <v>0.00340972222221776</v>
      </c>
      <c r="AV52" s="10"/>
      <c r="AW52" s="10" t="s">
        <v>75</v>
      </c>
      <c r="AX52" s="26" t="n">
        <f aca="false">AVERAGE(AX31:AX50)</f>
        <v>-0.00491944444443924</v>
      </c>
      <c r="AY52" s="26" t="n">
        <f aca="false">AVERAGE(AY31:AY50)</f>
        <v>-0.0130888888888943</v>
      </c>
      <c r="AZ52" s="26" t="n">
        <f aca="false">AVERAGE(AZ31:AZ50)</f>
        <v>-9.16666666590515E-005</v>
      </c>
      <c r="BA52" s="26" t="n">
        <f aca="false">AVERAGE(BA31:BA50)</f>
        <v>-0.00968888888888486</v>
      </c>
      <c r="BB52" s="26" t="n">
        <f aca="false">AVERAGE(BB31:BB50)</f>
        <v>0.00334027777779529</v>
      </c>
      <c r="BH52" s="4" t="s">
        <v>75</v>
      </c>
      <c r="BI52" s="23" t="n">
        <f aca="false">AVERAGE(BI31:BI50)</f>
        <v>0.00391944444443801</v>
      </c>
      <c r="BJ52" s="23" t="n">
        <f aca="false">AVERAGE(BJ31:BJ50)</f>
        <v>0.0120888888888896</v>
      </c>
      <c r="BK52" s="23" t="n">
        <f aca="false">AVERAGE(BK31:BK50)</f>
        <v>9.16666666554988E-005</v>
      </c>
      <c r="BL52" s="23" t="n">
        <f aca="false">AVERAGE(BL31:BL50)</f>
        <v>0.00968888888888131</v>
      </c>
      <c r="BM52" s="23" t="n">
        <f aca="false">AVERAGE(BM31:BM50)</f>
        <v>-0.00334027777779884</v>
      </c>
    </row>
    <row r="53" customFormat="false" ht="12.8" hidden="false" customHeight="false" outlineLevel="0" collapsed="false">
      <c r="P53" s="10" t="s">
        <v>76</v>
      </c>
      <c r="Q53" s="26" t="n">
        <f aca="false">SUMPRODUCT(ABS(Q31:Q50))/COUNT(Q31:Q50)</f>
        <v>0.0448527777777958</v>
      </c>
      <c r="R53" s="26" t="n">
        <f aca="false">SUMPRODUCT(ABS(R31:R50))/COUNT(R31:R50)</f>
        <v>0.0253236111111148</v>
      </c>
      <c r="S53" s="26" t="n">
        <f aca="false">SUMPRODUCT(ABS(S31:S50))/COUNT(S31:S50)</f>
        <v>0.0118652777777704</v>
      </c>
      <c r="T53" s="26" t="n">
        <f aca="false">SUMPRODUCT(ABS(T31:T50))/COUNT(T31:T50)</f>
        <v>0.0187930555555495</v>
      </c>
      <c r="U53" s="27"/>
      <c r="V53" s="27"/>
      <c r="Y53" s="4" t="s">
        <v>76</v>
      </c>
      <c r="Z53" s="23" t="n">
        <f aca="false">SUMPRODUCT(ABS(Z31:Z50))/COUNT(Z31:Z50)</f>
        <v>0.0451527777777958</v>
      </c>
      <c r="AA53" s="23" t="n">
        <f aca="false">SUMPRODUCT(ABS(AA31:AA50))/COUNT(AA31:AA50)</f>
        <v>0.0248902777777745</v>
      </c>
      <c r="AB53" s="23" t="n">
        <f aca="false">SUMPRODUCT(ABS(AB31:AB50))/COUNT(AB31:AB50)</f>
        <v>0.0122986111111029</v>
      </c>
      <c r="AC53" s="23" t="n">
        <f aca="false">SUMPRODUCT(ABS(AC31:AC50))/COUNT(AC31:AC50)</f>
        <v>0.0130263888888797</v>
      </c>
      <c r="AV53" s="10"/>
      <c r="AW53" s="10" t="s">
        <v>76</v>
      </c>
      <c r="AX53" s="26" t="n">
        <f aca="false">SUMPRODUCT(ABS(AX31:AX50))/COUNT(AX31:AX50)</f>
        <v>0.0534749999999992</v>
      </c>
      <c r="AY53" s="26" t="n">
        <f aca="false">SUMPRODUCT(ABS(AY31:AY50))/COUNT(AY31:AY50)</f>
        <v>0.0651388888888743</v>
      </c>
      <c r="AZ53" s="26" t="n">
        <f aca="false">SUMPRODUCT(ABS(AZ31:AZ50))/COUNT(AZ31:AZ50)</f>
        <v>0.0626583333333194</v>
      </c>
      <c r="BA53" s="26" t="n">
        <f aca="false">SUMPRODUCT(ABS(BA31:BA50))/COUNT(BA31:BA50)</f>
        <v>0.0186055555555544</v>
      </c>
      <c r="BB53" s="26" t="n">
        <f aca="false">SUMPRODUCT(ABS(BB31:BB50))/COUNT(BB31:BB50)</f>
        <v>0.00587638888887465</v>
      </c>
      <c r="BH53" s="4" t="s">
        <v>76</v>
      </c>
      <c r="BI53" s="23" t="n">
        <f aca="false">SUMPRODUCT(ABS(BI31:BI50))/COUNT(BI31:BI50)</f>
        <v>0.0534749999999992</v>
      </c>
      <c r="BJ53" s="23" t="n">
        <f aca="false">SUMPRODUCT(ABS(BJ31:BJ50))/COUNT(BJ31:BJ50)</f>
        <v>0.0650388888888738</v>
      </c>
      <c r="BK53" s="23" t="n">
        <f aca="false">SUMPRODUCT(ABS(BK31:BK50))/COUNT(BK31:BK50)</f>
        <v>0.0626583333333191</v>
      </c>
      <c r="BL53" s="23" t="n">
        <f aca="false">SUMPRODUCT(ABS(BL31:BL50))/COUNT(BL31:BL50)</f>
        <v>0.0186055555555534</v>
      </c>
      <c r="BM53" s="23" t="n">
        <f aca="false">SUMPRODUCT(ABS(BM31:BM50))/COUNT(BM31:BM50)</f>
        <v>0.00587638888887394</v>
      </c>
    </row>
    <row r="54" customFormat="false" ht="12.8" hidden="false" customHeight="false" outlineLevel="0" collapsed="false">
      <c r="AV54" s="10"/>
      <c r="AW54" s="10"/>
      <c r="AX54" s="10"/>
      <c r="AY54" s="10"/>
      <c r="AZ54" s="10"/>
      <c r="BA54" s="10"/>
      <c r="BB54" s="10"/>
    </row>
    <row r="55" customFormat="false" ht="12.8" hidden="false" customHeight="false" outlineLevel="0" collapsed="false">
      <c r="AV55" s="10"/>
      <c r="AW55" s="10"/>
      <c r="AX55" s="10"/>
      <c r="AY55" s="10"/>
      <c r="AZ55" s="10"/>
      <c r="BA55" s="10"/>
      <c r="BB55" s="10"/>
    </row>
    <row r="56" customFormat="false" ht="12.8" hidden="false" customHeight="false" outlineLevel="0" collapsed="false">
      <c r="AV56" s="10"/>
      <c r="AW56" s="10"/>
      <c r="AX56" s="10"/>
      <c r="AY56" s="10"/>
      <c r="AZ56" s="10"/>
      <c r="BA56" s="10"/>
      <c r="BB56" s="10"/>
    </row>
  </sheetData>
  <mergeCells count="17">
    <mergeCell ref="A1:F1"/>
    <mergeCell ref="B3:F3"/>
    <mergeCell ref="G3:K3"/>
    <mergeCell ref="L3:T3"/>
    <mergeCell ref="U3:AC3"/>
    <mergeCell ref="AF3:AK3"/>
    <mergeCell ref="AL3:AQ3"/>
    <mergeCell ref="AR3:BB3"/>
    <mergeCell ref="BC3:BM3"/>
    <mergeCell ref="B29:F29"/>
    <mergeCell ref="G29:K29"/>
    <mergeCell ref="L29:T29"/>
    <mergeCell ref="U29:AC29"/>
    <mergeCell ref="AF29:AK29"/>
    <mergeCell ref="AL29:AQ29"/>
    <mergeCell ref="AR29:BB29"/>
    <mergeCell ref="BC29:BM2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8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4" topLeftCell="A799" activePane="bottomLeft" state="frozen"/>
      <selection pane="topLeft" activeCell="A1" activeCellId="0" sqref="A1"/>
      <selection pane="bottomLeft" activeCell="O828" activeCellId="0" sqref="O828"/>
    </sheetView>
  </sheetViews>
  <sheetFormatPr defaultColWidth="11.55078125" defaultRowHeight="12.8" zeroHeight="false" outlineLevelRow="0" outlineLevelCol="0"/>
  <cols>
    <col collapsed="false" customWidth="true" hidden="false" outlineLevel="0" max="1" min="1" style="7" width="11.16"/>
    <col collapsed="false" customWidth="true" hidden="false" outlineLevel="0" max="2" min="2" style="0" width="9.07"/>
    <col collapsed="false" customWidth="true" hidden="false" outlineLevel="0" max="3" min="3" style="0" width="13.06"/>
    <col collapsed="false" customWidth="true" hidden="false" outlineLevel="0" max="4" min="4" style="0" width="13.89"/>
    <col collapsed="false" customWidth="true" hidden="false" outlineLevel="0" max="5" min="5" style="0" width="13.47"/>
    <col collapsed="false" customWidth="true" hidden="false" outlineLevel="0" max="7" min="7" style="0" width="11.02"/>
    <col collapsed="false" customWidth="true" hidden="false" outlineLevel="0" max="8" min="8" style="0" width="9.07"/>
    <col collapsed="false" customWidth="true" hidden="false" outlineLevel="0" max="14" min="14" style="0" width="9.07"/>
    <col collapsed="false" customWidth="true" hidden="false" outlineLevel="0" max="15" min="15" style="0" width="8.06"/>
    <col collapsed="false" customWidth="true" hidden="false" outlineLevel="0" max="16" min="16" style="0" width="9.03"/>
    <col collapsed="false" customWidth="true" hidden="false" outlineLevel="0" max="17" min="17" style="0" width="8.19"/>
  </cols>
  <sheetData>
    <row r="1" customFormat="false" ht="14.15" hidden="false" customHeight="false" outlineLevel="0" collapsed="false">
      <c r="A1" s="2" t="s">
        <v>78</v>
      </c>
      <c r="B1" s="2"/>
      <c r="C1" s="2"/>
      <c r="D1" s="2"/>
      <c r="E1" s="2"/>
    </row>
    <row r="3" customFormat="false" ht="12.8" hidden="false" customHeight="false" outlineLevel="0" collapsed="false">
      <c r="G3" s="5" t="s">
        <v>79</v>
      </c>
      <c r="H3" s="5"/>
      <c r="I3" s="5" t="s">
        <v>80</v>
      </c>
      <c r="J3" s="5"/>
      <c r="K3" s="5" t="s">
        <v>81</v>
      </c>
      <c r="L3" s="5"/>
      <c r="N3" s="28" t="s">
        <v>82</v>
      </c>
      <c r="O3" s="28"/>
      <c r="P3" s="28"/>
      <c r="Q3" s="28"/>
    </row>
    <row r="4" s="4" customFormat="true" ht="14.9" hidden="false" customHeight="false" outlineLevel="0" collapsed="false">
      <c r="A4" s="7" t="s">
        <v>83</v>
      </c>
      <c r="B4" s="29" t="s">
        <v>84</v>
      </c>
      <c r="C4" s="4" t="s">
        <v>85</v>
      </c>
      <c r="D4" s="30" t="s">
        <v>86</v>
      </c>
      <c r="E4" s="30" t="s">
        <v>87</v>
      </c>
      <c r="G4" s="4" t="s">
        <v>88</v>
      </c>
      <c r="H4" s="4" t="s">
        <v>89</v>
      </c>
      <c r="I4" s="4" t="s">
        <v>88</v>
      </c>
      <c r="J4" s="4" t="s">
        <v>89</v>
      </c>
      <c r="K4" s="4" t="s">
        <v>88</v>
      </c>
      <c r="L4" s="4" t="s">
        <v>89</v>
      </c>
      <c r="N4" s="7" t="n">
        <v>1</v>
      </c>
      <c r="O4" s="7" t="n">
        <v>2</v>
      </c>
      <c r="P4" s="7" t="n">
        <v>3</v>
      </c>
      <c r="Q4" s="7" t="n">
        <v>4</v>
      </c>
      <c r="R4" s="4" t="s">
        <v>90</v>
      </c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8" hidden="false" customHeight="false" outlineLevel="0" collapsed="false">
      <c r="A5" s="7" t="n">
        <v>2</v>
      </c>
      <c r="B5" s="0" t="n">
        <v>6</v>
      </c>
      <c r="C5" s="11" t="n">
        <v>65.394</v>
      </c>
      <c r="D5" s="11" t="n">
        <v>2.46741366386414</v>
      </c>
      <c r="E5" s="11" t="n">
        <v>8.95328396814029</v>
      </c>
      <c r="F5" s="11"/>
      <c r="G5" s="11" t="n">
        <f aca="false">-E5</f>
        <v>-8.95328396814029</v>
      </c>
      <c r="H5" s="11" t="n">
        <f aca="false">D5-E5</f>
        <v>-6.48587030427615</v>
      </c>
      <c r="I5" s="11" t="n">
        <f aca="false">ABS(G5)</f>
        <v>8.95328396814029</v>
      </c>
      <c r="J5" s="11" t="n">
        <f aca="false">ABS(H5)</f>
        <v>6.48587030427615</v>
      </c>
      <c r="K5" s="11" t="n">
        <f aca="false">G5^2</f>
        <v>80.1612938141579</v>
      </c>
      <c r="L5" s="11" t="n">
        <f aca="false">H5^2</f>
        <v>42.0665136038912</v>
      </c>
      <c r="N5" s="0" t="n">
        <v>1</v>
      </c>
      <c r="O5" s="0" t="n">
        <v>0</v>
      </c>
      <c r="P5" s="0" t="n">
        <v>0</v>
      </c>
      <c r="Q5" s="0" t="n">
        <v>0</v>
      </c>
      <c r="R5" s="0" t="n">
        <f aca="false">IF(N5&gt;0,1,IF(O5&gt;0,2,3))</f>
        <v>1</v>
      </c>
    </row>
    <row r="6" customFormat="false" ht="12.8" hidden="false" customHeight="false" outlineLevel="0" collapsed="false">
      <c r="B6" s="0" t="n">
        <v>7</v>
      </c>
      <c r="C6" s="11" t="n">
        <v>40.477</v>
      </c>
      <c r="D6" s="11" t="n">
        <v>4.11050987243652</v>
      </c>
      <c r="E6" s="11" t="n">
        <v>3.91570228440815</v>
      </c>
      <c r="F6" s="11"/>
      <c r="G6" s="11" t="n">
        <f aca="false">-E6</f>
        <v>-3.91570228440815</v>
      </c>
      <c r="H6" s="11" t="n">
        <f aca="false">D6-E6</f>
        <v>0.19480758802837</v>
      </c>
      <c r="I6" s="11" t="n">
        <f aca="false">ABS(G6)</f>
        <v>3.91570228440815</v>
      </c>
      <c r="J6" s="11" t="n">
        <f aca="false">ABS(H6)</f>
        <v>0.19480758802837</v>
      </c>
      <c r="K6" s="11" t="n">
        <f aca="false">G6^2</f>
        <v>15.3327243801192</v>
      </c>
      <c r="L6" s="11" t="n">
        <f aca="false">H6^2</f>
        <v>0.0379499963534311</v>
      </c>
      <c r="N6" s="0" t="n">
        <v>0</v>
      </c>
      <c r="O6" s="0" t="n">
        <v>1</v>
      </c>
      <c r="P6" s="0" t="n">
        <v>0</v>
      </c>
      <c r="Q6" s="0" t="n">
        <v>0</v>
      </c>
      <c r="R6" s="0" t="n">
        <f aca="false">IF(N6&gt;0,1,IF(O6&gt;0,2,3))</f>
        <v>2</v>
      </c>
    </row>
    <row r="7" customFormat="false" ht="12.8" hidden="false" customHeight="false" outlineLevel="0" collapsed="false">
      <c r="B7" s="0" t="n">
        <v>8</v>
      </c>
      <c r="C7" s="11" t="n">
        <v>40.539</v>
      </c>
      <c r="D7" s="11" t="n">
        <v>4.118408203125</v>
      </c>
      <c r="E7" s="11" t="n">
        <v>3.92177611047432</v>
      </c>
      <c r="F7" s="11"/>
      <c r="G7" s="11" t="n">
        <f aca="false">-E7</f>
        <v>-3.92177611047432</v>
      </c>
      <c r="H7" s="11" t="n">
        <f aca="false">D7-E7</f>
        <v>0.19663209265068</v>
      </c>
      <c r="I7" s="11" t="n">
        <f aca="false">ABS(G7)</f>
        <v>3.92177611047432</v>
      </c>
      <c r="J7" s="11" t="n">
        <f aca="false">ABS(H7)</f>
        <v>0.19663209265068</v>
      </c>
      <c r="K7" s="11" t="n">
        <f aca="false">G7^2</f>
        <v>15.3803278606871</v>
      </c>
      <c r="L7" s="11" t="n">
        <f aca="false">H7^2</f>
        <v>0.0386641798601857</v>
      </c>
      <c r="N7" s="0" t="n">
        <v>0</v>
      </c>
      <c r="O7" s="0" t="n">
        <v>1</v>
      </c>
      <c r="P7" s="0" t="n">
        <v>0</v>
      </c>
      <c r="Q7" s="0" t="n">
        <v>0</v>
      </c>
      <c r="R7" s="0" t="n">
        <f aca="false">IF(N7&gt;0,1,IF(O7&gt;0,2,3))</f>
        <v>2</v>
      </c>
    </row>
    <row r="8" customFormat="false" ht="12.8" hidden="false" customHeight="false" outlineLevel="0" collapsed="false">
      <c r="B8" s="0" t="n">
        <v>9</v>
      </c>
      <c r="C8" s="11" t="n">
        <v>65.267</v>
      </c>
      <c r="D8" s="11" t="n">
        <v>2.46684670448303</v>
      </c>
      <c r="E8" s="11" t="n">
        <v>8.95935086717456</v>
      </c>
      <c r="F8" s="11"/>
      <c r="G8" s="11" t="n">
        <f aca="false">-E8</f>
        <v>-8.95935086717456</v>
      </c>
      <c r="H8" s="11" t="n">
        <f aca="false">D8-E8</f>
        <v>-6.49250416269153</v>
      </c>
      <c r="I8" s="11" t="n">
        <f aca="false">ABS(G8)</f>
        <v>8.95935086717456</v>
      </c>
      <c r="J8" s="11" t="n">
        <f aca="false">ABS(H8)</f>
        <v>6.49250416269153</v>
      </c>
      <c r="K8" s="11" t="n">
        <f aca="false">G8^2</f>
        <v>80.2699679611415</v>
      </c>
      <c r="L8" s="11" t="n">
        <f aca="false">H8^2</f>
        <v>42.1526103025668</v>
      </c>
      <c r="N8" s="0" t="n">
        <v>1</v>
      </c>
      <c r="O8" s="0" t="n">
        <v>0</v>
      </c>
      <c r="P8" s="0" t="n">
        <v>0</v>
      </c>
      <c r="Q8" s="0" t="n">
        <v>0</v>
      </c>
      <c r="R8" s="0" t="n">
        <f aca="false">IF(N8&gt;0,1,IF(O8&gt;0,2,3))</f>
        <v>1</v>
      </c>
    </row>
    <row r="9" customFormat="false" ht="12.8" hidden="false" customHeight="false" outlineLevel="0" collapsed="false">
      <c r="B9" s="0" t="n">
        <v>10</v>
      </c>
      <c r="C9" s="11" t="n">
        <v>-3.18200000000002</v>
      </c>
      <c r="D9" s="11" t="n">
        <v>0.817025661468506</v>
      </c>
      <c r="E9" s="11" t="n">
        <v>-3.84668056163321</v>
      </c>
      <c r="F9" s="11"/>
      <c r="G9" s="11" t="n">
        <f aca="false">-E9</f>
        <v>3.84668056163321</v>
      </c>
      <c r="H9" s="11" t="n">
        <f aca="false">D9-E9</f>
        <v>4.66370622310172</v>
      </c>
      <c r="I9" s="11" t="n">
        <f aca="false">ABS(G9)</f>
        <v>3.84668056163321</v>
      </c>
      <c r="J9" s="11" t="n">
        <f aca="false">ABS(H9)</f>
        <v>4.66370622310172</v>
      </c>
      <c r="K9" s="11" t="n">
        <f aca="false">G9^2</f>
        <v>14.7969513432468</v>
      </c>
      <c r="L9" s="11" t="n">
        <f aca="false">H9^2</f>
        <v>21.7501557353977</v>
      </c>
      <c r="N9" s="0" t="n">
        <v>0</v>
      </c>
      <c r="O9" s="0" t="n">
        <v>0</v>
      </c>
      <c r="P9" s="0" t="n">
        <v>1</v>
      </c>
      <c r="Q9" s="0" t="n">
        <v>0</v>
      </c>
      <c r="R9" s="0" t="n">
        <f aca="false">IF(N9&gt;0,1,IF(O9&gt;0,2,3))</f>
        <v>3</v>
      </c>
    </row>
    <row r="10" customFormat="false" ht="12.8" hidden="false" customHeight="false" outlineLevel="0" collapsed="false">
      <c r="B10" s="0" t="n">
        <v>11</v>
      </c>
      <c r="C10" s="11" t="n">
        <v>3.90199999999999</v>
      </c>
      <c r="D10" s="11" t="n">
        <v>0.758989095687866</v>
      </c>
      <c r="E10" s="11" t="n">
        <v>0.215298735406456</v>
      </c>
      <c r="F10" s="11"/>
      <c r="G10" s="11" t="n">
        <f aca="false">-E10</f>
        <v>-0.215298735406456</v>
      </c>
      <c r="H10" s="11" t="n">
        <f aca="false">D10-E10</f>
        <v>0.54369036028141</v>
      </c>
      <c r="I10" s="11" t="n">
        <f aca="false">ABS(G10)</f>
        <v>0.215298735406456</v>
      </c>
      <c r="J10" s="11" t="n">
        <f aca="false">ABS(H10)</f>
        <v>0.54369036028141</v>
      </c>
      <c r="K10" s="11" t="n">
        <f aca="false">G10^2</f>
        <v>0.0463535454676192</v>
      </c>
      <c r="L10" s="11" t="n">
        <f aca="false">H10^2</f>
        <v>0.295599207862929</v>
      </c>
      <c r="N10" s="0" t="n">
        <v>0</v>
      </c>
      <c r="O10" s="0" t="n">
        <v>0</v>
      </c>
      <c r="P10" s="0" t="n">
        <v>1</v>
      </c>
      <c r="Q10" s="0" t="n">
        <v>0</v>
      </c>
      <c r="R10" s="0" t="n">
        <f aca="false">IF(N10&gt;0,1,IF(O10&gt;0,2,3))</f>
        <v>3</v>
      </c>
    </row>
    <row r="11" customFormat="false" ht="12.8" hidden="false" customHeight="false" outlineLevel="0" collapsed="false">
      <c r="B11" s="0" t="n">
        <v>12</v>
      </c>
      <c r="C11" s="11" t="n">
        <v>0.906000000000006</v>
      </c>
      <c r="D11" s="11" t="n">
        <v>1.07424080371857</v>
      </c>
      <c r="E11" s="11" t="n">
        <v>1.02609035273232</v>
      </c>
      <c r="F11" s="11"/>
      <c r="G11" s="11" t="n">
        <f aca="false">-E11</f>
        <v>-1.02609035273232</v>
      </c>
      <c r="H11" s="11" t="n">
        <f aca="false">D11-E11</f>
        <v>0.04815045098625</v>
      </c>
      <c r="I11" s="11" t="n">
        <f aca="false">ABS(G11)</f>
        <v>1.02609035273232</v>
      </c>
      <c r="J11" s="11" t="n">
        <f aca="false">ABS(H11)</f>
        <v>0.04815045098625</v>
      </c>
      <c r="K11" s="11" t="n">
        <f aca="false">G11^2</f>
        <v>1.05286141197034</v>
      </c>
      <c r="L11" s="11" t="n">
        <f aca="false">H11^2</f>
        <v>0.00231846593017927</v>
      </c>
      <c r="N11" s="0" t="n">
        <v>0</v>
      </c>
      <c r="O11" s="0" t="n">
        <v>0</v>
      </c>
      <c r="P11" s="0" t="n">
        <v>1</v>
      </c>
      <c r="Q11" s="0" t="n">
        <v>0</v>
      </c>
      <c r="R11" s="0" t="n">
        <f aca="false">IF(N11&gt;0,1,IF(O11&gt;0,2,3))</f>
        <v>3</v>
      </c>
    </row>
    <row r="12" customFormat="false" ht="12.8" hidden="false" customHeight="false" outlineLevel="0" collapsed="false">
      <c r="B12" s="0" t="n">
        <v>13</v>
      </c>
      <c r="C12" s="11" t="n">
        <v>3.54499999999999</v>
      </c>
      <c r="D12" s="11" t="n">
        <v>0.691758990287781</v>
      </c>
      <c r="E12" s="11" t="n">
        <v>0.0664503432523346</v>
      </c>
      <c r="F12" s="11"/>
      <c r="G12" s="11" t="n">
        <f aca="false">-E12</f>
        <v>-0.0664503432523346</v>
      </c>
      <c r="H12" s="11" t="n">
        <f aca="false">D12-E12</f>
        <v>0.625308647035447</v>
      </c>
      <c r="I12" s="11" t="n">
        <f aca="false">ABS(G12)</f>
        <v>0.0664503432523346</v>
      </c>
      <c r="J12" s="11" t="n">
        <f aca="false">ABS(H12)</f>
        <v>0.625308647035447</v>
      </c>
      <c r="K12" s="11" t="n">
        <f aca="false">G12^2</f>
        <v>0.00441564811835309</v>
      </c>
      <c r="L12" s="11" t="n">
        <f aca="false">H12^2</f>
        <v>0.391010904057301</v>
      </c>
      <c r="N12" s="0" t="n">
        <v>0</v>
      </c>
      <c r="O12" s="0" t="n">
        <v>0</v>
      </c>
      <c r="P12" s="0" t="n">
        <v>1</v>
      </c>
      <c r="Q12" s="0" t="n">
        <v>0</v>
      </c>
      <c r="R12" s="0" t="n">
        <f aca="false">IF(N12&gt;0,1,IF(O12&gt;0,2,3))</f>
        <v>3</v>
      </c>
    </row>
    <row r="13" customFormat="false" ht="12.8" hidden="false" customHeight="false" outlineLevel="0" collapsed="false">
      <c r="B13" s="0" t="n">
        <v>14</v>
      </c>
      <c r="C13" s="11" t="n">
        <v>2.632</v>
      </c>
      <c r="D13" s="11" t="n">
        <v>0.475446969270706</v>
      </c>
      <c r="E13" s="11" t="n">
        <v>-1.05374946444875</v>
      </c>
      <c r="F13" s="11"/>
      <c r="G13" s="11" t="n">
        <f aca="false">-E13</f>
        <v>1.05374946444875</v>
      </c>
      <c r="H13" s="11" t="n">
        <f aca="false">D13-E13</f>
        <v>1.52919643371946</v>
      </c>
      <c r="I13" s="11" t="n">
        <f aca="false">ABS(G13)</f>
        <v>1.05374946444875</v>
      </c>
      <c r="J13" s="11" t="n">
        <f aca="false">ABS(H13)</f>
        <v>1.52919643371946</v>
      </c>
      <c r="K13" s="11" t="n">
        <f aca="false">G13^2</f>
        <v>1.11038793382603</v>
      </c>
      <c r="L13" s="11" t="n">
        <f aca="false">H13^2</f>
        <v>2.3384417329003</v>
      </c>
      <c r="N13" s="0" t="n">
        <v>0</v>
      </c>
      <c r="O13" s="0" t="n">
        <v>0</v>
      </c>
      <c r="P13" s="0" t="n">
        <v>1</v>
      </c>
      <c r="Q13" s="0" t="n">
        <v>0</v>
      </c>
      <c r="R13" s="0" t="n">
        <f aca="false">IF(N13&gt;0,1,IF(O13&gt;0,2,3))</f>
        <v>3</v>
      </c>
    </row>
    <row r="14" customFormat="false" ht="12.8" hidden="false" customHeight="false" outlineLevel="0" collapsed="false">
      <c r="B14" s="0" t="n">
        <v>15</v>
      </c>
      <c r="C14" s="11" t="n">
        <v>3.37899999999999</v>
      </c>
      <c r="D14" s="11" t="n">
        <v>0.589054346084595</v>
      </c>
      <c r="E14" s="11" t="n">
        <v>1.37753229587076</v>
      </c>
      <c r="F14" s="11"/>
      <c r="G14" s="11" t="n">
        <f aca="false">-E14</f>
        <v>-1.37753229587076</v>
      </c>
      <c r="H14" s="11" t="n">
        <f aca="false">D14-E14</f>
        <v>-0.788477949786165</v>
      </c>
      <c r="I14" s="11" t="n">
        <f aca="false">ABS(G14)</f>
        <v>1.37753229587076</v>
      </c>
      <c r="J14" s="11" t="n">
        <f aca="false">ABS(H14)</f>
        <v>0.788477949786165</v>
      </c>
      <c r="K14" s="11" t="n">
        <f aca="false">G14^2</f>
        <v>1.89759522616697</v>
      </c>
      <c r="L14" s="11" t="n">
        <f aca="false">H14^2</f>
        <v>0.621697477298994</v>
      </c>
      <c r="N14" s="0" t="n">
        <v>0</v>
      </c>
      <c r="O14" s="0" t="n">
        <v>0</v>
      </c>
      <c r="P14" s="0" t="n">
        <v>1</v>
      </c>
      <c r="Q14" s="0" t="n">
        <v>0</v>
      </c>
      <c r="R14" s="0" t="n">
        <f aca="false">IF(N14&gt;0,1,IF(O14&gt;0,2,3))</f>
        <v>3</v>
      </c>
    </row>
    <row r="15" customFormat="false" ht="12.8" hidden="false" customHeight="false" outlineLevel="0" collapsed="false">
      <c r="B15" s="0" t="n">
        <v>16</v>
      </c>
      <c r="C15" s="11" t="n">
        <v>3.59799999999998</v>
      </c>
      <c r="D15" s="11" t="n">
        <v>0.697499394416809</v>
      </c>
      <c r="E15" s="11" t="n">
        <v>0.0655703983806219</v>
      </c>
      <c r="F15" s="11"/>
      <c r="G15" s="11" t="n">
        <f aca="false">-E15</f>
        <v>-0.0655703983806219</v>
      </c>
      <c r="H15" s="11" t="n">
        <f aca="false">D15-E15</f>
        <v>0.631928996036187</v>
      </c>
      <c r="I15" s="11" t="n">
        <f aca="false">ABS(G15)</f>
        <v>0.0655703983806219</v>
      </c>
      <c r="J15" s="11" t="n">
        <f aca="false">ABS(H15)</f>
        <v>0.631928996036187</v>
      </c>
      <c r="K15" s="11" t="n">
        <f aca="false">G15^2</f>
        <v>0.00429947714379346</v>
      </c>
      <c r="L15" s="11" t="n">
        <f aca="false">H15^2</f>
        <v>0.399334256031303</v>
      </c>
      <c r="N15" s="0" t="n">
        <v>0</v>
      </c>
      <c r="O15" s="0" t="n">
        <v>0</v>
      </c>
      <c r="P15" s="0" t="n">
        <v>1</v>
      </c>
      <c r="Q15" s="0" t="n">
        <v>0</v>
      </c>
      <c r="R15" s="0" t="n">
        <f aca="false">IF(N15&gt;0,1,IF(O15&gt;0,2,3))</f>
        <v>3</v>
      </c>
    </row>
    <row r="16" customFormat="false" ht="12.8" hidden="false" customHeight="false" outlineLevel="0" collapsed="false">
      <c r="B16" s="0" t="n">
        <v>17</v>
      </c>
      <c r="C16" s="11" t="n">
        <v>3.316</v>
      </c>
      <c r="D16" s="11" t="n">
        <v>0.572358846664429</v>
      </c>
      <c r="E16" s="11" t="n">
        <v>1.37743933869958</v>
      </c>
      <c r="F16" s="11"/>
      <c r="G16" s="11" t="n">
        <f aca="false">-E16</f>
        <v>-1.37743933869958</v>
      </c>
      <c r="H16" s="11" t="n">
        <f aca="false">D16-E16</f>
        <v>-0.805080492035151</v>
      </c>
      <c r="I16" s="11" t="n">
        <f aca="false">ABS(G16)</f>
        <v>1.37743933869958</v>
      </c>
      <c r="J16" s="11" t="n">
        <f aca="false">ABS(H16)</f>
        <v>0.805080492035151</v>
      </c>
      <c r="K16" s="11" t="n">
        <f aca="false">G16^2</f>
        <v>1.89733913179714</v>
      </c>
      <c r="L16" s="11" t="n">
        <f aca="false">H16^2</f>
        <v>0.648154598655561</v>
      </c>
      <c r="N16" s="0" t="n">
        <v>0</v>
      </c>
      <c r="O16" s="0" t="n">
        <v>0</v>
      </c>
      <c r="P16" s="0" t="n">
        <v>1</v>
      </c>
      <c r="Q16" s="0" t="n">
        <v>0</v>
      </c>
      <c r="R16" s="0" t="n">
        <f aca="false">IF(N16&gt;0,1,IF(O16&gt;0,2,3))</f>
        <v>3</v>
      </c>
    </row>
    <row r="17" customFormat="false" ht="12.8" hidden="false" customHeight="false" outlineLevel="0" collapsed="false">
      <c r="B17" s="0" t="n">
        <v>18</v>
      </c>
      <c r="C17" s="11" t="n">
        <v>2.541</v>
      </c>
      <c r="D17" s="11" t="n">
        <v>0.489559710025787</v>
      </c>
      <c r="E17" s="11" t="n">
        <v>-1.05155930042907</v>
      </c>
      <c r="F17" s="11"/>
      <c r="G17" s="11" t="n">
        <f aca="false">-E17</f>
        <v>1.05155930042907</v>
      </c>
      <c r="H17" s="11" t="n">
        <f aca="false">D17-E17</f>
        <v>1.54111901045486</v>
      </c>
      <c r="I17" s="11" t="n">
        <f aca="false">ABS(G17)</f>
        <v>1.05155930042907</v>
      </c>
      <c r="J17" s="11" t="n">
        <f aca="false">ABS(H17)</f>
        <v>1.54111901045486</v>
      </c>
      <c r="K17" s="11" t="n">
        <f aca="false">G17^2</f>
        <v>1.10577696231888</v>
      </c>
      <c r="L17" s="11" t="n">
        <f aca="false">H17^2</f>
        <v>2.37504780438536</v>
      </c>
      <c r="N17" s="0" t="n">
        <v>0</v>
      </c>
      <c r="O17" s="0" t="n">
        <v>0</v>
      </c>
      <c r="P17" s="0" t="n">
        <v>1</v>
      </c>
      <c r="Q17" s="0" t="n">
        <v>0</v>
      </c>
      <c r="R17" s="0" t="n">
        <f aca="false">IF(N17&gt;0,1,IF(O17&gt;0,2,3))</f>
        <v>3</v>
      </c>
    </row>
    <row r="18" customFormat="false" ht="12.8" hidden="false" customHeight="false" outlineLevel="0" collapsed="false">
      <c r="B18" s="0" t="n">
        <v>19</v>
      </c>
      <c r="C18" s="11" t="n">
        <v>-3.298</v>
      </c>
      <c r="D18" s="11" t="n">
        <v>0.821059942245483</v>
      </c>
      <c r="E18" s="11" t="n">
        <v>-3.85892606716005</v>
      </c>
      <c r="F18" s="11"/>
      <c r="G18" s="11" t="n">
        <f aca="false">-E18</f>
        <v>3.85892606716005</v>
      </c>
      <c r="H18" s="11" t="n">
        <f aca="false">D18-E18</f>
        <v>4.67998600940553</v>
      </c>
      <c r="I18" s="11" t="n">
        <f aca="false">ABS(G18)</f>
        <v>3.85892606716005</v>
      </c>
      <c r="J18" s="11" t="n">
        <f aca="false">ABS(H18)</f>
        <v>4.67998600940553</v>
      </c>
      <c r="K18" s="11" t="n">
        <f aca="false">G18^2</f>
        <v>14.8913103918073</v>
      </c>
      <c r="L18" s="11" t="n">
        <f aca="false">H18^2</f>
        <v>21.9022690482315</v>
      </c>
      <c r="N18" s="0" t="n">
        <v>0</v>
      </c>
      <c r="O18" s="0" t="n">
        <v>0</v>
      </c>
      <c r="P18" s="0" t="n">
        <v>1</v>
      </c>
      <c r="Q18" s="0" t="n">
        <v>0</v>
      </c>
      <c r="R18" s="0" t="n">
        <f aca="false">IF(N18&gt;0,1,IF(O18&gt;0,2,3))</f>
        <v>3</v>
      </c>
    </row>
    <row r="19" customFormat="false" ht="12.8" hidden="false" customHeight="false" outlineLevel="0" collapsed="false">
      <c r="B19" s="0" t="n">
        <v>20</v>
      </c>
      <c r="C19" s="11" t="n">
        <v>3.982</v>
      </c>
      <c r="D19" s="11" t="n">
        <v>0.728474617004395</v>
      </c>
      <c r="E19" s="11" t="n">
        <v>0.214320472204001</v>
      </c>
      <c r="F19" s="11"/>
      <c r="G19" s="11" t="n">
        <f aca="false">-E19</f>
        <v>-0.214320472204001</v>
      </c>
      <c r="H19" s="11" t="n">
        <f aca="false">D19-E19</f>
        <v>0.514154144800394</v>
      </c>
      <c r="I19" s="11" t="n">
        <f aca="false">ABS(G19)</f>
        <v>0.214320472204001</v>
      </c>
      <c r="J19" s="11" t="n">
        <f aca="false">ABS(H19)</f>
        <v>0.514154144800394</v>
      </c>
      <c r="K19" s="11" t="n">
        <f aca="false">G19^2</f>
        <v>0.045933264805746</v>
      </c>
      <c r="L19" s="11" t="n">
        <f aca="false">H19^2</f>
        <v>0.264354484615425</v>
      </c>
      <c r="N19" s="0" t="n">
        <v>0</v>
      </c>
      <c r="O19" s="0" t="n">
        <v>0</v>
      </c>
      <c r="P19" s="0" t="n">
        <v>1</v>
      </c>
      <c r="Q19" s="0" t="n">
        <v>0</v>
      </c>
      <c r="R19" s="0" t="n">
        <f aca="false">IF(N19&gt;0,1,IF(O19&gt;0,2,3))</f>
        <v>3</v>
      </c>
    </row>
    <row r="20" customFormat="false" ht="12.8" hidden="false" customHeight="false" outlineLevel="0" collapsed="false">
      <c r="B20" s="0" t="n">
        <v>21</v>
      </c>
      <c r="C20" s="11" t="n">
        <v>0.97799999999998</v>
      </c>
      <c r="D20" s="11" t="n">
        <v>1.02271342277527</v>
      </c>
      <c r="E20" s="11" t="n">
        <v>1.02542780833138</v>
      </c>
      <c r="F20" s="11"/>
      <c r="G20" s="11" t="n">
        <f aca="false">-E20</f>
        <v>-1.02542780833138</v>
      </c>
      <c r="H20" s="11" t="n">
        <f aca="false">D20-E20</f>
        <v>-0.00271438555610981</v>
      </c>
      <c r="I20" s="11" t="n">
        <f aca="false">ABS(G20)</f>
        <v>1.02542780833138</v>
      </c>
      <c r="J20" s="11" t="n">
        <f aca="false">ABS(H20)</f>
        <v>0.00271438555610981</v>
      </c>
      <c r="K20" s="11" t="n">
        <f aca="false">G20^2</f>
        <v>1.0515021900993</v>
      </c>
      <c r="L20" s="11" t="n">
        <f aca="false">H20^2</f>
        <v>7.36788894721757E-006</v>
      </c>
      <c r="N20" s="0" t="n">
        <v>0</v>
      </c>
      <c r="O20" s="0" t="n">
        <v>0</v>
      </c>
      <c r="P20" s="0" t="n">
        <v>1</v>
      </c>
      <c r="Q20" s="0" t="n">
        <v>0</v>
      </c>
      <c r="R20" s="0" t="n">
        <f aca="false">IF(N20&gt;0,1,IF(O20&gt;0,2,3))</f>
        <v>3</v>
      </c>
    </row>
    <row r="21" customFormat="false" ht="12.8" hidden="false" customHeight="false" outlineLevel="0" collapsed="false">
      <c r="A21" s="7" t="n">
        <v>3</v>
      </c>
      <c r="B21" s="0" t="n">
        <v>8</v>
      </c>
      <c r="C21" s="11" t="n">
        <v>57.863</v>
      </c>
      <c r="D21" s="11" t="n">
        <v>4.75698947906494</v>
      </c>
      <c r="E21" s="11" t="n">
        <v>11.8409161922486</v>
      </c>
      <c r="F21" s="11"/>
      <c r="G21" s="11" t="n">
        <f aca="false">-E21</f>
        <v>-11.8409161922486</v>
      </c>
      <c r="H21" s="11" t="n">
        <f aca="false">D21-E21</f>
        <v>-7.08392671318366</v>
      </c>
      <c r="I21" s="11" t="n">
        <f aca="false">ABS(G21)</f>
        <v>11.8409161922486</v>
      </c>
      <c r="J21" s="11" t="n">
        <f aca="false">ABS(H21)</f>
        <v>7.08392671318366</v>
      </c>
      <c r="K21" s="11" t="n">
        <f aca="false">G21^2</f>
        <v>140.207296271855</v>
      </c>
      <c r="L21" s="11" t="n">
        <f aca="false">H21^2</f>
        <v>50.1820176777571</v>
      </c>
      <c r="N21" s="0" t="n">
        <v>1</v>
      </c>
      <c r="O21" s="0" t="n">
        <v>0</v>
      </c>
      <c r="P21" s="0" t="n">
        <v>0</v>
      </c>
      <c r="Q21" s="0" t="n">
        <v>0</v>
      </c>
      <c r="R21" s="0" t="n">
        <f aca="false">IF(N21&gt;0,1,IF(O21&gt;0,2,3))</f>
        <v>1</v>
      </c>
    </row>
    <row r="22" customFormat="false" ht="12.8" hidden="false" customHeight="false" outlineLevel="0" collapsed="false">
      <c r="B22" s="0" t="n">
        <v>9</v>
      </c>
      <c r="C22" s="11" t="n">
        <v>4.852</v>
      </c>
      <c r="D22" s="11" t="n">
        <v>0.610290586948395</v>
      </c>
      <c r="E22" s="11" t="n">
        <v>0.127016962692203</v>
      </c>
      <c r="F22" s="11"/>
      <c r="G22" s="11" t="n">
        <f aca="false">-E22</f>
        <v>-0.127016962692203</v>
      </c>
      <c r="H22" s="11" t="n">
        <f aca="false">D22-E22</f>
        <v>0.483273624256192</v>
      </c>
      <c r="I22" s="11" t="n">
        <f aca="false">ABS(G22)</f>
        <v>0.127016962692203</v>
      </c>
      <c r="J22" s="11" t="n">
        <f aca="false">ABS(H22)</f>
        <v>0.483273624256192</v>
      </c>
      <c r="K22" s="11" t="n">
        <f aca="false">G22^2</f>
        <v>0.0161333088115525</v>
      </c>
      <c r="L22" s="11" t="n">
        <f aca="false">H22^2</f>
        <v>0.233553395901715</v>
      </c>
      <c r="N22" s="0" t="n">
        <v>0</v>
      </c>
      <c r="O22" s="0" t="n">
        <v>0</v>
      </c>
      <c r="P22" s="0" t="n">
        <v>1</v>
      </c>
      <c r="Q22" s="0" t="n">
        <v>0</v>
      </c>
      <c r="R22" s="0" t="n">
        <f aca="false">IF(N22&gt;0,1,IF(O22&gt;0,2,3))</f>
        <v>3</v>
      </c>
    </row>
    <row r="23" customFormat="false" ht="12.8" hidden="false" customHeight="false" outlineLevel="0" collapsed="false">
      <c r="B23" s="0" t="n">
        <v>10</v>
      </c>
      <c r="C23" s="11" t="n">
        <v>4.971</v>
      </c>
      <c r="D23" s="11" t="n">
        <v>1.27763390541077</v>
      </c>
      <c r="E23" s="11" t="n">
        <v>2.79654811497866</v>
      </c>
      <c r="F23" s="11"/>
      <c r="G23" s="11" t="n">
        <f aca="false">-E23</f>
        <v>-2.79654811497866</v>
      </c>
      <c r="H23" s="11" t="n">
        <f aca="false">D23-E23</f>
        <v>-1.51891420956789</v>
      </c>
      <c r="I23" s="11" t="n">
        <f aca="false">ABS(G23)</f>
        <v>2.79654811497866</v>
      </c>
      <c r="J23" s="11" t="n">
        <f aca="false">ABS(H23)</f>
        <v>1.51891420956789</v>
      </c>
      <c r="K23" s="11" t="n">
        <f aca="false">G23^2</f>
        <v>7.8206813593907</v>
      </c>
      <c r="L23" s="11" t="n">
        <f aca="false">H23^2</f>
        <v>2.30710037602725</v>
      </c>
      <c r="N23" s="0" t="n">
        <v>0</v>
      </c>
      <c r="O23" s="0" t="n">
        <v>0</v>
      </c>
      <c r="P23" s="0" t="n">
        <v>1</v>
      </c>
      <c r="Q23" s="0" t="n">
        <v>0</v>
      </c>
      <c r="R23" s="0" t="n">
        <f aca="false">IF(N23&gt;0,1,IF(O23&gt;0,2,3))</f>
        <v>3</v>
      </c>
    </row>
    <row r="24" customFormat="false" ht="12.8" hidden="false" customHeight="false" outlineLevel="0" collapsed="false">
      <c r="B24" s="0" t="n">
        <v>11</v>
      </c>
      <c r="C24" s="11" t="n">
        <v>7.53199999999998</v>
      </c>
      <c r="D24" s="11" t="n">
        <v>0.794586777687073</v>
      </c>
      <c r="E24" s="11" t="n">
        <v>1.34919523324771</v>
      </c>
      <c r="F24" s="11"/>
      <c r="G24" s="11" t="n">
        <f aca="false">-E24</f>
        <v>-1.34919523324771</v>
      </c>
      <c r="H24" s="11" t="n">
        <f aca="false">D24-E24</f>
        <v>-0.554608455560637</v>
      </c>
      <c r="I24" s="11" t="n">
        <f aca="false">ABS(G24)</f>
        <v>1.34919523324771</v>
      </c>
      <c r="J24" s="11" t="n">
        <f aca="false">ABS(H24)</f>
        <v>0.554608455560637</v>
      </c>
      <c r="K24" s="11" t="n">
        <f aca="false">G24^2</f>
        <v>1.82032777741834</v>
      </c>
      <c r="L24" s="11" t="n">
        <f aca="false">H24^2</f>
        <v>0.307590538979355</v>
      </c>
      <c r="N24" s="0" t="n">
        <v>0</v>
      </c>
      <c r="O24" s="0" t="n">
        <v>0</v>
      </c>
      <c r="P24" s="0" t="n">
        <v>1</v>
      </c>
      <c r="Q24" s="0" t="n">
        <v>0</v>
      </c>
      <c r="R24" s="0" t="n">
        <f aca="false">IF(N24&gt;0,1,IF(O24&gt;0,2,3))</f>
        <v>3</v>
      </c>
    </row>
    <row r="25" customFormat="false" ht="12.8" hidden="false" customHeight="false" outlineLevel="0" collapsed="false">
      <c r="B25" s="0" t="n">
        <v>12</v>
      </c>
      <c r="C25" s="11" t="n">
        <v>3.76900000000001</v>
      </c>
      <c r="D25" s="11" t="n">
        <v>0.99918782711029</v>
      </c>
      <c r="E25" s="11" t="n">
        <v>-2.73075035954674</v>
      </c>
      <c r="F25" s="11"/>
      <c r="G25" s="11" t="n">
        <f aca="false">-E25</f>
        <v>2.73075035954674</v>
      </c>
      <c r="H25" s="11" t="n">
        <f aca="false">D25-E25</f>
        <v>3.72993818665703</v>
      </c>
      <c r="I25" s="11" t="n">
        <f aca="false">ABS(G25)</f>
        <v>2.73075035954674</v>
      </c>
      <c r="J25" s="11" t="n">
        <f aca="false">ABS(H25)</f>
        <v>3.72993818665703</v>
      </c>
      <c r="K25" s="11" t="n">
        <f aca="false">G25^2</f>
        <v>7.45699752616465</v>
      </c>
      <c r="L25" s="11" t="n">
        <f aca="false">H25^2</f>
        <v>13.9124388762823</v>
      </c>
      <c r="N25" s="0" t="n">
        <v>0</v>
      </c>
      <c r="O25" s="0" t="n">
        <v>0</v>
      </c>
      <c r="P25" s="0" t="n">
        <v>1</v>
      </c>
      <c r="Q25" s="0" t="n">
        <v>0</v>
      </c>
      <c r="R25" s="0" t="n">
        <f aca="false">IF(N25&gt;0,1,IF(O25&gt;0,2,3))</f>
        <v>3</v>
      </c>
    </row>
    <row r="26" customFormat="false" ht="12.8" hidden="false" customHeight="false" outlineLevel="0" collapsed="false">
      <c r="B26" s="0" t="n">
        <v>13</v>
      </c>
      <c r="C26" s="11" t="n">
        <v>7.845</v>
      </c>
      <c r="D26" s="11" t="n">
        <v>1.05722403526306</v>
      </c>
      <c r="E26" s="11" t="n">
        <v>0.0216151247055549</v>
      </c>
      <c r="F26" s="11"/>
      <c r="G26" s="11" t="n">
        <f aca="false">-E26</f>
        <v>-0.0216151247055549</v>
      </c>
      <c r="H26" s="11" t="n">
        <f aca="false">D26-E26</f>
        <v>1.03560891055751</v>
      </c>
      <c r="I26" s="11" t="n">
        <f aca="false">ABS(G26)</f>
        <v>0.0216151247055549</v>
      </c>
      <c r="J26" s="11" t="n">
        <f aca="false">ABS(H26)</f>
        <v>1.03560891055751</v>
      </c>
      <c r="K26" s="11" t="n">
        <f aca="false">G26^2</f>
        <v>0.00046721361603669</v>
      </c>
      <c r="L26" s="11" t="n">
        <f aca="false">H26^2</f>
        <v>1.0724858156261</v>
      </c>
      <c r="N26" s="0" t="n">
        <v>0</v>
      </c>
      <c r="O26" s="0" t="n">
        <v>0</v>
      </c>
      <c r="P26" s="0" t="n">
        <v>1</v>
      </c>
      <c r="Q26" s="0" t="n">
        <v>0</v>
      </c>
      <c r="R26" s="0" t="n">
        <f aca="false">IF(N26&gt;0,1,IF(O26&gt;0,2,3))</f>
        <v>3</v>
      </c>
    </row>
    <row r="27" customFormat="false" ht="12.8" hidden="false" customHeight="false" outlineLevel="0" collapsed="false">
      <c r="B27" s="0" t="n">
        <v>14</v>
      </c>
      <c r="C27" s="11" t="n">
        <v>4.67099999999999</v>
      </c>
      <c r="D27" s="11" t="n">
        <v>0.818281292915344</v>
      </c>
      <c r="E27" s="11" t="n">
        <v>-2.22845978347079</v>
      </c>
      <c r="F27" s="11"/>
      <c r="G27" s="11" t="n">
        <f aca="false">-E27</f>
        <v>2.22845978347079</v>
      </c>
      <c r="H27" s="11" t="n">
        <f aca="false">D27-E27</f>
        <v>3.04674107638613</v>
      </c>
      <c r="I27" s="11" t="n">
        <f aca="false">ABS(G27)</f>
        <v>2.22845978347079</v>
      </c>
      <c r="J27" s="11" t="n">
        <f aca="false">ABS(H27)</f>
        <v>3.04674107638613</v>
      </c>
      <c r="K27" s="11" t="n">
        <f aca="false">G27^2</f>
        <v>4.96603300654668</v>
      </c>
      <c r="L27" s="11" t="n">
        <f aca="false">H27^2</f>
        <v>9.28263118653854</v>
      </c>
      <c r="N27" s="0" t="n">
        <v>0</v>
      </c>
      <c r="O27" s="0" t="n">
        <v>0</v>
      </c>
      <c r="P27" s="0" t="n">
        <v>1</v>
      </c>
      <c r="Q27" s="0" t="n">
        <v>0</v>
      </c>
      <c r="R27" s="0" t="n">
        <f aca="false">IF(N27&gt;0,1,IF(O27&gt;0,2,3))</f>
        <v>3</v>
      </c>
    </row>
    <row r="28" customFormat="false" ht="12.8" hidden="false" customHeight="false" outlineLevel="0" collapsed="false">
      <c r="B28" s="0" t="n">
        <v>15</v>
      </c>
      <c r="C28" s="11" t="n">
        <v>5.21899999999999</v>
      </c>
      <c r="D28" s="11" t="n">
        <v>0.635161459445953</v>
      </c>
      <c r="E28" s="11" t="n">
        <v>0.0705645116721527</v>
      </c>
      <c r="F28" s="11"/>
      <c r="G28" s="11" t="n">
        <f aca="false">-E28</f>
        <v>-0.0705645116721527</v>
      </c>
      <c r="H28" s="11" t="n">
        <f aca="false">D28-E28</f>
        <v>0.5645969477738</v>
      </c>
      <c r="I28" s="11" t="n">
        <f aca="false">ABS(G28)</f>
        <v>0.0705645116721527</v>
      </c>
      <c r="J28" s="11" t="n">
        <f aca="false">ABS(H28)</f>
        <v>0.5645969477738</v>
      </c>
      <c r="K28" s="11" t="n">
        <f aca="false">G28^2</f>
        <v>0.00497935030752938</v>
      </c>
      <c r="L28" s="11" t="n">
        <f aca="false">H28^2</f>
        <v>0.318769713435491</v>
      </c>
      <c r="N28" s="0" t="n">
        <v>0</v>
      </c>
      <c r="O28" s="0" t="n">
        <v>0</v>
      </c>
      <c r="P28" s="0" t="n">
        <v>1</v>
      </c>
      <c r="Q28" s="0" t="n">
        <v>0</v>
      </c>
      <c r="R28" s="0" t="n">
        <f aca="false">IF(N28&gt;0,1,IF(O28&gt;0,2,3))</f>
        <v>3</v>
      </c>
    </row>
    <row r="29" customFormat="false" ht="12.8" hidden="false" customHeight="false" outlineLevel="0" collapsed="false">
      <c r="B29" s="0" t="n">
        <v>16</v>
      </c>
      <c r="C29" s="11" t="n">
        <v>7.01599999999999</v>
      </c>
      <c r="D29" s="11" t="n">
        <v>1.00228989124298</v>
      </c>
      <c r="E29" s="11" t="n">
        <v>0.934590198051062</v>
      </c>
      <c r="F29" s="11"/>
      <c r="G29" s="11" t="n">
        <f aca="false">-E29</f>
        <v>-0.934590198051062</v>
      </c>
      <c r="H29" s="11" t="n">
        <f aca="false">D29-E29</f>
        <v>0.067699693191918</v>
      </c>
      <c r="I29" s="11" t="n">
        <f aca="false">ABS(G29)</f>
        <v>0.934590198051062</v>
      </c>
      <c r="J29" s="11" t="n">
        <f aca="false">ABS(H29)</f>
        <v>0.067699693191918</v>
      </c>
      <c r="K29" s="11" t="n">
        <f aca="false">G29^2</f>
        <v>0.873458838293123</v>
      </c>
      <c r="L29" s="11" t="n">
        <f aca="false">H29^2</f>
        <v>0.00458324845827983</v>
      </c>
      <c r="N29" s="0" t="n">
        <v>0</v>
      </c>
      <c r="O29" s="0" t="n">
        <v>0</v>
      </c>
      <c r="P29" s="0" t="n">
        <v>1</v>
      </c>
      <c r="Q29" s="0" t="n">
        <v>0</v>
      </c>
      <c r="R29" s="0" t="n">
        <f aca="false">IF(N29&gt;0,1,IF(O29&gt;0,2,3))</f>
        <v>3</v>
      </c>
    </row>
    <row r="30" customFormat="false" ht="12.8" hidden="false" customHeight="false" outlineLevel="0" collapsed="false">
      <c r="B30" s="0" t="n">
        <v>17</v>
      </c>
      <c r="C30" s="11" t="n">
        <v>17.267</v>
      </c>
      <c r="D30" s="11" t="n">
        <v>2.99601626396179</v>
      </c>
      <c r="E30" s="11" t="n">
        <v>0.252391160374422</v>
      </c>
      <c r="F30" s="11"/>
      <c r="G30" s="11" t="n">
        <f aca="false">-E30</f>
        <v>-0.252391160374422</v>
      </c>
      <c r="H30" s="11" t="n">
        <f aca="false">D30-E30</f>
        <v>2.74362510358737</v>
      </c>
      <c r="I30" s="11" t="n">
        <f aca="false">ABS(G30)</f>
        <v>0.252391160374422</v>
      </c>
      <c r="J30" s="11" t="n">
        <f aca="false">ABS(H30)</f>
        <v>2.74362510358737</v>
      </c>
      <c r="K30" s="11" t="n">
        <f aca="false">G30^2</f>
        <v>0.0637012978351472</v>
      </c>
      <c r="L30" s="11" t="n">
        <f aca="false">H30^2</f>
        <v>7.5274787090348</v>
      </c>
      <c r="N30" s="0" t="n">
        <v>0</v>
      </c>
      <c r="O30" s="0" t="n">
        <v>0</v>
      </c>
      <c r="P30" s="0" t="n">
        <v>1</v>
      </c>
      <c r="Q30" s="0" t="n">
        <v>0</v>
      </c>
      <c r="R30" s="0" t="n">
        <f aca="false">IF(N30&gt;0,1,IF(O30&gt;0,2,3))</f>
        <v>3</v>
      </c>
    </row>
    <row r="31" customFormat="false" ht="12.8" hidden="false" customHeight="false" outlineLevel="0" collapsed="false">
      <c r="B31" s="0" t="n">
        <v>18</v>
      </c>
      <c r="C31" s="11" t="n">
        <v>16.149</v>
      </c>
      <c r="D31" s="11" t="n">
        <v>2.89906144142151</v>
      </c>
      <c r="E31" s="11" t="n">
        <v>0.254211887162562</v>
      </c>
      <c r="F31" s="11"/>
      <c r="G31" s="11" t="n">
        <f aca="false">-E31</f>
        <v>-0.254211887162562</v>
      </c>
      <c r="H31" s="11" t="n">
        <f aca="false">D31-E31</f>
        <v>2.64484955425895</v>
      </c>
      <c r="I31" s="11" t="n">
        <f aca="false">ABS(G31)</f>
        <v>0.254211887162562</v>
      </c>
      <c r="J31" s="11" t="n">
        <f aca="false">ABS(H31)</f>
        <v>2.64484955425895</v>
      </c>
      <c r="K31" s="11" t="n">
        <f aca="false">G31^2</f>
        <v>0.0646236835747512</v>
      </c>
      <c r="L31" s="11" t="n">
        <f aca="false">H31^2</f>
        <v>6.99522916466376</v>
      </c>
      <c r="N31" s="0" t="n">
        <v>0</v>
      </c>
      <c r="O31" s="0" t="n">
        <v>0</v>
      </c>
      <c r="P31" s="0" t="n">
        <v>1</v>
      </c>
      <c r="Q31" s="0" t="n">
        <v>0</v>
      </c>
      <c r="R31" s="0" t="n">
        <f aca="false">IF(N31&gt;0,1,IF(O31&gt;0,2,3))</f>
        <v>3</v>
      </c>
    </row>
    <row r="32" customFormat="false" ht="12.8" hidden="false" customHeight="false" outlineLevel="0" collapsed="false">
      <c r="B32" s="0" t="n">
        <v>19</v>
      </c>
      <c r="C32" s="11" t="n">
        <v>4.79599999999999</v>
      </c>
      <c r="D32" s="11" t="n">
        <v>0.611099720001221</v>
      </c>
      <c r="E32" s="11" t="n">
        <v>0.116988380951817</v>
      </c>
      <c r="F32" s="11"/>
      <c r="G32" s="11" t="n">
        <f aca="false">-E32</f>
        <v>-0.116988380951817</v>
      </c>
      <c r="H32" s="11" t="n">
        <f aca="false">D32-E32</f>
        <v>0.494111339049404</v>
      </c>
      <c r="I32" s="11" t="n">
        <f aca="false">ABS(G32)</f>
        <v>0.116988380951817</v>
      </c>
      <c r="J32" s="11" t="n">
        <f aca="false">ABS(H32)</f>
        <v>0.494111339049404</v>
      </c>
      <c r="K32" s="11" t="n">
        <f aca="false">G32^2</f>
        <v>0.0136862812777275</v>
      </c>
      <c r="L32" s="11" t="n">
        <f aca="false">H32^2</f>
        <v>0.244146015377195</v>
      </c>
      <c r="N32" s="0" t="n">
        <v>0</v>
      </c>
      <c r="O32" s="0" t="n">
        <v>0</v>
      </c>
      <c r="P32" s="0" t="n">
        <v>1</v>
      </c>
      <c r="Q32" s="0" t="n">
        <v>0</v>
      </c>
      <c r="R32" s="0" t="n">
        <f aca="false">IF(N32&gt;0,1,IF(O32&gt;0,2,3))</f>
        <v>3</v>
      </c>
    </row>
    <row r="33" customFormat="false" ht="12.8" hidden="false" customHeight="false" outlineLevel="0" collapsed="false">
      <c r="B33" s="0" t="n">
        <v>20</v>
      </c>
      <c r="C33" s="11" t="n">
        <v>5.62199999999999</v>
      </c>
      <c r="D33" s="11" t="n">
        <v>1.39666342735291</v>
      </c>
      <c r="E33" s="11" t="n">
        <v>2.79901885792324</v>
      </c>
      <c r="F33" s="11"/>
      <c r="G33" s="11" t="n">
        <f aca="false">-E33</f>
        <v>-2.79901885792324</v>
      </c>
      <c r="H33" s="11" t="n">
        <f aca="false">D33-E33</f>
        <v>-1.40235543057033</v>
      </c>
      <c r="I33" s="11" t="n">
        <f aca="false">ABS(G33)</f>
        <v>2.79901885792324</v>
      </c>
      <c r="J33" s="11" t="n">
        <f aca="false">ABS(H33)</f>
        <v>1.40235543057033</v>
      </c>
      <c r="K33" s="11" t="n">
        <f aca="false">G33^2</f>
        <v>7.83450656700992</v>
      </c>
      <c r="L33" s="11" t="n">
        <f aca="false">H33^2</f>
        <v>1.9666007536501</v>
      </c>
      <c r="N33" s="0" t="n">
        <v>0</v>
      </c>
      <c r="O33" s="0" t="n">
        <v>0</v>
      </c>
      <c r="P33" s="0" t="n">
        <v>1</v>
      </c>
      <c r="Q33" s="0" t="n">
        <v>0</v>
      </c>
      <c r="R33" s="0" t="n">
        <f aca="false">IF(N33&gt;0,1,IF(O33&gt;0,2,3))</f>
        <v>3</v>
      </c>
    </row>
    <row r="34" customFormat="false" ht="12.8" hidden="false" customHeight="false" outlineLevel="0" collapsed="false">
      <c r="B34" s="0" t="n">
        <v>21</v>
      </c>
      <c r="C34" s="11" t="n">
        <v>8.334</v>
      </c>
      <c r="D34" s="11" t="n">
        <v>1.10044121742249</v>
      </c>
      <c r="E34" s="11" t="n">
        <v>0.0204191828322493</v>
      </c>
      <c r="F34" s="11"/>
      <c r="G34" s="11" t="n">
        <f aca="false">-E34</f>
        <v>-0.0204191828322493</v>
      </c>
      <c r="H34" s="11" t="n">
        <f aca="false">D34-E34</f>
        <v>1.08002203459024</v>
      </c>
      <c r="I34" s="11" t="n">
        <f aca="false">ABS(G34)</f>
        <v>0.0204191828322493</v>
      </c>
      <c r="J34" s="11" t="n">
        <f aca="false">ABS(H34)</f>
        <v>1.08002203459024</v>
      </c>
      <c r="K34" s="11" t="n">
        <f aca="false">G34^2</f>
        <v>0.000416943027536825</v>
      </c>
      <c r="L34" s="11" t="n">
        <f aca="false">H34^2</f>
        <v>1.16644759520044</v>
      </c>
      <c r="N34" s="0" t="n">
        <v>0</v>
      </c>
      <c r="O34" s="0" t="n">
        <v>0</v>
      </c>
      <c r="P34" s="0" t="n">
        <v>1</v>
      </c>
      <c r="Q34" s="0" t="n">
        <v>0</v>
      </c>
      <c r="R34" s="0" t="n">
        <f aca="false">IF(N34&gt;0,1,IF(O34&gt;0,2,3))</f>
        <v>3</v>
      </c>
    </row>
    <row r="35" customFormat="false" ht="12.8" hidden="false" customHeight="false" outlineLevel="0" collapsed="false">
      <c r="B35" s="0" t="n">
        <v>22</v>
      </c>
      <c r="C35" s="11" t="n">
        <v>3.13800000000001</v>
      </c>
      <c r="D35" s="11" t="n">
        <v>1.28361678123474</v>
      </c>
      <c r="E35" s="11" t="n">
        <v>-2.74050101910098</v>
      </c>
      <c r="F35" s="11"/>
      <c r="G35" s="11" t="n">
        <f aca="false">-E35</f>
        <v>2.74050101910098</v>
      </c>
      <c r="H35" s="11" t="n">
        <f aca="false">D35-E35</f>
        <v>4.02411780033572</v>
      </c>
      <c r="I35" s="11" t="n">
        <f aca="false">ABS(G35)</f>
        <v>2.74050101910098</v>
      </c>
      <c r="J35" s="11" t="n">
        <f aca="false">ABS(H35)</f>
        <v>4.02411780033572</v>
      </c>
      <c r="K35" s="11" t="n">
        <f aca="false">G35^2</f>
        <v>7.51034583569351</v>
      </c>
      <c r="L35" s="11" t="n">
        <f aca="false">H35^2</f>
        <v>16.1935240709788</v>
      </c>
      <c r="N35" s="0" t="n">
        <v>0</v>
      </c>
      <c r="O35" s="0" t="n">
        <v>0</v>
      </c>
      <c r="P35" s="0" t="n">
        <v>1</v>
      </c>
      <c r="Q35" s="0" t="n">
        <v>0</v>
      </c>
      <c r="R35" s="0" t="n">
        <f aca="false">IF(N35&gt;0,1,IF(O35&gt;0,2,3))</f>
        <v>3</v>
      </c>
    </row>
    <row r="36" customFormat="false" ht="12.8" hidden="false" customHeight="false" outlineLevel="0" collapsed="false">
      <c r="B36" s="0" t="n">
        <v>23</v>
      </c>
      <c r="C36" s="11" t="n">
        <v>6.749</v>
      </c>
      <c r="D36" s="11" t="n">
        <v>0.762286067008972</v>
      </c>
      <c r="E36" s="11" t="n">
        <v>1.34782281737954</v>
      </c>
      <c r="F36" s="11"/>
      <c r="G36" s="11" t="n">
        <f aca="false">-E36</f>
        <v>-1.34782281737954</v>
      </c>
      <c r="H36" s="11" t="n">
        <f aca="false">D36-E36</f>
        <v>-0.585536750370568</v>
      </c>
      <c r="I36" s="11" t="n">
        <f aca="false">ABS(G36)</f>
        <v>1.34782281737954</v>
      </c>
      <c r="J36" s="11" t="n">
        <f aca="false">ABS(H36)</f>
        <v>0.585536750370568</v>
      </c>
      <c r="K36" s="11" t="n">
        <f aca="false">G36^2</f>
        <v>1.81662634704892</v>
      </c>
      <c r="L36" s="11" t="n">
        <f aca="false">H36^2</f>
        <v>0.342853286034525</v>
      </c>
      <c r="N36" s="0" t="n">
        <v>0</v>
      </c>
      <c r="O36" s="0" t="n">
        <v>0</v>
      </c>
      <c r="P36" s="0" t="n">
        <v>1</v>
      </c>
      <c r="Q36" s="0" t="n">
        <v>0</v>
      </c>
      <c r="R36" s="0" t="n">
        <f aca="false">IF(N36&gt;0,1,IF(O36&gt;0,2,3))</f>
        <v>3</v>
      </c>
    </row>
    <row r="37" customFormat="false" ht="12.8" hidden="false" customHeight="false" outlineLevel="0" collapsed="false">
      <c r="B37" s="0" t="n">
        <v>24</v>
      </c>
      <c r="C37" s="11" t="n">
        <v>4.48999999999998</v>
      </c>
      <c r="D37" s="11" t="n">
        <v>0.935857057571411</v>
      </c>
      <c r="E37" s="11" t="n">
        <v>-2.16942423060849</v>
      </c>
      <c r="F37" s="11"/>
      <c r="G37" s="11" t="n">
        <f aca="false">-E37</f>
        <v>2.16942423060849</v>
      </c>
      <c r="H37" s="11" t="n">
        <f aca="false">D37-E37</f>
        <v>3.1052812881799</v>
      </c>
      <c r="I37" s="11" t="n">
        <f aca="false">ABS(G37)</f>
        <v>2.16942423060849</v>
      </c>
      <c r="J37" s="11" t="n">
        <f aca="false">ABS(H37)</f>
        <v>3.1052812881799</v>
      </c>
      <c r="K37" s="11" t="n">
        <f aca="false">G37^2</f>
        <v>4.70640149235124</v>
      </c>
      <c r="L37" s="11" t="n">
        <f aca="false">H37^2</f>
        <v>9.64277187872023</v>
      </c>
      <c r="N37" s="0" t="n">
        <v>0</v>
      </c>
      <c r="O37" s="0" t="n">
        <v>0</v>
      </c>
      <c r="P37" s="0" t="n">
        <v>1</v>
      </c>
      <c r="Q37" s="0" t="n">
        <v>0</v>
      </c>
      <c r="R37" s="0" t="n">
        <f aca="false">IF(N37&gt;0,1,IF(O37&gt;0,2,3))</f>
        <v>3</v>
      </c>
    </row>
    <row r="38" customFormat="false" ht="12.8" hidden="false" customHeight="false" outlineLevel="0" collapsed="false">
      <c r="B38" s="0" t="n">
        <v>25</v>
      </c>
      <c r="C38" s="11" t="n">
        <v>6.79499999999999</v>
      </c>
      <c r="D38" s="11" t="n">
        <v>0.921257972717285</v>
      </c>
      <c r="E38" s="11" t="n">
        <v>0.980263061239121</v>
      </c>
      <c r="F38" s="11"/>
      <c r="G38" s="11" t="n">
        <f aca="false">-E38</f>
        <v>-0.980263061239121</v>
      </c>
      <c r="H38" s="11" t="n">
        <f aca="false">D38-E38</f>
        <v>-0.0590050885218361</v>
      </c>
      <c r="I38" s="11" t="n">
        <f aca="false">ABS(G38)</f>
        <v>0.980263061239121</v>
      </c>
      <c r="J38" s="11" t="n">
        <f aca="false">ABS(H38)</f>
        <v>0.0590050885218361</v>
      </c>
      <c r="K38" s="11" t="n">
        <f aca="false">G38^2</f>
        <v>0.960915669229893</v>
      </c>
      <c r="L38" s="11" t="n">
        <f aca="false">H38^2</f>
        <v>0.00348160047146971</v>
      </c>
      <c r="N38" s="0" t="n">
        <v>0</v>
      </c>
      <c r="O38" s="0" t="n">
        <v>0</v>
      </c>
      <c r="P38" s="0" t="n">
        <v>1</v>
      </c>
      <c r="Q38" s="0" t="n">
        <v>0</v>
      </c>
      <c r="R38" s="0" t="n">
        <f aca="false">IF(N38&gt;0,1,IF(O38&gt;0,2,3))</f>
        <v>3</v>
      </c>
    </row>
    <row r="39" customFormat="false" ht="12.8" hidden="false" customHeight="false" outlineLevel="0" collapsed="false">
      <c r="B39" s="0" t="n">
        <v>26</v>
      </c>
      <c r="C39" s="11" t="n">
        <v>5.01499999999999</v>
      </c>
      <c r="D39" s="11" t="n">
        <v>0.88778817653656</v>
      </c>
      <c r="E39" s="11" t="n">
        <v>0.0737367607227597</v>
      </c>
      <c r="F39" s="11"/>
      <c r="G39" s="11" t="n">
        <f aca="false">-E39</f>
        <v>-0.0737367607227597</v>
      </c>
      <c r="H39" s="11" t="n">
        <f aca="false">D39-E39</f>
        <v>0.8140514158138</v>
      </c>
      <c r="I39" s="11" t="n">
        <f aca="false">ABS(G39)</f>
        <v>0.0737367607227597</v>
      </c>
      <c r="J39" s="11" t="n">
        <f aca="false">ABS(H39)</f>
        <v>0.8140514158138</v>
      </c>
      <c r="K39" s="11" t="n">
        <f aca="false">G39^2</f>
        <v>0.00543710988188552</v>
      </c>
      <c r="L39" s="11" t="n">
        <f aca="false">H39^2</f>
        <v>0.662679707588453</v>
      </c>
      <c r="N39" s="0" t="n">
        <v>0</v>
      </c>
      <c r="O39" s="0" t="n">
        <v>0</v>
      </c>
      <c r="P39" s="0" t="n">
        <v>1</v>
      </c>
      <c r="Q39" s="0" t="n">
        <v>0</v>
      </c>
      <c r="R39" s="0" t="n">
        <f aca="false">IF(N39&gt;0,1,IF(O39&gt;0,2,3))</f>
        <v>3</v>
      </c>
    </row>
    <row r="40" customFormat="false" ht="12.8" hidden="false" customHeight="false" outlineLevel="0" collapsed="false">
      <c r="B40" s="0" t="n">
        <v>27</v>
      </c>
      <c r="C40" s="11" t="n">
        <v>55.137</v>
      </c>
      <c r="D40" s="11" t="n">
        <v>4.88595294952393</v>
      </c>
      <c r="E40" s="11" t="n">
        <v>11.7861074950107</v>
      </c>
      <c r="F40" s="11"/>
      <c r="G40" s="11" t="n">
        <f aca="false">-E40</f>
        <v>-11.7861074950107</v>
      </c>
      <c r="H40" s="11" t="n">
        <f aca="false">D40-E40</f>
        <v>-6.90015454548677</v>
      </c>
      <c r="I40" s="11" t="n">
        <f aca="false">ABS(G40)</f>
        <v>11.7861074950107</v>
      </c>
      <c r="J40" s="11" t="n">
        <f aca="false">ABS(H40)</f>
        <v>6.90015454548677</v>
      </c>
      <c r="K40" s="11" t="n">
        <f aca="false">G40^2</f>
        <v>138.912329883947</v>
      </c>
      <c r="L40" s="11" t="n">
        <f aca="false">H40^2</f>
        <v>47.6121327516017</v>
      </c>
      <c r="N40" s="0" t="n">
        <v>1</v>
      </c>
      <c r="O40" s="0" t="n">
        <v>0</v>
      </c>
      <c r="P40" s="0" t="n">
        <v>0</v>
      </c>
      <c r="Q40" s="0" t="n">
        <v>0</v>
      </c>
      <c r="R40" s="0" t="n">
        <f aca="false">IF(N40&gt;0,1,IF(O40&gt;0,2,3))</f>
        <v>1</v>
      </c>
    </row>
    <row r="41" customFormat="false" ht="12.8" hidden="false" customHeight="false" outlineLevel="0" collapsed="false">
      <c r="A41" s="7" t="n">
        <v>4</v>
      </c>
      <c r="B41" s="0" t="n">
        <v>2</v>
      </c>
      <c r="C41" s="11" t="n">
        <v>175.186</v>
      </c>
      <c r="D41" s="11" t="n">
        <v>31.1664924621582</v>
      </c>
      <c r="E41" s="11" t="n">
        <v>29.0091312110638</v>
      </c>
      <c r="F41" s="11"/>
      <c r="G41" s="11" t="n">
        <f aca="false">-E41</f>
        <v>-29.0091312110638</v>
      </c>
      <c r="H41" s="11" t="n">
        <f aca="false">D41-E41</f>
        <v>2.1573612510944</v>
      </c>
      <c r="I41" s="11" t="n">
        <f aca="false">ABS(G41)</f>
        <v>29.0091312110638</v>
      </c>
      <c r="J41" s="11" t="n">
        <f aca="false">ABS(H41)</f>
        <v>2.1573612510944</v>
      </c>
      <c r="K41" s="11" t="n">
        <f aca="false">G41^2</f>
        <v>841.529693620716</v>
      </c>
      <c r="L41" s="11" t="n">
        <f aca="false">H41^2</f>
        <v>4.6542075677236</v>
      </c>
      <c r="N41" s="0" t="n">
        <v>1</v>
      </c>
      <c r="O41" s="0" t="n">
        <v>0</v>
      </c>
      <c r="P41" s="0" t="n">
        <v>0</v>
      </c>
      <c r="Q41" s="0" t="n">
        <v>0</v>
      </c>
      <c r="R41" s="0" t="n">
        <f aca="false">IF(N41&gt;0,1,IF(O41&gt;0,2,3))</f>
        <v>1</v>
      </c>
    </row>
    <row r="42" customFormat="false" ht="12.8" hidden="false" customHeight="false" outlineLevel="0" collapsed="false">
      <c r="B42" s="0" t="n">
        <v>3</v>
      </c>
      <c r="C42" s="11" t="n">
        <v>151.103</v>
      </c>
      <c r="D42" s="11" t="n">
        <v>2.94642877578735</v>
      </c>
      <c r="E42" s="11" t="n">
        <v>2.46777252767817</v>
      </c>
      <c r="F42" s="11"/>
      <c r="G42" s="11" t="n">
        <f aca="false">-E42</f>
        <v>-2.46777252767817</v>
      </c>
      <c r="H42" s="11" t="n">
        <f aca="false">D42-E42</f>
        <v>0.47865624810918</v>
      </c>
      <c r="I42" s="11" t="n">
        <f aca="false">ABS(G42)</f>
        <v>2.46777252767817</v>
      </c>
      <c r="J42" s="11" t="n">
        <f aca="false">ABS(H42)</f>
        <v>0.47865624810918</v>
      </c>
      <c r="K42" s="11" t="n">
        <f aca="false">G42^2</f>
        <v>6.0899012483631</v>
      </c>
      <c r="L42" s="11" t="n">
        <f aca="false">H42^2</f>
        <v>0.229111803853957</v>
      </c>
      <c r="N42" s="0" t="n">
        <v>0</v>
      </c>
      <c r="O42" s="0" t="n">
        <v>1</v>
      </c>
      <c r="P42" s="0" t="n">
        <v>0</v>
      </c>
      <c r="Q42" s="0" t="n">
        <v>0</v>
      </c>
      <c r="R42" s="0" t="n">
        <f aca="false">IF(N42&gt;0,1,IF(O42&gt;0,2,3))</f>
        <v>2</v>
      </c>
    </row>
    <row r="43" customFormat="false" ht="12.8" hidden="false" customHeight="false" outlineLevel="0" collapsed="false">
      <c r="B43" s="0" t="n">
        <v>4</v>
      </c>
      <c r="C43" s="11" t="n">
        <v>134.055</v>
      </c>
      <c r="D43" s="11" t="n">
        <v>0.580297648906708</v>
      </c>
      <c r="E43" s="11" t="n">
        <v>2.97999759421265</v>
      </c>
      <c r="F43" s="11"/>
      <c r="G43" s="11" t="n">
        <f aca="false">-E43</f>
        <v>-2.97999759421265</v>
      </c>
      <c r="H43" s="11" t="n">
        <f aca="false">D43-E43</f>
        <v>-2.39969994530594</v>
      </c>
      <c r="I43" s="11" t="n">
        <f aca="false">ABS(G43)</f>
        <v>2.97999759421265</v>
      </c>
      <c r="J43" s="11" t="n">
        <f aca="false">ABS(H43)</f>
        <v>2.39969994530594</v>
      </c>
      <c r="K43" s="11" t="n">
        <f aca="false">G43^2</f>
        <v>8.88038566151318</v>
      </c>
      <c r="L43" s="11" t="n">
        <f aca="false">H43^2</f>
        <v>5.75855982750134</v>
      </c>
      <c r="N43" s="0" t="n">
        <v>0</v>
      </c>
      <c r="O43" s="0" t="n">
        <v>0</v>
      </c>
      <c r="P43" s="0" t="n">
        <v>1</v>
      </c>
      <c r="Q43" s="0" t="n">
        <v>0</v>
      </c>
      <c r="R43" s="0" t="n">
        <f aca="false">IF(N43&gt;0,1,IF(O43&gt;0,2,3))</f>
        <v>3</v>
      </c>
    </row>
    <row r="44" customFormat="false" ht="12.8" hidden="false" customHeight="false" outlineLevel="0" collapsed="false">
      <c r="B44" s="0" t="n">
        <v>6</v>
      </c>
      <c r="C44" s="11" t="n">
        <v>130.223</v>
      </c>
      <c r="D44" s="11" t="n">
        <v>0.171512335538864</v>
      </c>
      <c r="E44" s="11" t="n">
        <v>-0.0066382895843801</v>
      </c>
      <c r="F44" s="11"/>
      <c r="G44" s="11" t="n">
        <f aca="false">-E44</f>
        <v>0.0066382895843801</v>
      </c>
      <c r="H44" s="11" t="n">
        <f aca="false">D44-E44</f>
        <v>0.178150625123244</v>
      </c>
      <c r="I44" s="11" t="n">
        <f aca="false">ABS(G44)</f>
        <v>0.0066382895843801</v>
      </c>
      <c r="J44" s="11" t="n">
        <f aca="false">ABS(H44)</f>
        <v>0.178150625123244</v>
      </c>
      <c r="K44" s="11" t="n">
        <f aca="false">G44^2</f>
        <v>4.40668886060893E-005</v>
      </c>
      <c r="L44" s="11" t="n">
        <f aca="false">H44^2</f>
        <v>0.0317376452318027</v>
      </c>
      <c r="N44" s="0" t="n">
        <v>0</v>
      </c>
      <c r="O44" s="0" t="n">
        <v>0</v>
      </c>
      <c r="P44" s="0" t="n">
        <v>0</v>
      </c>
      <c r="Q44" s="0" t="n">
        <v>1</v>
      </c>
      <c r="R44" s="0" t="n">
        <f aca="false">IF(N44&gt;0,1,IF(O44&gt;0,2,3))</f>
        <v>3</v>
      </c>
    </row>
    <row r="45" customFormat="false" ht="12.8" hidden="false" customHeight="false" outlineLevel="0" collapsed="false">
      <c r="B45" s="0" t="n">
        <v>8</v>
      </c>
      <c r="C45" s="11" t="n">
        <v>137.695</v>
      </c>
      <c r="D45" s="11" t="n">
        <v>1.92616987228394</v>
      </c>
      <c r="E45" s="11" t="n">
        <v>2.53739243924505</v>
      </c>
      <c r="F45" s="11"/>
      <c r="G45" s="11" t="n">
        <f aca="false">-E45</f>
        <v>-2.53739243924505</v>
      </c>
      <c r="H45" s="11" t="n">
        <f aca="false">D45-E45</f>
        <v>-0.61122256696111</v>
      </c>
      <c r="I45" s="11" t="n">
        <f aca="false">ABS(G45)</f>
        <v>2.53739243924505</v>
      </c>
      <c r="J45" s="11" t="n">
        <f aca="false">ABS(H45)</f>
        <v>0.61122256696111</v>
      </c>
      <c r="K45" s="11" t="n">
        <f aca="false">G45^2</f>
        <v>6.43836039073794</v>
      </c>
      <c r="L45" s="11" t="n">
        <f aca="false">H45^2</f>
        <v>0.373593026362528</v>
      </c>
      <c r="N45" s="0" t="n">
        <v>0</v>
      </c>
      <c r="O45" s="0" t="n">
        <v>0</v>
      </c>
      <c r="P45" s="0" t="n">
        <v>1</v>
      </c>
      <c r="Q45" s="0" t="n">
        <v>0</v>
      </c>
      <c r="R45" s="0" t="n">
        <f aca="false">IF(N45&gt;0,1,IF(O45&gt;0,2,3))</f>
        <v>3</v>
      </c>
    </row>
    <row r="46" customFormat="false" ht="12.8" hidden="false" customHeight="false" outlineLevel="0" collapsed="false">
      <c r="B46" s="0" t="n">
        <v>10</v>
      </c>
      <c r="C46" s="11" t="n">
        <v>150.89</v>
      </c>
      <c r="D46" s="11" t="n">
        <v>1.50884234905243</v>
      </c>
      <c r="E46" s="11" t="n">
        <v>1.18738775098555</v>
      </c>
      <c r="F46" s="11"/>
      <c r="G46" s="11" t="n">
        <f aca="false">-E46</f>
        <v>-1.18738775098555</v>
      </c>
      <c r="H46" s="11" t="n">
        <f aca="false">D46-E46</f>
        <v>0.32145459806688</v>
      </c>
      <c r="I46" s="11" t="n">
        <f aca="false">ABS(G46)</f>
        <v>1.18738775098555</v>
      </c>
      <c r="J46" s="11" t="n">
        <f aca="false">ABS(H46)</f>
        <v>0.32145459806688</v>
      </c>
      <c r="K46" s="11" t="n">
        <f aca="false">G46^2</f>
        <v>1.40988967119052</v>
      </c>
      <c r="L46" s="11" t="n">
        <f aca="false">H46^2</f>
        <v>0.103333058618339</v>
      </c>
      <c r="N46" s="0" t="n">
        <v>0</v>
      </c>
      <c r="O46" s="0" t="n">
        <v>1</v>
      </c>
      <c r="P46" s="0" t="n">
        <v>0</v>
      </c>
      <c r="Q46" s="0" t="n">
        <v>0</v>
      </c>
      <c r="R46" s="0" t="n">
        <f aca="false">IF(N46&gt;0,1,IF(O46&gt;0,2,3))</f>
        <v>2</v>
      </c>
    </row>
    <row r="47" customFormat="false" ht="12.8" hidden="false" customHeight="false" outlineLevel="0" collapsed="false">
      <c r="B47" s="0" t="n">
        <v>11</v>
      </c>
      <c r="C47" s="11" t="n">
        <v>136.995</v>
      </c>
      <c r="D47" s="11" t="n">
        <v>0.365806996822357</v>
      </c>
      <c r="E47" s="11" t="n">
        <v>0.298644039391668</v>
      </c>
      <c r="F47" s="11"/>
      <c r="G47" s="11" t="n">
        <f aca="false">-E47</f>
        <v>-0.298644039391668</v>
      </c>
      <c r="H47" s="11" t="n">
        <f aca="false">D47-E47</f>
        <v>0.067162957430689</v>
      </c>
      <c r="I47" s="11" t="n">
        <f aca="false">ABS(G47)</f>
        <v>0.298644039391668</v>
      </c>
      <c r="J47" s="11" t="n">
        <f aca="false">ABS(H47)</f>
        <v>0.067162957430689</v>
      </c>
      <c r="K47" s="11" t="n">
        <f aca="false">G47^2</f>
        <v>0.0891882622641722</v>
      </c>
      <c r="L47" s="11" t="n">
        <f aca="false">H47^2</f>
        <v>0.00451086285083654</v>
      </c>
      <c r="N47" s="0" t="n">
        <v>0</v>
      </c>
      <c r="O47" s="0" t="n">
        <v>0</v>
      </c>
      <c r="P47" s="0" t="n">
        <v>1</v>
      </c>
      <c r="Q47" s="0" t="n">
        <v>0</v>
      </c>
      <c r="R47" s="0" t="n">
        <f aca="false">IF(N47&gt;0,1,IF(O47&gt;0,2,3))</f>
        <v>3</v>
      </c>
    </row>
    <row r="48" customFormat="false" ht="12.8" hidden="false" customHeight="false" outlineLevel="0" collapsed="false">
      <c r="B48" s="0" t="n">
        <v>12</v>
      </c>
      <c r="C48" s="11" t="n">
        <v>141.081</v>
      </c>
      <c r="D48" s="11" t="n">
        <v>0.130460724234581</v>
      </c>
      <c r="E48" s="11" t="n">
        <v>0.116723508105089</v>
      </c>
      <c r="F48" s="11"/>
      <c r="G48" s="11" t="n">
        <f aca="false">-E48</f>
        <v>-0.116723508105089</v>
      </c>
      <c r="H48" s="11" t="n">
        <f aca="false">D48-E48</f>
        <v>0.013737216129492</v>
      </c>
      <c r="I48" s="11" t="n">
        <f aca="false">ABS(G48)</f>
        <v>0.116723508105089</v>
      </c>
      <c r="J48" s="11" t="n">
        <f aca="false">ABS(H48)</f>
        <v>0.013737216129492</v>
      </c>
      <c r="K48" s="11" t="n">
        <f aca="false">G48^2</f>
        <v>0.0136243773443588</v>
      </c>
      <c r="L48" s="11" t="n">
        <f aca="false">H48^2</f>
        <v>0.000188711106988375</v>
      </c>
      <c r="N48" s="0" t="n">
        <v>0</v>
      </c>
      <c r="O48" s="0" t="n">
        <v>0</v>
      </c>
      <c r="P48" s="0" t="n">
        <v>0</v>
      </c>
      <c r="Q48" s="0" t="n">
        <v>1</v>
      </c>
      <c r="R48" s="0" t="n">
        <f aca="false">IF(N48&gt;0,1,IF(O48&gt;0,2,3))</f>
        <v>3</v>
      </c>
    </row>
    <row r="49" customFormat="false" ht="12.8" hidden="false" customHeight="false" outlineLevel="0" collapsed="false">
      <c r="B49" s="0" t="n">
        <v>13</v>
      </c>
      <c r="C49" s="11" t="n">
        <v>129.203</v>
      </c>
      <c r="D49" s="11" t="n">
        <v>0.14817701280117</v>
      </c>
      <c r="E49" s="11" t="n">
        <v>0.152258712437522</v>
      </c>
      <c r="F49" s="11"/>
      <c r="G49" s="11" t="n">
        <f aca="false">-E49</f>
        <v>-0.152258712437522</v>
      </c>
      <c r="H49" s="11" t="n">
        <f aca="false">D49-E49</f>
        <v>-0.00408169963635202</v>
      </c>
      <c r="I49" s="11" t="n">
        <f aca="false">ABS(G49)</f>
        <v>0.152258712437522</v>
      </c>
      <c r="J49" s="11" t="n">
        <f aca="false">ABS(H49)</f>
        <v>0.00408169963635202</v>
      </c>
      <c r="K49" s="11" t="n">
        <f aca="false">G49^2</f>
        <v>0.023182715513132</v>
      </c>
      <c r="L49" s="11" t="n">
        <f aca="false">H49^2</f>
        <v>1.66602719213962E-005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f aca="false">IF(N49&gt;0,1,IF(O49&gt;0,2,3))</f>
        <v>3</v>
      </c>
    </row>
    <row r="50" customFormat="false" ht="12.8" hidden="false" customHeight="false" outlineLevel="0" collapsed="false">
      <c r="B50" s="0" t="n">
        <v>15</v>
      </c>
      <c r="C50" s="11" t="n">
        <v>133.586</v>
      </c>
      <c r="D50" s="11" t="n">
        <v>0.17143140733242</v>
      </c>
      <c r="E50" s="11" t="n">
        <v>0.163057980245625</v>
      </c>
      <c r="F50" s="11"/>
      <c r="G50" s="11" t="n">
        <f aca="false">-E50</f>
        <v>-0.163057980245625</v>
      </c>
      <c r="H50" s="11" t="n">
        <f aca="false">D50-E50</f>
        <v>0.00837342708679498</v>
      </c>
      <c r="I50" s="11" t="n">
        <f aca="false">ABS(G50)</f>
        <v>0.163057980245625</v>
      </c>
      <c r="J50" s="11" t="n">
        <f aca="false">ABS(H50)</f>
        <v>0.00837342708679498</v>
      </c>
      <c r="K50" s="11" t="n">
        <f aca="false">G50^2</f>
        <v>0.0265879049217826</v>
      </c>
      <c r="L50" s="11" t="n">
        <f aca="false">H50^2</f>
        <v>7.01142811778718E-005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f aca="false">IF(N50&gt;0,1,IF(O50&gt;0,2,3))</f>
        <v>3</v>
      </c>
    </row>
    <row r="51" customFormat="false" ht="12.8" hidden="false" customHeight="false" outlineLevel="0" collapsed="false">
      <c r="B51" s="0" t="n">
        <v>17</v>
      </c>
      <c r="C51" s="11" t="n">
        <v>129.56</v>
      </c>
      <c r="D51" s="11" t="n">
        <v>0.141167417168617</v>
      </c>
      <c r="E51" s="11" t="n">
        <v>0.191847491994238</v>
      </c>
      <c r="F51" s="11"/>
      <c r="G51" s="11" t="n">
        <f aca="false">-E51</f>
        <v>-0.191847491994238</v>
      </c>
      <c r="H51" s="11" t="n">
        <f aca="false">D51-E51</f>
        <v>-0.050680074825621</v>
      </c>
      <c r="I51" s="11" t="n">
        <f aca="false">ABS(G51)</f>
        <v>0.191847491994238</v>
      </c>
      <c r="J51" s="11" t="n">
        <f aca="false">ABS(H51)</f>
        <v>0.050680074825621</v>
      </c>
      <c r="K51" s="11" t="n">
        <f aca="false">G51^2</f>
        <v>0.0368054601844792</v>
      </c>
      <c r="L51" s="11" t="n">
        <f aca="false">H51^2</f>
        <v>0.00256846998433054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f aca="false">IF(N51&gt;0,1,IF(O51&gt;0,2,3))</f>
        <v>3</v>
      </c>
    </row>
    <row r="52" customFormat="false" ht="12.8" hidden="false" customHeight="false" outlineLevel="0" collapsed="false">
      <c r="B52" s="0" t="n">
        <v>19</v>
      </c>
      <c r="C52" s="11" t="n">
        <v>150.425</v>
      </c>
      <c r="D52" s="11" t="n">
        <v>0.189353093504906</v>
      </c>
      <c r="E52" s="11" t="n">
        <v>0.157487791258852</v>
      </c>
      <c r="F52" s="11"/>
      <c r="G52" s="11" t="n">
        <f aca="false">-E52</f>
        <v>-0.157487791258852</v>
      </c>
      <c r="H52" s="11" t="n">
        <f aca="false">D52-E52</f>
        <v>0.031865302246054</v>
      </c>
      <c r="I52" s="11" t="n">
        <f aca="false">ABS(G52)</f>
        <v>0.157487791258852</v>
      </c>
      <c r="J52" s="11" t="n">
        <f aca="false">ABS(H52)</f>
        <v>0.031865302246054</v>
      </c>
      <c r="K52" s="11" t="n">
        <f aca="false">G52^2</f>
        <v>0.0248024043955917</v>
      </c>
      <c r="L52" s="11" t="n">
        <f aca="false">H52^2</f>
        <v>0.00101539748723237</v>
      </c>
      <c r="N52" s="0" t="n">
        <v>0</v>
      </c>
      <c r="O52" s="0" t="n">
        <v>0</v>
      </c>
      <c r="P52" s="0" t="n">
        <v>0</v>
      </c>
      <c r="Q52" s="0" t="n">
        <v>1</v>
      </c>
      <c r="R52" s="0" t="n">
        <f aca="false">IF(N52&gt;0,1,IF(O52&gt;0,2,3))</f>
        <v>3</v>
      </c>
    </row>
    <row r="53" customFormat="false" ht="12.8" hidden="false" customHeight="false" outlineLevel="0" collapsed="false">
      <c r="B53" s="0" t="n">
        <v>20</v>
      </c>
      <c r="C53" s="11" t="n">
        <v>33.459</v>
      </c>
      <c r="D53" s="11" t="n">
        <v>0.171512335538864</v>
      </c>
      <c r="E53" s="11" t="n">
        <v>0.0183683646906942</v>
      </c>
      <c r="F53" s="11"/>
      <c r="G53" s="11" t="n">
        <f aca="false">-E53</f>
        <v>-0.0183683646906942</v>
      </c>
      <c r="H53" s="11" t="n">
        <f aca="false">D53-E53</f>
        <v>0.15314397084817</v>
      </c>
      <c r="I53" s="11" t="n">
        <f aca="false">ABS(G53)</f>
        <v>0.0183683646906942</v>
      </c>
      <c r="J53" s="11" t="n">
        <f aca="false">ABS(H53)</f>
        <v>0.15314397084817</v>
      </c>
      <c r="K53" s="11" t="n">
        <f aca="false">G53^2</f>
        <v>0.000337396821410341</v>
      </c>
      <c r="L53" s="11" t="n">
        <f aca="false">H53^2</f>
        <v>0.0234530758071451</v>
      </c>
      <c r="N53" s="0" t="n">
        <v>0</v>
      </c>
      <c r="O53" s="0" t="n">
        <v>0</v>
      </c>
      <c r="P53" s="0" t="n">
        <v>0</v>
      </c>
      <c r="Q53" s="0" t="n">
        <v>0</v>
      </c>
      <c r="R53" s="0" t="n">
        <f aca="false">IF(N53&gt;0,1,IF(O53&gt;0,2,3))</f>
        <v>3</v>
      </c>
    </row>
    <row r="54" customFormat="false" ht="12.8" hidden="false" customHeight="false" outlineLevel="0" collapsed="false">
      <c r="B54" s="0" t="n">
        <v>22</v>
      </c>
      <c r="C54" s="11" t="n">
        <v>24.854</v>
      </c>
      <c r="D54" s="11" t="n">
        <v>0.171512335538864</v>
      </c>
      <c r="E54" s="11" t="n">
        <v>0.120161482909843</v>
      </c>
      <c r="F54" s="11"/>
      <c r="G54" s="11" t="n">
        <f aca="false">-E54</f>
        <v>-0.120161482909843</v>
      </c>
      <c r="H54" s="11" t="n">
        <f aca="false">D54-E54</f>
        <v>0.051350852629021</v>
      </c>
      <c r="I54" s="11" t="n">
        <f aca="false">ABS(G54)</f>
        <v>0.120161482909843</v>
      </c>
      <c r="J54" s="11" t="n">
        <f aca="false">ABS(H54)</f>
        <v>0.051350852629021</v>
      </c>
      <c r="K54" s="11" t="n">
        <f aca="false">G54^2</f>
        <v>0.0144387819750925</v>
      </c>
      <c r="L54" s="11" t="n">
        <f aca="false">H54^2</f>
        <v>0.00263691006572743</v>
      </c>
      <c r="N54" s="0" t="n">
        <v>0</v>
      </c>
      <c r="O54" s="0" t="n">
        <v>0</v>
      </c>
      <c r="P54" s="0" t="n">
        <v>0</v>
      </c>
      <c r="Q54" s="0" t="n">
        <v>0</v>
      </c>
      <c r="R54" s="0" t="n">
        <f aca="false">IF(N54&gt;0,1,IF(O54&gt;0,2,3))</f>
        <v>3</v>
      </c>
    </row>
    <row r="55" customFormat="false" ht="12.8" hidden="false" customHeight="false" outlineLevel="0" collapsed="false">
      <c r="B55" s="0" t="n">
        <v>26</v>
      </c>
      <c r="C55" s="11" t="n">
        <v>26.033</v>
      </c>
      <c r="D55" s="11" t="n">
        <v>0.171512335538864</v>
      </c>
      <c r="E55" s="11" t="n">
        <v>0.180063806795992</v>
      </c>
      <c r="F55" s="11"/>
      <c r="G55" s="11" t="n">
        <f aca="false">-E55</f>
        <v>-0.180063806795992</v>
      </c>
      <c r="H55" s="11" t="n">
        <f aca="false">D55-E55</f>
        <v>-0.00855147125712799</v>
      </c>
      <c r="I55" s="11" t="n">
        <f aca="false">ABS(G55)</f>
        <v>0.180063806795992</v>
      </c>
      <c r="J55" s="11" t="n">
        <f aca="false">ABS(H55)</f>
        <v>0.00855147125712799</v>
      </c>
      <c r="K55" s="11" t="n">
        <f aca="false">G55^2</f>
        <v>0.0324229745178643</v>
      </c>
      <c r="L55" s="11" t="n">
        <f aca="false">H55^2</f>
        <v>7.31276606614862E-005</v>
      </c>
      <c r="N55" s="0" t="n">
        <v>0</v>
      </c>
      <c r="O55" s="0" t="n">
        <v>0</v>
      </c>
      <c r="P55" s="0" t="n">
        <v>0</v>
      </c>
      <c r="Q55" s="0" t="n">
        <v>0</v>
      </c>
      <c r="R55" s="0" t="n">
        <f aca="false">IF(N55&gt;0,1,IF(O55&gt;0,2,3))</f>
        <v>3</v>
      </c>
    </row>
    <row r="56" customFormat="false" ht="12.8" hidden="false" customHeight="false" outlineLevel="0" collapsed="false">
      <c r="B56" s="0" t="n">
        <v>30</v>
      </c>
      <c r="C56" s="11" t="n">
        <v>35.043</v>
      </c>
      <c r="D56" s="11" t="n">
        <v>0.171512335538864</v>
      </c>
      <c r="E56" s="11" t="n">
        <v>0.0600944573077342</v>
      </c>
      <c r="F56" s="11"/>
      <c r="G56" s="11" t="n">
        <f aca="false">-E56</f>
        <v>-0.0600944573077342</v>
      </c>
      <c r="H56" s="11" t="n">
        <f aca="false">D56-E56</f>
        <v>0.11141787823113</v>
      </c>
      <c r="I56" s="11" t="n">
        <f aca="false">ABS(G56)</f>
        <v>0.0600944573077342</v>
      </c>
      <c r="J56" s="11" t="n">
        <f aca="false">ABS(H56)</f>
        <v>0.11141787823113</v>
      </c>
      <c r="K56" s="11" t="n">
        <f aca="false">G56^2</f>
        <v>0.00361134379911109</v>
      </c>
      <c r="L56" s="11" t="n">
        <f aca="false">H56^2</f>
        <v>0.0124139435895269</v>
      </c>
      <c r="N56" s="0" t="n">
        <v>0</v>
      </c>
      <c r="O56" s="0" t="n">
        <v>0</v>
      </c>
      <c r="P56" s="0" t="n">
        <v>0</v>
      </c>
      <c r="Q56" s="0" t="n">
        <v>0</v>
      </c>
      <c r="R56" s="0" t="n">
        <f aca="false">IF(N56&gt;0,1,IF(O56&gt;0,2,3))</f>
        <v>3</v>
      </c>
    </row>
    <row r="57" customFormat="false" ht="12.8" hidden="false" customHeight="false" outlineLevel="0" collapsed="false">
      <c r="B57" s="0" t="n">
        <v>32</v>
      </c>
      <c r="C57" s="11" t="n">
        <v>26.157</v>
      </c>
      <c r="D57" s="11" t="n">
        <v>0.171512335538864</v>
      </c>
      <c r="E57" s="11" t="n">
        <v>0.130574924752345</v>
      </c>
      <c r="F57" s="11"/>
      <c r="G57" s="11" t="n">
        <f aca="false">-E57</f>
        <v>-0.130574924752345</v>
      </c>
      <c r="H57" s="11" t="n">
        <f aca="false">D57-E57</f>
        <v>0.040937410786519</v>
      </c>
      <c r="I57" s="11" t="n">
        <f aca="false">ABS(G57)</f>
        <v>0.130574924752345</v>
      </c>
      <c r="J57" s="11" t="n">
        <f aca="false">ABS(H57)</f>
        <v>0.040937410786519</v>
      </c>
      <c r="K57" s="11" t="n">
        <f aca="false">G57^2</f>
        <v>0.0170498109740806</v>
      </c>
      <c r="L57" s="11" t="n">
        <f aca="false">H57^2</f>
        <v>0.0016758716019042</v>
      </c>
      <c r="N57" s="0" t="n">
        <v>0</v>
      </c>
      <c r="O57" s="0" t="n">
        <v>0</v>
      </c>
      <c r="P57" s="0" t="n">
        <v>0</v>
      </c>
      <c r="Q57" s="0" t="n">
        <v>0</v>
      </c>
      <c r="R57" s="0" t="n">
        <f aca="false">IF(N57&gt;0,1,IF(O57&gt;0,2,3))</f>
        <v>3</v>
      </c>
    </row>
    <row r="58" customFormat="false" ht="12.8" hidden="false" customHeight="false" outlineLevel="0" collapsed="false">
      <c r="B58" s="0" t="n">
        <v>36</v>
      </c>
      <c r="C58" s="11" t="n">
        <v>27.649</v>
      </c>
      <c r="D58" s="11" t="n">
        <v>0.171512335538864</v>
      </c>
      <c r="E58" s="11" t="n">
        <v>0.093326126610286</v>
      </c>
      <c r="F58" s="11"/>
      <c r="G58" s="11" t="n">
        <f aca="false">-E58</f>
        <v>-0.093326126610286</v>
      </c>
      <c r="H58" s="11" t="n">
        <f aca="false">D58-E58</f>
        <v>0.078186208928578</v>
      </c>
      <c r="I58" s="11" t="n">
        <f aca="false">ABS(G58)</f>
        <v>0.093326126610286</v>
      </c>
      <c r="J58" s="11" t="n">
        <f aca="false">ABS(H58)</f>
        <v>0.078186208928578</v>
      </c>
      <c r="K58" s="11" t="n">
        <f aca="false">G58^2</f>
        <v>0.00870976590807913</v>
      </c>
      <c r="L58" s="11" t="n">
        <f aca="false">H58^2</f>
        <v>0.00611308326662325</v>
      </c>
      <c r="N58" s="0" t="n">
        <v>0</v>
      </c>
      <c r="O58" s="0" t="n">
        <v>0</v>
      </c>
      <c r="P58" s="0" t="n">
        <v>0</v>
      </c>
      <c r="Q58" s="0" t="n">
        <v>0</v>
      </c>
      <c r="R58" s="0" t="n">
        <f aca="false">IF(N58&gt;0,1,IF(O58&gt;0,2,3))</f>
        <v>3</v>
      </c>
    </row>
    <row r="59" customFormat="false" ht="12.8" hidden="false" customHeight="false" outlineLevel="0" collapsed="false">
      <c r="B59" s="0" t="n">
        <v>40</v>
      </c>
      <c r="C59" s="11" t="n">
        <v>132.431</v>
      </c>
      <c r="D59" s="11" t="n">
        <v>2.21139454841614</v>
      </c>
      <c r="E59" s="11" t="n">
        <v>-0.58875119558099</v>
      </c>
      <c r="F59" s="11"/>
      <c r="G59" s="11" t="n">
        <f aca="false">-E59</f>
        <v>0.58875119558099</v>
      </c>
      <c r="H59" s="11" t="n">
        <f aca="false">D59-E59</f>
        <v>2.80014574399713</v>
      </c>
      <c r="I59" s="11" t="n">
        <f aca="false">ABS(G59)</f>
        <v>0.58875119558099</v>
      </c>
      <c r="J59" s="11" t="n">
        <f aca="false">ABS(H59)</f>
        <v>2.80014574399713</v>
      </c>
      <c r="K59" s="11" t="n">
        <f aca="false">G59^2</f>
        <v>0.346627970298045</v>
      </c>
      <c r="L59" s="11" t="n">
        <f aca="false">H59^2</f>
        <v>7.84081618762524</v>
      </c>
      <c r="N59" s="0" t="n">
        <v>0</v>
      </c>
      <c r="O59" s="0" t="n">
        <v>0</v>
      </c>
      <c r="P59" s="0" t="n">
        <v>1</v>
      </c>
      <c r="Q59" s="0" t="n">
        <v>0</v>
      </c>
      <c r="R59" s="0" t="n">
        <f aca="false">IF(N59&gt;0,1,IF(O59&gt;0,2,3))</f>
        <v>3</v>
      </c>
    </row>
    <row r="60" customFormat="false" ht="12.8" hidden="false" customHeight="false" outlineLevel="0" collapsed="false">
      <c r="B60" s="0" t="n">
        <v>41</v>
      </c>
      <c r="C60" s="11" t="n">
        <v>148.621</v>
      </c>
      <c r="D60" s="11" t="n">
        <v>0.17147034406662</v>
      </c>
      <c r="E60" s="11" t="n">
        <v>0.0308088247939331</v>
      </c>
      <c r="F60" s="11"/>
      <c r="G60" s="11" t="n">
        <f aca="false">-E60</f>
        <v>-0.0308088247939331</v>
      </c>
      <c r="H60" s="11" t="n">
        <f aca="false">D60-E60</f>
        <v>0.140661519272687</v>
      </c>
      <c r="I60" s="11" t="n">
        <f aca="false">ABS(G60)</f>
        <v>0.0308088247939331</v>
      </c>
      <c r="J60" s="11" t="n">
        <f aca="false">ABS(H60)</f>
        <v>0.140661519272687</v>
      </c>
      <c r="K60" s="11" t="n">
        <f aca="false">G60^2</f>
        <v>0.000949183685183267</v>
      </c>
      <c r="L60" s="11" t="n">
        <f aca="false">H60^2</f>
        <v>0.0197856630041005</v>
      </c>
      <c r="N60" s="0" t="n">
        <v>0</v>
      </c>
      <c r="O60" s="0" t="n">
        <v>0</v>
      </c>
      <c r="P60" s="0" t="n">
        <v>0</v>
      </c>
      <c r="Q60" s="0" t="n">
        <v>1</v>
      </c>
      <c r="R60" s="0" t="n">
        <f aca="false">IF(N60&gt;0,1,IF(O60&gt;0,2,3))</f>
        <v>3</v>
      </c>
    </row>
    <row r="61" customFormat="false" ht="12.8" hidden="false" customHeight="false" outlineLevel="0" collapsed="false">
      <c r="B61" s="0" t="n">
        <v>42</v>
      </c>
      <c r="C61" s="11" t="n">
        <v>136.246</v>
      </c>
      <c r="D61" s="11" t="n">
        <v>0.280989646911621</v>
      </c>
      <c r="E61" s="11" t="n">
        <v>0.248893864773961</v>
      </c>
      <c r="F61" s="11"/>
      <c r="G61" s="11" t="n">
        <f aca="false">-E61</f>
        <v>-0.248893864773961</v>
      </c>
      <c r="H61" s="11" t="n">
        <f aca="false">D61-E61</f>
        <v>0.03209578213766</v>
      </c>
      <c r="I61" s="11" t="n">
        <f aca="false">ABS(G61)</f>
        <v>0.248893864773961</v>
      </c>
      <c r="J61" s="11" t="n">
        <f aca="false">ABS(H61)</f>
        <v>0.03209578213766</v>
      </c>
      <c r="K61" s="11" t="n">
        <f aca="false">G61^2</f>
        <v>0.0619481559221188</v>
      </c>
      <c r="L61" s="11" t="n">
        <f aca="false">H61^2</f>
        <v>0.00103013923102814</v>
      </c>
      <c r="N61" s="0" t="n">
        <v>0</v>
      </c>
      <c r="O61" s="0" t="n">
        <v>0</v>
      </c>
      <c r="P61" s="0" t="n">
        <v>0</v>
      </c>
      <c r="Q61" s="0" t="n">
        <v>0</v>
      </c>
      <c r="R61" s="0" t="n">
        <f aca="false">IF(N61&gt;0,1,IF(O61&gt;0,2,3))</f>
        <v>3</v>
      </c>
    </row>
    <row r="62" customFormat="false" ht="12.8" hidden="false" customHeight="false" outlineLevel="0" collapsed="false">
      <c r="B62" s="0" t="n">
        <v>44</v>
      </c>
      <c r="C62" s="11" t="n">
        <v>134.553</v>
      </c>
      <c r="D62" s="11" t="n">
        <v>0.171512335538864</v>
      </c>
      <c r="E62" s="11" t="n">
        <v>0.104227102980893</v>
      </c>
      <c r="F62" s="11"/>
      <c r="G62" s="11" t="n">
        <f aca="false">-E62</f>
        <v>-0.104227102980893</v>
      </c>
      <c r="H62" s="11" t="n">
        <f aca="false">D62-E62</f>
        <v>0.067285232557971</v>
      </c>
      <c r="I62" s="11" t="n">
        <f aca="false">ABS(G62)</f>
        <v>0.104227102980893</v>
      </c>
      <c r="J62" s="11" t="n">
        <f aca="false">ABS(H62)</f>
        <v>0.067285232557971</v>
      </c>
      <c r="K62" s="11" t="n">
        <f aca="false">G62^2</f>
        <v>0.0108632889957897</v>
      </c>
      <c r="L62" s="11" t="n">
        <f aca="false">H62^2</f>
        <v>0.00452730252038024</v>
      </c>
      <c r="N62" s="0" t="n">
        <v>0</v>
      </c>
      <c r="O62" s="0" t="n">
        <v>0</v>
      </c>
      <c r="P62" s="0" t="n">
        <v>0</v>
      </c>
      <c r="Q62" s="0" t="n">
        <v>0</v>
      </c>
      <c r="R62" s="0" t="n">
        <f aca="false">IF(N62&gt;0,1,IF(O62&gt;0,2,3))</f>
        <v>3</v>
      </c>
    </row>
    <row r="63" customFormat="false" ht="12.8" hidden="false" customHeight="false" outlineLevel="0" collapsed="false">
      <c r="B63" s="0" t="n">
        <v>46</v>
      </c>
      <c r="C63" s="11" t="n">
        <v>130.979</v>
      </c>
      <c r="D63" s="11" t="n">
        <v>0.132248893380165</v>
      </c>
      <c r="E63" s="11" t="n">
        <v>0.290061376330513</v>
      </c>
      <c r="F63" s="11"/>
      <c r="G63" s="11" t="n">
        <f aca="false">-E63</f>
        <v>-0.290061376330513</v>
      </c>
      <c r="H63" s="11" t="n">
        <f aca="false">D63-E63</f>
        <v>-0.157812482950348</v>
      </c>
      <c r="I63" s="11" t="n">
        <f aca="false">ABS(G63)</f>
        <v>0.290061376330513</v>
      </c>
      <c r="J63" s="11" t="n">
        <f aca="false">ABS(H63)</f>
        <v>0.157812482950348</v>
      </c>
      <c r="K63" s="11" t="n">
        <f aca="false">G63^2</f>
        <v>0.0841356020387515</v>
      </c>
      <c r="L63" s="11" t="n">
        <f aca="false">H63^2</f>
        <v>0.0249047797749539</v>
      </c>
      <c r="N63" s="0" t="n">
        <v>0</v>
      </c>
      <c r="O63" s="0" t="n">
        <v>0</v>
      </c>
      <c r="P63" s="0" t="n">
        <v>0</v>
      </c>
      <c r="Q63" s="0" t="n">
        <v>0</v>
      </c>
      <c r="R63" s="0" t="n">
        <f aca="false">IF(N63&gt;0,1,IF(O63&gt;0,2,3))</f>
        <v>3</v>
      </c>
    </row>
    <row r="64" customFormat="false" ht="12.8" hidden="false" customHeight="false" outlineLevel="0" collapsed="false">
      <c r="B64" s="0" t="n">
        <v>48</v>
      </c>
      <c r="C64" s="11" t="n">
        <v>153.03</v>
      </c>
      <c r="D64" s="11" t="n">
        <v>0.16252002120018</v>
      </c>
      <c r="E64" s="11" t="n">
        <v>-0.044502102828396</v>
      </c>
      <c r="F64" s="11"/>
      <c r="G64" s="11" t="n">
        <f aca="false">-E64</f>
        <v>0.044502102828396</v>
      </c>
      <c r="H64" s="11" t="n">
        <f aca="false">D64-E64</f>
        <v>0.207022124028576</v>
      </c>
      <c r="I64" s="11" t="n">
        <f aca="false">ABS(G64)</f>
        <v>0.044502102828396</v>
      </c>
      <c r="J64" s="11" t="n">
        <f aca="false">ABS(H64)</f>
        <v>0.207022124028576</v>
      </c>
      <c r="K64" s="11" t="n">
        <f aca="false">G64^2</f>
        <v>0.00198043715614913</v>
      </c>
      <c r="L64" s="11" t="n">
        <f aca="false">H64^2</f>
        <v>0.0428581598373031</v>
      </c>
      <c r="N64" s="0" t="n">
        <v>0</v>
      </c>
      <c r="O64" s="0" t="n">
        <v>0</v>
      </c>
      <c r="P64" s="0" t="n">
        <v>0</v>
      </c>
      <c r="Q64" s="0" t="n">
        <v>1</v>
      </c>
      <c r="R64" s="0" t="n">
        <f aca="false">IF(N64&gt;0,1,IF(O64&gt;0,2,3))</f>
        <v>3</v>
      </c>
    </row>
    <row r="65" customFormat="false" ht="12.8" hidden="false" customHeight="false" outlineLevel="0" collapsed="false">
      <c r="B65" s="0" t="n">
        <v>49</v>
      </c>
      <c r="C65" s="11" t="n">
        <v>41.455</v>
      </c>
      <c r="D65" s="11" t="n">
        <v>0.162220254540443</v>
      </c>
      <c r="E65" s="11" t="n">
        <v>0.0782996529130102</v>
      </c>
      <c r="F65" s="11"/>
      <c r="G65" s="11" t="n">
        <f aca="false">-E65</f>
        <v>-0.0782996529130102</v>
      </c>
      <c r="H65" s="11" t="n">
        <f aca="false">D65-E65</f>
        <v>0.0839206016274328</v>
      </c>
      <c r="I65" s="11" t="n">
        <f aca="false">ABS(G65)</f>
        <v>0.0782996529130102</v>
      </c>
      <c r="J65" s="11" t="n">
        <f aca="false">ABS(H65)</f>
        <v>0.0839206016274328</v>
      </c>
      <c r="K65" s="11" t="n">
        <f aca="false">G65^2</f>
        <v>0.00613083564629787</v>
      </c>
      <c r="L65" s="11" t="n">
        <f aca="false">H65^2</f>
        <v>0.00704266737751028</v>
      </c>
      <c r="N65" s="0" t="n">
        <v>0</v>
      </c>
      <c r="O65" s="0" t="n">
        <v>0</v>
      </c>
      <c r="P65" s="0" t="n">
        <v>0</v>
      </c>
      <c r="Q65" s="0" t="n">
        <v>0</v>
      </c>
      <c r="R65" s="0" t="n">
        <f aca="false">IF(N65&gt;0,1,IF(O65&gt;0,2,3))</f>
        <v>3</v>
      </c>
    </row>
    <row r="66" customFormat="false" ht="12.8" hidden="false" customHeight="false" outlineLevel="0" collapsed="false">
      <c r="B66" s="0" t="n">
        <v>51</v>
      </c>
      <c r="C66" s="11" t="n">
        <v>26.583</v>
      </c>
      <c r="D66" s="11" t="n">
        <v>0.171512335538864</v>
      </c>
      <c r="E66" s="11" t="n">
        <v>-0.0517924182022753</v>
      </c>
      <c r="F66" s="11"/>
      <c r="G66" s="11" t="n">
        <f aca="false">-E66</f>
        <v>0.0517924182022753</v>
      </c>
      <c r="H66" s="11" t="n">
        <f aca="false">D66-E66</f>
        <v>0.223304753741139</v>
      </c>
      <c r="I66" s="11" t="n">
        <f aca="false">ABS(G66)</f>
        <v>0.0517924182022753</v>
      </c>
      <c r="J66" s="11" t="n">
        <f aca="false">ABS(H66)</f>
        <v>0.223304753741139</v>
      </c>
      <c r="K66" s="11" t="n">
        <f aca="false">G66^2</f>
        <v>0.00268245458323938</v>
      </c>
      <c r="L66" s="11" t="n">
        <f aca="false">H66^2</f>
        <v>0.0498650130433909</v>
      </c>
      <c r="N66" s="0" t="n">
        <v>0</v>
      </c>
      <c r="O66" s="0" t="n">
        <v>0</v>
      </c>
      <c r="P66" s="0" t="n">
        <v>0</v>
      </c>
      <c r="Q66" s="0" t="n">
        <v>0</v>
      </c>
      <c r="R66" s="0" t="n">
        <f aca="false">IF(N66&gt;0,1,IF(O66&gt;0,2,3))</f>
        <v>3</v>
      </c>
    </row>
    <row r="67" customFormat="false" ht="12.8" hidden="false" customHeight="false" outlineLevel="0" collapsed="false">
      <c r="B67" s="0" t="n">
        <v>55</v>
      </c>
      <c r="C67" s="11" t="n">
        <v>28.502</v>
      </c>
      <c r="D67" s="11" t="n">
        <v>0.171512335538864</v>
      </c>
      <c r="E67" s="11" t="n">
        <v>0.16264787184533</v>
      </c>
      <c r="F67" s="11"/>
      <c r="G67" s="11" t="n">
        <f aca="false">-E67</f>
        <v>-0.16264787184533</v>
      </c>
      <c r="H67" s="11" t="n">
        <f aca="false">D67-E67</f>
        <v>0.00886446369353403</v>
      </c>
      <c r="I67" s="11" t="n">
        <f aca="false">ABS(G67)</f>
        <v>0.16264787184533</v>
      </c>
      <c r="J67" s="11" t="n">
        <f aca="false">ABS(H67)</f>
        <v>0.00886446369353403</v>
      </c>
      <c r="K67" s="11" t="n">
        <f aca="false">G67^2</f>
        <v>0.0264543302158149</v>
      </c>
      <c r="L67" s="11" t="n">
        <f aca="false">H67^2</f>
        <v>7.85787165739829E-005</v>
      </c>
      <c r="N67" s="0" t="n">
        <v>0</v>
      </c>
      <c r="O67" s="0" t="n">
        <v>0</v>
      </c>
      <c r="P67" s="0" t="n">
        <v>0</v>
      </c>
      <c r="Q67" s="0" t="n">
        <v>0</v>
      </c>
      <c r="R67" s="0" t="n">
        <f aca="false">IF(N67&gt;0,1,IF(O67&gt;0,2,3))</f>
        <v>3</v>
      </c>
    </row>
    <row r="68" customFormat="false" ht="12.8" hidden="false" customHeight="false" outlineLevel="0" collapsed="false">
      <c r="B68" s="0" t="n">
        <v>59</v>
      </c>
      <c r="C68" s="11" t="n">
        <v>34.542</v>
      </c>
      <c r="D68" s="11" t="n">
        <v>0.171512335538864</v>
      </c>
      <c r="E68" s="11" t="n">
        <v>0.269198357276615</v>
      </c>
      <c r="F68" s="11"/>
      <c r="G68" s="11" t="n">
        <f aca="false">-E68</f>
        <v>-0.269198357276615</v>
      </c>
      <c r="H68" s="11" t="n">
        <f aca="false">D68-E68</f>
        <v>-0.097686021737751</v>
      </c>
      <c r="I68" s="11" t="n">
        <f aca="false">ABS(G68)</f>
        <v>0.269198357276615</v>
      </c>
      <c r="J68" s="11" t="n">
        <f aca="false">ABS(H68)</f>
        <v>0.097686021737751</v>
      </c>
      <c r="K68" s="11" t="n">
        <f aca="false">G68^2</f>
        <v>0.0724677555604281</v>
      </c>
      <c r="L68" s="11" t="n">
        <f aca="false">H68^2</f>
        <v>0.00954255884294836</v>
      </c>
      <c r="N68" s="0" t="n">
        <v>0</v>
      </c>
      <c r="O68" s="0" t="n">
        <v>0</v>
      </c>
      <c r="P68" s="0" t="n">
        <v>0</v>
      </c>
      <c r="Q68" s="0" t="n">
        <v>0</v>
      </c>
      <c r="R68" s="0" t="n">
        <f aca="false">IF(N68&gt;0,1,IF(O68&gt;0,2,3))</f>
        <v>3</v>
      </c>
    </row>
    <row r="69" customFormat="false" ht="12.8" hidden="false" customHeight="false" outlineLevel="0" collapsed="false">
      <c r="B69" s="0" t="n">
        <v>61</v>
      </c>
      <c r="C69" s="11" t="n">
        <v>26.492</v>
      </c>
      <c r="D69" s="11" t="n">
        <v>0.171512335538864</v>
      </c>
      <c r="E69" s="11" t="n">
        <v>0.180861864707531</v>
      </c>
      <c r="F69" s="11"/>
      <c r="G69" s="11" t="n">
        <f aca="false">-E69</f>
        <v>-0.180861864707531</v>
      </c>
      <c r="H69" s="11" t="n">
        <f aca="false">D69-E69</f>
        <v>-0.00934952916866699</v>
      </c>
      <c r="I69" s="11" t="n">
        <f aca="false">ABS(G69)</f>
        <v>0.180861864707531</v>
      </c>
      <c r="J69" s="11" t="n">
        <f aca="false">ABS(H69)</f>
        <v>0.00934952916866699</v>
      </c>
      <c r="K69" s="11" t="n">
        <f aca="false">G69^2</f>
        <v>0.0327110141054853</v>
      </c>
      <c r="L69" s="11" t="n">
        <f aca="false">H69^2</f>
        <v>8.74136956757549E-005</v>
      </c>
      <c r="N69" s="0" t="n">
        <v>0</v>
      </c>
      <c r="O69" s="0" t="n">
        <v>0</v>
      </c>
      <c r="P69" s="0" t="n">
        <v>0</v>
      </c>
      <c r="Q69" s="0" t="n">
        <v>0</v>
      </c>
      <c r="R69" s="0" t="n">
        <f aca="false">IF(N69&gt;0,1,IF(O69&gt;0,2,3))</f>
        <v>3</v>
      </c>
    </row>
    <row r="70" customFormat="false" ht="12.8" hidden="false" customHeight="false" outlineLevel="0" collapsed="false">
      <c r="B70" s="0" t="n">
        <v>65</v>
      </c>
      <c r="C70" s="11" t="n">
        <v>24.815</v>
      </c>
      <c r="D70" s="11" t="n">
        <v>0.171512335538864</v>
      </c>
      <c r="E70" s="11" t="n">
        <v>0.527451570241503</v>
      </c>
      <c r="F70" s="11"/>
      <c r="G70" s="11" t="n">
        <f aca="false">-E70</f>
        <v>-0.527451570241503</v>
      </c>
      <c r="H70" s="11" t="n">
        <f aca="false">D70-E70</f>
        <v>-0.355939234702639</v>
      </c>
      <c r="I70" s="11" t="n">
        <f aca="false">ABS(G70)</f>
        <v>0.527451570241503</v>
      </c>
      <c r="J70" s="11" t="n">
        <f aca="false">ABS(H70)</f>
        <v>0.355939234702639</v>
      </c>
      <c r="K70" s="11" t="n">
        <f aca="false">G70^2</f>
        <v>0.278205158950227</v>
      </c>
      <c r="L70" s="11" t="n">
        <f aca="false">H70^2</f>
        <v>0.1266927388007</v>
      </c>
      <c r="N70" s="0" t="n">
        <v>0</v>
      </c>
      <c r="O70" s="0" t="n">
        <v>0</v>
      </c>
      <c r="P70" s="0" t="n">
        <v>0</v>
      </c>
      <c r="Q70" s="0" t="n">
        <v>0</v>
      </c>
      <c r="R70" s="0" t="n">
        <f aca="false">IF(N70&gt;0,1,IF(O70&gt;0,2,3))</f>
        <v>3</v>
      </c>
    </row>
    <row r="71" customFormat="false" ht="12.8" hidden="false" customHeight="false" outlineLevel="0" collapsed="false">
      <c r="B71" s="0" t="n">
        <v>69</v>
      </c>
      <c r="C71" s="11" t="n">
        <v>174.467</v>
      </c>
      <c r="D71" s="11" t="n">
        <v>27.052698135376</v>
      </c>
      <c r="E71" s="11" t="n">
        <v>29.0280155466802</v>
      </c>
      <c r="F71" s="11"/>
      <c r="G71" s="11" t="n">
        <f aca="false">-E71</f>
        <v>-29.0280155466802</v>
      </c>
      <c r="H71" s="11" t="n">
        <f aca="false">D71-E71</f>
        <v>-1.9753174113042</v>
      </c>
      <c r="I71" s="11" t="n">
        <f aca="false">ABS(G71)</f>
        <v>29.0280155466802</v>
      </c>
      <c r="J71" s="11" t="n">
        <f aca="false">ABS(H71)</f>
        <v>1.9753174113042</v>
      </c>
      <c r="K71" s="11" t="n">
        <f aca="false">G71^2</f>
        <v>842.625686578308</v>
      </c>
      <c r="L71" s="11" t="n">
        <f aca="false">H71^2</f>
        <v>3.90187887540153</v>
      </c>
      <c r="N71" s="0" t="n">
        <v>1</v>
      </c>
      <c r="O71" s="0" t="n">
        <v>0</v>
      </c>
      <c r="P71" s="0" t="n">
        <v>0</v>
      </c>
      <c r="Q71" s="0" t="n">
        <v>0</v>
      </c>
      <c r="R71" s="0" t="n">
        <f aca="false">IF(N71&gt;0,1,IF(O71&gt;0,2,3))</f>
        <v>1</v>
      </c>
    </row>
    <row r="72" customFormat="false" ht="12.8" hidden="false" customHeight="false" outlineLevel="0" collapsed="false">
      <c r="B72" s="0" t="n">
        <v>70</v>
      </c>
      <c r="C72" s="11" t="n">
        <v>149.986</v>
      </c>
      <c r="D72" s="11" t="n">
        <v>3.62834715843201</v>
      </c>
      <c r="E72" s="11" t="n">
        <v>2.45958453381129</v>
      </c>
      <c r="F72" s="11"/>
      <c r="G72" s="11" t="n">
        <f aca="false">-E72</f>
        <v>-2.45958453381129</v>
      </c>
      <c r="H72" s="11" t="n">
        <f aca="false">D72-E72</f>
        <v>1.16876262462072</v>
      </c>
      <c r="I72" s="11" t="n">
        <f aca="false">ABS(G72)</f>
        <v>2.45958453381129</v>
      </c>
      <c r="J72" s="11" t="n">
        <f aca="false">ABS(H72)</f>
        <v>1.16876262462072</v>
      </c>
      <c r="K72" s="11" t="n">
        <f aca="false">G72^2</f>
        <v>6.0495560789637</v>
      </c>
      <c r="L72" s="11" t="n">
        <f aca="false">H72^2</f>
        <v>1.36600607271031</v>
      </c>
      <c r="N72" s="0" t="n">
        <v>0</v>
      </c>
      <c r="O72" s="0" t="n">
        <v>1</v>
      </c>
      <c r="P72" s="0" t="n">
        <v>0</v>
      </c>
      <c r="Q72" s="0" t="n">
        <v>0</v>
      </c>
      <c r="R72" s="0" t="n">
        <f aca="false">IF(N72&gt;0,1,IF(O72&gt;0,2,3))</f>
        <v>2</v>
      </c>
    </row>
    <row r="73" customFormat="false" ht="12.8" hidden="false" customHeight="false" outlineLevel="0" collapsed="false">
      <c r="B73" s="0" t="n">
        <v>71</v>
      </c>
      <c r="C73" s="11" t="n">
        <v>132.43</v>
      </c>
      <c r="D73" s="11" t="n">
        <v>0.582764387130737</v>
      </c>
      <c r="E73" s="11" t="n">
        <v>2.98199537615124</v>
      </c>
      <c r="F73" s="11"/>
      <c r="G73" s="11" t="n">
        <f aca="false">-E73</f>
        <v>-2.98199537615124</v>
      </c>
      <c r="H73" s="11" t="n">
        <f aca="false">D73-E73</f>
        <v>-2.3992309890205</v>
      </c>
      <c r="I73" s="11" t="n">
        <f aca="false">ABS(G73)</f>
        <v>2.98199537615124</v>
      </c>
      <c r="J73" s="11" t="n">
        <f aca="false">ABS(H73)</f>
        <v>2.3992309890205</v>
      </c>
      <c r="K73" s="11" t="n">
        <f aca="false">G73^2</f>
        <v>8.89229642338738</v>
      </c>
      <c r="L73" s="11" t="n">
        <f aca="false">H73^2</f>
        <v>5.7563093386763</v>
      </c>
      <c r="N73" s="0" t="n">
        <v>0</v>
      </c>
      <c r="O73" s="0" t="n">
        <v>0</v>
      </c>
      <c r="P73" s="0" t="n">
        <v>1</v>
      </c>
      <c r="Q73" s="0" t="n">
        <v>0</v>
      </c>
      <c r="R73" s="0" t="n">
        <f aca="false">IF(N73&gt;0,1,IF(O73&gt;0,2,3))</f>
        <v>3</v>
      </c>
    </row>
    <row r="74" customFormat="false" ht="12.8" hidden="false" customHeight="false" outlineLevel="0" collapsed="false">
      <c r="B74" s="0" t="n">
        <v>73</v>
      </c>
      <c r="C74" s="11" t="n">
        <v>129.909</v>
      </c>
      <c r="D74" s="11" t="n">
        <v>0.171512335538864</v>
      </c>
      <c r="E74" s="11" t="n">
        <v>-0.0071270551619946</v>
      </c>
      <c r="F74" s="11"/>
      <c r="G74" s="11" t="n">
        <f aca="false">-E74</f>
        <v>0.0071270551619946</v>
      </c>
      <c r="H74" s="11" t="n">
        <f aca="false">D74-E74</f>
        <v>0.178639390700859</v>
      </c>
      <c r="I74" s="11" t="n">
        <f aca="false">ABS(G74)</f>
        <v>0.0071270551619946</v>
      </c>
      <c r="J74" s="11" t="n">
        <f aca="false">ABS(H74)</f>
        <v>0.178639390700859</v>
      </c>
      <c r="K74" s="11" t="n">
        <f aca="false">G74^2</f>
        <v>5.07949152821139E-005</v>
      </c>
      <c r="L74" s="11" t="n">
        <f aca="false">H74^2</f>
        <v>0.031912031909974</v>
      </c>
      <c r="N74" s="0" t="n">
        <v>0</v>
      </c>
      <c r="O74" s="0" t="n">
        <v>0</v>
      </c>
      <c r="P74" s="0" t="n">
        <v>0</v>
      </c>
      <c r="Q74" s="0" t="n">
        <v>1</v>
      </c>
      <c r="R74" s="0" t="n">
        <f aca="false">IF(N74&gt;0,1,IF(O74&gt;0,2,3))</f>
        <v>3</v>
      </c>
    </row>
    <row r="75" customFormat="false" ht="12.8" hidden="false" customHeight="false" outlineLevel="0" collapsed="false">
      <c r="B75" s="0" t="n">
        <v>75</v>
      </c>
      <c r="C75" s="11" t="n">
        <v>138.13</v>
      </c>
      <c r="D75" s="11" t="n">
        <v>2.00646877288818</v>
      </c>
      <c r="E75" s="11" t="n">
        <v>2.54435296603597</v>
      </c>
      <c r="F75" s="11"/>
      <c r="G75" s="11" t="n">
        <f aca="false">-E75</f>
        <v>-2.54435296603597</v>
      </c>
      <c r="H75" s="11" t="n">
        <f aca="false">D75-E75</f>
        <v>-0.53788419314779</v>
      </c>
      <c r="I75" s="11" t="n">
        <f aca="false">ABS(G75)</f>
        <v>2.54435296603597</v>
      </c>
      <c r="J75" s="11" t="n">
        <f aca="false">ABS(H75)</f>
        <v>0.53788419314779</v>
      </c>
      <c r="K75" s="11" t="n">
        <f aca="false">G75^2</f>
        <v>6.47373201577604</v>
      </c>
      <c r="L75" s="11" t="n">
        <f aca="false">H75^2</f>
        <v>0.289319405238249</v>
      </c>
      <c r="N75" s="0" t="n">
        <v>0</v>
      </c>
      <c r="O75" s="0" t="n">
        <v>0</v>
      </c>
      <c r="P75" s="0" t="n">
        <v>1</v>
      </c>
      <c r="Q75" s="0" t="n">
        <v>0</v>
      </c>
      <c r="R75" s="0" t="n">
        <f aca="false">IF(N75&gt;0,1,IF(O75&gt;0,2,3))</f>
        <v>3</v>
      </c>
    </row>
    <row r="76" customFormat="false" ht="12.8" hidden="false" customHeight="false" outlineLevel="0" collapsed="false">
      <c r="B76" s="0" t="n">
        <v>77</v>
      </c>
      <c r="C76" s="11" t="n">
        <v>149.326</v>
      </c>
      <c r="D76" s="11" t="n">
        <v>1.71601295471191</v>
      </c>
      <c r="E76" s="11" t="n">
        <v>1.19888692882331</v>
      </c>
      <c r="F76" s="11"/>
      <c r="G76" s="11" t="n">
        <f aca="false">-E76</f>
        <v>-1.19888692882331</v>
      </c>
      <c r="H76" s="11" t="n">
        <f aca="false">D76-E76</f>
        <v>0.5171260258886</v>
      </c>
      <c r="I76" s="11" t="n">
        <f aca="false">ABS(G76)</f>
        <v>1.19888692882331</v>
      </c>
      <c r="J76" s="11" t="n">
        <f aca="false">ABS(H76)</f>
        <v>0.5171260258886</v>
      </c>
      <c r="K76" s="11" t="n">
        <f aca="false">G76^2</f>
        <v>1.43732986810339</v>
      </c>
      <c r="L76" s="11" t="n">
        <f aca="false">H76^2</f>
        <v>0.267419326651337</v>
      </c>
      <c r="N76" s="0" t="n">
        <v>0</v>
      </c>
      <c r="O76" s="0" t="n">
        <v>1</v>
      </c>
      <c r="P76" s="0" t="n">
        <v>0</v>
      </c>
      <c r="Q76" s="0" t="n">
        <v>0</v>
      </c>
      <c r="R76" s="0" t="n">
        <f aca="false">IF(N76&gt;0,1,IF(O76&gt;0,2,3))</f>
        <v>2</v>
      </c>
    </row>
    <row r="77" customFormat="false" ht="12.8" hidden="false" customHeight="false" outlineLevel="0" collapsed="false">
      <c r="B77" s="0" t="n">
        <v>78</v>
      </c>
      <c r="C77" s="11" t="n">
        <v>144.317</v>
      </c>
      <c r="D77" s="11" t="n">
        <v>0.464809119701386</v>
      </c>
      <c r="E77" s="11" t="n">
        <v>0.294228805528519</v>
      </c>
      <c r="F77" s="11"/>
      <c r="G77" s="11" t="n">
        <f aca="false">-E77</f>
        <v>-0.294228805528519</v>
      </c>
      <c r="H77" s="11" t="n">
        <f aca="false">D77-E77</f>
        <v>0.170580314172867</v>
      </c>
      <c r="I77" s="11" t="n">
        <f aca="false">ABS(G77)</f>
        <v>0.294228805528519</v>
      </c>
      <c r="J77" s="11" t="n">
        <f aca="false">ABS(H77)</f>
        <v>0.170580314172867</v>
      </c>
      <c r="K77" s="11" t="n">
        <f aca="false">G77^2</f>
        <v>0.0865705900027391</v>
      </c>
      <c r="L77" s="11" t="n">
        <f aca="false">H77^2</f>
        <v>0.029097643583314</v>
      </c>
      <c r="N77" s="0" t="n">
        <v>0</v>
      </c>
      <c r="O77" s="0" t="n">
        <v>0</v>
      </c>
      <c r="P77" s="0" t="n">
        <v>1</v>
      </c>
      <c r="Q77" s="0" t="n">
        <v>0</v>
      </c>
      <c r="R77" s="0" t="n">
        <f aca="false">IF(N77&gt;0,1,IF(O77&gt;0,2,3))</f>
        <v>3</v>
      </c>
    </row>
    <row r="78" customFormat="false" ht="12.8" hidden="false" customHeight="false" outlineLevel="0" collapsed="false">
      <c r="B78" s="0" t="n">
        <v>79</v>
      </c>
      <c r="C78" s="11" t="n">
        <v>151.173</v>
      </c>
      <c r="D78" s="11" t="n">
        <v>0.132815793156624</v>
      </c>
      <c r="E78" s="11" t="n">
        <v>0.116294447000619</v>
      </c>
      <c r="F78" s="11"/>
      <c r="G78" s="11" t="n">
        <f aca="false">-E78</f>
        <v>-0.116294447000619</v>
      </c>
      <c r="H78" s="11" t="n">
        <f aca="false">D78-E78</f>
        <v>0.016521346156005</v>
      </c>
      <c r="I78" s="11" t="n">
        <f aca="false">ABS(G78)</f>
        <v>0.116294447000619</v>
      </c>
      <c r="J78" s="11" t="n">
        <f aca="false">ABS(H78)</f>
        <v>0.016521346156005</v>
      </c>
      <c r="K78" s="11" t="n">
        <f aca="false">G78^2</f>
        <v>0.0135243984031798</v>
      </c>
      <c r="L78" s="11" t="n">
        <f aca="false">H78^2</f>
        <v>0.000272954878806541</v>
      </c>
      <c r="N78" s="0" t="n">
        <v>0</v>
      </c>
      <c r="O78" s="0" t="n">
        <v>0</v>
      </c>
      <c r="P78" s="0" t="n">
        <v>0</v>
      </c>
      <c r="Q78" s="0" t="n">
        <v>1</v>
      </c>
      <c r="R78" s="0" t="n">
        <f aca="false">IF(N78&gt;0,1,IF(O78&gt;0,2,3))</f>
        <v>3</v>
      </c>
    </row>
    <row r="79" customFormat="false" ht="12.8" hidden="false" customHeight="false" outlineLevel="0" collapsed="false">
      <c r="B79" s="0" t="n">
        <v>80</v>
      </c>
      <c r="C79" s="11" t="n">
        <v>129.613</v>
      </c>
      <c r="D79" s="11" t="n">
        <v>0.269223600625992</v>
      </c>
      <c r="E79" s="11" t="n">
        <v>0.15258071045659</v>
      </c>
      <c r="F79" s="11"/>
      <c r="G79" s="11" t="n">
        <f aca="false">-E79</f>
        <v>-0.15258071045659</v>
      </c>
      <c r="H79" s="11" t="n">
        <f aca="false">D79-E79</f>
        <v>0.116642890169402</v>
      </c>
      <c r="I79" s="11" t="n">
        <f aca="false">ABS(G79)</f>
        <v>0.15258071045659</v>
      </c>
      <c r="J79" s="11" t="n">
        <f aca="false">ABS(H79)</f>
        <v>0.116642890169402</v>
      </c>
      <c r="K79" s="11" t="n">
        <f aca="false">G79^2</f>
        <v>0.0232808732034377</v>
      </c>
      <c r="L79" s="11" t="n">
        <f aca="false">H79^2</f>
        <v>0.0136055638270712</v>
      </c>
      <c r="N79" s="0" t="n">
        <v>0</v>
      </c>
      <c r="O79" s="0" t="n">
        <v>0</v>
      </c>
      <c r="P79" s="0" t="n">
        <v>0</v>
      </c>
      <c r="Q79" s="0" t="n">
        <v>0</v>
      </c>
      <c r="R79" s="0" t="n">
        <f aca="false">IF(N79&gt;0,1,IF(O79&gt;0,2,3))</f>
        <v>3</v>
      </c>
    </row>
    <row r="80" customFormat="false" ht="12.8" hidden="false" customHeight="false" outlineLevel="0" collapsed="false">
      <c r="B80" s="0" t="n">
        <v>82</v>
      </c>
      <c r="C80" s="11" t="n">
        <v>133.395</v>
      </c>
      <c r="D80" s="11" t="n">
        <v>0.171430364251137</v>
      </c>
      <c r="E80" s="11" t="n">
        <v>0.162763731826338</v>
      </c>
      <c r="F80" s="11"/>
      <c r="G80" s="11" t="n">
        <f aca="false">-E80</f>
        <v>-0.162763731826338</v>
      </c>
      <c r="H80" s="11" t="n">
        <f aca="false">D80-E80</f>
        <v>0.00866663242479898</v>
      </c>
      <c r="I80" s="11" t="n">
        <f aca="false">ABS(G80)</f>
        <v>0.162763731826338</v>
      </c>
      <c r="J80" s="11" t="n">
        <f aca="false">ABS(H80)</f>
        <v>0.00866663242479898</v>
      </c>
      <c r="K80" s="11" t="n">
        <f aca="false">G80^2</f>
        <v>0.0264920323980361</v>
      </c>
      <c r="L80" s="11" t="n">
        <f aca="false">H80^2</f>
        <v>7.51105175865771E-005</v>
      </c>
      <c r="N80" s="0" t="n">
        <v>0</v>
      </c>
      <c r="O80" s="0" t="n">
        <v>0</v>
      </c>
      <c r="P80" s="0" t="n">
        <v>0</v>
      </c>
      <c r="Q80" s="0" t="n">
        <v>0</v>
      </c>
      <c r="R80" s="0" t="n">
        <f aca="false">IF(N80&gt;0,1,IF(O80&gt;0,2,3))</f>
        <v>3</v>
      </c>
    </row>
    <row r="81" customFormat="false" ht="12.8" hidden="false" customHeight="false" outlineLevel="0" collapsed="false">
      <c r="B81" s="0" t="n">
        <v>84</v>
      </c>
      <c r="C81" s="11" t="n">
        <v>128.857</v>
      </c>
      <c r="D81" s="11" t="n">
        <v>0.151440098881722</v>
      </c>
      <c r="E81" s="11" t="n">
        <v>0.19171877165919</v>
      </c>
      <c r="F81" s="11"/>
      <c r="G81" s="11" t="n">
        <f aca="false">-E81</f>
        <v>-0.19171877165919</v>
      </c>
      <c r="H81" s="11" t="n">
        <f aca="false">D81-E81</f>
        <v>-0.040278672777468</v>
      </c>
      <c r="I81" s="11" t="n">
        <f aca="false">ABS(G81)</f>
        <v>0.19171877165919</v>
      </c>
      <c r="J81" s="11" t="n">
        <f aca="false">ABS(H81)</f>
        <v>0.040278672777468</v>
      </c>
      <c r="K81" s="11" t="n">
        <f aca="false">G81^2</f>
        <v>0.0367560874065086</v>
      </c>
      <c r="L81" s="11" t="n">
        <f aca="false">H81^2</f>
        <v>0.00162237148071434</v>
      </c>
      <c r="N81" s="0" t="n">
        <v>0</v>
      </c>
      <c r="O81" s="0" t="n">
        <v>0</v>
      </c>
      <c r="P81" s="0" t="n">
        <v>0</v>
      </c>
      <c r="Q81" s="0" t="n">
        <v>0</v>
      </c>
      <c r="R81" s="0" t="n">
        <f aca="false">IF(N81&gt;0,1,IF(O81&gt;0,2,3))</f>
        <v>3</v>
      </c>
    </row>
    <row r="82" customFormat="false" ht="12.8" hidden="false" customHeight="false" outlineLevel="0" collapsed="false">
      <c r="B82" s="0" t="n">
        <v>86</v>
      </c>
      <c r="C82" s="11" t="n">
        <v>151.553</v>
      </c>
      <c r="D82" s="11" t="n">
        <v>0.263612985610962</v>
      </c>
      <c r="E82" s="11" t="n">
        <v>0.156692025016852</v>
      </c>
      <c r="F82" s="11"/>
      <c r="G82" s="11" t="n">
        <f aca="false">-E82</f>
        <v>-0.156692025016852</v>
      </c>
      <c r="H82" s="11" t="n">
        <f aca="false">D82-E82</f>
        <v>0.10692096059411</v>
      </c>
      <c r="I82" s="11" t="n">
        <f aca="false">ABS(G82)</f>
        <v>0.156692025016852</v>
      </c>
      <c r="J82" s="11" t="n">
        <f aca="false">ABS(H82)</f>
        <v>0.10692096059411</v>
      </c>
      <c r="K82" s="11" t="n">
        <f aca="false">G82^2</f>
        <v>0.0245523907038818</v>
      </c>
      <c r="L82" s="11" t="n">
        <f aca="false">H82^2</f>
        <v>0.0114320918143672</v>
      </c>
      <c r="N82" s="0" t="n">
        <v>0</v>
      </c>
      <c r="O82" s="0" t="n">
        <v>0</v>
      </c>
      <c r="P82" s="0" t="n">
        <v>0</v>
      </c>
      <c r="Q82" s="0" t="n">
        <v>1</v>
      </c>
      <c r="R82" s="0" t="n">
        <f aca="false">IF(N82&gt;0,1,IF(O82&gt;0,2,3))</f>
        <v>3</v>
      </c>
    </row>
    <row r="83" customFormat="false" ht="12.8" hidden="false" customHeight="false" outlineLevel="0" collapsed="false">
      <c r="B83" s="0" t="n">
        <v>87</v>
      </c>
      <c r="C83" s="11" t="n">
        <v>33.053</v>
      </c>
      <c r="D83" s="11" t="n">
        <v>0.171512335538864</v>
      </c>
      <c r="E83" s="11" t="n">
        <v>0.0196539586458968</v>
      </c>
      <c r="F83" s="11"/>
      <c r="G83" s="11" t="n">
        <f aca="false">-E83</f>
        <v>-0.0196539586458968</v>
      </c>
      <c r="H83" s="11" t="n">
        <f aca="false">D83-E83</f>
        <v>0.151858376892967</v>
      </c>
      <c r="I83" s="11" t="n">
        <f aca="false">ABS(G83)</f>
        <v>0.0196539586458968</v>
      </c>
      <c r="J83" s="11" t="n">
        <f aca="false">ABS(H83)</f>
        <v>0.151858376892967</v>
      </c>
      <c r="K83" s="11" t="n">
        <f aca="false">G83^2</f>
        <v>0.000386278090454622</v>
      </c>
      <c r="L83" s="11" t="n">
        <f aca="false">H83^2</f>
        <v>0.0230609666325665</v>
      </c>
      <c r="N83" s="0" t="n">
        <v>0</v>
      </c>
      <c r="O83" s="0" t="n">
        <v>0</v>
      </c>
      <c r="P83" s="0" t="n">
        <v>0</v>
      </c>
      <c r="Q83" s="0" t="n">
        <v>0</v>
      </c>
      <c r="R83" s="0" t="n">
        <f aca="false">IF(N83&gt;0,1,IF(O83&gt;0,2,3))</f>
        <v>3</v>
      </c>
    </row>
    <row r="84" customFormat="false" ht="12.8" hidden="false" customHeight="false" outlineLevel="0" collapsed="false">
      <c r="B84" s="0" t="n">
        <v>89</v>
      </c>
      <c r="C84" s="11" t="n">
        <v>27.24</v>
      </c>
      <c r="D84" s="11" t="n">
        <v>0.171512335538864</v>
      </c>
      <c r="E84" s="11" t="n">
        <v>0.12014097988682</v>
      </c>
      <c r="F84" s="11"/>
      <c r="G84" s="11" t="n">
        <f aca="false">-E84</f>
        <v>-0.12014097988682</v>
      </c>
      <c r="H84" s="11" t="n">
        <f aca="false">D84-E84</f>
        <v>0.051371355652044</v>
      </c>
      <c r="I84" s="11" t="n">
        <f aca="false">ABS(G84)</f>
        <v>0.12014097988682</v>
      </c>
      <c r="J84" s="11" t="n">
        <f aca="false">ABS(H84)</f>
        <v>0.051371355652044</v>
      </c>
      <c r="K84" s="11" t="n">
        <f aca="false">G84^2</f>
        <v>0.0144338550481653</v>
      </c>
      <c r="L84" s="11" t="n">
        <f aca="false">H84^2</f>
        <v>0.0026390161815288</v>
      </c>
      <c r="N84" s="0" t="n">
        <v>0</v>
      </c>
      <c r="O84" s="0" t="n">
        <v>0</v>
      </c>
      <c r="P84" s="0" t="n">
        <v>0</v>
      </c>
      <c r="Q84" s="0" t="n">
        <v>0</v>
      </c>
      <c r="R84" s="0" t="n">
        <f aca="false">IF(N84&gt;0,1,IF(O84&gt;0,2,3))</f>
        <v>3</v>
      </c>
    </row>
    <row r="85" customFormat="false" ht="12.8" hidden="false" customHeight="false" outlineLevel="0" collapsed="false">
      <c r="B85" s="0" t="n">
        <v>93</v>
      </c>
      <c r="C85" s="11" t="n">
        <v>23.685</v>
      </c>
      <c r="D85" s="11" t="n">
        <v>0.171512335538864</v>
      </c>
      <c r="E85" s="11" t="n">
        <v>0.182997093355645</v>
      </c>
      <c r="F85" s="11"/>
      <c r="G85" s="11" t="n">
        <f aca="false">-E85</f>
        <v>-0.182997093355645</v>
      </c>
      <c r="H85" s="11" t="n">
        <f aca="false">D85-E85</f>
        <v>-0.011484757816781</v>
      </c>
      <c r="I85" s="11" t="n">
        <f aca="false">ABS(G85)</f>
        <v>0.182997093355645</v>
      </c>
      <c r="J85" s="11" t="n">
        <f aca="false">ABS(H85)</f>
        <v>0.011484757816781</v>
      </c>
      <c r="K85" s="11" t="n">
        <f aca="false">G85^2</f>
        <v>0.0334879361766147</v>
      </c>
      <c r="L85" s="11" t="n">
        <f aca="false">H85^2</f>
        <v>0.000131899662110112</v>
      </c>
      <c r="N85" s="0" t="n">
        <v>0</v>
      </c>
      <c r="O85" s="0" t="n">
        <v>0</v>
      </c>
      <c r="P85" s="0" t="n">
        <v>0</v>
      </c>
      <c r="Q85" s="0" t="n">
        <v>0</v>
      </c>
      <c r="R85" s="0" t="n">
        <f aca="false">IF(N85&gt;0,1,IF(O85&gt;0,2,3))</f>
        <v>3</v>
      </c>
    </row>
    <row r="86" customFormat="false" ht="12.8" hidden="false" customHeight="false" outlineLevel="0" collapsed="false">
      <c r="B86" s="0" t="n">
        <v>97</v>
      </c>
      <c r="C86" s="11" t="n">
        <v>34.74</v>
      </c>
      <c r="D86" s="11" t="n">
        <v>0.171512335538864</v>
      </c>
      <c r="E86" s="11" t="n">
        <v>0.0600345383729674</v>
      </c>
      <c r="F86" s="11"/>
      <c r="G86" s="11" t="n">
        <f aca="false">-E86</f>
        <v>-0.0600345383729674</v>
      </c>
      <c r="H86" s="11" t="n">
        <f aca="false">D86-E86</f>
        <v>0.111477797165897</v>
      </c>
      <c r="I86" s="11" t="n">
        <f aca="false">ABS(G86)</f>
        <v>0.0600345383729674</v>
      </c>
      <c r="J86" s="11" t="n">
        <f aca="false">ABS(H86)</f>
        <v>0.111477797165897</v>
      </c>
      <c r="K86" s="11" t="n">
        <f aca="false">G86^2</f>
        <v>0.00360414579765529</v>
      </c>
      <c r="L86" s="11" t="n">
        <f aca="false">H86^2</f>
        <v>0.0124272992609608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f aca="false">IF(N86&gt;0,1,IF(O86&gt;0,2,3))</f>
        <v>3</v>
      </c>
    </row>
    <row r="87" customFormat="false" ht="12.8" hidden="false" customHeight="false" outlineLevel="0" collapsed="false">
      <c r="B87" s="0" t="n">
        <v>99</v>
      </c>
      <c r="C87" s="11" t="n">
        <v>26.481</v>
      </c>
      <c r="D87" s="11" t="n">
        <v>0.171512335538864</v>
      </c>
      <c r="E87" s="11" t="n">
        <v>0.130935542364334</v>
      </c>
      <c r="F87" s="11"/>
      <c r="G87" s="11" t="n">
        <f aca="false">-E87</f>
        <v>-0.130935542364334</v>
      </c>
      <c r="H87" s="11" t="n">
        <f aca="false">D87-E87</f>
        <v>0.04057679317453</v>
      </c>
      <c r="I87" s="11" t="n">
        <f aca="false">ABS(G87)</f>
        <v>0.130935542364334</v>
      </c>
      <c r="J87" s="11" t="n">
        <f aca="false">ABS(H87)</f>
        <v>0.04057679317453</v>
      </c>
      <c r="K87" s="11" t="n">
        <f aca="false">G87^2</f>
        <v>0.0171441162542423</v>
      </c>
      <c r="L87" s="11" t="n">
        <f aca="false">H87^2</f>
        <v>0.00164647614432858</v>
      </c>
      <c r="N87" s="0" t="n">
        <v>0</v>
      </c>
      <c r="O87" s="0" t="n">
        <v>0</v>
      </c>
      <c r="P87" s="0" t="n">
        <v>0</v>
      </c>
      <c r="Q87" s="0" t="n">
        <v>0</v>
      </c>
      <c r="R87" s="0" t="n">
        <f aca="false">IF(N87&gt;0,1,IF(O87&gt;0,2,3))</f>
        <v>3</v>
      </c>
    </row>
    <row r="88" customFormat="false" ht="12.8" hidden="false" customHeight="false" outlineLevel="0" collapsed="false">
      <c r="B88" s="0" t="n">
        <v>103</v>
      </c>
      <c r="C88" s="11" t="n">
        <v>29.253</v>
      </c>
      <c r="D88" s="11" t="n">
        <v>0.171512335538864</v>
      </c>
      <c r="E88" s="11" t="n">
        <v>0.0932636002734952</v>
      </c>
      <c r="F88" s="11"/>
      <c r="G88" s="11" t="n">
        <f aca="false">-E88</f>
        <v>-0.0932636002734952</v>
      </c>
      <c r="H88" s="11" t="n">
        <f aca="false">D88-E88</f>
        <v>0.0782487352653688</v>
      </c>
      <c r="I88" s="11" t="n">
        <f aca="false">ABS(G88)</f>
        <v>0.0932636002734952</v>
      </c>
      <c r="J88" s="11" t="n">
        <f aca="false">ABS(H88)</f>
        <v>0.0782487352653688</v>
      </c>
      <c r="K88" s="11" t="n">
        <f aca="false">G88^2</f>
        <v>0.00869809913597429</v>
      </c>
      <c r="L88" s="11" t="n">
        <f aca="false">H88^2</f>
        <v>0.00612286457062977</v>
      </c>
      <c r="N88" s="0" t="n">
        <v>0</v>
      </c>
      <c r="O88" s="0" t="n">
        <v>0</v>
      </c>
      <c r="P88" s="0" t="n">
        <v>0</v>
      </c>
      <c r="Q88" s="0" t="n">
        <v>0</v>
      </c>
      <c r="R88" s="0" t="n">
        <f aca="false">IF(N88&gt;0,1,IF(O88&gt;0,2,3))</f>
        <v>3</v>
      </c>
    </row>
    <row r="89" customFormat="false" ht="12.8" hidden="false" customHeight="false" outlineLevel="0" collapsed="false">
      <c r="B89" s="0" t="n">
        <v>107</v>
      </c>
      <c r="C89" s="11" t="n">
        <v>125.559</v>
      </c>
      <c r="D89" s="11" t="n">
        <v>2.20864582061768</v>
      </c>
      <c r="E89" s="11" t="n">
        <v>-0.584316854922236</v>
      </c>
      <c r="F89" s="11"/>
      <c r="G89" s="11" t="n">
        <f aca="false">-E89</f>
        <v>0.584316854922236</v>
      </c>
      <c r="H89" s="11" t="n">
        <f aca="false">D89-E89</f>
        <v>2.79296267553992</v>
      </c>
      <c r="I89" s="11" t="n">
        <f aca="false">ABS(G89)</f>
        <v>0.584316854922236</v>
      </c>
      <c r="J89" s="11" t="n">
        <f aca="false">ABS(H89)</f>
        <v>2.79296267553992</v>
      </c>
      <c r="K89" s="11" t="n">
        <f aca="false">G89^2</f>
        <v>0.341426186946213</v>
      </c>
      <c r="L89" s="11" t="n">
        <f aca="false">H89^2</f>
        <v>7.80064050695909</v>
      </c>
      <c r="N89" s="0" t="n">
        <v>0</v>
      </c>
      <c r="O89" s="0" t="n">
        <v>0</v>
      </c>
      <c r="P89" s="0" t="n">
        <v>1</v>
      </c>
      <c r="Q89" s="0" t="n">
        <v>0</v>
      </c>
      <c r="R89" s="0" t="n">
        <f aca="false">IF(N89&gt;0,1,IF(O89&gt;0,2,3))</f>
        <v>3</v>
      </c>
    </row>
    <row r="90" customFormat="false" ht="12.8" hidden="false" customHeight="false" outlineLevel="0" collapsed="false">
      <c r="B90" s="0" t="n">
        <v>108</v>
      </c>
      <c r="C90" s="11" t="n">
        <v>150.145</v>
      </c>
      <c r="D90" s="11" t="n">
        <v>0.171489462256432</v>
      </c>
      <c r="E90" s="11" t="n">
        <v>0.0310000039361675</v>
      </c>
      <c r="F90" s="11"/>
      <c r="G90" s="11" t="n">
        <f aca="false">-E90</f>
        <v>-0.0310000039361675</v>
      </c>
      <c r="H90" s="11" t="n">
        <f aca="false">D90-E90</f>
        <v>0.140489458320265</v>
      </c>
      <c r="I90" s="11" t="n">
        <f aca="false">ABS(G90)</f>
        <v>0.0310000039361675</v>
      </c>
      <c r="J90" s="11" t="n">
        <f aca="false">ABS(H90)</f>
        <v>0.140489458320265</v>
      </c>
      <c r="K90" s="11" t="n">
        <f aca="false">G90^2</f>
        <v>0.0009610002440424</v>
      </c>
      <c r="L90" s="11" t="n">
        <f aca="false">H90^2</f>
        <v>0.0197372878991213</v>
      </c>
      <c r="N90" s="0" t="n">
        <v>0</v>
      </c>
      <c r="O90" s="0" t="n">
        <v>0</v>
      </c>
      <c r="P90" s="0" t="n">
        <v>0</v>
      </c>
      <c r="Q90" s="0" t="n">
        <v>1</v>
      </c>
      <c r="R90" s="0" t="n">
        <f aca="false">IF(N90&gt;0,1,IF(O90&gt;0,2,3))</f>
        <v>3</v>
      </c>
    </row>
    <row r="91" customFormat="false" ht="12.8" hidden="false" customHeight="false" outlineLevel="0" collapsed="false">
      <c r="B91" s="0" t="n">
        <v>109</v>
      </c>
      <c r="C91" s="11" t="n">
        <v>135.915</v>
      </c>
      <c r="D91" s="11" t="n">
        <v>0.331594616174698</v>
      </c>
      <c r="E91" s="11" t="n">
        <v>0.248705370672148</v>
      </c>
      <c r="F91" s="11"/>
      <c r="G91" s="11" t="n">
        <f aca="false">-E91</f>
        <v>-0.248705370672148</v>
      </c>
      <c r="H91" s="11" t="n">
        <f aca="false">D91-E91</f>
        <v>0.08288924550255</v>
      </c>
      <c r="I91" s="11" t="n">
        <f aca="false">ABS(G91)</f>
        <v>0.248705370672148</v>
      </c>
      <c r="J91" s="11" t="n">
        <f aca="false">ABS(H91)</f>
        <v>0.08288924550255</v>
      </c>
      <c r="K91" s="11" t="n">
        <f aca="false">G91^2</f>
        <v>0.0618543614011705</v>
      </c>
      <c r="L91" s="11" t="n">
        <f aca="false">H91^2</f>
        <v>0.00687062701998201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f aca="false">IF(N91&gt;0,1,IF(O91&gt;0,2,3))</f>
        <v>3</v>
      </c>
    </row>
    <row r="92" customFormat="false" ht="12.8" hidden="false" customHeight="false" outlineLevel="0" collapsed="false">
      <c r="B92" s="0" t="n">
        <v>111</v>
      </c>
      <c r="C92" s="11" t="n">
        <v>135.062</v>
      </c>
      <c r="D92" s="11" t="n">
        <v>0.171512335538864</v>
      </c>
      <c r="E92" s="11" t="n">
        <v>0.10470860534825</v>
      </c>
      <c r="F92" s="11"/>
      <c r="G92" s="11" t="n">
        <f aca="false">-E92</f>
        <v>-0.10470860534825</v>
      </c>
      <c r="H92" s="11" t="n">
        <f aca="false">D92-E92</f>
        <v>0.066803730190614</v>
      </c>
      <c r="I92" s="11" t="n">
        <f aca="false">ABS(G92)</f>
        <v>0.10470860534825</v>
      </c>
      <c r="J92" s="11" t="n">
        <f aca="false">ABS(H92)</f>
        <v>0.066803730190614</v>
      </c>
      <c r="K92" s="11" t="n">
        <f aca="false">G92^2</f>
        <v>0.0109638920339756</v>
      </c>
      <c r="L92" s="11" t="n">
        <f aca="false">H92^2</f>
        <v>0.00446273836738036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f aca="false">IF(N92&gt;0,1,IF(O92&gt;0,2,3))</f>
        <v>3</v>
      </c>
    </row>
    <row r="93" customFormat="false" ht="12.8" hidden="false" customHeight="false" outlineLevel="0" collapsed="false">
      <c r="B93" s="0" t="n">
        <v>113</v>
      </c>
      <c r="C93" s="11" t="n">
        <v>129.912</v>
      </c>
      <c r="D93" s="11" t="n">
        <v>0.134517654776573</v>
      </c>
      <c r="E93" s="11" t="n">
        <v>0.289514756020836</v>
      </c>
      <c r="F93" s="11"/>
      <c r="G93" s="11" t="n">
        <f aca="false">-E93</f>
        <v>-0.289514756020836</v>
      </c>
      <c r="H93" s="11" t="n">
        <f aca="false">D93-E93</f>
        <v>-0.154997101244263</v>
      </c>
      <c r="I93" s="11" t="n">
        <f aca="false">ABS(G93)</f>
        <v>0.289514756020836</v>
      </c>
      <c r="J93" s="11" t="n">
        <f aca="false">ABS(H93)</f>
        <v>0.154997101244263</v>
      </c>
      <c r="K93" s="11" t="n">
        <f aca="false">G93^2</f>
        <v>0.0838187939538042</v>
      </c>
      <c r="L93" s="11" t="n">
        <f aca="false">H93^2</f>
        <v>0.0240241013941243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f aca="false">IF(N93&gt;0,1,IF(O93&gt;0,2,3))</f>
        <v>3</v>
      </c>
    </row>
    <row r="94" customFormat="false" ht="12.8" hidden="false" customHeight="false" outlineLevel="0" collapsed="false">
      <c r="B94" s="0" t="n">
        <v>115</v>
      </c>
      <c r="C94" s="11" t="n">
        <v>151.156</v>
      </c>
      <c r="D94" s="11" t="n">
        <v>0.160534545779228</v>
      </c>
      <c r="E94" s="11" t="n">
        <v>-0.0420023281222228</v>
      </c>
      <c r="F94" s="11"/>
      <c r="G94" s="11" t="n">
        <f aca="false">-E94</f>
        <v>0.0420023281222228</v>
      </c>
      <c r="H94" s="11" t="n">
        <f aca="false">D94-E94</f>
        <v>0.202536873901451</v>
      </c>
      <c r="I94" s="11" t="n">
        <f aca="false">ABS(G94)</f>
        <v>0.0420023281222228</v>
      </c>
      <c r="J94" s="11" t="n">
        <f aca="false">ABS(H94)</f>
        <v>0.202536873901451</v>
      </c>
      <c r="K94" s="11" t="n">
        <f aca="false">G94^2</f>
        <v>0.00176419556768687</v>
      </c>
      <c r="L94" s="11" t="n">
        <f aca="false">H94^2</f>
        <v>0.0410211852897722</v>
      </c>
      <c r="N94" s="0" t="n">
        <v>0</v>
      </c>
      <c r="O94" s="0" t="n">
        <v>0</v>
      </c>
      <c r="P94" s="0" t="n">
        <v>0</v>
      </c>
      <c r="Q94" s="0" t="n">
        <v>1</v>
      </c>
      <c r="R94" s="0" t="n">
        <f aca="false">IF(N94&gt;0,1,IF(O94&gt;0,2,3))</f>
        <v>3</v>
      </c>
    </row>
    <row r="95" customFormat="false" ht="12.8" hidden="false" customHeight="false" outlineLevel="0" collapsed="false">
      <c r="B95" s="0" t="n">
        <v>116</v>
      </c>
      <c r="C95" s="11" t="n">
        <v>42.116</v>
      </c>
      <c r="D95" s="11" t="n">
        <v>0.165456175804138</v>
      </c>
      <c r="E95" s="11" t="n">
        <v>0.0783704507227796</v>
      </c>
      <c r="F95" s="11"/>
      <c r="G95" s="11" t="n">
        <f aca="false">-E95</f>
        <v>-0.0783704507227796</v>
      </c>
      <c r="H95" s="11" t="n">
        <f aca="false">D95-E95</f>
        <v>0.0870857250813584</v>
      </c>
      <c r="I95" s="11" t="n">
        <f aca="false">ABS(G95)</f>
        <v>0.0783704507227796</v>
      </c>
      <c r="J95" s="11" t="n">
        <f aca="false">ABS(H95)</f>
        <v>0.0870857250813584</v>
      </c>
      <c r="K95" s="11" t="n">
        <f aca="false">G95^2</f>
        <v>0.00614192754649162</v>
      </c>
      <c r="L95" s="11" t="n">
        <f aca="false">H95^2</f>
        <v>0.00758392351294594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f aca="false">IF(N95&gt;0,1,IF(O95&gt;0,2,3))</f>
        <v>3</v>
      </c>
    </row>
    <row r="96" customFormat="false" ht="12.8" hidden="false" customHeight="false" outlineLevel="0" collapsed="false">
      <c r="B96" s="0" t="n">
        <v>118</v>
      </c>
      <c r="C96" s="11" t="n">
        <v>28.079</v>
      </c>
      <c r="D96" s="11" t="n">
        <v>0.171512335538864</v>
      </c>
      <c r="E96" s="11" t="n">
        <v>-0.0510522155480615</v>
      </c>
      <c r="F96" s="11"/>
      <c r="G96" s="11" t="n">
        <f aca="false">-E96</f>
        <v>0.0510522155480615</v>
      </c>
      <c r="H96" s="11" t="n">
        <f aca="false">D96-E96</f>
        <v>0.222564551086925</v>
      </c>
      <c r="I96" s="11" t="n">
        <f aca="false">ABS(G96)</f>
        <v>0.0510522155480615</v>
      </c>
      <c r="J96" s="11" t="n">
        <f aca="false">ABS(H96)</f>
        <v>0.222564551086925</v>
      </c>
      <c r="K96" s="11" t="n">
        <f aca="false">G96^2</f>
        <v>0.00260632871236573</v>
      </c>
      <c r="L96" s="11" t="n">
        <f aca="false">H96^2</f>
        <v>0.0495349794005247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f aca="false">IF(N96&gt;0,1,IF(O96&gt;0,2,3))</f>
        <v>3</v>
      </c>
    </row>
    <row r="97" customFormat="false" ht="12.8" hidden="false" customHeight="false" outlineLevel="0" collapsed="false">
      <c r="B97" s="0" t="n">
        <v>122</v>
      </c>
      <c r="C97" s="11" t="n">
        <v>30.971</v>
      </c>
      <c r="D97" s="11" t="n">
        <v>0.171512335538864</v>
      </c>
      <c r="E97" s="11" t="n">
        <v>0.163180825217886</v>
      </c>
      <c r="F97" s="11"/>
      <c r="G97" s="11" t="n">
        <f aca="false">-E97</f>
        <v>-0.163180825217886</v>
      </c>
      <c r="H97" s="11" t="n">
        <f aca="false">D97-E97</f>
        <v>0.00833151032097801</v>
      </c>
      <c r="I97" s="11" t="n">
        <f aca="false">ABS(G97)</f>
        <v>0.163180825217886</v>
      </c>
      <c r="J97" s="11" t="n">
        <f aca="false">ABS(H97)</f>
        <v>0.00833151032097801</v>
      </c>
      <c r="K97" s="11" t="n">
        <f aca="false">G97^2</f>
        <v>0.0266279817187903</v>
      </c>
      <c r="L97" s="11" t="n">
        <f aca="false">H97^2</f>
        <v>6.94140642285631E-005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f aca="false">IF(N97&gt;0,1,IF(O97&gt;0,2,3))</f>
        <v>3</v>
      </c>
    </row>
    <row r="98" customFormat="false" ht="12.8" hidden="false" customHeight="false" outlineLevel="0" collapsed="false">
      <c r="B98" s="0" t="n">
        <v>126</v>
      </c>
      <c r="C98" s="11" t="n">
        <v>35.007</v>
      </c>
      <c r="D98" s="11" t="n">
        <v>0.171512335538864</v>
      </c>
      <c r="E98" s="11" t="n">
        <v>0.266726114127884</v>
      </c>
      <c r="F98" s="11"/>
      <c r="G98" s="11" t="n">
        <f aca="false">-E98</f>
        <v>-0.266726114127884</v>
      </c>
      <c r="H98" s="11" t="n">
        <f aca="false">D98-E98</f>
        <v>-0.09521377858902</v>
      </c>
      <c r="I98" s="11" t="n">
        <f aca="false">ABS(G98)</f>
        <v>0.266726114127884</v>
      </c>
      <c r="J98" s="11" t="n">
        <f aca="false">ABS(H98)</f>
        <v>0.09521377858902</v>
      </c>
      <c r="K98" s="11" t="n">
        <f aca="false">G98^2</f>
        <v>0.071142819957761</v>
      </c>
      <c r="L98" s="11" t="n">
        <f aca="false">H98^2</f>
        <v>0.00906566363319892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f aca="false">IF(N98&gt;0,1,IF(O98&gt;0,2,3))</f>
        <v>3</v>
      </c>
    </row>
    <row r="99" customFormat="false" ht="12.8" hidden="false" customHeight="false" outlineLevel="0" collapsed="false">
      <c r="B99" s="0" t="n">
        <v>128</v>
      </c>
      <c r="C99" s="11" t="n">
        <v>24.916</v>
      </c>
      <c r="D99" s="11" t="n">
        <v>0.171512335538864</v>
      </c>
      <c r="E99" s="11" t="n">
        <v>0.178452881180895</v>
      </c>
      <c r="F99" s="11"/>
      <c r="G99" s="11" t="n">
        <f aca="false">-E99</f>
        <v>-0.178452881180895</v>
      </c>
      <c r="H99" s="11" t="n">
        <f aca="false">D99-E99</f>
        <v>-0.00694054564203098</v>
      </c>
      <c r="I99" s="11" t="n">
        <f aca="false">ABS(G99)</f>
        <v>0.178452881180895</v>
      </c>
      <c r="J99" s="11" t="n">
        <f aca="false">ABS(H99)</f>
        <v>0.00694054564203098</v>
      </c>
      <c r="K99" s="11" t="n">
        <f aca="false">G99^2</f>
        <v>0.0318454308017626</v>
      </c>
      <c r="L99" s="11" t="n">
        <f aca="false">H99^2</f>
        <v>4.81711738091152E-005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f aca="false">IF(N99&gt;0,1,IF(O99&gt;0,2,3))</f>
        <v>3</v>
      </c>
    </row>
    <row r="100" customFormat="false" ht="12.8" hidden="false" customHeight="false" outlineLevel="0" collapsed="false">
      <c r="B100" s="0" t="n">
        <v>132</v>
      </c>
      <c r="C100" s="11" t="n">
        <v>25.067</v>
      </c>
      <c r="D100" s="11" t="n">
        <v>0.171512335538864</v>
      </c>
      <c r="E100" s="11" t="n">
        <v>0.532740580631746</v>
      </c>
      <c r="F100" s="11"/>
      <c r="G100" s="11" t="n">
        <f aca="false">-E100</f>
        <v>-0.532740580631746</v>
      </c>
      <c r="H100" s="11" t="n">
        <f aca="false">D100-E100</f>
        <v>-0.361228245092882</v>
      </c>
      <c r="I100" s="11" t="n">
        <f aca="false">ABS(G100)</f>
        <v>0.532740580631746</v>
      </c>
      <c r="J100" s="11" t="n">
        <f aca="false">ABS(H100)</f>
        <v>0.361228245092882</v>
      </c>
      <c r="K100" s="11" t="n">
        <f aca="false">G100^2</f>
        <v>0.28381252625185</v>
      </c>
      <c r="L100" s="11" t="n">
        <f aca="false">H100^2</f>
        <v>0.130485845052883</v>
      </c>
      <c r="N100" s="0" t="n">
        <v>0</v>
      </c>
      <c r="O100" s="0" t="n">
        <v>0</v>
      </c>
      <c r="P100" s="0" t="n">
        <v>0</v>
      </c>
      <c r="Q100" s="0" t="n">
        <v>0</v>
      </c>
      <c r="R100" s="0" t="n">
        <f aca="false">IF(N100&gt;0,1,IF(O100&gt;0,2,3))</f>
        <v>3</v>
      </c>
    </row>
    <row r="101" customFormat="false" ht="12.8" hidden="false" customHeight="false" outlineLevel="0" collapsed="false">
      <c r="A101" s="7" t="n">
        <v>11</v>
      </c>
      <c r="B101" s="0" t="n">
        <v>1</v>
      </c>
      <c r="C101" s="11" t="n">
        <v>157.717</v>
      </c>
      <c r="D101" s="11" t="n">
        <v>1.88296866416931</v>
      </c>
      <c r="E101" s="11" t="n">
        <v>2.33625969989983</v>
      </c>
      <c r="F101" s="11"/>
      <c r="G101" s="11" t="n">
        <f aca="false">-E101</f>
        <v>-2.33625969989983</v>
      </c>
      <c r="H101" s="11" t="n">
        <f aca="false">D101-E101</f>
        <v>-0.45329103573052</v>
      </c>
      <c r="I101" s="11" t="n">
        <f aca="false">ABS(G101)</f>
        <v>2.33625969989983</v>
      </c>
      <c r="J101" s="11" t="n">
        <f aca="false">ABS(H101)</f>
        <v>0.45329103573052</v>
      </c>
      <c r="K101" s="11" t="n">
        <f aca="false">G101^2</f>
        <v>5.45810938537604</v>
      </c>
      <c r="L101" s="11" t="n">
        <f aca="false">H101^2</f>
        <v>0.205472763073648</v>
      </c>
      <c r="N101" s="0" t="n">
        <v>1</v>
      </c>
      <c r="O101" s="0" t="n">
        <v>0</v>
      </c>
      <c r="P101" s="0" t="n">
        <v>0</v>
      </c>
      <c r="Q101" s="0" t="n">
        <v>0</v>
      </c>
      <c r="R101" s="0" t="n">
        <f aca="false">IF(N101&gt;0,1,IF(O101&gt;0,2,3))</f>
        <v>1</v>
      </c>
    </row>
    <row r="102" customFormat="false" ht="12.8" hidden="false" customHeight="false" outlineLevel="0" collapsed="false">
      <c r="B102" s="0" t="n">
        <v>2</v>
      </c>
      <c r="C102" s="11" t="n">
        <v>156.591</v>
      </c>
      <c r="D102" s="11" t="n">
        <v>0.817396759986877</v>
      </c>
      <c r="E102" s="11" t="n">
        <v>0.16656534709254</v>
      </c>
      <c r="F102" s="11"/>
      <c r="G102" s="11" t="n">
        <f aca="false">-E102</f>
        <v>-0.16656534709254</v>
      </c>
      <c r="H102" s="11" t="n">
        <f aca="false">D102-E102</f>
        <v>0.650831412894337</v>
      </c>
      <c r="I102" s="11" t="n">
        <f aca="false">ABS(G102)</f>
        <v>0.16656534709254</v>
      </c>
      <c r="J102" s="11" t="n">
        <f aca="false">ABS(H102)</f>
        <v>0.650831412894337</v>
      </c>
      <c r="K102" s="11" t="n">
        <f aca="false">G102^2</f>
        <v>0.0277440148520583</v>
      </c>
      <c r="L102" s="11" t="n">
        <f aca="false">H102^2</f>
        <v>0.423581528010039</v>
      </c>
      <c r="N102" s="0" t="n">
        <v>0</v>
      </c>
      <c r="O102" s="0" t="n">
        <v>1</v>
      </c>
      <c r="P102" s="0" t="n">
        <v>0</v>
      </c>
      <c r="Q102" s="0" t="n">
        <v>0</v>
      </c>
      <c r="R102" s="0" t="n">
        <f aca="false">IF(N102&gt;0,1,IF(O102&gt;0,2,3))</f>
        <v>2</v>
      </c>
    </row>
    <row r="103" customFormat="false" ht="12.8" hidden="false" customHeight="false" outlineLevel="0" collapsed="false">
      <c r="B103" s="0" t="n">
        <v>4</v>
      </c>
      <c r="C103" s="11" t="n">
        <v>112.995</v>
      </c>
      <c r="D103" s="11" t="n">
        <v>1.28493463993073</v>
      </c>
      <c r="E103" s="11" t="n">
        <v>2.82521707657465</v>
      </c>
      <c r="F103" s="11"/>
      <c r="G103" s="11" t="n">
        <f aca="false">-E103</f>
        <v>-2.82521707657465</v>
      </c>
      <c r="H103" s="11" t="n">
        <f aca="false">D103-E103</f>
        <v>-1.54028243664392</v>
      </c>
      <c r="I103" s="11" t="n">
        <f aca="false">ABS(G103)</f>
        <v>2.82521707657465</v>
      </c>
      <c r="J103" s="11" t="n">
        <f aca="false">ABS(H103)</f>
        <v>1.54028243664392</v>
      </c>
      <c r="K103" s="11" t="n">
        <f aca="false">G103^2</f>
        <v>7.98185152976901</v>
      </c>
      <c r="L103" s="11" t="n">
        <f aca="false">H103^2</f>
        <v>2.37246998463373</v>
      </c>
      <c r="N103" s="0" t="n">
        <v>0</v>
      </c>
      <c r="O103" s="0" t="n">
        <v>0</v>
      </c>
      <c r="P103" s="0" t="n">
        <v>1</v>
      </c>
      <c r="Q103" s="0" t="n">
        <v>0</v>
      </c>
      <c r="R103" s="0" t="n">
        <f aca="false">IF(N103&gt;0,1,IF(O103&gt;0,2,3))</f>
        <v>3</v>
      </c>
    </row>
    <row r="104" customFormat="false" ht="12.8" hidden="false" customHeight="false" outlineLevel="0" collapsed="false">
      <c r="B104" s="0" t="n">
        <v>6</v>
      </c>
      <c r="C104" s="11" t="n">
        <v>156.658</v>
      </c>
      <c r="D104" s="11" t="n">
        <v>0.804678320884705</v>
      </c>
      <c r="E104" s="11" t="n">
        <v>0.163322234514897</v>
      </c>
      <c r="F104" s="11"/>
      <c r="G104" s="11" t="n">
        <f aca="false">-E104</f>
        <v>-0.163322234514897</v>
      </c>
      <c r="H104" s="11" t="n">
        <f aca="false">D104-E104</f>
        <v>0.641356086369808</v>
      </c>
      <c r="I104" s="11" t="n">
        <f aca="false">ABS(G104)</f>
        <v>0.163322234514897</v>
      </c>
      <c r="J104" s="11" t="n">
        <f aca="false">ABS(H104)</f>
        <v>0.641356086369808</v>
      </c>
      <c r="K104" s="11" t="n">
        <f aca="false">G104^2</f>
        <v>0.026674152286939</v>
      </c>
      <c r="L104" s="11" t="n">
        <f aca="false">H104^2</f>
        <v>0.411337629523597</v>
      </c>
      <c r="N104" s="0" t="n">
        <v>0</v>
      </c>
      <c r="O104" s="0" t="n">
        <v>1</v>
      </c>
      <c r="P104" s="0" t="n">
        <v>0</v>
      </c>
      <c r="Q104" s="0" t="n">
        <v>0</v>
      </c>
      <c r="R104" s="0" t="n">
        <f aca="false">IF(N104&gt;0,1,IF(O104&gt;0,2,3))</f>
        <v>2</v>
      </c>
    </row>
    <row r="105" customFormat="false" ht="12.8" hidden="false" customHeight="false" outlineLevel="0" collapsed="false">
      <c r="B105" s="0" t="n">
        <v>8</v>
      </c>
      <c r="C105" s="11" t="n">
        <v>157.321</v>
      </c>
      <c r="D105" s="11" t="n">
        <v>1.86014187335968</v>
      </c>
      <c r="E105" s="11" t="n">
        <v>2.31953707521031</v>
      </c>
      <c r="F105" s="11"/>
      <c r="G105" s="11" t="n">
        <f aca="false">-E105</f>
        <v>-2.31953707521031</v>
      </c>
      <c r="H105" s="11" t="n">
        <f aca="false">D105-E105</f>
        <v>-0.45939520185063</v>
      </c>
      <c r="I105" s="11" t="n">
        <f aca="false">ABS(G105)</f>
        <v>2.31953707521031</v>
      </c>
      <c r="J105" s="11" t="n">
        <f aca="false">ABS(H105)</f>
        <v>0.45939520185063</v>
      </c>
      <c r="K105" s="11" t="n">
        <f aca="false">G105^2</f>
        <v>5.3802522432752</v>
      </c>
      <c r="L105" s="11" t="n">
        <f aca="false">H105^2</f>
        <v>0.211043951483381</v>
      </c>
      <c r="N105" s="0" t="n">
        <v>1</v>
      </c>
      <c r="O105" s="0" t="n">
        <v>0</v>
      </c>
      <c r="P105" s="0" t="n">
        <v>0</v>
      </c>
      <c r="Q105" s="0" t="n">
        <v>0</v>
      </c>
      <c r="R105" s="0" t="n">
        <f aca="false">IF(N105&gt;0,1,IF(O105&gt;0,2,3))</f>
        <v>1</v>
      </c>
    </row>
    <row r="106" customFormat="false" ht="12.8" hidden="false" customHeight="false" outlineLevel="0" collapsed="false">
      <c r="B106" s="0" t="n">
        <v>9</v>
      </c>
      <c r="C106" s="11" t="n">
        <v>152.492</v>
      </c>
      <c r="D106" s="11" t="n">
        <v>3.66854119300842</v>
      </c>
      <c r="E106" s="11" t="n">
        <v>1.95305887027249</v>
      </c>
      <c r="F106" s="11"/>
      <c r="G106" s="11" t="n">
        <f aca="false">-E106</f>
        <v>-1.95305887027249</v>
      </c>
      <c r="H106" s="11" t="n">
        <f aca="false">D106-E106</f>
        <v>1.71548232273593</v>
      </c>
      <c r="I106" s="11" t="n">
        <f aca="false">ABS(G106)</f>
        <v>1.95305887027249</v>
      </c>
      <c r="J106" s="11" t="n">
        <f aca="false">ABS(H106)</f>
        <v>1.71548232273593</v>
      </c>
      <c r="K106" s="11" t="n">
        <f aca="false">G106^2</f>
        <v>3.81443895075006</v>
      </c>
      <c r="L106" s="11" t="n">
        <f aca="false">H106^2</f>
        <v>2.94287959961946</v>
      </c>
      <c r="N106" s="0" t="n">
        <v>1</v>
      </c>
      <c r="O106" s="0" t="n">
        <v>0</v>
      </c>
      <c r="P106" s="0" t="n">
        <v>0</v>
      </c>
      <c r="Q106" s="0" t="n">
        <v>0</v>
      </c>
      <c r="R106" s="0" t="n">
        <f aca="false">IF(N106&gt;0,1,IF(O106&gt;0,2,3))</f>
        <v>1</v>
      </c>
    </row>
    <row r="107" customFormat="false" ht="12.8" hidden="false" customHeight="false" outlineLevel="0" collapsed="false">
      <c r="B107" s="0" t="n">
        <v>10</v>
      </c>
      <c r="C107" s="11" t="n">
        <v>148.698</v>
      </c>
      <c r="D107" s="11" t="n">
        <v>0.847159743309021</v>
      </c>
      <c r="E107" s="11" t="n">
        <v>0.656854760674982</v>
      </c>
      <c r="F107" s="11"/>
      <c r="G107" s="11" t="n">
        <f aca="false">-E107</f>
        <v>-0.656854760674982</v>
      </c>
      <c r="H107" s="11" t="n">
        <f aca="false">D107-E107</f>
        <v>0.190304982634039</v>
      </c>
      <c r="I107" s="11" t="n">
        <f aca="false">ABS(G107)</f>
        <v>0.656854760674982</v>
      </c>
      <c r="J107" s="11" t="n">
        <f aca="false">ABS(H107)</f>
        <v>0.190304982634039</v>
      </c>
      <c r="K107" s="11" t="n">
        <f aca="false">G107^2</f>
        <v>0.431458176621388</v>
      </c>
      <c r="L107" s="11" t="n">
        <f aca="false">H107^2</f>
        <v>0.0362159864153419</v>
      </c>
      <c r="N107" s="0" t="n">
        <v>0</v>
      </c>
      <c r="O107" s="0" t="n">
        <v>1</v>
      </c>
      <c r="P107" s="0" t="n">
        <v>0</v>
      </c>
      <c r="Q107" s="0" t="n">
        <v>0</v>
      </c>
      <c r="R107" s="0" t="n">
        <f aca="false">IF(N107&gt;0,1,IF(O107&gt;0,2,3))</f>
        <v>2</v>
      </c>
    </row>
    <row r="108" customFormat="false" ht="12.8" hidden="false" customHeight="false" outlineLevel="0" collapsed="false">
      <c r="B108" s="0" t="n">
        <v>11</v>
      </c>
      <c r="C108" s="11" t="n">
        <v>134.986</v>
      </c>
      <c r="D108" s="11" t="n">
        <v>0.168380692601204</v>
      </c>
      <c r="E108" s="11" t="n">
        <v>0.383652338505513</v>
      </c>
      <c r="F108" s="11"/>
      <c r="G108" s="11" t="n">
        <f aca="false">-E108</f>
        <v>-0.383652338505513</v>
      </c>
      <c r="H108" s="11" t="n">
        <f aca="false">D108-E108</f>
        <v>-0.215271645904309</v>
      </c>
      <c r="I108" s="11" t="n">
        <f aca="false">ABS(G108)</f>
        <v>0.383652338505513</v>
      </c>
      <c r="J108" s="11" t="n">
        <f aca="false">ABS(H108)</f>
        <v>0.215271645904309</v>
      </c>
      <c r="K108" s="11" t="n">
        <f aca="false">G108^2</f>
        <v>0.147189116840749</v>
      </c>
      <c r="L108" s="11" t="n">
        <f aca="false">H108^2</f>
        <v>0.0463418815303502</v>
      </c>
      <c r="N108" s="0" t="n">
        <v>0</v>
      </c>
      <c r="O108" s="0" t="n">
        <v>0</v>
      </c>
      <c r="P108" s="0" t="n">
        <v>1</v>
      </c>
      <c r="Q108" s="0" t="n">
        <v>0</v>
      </c>
      <c r="R108" s="0" t="n">
        <f aca="false">IF(N108&gt;0,1,IF(O108&gt;0,2,3))</f>
        <v>3</v>
      </c>
    </row>
    <row r="109" customFormat="false" ht="12.8" hidden="false" customHeight="false" outlineLevel="0" collapsed="false">
      <c r="B109" s="0" t="n">
        <v>13</v>
      </c>
      <c r="C109" s="11" t="n">
        <v>135.331</v>
      </c>
      <c r="D109" s="11" t="n">
        <v>0.171512335538864</v>
      </c>
      <c r="E109" s="11" t="n">
        <v>0.128157550011117</v>
      </c>
      <c r="F109" s="11"/>
      <c r="G109" s="11" t="n">
        <f aca="false">-E109</f>
        <v>-0.128157550011117</v>
      </c>
      <c r="H109" s="11" t="n">
        <f aca="false">D109-E109</f>
        <v>0.043354785527747</v>
      </c>
      <c r="I109" s="11" t="n">
        <f aca="false">ABS(G109)</f>
        <v>0.128157550011117</v>
      </c>
      <c r="J109" s="11" t="n">
        <f aca="false">ABS(H109)</f>
        <v>0.043354785527747</v>
      </c>
      <c r="K109" s="11" t="n">
        <f aca="false">G109^2</f>
        <v>0.016424357624852</v>
      </c>
      <c r="L109" s="11" t="n">
        <f aca="false">H109^2</f>
        <v>0.00187963742815694</v>
      </c>
      <c r="N109" s="0" t="n">
        <v>0</v>
      </c>
      <c r="O109" s="0" t="n">
        <v>0</v>
      </c>
      <c r="P109" s="0" t="n">
        <v>0</v>
      </c>
      <c r="Q109" s="0" t="n">
        <v>1</v>
      </c>
      <c r="R109" s="0" t="n">
        <f aca="false">IF(N109&gt;0,1,IF(O109&gt;0,2,3))</f>
        <v>3</v>
      </c>
    </row>
    <row r="110" customFormat="false" ht="12.8" hidden="false" customHeight="false" outlineLevel="0" collapsed="false">
      <c r="B110" s="0" t="n">
        <v>15</v>
      </c>
      <c r="C110" s="11" t="n">
        <v>130.41</v>
      </c>
      <c r="D110" s="11" t="n">
        <v>0.132821261882782</v>
      </c>
      <c r="E110" s="11" t="n">
        <v>0.421167474556761</v>
      </c>
      <c r="F110" s="11"/>
      <c r="G110" s="11" t="n">
        <f aca="false">-E110</f>
        <v>-0.421167474556761</v>
      </c>
      <c r="H110" s="11" t="n">
        <f aca="false">D110-E110</f>
        <v>-0.288346212673979</v>
      </c>
      <c r="I110" s="11" t="n">
        <f aca="false">ABS(G110)</f>
        <v>0.421167474556761</v>
      </c>
      <c r="J110" s="11" t="n">
        <f aca="false">ABS(H110)</f>
        <v>0.288346212673979</v>
      </c>
      <c r="K110" s="11" t="n">
        <f aca="false">G110^2</f>
        <v>0.17738204162452</v>
      </c>
      <c r="L110" s="11" t="n">
        <f aca="false">H110^2</f>
        <v>0.0831435383634275</v>
      </c>
      <c r="N110" s="0" t="n">
        <v>0</v>
      </c>
      <c r="O110" s="0" t="n">
        <v>0</v>
      </c>
      <c r="P110" s="0" t="n">
        <v>1</v>
      </c>
      <c r="Q110" s="0" t="n">
        <v>0</v>
      </c>
      <c r="R110" s="0" t="n">
        <f aca="false">IF(N110&gt;0,1,IF(O110&gt;0,2,3))</f>
        <v>3</v>
      </c>
    </row>
    <row r="111" customFormat="false" ht="12.8" hidden="false" customHeight="false" outlineLevel="0" collapsed="false">
      <c r="B111" s="0" t="n">
        <v>17</v>
      </c>
      <c r="C111" s="11" t="n">
        <v>143.44</v>
      </c>
      <c r="D111" s="11" t="n">
        <v>0.815124988555908</v>
      </c>
      <c r="E111" s="11" t="n">
        <v>0.661148896382272</v>
      </c>
      <c r="F111" s="11"/>
      <c r="G111" s="11" t="n">
        <f aca="false">-E111</f>
        <v>-0.661148896382272</v>
      </c>
      <c r="H111" s="11" t="n">
        <f aca="false">D111-E111</f>
        <v>0.153976092173636</v>
      </c>
      <c r="I111" s="11" t="n">
        <f aca="false">ABS(G111)</f>
        <v>0.661148896382272</v>
      </c>
      <c r="J111" s="11" t="n">
        <f aca="false">ABS(H111)</f>
        <v>0.153976092173636</v>
      </c>
      <c r="K111" s="11" t="n">
        <f aca="false">G111^2</f>
        <v>0.437117863187496</v>
      </c>
      <c r="L111" s="11" t="n">
        <f aca="false">H111^2</f>
        <v>0.0237086369610641</v>
      </c>
      <c r="N111" s="0" t="n">
        <v>0</v>
      </c>
      <c r="O111" s="0" t="n">
        <v>1</v>
      </c>
      <c r="P111" s="0" t="n">
        <v>0</v>
      </c>
      <c r="Q111" s="0" t="n">
        <v>0</v>
      </c>
      <c r="R111" s="0" t="n">
        <f aca="false">IF(N111&gt;0,1,IF(O111&gt;0,2,3))</f>
        <v>2</v>
      </c>
    </row>
    <row r="112" customFormat="false" ht="12.8" hidden="false" customHeight="false" outlineLevel="0" collapsed="false">
      <c r="B112" s="0" t="n">
        <v>19</v>
      </c>
      <c r="C112" s="11" t="n">
        <v>29.847</v>
      </c>
      <c r="D112" s="11" t="n">
        <v>0.171511083841324</v>
      </c>
      <c r="E112" s="11" t="n">
        <v>0.347590580894199</v>
      </c>
      <c r="F112" s="11"/>
      <c r="G112" s="11" t="n">
        <f aca="false">-E112</f>
        <v>-0.347590580894199</v>
      </c>
      <c r="H112" s="11" t="n">
        <f aca="false">D112-E112</f>
        <v>-0.176079497052875</v>
      </c>
      <c r="I112" s="11" t="n">
        <f aca="false">ABS(G112)</f>
        <v>0.347590580894199</v>
      </c>
      <c r="J112" s="11" t="n">
        <f aca="false">ABS(H112)</f>
        <v>0.176079497052875</v>
      </c>
      <c r="K112" s="11" t="n">
        <f aca="false">G112^2</f>
        <v>0.120819211926367</v>
      </c>
      <c r="L112" s="11" t="n">
        <f aca="false">H112^2</f>
        <v>0.0310039892823934</v>
      </c>
      <c r="N112" s="0" t="n">
        <v>0</v>
      </c>
      <c r="O112" s="0" t="n">
        <v>0</v>
      </c>
      <c r="P112" s="0" t="n">
        <v>1</v>
      </c>
      <c r="Q112" s="0" t="n">
        <v>0</v>
      </c>
      <c r="R112" s="0" t="n">
        <f aca="false">IF(N112&gt;0,1,IF(O112&gt;0,2,3))</f>
        <v>3</v>
      </c>
    </row>
    <row r="113" customFormat="false" ht="12.8" hidden="false" customHeight="false" outlineLevel="0" collapsed="false">
      <c r="B113" s="0" t="n">
        <v>23</v>
      </c>
      <c r="C113" s="11" t="n">
        <v>14.094</v>
      </c>
      <c r="D113" s="11" t="n">
        <v>0.093414306640625</v>
      </c>
      <c r="E113" s="11" t="n">
        <v>-0.0584170863316231</v>
      </c>
      <c r="F113" s="11"/>
      <c r="G113" s="11" t="n">
        <f aca="false">-E113</f>
        <v>0.0584170863316231</v>
      </c>
      <c r="H113" s="11" t="n">
        <f aca="false">D113-E113</f>
        <v>0.151831392972248</v>
      </c>
      <c r="I113" s="11" t="n">
        <f aca="false">ABS(G113)</f>
        <v>0.0584170863316231</v>
      </c>
      <c r="J113" s="11" t="n">
        <f aca="false">ABS(H113)</f>
        <v>0.151831392972248</v>
      </c>
      <c r="K113" s="11" t="n">
        <f aca="false">G113^2</f>
        <v>0.00341255597547631</v>
      </c>
      <c r="L113" s="11" t="n">
        <f aca="false">H113^2</f>
        <v>0.0230527718918932</v>
      </c>
      <c r="N113" s="0" t="n">
        <v>0</v>
      </c>
      <c r="O113" s="0" t="n">
        <v>0</v>
      </c>
      <c r="P113" s="0" t="n">
        <v>1</v>
      </c>
      <c r="Q113" s="0" t="n">
        <v>0</v>
      </c>
      <c r="R113" s="0" t="n">
        <f aca="false">IF(N113&gt;0,1,IF(O113&gt;0,2,3))</f>
        <v>3</v>
      </c>
    </row>
    <row r="114" customFormat="false" ht="12.8" hidden="false" customHeight="false" outlineLevel="0" collapsed="false">
      <c r="B114" s="0" t="n">
        <v>25</v>
      </c>
      <c r="C114" s="11" t="n">
        <v>17.054</v>
      </c>
      <c r="D114" s="11" t="n">
        <v>0.506826996803284</v>
      </c>
      <c r="E114" s="11" t="n">
        <v>0.102151817935741</v>
      </c>
      <c r="F114" s="11"/>
      <c r="G114" s="11" t="n">
        <f aca="false">-E114</f>
        <v>-0.102151817935741</v>
      </c>
      <c r="H114" s="11" t="n">
        <f aca="false">D114-E114</f>
        <v>0.404675178867543</v>
      </c>
      <c r="I114" s="11" t="n">
        <f aca="false">ABS(G114)</f>
        <v>0.102151817935741</v>
      </c>
      <c r="J114" s="11" t="n">
        <f aca="false">ABS(H114)</f>
        <v>0.404675178867543</v>
      </c>
      <c r="K114" s="11" t="n">
        <f aca="false">G114^2</f>
        <v>0.0104349939075768</v>
      </c>
      <c r="L114" s="11" t="n">
        <f aca="false">H114^2</f>
        <v>0.163762000391478</v>
      </c>
      <c r="N114" s="0" t="n">
        <v>0</v>
      </c>
      <c r="O114" s="0" t="n">
        <v>0</v>
      </c>
      <c r="P114" s="0" t="n">
        <v>0</v>
      </c>
      <c r="Q114" s="0" t="n">
        <v>1</v>
      </c>
      <c r="R114" s="0" t="n">
        <f aca="false">IF(N114&gt;0,1,IF(O114&gt;0,2,3))</f>
        <v>3</v>
      </c>
    </row>
    <row r="115" customFormat="false" ht="12.8" hidden="false" customHeight="false" outlineLevel="0" collapsed="false">
      <c r="B115" s="0" t="n">
        <v>29</v>
      </c>
      <c r="C115" s="11" t="n">
        <v>19.955</v>
      </c>
      <c r="D115" s="11" t="n">
        <v>0.517299652099609</v>
      </c>
      <c r="E115" s="11" t="n">
        <v>0.183401266863818</v>
      </c>
      <c r="F115" s="11"/>
      <c r="G115" s="11" t="n">
        <f aca="false">-E115</f>
        <v>-0.183401266863818</v>
      </c>
      <c r="H115" s="11" t="n">
        <f aca="false">D115-E115</f>
        <v>0.333898385235791</v>
      </c>
      <c r="I115" s="11" t="n">
        <f aca="false">ABS(G115)</f>
        <v>0.183401266863818</v>
      </c>
      <c r="J115" s="11" t="n">
        <f aca="false">ABS(H115)</f>
        <v>0.333898385235791</v>
      </c>
      <c r="K115" s="11" t="n">
        <f aca="false">G115^2</f>
        <v>0.0336360246872534</v>
      </c>
      <c r="L115" s="11" t="n">
        <f aca="false">H115^2</f>
        <v>0.111488131663069</v>
      </c>
      <c r="N115" s="0" t="n">
        <v>0</v>
      </c>
      <c r="O115" s="0" t="n">
        <v>0</v>
      </c>
      <c r="P115" s="0" t="n">
        <v>0</v>
      </c>
      <c r="Q115" s="0" t="n">
        <v>1</v>
      </c>
      <c r="R115" s="0" t="n">
        <f aca="false">IF(N115&gt;0,1,IF(O115&gt;0,2,3))</f>
        <v>3</v>
      </c>
    </row>
    <row r="116" customFormat="false" ht="12.8" hidden="false" customHeight="false" outlineLevel="0" collapsed="false">
      <c r="B116" s="0" t="n">
        <v>33</v>
      </c>
      <c r="C116" s="11" t="n">
        <v>15.629</v>
      </c>
      <c r="D116" s="11" t="n">
        <v>0.176414862275124</v>
      </c>
      <c r="E116" s="11" t="n">
        <v>0.264945736764609</v>
      </c>
      <c r="F116" s="11"/>
      <c r="G116" s="11" t="n">
        <f aca="false">-E116</f>
        <v>-0.264945736764609</v>
      </c>
      <c r="H116" s="11" t="n">
        <f aca="false">D116-E116</f>
        <v>-0.088530874489485</v>
      </c>
      <c r="I116" s="11" t="n">
        <f aca="false">ABS(G116)</f>
        <v>0.264945736764609</v>
      </c>
      <c r="J116" s="11" t="n">
        <f aca="false">ABS(H116)</f>
        <v>0.088530874489485</v>
      </c>
      <c r="K116" s="11" t="n">
        <f aca="false">G116^2</f>
        <v>0.0701962434297415</v>
      </c>
      <c r="L116" s="11" t="n">
        <f aca="false">H116^2</f>
        <v>0.00783771573787295</v>
      </c>
      <c r="N116" s="0" t="n">
        <v>0</v>
      </c>
      <c r="O116" s="0" t="n">
        <v>0</v>
      </c>
      <c r="P116" s="0" t="n">
        <v>1</v>
      </c>
      <c r="Q116" s="0" t="n">
        <v>0</v>
      </c>
      <c r="R116" s="0" t="n">
        <f aca="false">IF(N116&gt;0,1,IF(O116&gt;0,2,3))</f>
        <v>3</v>
      </c>
    </row>
    <row r="117" customFormat="false" ht="12.8" hidden="false" customHeight="false" outlineLevel="0" collapsed="false">
      <c r="B117" s="0" t="n">
        <v>35</v>
      </c>
      <c r="C117" s="11" t="n">
        <v>19.666</v>
      </c>
      <c r="D117" s="11" t="n">
        <v>0.492444545030594</v>
      </c>
      <c r="E117" s="11" t="n">
        <v>0.195514915900013</v>
      </c>
      <c r="F117" s="11"/>
      <c r="G117" s="11" t="n">
        <f aca="false">-E117</f>
        <v>-0.195514915900013</v>
      </c>
      <c r="H117" s="11" t="n">
        <f aca="false">D117-E117</f>
        <v>0.296929629130581</v>
      </c>
      <c r="I117" s="11" t="n">
        <f aca="false">ABS(G117)</f>
        <v>0.195514915900013</v>
      </c>
      <c r="J117" s="11" t="n">
        <f aca="false">ABS(H117)</f>
        <v>0.296929629130581</v>
      </c>
      <c r="K117" s="11" t="n">
        <f aca="false">G117^2</f>
        <v>0.0382260823393892</v>
      </c>
      <c r="L117" s="11" t="n">
        <f aca="false">H117^2</f>
        <v>0.0881672046556244</v>
      </c>
      <c r="N117" s="0" t="n">
        <v>0</v>
      </c>
      <c r="O117" s="0" t="n">
        <v>0</v>
      </c>
      <c r="P117" s="0" t="n">
        <v>0</v>
      </c>
      <c r="Q117" s="0" t="n">
        <v>1</v>
      </c>
      <c r="R117" s="0" t="n">
        <f aca="false">IF(N117&gt;0,1,IF(O117&gt;0,2,3))</f>
        <v>3</v>
      </c>
    </row>
    <row r="118" customFormat="false" ht="12.8" hidden="false" customHeight="false" outlineLevel="0" collapsed="false">
      <c r="B118" s="0" t="n">
        <v>39</v>
      </c>
      <c r="C118" s="11" t="n">
        <v>19.754</v>
      </c>
      <c r="D118" s="11" t="n">
        <v>0.612613499164581</v>
      </c>
      <c r="E118" s="11" t="n">
        <v>0.0433908719063182</v>
      </c>
      <c r="F118" s="11"/>
      <c r="G118" s="11" t="n">
        <f aca="false">-E118</f>
        <v>-0.0433908719063182</v>
      </c>
      <c r="H118" s="11" t="n">
        <f aca="false">D118-E118</f>
        <v>0.569222627258263</v>
      </c>
      <c r="I118" s="11" t="n">
        <f aca="false">ABS(G118)</f>
        <v>0.0433908719063182</v>
      </c>
      <c r="J118" s="11" t="n">
        <f aca="false">ABS(H118)</f>
        <v>0.569222627258263</v>
      </c>
      <c r="K118" s="11" t="n">
        <f aca="false">G118^2</f>
        <v>0.00188276776479051</v>
      </c>
      <c r="L118" s="11" t="n">
        <f aca="false">H118^2</f>
        <v>0.324014399382799</v>
      </c>
      <c r="N118" s="0" t="n">
        <v>0</v>
      </c>
      <c r="O118" s="0" t="n">
        <v>0</v>
      </c>
      <c r="P118" s="0" t="n">
        <v>0</v>
      </c>
      <c r="Q118" s="0" t="n">
        <v>1</v>
      </c>
      <c r="R118" s="0" t="n">
        <f aca="false">IF(N118&gt;0,1,IF(O118&gt;0,2,3))</f>
        <v>3</v>
      </c>
    </row>
    <row r="119" customFormat="false" ht="12.8" hidden="false" customHeight="false" outlineLevel="0" collapsed="false">
      <c r="B119" s="0" t="n">
        <v>43</v>
      </c>
      <c r="C119" s="11" t="n">
        <v>19.309</v>
      </c>
      <c r="D119" s="11" t="n">
        <v>0.137684389948845</v>
      </c>
      <c r="E119" s="11" t="n">
        <v>0.132400566548533</v>
      </c>
      <c r="F119" s="11"/>
      <c r="G119" s="11" t="n">
        <f aca="false">-E119</f>
        <v>-0.132400566548533</v>
      </c>
      <c r="H119" s="11" t="n">
        <f aca="false">D119-E119</f>
        <v>0.005283823400312</v>
      </c>
      <c r="I119" s="11" t="n">
        <f aca="false">ABS(G119)</f>
        <v>0.132400566548533</v>
      </c>
      <c r="J119" s="11" t="n">
        <f aca="false">ABS(H119)</f>
        <v>0.005283823400312</v>
      </c>
      <c r="K119" s="11" t="n">
        <f aca="false">G119^2</f>
        <v>0.0175299100223725</v>
      </c>
      <c r="L119" s="11" t="n">
        <f aca="false">H119^2</f>
        <v>2.79187897256846E-005</v>
      </c>
      <c r="N119" s="0" t="n">
        <v>0</v>
      </c>
      <c r="O119" s="0" t="n">
        <v>0</v>
      </c>
      <c r="P119" s="0" t="n">
        <v>1</v>
      </c>
      <c r="Q119" s="0" t="n">
        <v>0</v>
      </c>
      <c r="R119" s="0" t="n">
        <f aca="false">IF(N119&gt;0,1,IF(O119&gt;0,2,3))</f>
        <v>3</v>
      </c>
    </row>
    <row r="120" customFormat="false" ht="12.8" hidden="false" customHeight="false" outlineLevel="0" collapsed="false">
      <c r="B120" s="0" t="n">
        <v>45</v>
      </c>
      <c r="C120" s="11" t="n">
        <v>19.991</v>
      </c>
      <c r="D120" s="11" t="n">
        <v>0.550586462020874</v>
      </c>
      <c r="E120" s="11" t="n">
        <v>0.0828146448053459</v>
      </c>
      <c r="F120" s="11"/>
      <c r="G120" s="11" t="n">
        <f aca="false">-E120</f>
        <v>-0.0828146448053459</v>
      </c>
      <c r="H120" s="11" t="n">
        <f aca="false">D120-E120</f>
        <v>0.467771817215528</v>
      </c>
      <c r="I120" s="11" t="n">
        <f aca="false">ABS(G120)</f>
        <v>0.0828146448053459</v>
      </c>
      <c r="J120" s="11" t="n">
        <f aca="false">ABS(H120)</f>
        <v>0.467771817215528</v>
      </c>
      <c r="K120" s="11" t="n">
        <f aca="false">G120^2</f>
        <v>0.0068582653942356</v>
      </c>
      <c r="L120" s="11" t="n">
        <f aca="false">H120^2</f>
        <v>0.218810472981117</v>
      </c>
      <c r="N120" s="0" t="n">
        <v>0</v>
      </c>
      <c r="O120" s="0" t="n">
        <v>0</v>
      </c>
      <c r="P120" s="0" t="n">
        <v>0</v>
      </c>
      <c r="Q120" s="0" t="n">
        <v>1</v>
      </c>
      <c r="R120" s="0" t="n">
        <f aca="false">IF(N120&gt;0,1,IF(O120&gt;0,2,3))</f>
        <v>3</v>
      </c>
    </row>
    <row r="121" customFormat="false" ht="12.8" hidden="false" customHeight="false" outlineLevel="0" collapsed="false">
      <c r="B121" s="0" t="n">
        <v>49</v>
      </c>
      <c r="C121" s="11" t="n">
        <v>21.261</v>
      </c>
      <c r="D121" s="11" t="n">
        <v>0.691300630569458</v>
      </c>
      <c r="E121" s="11" t="n">
        <v>0.0997889614642346</v>
      </c>
      <c r="F121" s="11"/>
      <c r="G121" s="11" t="n">
        <f aca="false">-E121</f>
        <v>-0.0997889614642346</v>
      </c>
      <c r="H121" s="11" t="n">
        <f aca="false">D121-E121</f>
        <v>0.591511669105223</v>
      </c>
      <c r="I121" s="11" t="n">
        <f aca="false">ABS(G121)</f>
        <v>0.0997889614642346</v>
      </c>
      <c r="J121" s="11" t="n">
        <f aca="false">ABS(H121)</f>
        <v>0.591511669105223</v>
      </c>
      <c r="K121" s="11" t="n">
        <f aca="false">G121^2</f>
        <v>0.0099578368301105</v>
      </c>
      <c r="L121" s="11" t="n">
        <f aca="false">H121^2</f>
        <v>0.349886054687647</v>
      </c>
      <c r="N121" s="0" t="n">
        <v>0</v>
      </c>
      <c r="O121" s="0" t="n">
        <v>0</v>
      </c>
      <c r="P121" s="0" t="n">
        <v>0</v>
      </c>
      <c r="Q121" s="0" t="n">
        <v>1</v>
      </c>
      <c r="R121" s="0" t="n">
        <f aca="false">IF(N121&gt;0,1,IF(O121&gt;0,2,3))</f>
        <v>3</v>
      </c>
    </row>
    <row r="122" customFormat="false" ht="12.8" hidden="false" customHeight="false" outlineLevel="0" collapsed="false">
      <c r="B122" s="0" t="n">
        <v>53</v>
      </c>
      <c r="C122" s="11" t="n">
        <v>14.828</v>
      </c>
      <c r="D122" s="11" t="n">
        <v>0.105966605246067</v>
      </c>
      <c r="E122" s="11" t="n">
        <v>-0.0230263828926027</v>
      </c>
      <c r="F122" s="11"/>
      <c r="G122" s="11" t="n">
        <f aca="false">-E122</f>
        <v>0.0230263828926027</v>
      </c>
      <c r="H122" s="11" t="n">
        <f aca="false">D122-E122</f>
        <v>0.12899298813867</v>
      </c>
      <c r="I122" s="11" t="n">
        <f aca="false">ABS(G122)</f>
        <v>0.0230263828926027</v>
      </c>
      <c r="J122" s="11" t="n">
        <f aca="false">ABS(H122)</f>
        <v>0.12899298813867</v>
      </c>
      <c r="K122" s="11" t="n">
        <f aca="false">G122^2</f>
        <v>0.000530214309116746</v>
      </c>
      <c r="L122" s="11" t="n">
        <f aca="false">H122^2</f>
        <v>0.016639190988943</v>
      </c>
      <c r="N122" s="0" t="n">
        <v>0</v>
      </c>
      <c r="O122" s="0" t="n">
        <v>0</v>
      </c>
      <c r="P122" s="0" t="n">
        <v>1</v>
      </c>
      <c r="Q122" s="0" t="n">
        <v>0</v>
      </c>
      <c r="R122" s="0" t="n">
        <f aca="false">IF(N122&gt;0,1,IF(O122&gt;0,2,3))</f>
        <v>3</v>
      </c>
    </row>
    <row r="123" customFormat="false" ht="12.8" hidden="false" customHeight="false" outlineLevel="0" collapsed="false">
      <c r="B123" s="0" t="n">
        <v>55</v>
      </c>
      <c r="C123" s="11" t="n">
        <v>17.804</v>
      </c>
      <c r="D123" s="11" t="n">
        <v>0.518657505512237</v>
      </c>
      <c r="E123" s="11" t="n">
        <v>0.100602203289149</v>
      </c>
      <c r="F123" s="11"/>
      <c r="G123" s="11" t="n">
        <f aca="false">-E123</f>
        <v>-0.100602203289149</v>
      </c>
      <c r="H123" s="11" t="n">
        <f aca="false">D123-E123</f>
        <v>0.418055302223088</v>
      </c>
      <c r="I123" s="11" t="n">
        <f aca="false">ABS(G123)</f>
        <v>0.100602203289149</v>
      </c>
      <c r="J123" s="11" t="n">
        <f aca="false">ABS(H123)</f>
        <v>0.418055302223088</v>
      </c>
      <c r="K123" s="11" t="n">
        <f aca="false">G123^2</f>
        <v>0.0101208033066313</v>
      </c>
      <c r="L123" s="11" t="n">
        <f aca="false">H123^2</f>
        <v>0.174770235716837</v>
      </c>
      <c r="N123" s="0" t="n">
        <v>0</v>
      </c>
      <c r="O123" s="0" t="n">
        <v>0</v>
      </c>
      <c r="P123" s="0" t="n">
        <v>0</v>
      </c>
      <c r="Q123" s="0" t="n">
        <v>1</v>
      </c>
      <c r="R123" s="0" t="n">
        <f aca="false">IF(N123&gt;0,1,IF(O123&gt;0,2,3))</f>
        <v>3</v>
      </c>
    </row>
    <row r="124" customFormat="false" ht="12.8" hidden="false" customHeight="false" outlineLevel="0" collapsed="false">
      <c r="B124" s="0" t="n">
        <v>59</v>
      </c>
      <c r="C124" s="11" t="n">
        <v>19.7</v>
      </c>
      <c r="D124" s="11" t="n">
        <v>0.445788234472275</v>
      </c>
      <c r="E124" s="11" t="n">
        <v>0.149495138822424</v>
      </c>
      <c r="F124" s="11"/>
      <c r="G124" s="11" t="n">
        <f aca="false">-E124</f>
        <v>-0.149495138822424</v>
      </c>
      <c r="H124" s="11" t="n">
        <f aca="false">D124-E124</f>
        <v>0.296293095649851</v>
      </c>
      <c r="I124" s="11" t="n">
        <f aca="false">ABS(G124)</f>
        <v>0.149495138822424</v>
      </c>
      <c r="J124" s="11" t="n">
        <f aca="false">ABS(H124)</f>
        <v>0.296293095649851</v>
      </c>
      <c r="K124" s="11" t="n">
        <f aca="false">G124^2</f>
        <v>0.0223487965315358</v>
      </c>
      <c r="L124" s="11" t="n">
        <f aca="false">H124^2</f>
        <v>0.0877895985297718</v>
      </c>
      <c r="N124" s="0" t="n">
        <v>0</v>
      </c>
      <c r="O124" s="0" t="n">
        <v>0</v>
      </c>
      <c r="P124" s="0" t="n">
        <v>0</v>
      </c>
      <c r="Q124" s="0" t="n">
        <v>1</v>
      </c>
      <c r="R124" s="0" t="n">
        <f aca="false">IF(N124&gt;0,1,IF(O124&gt;0,2,3))</f>
        <v>3</v>
      </c>
    </row>
    <row r="125" customFormat="false" ht="12.8" hidden="false" customHeight="false" outlineLevel="0" collapsed="false">
      <c r="B125" s="0" t="n">
        <v>63</v>
      </c>
      <c r="C125" s="11" t="n">
        <v>16.158</v>
      </c>
      <c r="D125" s="11" t="n">
        <v>0.169123232364655</v>
      </c>
      <c r="E125" s="11" t="n">
        <v>0.241515212931624</v>
      </c>
      <c r="F125" s="11"/>
      <c r="G125" s="11" t="n">
        <f aca="false">-E125</f>
        <v>-0.241515212931624</v>
      </c>
      <c r="H125" s="11" t="n">
        <f aca="false">D125-E125</f>
        <v>-0.072391980566969</v>
      </c>
      <c r="I125" s="11" t="n">
        <f aca="false">ABS(G125)</f>
        <v>0.241515212931624</v>
      </c>
      <c r="J125" s="11" t="n">
        <f aca="false">ABS(H125)</f>
        <v>0.072391980566969</v>
      </c>
      <c r="K125" s="11" t="n">
        <f aca="false">G125^2</f>
        <v>0.0583295980774077</v>
      </c>
      <c r="L125" s="11" t="n">
        <f aca="false">H125^2</f>
        <v>0.00524059885040842</v>
      </c>
      <c r="N125" s="0" t="n">
        <v>0</v>
      </c>
      <c r="O125" s="0" t="n">
        <v>0</v>
      </c>
      <c r="P125" s="0" t="n">
        <v>1</v>
      </c>
      <c r="Q125" s="0" t="n">
        <v>0</v>
      </c>
      <c r="R125" s="0" t="n">
        <f aca="false">IF(N125&gt;0,1,IF(O125&gt;0,2,3))</f>
        <v>3</v>
      </c>
    </row>
    <row r="126" customFormat="false" ht="12.8" hidden="false" customHeight="false" outlineLevel="0" collapsed="false">
      <c r="B126" s="0" t="n">
        <v>65</v>
      </c>
      <c r="C126" s="11" t="n">
        <v>19.704</v>
      </c>
      <c r="D126" s="11" t="n">
        <v>0.615089476108551</v>
      </c>
      <c r="E126" s="11" t="n">
        <v>0.0413256943273481</v>
      </c>
      <c r="F126" s="11"/>
      <c r="G126" s="11" t="n">
        <f aca="false">-E126</f>
        <v>-0.0413256943273481</v>
      </c>
      <c r="H126" s="11" t="n">
        <f aca="false">D126-E126</f>
        <v>0.573763781781203</v>
      </c>
      <c r="I126" s="11" t="n">
        <f aca="false">ABS(G126)</f>
        <v>0.0413256943273481</v>
      </c>
      <c r="J126" s="11" t="n">
        <f aca="false">ABS(H126)</f>
        <v>0.573763781781203</v>
      </c>
      <c r="K126" s="11" t="n">
        <f aca="false">G126^2</f>
        <v>0.00170781301163741</v>
      </c>
      <c r="L126" s="11" t="n">
        <f aca="false">H126^2</f>
        <v>0.329204877283868</v>
      </c>
      <c r="N126" s="0" t="n">
        <v>0</v>
      </c>
      <c r="O126" s="0" t="n">
        <v>0</v>
      </c>
      <c r="P126" s="0" t="n">
        <v>0</v>
      </c>
      <c r="Q126" s="0" t="n">
        <v>1</v>
      </c>
      <c r="R126" s="0" t="n">
        <f aca="false">IF(N126&gt;0,1,IF(O126&gt;0,2,3))</f>
        <v>3</v>
      </c>
    </row>
    <row r="127" customFormat="false" ht="12.8" hidden="false" customHeight="false" outlineLevel="0" collapsed="false">
      <c r="B127" s="0" t="n">
        <v>69</v>
      </c>
      <c r="C127" s="11" t="n">
        <v>19.775</v>
      </c>
      <c r="D127" s="11" t="n">
        <v>0.494336038827896</v>
      </c>
      <c r="E127" s="11" t="n">
        <v>0.191362054296057</v>
      </c>
      <c r="F127" s="11"/>
      <c r="G127" s="11" t="n">
        <f aca="false">-E127</f>
        <v>-0.191362054296057</v>
      </c>
      <c r="H127" s="11" t="n">
        <f aca="false">D127-E127</f>
        <v>0.302973984531839</v>
      </c>
      <c r="I127" s="11" t="n">
        <f aca="false">ABS(G127)</f>
        <v>0.191362054296057</v>
      </c>
      <c r="J127" s="11" t="n">
        <f aca="false">ABS(H127)</f>
        <v>0.302973984531839</v>
      </c>
      <c r="K127" s="11" t="n">
        <f aca="false">G127^2</f>
        <v>0.0366194358244071</v>
      </c>
      <c r="L127" s="11" t="n">
        <f aca="false">H127^2</f>
        <v>0.091793235303099</v>
      </c>
      <c r="N127" s="0" t="n">
        <v>0</v>
      </c>
      <c r="O127" s="0" t="n">
        <v>0</v>
      </c>
      <c r="P127" s="0" t="n">
        <v>0</v>
      </c>
      <c r="Q127" s="0" t="n">
        <v>1</v>
      </c>
      <c r="R127" s="0" t="n">
        <f aca="false">IF(N127&gt;0,1,IF(O127&gt;0,2,3))</f>
        <v>3</v>
      </c>
    </row>
    <row r="128" customFormat="false" ht="12.8" hidden="false" customHeight="false" outlineLevel="0" collapsed="false">
      <c r="B128" s="0" t="n">
        <v>73</v>
      </c>
      <c r="C128" s="11" t="n">
        <v>18.31</v>
      </c>
      <c r="D128" s="11" t="n">
        <v>0.133611530065537</v>
      </c>
      <c r="E128" s="11" t="n">
        <v>0.134796325076074</v>
      </c>
      <c r="F128" s="11"/>
      <c r="G128" s="11" t="n">
        <f aca="false">-E128</f>
        <v>-0.134796325076074</v>
      </c>
      <c r="H128" s="11" t="n">
        <f aca="false">D128-E128</f>
        <v>-0.001184795010537</v>
      </c>
      <c r="I128" s="11" t="n">
        <f aca="false">ABS(G128)</f>
        <v>0.134796325076074</v>
      </c>
      <c r="J128" s="11" t="n">
        <f aca="false">ABS(H128)</f>
        <v>0.001184795010537</v>
      </c>
      <c r="K128" s="11" t="n">
        <f aca="false">G128^2</f>
        <v>0.0181700492540146</v>
      </c>
      <c r="L128" s="11" t="n">
        <f aca="false">H128^2</f>
        <v>1.40373921699338E-006</v>
      </c>
      <c r="N128" s="0" t="n">
        <v>0</v>
      </c>
      <c r="O128" s="0" t="n">
        <v>0</v>
      </c>
      <c r="P128" s="0" t="n">
        <v>1</v>
      </c>
      <c r="Q128" s="0" t="n">
        <v>0</v>
      </c>
      <c r="R128" s="0" t="n">
        <f aca="false">IF(N128&gt;0,1,IF(O128&gt;0,2,3))</f>
        <v>3</v>
      </c>
    </row>
    <row r="129" customFormat="false" ht="12.8" hidden="false" customHeight="false" outlineLevel="0" collapsed="false">
      <c r="B129" s="0" t="n">
        <v>75</v>
      </c>
      <c r="C129" s="11" t="n">
        <v>21.518</v>
      </c>
      <c r="D129" s="11" t="n">
        <v>0.700633525848389</v>
      </c>
      <c r="E129" s="11" t="n">
        <v>0.114537128655591</v>
      </c>
      <c r="F129" s="11"/>
      <c r="G129" s="11" t="n">
        <f aca="false">-E129</f>
        <v>-0.114537128655591</v>
      </c>
      <c r="H129" s="11" t="n">
        <f aca="false">D129-E129</f>
        <v>0.586096397192798</v>
      </c>
      <c r="I129" s="11" t="n">
        <f aca="false">ABS(G129)</f>
        <v>0.114537128655591</v>
      </c>
      <c r="J129" s="11" t="n">
        <f aca="false">ABS(H129)</f>
        <v>0.586096397192798</v>
      </c>
      <c r="K129" s="11" t="n">
        <f aca="false">G129^2</f>
        <v>0.0131187538406674</v>
      </c>
      <c r="L129" s="11" t="n">
        <f aca="false">H129^2</f>
        <v>0.343508986802378</v>
      </c>
      <c r="N129" s="0" t="n">
        <v>0</v>
      </c>
      <c r="O129" s="0" t="n">
        <v>0</v>
      </c>
      <c r="P129" s="0" t="n">
        <v>0</v>
      </c>
      <c r="Q129" s="0" t="n">
        <v>1</v>
      </c>
      <c r="R129" s="0" t="n">
        <f aca="false">IF(N129&gt;0,1,IF(O129&gt;0,2,3))</f>
        <v>3</v>
      </c>
    </row>
    <row r="130" customFormat="false" ht="12.8" hidden="false" customHeight="false" outlineLevel="0" collapsed="false">
      <c r="B130" s="0" t="n">
        <v>79</v>
      </c>
      <c r="C130" s="11" t="n">
        <v>19.64</v>
      </c>
      <c r="D130" s="11" t="n">
        <v>0.547103643417358</v>
      </c>
      <c r="E130" s="11" t="n">
        <v>0.0847862708282534</v>
      </c>
      <c r="F130" s="11"/>
      <c r="G130" s="11" t="n">
        <f aca="false">-E130</f>
        <v>-0.0847862708282534</v>
      </c>
      <c r="H130" s="11" t="n">
        <f aca="false">D130-E130</f>
        <v>0.462317372589105</v>
      </c>
      <c r="I130" s="11" t="n">
        <f aca="false">ABS(G130)</f>
        <v>0.0847862708282534</v>
      </c>
      <c r="J130" s="11" t="n">
        <f aca="false">ABS(H130)</f>
        <v>0.462317372589105</v>
      </c>
      <c r="K130" s="11" t="n">
        <f aca="false">G130^2</f>
        <v>0.00718871172096193</v>
      </c>
      <c r="L130" s="11" t="n">
        <f aca="false">H130^2</f>
        <v>0.213737352997693</v>
      </c>
      <c r="N130" s="0" t="n">
        <v>0</v>
      </c>
      <c r="O130" s="0" t="n">
        <v>0</v>
      </c>
      <c r="P130" s="0" t="n">
        <v>0</v>
      </c>
      <c r="Q130" s="0" t="n">
        <v>1</v>
      </c>
      <c r="R130" s="0" t="n">
        <f aca="false">IF(N130&gt;0,1,IF(O130&gt;0,2,3))</f>
        <v>3</v>
      </c>
    </row>
    <row r="131" customFormat="false" ht="12.8" hidden="false" customHeight="false" outlineLevel="0" collapsed="false">
      <c r="A131" s="7" t="n">
        <v>16</v>
      </c>
      <c r="B131" s="0" t="n">
        <v>6</v>
      </c>
      <c r="C131" s="11" t="n">
        <v>154.215</v>
      </c>
      <c r="D131" s="11" t="n">
        <v>0.150090232491493</v>
      </c>
      <c r="E131" s="11" t="n">
        <v>0.81100979438375</v>
      </c>
      <c r="F131" s="11"/>
      <c r="G131" s="11" t="n">
        <f aca="false">-E131</f>
        <v>-0.81100979438375</v>
      </c>
      <c r="H131" s="11" t="n">
        <f aca="false">D131-E131</f>
        <v>-0.660919561892257</v>
      </c>
      <c r="I131" s="11" t="n">
        <f aca="false">ABS(G131)</f>
        <v>0.81100979438375</v>
      </c>
      <c r="J131" s="11" t="n">
        <f aca="false">ABS(H131)</f>
        <v>0.660919561892257</v>
      </c>
      <c r="K131" s="11" t="n">
        <f aca="false">G131^2</f>
        <v>0.657736886586372</v>
      </c>
      <c r="L131" s="11" t="n">
        <f aca="false">H131^2</f>
        <v>0.436814667291853</v>
      </c>
      <c r="N131" s="0" t="n">
        <v>0</v>
      </c>
      <c r="O131" s="0" t="n">
        <v>1</v>
      </c>
      <c r="P131" s="0" t="n">
        <v>0</v>
      </c>
      <c r="Q131" s="0" t="n">
        <v>0</v>
      </c>
      <c r="R131" s="0" t="n">
        <f aca="false">IF(N131&gt;0,1,IF(O131&gt;0,2,3))</f>
        <v>2</v>
      </c>
    </row>
    <row r="132" customFormat="false" ht="12.8" hidden="false" customHeight="false" outlineLevel="0" collapsed="false">
      <c r="B132" s="0" t="n">
        <v>7</v>
      </c>
      <c r="C132" s="11" t="n">
        <v>133.76</v>
      </c>
      <c r="D132" s="11" t="n">
        <v>2.75417232513428</v>
      </c>
      <c r="E132" s="11" t="n">
        <v>0.694410707096822</v>
      </c>
      <c r="F132" s="11"/>
      <c r="G132" s="11" t="n">
        <f aca="false">-E132</f>
        <v>-0.694410707096822</v>
      </c>
      <c r="H132" s="11" t="n">
        <f aca="false">D132-E132</f>
        <v>2.05976161803746</v>
      </c>
      <c r="I132" s="11" t="n">
        <f aca="false">ABS(G132)</f>
        <v>0.694410707096822</v>
      </c>
      <c r="J132" s="11" t="n">
        <f aca="false">ABS(H132)</f>
        <v>2.05976161803746</v>
      </c>
      <c r="K132" s="11" t="n">
        <f aca="false">G132^2</f>
        <v>0.482206230130708</v>
      </c>
      <c r="L132" s="11" t="n">
        <f aca="false">H132^2</f>
        <v>4.24261792314029</v>
      </c>
      <c r="N132" s="0" t="n">
        <v>0</v>
      </c>
      <c r="O132" s="0" t="n">
        <v>0</v>
      </c>
      <c r="P132" s="0" t="n">
        <v>1</v>
      </c>
      <c r="Q132" s="0" t="n">
        <v>0</v>
      </c>
      <c r="R132" s="0" t="n">
        <f aca="false">IF(N132&gt;0,1,IF(O132&gt;0,2,3))</f>
        <v>3</v>
      </c>
    </row>
    <row r="133" customFormat="false" ht="12.8" hidden="false" customHeight="false" outlineLevel="0" collapsed="false">
      <c r="B133" s="0" t="n">
        <v>8</v>
      </c>
      <c r="C133" s="11" t="n">
        <v>138.191</v>
      </c>
      <c r="D133" s="11" t="n">
        <v>0.171512112021446</v>
      </c>
      <c r="E133" s="11" t="n">
        <v>0.162546287846233</v>
      </c>
      <c r="F133" s="11"/>
      <c r="G133" s="11" t="n">
        <f aca="false">-E133</f>
        <v>-0.162546287846233</v>
      </c>
      <c r="H133" s="11" t="n">
        <f aca="false">D133-E133</f>
        <v>0.00896582417521299</v>
      </c>
      <c r="I133" s="11" t="n">
        <f aca="false">ABS(G133)</f>
        <v>0.162546287846233</v>
      </c>
      <c r="J133" s="11" t="n">
        <f aca="false">ABS(H133)</f>
        <v>0.00896582417521299</v>
      </c>
      <c r="K133" s="11" t="n">
        <f aca="false">G133^2</f>
        <v>0.0264212956925904</v>
      </c>
      <c r="L133" s="11" t="n">
        <f aca="false">H133^2</f>
        <v>8.03860031408338E-005</v>
      </c>
      <c r="N133" s="0" t="n">
        <v>0</v>
      </c>
      <c r="O133" s="0" t="n">
        <v>0</v>
      </c>
      <c r="P133" s="0" t="n">
        <v>0</v>
      </c>
      <c r="Q133" s="0" t="n">
        <v>1</v>
      </c>
      <c r="R133" s="0" t="n">
        <f aca="false">IF(N133&gt;0,1,IF(O133&gt;0,2,3))</f>
        <v>3</v>
      </c>
    </row>
    <row r="134" customFormat="false" ht="12.8" hidden="false" customHeight="false" outlineLevel="0" collapsed="false">
      <c r="B134" s="0" t="n">
        <v>10</v>
      </c>
      <c r="C134" s="11" t="n">
        <v>118.042</v>
      </c>
      <c r="D134" s="11" t="n">
        <v>0.171497896313667</v>
      </c>
      <c r="E134" s="11" t="n">
        <v>0.225035549017967</v>
      </c>
      <c r="F134" s="11"/>
      <c r="G134" s="11" t="n">
        <f aca="false">-E134</f>
        <v>-0.225035549017967</v>
      </c>
      <c r="H134" s="11" t="n">
        <f aca="false">D134-E134</f>
        <v>-0.0535376527043</v>
      </c>
      <c r="I134" s="11" t="n">
        <f aca="false">ABS(G134)</f>
        <v>0.225035549017967</v>
      </c>
      <c r="J134" s="11" t="n">
        <f aca="false">ABS(H134)</f>
        <v>0.0535376527043</v>
      </c>
      <c r="K134" s="11" t="n">
        <f aca="false">G134^2</f>
        <v>0.0506409983218178</v>
      </c>
      <c r="L134" s="11" t="n">
        <f aca="false">H134^2</f>
        <v>0.00286628025708624</v>
      </c>
      <c r="N134" s="0" t="n">
        <v>0</v>
      </c>
      <c r="O134" s="0" t="n">
        <v>0</v>
      </c>
      <c r="P134" s="0" t="n">
        <v>0</v>
      </c>
      <c r="Q134" s="0" t="n">
        <v>0</v>
      </c>
      <c r="R134" s="0" t="n">
        <f aca="false">IF(N134&gt;0,1,IF(O134&gt;0,2,3))</f>
        <v>3</v>
      </c>
    </row>
    <row r="135" customFormat="false" ht="12.8" hidden="false" customHeight="false" outlineLevel="0" collapsed="false">
      <c r="B135" s="0" t="n">
        <v>12</v>
      </c>
      <c r="C135" s="11" t="n">
        <v>135.211</v>
      </c>
      <c r="D135" s="11" t="n">
        <v>0.171512335538864</v>
      </c>
      <c r="E135" s="11" t="n">
        <v>0.142289790633157</v>
      </c>
      <c r="F135" s="11"/>
      <c r="G135" s="11" t="n">
        <f aca="false">-E135</f>
        <v>-0.142289790633157</v>
      </c>
      <c r="H135" s="11" t="n">
        <f aca="false">D135-E135</f>
        <v>0.029222544905707</v>
      </c>
      <c r="I135" s="11" t="n">
        <f aca="false">ABS(G135)</f>
        <v>0.142289790633157</v>
      </c>
      <c r="J135" s="11" t="n">
        <f aca="false">ABS(H135)</f>
        <v>0.029222544905707</v>
      </c>
      <c r="K135" s="11" t="n">
        <f aca="false">G135^2</f>
        <v>0.0202463845184277</v>
      </c>
      <c r="L135" s="11" t="n">
        <f aca="false">H135^2</f>
        <v>0.000853957130766064</v>
      </c>
      <c r="N135" s="0" t="n">
        <v>0</v>
      </c>
      <c r="O135" s="0" t="n">
        <v>0</v>
      </c>
      <c r="P135" s="0" t="n">
        <v>0</v>
      </c>
      <c r="Q135" s="0" t="n">
        <v>1</v>
      </c>
      <c r="R135" s="0" t="n">
        <f aca="false">IF(N135&gt;0,1,IF(O135&gt;0,2,3))</f>
        <v>3</v>
      </c>
    </row>
    <row r="136" customFormat="false" ht="12.8" hidden="false" customHeight="false" outlineLevel="0" collapsed="false">
      <c r="B136" s="0" t="n">
        <v>14</v>
      </c>
      <c r="C136" s="11" t="n">
        <v>132.134</v>
      </c>
      <c r="D136" s="11" t="n">
        <v>2.0067081451416</v>
      </c>
      <c r="E136" s="11" t="n">
        <v>0.142778723949128</v>
      </c>
      <c r="F136" s="11"/>
      <c r="G136" s="11" t="n">
        <f aca="false">-E136</f>
        <v>-0.142778723949128</v>
      </c>
      <c r="H136" s="11" t="n">
        <f aca="false">D136-E136</f>
        <v>1.86392942119247</v>
      </c>
      <c r="I136" s="11" t="n">
        <f aca="false">ABS(G136)</f>
        <v>0.142778723949128</v>
      </c>
      <c r="J136" s="11" t="n">
        <f aca="false">ABS(H136)</f>
        <v>1.86392942119247</v>
      </c>
      <c r="K136" s="11" t="n">
        <f aca="false">G136^2</f>
        <v>0.0203857640125413</v>
      </c>
      <c r="L136" s="11" t="n">
        <f aca="false">H136^2</f>
        <v>3.4742328871869</v>
      </c>
      <c r="N136" s="0" t="n">
        <v>0</v>
      </c>
      <c r="O136" s="0" t="n">
        <v>0</v>
      </c>
      <c r="P136" s="0" t="n">
        <v>1</v>
      </c>
      <c r="Q136" s="0" t="n">
        <v>0</v>
      </c>
      <c r="R136" s="0" t="n">
        <f aca="false">IF(N136&gt;0,1,IF(O136&gt;0,2,3))</f>
        <v>3</v>
      </c>
    </row>
    <row r="137" customFormat="false" ht="12.8" hidden="false" customHeight="false" outlineLevel="0" collapsed="false">
      <c r="B137" s="0" t="n">
        <v>15</v>
      </c>
      <c r="C137" s="11" t="n">
        <v>144.653</v>
      </c>
      <c r="D137" s="11" t="n">
        <v>3.02028965950012</v>
      </c>
      <c r="E137" s="11" t="n">
        <v>0.194334671708077</v>
      </c>
      <c r="F137" s="11"/>
      <c r="G137" s="11" t="n">
        <f aca="false">-E137</f>
        <v>-0.194334671708077</v>
      </c>
      <c r="H137" s="11" t="n">
        <f aca="false">D137-E137</f>
        <v>2.82595498779204</v>
      </c>
      <c r="I137" s="11" t="n">
        <f aca="false">ABS(G137)</f>
        <v>0.194334671708077</v>
      </c>
      <c r="J137" s="11" t="n">
        <f aca="false">ABS(H137)</f>
        <v>2.82595498779204</v>
      </c>
      <c r="K137" s="11" t="n">
        <f aca="false">G137^2</f>
        <v>0.0377659646278861</v>
      </c>
      <c r="L137" s="11" t="n">
        <f aca="false">H137^2</f>
        <v>7.98602159302672</v>
      </c>
      <c r="N137" s="0" t="n">
        <v>0</v>
      </c>
      <c r="O137" s="0" t="n">
        <v>0</v>
      </c>
      <c r="P137" s="0" t="n">
        <v>0</v>
      </c>
      <c r="Q137" s="0" t="n">
        <v>1</v>
      </c>
      <c r="R137" s="0" t="n">
        <f aca="false">IF(N137&gt;0,1,IF(O137&gt;0,2,3))</f>
        <v>3</v>
      </c>
    </row>
    <row r="138" customFormat="false" ht="12.8" hidden="false" customHeight="false" outlineLevel="0" collapsed="false">
      <c r="B138" s="0" t="n">
        <v>16</v>
      </c>
      <c r="C138" s="11" t="n">
        <v>147.066</v>
      </c>
      <c r="D138" s="11" t="n">
        <v>0.171512335538864</v>
      </c>
      <c r="E138" s="11" t="n">
        <v>0.130458949604694</v>
      </c>
      <c r="F138" s="11"/>
      <c r="G138" s="11" t="n">
        <f aca="false">-E138</f>
        <v>-0.130458949604694</v>
      </c>
      <c r="H138" s="11" t="n">
        <f aca="false">D138-E138</f>
        <v>0.04105338593417</v>
      </c>
      <c r="I138" s="11" t="n">
        <f aca="false">ABS(G138)</f>
        <v>0.130458949604694</v>
      </c>
      <c r="J138" s="11" t="n">
        <f aca="false">ABS(H138)</f>
        <v>0.04105338593417</v>
      </c>
      <c r="K138" s="11" t="n">
        <f aca="false">G138^2</f>
        <v>0.0170195375319601</v>
      </c>
      <c r="L138" s="11" t="n">
        <f aca="false">H138^2</f>
        <v>0.00168538049665991</v>
      </c>
      <c r="N138" s="0" t="n">
        <v>0</v>
      </c>
      <c r="O138" s="0" t="n">
        <v>0</v>
      </c>
      <c r="P138" s="0" t="n">
        <v>0</v>
      </c>
      <c r="Q138" s="0" t="n">
        <v>0</v>
      </c>
      <c r="R138" s="0" t="n">
        <f aca="false">IF(N138&gt;0,1,IF(O138&gt;0,2,3))</f>
        <v>3</v>
      </c>
    </row>
    <row r="139" customFormat="false" ht="12.8" hidden="false" customHeight="false" outlineLevel="0" collapsed="false">
      <c r="B139" s="0" t="n">
        <v>17</v>
      </c>
      <c r="C139" s="11" t="n">
        <v>132.519</v>
      </c>
      <c r="D139" s="11" t="n">
        <v>2.30613327026367</v>
      </c>
      <c r="E139" s="11" t="n">
        <v>0.197483333478445</v>
      </c>
      <c r="F139" s="11"/>
      <c r="G139" s="11" t="n">
        <f aca="false">-E139</f>
        <v>-0.197483333478445</v>
      </c>
      <c r="H139" s="11" t="n">
        <f aca="false">D139-E139</f>
        <v>2.10864993678523</v>
      </c>
      <c r="I139" s="11" t="n">
        <f aca="false">ABS(G139)</f>
        <v>0.197483333478445</v>
      </c>
      <c r="J139" s="11" t="n">
        <f aca="false">ABS(H139)</f>
        <v>2.10864993678523</v>
      </c>
      <c r="K139" s="11" t="n">
        <f aca="false">G139^2</f>
        <v>0.0389996670017587</v>
      </c>
      <c r="L139" s="11" t="n">
        <f aca="false">H139^2</f>
        <v>4.44640455590433</v>
      </c>
      <c r="N139" s="0" t="n">
        <v>0</v>
      </c>
      <c r="O139" s="0" t="n">
        <v>0</v>
      </c>
      <c r="P139" s="0" t="n">
        <v>0</v>
      </c>
      <c r="Q139" s="0" t="n">
        <v>0</v>
      </c>
      <c r="R139" s="0" t="n">
        <f aca="false">IF(N139&gt;0,1,IF(O139&gt;0,2,3))</f>
        <v>3</v>
      </c>
    </row>
    <row r="140" customFormat="false" ht="12.8" hidden="false" customHeight="false" outlineLevel="0" collapsed="false">
      <c r="B140" s="0" t="n">
        <v>19</v>
      </c>
      <c r="C140" s="11" t="n">
        <v>144.498</v>
      </c>
      <c r="D140" s="11" t="n">
        <v>0.171512335538864</v>
      </c>
      <c r="E140" s="11" t="n">
        <v>0.138293121181199</v>
      </c>
      <c r="F140" s="11"/>
      <c r="G140" s="11" t="n">
        <f aca="false">-E140</f>
        <v>-0.138293121181199</v>
      </c>
      <c r="H140" s="11" t="n">
        <f aca="false">D140-E140</f>
        <v>0.033219214357665</v>
      </c>
      <c r="I140" s="11" t="n">
        <f aca="false">ABS(G140)</f>
        <v>0.138293121181199</v>
      </c>
      <c r="J140" s="11" t="n">
        <f aca="false">ABS(H140)</f>
        <v>0.033219214357665</v>
      </c>
      <c r="K140" s="11" t="n">
        <f aca="false">G140^2</f>
        <v>0.0191249873660378</v>
      </c>
      <c r="L140" s="11" t="n">
        <f aca="false">H140^2</f>
        <v>0.0011035162025405</v>
      </c>
      <c r="N140" s="0" t="n">
        <v>0</v>
      </c>
      <c r="O140" s="0" t="n">
        <v>0</v>
      </c>
      <c r="P140" s="0" t="n">
        <v>0</v>
      </c>
      <c r="Q140" s="0" t="n">
        <v>0</v>
      </c>
      <c r="R140" s="0" t="n">
        <f aca="false">IF(N140&gt;0,1,IF(O140&gt;0,2,3))</f>
        <v>3</v>
      </c>
    </row>
    <row r="141" customFormat="false" ht="12.8" hidden="false" customHeight="false" outlineLevel="0" collapsed="false">
      <c r="B141" s="0" t="n">
        <v>20</v>
      </c>
      <c r="C141" s="11" t="n">
        <v>134.05</v>
      </c>
      <c r="D141" s="11" t="n">
        <v>2.0727117061615</v>
      </c>
      <c r="E141" s="11" t="n">
        <v>0.178370327897973</v>
      </c>
      <c r="F141" s="11"/>
      <c r="G141" s="11" t="n">
        <f aca="false">-E141</f>
        <v>-0.178370327897973</v>
      </c>
      <c r="H141" s="11" t="n">
        <f aca="false">D141-E141</f>
        <v>1.89434137826353</v>
      </c>
      <c r="I141" s="11" t="n">
        <f aca="false">ABS(G141)</f>
        <v>0.178370327897973</v>
      </c>
      <c r="J141" s="11" t="n">
        <f aca="false">ABS(H141)</f>
        <v>1.89434137826353</v>
      </c>
      <c r="K141" s="11" t="n">
        <f aca="false">G141^2</f>
        <v>0.0318159738744304</v>
      </c>
      <c r="L141" s="11" t="n">
        <f aca="false">H141^2</f>
        <v>3.58852925740136</v>
      </c>
      <c r="N141" s="0" t="n">
        <v>0</v>
      </c>
      <c r="O141" s="0" t="n">
        <v>0</v>
      </c>
      <c r="P141" s="0" t="n">
        <v>0</v>
      </c>
      <c r="Q141" s="0" t="n">
        <v>0</v>
      </c>
      <c r="R141" s="0" t="n">
        <f aca="false">IF(N141&gt;0,1,IF(O141&gt;0,2,3))</f>
        <v>3</v>
      </c>
    </row>
    <row r="142" customFormat="false" ht="12.8" hidden="false" customHeight="false" outlineLevel="0" collapsed="false">
      <c r="B142" s="0" t="n">
        <v>22</v>
      </c>
      <c r="C142" s="11" t="n">
        <v>145.872</v>
      </c>
      <c r="D142" s="11" t="n">
        <v>0.170359611511231</v>
      </c>
      <c r="E142" s="11" t="n">
        <v>0.149160163198893</v>
      </c>
      <c r="F142" s="11"/>
      <c r="G142" s="11" t="n">
        <f aca="false">-E142</f>
        <v>-0.149160163198893</v>
      </c>
      <c r="H142" s="11" t="n">
        <f aca="false">D142-E142</f>
        <v>0.021199448312338</v>
      </c>
      <c r="I142" s="11" t="n">
        <f aca="false">ABS(G142)</f>
        <v>0.149160163198893</v>
      </c>
      <c r="J142" s="11" t="n">
        <f aca="false">ABS(H142)</f>
        <v>0.021199448312338</v>
      </c>
      <c r="K142" s="11" t="n">
        <f aca="false">G142^2</f>
        <v>0.0222487542855204</v>
      </c>
      <c r="L142" s="11" t="n">
        <f aca="false">H142^2</f>
        <v>0.00044941660874749</v>
      </c>
      <c r="N142" s="0" t="n">
        <v>0</v>
      </c>
      <c r="O142" s="0" t="n">
        <v>0</v>
      </c>
      <c r="P142" s="0" t="n">
        <v>0</v>
      </c>
      <c r="Q142" s="0" t="n">
        <v>0</v>
      </c>
      <c r="R142" s="0" t="n">
        <f aca="false">IF(N142&gt;0,1,IF(O142&gt;0,2,3))</f>
        <v>3</v>
      </c>
    </row>
    <row r="143" customFormat="false" ht="12.8" hidden="false" customHeight="false" outlineLevel="0" collapsed="false">
      <c r="B143" s="0" t="n">
        <v>23</v>
      </c>
      <c r="C143" s="11" t="n">
        <v>20.742</v>
      </c>
      <c r="D143" s="11" t="n">
        <v>0.171512335538864</v>
      </c>
      <c r="E143" s="11" t="n">
        <v>0.105584318309461</v>
      </c>
      <c r="F143" s="11"/>
      <c r="G143" s="11" t="n">
        <f aca="false">-E143</f>
        <v>-0.105584318309461</v>
      </c>
      <c r="H143" s="11" t="n">
        <f aca="false">D143-E143</f>
        <v>0.065928017229403</v>
      </c>
      <c r="I143" s="11" t="n">
        <f aca="false">ABS(G143)</f>
        <v>0.105584318309461</v>
      </c>
      <c r="J143" s="11" t="n">
        <f aca="false">ABS(H143)</f>
        <v>0.065928017229403</v>
      </c>
      <c r="K143" s="11" t="n">
        <f aca="false">G143^2</f>
        <v>0.0111480482728736</v>
      </c>
      <c r="L143" s="11" t="n">
        <f aca="false">H143^2</f>
        <v>0.00434650345580046</v>
      </c>
      <c r="N143" s="0" t="n">
        <v>0</v>
      </c>
      <c r="O143" s="0" t="n">
        <v>0</v>
      </c>
      <c r="P143" s="0" t="n">
        <v>0</v>
      </c>
      <c r="Q143" s="0" t="n">
        <v>0</v>
      </c>
      <c r="R143" s="0" t="n">
        <f aca="false">IF(N143&gt;0,1,IF(O143&gt;0,2,3))</f>
        <v>3</v>
      </c>
    </row>
    <row r="144" customFormat="false" ht="12.8" hidden="false" customHeight="false" outlineLevel="0" collapsed="false">
      <c r="B144" s="0" t="n">
        <v>27</v>
      </c>
      <c r="C144" s="11" t="n">
        <v>22.733</v>
      </c>
      <c r="D144" s="11" t="n">
        <v>0.171512335538864</v>
      </c>
      <c r="E144" s="11" t="n">
        <v>0.130193971691931</v>
      </c>
      <c r="F144" s="11"/>
      <c r="G144" s="11" t="n">
        <f aca="false">-E144</f>
        <v>-0.130193971691931</v>
      </c>
      <c r="H144" s="11" t="n">
        <f aca="false">D144-E144</f>
        <v>0.041318363846933</v>
      </c>
      <c r="I144" s="11" t="n">
        <f aca="false">ABS(G144)</f>
        <v>0.130193971691931</v>
      </c>
      <c r="J144" s="11" t="n">
        <f aca="false">ABS(H144)</f>
        <v>0.041318363846933</v>
      </c>
      <c r="K144" s="11" t="n">
        <f aca="false">G144^2</f>
        <v>0.0169504702649193</v>
      </c>
      <c r="L144" s="11" t="n">
        <f aca="false">H144^2</f>
        <v>0.00170720719098754</v>
      </c>
      <c r="N144" s="0" t="n">
        <v>0</v>
      </c>
      <c r="O144" s="0" t="n">
        <v>0</v>
      </c>
      <c r="P144" s="0" t="n">
        <v>0</v>
      </c>
      <c r="Q144" s="0" t="n">
        <v>0</v>
      </c>
      <c r="R144" s="0" t="n">
        <f aca="false">IF(N144&gt;0,1,IF(O144&gt;0,2,3))</f>
        <v>3</v>
      </c>
    </row>
    <row r="145" customFormat="false" ht="12.8" hidden="false" customHeight="false" outlineLevel="0" collapsed="false">
      <c r="B145" s="0" t="n">
        <v>31</v>
      </c>
      <c r="C145" s="11" t="n">
        <v>23.757</v>
      </c>
      <c r="D145" s="11" t="n">
        <v>0.171512335538864</v>
      </c>
      <c r="E145" s="11" t="n">
        <v>0.136333303222095</v>
      </c>
      <c r="F145" s="11"/>
      <c r="G145" s="11" t="n">
        <f aca="false">-E145</f>
        <v>-0.136333303222095</v>
      </c>
      <c r="H145" s="11" t="n">
        <f aca="false">D145-E145</f>
        <v>0.035179032316769</v>
      </c>
      <c r="I145" s="11" t="n">
        <f aca="false">ABS(G145)</f>
        <v>0.136333303222095</v>
      </c>
      <c r="J145" s="11" t="n">
        <f aca="false">ABS(H145)</f>
        <v>0.035179032316769</v>
      </c>
      <c r="K145" s="11" t="n">
        <f aca="false">G145^2</f>
        <v>0.0185867695674477</v>
      </c>
      <c r="L145" s="11" t="n">
        <f aca="false">H145^2</f>
        <v>0.00123756431474428</v>
      </c>
      <c r="N145" s="0" t="n">
        <v>0</v>
      </c>
      <c r="O145" s="0" t="n">
        <v>0</v>
      </c>
      <c r="P145" s="0" t="n">
        <v>0</v>
      </c>
      <c r="Q145" s="0" t="n">
        <v>0</v>
      </c>
      <c r="R145" s="0" t="n">
        <f aca="false">IF(N145&gt;0,1,IF(O145&gt;0,2,3))</f>
        <v>3</v>
      </c>
    </row>
    <row r="146" customFormat="false" ht="12.8" hidden="false" customHeight="false" outlineLevel="0" collapsed="false">
      <c r="B146" s="0" t="n">
        <v>35</v>
      </c>
      <c r="C146" s="11" t="n">
        <v>140.35</v>
      </c>
      <c r="D146" s="11" t="n">
        <v>1.50643444061279</v>
      </c>
      <c r="E146" s="11" t="n">
        <v>0.0258528644934514</v>
      </c>
      <c r="F146" s="11"/>
      <c r="G146" s="11" t="n">
        <f aca="false">-E146</f>
        <v>-0.0258528644934514</v>
      </c>
      <c r="H146" s="11" t="n">
        <f aca="false">D146-E146</f>
        <v>1.48058157611934</v>
      </c>
      <c r="I146" s="11" t="n">
        <f aca="false">ABS(G146)</f>
        <v>0.0258528644934514</v>
      </c>
      <c r="J146" s="11" t="n">
        <f aca="false">ABS(H146)</f>
        <v>1.48058157611934</v>
      </c>
      <c r="K146" s="11" t="n">
        <f aca="false">G146^2</f>
        <v>0.00066837060251676</v>
      </c>
      <c r="L146" s="11" t="n">
        <f aca="false">H146^2</f>
        <v>2.19212180354402</v>
      </c>
      <c r="N146" s="0" t="n">
        <v>0</v>
      </c>
      <c r="O146" s="0" t="n">
        <v>0</v>
      </c>
      <c r="P146" s="0" t="n">
        <v>0</v>
      </c>
      <c r="Q146" s="0" t="n">
        <v>1</v>
      </c>
      <c r="R146" s="0" t="n">
        <f aca="false">IF(N146&gt;0,1,IF(O146&gt;0,2,3))</f>
        <v>3</v>
      </c>
    </row>
    <row r="147" customFormat="false" ht="12.8" hidden="false" customHeight="false" outlineLevel="0" collapsed="false">
      <c r="B147" s="0" t="n">
        <v>36</v>
      </c>
      <c r="C147" s="11" t="n">
        <v>149.054</v>
      </c>
      <c r="D147" s="11" t="n">
        <v>0.171512335538864</v>
      </c>
      <c r="E147" s="11" t="n">
        <v>0.684002727617603</v>
      </c>
      <c r="F147" s="11"/>
      <c r="G147" s="11" t="n">
        <f aca="false">-E147</f>
        <v>-0.684002727617603</v>
      </c>
      <c r="H147" s="11" t="n">
        <f aca="false">D147-E147</f>
        <v>-0.512490392078739</v>
      </c>
      <c r="I147" s="11" t="n">
        <f aca="false">ABS(G147)</f>
        <v>0.684002727617603</v>
      </c>
      <c r="J147" s="11" t="n">
        <f aca="false">ABS(H147)</f>
        <v>0.512490392078739</v>
      </c>
      <c r="K147" s="11" t="n">
        <f aca="false">G147^2</f>
        <v>0.467859731388321</v>
      </c>
      <c r="L147" s="11" t="n">
        <f aca="false">H147^2</f>
        <v>0.26264640197302</v>
      </c>
      <c r="N147" s="0" t="n">
        <v>0</v>
      </c>
      <c r="O147" s="0" t="n">
        <v>0</v>
      </c>
      <c r="P147" s="0" t="n">
        <v>0</v>
      </c>
      <c r="Q147" s="0" t="n">
        <v>0</v>
      </c>
      <c r="R147" s="0" t="n">
        <f aca="false">IF(N147&gt;0,1,IF(O147&gt;0,2,3))</f>
        <v>3</v>
      </c>
    </row>
    <row r="148" customFormat="false" ht="12.8" hidden="false" customHeight="false" outlineLevel="0" collapsed="false">
      <c r="B148" s="0" t="n">
        <v>37</v>
      </c>
      <c r="C148" s="11" t="n">
        <v>132.658</v>
      </c>
      <c r="D148" s="11" t="n">
        <v>1.35079562664032</v>
      </c>
      <c r="E148" s="11" t="n">
        <v>0.191482542578221</v>
      </c>
      <c r="F148" s="11"/>
      <c r="G148" s="11" t="n">
        <f aca="false">-E148</f>
        <v>-0.191482542578221</v>
      </c>
      <c r="H148" s="11" t="n">
        <f aca="false">D148-E148</f>
        <v>1.1593130840621</v>
      </c>
      <c r="I148" s="11" t="n">
        <f aca="false">ABS(G148)</f>
        <v>0.191482542578221</v>
      </c>
      <c r="J148" s="11" t="n">
        <f aca="false">ABS(H148)</f>
        <v>1.1593130840621</v>
      </c>
      <c r="K148" s="11" t="n">
        <f aca="false">G148^2</f>
        <v>0.0366655641122202</v>
      </c>
      <c r="L148" s="11" t="n">
        <f aca="false">H148^2</f>
        <v>1.34400682687758</v>
      </c>
      <c r="N148" s="0" t="n">
        <v>0</v>
      </c>
      <c r="O148" s="0" t="n">
        <v>0</v>
      </c>
      <c r="P148" s="0" t="n">
        <v>0</v>
      </c>
      <c r="Q148" s="0" t="n">
        <v>0</v>
      </c>
      <c r="R148" s="0" t="n">
        <f aca="false">IF(N148&gt;0,1,IF(O148&gt;0,2,3))</f>
        <v>3</v>
      </c>
    </row>
    <row r="149" customFormat="false" ht="12.8" hidden="false" customHeight="false" outlineLevel="0" collapsed="false">
      <c r="B149" s="0" t="n">
        <v>39</v>
      </c>
      <c r="C149" s="11" t="n">
        <v>149.108</v>
      </c>
      <c r="D149" s="11" t="n">
        <v>0.171512335538864</v>
      </c>
      <c r="E149" s="11" t="n">
        <v>0.100648721130248</v>
      </c>
      <c r="F149" s="11"/>
      <c r="G149" s="11" t="n">
        <f aca="false">-E149</f>
        <v>-0.100648721130248</v>
      </c>
      <c r="H149" s="11" t="n">
        <f aca="false">D149-E149</f>
        <v>0.070863614408616</v>
      </c>
      <c r="I149" s="11" t="n">
        <f aca="false">ABS(G149)</f>
        <v>0.100648721130248</v>
      </c>
      <c r="J149" s="11" t="n">
        <f aca="false">ABS(H149)</f>
        <v>0.070863614408616</v>
      </c>
      <c r="K149" s="11" t="n">
        <f aca="false">G149^2</f>
        <v>0.0101301650651544</v>
      </c>
      <c r="L149" s="11" t="n">
        <f aca="false">H149^2</f>
        <v>0.00502165184705301</v>
      </c>
      <c r="N149" s="0" t="n">
        <v>0</v>
      </c>
      <c r="O149" s="0" t="n">
        <v>0</v>
      </c>
      <c r="P149" s="0" t="n">
        <v>0</v>
      </c>
      <c r="Q149" s="0" t="n">
        <v>0</v>
      </c>
      <c r="R149" s="0" t="n">
        <f aca="false">IF(N149&gt;0,1,IF(O149&gt;0,2,3))</f>
        <v>3</v>
      </c>
    </row>
    <row r="150" customFormat="false" ht="12.8" hidden="false" customHeight="false" outlineLevel="0" collapsed="false">
      <c r="B150" s="0" t="n">
        <v>40</v>
      </c>
      <c r="C150" s="11" t="n">
        <v>135.105</v>
      </c>
      <c r="D150" s="11" t="n">
        <v>1.62526273727417</v>
      </c>
      <c r="E150" s="11" t="n">
        <v>0.261975452459438</v>
      </c>
      <c r="F150" s="11"/>
      <c r="G150" s="11" t="n">
        <f aca="false">-E150</f>
        <v>-0.261975452459438</v>
      </c>
      <c r="H150" s="11" t="n">
        <f aca="false">D150-E150</f>
        <v>1.36328728481473</v>
      </c>
      <c r="I150" s="11" t="n">
        <f aca="false">ABS(G150)</f>
        <v>0.261975452459438</v>
      </c>
      <c r="J150" s="11" t="n">
        <f aca="false">ABS(H150)</f>
        <v>1.36328728481473</v>
      </c>
      <c r="K150" s="11" t="n">
        <f aca="false">G150^2</f>
        <v>0.0686311376913273</v>
      </c>
      <c r="L150" s="11" t="n">
        <f aca="false">H150^2</f>
        <v>1.85855222093752</v>
      </c>
      <c r="N150" s="0" t="n">
        <v>0</v>
      </c>
      <c r="O150" s="0" t="n">
        <v>0</v>
      </c>
      <c r="P150" s="0" t="n">
        <v>0</v>
      </c>
      <c r="Q150" s="0" t="n">
        <v>0</v>
      </c>
      <c r="R150" s="0" t="n">
        <f aca="false">IF(N150&gt;0,1,IF(O150&gt;0,2,3))</f>
        <v>3</v>
      </c>
    </row>
    <row r="151" customFormat="false" ht="12.8" hidden="false" customHeight="false" outlineLevel="0" collapsed="false">
      <c r="B151" s="0" t="n">
        <v>42</v>
      </c>
      <c r="C151" s="11" t="n">
        <v>151.562</v>
      </c>
      <c r="D151" s="11" t="n">
        <v>0.171512335538864</v>
      </c>
      <c r="E151" s="11" t="n">
        <v>0.12564278705009</v>
      </c>
      <c r="F151" s="11"/>
      <c r="G151" s="11" t="n">
        <f aca="false">-E151</f>
        <v>-0.12564278705009</v>
      </c>
      <c r="H151" s="11" t="n">
        <f aca="false">D151-E151</f>
        <v>0.045869548488774</v>
      </c>
      <c r="I151" s="11" t="n">
        <f aca="false">ABS(G151)</f>
        <v>0.12564278705009</v>
      </c>
      <c r="J151" s="11" t="n">
        <f aca="false">ABS(H151)</f>
        <v>0.045869548488774</v>
      </c>
      <c r="K151" s="11" t="n">
        <f aca="false">G151^2</f>
        <v>0.0157861099377143</v>
      </c>
      <c r="L151" s="11" t="n">
        <f aca="false">H151^2</f>
        <v>0.00210401547856399</v>
      </c>
      <c r="N151" s="0" t="n">
        <v>0</v>
      </c>
      <c r="O151" s="0" t="n">
        <v>0</v>
      </c>
      <c r="P151" s="0" t="n">
        <v>0</v>
      </c>
      <c r="Q151" s="0" t="n">
        <v>0</v>
      </c>
      <c r="R151" s="0" t="n">
        <f aca="false">IF(N151&gt;0,1,IF(O151&gt;0,2,3))</f>
        <v>3</v>
      </c>
    </row>
    <row r="152" customFormat="false" ht="12.8" hidden="false" customHeight="false" outlineLevel="0" collapsed="false">
      <c r="B152" s="0" t="n">
        <v>43</v>
      </c>
      <c r="C152" s="11" t="n">
        <v>24.344</v>
      </c>
      <c r="D152" s="11" t="n">
        <v>0.171512335538864</v>
      </c>
      <c r="E152" s="11" t="n">
        <v>0.20006057050832</v>
      </c>
      <c r="F152" s="11"/>
      <c r="G152" s="11" t="n">
        <f aca="false">-E152</f>
        <v>-0.20006057050832</v>
      </c>
      <c r="H152" s="11" t="n">
        <f aca="false">D152-E152</f>
        <v>-0.028548234969456</v>
      </c>
      <c r="I152" s="11" t="n">
        <f aca="false">ABS(G152)</f>
        <v>0.20006057050832</v>
      </c>
      <c r="J152" s="11" t="n">
        <f aca="false">ABS(H152)</f>
        <v>0.028548234969456</v>
      </c>
      <c r="K152" s="11" t="n">
        <f aca="false">G152^2</f>
        <v>0.0400242318721145</v>
      </c>
      <c r="L152" s="11" t="n">
        <f aca="false">H152^2</f>
        <v>0.000815001719871268</v>
      </c>
      <c r="N152" s="0" t="n">
        <v>0</v>
      </c>
      <c r="O152" s="0" t="n">
        <v>0</v>
      </c>
      <c r="P152" s="0" t="n">
        <v>0</v>
      </c>
      <c r="Q152" s="0" t="n">
        <v>0</v>
      </c>
      <c r="R152" s="0" t="n">
        <f aca="false">IF(N152&gt;0,1,IF(O152&gt;0,2,3))</f>
        <v>3</v>
      </c>
    </row>
    <row r="153" customFormat="false" ht="12.8" hidden="false" customHeight="false" outlineLevel="0" collapsed="false">
      <c r="B153" s="0" t="n">
        <v>47</v>
      </c>
      <c r="C153" s="11" t="n">
        <v>22.928</v>
      </c>
      <c r="D153" s="11" t="n">
        <v>0.171512335538864</v>
      </c>
      <c r="E153" s="11" t="n">
        <v>0.12331852828023</v>
      </c>
      <c r="F153" s="11"/>
      <c r="G153" s="11" t="n">
        <f aca="false">-E153</f>
        <v>-0.12331852828023</v>
      </c>
      <c r="H153" s="11" t="n">
        <f aca="false">D153-E153</f>
        <v>0.048193807258634</v>
      </c>
      <c r="I153" s="11" t="n">
        <f aca="false">ABS(G153)</f>
        <v>0.12331852828023</v>
      </c>
      <c r="J153" s="11" t="n">
        <f aca="false">ABS(H153)</f>
        <v>0.048193807258634</v>
      </c>
      <c r="K153" s="11" t="n">
        <f aca="false">G153^2</f>
        <v>0.0152074594172019</v>
      </c>
      <c r="L153" s="11" t="n">
        <f aca="false">H153^2</f>
        <v>0.00232264305808237</v>
      </c>
      <c r="N153" s="0" t="n">
        <v>0</v>
      </c>
      <c r="O153" s="0" t="n">
        <v>0</v>
      </c>
      <c r="P153" s="0" t="n">
        <v>0</v>
      </c>
      <c r="Q153" s="0" t="n">
        <v>0</v>
      </c>
      <c r="R153" s="0" t="n">
        <f aca="false">IF(N153&gt;0,1,IF(O153&gt;0,2,3))</f>
        <v>3</v>
      </c>
    </row>
    <row r="154" customFormat="false" ht="12.8" hidden="false" customHeight="false" outlineLevel="0" collapsed="false">
      <c r="B154" s="0" t="n">
        <v>51</v>
      </c>
      <c r="C154" s="11" t="n">
        <v>22.718</v>
      </c>
      <c r="D154" s="11" t="n">
        <v>0.171512335538864</v>
      </c>
      <c r="E154" s="11" t="n">
        <v>0.179837981453538</v>
      </c>
      <c r="F154" s="11"/>
      <c r="G154" s="11" t="n">
        <f aca="false">-E154</f>
        <v>-0.179837981453538</v>
      </c>
      <c r="H154" s="11" t="n">
        <f aca="false">D154-E154</f>
        <v>-0.008325645914674</v>
      </c>
      <c r="I154" s="11" t="n">
        <f aca="false">ABS(G154)</f>
        <v>0.179837981453538</v>
      </c>
      <c r="J154" s="11" t="n">
        <f aca="false">ABS(H154)</f>
        <v>0.008325645914674</v>
      </c>
      <c r="K154" s="11" t="n">
        <f aca="false">G154^2</f>
        <v>0.0323416995732831</v>
      </c>
      <c r="L154" s="11" t="n">
        <f aca="false">H154^2</f>
        <v>6.93163798965278E-005</v>
      </c>
      <c r="N154" s="0" t="n">
        <v>0</v>
      </c>
      <c r="O154" s="0" t="n">
        <v>0</v>
      </c>
      <c r="P154" s="0" t="n">
        <v>0</v>
      </c>
      <c r="Q154" s="0" t="n">
        <v>0</v>
      </c>
      <c r="R154" s="0" t="n">
        <f aca="false">IF(N154&gt;0,1,IF(O154&gt;0,2,3))</f>
        <v>3</v>
      </c>
    </row>
    <row r="155" customFormat="false" ht="12.8" hidden="false" customHeight="false" outlineLevel="0" collapsed="false">
      <c r="B155" s="0" t="n">
        <v>55</v>
      </c>
      <c r="C155" s="11" t="n">
        <v>159.706</v>
      </c>
      <c r="D155" s="11" t="n">
        <v>0.136992692947388</v>
      </c>
      <c r="E155" s="11" t="n">
        <v>0.806837136641803</v>
      </c>
      <c r="F155" s="11"/>
      <c r="G155" s="11" t="n">
        <f aca="false">-E155</f>
        <v>-0.806837136641803</v>
      </c>
      <c r="H155" s="11" t="n">
        <f aca="false">D155-E155</f>
        <v>-0.669844443694415</v>
      </c>
      <c r="I155" s="11" t="n">
        <f aca="false">ABS(G155)</f>
        <v>0.806837136641803</v>
      </c>
      <c r="J155" s="11" t="n">
        <f aca="false">ABS(H155)</f>
        <v>0.669844443694415</v>
      </c>
      <c r="K155" s="11" t="n">
        <f aca="false">G155^2</f>
        <v>0.650986165064343</v>
      </c>
      <c r="L155" s="11" t="n">
        <f aca="false">H155^2</f>
        <v>0.44869157874828</v>
      </c>
      <c r="N155" s="0" t="n">
        <v>0</v>
      </c>
      <c r="O155" s="0" t="n">
        <v>1</v>
      </c>
      <c r="P155" s="0" t="n">
        <v>0</v>
      </c>
      <c r="Q155" s="0" t="n">
        <v>0</v>
      </c>
      <c r="R155" s="0" t="n">
        <f aca="false">IF(N155&gt;0,1,IF(O155&gt;0,2,3))</f>
        <v>2</v>
      </c>
    </row>
    <row r="156" customFormat="false" ht="12.8" hidden="false" customHeight="false" outlineLevel="0" collapsed="false">
      <c r="B156" s="0" t="n">
        <v>56</v>
      </c>
      <c r="C156" s="11" t="n">
        <v>130.157</v>
      </c>
      <c r="D156" s="11" t="n">
        <v>2.0308141708374</v>
      </c>
      <c r="E156" s="11" t="n">
        <v>0.138878948492817</v>
      </c>
      <c r="F156" s="11"/>
      <c r="G156" s="11" t="n">
        <f aca="false">-E156</f>
        <v>-0.138878948492817</v>
      </c>
      <c r="H156" s="11" t="n">
        <f aca="false">D156-E156</f>
        <v>1.89193522234458</v>
      </c>
      <c r="I156" s="11" t="n">
        <f aca="false">ABS(G156)</f>
        <v>0.138878948492817</v>
      </c>
      <c r="J156" s="11" t="n">
        <f aca="false">ABS(H156)</f>
        <v>1.89193522234458</v>
      </c>
      <c r="K156" s="11" t="n">
        <f aca="false">G156^2</f>
        <v>0.0192873623344705</v>
      </c>
      <c r="L156" s="11" t="n">
        <f aca="false">H156^2</f>
        <v>3.57941888554805</v>
      </c>
      <c r="N156" s="0" t="n">
        <v>0</v>
      </c>
      <c r="O156" s="0" t="n">
        <v>0</v>
      </c>
      <c r="P156" s="0" t="n">
        <v>1</v>
      </c>
      <c r="Q156" s="0" t="n">
        <v>0</v>
      </c>
      <c r="R156" s="0" t="n">
        <f aca="false">IF(N156&gt;0,1,IF(O156&gt;0,2,3))</f>
        <v>3</v>
      </c>
    </row>
    <row r="157" customFormat="false" ht="12.8" hidden="false" customHeight="false" outlineLevel="0" collapsed="false">
      <c r="B157" s="0" t="n">
        <v>57</v>
      </c>
      <c r="C157" s="11" t="n">
        <v>135.064</v>
      </c>
      <c r="D157" s="11" t="n">
        <v>0.171512335538864</v>
      </c>
      <c r="E157" s="11" t="n">
        <v>0.14207531988481</v>
      </c>
      <c r="F157" s="11"/>
      <c r="G157" s="11" t="n">
        <f aca="false">-E157</f>
        <v>-0.14207531988481</v>
      </c>
      <c r="H157" s="11" t="n">
        <f aca="false">D157-E157</f>
        <v>0.029437015654054</v>
      </c>
      <c r="I157" s="11" t="n">
        <f aca="false">ABS(G157)</f>
        <v>0.14207531988481</v>
      </c>
      <c r="J157" s="11" t="n">
        <f aca="false">ABS(H157)</f>
        <v>0.029437015654054</v>
      </c>
      <c r="K157" s="11" t="n">
        <f aca="false">G157^2</f>
        <v>0.0201853965203711</v>
      </c>
      <c r="L157" s="11" t="n">
        <f aca="false">H157^2</f>
        <v>0.000866537890617021</v>
      </c>
      <c r="N157" s="0" t="n">
        <v>0</v>
      </c>
      <c r="O157" s="0" t="n">
        <v>0</v>
      </c>
      <c r="P157" s="0" t="n">
        <v>0</v>
      </c>
      <c r="Q157" s="0" t="n">
        <v>1</v>
      </c>
      <c r="R157" s="0" t="n">
        <f aca="false">IF(N157&gt;0,1,IF(O157&gt;0,2,3))</f>
        <v>3</v>
      </c>
    </row>
    <row r="158" customFormat="false" ht="12.8" hidden="false" customHeight="false" outlineLevel="0" collapsed="false">
      <c r="B158" s="0" t="n">
        <v>59</v>
      </c>
      <c r="C158" s="11" t="n">
        <v>118.169</v>
      </c>
      <c r="D158" s="11" t="n">
        <v>0.171508193016052</v>
      </c>
      <c r="E158" s="11" t="n">
        <v>0.223426796915042</v>
      </c>
      <c r="F158" s="11"/>
      <c r="G158" s="11" t="n">
        <f aca="false">-E158</f>
        <v>-0.223426796915042</v>
      </c>
      <c r="H158" s="11" t="n">
        <f aca="false">D158-E158</f>
        <v>-0.05191860389899</v>
      </c>
      <c r="I158" s="11" t="n">
        <f aca="false">ABS(G158)</f>
        <v>0.223426796915042</v>
      </c>
      <c r="J158" s="11" t="n">
        <f aca="false">ABS(H158)</f>
        <v>0.05191860389899</v>
      </c>
      <c r="K158" s="11" t="n">
        <f aca="false">G158^2</f>
        <v>0.0499195335797154</v>
      </c>
      <c r="L158" s="11" t="n">
        <f aca="false">H158^2</f>
        <v>0.00269554143082022</v>
      </c>
      <c r="N158" s="0" t="n">
        <v>0</v>
      </c>
      <c r="O158" s="0" t="n">
        <v>0</v>
      </c>
      <c r="P158" s="0" t="n">
        <v>0</v>
      </c>
      <c r="Q158" s="0" t="n">
        <v>0</v>
      </c>
      <c r="R158" s="0" t="n">
        <f aca="false">IF(N158&gt;0,1,IF(O158&gt;0,2,3))</f>
        <v>3</v>
      </c>
    </row>
    <row r="159" customFormat="false" ht="12.8" hidden="false" customHeight="false" outlineLevel="0" collapsed="false">
      <c r="B159" s="0" t="n">
        <v>61</v>
      </c>
      <c r="C159" s="11" t="n">
        <v>137.208</v>
      </c>
      <c r="D159" s="11" t="n">
        <v>0.171512335538864</v>
      </c>
      <c r="E159" s="11" t="n">
        <v>0.162405655315929</v>
      </c>
      <c r="F159" s="11"/>
      <c r="G159" s="11" t="n">
        <f aca="false">-E159</f>
        <v>-0.162405655315929</v>
      </c>
      <c r="H159" s="11" t="n">
        <f aca="false">D159-E159</f>
        <v>0.00910668022293501</v>
      </c>
      <c r="I159" s="11" t="n">
        <f aca="false">ABS(G159)</f>
        <v>0.162405655315929</v>
      </c>
      <c r="J159" s="11" t="n">
        <f aca="false">ABS(H159)</f>
        <v>0.00910668022293501</v>
      </c>
      <c r="K159" s="11" t="n">
        <f aca="false">G159^2</f>
        <v>0.0263755968785963</v>
      </c>
      <c r="L159" s="11" t="n">
        <f aca="false">H159^2</f>
        <v>8.29316246827956E-005</v>
      </c>
      <c r="N159" s="0" t="n">
        <v>0</v>
      </c>
      <c r="O159" s="0" t="n">
        <v>0</v>
      </c>
      <c r="P159" s="0" t="n">
        <v>0</v>
      </c>
      <c r="Q159" s="0" t="n">
        <v>1</v>
      </c>
      <c r="R159" s="0" t="n">
        <f aca="false">IF(N159&gt;0,1,IF(O159&gt;0,2,3))</f>
        <v>3</v>
      </c>
    </row>
    <row r="160" customFormat="false" ht="12.8" hidden="false" customHeight="false" outlineLevel="0" collapsed="false">
      <c r="B160" s="0" t="n">
        <v>63</v>
      </c>
      <c r="C160" s="11" t="n">
        <v>138.424</v>
      </c>
      <c r="D160" s="11" t="n">
        <v>2.06844663619995</v>
      </c>
      <c r="E160" s="11" t="n">
        <v>0.68491010284113</v>
      </c>
      <c r="F160" s="11"/>
      <c r="G160" s="11" t="n">
        <f aca="false">-E160</f>
        <v>-0.68491010284113</v>
      </c>
      <c r="H160" s="11" t="n">
        <f aca="false">D160-E160</f>
        <v>1.38353653335882</v>
      </c>
      <c r="I160" s="11" t="n">
        <f aca="false">ABS(G160)</f>
        <v>0.68491010284113</v>
      </c>
      <c r="J160" s="11" t="n">
        <f aca="false">ABS(H160)</f>
        <v>1.38353653335882</v>
      </c>
      <c r="K160" s="11" t="n">
        <f aca="false">G160^2</f>
        <v>0.469101848973847</v>
      </c>
      <c r="L160" s="11" t="n">
        <f aca="false">H160^2</f>
        <v>1.91417333913854</v>
      </c>
      <c r="N160" s="0" t="n">
        <v>0</v>
      </c>
      <c r="O160" s="0" t="n">
        <v>0</v>
      </c>
      <c r="P160" s="0" t="n">
        <v>1</v>
      </c>
      <c r="Q160" s="0" t="n">
        <v>0</v>
      </c>
      <c r="R160" s="0" t="n">
        <f aca="false">IF(N160&gt;0,1,IF(O160&gt;0,2,3))</f>
        <v>3</v>
      </c>
    </row>
    <row r="161" customFormat="false" ht="12.8" hidden="false" customHeight="false" outlineLevel="0" collapsed="false">
      <c r="B161" s="0" t="n">
        <v>64</v>
      </c>
      <c r="C161" s="11" t="n">
        <v>139.042</v>
      </c>
      <c r="D161" s="11" t="n">
        <v>1.43146049976349</v>
      </c>
      <c r="E161" s="11" t="n">
        <v>0.0278829473028849</v>
      </c>
      <c r="F161" s="11"/>
      <c r="G161" s="11" t="n">
        <f aca="false">-E161</f>
        <v>-0.0278829473028849</v>
      </c>
      <c r="H161" s="11" t="n">
        <f aca="false">D161-E161</f>
        <v>1.40357755246061</v>
      </c>
      <c r="I161" s="11" t="n">
        <f aca="false">ABS(G161)</f>
        <v>0.0278829473028849</v>
      </c>
      <c r="J161" s="11" t="n">
        <f aca="false">ABS(H161)</f>
        <v>1.40357755246061</v>
      </c>
      <c r="K161" s="11" t="n">
        <f aca="false">G161^2</f>
        <v>0.000777458750295456</v>
      </c>
      <c r="L161" s="11" t="n">
        <f aca="false">H161^2</f>
        <v>1.9700299457713</v>
      </c>
      <c r="N161" s="0" t="n">
        <v>0</v>
      </c>
      <c r="O161" s="0" t="n">
        <v>0</v>
      </c>
      <c r="P161" s="0" t="n">
        <v>0</v>
      </c>
      <c r="Q161" s="0" t="n">
        <v>1</v>
      </c>
      <c r="R161" s="0" t="n">
        <f aca="false">IF(N161&gt;0,1,IF(O161&gt;0,2,3))</f>
        <v>3</v>
      </c>
    </row>
    <row r="162" customFormat="false" ht="12.8" hidden="false" customHeight="false" outlineLevel="0" collapsed="false">
      <c r="B162" s="0" t="n">
        <v>65</v>
      </c>
      <c r="C162" s="11" t="n">
        <v>147.948</v>
      </c>
      <c r="D162" s="11" t="n">
        <v>0.171512335538864</v>
      </c>
      <c r="E162" s="11" t="n">
        <v>0.679862870883888</v>
      </c>
      <c r="F162" s="11"/>
      <c r="G162" s="11" t="n">
        <f aca="false">-E162</f>
        <v>-0.679862870883888</v>
      </c>
      <c r="H162" s="11" t="n">
        <f aca="false">D162-E162</f>
        <v>-0.508350535345024</v>
      </c>
      <c r="I162" s="11" t="n">
        <f aca="false">ABS(G162)</f>
        <v>0.679862870883888</v>
      </c>
      <c r="J162" s="11" t="n">
        <f aca="false">ABS(H162)</f>
        <v>0.508350535345024</v>
      </c>
      <c r="K162" s="11" t="n">
        <f aca="false">G162^2</f>
        <v>0.462213523206482</v>
      </c>
      <c r="L162" s="11" t="n">
        <f aca="false">H162^2</f>
        <v>0.258420266785573</v>
      </c>
      <c r="N162" s="0" t="n">
        <v>0</v>
      </c>
      <c r="O162" s="0" t="n">
        <v>0</v>
      </c>
      <c r="P162" s="0" t="n">
        <v>0</v>
      </c>
      <c r="Q162" s="0" t="n">
        <v>0</v>
      </c>
      <c r="R162" s="0" t="n">
        <f aca="false">IF(N162&gt;0,1,IF(O162&gt;0,2,3))</f>
        <v>3</v>
      </c>
    </row>
    <row r="163" customFormat="false" ht="12.8" hidden="false" customHeight="false" outlineLevel="0" collapsed="false">
      <c r="B163" s="0" t="n">
        <v>66</v>
      </c>
      <c r="C163" s="11" t="n">
        <v>133.282</v>
      </c>
      <c r="D163" s="11" t="n">
        <v>1.22234356403351</v>
      </c>
      <c r="E163" s="11" t="n">
        <v>0.192608832506472</v>
      </c>
      <c r="F163" s="11"/>
      <c r="G163" s="11" t="n">
        <f aca="false">-E163</f>
        <v>-0.192608832506472</v>
      </c>
      <c r="H163" s="11" t="n">
        <f aca="false">D163-E163</f>
        <v>1.02973473152704</v>
      </c>
      <c r="I163" s="11" t="n">
        <f aca="false">ABS(G163)</f>
        <v>0.192608832506472</v>
      </c>
      <c r="J163" s="11" t="n">
        <f aca="false">ABS(H163)</f>
        <v>1.02973473152704</v>
      </c>
      <c r="K163" s="11" t="n">
        <f aca="false">G163^2</f>
        <v>0.0370981623595062</v>
      </c>
      <c r="L163" s="11" t="n">
        <f aca="false">H163^2</f>
        <v>1.06035361731306</v>
      </c>
      <c r="N163" s="0" t="n">
        <v>0</v>
      </c>
      <c r="O163" s="0" t="n">
        <v>0</v>
      </c>
      <c r="P163" s="0" t="n">
        <v>0</v>
      </c>
      <c r="Q163" s="0" t="n">
        <v>0</v>
      </c>
      <c r="R163" s="0" t="n">
        <f aca="false">IF(N163&gt;0,1,IF(O163&gt;0,2,3))</f>
        <v>3</v>
      </c>
    </row>
    <row r="164" customFormat="false" ht="12.8" hidden="false" customHeight="false" outlineLevel="0" collapsed="false">
      <c r="B164" s="0" t="n">
        <v>68</v>
      </c>
      <c r="C164" s="11" t="n">
        <v>148.084</v>
      </c>
      <c r="D164" s="11" t="n">
        <v>0.171512335538864</v>
      </c>
      <c r="E164" s="11" t="n">
        <v>0.100890379728433</v>
      </c>
      <c r="F164" s="11"/>
      <c r="G164" s="11" t="n">
        <f aca="false">-E164</f>
        <v>-0.100890379728433</v>
      </c>
      <c r="H164" s="11" t="n">
        <f aca="false">D164-E164</f>
        <v>0.070621955810431</v>
      </c>
      <c r="I164" s="11" t="n">
        <f aca="false">ABS(G164)</f>
        <v>0.100890379728433</v>
      </c>
      <c r="J164" s="11" t="n">
        <f aca="false">ABS(H164)</f>
        <v>0.070621955810431</v>
      </c>
      <c r="K164" s="11" t="n">
        <f aca="false">G164^2</f>
        <v>0.0101788687217474</v>
      </c>
      <c r="L164" s="11" t="n">
        <f aca="false">H164^2</f>
        <v>0.00498746064249047</v>
      </c>
      <c r="N164" s="0" t="n">
        <v>0</v>
      </c>
      <c r="O164" s="0" t="n">
        <v>0</v>
      </c>
      <c r="P164" s="0" t="n">
        <v>0</v>
      </c>
      <c r="Q164" s="0" t="n">
        <v>0</v>
      </c>
      <c r="R164" s="0" t="n">
        <f aca="false">IF(N164&gt;0,1,IF(O164&gt;0,2,3))</f>
        <v>3</v>
      </c>
    </row>
    <row r="165" customFormat="false" ht="12.8" hidden="false" customHeight="false" outlineLevel="0" collapsed="false">
      <c r="B165" s="0" t="n">
        <v>69</v>
      </c>
      <c r="C165" s="11" t="n">
        <v>133.901</v>
      </c>
      <c r="D165" s="11" t="n">
        <v>1.53832185268402</v>
      </c>
      <c r="E165" s="11" t="n">
        <v>0.262643388964641</v>
      </c>
      <c r="F165" s="11"/>
      <c r="G165" s="11" t="n">
        <f aca="false">-E165</f>
        <v>-0.262643388964641</v>
      </c>
      <c r="H165" s="11" t="n">
        <f aca="false">D165-E165</f>
        <v>1.27567846371938</v>
      </c>
      <c r="I165" s="11" t="n">
        <f aca="false">ABS(G165)</f>
        <v>0.262643388964641</v>
      </c>
      <c r="J165" s="11" t="n">
        <f aca="false">ABS(H165)</f>
        <v>1.27567846371938</v>
      </c>
      <c r="K165" s="11" t="n">
        <f aca="false">G165^2</f>
        <v>0.0689815497668317</v>
      </c>
      <c r="L165" s="11" t="n">
        <f aca="false">H165^2</f>
        <v>1.62735554279743</v>
      </c>
      <c r="N165" s="0" t="n">
        <v>0</v>
      </c>
      <c r="O165" s="0" t="n">
        <v>0</v>
      </c>
      <c r="P165" s="0" t="n">
        <v>0</v>
      </c>
      <c r="Q165" s="0" t="n">
        <v>0</v>
      </c>
      <c r="R165" s="0" t="n">
        <f aca="false">IF(N165&gt;0,1,IF(O165&gt;0,2,3))</f>
        <v>3</v>
      </c>
    </row>
    <row r="166" customFormat="false" ht="12.8" hidden="false" customHeight="false" outlineLevel="0" collapsed="false">
      <c r="B166" s="0" t="n">
        <v>71</v>
      </c>
      <c r="C166" s="11" t="n">
        <v>151.171</v>
      </c>
      <c r="D166" s="11" t="n">
        <v>0.171512335538864</v>
      </c>
      <c r="E166" s="11" t="n">
        <v>0.126856931775109</v>
      </c>
      <c r="F166" s="11"/>
      <c r="G166" s="11" t="n">
        <f aca="false">-E166</f>
        <v>-0.126856931775109</v>
      </c>
      <c r="H166" s="11" t="n">
        <f aca="false">D166-E166</f>
        <v>0.044655403763755</v>
      </c>
      <c r="I166" s="11" t="n">
        <f aca="false">ABS(G166)</f>
        <v>0.126856931775109</v>
      </c>
      <c r="J166" s="11" t="n">
        <f aca="false">ABS(H166)</f>
        <v>0.044655403763755</v>
      </c>
      <c r="K166" s="11" t="n">
        <f aca="false">G166^2</f>
        <v>0.0160926811393947</v>
      </c>
      <c r="L166" s="11" t="n">
        <f aca="false">H166^2</f>
        <v>0.00199410508530399</v>
      </c>
      <c r="N166" s="0" t="n">
        <v>0</v>
      </c>
      <c r="O166" s="0" t="n">
        <v>0</v>
      </c>
      <c r="P166" s="0" t="n">
        <v>0</v>
      </c>
      <c r="Q166" s="0" t="n">
        <v>0</v>
      </c>
      <c r="R166" s="0" t="n">
        <f aca="false">IF(N166&gt;0,1,IF(O166&gt;0,2,3))</f>
        <v>3</v>
      </c>
    </row>
    <row r="167" customFormat="false" ht="12.8" hidden="false" customHeight="false" outlineLevel="0" collapsed="false">
      <c r="B167" s="0" t="n">
        <v>72</v>
      </c>
      <c r="C167" s="11" t="n">
        <v>24.68</v>
      </c>
      <c r="D167" s="11" t="n">
        <v>0.171512335538864</v>
      </c>
      <c r="E167" s="11" t="n">
        <v>0.198013893774849</v>
      </c>
      <c r="F167" s="11"/>
      <c r="G167" s="11" t="n">
        <f aca="false">-E167</f>
        <v>-0.198013893774849</v>
      </c>
      <c r="H167" s="11" t="n">
        <f aca="false">D167-E167</f>
        <v>-0.026501558235985</v>
      </c>
      <c r="I167" s="11" t="n">
        <f aca="false">ABS(G167)</f>
        <v>0.198013893774849</v>
      </c>
      <c r="J167" s="11" t="n">
        <f aca="false">ABS(H167)</f>
        <v>0.026501558235985</v>
      </c>
      <c r="K167" s="11" t="n">
        <f aca="false">G167^2</f>
        <v>0.0392095021278772</v>
      </c>
      <c r="L167" s="11" t="n">
        <f aca="false">H167^2</f>
        <v>0.000702332588935304</v>
      </c>
      <c r="N167" s="0" t="n">
        <v>0</v>
      </c>
      <c r="O167" s="0" t="n">
        <v>0</v>
      </c>
      <c r="P167" s="0" t="n">
        <v>0</v>
      </c>
      <c r="Q167" s="0" t="n">
        <v>0</v>
      </c>
      <c r="R167" s="0" t="n">
        <f aca="false">IF(N167&gt;0,1,IF(O167&gt;0,2,3))</f>
        <v>3</v>
      </c>
    </row>
    <row r="168" customFormat="false" ht="12.8" hidden="false" customHeight="false" outlineLevel="0" collapsed="false">
      <c r="B168" s="0" t="n">
        <v>76</v>
      </c>
      <c r="C168" s="11" t="n">
        <v>22.409</v>
      </c>
      <c r="D168" s="11" t="n">
        <v>0.171512335538864</v>
      </c>
      <c r="E168" s="11" t="n">
        <v>0.123331891119697</v>
      </c>
      <c r="F168" s="11"/>
      <c r="G168" s="11" t="n">
        <f aca="false">-E168</f>
        <v>-0.123331891119697</v>
      </c>
      <c r="H168" s="11" t="n">
        <f aca="false">D168-E168</f>
        <v>0.048180444419167</v>
      </c>
      <c r="I168" s="11" t="n">
        <f aca="false">ABS(G168)</f>
        <v>0.123331891119697</v>
      </c>
      <c r="J168" s="11" t="n">
        <f aca="false">ABS(H168)</f>
        <v>0.048180444419167</v>
      </c>
      <c r="K168" s="11" t="n">
        <f aca="false">G168^2</f>
        <v>0.0152107553671608</v>
      </c>
      <c r="L168" s="11" t="n">
        <f aca="false">H168^2</f>
        <v>0.00232135522442844</v>
      </c>
      <c r="N168" s="0" t="n">
        <v>0</v>
      </c>
      <c r="O168" s="0" t="n">
        <v>0</v>
      </c>
      <c r="P168" s="0" t="n">
        <v>0</v>
      </c>
      <c r="Q168" s="0" t="n">
        <v>0</v>
      </c>
      <c r="R168" s="0" t="n">
        <f aca="false">IF(N168&gt;0,1,IF(O168&gt;0,2,3))</f>
        <v>3</v>
      </c>
    </row>
    <row r="169" customFormat="false" ht="12.8" hidden="false" customHeight="false" outlineLevel="0" collapsed="false">
      <c r="B169" s="0" t="n">
        <v>80</v>
      </c>
      <c r="C169" s="11" t="n">
        <v>21.885</v>
      </c>
      <c r="D169" s="11" t="n">
        <v>0.171512335538864</v>
      </c>
      <c r="E169" s="11" t="n">
        <v>0.180700424440822</v>
      </c>
      <c r="F169" s="11"/>
      <c r="G169" s="11" t="n">
        <f aca="false">-E169</f>
        <v>-0.180700424440822</v>
      </c>
      <c r="H169" s="11" t="n">
        <f aca="false">D169-E169</f>
        <v>-0.00918808890195799</v>
      </c>
      <c r="I169" s="11" t="n">
        <f aca="false">ABS(G169)</f>
        <v>0.180700424440822</v>
      </c>
      <c r="J169" s="11" t="n">
        <f aca="false">ABS(H169)</f>
        <v>0.00918808890195799</v>
      </c>
      <c r="K169" s="11" t="n">
        <f aca="false">G169^2</f>
        <v>0.0326526433930932</v>
      </c>
      <c r="L169" s="11" t="n">
        <f aca="false">H169^2</f>
        <v>8.44209776702836E-005</v>
      </c>
      <c r="N169" s="0" t="n">
        <v>0</v>
      </c>
      <c r="O169" s="0" t="n">
        <v>0</v>
      </c>
      <c r="P169" s="0" t="n">
        <v>0</v>
      </c>
      <c r="Q169" s="0" t="n">
        <v>0</v>
      </c>
      <c r="R169" s="0" t="n">
        <f aca="false">IF(N169&gt;0,1,IF(O169&gt;0,2,3))</f>
        <v>3</v>
      </c>
    </row>
    <row r="170" customFormat="false" ht="12.8" hidden="false" customHeight="false" outlineLevel="0" collapsed="false">
      <c r="B170" s="0" t="n">
        <v>84</v>
      </c>
      <c r="C170" s="11" t="n">
        <v>148.423</v>
      </c>
      <c r="D170" s="11" t="n">
        <v>2.91592407226562</v>
      </c>
      <c r="E170" s="11" t="n">
        <v>0.195654632069356</v>
      </c>
      <c r="F170" s="11"/>
      <c r="G170" s="11" t="n">
        <f aca="false">-E170</f>
        <v>-0.195654632069356</v>
      </c>
      <c r="H170" s="11" t="n">
        <f aca="false">D170-E170</f>
        <v>2.72026944019626</v>
      </c>
      <c r="I170" s="11" t="n">
        <f aca="false">ABS(G170)</f>
        <v>0.195654632069356</v>
      </c>
      <c r="J170" s="11" t="n">
        <f aca="false">ABS(H170)</f>
        <v>2.72026944019626</v>
      </c>
      <c r="K170" s="11" t="n">
        <f aca="false">G170^2</f>
        <v>0.0382807350501951</v>
      </c>
      <c r="L170" s="11" t="n">
        <f aca="false">H170^2</f>
        <v>7.3998658272657</v>
      </c>
      <c r="N170" s="0" t="n">
        <v>0</v>
      </c>
      <c r="O170" s="0" t="n">
        <v>0</v>
      </c>
      <c r="P170" s="0" t="n">
        <v>0</v>
      </c>
      <c r="Q170" s="0" t="n">
        <v>1</v>
      </c>
      <c r="R170" s="0" t="n">
        <f aca="false">IF(N170&gt;0,1,IF(O170&gt;0,2,3))</f>
        <v>3</v>
      </c>
    </row>
    <row r="171" customFormat="false" ht="12.8" hidden="false" customHeight="false" outlineLevel="0" collapsed="false">
      <c r="B171" s="0" t="n">
        <v>85</v>
      </c>
      <c r="C171" s="11" t="n">
        <v>146.703</v>
      </c>
      <c r="D171" s="11" t="n">
        <v>0.170401588082314</v>
      </c>
      <c r="E171" s="11" t="n">
        <v>0.147018018635059</v>
      </c>
      <c r="F171" s="11"/>
      <c r="G171" s="11" t="n">
        <f aca="false">-E171</f>
        <v>-0.147018018635059</v>
      </c>
      <c r="H171" s="11" t="n">
        <f aca="false">D171-E171</f>
        <v>0.023383569447255</v>
      </c>
      <c r="I171" s="11" t="n">
        <f aca="false">ABS(G171)</f>
        <v>0.147018018635059</v>
      </c>
      <c r="J171" s="11" t="n">
        <f aca="false">ABS(H171)</f>
        <v>0.023383569447255</v>
      </c>
      <c r="K171" s="11" t="n">
        <f aca="false">G171^2</f>
        <v>0.0216142978033786</v>
      </c>
      <c r="L171" s="11" t="n">
        <f aca="false">H171^2</f>
        <v>0.000546791320094598</v>
      </c>
      <c r="N171" s="0" t="n">
        <v>0</v>
      </c>
      <c r="O171" s="0" t="n">
        <v>0</v>
      </c>
      <c r="P171" s="0" t="n">
        <v>0</v>
      </c>
      <c r="Q171" s="0" t="n">
        <v>0</v>
      </c>
      <c r="R171" s="0" t="n">
        <f aca="false">IF(N171&gt;0,1,IF(O171&gt;0,2,3))</f>
        <v>3</v>
      </c>
    </row>
    <row r="172" customFormat="false" ht="12.8" hidden="false" customHeight="false" outlineLevel="0" collapsed="false">
      <c r="B172" s="0" t="n">
        <v>86</v>
      </c>
      <c r="C172" s="11" t="n">
        <v>133.29</v>
      </c>
      <c r="D172" s="11" t="n">
        <v>2.08479857444763</v>
      </c>
      <c r="E172" s="11" t="n">
        <v>0.178483514464439</v>
      </c>
      <c r="F172" s="11"/>
      <c r="G172" s="11" t="n">
        <f aca="false">-E172</f>
        <v>-0.178483514464439</v>
      </c>
      <c r="H172" s="11" t="n">
        <f aca="false">D172-E172</f>
        <v>1.90631505998319</v>
      </c>
      <c r="I172" s="11" t="n">
        <f aca="false">ABS(G172)</f>
        <v>0.178483514464439</v>
      </c>
      <c r="J172" s="11" t="n">
        <f aca="false">ABS(H172)</f>
        <v>1.90631505998319</v>
      </c>
      <c r="K172" s="11" t="n">
        <f aca="false">G172^2</f>
        <v>0.0318563649355776</v>
      </c>
      <c r="L172" s="11" t="n">
        <f aca="false">H172^2</f>
        <v>3.63403710791872</v>
      </c>
      <c r="N172" s="0" t="n">
        <v>0</v>
      </c>
      <c r="O172" s="0" t="n">
        <v>0</v>
      </c>
      <c r="P172" s="0" t="n">
        <v>0</v>
      </c>
      <c r="Q172" s="0" t="n">
        <v>0</v>
      </c>
      <c r="R172" s="0" t="n">
        <f aca="false">IF(N172&gt;0,1,IF(O172&gt;0,2,3))</f>
        <v>3</v>
      </c>
    </row>
    <row r="173" customFormat="false" ht="12.8" hidden="false" customHeight="false" outlineLevel="0" collapsed="false">
      <c r="B173" s="0" t="n">
        <v>88</v>
      </c>
      <c r="C173" s="11" t="n">
        <v>145.456</v>
      </c>
      <c r="D173" s="11" t="n">
        <v>0.171512335538864</v>
      </c>
      <c r="E173" s="11" t="n">
        <v>0.138123802045449</v>
      </c>
      <c r="F173" s="11"/>
      <c r="G173" s="11" t="n">
        <f aca="false">-E173</f>
        <v>-0.138123802045449</v>
      </c>
      <c r="H173" s="11" t="n">
        <f aca="false">D173-E173</f>
        <v>0.033388533493415</v>
      </c>
      <c r="I173" s="11" t="n">
        <f aca="false">ABS(G173)</f>
        <v>0.138123802045449</v>
      </c>
      <c r="J173" s="11" t="n">
        <f aca="false">ABS(H173)</f>
        <v>0.033388533493415</v>
      </c>
      <c r="K173" s="11" t="n">
        <f aca="false">G173^2</f>
        <v>0.0190781846914904</v>
      </c>
      <c r="L173" s="11" t="n">
        <f aca="false">H173^2</f>
        <v>0.0011147941688409</v>
      </c>
      <c r="N173" s="0" t="n">
        <v>0</v>
      </c>
      <c r="O173" s="0" t="n">
        <v>0</v>
      </c>
      <c r="P173" s="0" t="n">
        <v>0</v>
      </c>
      <c r="Q173" s="0" t="n">
        <v>0</v>
      </c>
      <c r="R173" s="0" t="n">
        <f aca="false">IF(N173&gt;0,1,IF(O173&gt;0,2,3))</f>
        <v>3</v>
      </c>
    </row>
    <row r="174" customFormat="false" ht="12.8" hidden="false" customHeight="false" outlineLevel="0" collapsed="false">
      <c r="B174" s="0" t="n">
        <v>89</v>
      </c>
      <c r="C174" s="11" t="n">
        <v>133.016</v>
      </c>
      <c r="D174" s="11" t="n">
        <v>2.39415097236633</v>
      </c>
      <c r="E174" s="11" t="n">
        <v>0.197214691128259</v>
      </c>
      <c r="F174" s="11"/>
      <c r="G174" s="11" t="n">
        <f aca="false">-E174</f>
        <v>-0.197214691128259</v>
      </c>
      <c r="H174" s="11" t="n">
        <f aca="false">D174-E174</f>
        <v>2.19693628123807</v>
      </c>
      <c r="I174" s="11" t="n">
        <f aca="false">ABS(G174)</f>
        <v>0.197214691128259</v>
      </c>
      <c r="J174" s="11" t="n">
        <f aca="false">ABS(H174)</f>
        <v>2.19693628123807</v>
      </c>
      <c r="K174" s="11" t="n">
        <f aca="false">G174^2</f>
        <v>0.0388936343968146</v>
      </c>
      <c r="L174" s="11" t="n">
        <f aca="false">H174^2</f>
        <v>4.82652902382017</v>
      </c>
      <c r="N174" s="0" t="n">
        <v>0</v>
      </c>
      <c r="O174" s="0" t="n">
        <v>0</v>
      </c>
      <c r="P174" s="0" t="n">
        <v>0</v>
      </c>
      <c r="Q174" s="0" t="n">
        <v>0</v>
      </c>
      <c r="R174" s="0" t="n">
        <f aca="false">IF(N174&gt;0,1,IF(O174&gt;0,2,3))</f>
        <v>3</v>
      </c>
    </row>
    <row r="175" customFormat="false" ht="12.8" hidden="false" customHeight="false" outlineLevel="0" collapsed="false">
      <c r="B175" s="0" t="n">
        <v>91</v>
      </c>
      <c r="C175" s="11" t="n">
        <v>148.621</v>
      </c>
      <c r="D175" s="11" t="n">
        <v>0.171512171626091</v>
      </c>
      <c r="E175" s="11" t="n">
        <v>0.133127732122688</v>
      </c>
      <c r="F175" s="11"/>
      <c r="G175" s="11" t="n">
        <f aca="false">-E175</f>
        <v>-0.133127732122688</v>
      </c>
      <c r="H175" s="11" t="n">
        <f aca="false">D175-E175</f>
        <v>0.038384439503403</v>
      </c>
      <c r="I175" s="11" t="n">
        <f aca="false">ABS(G175)</f>
        <v>0.133127732122688</v>
      </c>
      <c r="J175" s="11" t="n">
        <f aca="false">ABS(H175)</f>
        <v>0.038384439503403</v>
      </c>
      <c r="K175" s="11" t="n">
        <f aca="false">G175^2</f>
        <v>0.0177229930601302</v>
      </c>
      <c r="L175" s="11" t="n">
        <f aca="false">H175^2</f>
        <v>0.00147336519599041</v>
      </c>
      <c r="N175" s="0" t="n">
        <v>0</v>
      </c>
      <c r="O175" s="0" t="n">
        <v>0</v>
      </c>
      <c r="P175" s="0" t="n">
        <v>0</v>
      </c>
      <c r="Q175" s="0" t="n">
        <v>0</v>
      </c>
      <c r="R175" s="0" t="n">
        <f aca="false">IF(N175&gt;0,1,IF(O175&gt;0,2,3))</f>
        <v>3</v>
      </c>
    </row>
    <row r="176" customFormat="false" ht="12.8" hidden="false" customHeight="false" outlineLevel="0" collapsed="false">
      <c r="B176" s="0" t="n">
        <v>92</v>
      </c>
      <c r="C176" s="11" t="n">
        <v>21.398</v>
      </c>
      <c r="D176" s="11" t="n">
        <v>0.171512335538864</v>
      </c>
      <c r="E176" s="11" t="n">
        <v>0.136366883881742</v>
      </c>
      <c r="F176" s="11"/>
      <c r="G176" s="11" t="n">
        <f aca="false">-E176</f>
        <v>-0.136366883881742</v>
      </c>
      <c r="H176" s="11" t="n">
        <f aca="false">D176-E176</f>
        <v>0.035145451657122</v>
      </c>
      <c r="I176" s="11" t="n">
        <f aca="false">ABS(G176)</f>
        <v>0.136366883881742</v>
      </c>
      <c r="J176" s="11" t="n">
        <f aca="false">ABS(H176)</f>
        <v>0.035145451657122</v>
      </c>
      <c r="K176" s="11" t="n">
        <f aca="false">G176^2</f>
        <v>0.0185959270196165</v>
      </c>
      <c r="L176" s="11" t="n">
        <f aca="false">H176^2</f>
        <v>0.0012352027721831</v>
      </c>
      <c r="N176" s="0" t="n">
        <v>0</v>
      </c>
      <c r="O176" s="0" t="n">
        <v>0</v>
      </c>
      <c r="P176" s="0" t="n">
        <v>0</v>
      </c>
      <c r="Q176" s="0" t="n">
        <v>0</v>
      </c>
      <c r="R176" s="0" t="n">
        <f aca="false">IF(N176&gt;0,1,IF(O176&gt;0,2,3))</f>
        <v>3</v>
      </c>
    </row>
    <row r="177" customFormat="false" ht="12.8" hidden="false" customHeight="false" outlineLevel="0" collapsed="false">
      <c r="B177" s="0" t="n">
        <v>96</v>
      </c>
      <c r="C177" s="11" t="n">
        <v>22.822</v>
      </c>
      <c r="D177" s="11" t="n">
        <v>0.171512335538864</v>
      </c>
      <c r="E177" s="11" t="n">
        <v>0.130063670334486</v>
      </c>
      <c r="F177" s="11"/>
      <c r="G177" s="11" t="n">
        <f aca="false">-E177</f>
        <v>-0.130063670334486</v>
      </c>
      <c r="H177" s="11" t="n">
        <f aca="false">D177-E177</f>
        <v>0.041448665204378</v>
      </c>
      <c r="I177" s="11" t="n">
        <f aca="false">ABS(G177)</f>
        <v>0.130063670334486</v>
      </c>
      <c r="J177" s="11" t="n">
        <f aca="false">ABS(H177)</f>
        <v>0.041448665204378</v>
      </c>
      <c r="K177" s="11" t="n">
        <f aca="false">G177^2</f>
        <v>0.0169165583408779</v>
      </c>
      <c r="L177" s="11" t="n">
        <f aca="false">H177^2</f>
        <v>0.00171799184722462</v>
      </c>
      <c r="N177" s="0" t="n">
        <v>0</v>
      </c>
      <c r="O177" s="0" t="n">
        <v>0</v>
      </c>
      <c r="P177" s="0" t="n">
        <v>0</v>
      </c>
      <c r="Q177" s="0" t="n">
        <v>0</v>
      </c>
      <c r="R177" s="0" t="n">
        <f aca="false">IF(N177&gt;0,1,IF(O177&gt;0,2,3))</f>
        <v>3</v>
      </c>
    </row>
    <row r="178" customFormat="false" ht="12.8" hidden="false" customHeight="false" outlineLevel="0" collapsed="false">
      <c r="B178" s="0" t="n">
        <v>100</v>
      </c>
      <c r="C178" s="11" t="n">
        <v>18.929</v>
      </c>
      <c r="D178" s="11" t="n">
        <v>0.171512335538864</v>
      </c>
      <c r="E178" s="11" t="n">
        <v>0.107758921570671</v>
      </c>
      <c r="F178" s="11"/>
      <c r="G178" s="11" t="n">
        <f aca="false">-E178</f>
        <v>-0.107758921570671</v>
      </c>
      <c r="H178" s="11" t="n">
        <f aca="false">D178-E178</f>
        <v>0.063753413968193</v>
      </c>
      <c r="I178" s="11" t="n">
        <f aca="false">ABS(G178)</f>
        <v>0.107758921570671</v>
      </c>
      <c r="J178" s="11" t="n">
        <f aca="false">ABS(H178)</f>
        <v>0.063753413968193</v>
      </c>
      <c r="K178" s="11" t="n">
        <f aca="false">G178^2</f>
        <v>0.011611985178074</v>
      </c>
      <c r="L178" s="11" t="n">
        <f aca="false">H178^2</f>
        <v>0.00406449779259979</v>
      </c>
      <c r="N178" s="0" t="n">
        <v>0</v>
      </c>
      <c r="O178" s="0" t="n">
        <v>0</v>
      </c>
      <c r="P178" s="0" t="n">
        <v>0</v>
      </c>
      <c r="Q178" s="0" t="n">
        <v>0</v>
      </c>
      <c r="R178" s="0" t="n">
        <f aca="false">IF(N178&gt;0,1,IF(O178&gt;0,2,3))</f>
        <v>3</v>
      </c>
    </row>
    <row r="179" customFormat="false" ht="12.8" hidden="false" customHeight="false" outlineLevel="0" collapsed="false">
      <c r="A179" s="7" t="n">
        <v>17</v>
      </c>
      <c r="B179" s="0" t="n">
        <v>3</v>
      </c>
      <c r="C179" s="11" t="n">
        <v>135.914</v>
      </c>
      <c r="D179" s="11" t="n">
        <v>0.171512335538864</v>
      </c>
      <c r="E179" s="11" t="n">
        <v>0.292577250958004</v>
      </c>
      <c r="F179" s="11"/>
      <c r="G179" s="11" t="n">
        <f aca="false">-E179</f>
        <v>-0.292577250958004</v>
      </c>
      <c r="H179" s="11" t="n">
        <f aca="false">D179-E179</f>
        <v>-0.12106491541914</v>
      </c>
      <c r="I179" s="11" t="n">
        <f aca="false">ABS(G179)</f>
        <v>0.292577250958004</v>
      </c>
      <c r="J179" s="11" t="n">
        <f aca="false">ABS(H179)</f>
        <v>0.12106491541914</v>
      </c>
      <c r="K179" s="11" t="n">
        <f aca="false">G179^2</f>
        <v>0.0856014477781429</v>
      </c>
      <c r="L179" s="11" t="n">
        <f aca="false">H179^2</f>
        <v>0.0146567137454435</v>
      </c>
      <c r="N179" s="0" t="n">
        <v>0</v>
      </c>
      <c r="O179" s="0" t="n">
        <v>0</v>
      </c>
      <c r="P179" s="0" t="n">
        <v>1</v>
      </c>
      <c r="Q179" s="0" t="n">
        <v>1</v>
      </c>
      <c r="R179" s="0" t="n">
        <f aca="false">IF(N179&gt;0,1,IF(O179&gt;0,2,3))</f>
        <v>3</v>
      </c>
    </row>
    <row r="180" customFormat="false" ht="12.8" hidden="false" customHeight="false" outlineLevel="0" collapsed="false">
      <c r="B180" s="0" t="n">
        <v>4</v>
      </c>
      <c r="C180" s="11" t="n">
        <v>133.628</v>
      </c>
      <c r="D180" s="11" t="n">
        <v>0.171512335538864</v>
      </c>
      <c r="E180" s="11" t="n">
        <v>0.156180421684553</v>
      </c>
      <c r="F180" s="11"/>
      <c r="G180" s="11" t="n">
        <f aca="false">-E180</f>
        <v>-0.156180421684553</v>
      </c>
      <c r="H180" s="11" t="n">
        <f aca="false">D180-E180</f>
        <v>0.015331913854311</v>
      </c>
      <c r="I180" s="11" t="n">
        <f aca="false">ABS(G180)</f>
        <v>0.156180421684553</v>
      </c>
      <c r="J180" s="11" t="n">
        <f aca="false">ABS(H180)</f>
        <v>0.015331913854311</v>
      </c>
      <c r="K180" s="11" t="n">
        <f aca="false">G180^2</f>
        <v>0.0243923241175648</v>
      </c>
      <c r="L180" s="11" t="n">
        <f aca="false">H180^2</f>
        <v>0.000235067582436014</v>
      </c>
      <c r="N180" s="0" t="n">
        <v>0</v>
      </c>
      <c r="O180" s="0" t="n">
        <v>0</v>
      </c>
      <c r="P180" s="0" t="n">
        <v>0</v>
      </c>
      <c r="Q180" s="0" t="n">
        <v>1</v>
      </c>
      <c r="R180" s="0" t="n">
        <f aca="false">IF(N180&gt;0,1,IF(O180&gt;0,2,3))</f>
        <v>3</v>
      </c>
    </row>
    <row r="181" customFormat="false" ht="12.8" hidden="false" customHeight="false" outlineLevel="0" collapsed="false">
      <c r="B181" s="0" t="n">
        <v>7</v>
      </c>
      <c r="C181" s="11" t="n">
        <v>22.148</v>
      </c>
      <c r="D181" s="11" t="n">
        <v>0.171512335538864</v>
      </c>
      <c r="E181" s="11" t="n">
        <v>0.0961877864999607</v>
      </c>
      <c r="F181" s="11"/>
      <c r="G181" s="11" t="n">
        <f aca="false">-E181</f>
        <v>-0.0961877864999607</v>
      </c>
      <c r="H181" s="11" t="n">
        <f aca="false">D181-E181</f>
        <v>0.0753245490389033</v>
      </c>
      <c r="I181" s="11" t="n">
        <f aca="false">ABS(G181)</f>
        <v>0.0961877864999607</v>
      </c>
      <c r="J181" s="11" t="n">
        <f aca="false">ABS(H181)</f>
        <v>0.0753245490389033</v>
      </c>
      <c r="K181" s="11" t="n">
        <f aca="false">G181^2</f>
        <v>0.00925209027176202</v>
      </c>
      <c r="L181" s="11" t="n">
        <f aca="false">H181^2</f>
        <v>0.00567378768791415</v>
      </c>
      <c r="N181" s="0" t="n">
        <v>0</v>
      </c>
      <c r="O181" s="0" t="n">
        <v>0</v>
      </c>
      <c r="P181" s="0" t="n">
        <v>0</v>
      </c>
      <c r="Q181" s="0" t="n">
        <v>1</v>
      </c>
      <c r="R181" s="0" t="n">
        <f aca="false">IF(N181&gt;0,1,IF(O181&gt;0,2,3))</f>
        <v>3</v>
      </c>
    </row>
    <row r="182" customFormat="false" ht="12.8" hidden="false" customHeight="false" outlineLevel="0" collapsed="false">
      <c r="B182" s="0" t="n">
        <v>12</v>
      </c>
      <c r="C182" s="11" t="n">
        <v>128.666</v>
      </c>
      <c r="D182" s="11" t="n">
        <v>0.171512335538864</v>
      </c>
      <c r="E182" s="11" t="n">
        <v>0.17445140852999</v>
      </c>
      <c r="F182" s="11"/>
      <c r="G182" s="11" t="n">
        <f aca="false">-E182</f>
        <v>-0.17445140852999</v>
      </c>
      <c r="H182" s="11" t="n">
        <f aca="false">D182-E182</f>
        <v>-0.00293907299112597</v>
      </c>
      <c r="I182" s="11" t="n">
        <f aca="false">ABS(G182)</f>
        <v>0.17445140852999</v>
      </c>
      <c r="J182" s="11" t="n">
        <f aca="false">ABS(H182)</f>
        <v>0.00293907299112597</v>
      </c>
      <c r="K182" s="11" t="n">
        <f aca="false">G182^2</f>
        <v>0.0304332939380975</v>
      </c>
      <c r="L182" s="11" t="n">
        <f aca="false">H182^2</f>
        <v>8.63815004716618E-006</v>
      </c>
      <c r="N182" s="0" t="n">
        <v>0</v>
      </c>
      <c r="O182" s="0" t="n">
        <v>0</v>
      </c>
      <c r="P182" s="0" t="n">
        <v>0</v>
      </c>
      <c r="Q182" s="0" t="n">
        <v>0</v>
      </c>
      <c r="R182" s="0" t="n">
        <f aca="false">IF(N182&gt;0,1,IF(O182&gt;0,2,3))</f>
        <v>3</v>
      </c>
    </row>
    <row r="183" customFormat="false" ht="12.8" hidden="false" customHeight="false" outlineLevel="0" collapsed="false">
      <c r="B183" s="0" t="n">
        <v>15</v>
      </c>
      <c r="C183" s="11" t="n">
        <v>168.804</v>
      </c>
      <c r="D183" s="11" t="n">
        <v>1.12236893177032</v>
      </c>
      <c r="E183" s="11" t="n">
        <v>1.72520896150127</v>
      </c>
      <c r="F183" s="11"/>
      <c r="G183" s="11" t="n">
        <f aca="false">-E183</f>
        <v>-1.72520896150127</v>
      </c>
      <c r="H183" s="11" t="n">
        <f aca="false">D183-E183</f>
        <v>-0.60284002973095</v>
      </c>
      <c r="I183" s="11" t="n">
        <f aca="false">ABS(G183)</f>
        <v>1.72520896150127</v>
      </c>
      <c r="J183" s="11" t="n">
        <f aca="false">ABS(H183)</f>
        <v>0.60284002973095</v>
      </c>
      <c r="K183" s="11" t="n">
        <f aca="false">G183^2</f>
        <v>2.97634596084429</v>
      </c>
      <c r="L183" s="11" t="n">
        <f aca="false">H183^2</f>
        <v>0.363416101446013</v>
      </c>
      <c r="N183" s="0" t="n">
        <v>0</v>
      </c>
      <c r="O183" s="0" t="n">
        <v>1</v>
      </c>
      <c r="P183" s="0" t="n">
        <v>1</v>
      </c>
      <c r="Q183" s="0" t="n">
        <v>0</v>
      </c>
      <c r="R183" s="0" t="n">
        <f aca="false">IF(N183&gt;0,1,IF(O183&gt;0,2,3))</f>
        <v>2</v>
      </c>
    </row>
    <row r="184" customFormat="false" ht="12.8" hidden="false" customHeight="false" outlineLevel="0" collapsed="false">
      <c r="B184" s="0" t="n">
        <v>17</v>
      </c>
      <c r="C184" s="11" t="n">
        <v>20.342</v>
      </c>
      <c r="D184" s="11" t="n">
        <v>0.171512335538864</v>
      </c>
      <c r="E184" s="11" t="n">
        <v>0.166620604672396</v>
      </c>
      <c r="F184" s="11"/>
      <c r="G184" s="11" t="n">
        <f aca="false">-E184</f>
        <v>-0.166620604672396</v>
      </c>
      <c r="H184" s="11" t="n">
        <f aca="false">D184-E184</f>
        <v>0.00489173086646802</v>
      </c>
      <c r="I184" s="11" t="n">
        <f aca="false">ABS(G184)</f>
        <v>0.166620604672396</v>
      </c>
      <c r="J184" s="11" t="n">
        <f aca="false">ABS(H184)</f>
        <v>0.00489173086646802</v>
      </c>
      <c r="K184" s="11" t="n">
        <f aca="false">G184^2</f>
        <v>0.0277624259013949</v>
      </c>
      <c r="L184" s="11" t="n">
        <f aca="false">H184^2</f>
        <v>2.3929030869956E-005</v>
      </c>
      <c r="N184" s="0" t="n">
        <v>0</v>
      </c>
      <c r="O184" s="0" t="n">
        <v>0</v>
      </c>
      <c r="P184" s="0" t="n">
        <v>0</v>
      </c>
      <c r="Q184" s="0" t="n">
        <v>1</v>
      </c>
      <c r="R184" s="0" t="n">
        <f aca="false">IF(N184&gt;0,1,IF(O184&gt;0,2,3))</f>
        <v>3</v>
      </c>
    </row>
    <row r="185" customFormat="false" ht="12.8" hidden="false" customHeight="false" outlineLevel="0" collapsed="false">
      <c r="B185" s="0" t="n">
        <v>21</v>
      </c>
      <c r="C185" s="11" t="n">
        <v>132.566</v>
      </c>
      <c r="D185" s="11" t="n">
        <v>0.171512335538864</v>
      </c>
      <c r="E185" s="11" t="n">
        <v>0.184339390729669</v>
      </c>
      <c r="F185" s="11"/>
      <c r="G185" s="11" t="n">
        <f aca="false">-E185</f>
        <v>-0.184339390729669</v>
      </c>
      <c r="H185" s="11" t="n">
        <f aca="false">D185-E185</f>
        <v>-0.012827055190805</v>
      </c>
      <c r="I185" s="11" t="n">
        <f aca="false">ABS(G185)</f>
        <v>0.184339390729669</v>
      </c>
      <c r="J185" s="11" t="n">
        <f aca="false">ABS(H185)</f>
        <v>0.012827055190805</v>
      </c>
      <c r="K185" s="11" t="n">
        <f aca="false">G185^2</f>
        <v>0.0339810109745856</v>
      </c>
      <c r="L185" s="11" t="n">
        <f aca="false">H185^2</f>
        <v>0.000164533344867957</v>
      </c>
      <c r="N185" s="0" t="n">
        <v>0</v>
      </c>
      <c r="O185" s="0" t="n">
        <v>0</v>
      </c>
      <c r="P185" s="0" t="n">
        <v>0</v>
      </c>
      <c r="Q185" s="0" t="n">
        <v>1</v>
      </c>
      <c r="R185" s="0" t="n">
        <f aca="false">IF(N185&gt;0,1,IF(O185&gt;0,2,3))</f>
        <v>3</v>
      </c>
    </row>
    <row r="186" customFormat="false" ht="12.8" hidden="false" customHeight="false" outlineLevel="0" collapsed="false">
      <c r="B186" s="0" t="n">
        <v>23</v>
      </c>
      <c r="C186" s="11" t="n">
        <v>196.365</v>
      </c>
      <c r="D186" s="11" t="n">
        <v>4.01826858520508</v>
      </c>
      <c r="E186" s="11" t="n">
        <v>7.36606040875131</v>
      </c>
      <c r="F186" s="11"/>
      <c r="G186" s="11" t="n">
        <f aca="false">-E186</f>
        <v>-7.36606040875131</v>
      </c>
      <c r="H186" s="11" t="n">
        <f aca="false">D186-E186</f>
        <v>-3.34779182354623</v>
      </c>
      <c r="I186" s="11" t="n">
        <f aca="false">ABS(G186)</f>
        <v>7.36606040875131</v>
      </c>
      <c r="J186" s="11" t="n">
        <f aca="false">ABS(H186)</f>
        <v>3.34779182354623</v>
      </c>
      <c r="K186" s="11" t="n">
        <f aca="false">G186^2</f>
        <v>54.2588459453735</v>
      </c>
      <c r="L186" s="11" t="n">
        <f aca="false">H186^2</f>
        <v>11.207710093803</v>
      </c>
      <c r="N186" s="0" t="n">
        <v>1</v>
      </c>
      <c r="O186" s="0" t="n">
        <v>1</v>
      </c>
      <c r="P186" s="0" t="n">
        <v>0</v>
      </c>
      <c r="Q186" s="0" t="n">
        <v>0</v>
      </c>
      <c r="R186" s="0" t="n">
        <f aca="false">IF(N186&gt;0,1,IF(O186&gt;0,2,3))</f>
        <v>1</v>
      </c>
    </row>
    <row r="187" customFormat="false" ht="12.8" hidden="false" customHeight="false" outlineLevel="0" collapsed="false">
      <c r="B187" s="0" t="n">
        <v>24</v>
      </c>
      <c r="C187" s="11" t="n">
        <v>146.088</v>
      </c>
      <c r="D187" s="11" t="n">
        <v>0.735687375068665</v>
      </c>
      <c r="E187" s="11" t="n">
        <v>2.31073639684865</v>
      </c>
      <c r="F187" s="11"/>
      <c r="G187" s="11" t="n">
        <f aca="false">-E187</f>
        <v>-2.31073639684865</v>
      </c>
      <c r="H187" s="11" t="n">
        <f aca="false">D187-E187</f>
        <v>-1.57504902177998</v>
      </c>
      <c r="I187" s="11" t="n">
        <f aca="false">ABS(G187)</f>
        <v>2.31073639684865</v>
      </c>
      <c r="J187" s="11" t="n">
        <f aca="false">ABS(H187)</f>
        <v>1.57504902177998</v>
      </c>
      <c r="K187" s="11" t="n">
        <f aca="false">G187^2</f>
        <v>5.33950269572108</v>
      </c>
      <c r="L187" s="11" t="n">
        <f aca="false">H187^2</f>
        <v>2.48077942101009</v>
      </c>
      <c r="N187" s="0" t="n">
        <v>0</v>
      </c>
      <c r="O187" s="0" t="n">
        <v>1</v>
      </c>
      <c r="P187" s="0" t="n">
        <v>1</v>
      </c>
      <c r="Q187" s="0" t="n">
        <v>0</v>
      </c>
      <c r="R187" s="0" t="n">
        <f aca="false">IF(N187&gt;0,1,IF(O187&gt;0,2,3))</f>
        <v>2</v>
      </c>
    </row>
    <row r="188" customFormat="false" ht="12.8" hidden="false" customHeight="false" outlineLevel="0" collapsed="false">
      <c r="B188" s="0" t="n">
        <v>25</v>
      </c>
      <c r="C188" s="11" t="n">
        <v>129.638</v>
      </c>
      <c r="D188" s="11" t="n">
        <v>0.171512335538864</v>
      </c>
      <c r="E188" s="11" t="n">
        <v>0.184419452191349</v>
      </c>
      <c r="F188" s="11"/>
      <c r="G188" s="11" t="n">
        <f aca="false">-E188</f>
        <v>-0.184419452191349</v>
      </c>
      <c r="H188" s="11" t="n">
        <f aca="false">D188-E188</f>
        <v>-0.012907116652485</v>
      </c>
      <c r="I188" s="11" t="n">
        <f aca="false">ABS(G188)</f>
        <v>0.184419452191349</v>
      </c>
      <c r="J188" s="11" t="n">
        <f aca="false">ABS(H188)</f>
        <v>0.012907116652485</v>
      </c>
      <c r="K188" s="11" t="n">
        <f aca="false">G188^2</f>
        <v>0.0340105343465573</v>
      </c>
      <c r="L188" s="11" t="n">
        <f aca="false">H188^2</f>
        <v>0.000166593660280855</v>
      </c>
      <c r="N188" s="0" t="n">
        <v>0</v>
      </c>
      <c r="O188" s="0" t="n">
        <v>0</v>
      </c>
      <c r="P188" s="0" t="n">
        <v>0</v>
      </c>
      <c r="Q188" s="0" t="n">
        <v>0</v>
      </c>
      <c r="R188" s="0" t="n">
        <f aca="false">IF(N188&gt;0,1,IF(O188&gt;0,2,3))</f>
        <v>3</v>
      </c>
    </row>
    <row r="189" customFormat="false" ht="12.8" hidden="false" customHeight="false" outlineLevel="0" collapsed="false">
      <c r="B189" s="0" t="n">
        <v>27</v>
      </c>
      <c r="C189" s="11" t="n">
        <v>157.12</v>
      </c>
      <c r="D189" s="11" t="n">
        <v>0.986147880554199</v>
      </c>
      <c r="E189" s="11" t="n">
        <v>0.354530639840213</v>
      </c>
      <c r="F189" s="11"/>
      <c r="G189" s="11" t="n">
        <f aca="false">-E189</f>
        <v>-0.354530639840213</v>
      </c>
      <c r="H189" s="11" t="n">
        <f aca="false">D189-E189</f>
        <v>0.631617240713986</v>
      </c>
      <c r="I189" s="11" t="n">
        <f aca="false">ABS(G189)</f>
        <v>0.354530639840213</v>
      </c>
      <c r="J189" s="11" t="n">
        <f aca="false">ABS(H189)</f>
        <v>0.631617240713986</v>
      </c>
      <c r="K189" s="11" t="n">
        <f aca="false">G189^2</f>
        <v>0.125691974585511</v>
      </c>
      <c r="L189" s="11" t="n">
        <f aca="false">H189^2</f>
        <v>0.398940338767149</v>
      </c>
      <c r="N189" s="0" t="n">
        <v>0</v>
      </c>
      <c r="O189" s="0" t="n">
        <v>1</v>
      </c>
      <c r="P189" s="0" t="n">
        <v>1</v>
      </c>
      <c r="Q189" s="0" t="n">
        <v>0</v>
      </c>
      <c r="R189" s="0" t="n">
        <f aca="false">IF(N189&gt;0,1,IF(O189&gt;0,2,3))</f>
        <v>2</v>
      </c>
    </row>
    <row r="190" customFormat="false" ht="12.8" hidden="false" customHeight="false" outlineLevel="0" collapsed="false">
      <c r="B190" s="0" t="n">
        <v>28</v>
      </c>
      <c r="C190" s="11" t="n">
        <v>141.968</v>
      </c>
      <c r="D190" s="11" t="n">
        <v>0.819731116294861</v>
      </c>
      <c r="E190" s="11" t="n">
        <v>2.59944136827712</v>
      </c>
      <c r="F190" s="11"/>
      <c r="G190" s="11" t="n">
        <f aca="false">-E190</f>
        <v>-2.59944136827712</v>
      </c>
      <c r="H190" s="11" t="n">
        <f aca="false">D190-E190</f>
        <v>-1.77971025198226</v>
      </c>
      <c r="I190" s="11" t="n">
        <f aca="false">ABS(G190)</f>
        <v>2.59944136827712</v>
      </c>
      <c r="J190" s="11" t="n">
        <f aca="false">ABS(H190)</f>
        <v>1.77971025198226</v>
      </c>
      <c r="K190" s="11" t="n">
        <f aca="false">G190^2</f>
        <v>6.75709542711043</v>
      </c>
      <c r="L190" s="11" t="n">
        <f aca="false">H190^2</f>
        <v>3.16736858101076</v>
      </c>
      <c r="N190" s="0" t="n">
        <v>0</v>
      </c>
      <c r="O190" s="0" t="n">
        <v>1</v>
      </c>
      <c r="P190" s="0" t="n">
        <v>1</v>
      </c>
      <c r="Q190" s="0" t="n">
        <v>0</v>
      </c>
      <c r="R190" s="0" t="n">
        <f aca="false">IF(N190&gt;0,1,IF(O190&gt;0,2,3))</f>
        <v>2</v>
      </c>
    </row>
    <row r="191" customFormat="false" ht="12.8" hidden="false" customHeight="false" outlineLevel="0" collapsed="false">
      <c r="B191" s="0" t="n">
        <v>29</v>
      </c>
      <c r="C191" s="11" t="n">
        <v>156.103</v>
      </c>
      <c r="D191" s="11" t="n">
        <v>1.28230619430542</v>
      </c>
      <c r="E191" s="11" t="n">
        <v>0.356054133888385</v>
      </c>
      <c r="F191" s="11"/>
      <c r="G191" s="11" t="n">
        <f aca="false">-E191</f>
        <v>-0.356054133888385</v>
      </c>
      <c r="H191" s="11" t="n">
        <f aca="false">D191-E191</f>
        <v>0.926252060417035</v>
      </c>
      <c r="I191" s="11" t="n">
        <f aca="false">ABS(G191)</f>
        <v>0.356054133888385</v>
      </c>
      <c r="J191" s="11" t="n">
        <f aca="false">ABS(H191)</f>
        <v>0.926252060417035</v>
      </c>
      <c r="K191" s="11" t="n">
        <f aca="false">G191^2</f>
        <v>0.126774546259008</v>
      </c>
      <c r="L191" s="11" t="n">
        <f aca="false">H191^2</f>
        <v>0.857942879426802</v>
      </c>
      <c r="N191" s="0" t="n">
        <v>0</v>
      </c>
      <c r="O191" s="0" t="n">
        <v>1</v>
      </c>
      <c r="P191" s="0" t="n">
        <v>1</v>
      </c>
      <c r="Q191" s="0" t="n">
        <v>0</v>
      </c>
      <c r="R191" s="0" t="n">
        <f aca="false">IF(N191&gt;0,1,IF(O191&gt;0,2,3))</f>
        <v>2</v>
      </c>
    </row>
    <row r="192" customFormat="false" ht="12.8" hidden="false" customHeight="false" outlineLevel="0" collapsed="false">
      <c r="B192" s="0" t="n">
        <v>30</v>
      </c>
      <c r="C192" s="11" t="n">
        <v>133.782</v>
      </c>
      <c r="D192" s="11" t="n">
        <v>0.171512335538864</v>
      </c>
      <c r="E192" s="11" t="n">
        <v>0.10034998766033</v>
      </c>
      <c r="F192" s="11"/>
      <c r="G192" s="11" t="n">
        <f aca="false">-E192</f>
        <v>-0.10034998766033</v>
      </c>
      <c r="H192" s="11" t="n">
        <f aca="false">D192-E192</f>
        <v>0.071162347878534</v>
      </c>
      <c r="I192" s="11" t="n">
        <f aca="false">ABS(G192)</f>
        <v>0.10034998766033</v>
      </c>
      <c r="J192" s="11" t="n">
        <f aca="false">ABS(H192)</f>
        <v>0.071162347878534</v>
      </c>
      <c r="K192" s="11" t="n">
        <f aca="false">G192^2</f>
        <v>0.0100701200234284</v>
      </c>
      <c r="L192" s="11" t="n">
        <f aca="false">H192^2</f>
        <v>0.0050640797555855</v>
      </c>
      <c r="N192" s="0" t="n">
        <v>0</v>
      </c>
      <c r="O192" s="0" t="n">
        <v>0</v>
      </c>
      <c r="P192" s="0" t="n">
        <v>0</v>
      </c>
      <c r="Q192" s="0" t="n">
        <v>1</v>
      </c>
      <c r="R192" s="0" t="n">
        <f aca="false">IF(N192&gt;0,1,IF(O192&gt;0,2,3))</f>
        <v>3</v>
      </c>
    </row>
    <row r="193" customFormat="false" ht="12.8" hidden="false" customHeight="false" outlineLevel="0" collapsed="false">
      <c r="B193" s="0" t="n">
        <v>32</v>
      </c>
      <c r="C193" s="11" t="n">
        <v>167.944</v>
      </c>
      <c r="D193" s="11" t="n">
        <v>0.947903394699097</v>
      </c>
      <c r="E193" s="11" t="n">
        <v>1.70770654036739</v>
      </c>
      <c r="F193" s="11"/>
      <c r="G193" s="11" t="n">
        <f aca="false">-E193</f>
        <v>-1.70770654036739</v>
      </c>
      <c r="H193" s="11" t="n">
        <f aca="false">D193-E193</f>
        <v>-0.759803145668293</v>
      </c>
      <c r="I193" s="11" t="n">
        <f aca="false">ABS(G193)</f>
        <v>1.70770654036739</v>
      </c>
      <c r="J193" s="11" t="n">
        <f aca="false">ABS(H193)</f>
        <v>0.759803145668293</v>
      </c>
      <c r="K193" s="11" t="n">
        <f aca="false">G193^2</f>
        <v>2.91626162801356</v>
      </c>
      <c r="L193" s="11" t="n">
        <f aca="false">H193^2</f>
        <v>0.577300820167433</v>
      </c>
      <c r="N193" s="0" t="n">
        <v>0</v>
      </c>
      <c r="O193" s="0" t="n">
        <v>1</v>
      </c>
      <c r="P193" s="0" t="n">
        <v>1</v>
      </c>
      <c r="Q193" s="0" t="n">
        <v>0</v>
      </c>
      <c r="R193" s="0" t="n">
        <f aca="false">IF(N193&gt;0,1,IF(O193&gt;0,2,3))</f>
        <v>2</v>
      </c>
    </row>
    <row r="194" customFormat="false" ht="12.8" hidden="false" customHeight="false" outlineLevel="0" collapsed="false">
      <c r="B194" s="0" t="n">
        <v>34</v>
      </c>
      <c r="C194" s="11" t="n">
        <v>134.649</v>
      </c>
      <c r="D194" s="11" t="n">
        <v>0.171512335538864</v>
      </c>
      <c r="E194" s="11" t="n">
        <v>0.144261600645159</v>
      </c>
      <c r="F194" s="11"/>
      <c r="G194" s="11" t="n">
        <f aca="false">-E194</f>
        <v>-0.144261600645159</v>
      </c>
      <c r="H194" s="11" t="n">
        <f aca="false">D194-E194</f>
        <v>0.027250734893705</v>
      </c>
      <c r="I194" s="11" t="n">
        <f aca="false">ABS(G194)</f>
        <v>0.144261600645159</v>
      </c>
      <c r="J194" s="11" t="n">
        <f aca="false">ABS(H194)</f>
        <v>0.027250734893705</v>
      </c>
      <c r="K194" s="11" t="n">
        <f aca="false">G194^2</f>
        <v>0.0208114094207033</v>
      </c>
      <c r="L194" s="11" t="n">
        <f aca="false">H194^2</f>
        <v>0.000742602552246993</v>
      </c>
      <c r="N194" s="0" t="n">
        <v>0</v>
      </c>
      <c r="O194" s="0" t="n">
        <v>0</v>
      </c>
      <c r="P194" s="0" t="n">
        <v>1</v>
      </c>
      <c r="Q194" s="0" t="n">
        <v>1</v>
      </c>
      <c r="R194" s="0" t="n">
        <f aca="false">IF(N194&gt;0,1,IF(O194&gt;0,2,3))</f>
        <v>3</v>
      </c>
    </row>
    <row r="195" customFormat="false" ht="12.8" hidden="false" customHeight="false" outlineLevel="0" collapsed="false">
      <c r="B195" s="0" t="n">
        <v>35</v>
      </c>
      <c r="C195" s="11" t="n">
        <v>139.459</v>
      </c>
      <c r="D195" s="11" t="n">
        <v>0.171512335538864</v>
      </c>
      <c r="E195" s="11" t="n">
        <v>0.111065895097816</v>
      </c>
      <c r="F195" s="11"/>
      <c r="G195" s="11" t="n">
        <f aca="false">-E195</f>
        <v>-0.111065895097816</v>
      </c>
      <c r="H195" s="11" t="n">
        <f aca="false">D195-E195</f>
        <v>0.060446440441048</v>
      </c>
      <c r="I195" s="11" t="n">
        <f aca="false">ABS(G195)</f>
        <v>0.111065895097816</v>
      </c>
      <c r="J195" s="11" t="n">
        <f aca="false">ABS(H195)</f>
        <v>0.060446440441048</v>
      </c>
      <c r="K195" s="11" t="n">
        <f aca="false">G195^2</f>
        <v>0.0123356330538791</v>
      </c>
      <c r="L195" s="11" t="n">
        <f aca="false">H195^2</f>
        <v>0.00365377216199317</v>
      </c>
      <c r="N195" s="0" t="n">
        <v>0</v>
      </c>
      <c r="O195" s="0" t="n">
        <v>0</v>
      </c>
      <c r="P195" s="0" t="n">
        <v>1</v>
      </c>
      <c r="Q195" s="0" t="n">
        <v>1</v>
      </c>
      <c r="R195" s="0" t="n">
        <f aca="false">IF(N195&gt;0,1,IF(O195&gt;0,2,3))</f>
        <v>3</v>
      </c>
    </row>
    <row r="196" customFormat="false" ht="12.8" hidden="false" customHeight="false" outlineLevel="0" collapsed="false">
      <c r="B196" s="0" t="n">
        <v>37</v>
      </c>
      <c r="C196" s="11" t="n">
        <v>143.526</v>
      </c>
      <c r="D196" s="11" t="n">
        <v>0.778408765792847</v>
      </c>
      <c r="E196" s="11" t="n">
        <v>2.60047406268724</v>
      </c>
      <c r="F196" s="11"/>
      <c r="G196" s="11" t="n">
        <f aca="false">-E196</f>
        <v>-2.60047406268724</v>
      </c>
      <c r="H196" s="11" t="n">
        <f aca="false">D196-E196</f>
        <v>-1.82206529689439</v>
      </c>
      <c r="I196" s="11" t="n">
        <f aca="false">ABS(G196)</f>
        <v>2.60047406268724</v>
      </c>
      <c r="J196" s="11" t="n">
        <f aca="false">ABS(H196)</f>
        <v>1.82206529689439</v>
      </c>
      <c r="K196" s="11" t="n">
        <f aca="false">G196^2</f>
        <v>6.76246535070908</v>
      </c>
      <c r="L196" s="11" t="n">
        <f aca="false">H196^2</f>
        <v>3.31992194614685</v>
      </c>
      <c r="N196" s="0" t="n">
        <v>0</v>
      </c>
      <c r="O196" s="0" t="n">
        <v>1</v>
      </c>
      <c r="P196" s="0" t="n">
        <v>1</v>
      </c>
      <c r="Q196" s="0" t="n">
        <v>0</v>
      </c>
      <c r="R196" s="0" t="n">
        <f aca="false">IF(N196&gt;0,1,IF(O196&gt;0,2,3))</f>
        <v>2</v>
      </c>
    </row>
    <row r="197" customFormat="false" ht="12.8" hidden="false" customHeight="false" outlineLevel="0" collapsed="false">
      <c r="B197" s="0" t="n">
        <v>38</v>
      </c>
      <c r="C197" s="11" t="n">
        <v>138.721</v>
      </c>
      <c r="D197" s="11" t="n">
        <v>0.149284109473228</v>
      </c>
      <c r="E197" s="11" t="n">
        <v>0.461178626575538</v>
      </c>
      <c r="F197" s="11"/>
      <c r="G197" s="11" t="n">
        <f aca="false">-E197</f>
        <v>-0.461178626575538</v>
      </c>
      <c r="H197" s="11" t="n">
        <f aca="false">D197-E197</f>
        <v>-0.31189451710231</v>
      </c>
      <c r="I197" s="11" t="n">
        <f aca="false">ABS(G197)</f>
        <v>0.461178626575538</v>
      </c>
      <c r="J197" s="11" t="n">
        <f aca="false">ABS(H197)</f>
        <v>0.31189451710231</v>
      </c>
      <c r="K197" s="11" t="n">
        <f aca="false">G197^2</f>
        <v>0.2126857256101</v>
      </c>
      <c r="L197" s="11" t="n">
        <f aca="false">H197^2</f>
        <v>0.0972781897984832</v>
      </c>
      <c r="N197" s="0" t="n">
        <v>0</v>
      </c>
      <c r="O197" s="0" t="n">
        <v>0</v>
      </c>
      <c r="P197" s="0" t="n">
        <v>1</v>
      </c>
      <c r="Q197" s="0" t="n">
        <v>1</v>
      </c>
      <c r="R197" s="0" t="n">
        <f aca="false">IF(N197&gt;0,1,IF(O197&gt;0,2,3))</f>
        <v>3</v>
      </c>
    </row>
    <row r="198" customFormat="false" ht="12.8" hidden="false" customHeight="false" outlineLevel="0" collapsed="false">
      <c r="B198" s="0" t="n">
        <v>40</v>
      </c>
      <c r="C198" s="11" t="n">
        <v>137.962</v>
      </c>
      <c r="D198" s="11" t="n">
        <v>0.171297654509544</v>
      </c>
      <c r="E198" s="11" t="n">
        <v>0.372193518156152</v>
      </c>
      <c r="F198" s="11"/>
      <c r="G198" s="11" t="n">
        <f aca="false">-E198</f>
        <v>-0.372193518156152</v>
      </c>
      <c r="H198" s="11" t="n">
        <f aca="false">D198-E198</f>
        <v>-0.200895863646608</v>
      </c>
      <c r="I198" s="11" t="n">
        <f aca="false">ABS(G198)</f>
        <v>0.372193518156152</v>
      </c>
      <c r="J198" s="11" t="n">
        <f aca="false">ABS(H198)</f>
        <v>0.200895863646608</v>
      </c>
      <c r="K198" s="11" t="n">
        <f aca="false">G198^2</f>
        <v>0.138528014957454</v>
      </c>
      <c r="L198" s="11" t="n">
        <f aca="false">H198^2</f>
        <v>0.0403591480303165</v>
      </c>
      <c r="N198" s="0" t="n">
        <v>0</v>
      </c>
      <c r="O198" s="0" t="n">
        <v>0</v>
      </c>
      <c r="P198" s="0" t="n">
        <v>1</v>
      </c>
      <c r="Q198" s="0" t="n">
        <v>1</v>
      </c>
      <c r="R198" s="0" t="n">
        <f aca="false">IF(N198&gt;0,1,IF(O198&gt;0,2,3))</f>
        <v>3</v>
      </c>
    </row>
    <row r="199" customFormat="false" ht="12.8" hidden="false" customHeight="false" outlineLevel="0" collapsed="false">
      <c r="B199" s="0" t="n">
        <v>42</v>
      </c>
      <c r="C199" s="11" t="n">
        <v>135.158</v>
      </c>
      <c r="D199" s="11" t="n">
        <v>0.171512335538864</v>
      </c>
      <c r="E199" s="11" t="n">
        <v>0.292050627845001</v>
      </c>
      <c r="F199" s="11"/>
      <c r="G199" s="11" t="n">
        <f aca="false">-E199</f>
        <v>-0.292050627845001</v>
      </c>
      <c r="H199" s="11" t="n">
        <f aca="false">D199-E199</f>
        <v>-0.120538292306137</v>
      </c>
      <c r="I199" s="11" t="n">
        <f aca="false">ABS(G199)</f>
        <v>0.292050627845001</v>
      </c>
      <c r="J199" s="11" t="n">
        <f aca="false">ABS(H199)</f>
        <v>0.120538292306137</v>
      </c>
      <c r="K199" s="11" t="n">
        <f aca="false">G199^2</f>
        <v>0.0852935692246593</v>
      </c>
      <c r="L199" s="11" t="n">
        <f aca="false">H199^2</f>
        <v>0.0145294799120797</v>
      </c>
      <c r="N199" s="0" t="n">
        <v>0</v>
      </c>
      <c r="O199" s="0" t="n">
        <v>0</v>
      </c>
      <c r="P199" s="0" t="n">
        <v>1</v>
      </c>
      <c r="Q199" s="0" t="n">
        <v>1</v>
      </c>
      <c r="R199" s="0" t="n">
        <f aca="false">IF(N199&gt;0,1,IF(O199&gt;0,2,3))</f>
        <v>3</v>
      </c>
    </row>
    <row r="200" customFormat="false" ht="12.8" hidden="false" customHeight="false" outlineLevel="0" collapsed="false">
      <c r="B200" s="0" t="n">
        <v>43</v>
      </c>
      <c r="C200" s="11" t="n">
        <v>166.439</v>
      </c>
      <c r="D200" s="11" t="n">
        <v>0.970013856887817</v>
      </c>
      <c r="E200" s="11" t="n">
        <v>1.70054539874108</v>
      </c>
      <c r="F200" s="11"/>
      <c r="G200" s="11" t="n">
        <f aca="false">-E200</f>
        <v>-1.70054539874108</v>
      </c>
      <c r="H200" s="11" t="n">
        <f aca="false">D200-E200</f>
        <v>-0.730531541853263</v>
      </c>
      <c r="I200" s="11" t="n">
        <f aca="false">ABS(G200)</f>
        <v>1.70054539874108</v>
      </c>
      <c r="J200" s="11" t="n">
        <f aca="false">ABS(H200)</f>
        <v>0.730531541853263</v>
      </c>
      <c r="K200" s="11" t="n">
        <f aca="false">G200^2</f>
        <v>2.89185465317946</v>
      </c>
      <c r="L200" s="11" t="n">
        <f aca="false">H200^2</f>
        <v>0.533676333642506</v>
      </c>
      <c r="N200" s="0" t="n">
        <v>0</v>
      </c>
      <c r="O200" s="0" t="n">
        <v>1</v>
      </c>
      <c r="P200" s="0" t="n">
        <v>1</v>
      </c>
      <c r="Q200" s="0" t="n">
        <v>0</v>
      </c>
      <c r="R200" s="0" t="n">
        <f aca="false">IF(N200&gt;0,1,IF(O200&gt;0,2,3))</f>
        <v>2</v>
      </c>
    </row>
    <row r="201" customFormat="false" ht="12.8" hidden="false" customHeight="false" outlineLevel="0" collapsed="false">
      <c r="B201" s="0" t="n">
        <v>45</v>
      </c>
      <c r="C201" s="11" t="n">
        <v>198.689</v>
      </c>
      <c r="D201" s="11" t="n">
        <v>5.0262303352356</v>
      </c>
      <c r="E201" s="11" t="n">
        <v>7.35839080723678</v>
      </c>
      <c r="F201" s="11"/>
      <c r="G201" s="11" t="n">
        <f aca="false">-E201</f>
        <v>-7.35839080723678</v>
      </c>
      <c r="H201" s="11" t="n">
        <f aca="false">D201-E201</f>
        <v>-2.33216047200118</v>
      </c>
      <c r="I201" s="11" t="n">
        <f aca="false">ABS(G201)</f>
        <v>7.35839080723678</v>
      </c>
      <c r="J201" s="11" t="n">
        <f aca="false">ABS(H201)</f>
        <v>2.33216047200118</v>
      </c>
      <c r="K201" s="11" t="n">
        <f aca="false">G201^2</f>
        <v>54.1459152720268</v>
      </c>
      <c r="L201" s="11" t="n">
        <f aca="false">H201^2</f>
        <v>5.43897246716476</v>
      </c>
      <c r="N201" s="0" t="n">
        <v>1</v>
      </c>
      <c r="O201" s="0" t="n">
        <v>1</v>
      </c>
      <c r="P201" s="0" t="n">
        <v>0</v>
      </c>
      <c r="Q201" s="0" t="n">
        <v>0</v>
      </c>
      <c r="R201" s="0" t="n">
        <f aca="false">IF(N201&gt;0,1,IF(O201&gt;0,2,3))</f>
        <v>1</v>
      </c>
    </row>
    <row r="202" customFormat="false" ht="12.8" hidden="false" customHeight="false" outlineLevel="0" collapsed="false">
      <c r="B202" s="0" t="n">
        <v>46</v>
      </c>
      <c r="C202" s="11" t="n">
        <v>138.457</v>
      </c>
      <c r="D202" s="11" t="n">
        <v>0.171512335538864</v>
      </c>
      <c r="E202" s="11" t="n">
        <v>0.172707061071051</v>
      </c>
      <c r="F202" s="11"/>
      <c r="G202" s="11" t="n">
        <f aca="false">-E202</f>
        <v>-0.172707061071051</v>
      </c>
      <c r="H202" s="11" t="n">
        <f aca="false">D202-E202</f>
        <v>-0.001194725532187</v>
      </c>
      <c r="I202" s="11" t="n">
        <f aca="false">ABS(G202)</f>
        <v>0.172707061071051</v>
      </c>
      <c r="J202" s="11" t="n">
        <f aca="false">ABS(H202)</f>
        <v>0.001194725532187</v>
      </c>
      <c r="K202" s="11" t="n">
        <f aca="false">G202^2</f>
        <v>0.0298277289437997</v>
      </c>
      <c r="L202" s="11" t="n">
        <f aca="false">H202^2</f>
        <v>1.4273690972595E-006</v>
      </c>
      <c r="N202" s="0" t="n">
        <v>0</v>
      </c>
      <c r="O202" s="0" t="n">
        <v>0</v>
      </c>
      <c r="P202" s="0" t="n">
        <v>1</v>
      </c>
      <c r="Q202" s="0" t="n">
        <v>1</v>
      </c>
      <c r="R202" s="0" t="n">
        <f aca="false">IF(N202&gt;0,1,IF(O202&gt;0,2,3))</f>
        <v>3</v>
      </c>
    </row>
    <row r="203" customFormat="false" ht="12.8" hidden="false" customHeight="false" outlineLevel="0" collapsed="false">
      <c r="B203" s="0" t="n">
        <v>47</v>
      </c>
      <c r="C203" s="11" t="n">
        <v>169.318</v>
      </c>
      <c r="D203" s="11" t="n">
        <v>0.97126042842865</v>
      </c>
      <c r="E203" s="11" t="n">
        <v>1.71938170587206</v>
      </c>
      <c r="F203" s="11"/>
      <c r="G203" s="11" t="n">
        <f aca="false">-E203</f>
        <v>-1.71938170587206</v>
      </c>
      <c r="H203" s="11" t="n">
        <f aca="false">D203-E203</f>
        <v>-0.74812127744341</v>
      </c>
      <c r="I203" s="11" t="n">
        <f aca="false">ABS(G203)</f>
        <v>1.71938170587206</v>
      </c>
      <c r="J203" s="11" t="n">
        <f aca="false">ABS(H203)</f>
        <v>0.74812127744341</v>
      </c>
      <c r="K203" s="11" t="n">
        <f aca="false">G203^2</f>
        <v>2.95627345048751</v>
      </c>
      <c r="L203" s="11" t="n">
        <f aca="false">H203^2</f>
        <v>0.55968544576356</v>
      </c>
      <c r="N203" s="0" t="n">
        <v>0</v>
      </c>
      <c r="O203" s="0" t="n">
        <v>1</v>
      </c>
      <c r="P203" s="0" t="n">
        <v>1</v>
      </c>
      <c r="Q203" s="0" t="n">
        <v>0</v>
      </c>
      <c r="R203" s="0" t="n">
        <f aca="false">IF(N203&gt;0,1,IF(O203&gt;0,2,3))</f>
        <v>2</v>
      </c>
    </row>
    <row r="204" customFormat="false" ht="12.8" hidden="false" customHeight="false" outlineLevel="0" collapsed="false">
      <c r="B204" s="0" t="n">
        <v>49</v>
      </c>
      <c r="C204" s="11" t="n">
        <v>127.264</v>
      </c>
      <c r="D204" s="11" t="n">
        <v>0.171512335538864</v>
      </c>
      <c r="E204" s="11" t="n">
        <v>0.0993407494278244</v>
      </c>
      <c r="F204" s="11"/>
      <c r="G204" s="11" t="n">
        <f aca="false">-E204</f>
        <v>-0.0993407494278244</v>
      </c>
      <c r="H204" s="11" t="n">
        <f aca="false">D204-E204</f>
        <v>0.0721715861110396</v>
      </c>
      <c r="I204" s="11" t="n">
        <f aca="false">ABS(G204)</f>
        <v>0.0993407494278244</v>
      </c>
      <c r="J204" s="11" t="n">
        <f aca="false">ABS(H204)</f>
        <v>0.0721715861110396</v>
      </c>
      <c r="K204" s="11" t="n">
        <f aca="false">G204^2</f>
        <v>0.00986858449688179</v>
      </c>
      <c r="L204" s="11" t="n">
        <f aca="false">H204^2</f>
        <v>0.00520873784178321</v>
      </c>
      <c r="N204" s="0" t="n">
        <v>0</v>
      </c>
      <c r="O204" s="0" t="n">
        <v>0</v>
      </c>
      <c r="P204" s="0" t="n">
        <v>0</v>
      </c>
      <c r="Q204" s="0" t="n">
        <v>1</v>
      </c>
      <c r="R204" s="0" t="n">
        <f aca="false">IF(N204&gt;0,1,IF(O204&gt;0,2,3))</f>
        <v>3</v>
      </c>
    </row>
    <row r="205" customFormat="false" ht="12.8" hidden="false" customHeight="false" outlineLevel="0" collapsed="false">
      <c r="B205" s="0" t="n">
        <v>51</v>
      </c>
      <c r="C205" s="11" t="n">
        <v>138.825</v>
      </c>
      <c r="D205" s="11" t="n">
        <v>0.132536619901657</v>
      </c>
      <c r="E205" s="11" t="n">
        <v>0.461921266663509</v>
      </c>
      <c r="F205" s="11"/>
      <c r="G205" s="11" t="n">
        <f aca="false">-E205</f>
        <v>-0.461921266663509</v>
      </c>
      <c r="H205" s="11" t="n">
        <f aca="false">D205-E205</f>
        <v>-0.329384646761852</v>
      </c>
      <c r="I205" s="11" t="n">
        <f aca="false">ABS(G205)</f>
        <v>0.461921266663509</v>
      </c>
      <c r="J205" s="11" t="n">
        <f aca="false">ABS(H205)</f>
        <v>0.329384646761852</v>
      </c>
      <c r="K205" s="11" t="n">
        <f aca="false">G205^2</f>
        <v>0.213371256596021</v>
      </c>
      <c r="L205" s="11" t="n">
        <f aca="false">H205^2</f>
        <v>0.10849424552243</v>
      </c>
      <c r="N205" s="0" t="n">
        <v>0</v>
      </c>
      <c r="O205" s="0" t="n">
        <v>0</v>
      </c>
      <c r="P205" s="0" t="n">
        <v>1</v>
      </c>
      <c r="Q205" s="0" t="n">
        <v>1</v>
      </c>
      <c r="R205" s="0" t="n">
        <f aca="false">IF(N205&gt;0,1,IF(O205&gt;0,2,3))</f>
        <v>3</v>
      </c>
    </row>
    <row r="206" customFormat="false" ht="12.8" hidden="false" customHeight="false" outlineLevel="0" collapsed="false">
      <c r="B206" s="0" t="n">
        <v>53</v>
      </c>
      <c r="C206" s="11" t="n">
        <v>157.511</v>
      </c>
      <c r="D206" s="11" t="n">
        <v>0.654623746871948</v>
      </c>
      <c r="E206" s="11" t="n">
        <v>0.398108845301692</v>
      </c>
      <c r="F206" s="11"/>
      <c r="G206" s="11" t="n">
        <f aca="false">-E206</f>
        <v>-0.398108845301692</v>
      </c>
      <c r="H206" s="11" t="n">
        <f aca="false">D206-E206</f>
        <v>0.256514901570256</v>
      </c>
      <c r="I206" s="11" t="n">
        <f aca="false">ABS(G206)</f>
        <v>0.398108845301692</v>
      </c>
      <c r="J206" s="11" t="n">
        <f aca="false">ABS(H206)</f>
        <v>0.256514901570256</v>
      </c>
      <c r="K206" s="11" t="n">
        <f aca="false">G206^2</f>
        <v>0.158490652707447</v>
      </c>
      <c r="L206" s="11" t="n">
        <f aca="false">H206^2</f>
        <v>0.0657998947275981</v>
      </c>
      <c r="N206" s="0" t="n">
        <v>0</v>
      </c>
      <c r="O206" s="0" t="n">
        <v>1</v>
      </c>
      <c r="P206" s="0" t="n">
        <v>1</v>
      </c>
      <c r="Q206" s="0" t="n">
        <v>0</v>
      </c>
      <c r="R206" s="0" t="n">
        <f aca="false">IF(N206&gt;0,1,IF(O206&gt;0,2,3))</f>
        <v>2</v>
      </c>
    </row>
    <row r="207" customFormat="false" ht="12.8" hidden="false" customHeight="false" outlineLevel="0" collapsed="false">
      <c r="B207" s="0" t="n">
        <v>54</v>
      </c>
      <c r="C207" s="11" t="n">
        <v>127.233</v>
      </c>
      <c r="D207" s="11" t="n">
        <v>0.171512335538864</v>
      </c>
      <c r="E207" s="11" t="n">
        <v>0.0987929194758763</v>
      </c>
      <c r="F207" s="11"/>
      <c r="G207" s="11" t="n">
        <f aca="false">-E207</f>
        <v>-0.0987929194758763</v>
      </c>
      <c r="H207" s="11" t="n">
        <f aca="false">D207-E207</f>
        <v>0.0727194160629877</v>
      </c>
      <c r="I207" s="11" t="n">
        <f aca="false">ABS(G207)</f>
        <v>0.0987929194758763</v>
      </c>
      <c r="J207" s="11" t="n">
        <f aca="false">ABS(H207)</f>
        <v>0.0727194160629877</v>
      </c>
      <c r="K207" s="11" t="n">
        <f aca="false">G207^2</f>
        <v>0.00976004093856698</v>
      </c>
      <c r="L207" s="11" t="n">
        <f aca="false">H207^2</f>
        <v>0.00528811347254192</v>
      </c>
      <c r="N207" s="0" t="n">
        <v>0</v>
      </c>
      <c r="O207" s="0" t="n">
        <v>0</v>
      </c>
      <c r="P207" s="0" t="n">
        <v>0</v>
      </c>
      <c r="Q207" s="0" t="n">
        <v>1</v>
      </c>
      <c r="R207" s="0" t="n">
        <f aca="false">IF(N207&gt;0,1,IF(O207&gt;0,2,3))</f>
        <v>3</v>
      </c>
    </row>
    <row r="208" customFormat="false" ht="12.8" hidden="false" customHeight="false" outlineLevel="0" collapsed="false">
      <c r="B208" s="0" t="n">
        <v>56</v>
      </c>
      <c r="C208" s="11" t="n">
        <v>157.327</v>
      </c>
      <c r="D208" s="11" t="n">
        <v>0.66585248708725</v>
      </c>
      <c r="E208" s="11" t="n">
        <v>0.398051953385952</v>
      </c>
      <c r="F208" s="11"/>
      <c r="G208" s="11" t="n">
        <f aca="false">-E208</f>
        <v>-0.398051953385952</v>
      </c>
      <c r="H208" s="11" t="n">
        <f aca="false">D208-E208</f>
        <v>0.267800533701298</v>
      </c>
      <c r="I208" s="11" t="n">
        <f aca="false">ABS(G208)</f>
        <v>0.398051953385952</v>
      </c>
      <c r="J208" s="11" t="n">
        <f aca="false">ABS(H208)</f>
        <v>0.267800533701298</v>
      </c>
      <c r="K208" s="11" t="n">
        <f aca="false">G208^2</f>
        <v>0.158445357594372</v>
      </c>
      <c r="L208" s="11" t="n">
        <f aca="false">H208^2</f>
        <v>0.0717171258507</v>
      </c>
      <c r="N208" s="0" t="n">
        <v>0</v>
      </c>
      <c r="O208" s="0" t="n">
        <v>1</v>
      </c>
      <c r="P208" s="0" t="n">
        <v>1</v>
      </c>
      <c r="Q208" s="0" t="n">
        <v>0</v>
      </c>
      <c r="R208" s="0" t="n">
        <f aca="false">IF(N208&gt;0,1,IF(O208&gt;0,2,3))</f>
        <v>2</v>
      </c>
    </row>
    <row r="209" customFormat="false" ht="12.8" hidden="false" customHeight="false" outlineLevel="0" collapsed="false">
      <c r="B209" s="0" t="n">
        <v>57</v>
      </c>
      <c r="C209" s="11" t="n">
        <v>139.115</v>
      </c>
      <c r="D209" s="11" t="n">
        <v>0.171512335538864</v>
      </c>
      <c r="E209" s="11" t="n">
        <v>0.112277941263933</v>
      </c>
      <c r="F209" s="11"/>
      <c r="G209" s="11" t="n">
        <f aca="false">-E209</f>
        <v>-0.112277941263933</v>
      </c>
      <c r="H209" s="11" t="n">
        <f aca="false">D209-E209</f>
        <v>0.059234394274931</v>
      </c>
      <c r="I209" s="11" t="n">
        <f aca="false">ABS(G209)</f>
        <v>0.112277941263933</v>
      </c>
      <c r="J209" s="11" t="n">
        <f aca="false">ABS(H209)</f>
        <v>0.059234394274931</v>
      </c>
      <c r="K209" s="11" t="n">
        <f aca="false">G209^2</f>
        <v>0.0126063360944672</v>
      </c>
      <c r="L209" s="11" t="n">
        <f aca="false">H209^2</f>
        <v>0.00350871346511798</v>
      </c>
      <c r="N209" s="0" t="n">
        <v>0</v>
      </c>
      <c r="O209" s="0" t="n">
        <v>0</v>
      </c>
      <c r="P209" s="0" t="n">
        <v>1</v>
      </c>
      <c r="Q209" s="0" t="n">
        <v>1</v>
      </c>
      <c r="R209" s="0" t="n">
        <f aca="false">IF(N209&gt;0,1,IF(O209&gt;0,2,3))</f>
        <v>3</v>
      </c>
    </row>
    <row r="210" customFormat="false" ht="12.8" hidden="false" customHeight="false" outlineLevel="0" collapsed="false">
      <c r="B210" s="0" t="n">
        <v>58</v>
      </c>
      <c r="C210" s="11" t="n">
        <v>137.775</v>
      </c>
      <c r="D210" s="11" t="n">
        <v>0.171449929475784</v>
      </c>
      <c r="E210" s="11" t="n">
        <v>0.371374078413616</v>
      </c>
      <c r="F210" s="11"/>
      <c r="G210" s="11" t="n">
        <f aca="false">-E210</f>
        <v>-0.371374078413616</v>
      </c>
      <c r="H210" s="11" t="n">
        <f aca="false">D210-E210</f>
        <v>-0.199924148937832</v>
      </c>
      <c r="I210" s="11" t="n">
        <f aca="false">ABS(G210)</f>
        <v>0.371374078413616</v>
      </c>
      <c r="J210" s="11" t="n">
        <f aca="false">ABS(H210)</f>
        <v>0.199924148937832</v>
      </c>
      <c r="K210" s="11" t="n">
        <f aca="false">G210^2</f>
        <v>0.137918706117563</v>
      </c>
      <c r="L210" s="11" t="n">
        <f aca="false">H210^2</f>
        <v>0.0399696653285164</v>
      </c>
      <c r="N210" s="0" t="n">
        <v>0</v>
      </c>
      <c r="O210" s="0" t="n">
        <v>0</v>
      </c>
      <c r="P210" s="0" t="n">
        <v>1</v>
      </c>
      <c r="Q210" s="0" t="n">
        <v>1</v>
      </c>
      <c r="R210" s="0" t="n">
        <f aca="false">IF(N210&gt;0,1,IF(O210&gt;0,2,3))</f>
        <v>3</v>
      </c>
    </row>
    <row r="211" customFormat="false" ht="12.8" hidden="false" customHeight="false" outlineLevel="0" collapsed="false">
      <c r="B211" s="0" t="n">
        <v>60</v>
      </c>
      <c r="C211" s="11" t="n">
        <v>146.585</v>
      </c>
      <c r="D211" s="11" t="n">
        <v>0.658935189247131</v>
      </c>
      <c r="E211" s="11" t="n">
        <v>2.31530103696401</v>
      </c>
      <c r="F211" s="11"/>
      <c r="G211" s="11" t="n">
        <f aca="false">-E211</f>
        <v>-2.31530103696401</v>
      </c>
      <c r="H211" s="11" t="n">
        <f aca="false">D211-E211</f>
        <v>-1.65636584771688</v>
      </c>
      <c r="I211" s="11" t="n">
        <f aca="false">ABS(G211)</f>
        <v>2.31530103696401</v>
      </c>
      <c r="J211" s="11" t="n">
        <f aca="false">ABS(H211)</f>
        <v>1.65636584771688</v>
      </c>
      <c r="K211" s="11" t="n">
        <f aca="false">G211^2</f>
        <v>5.36061889176662</v>
      </c>
      <c r="L211" s="11" t="n">
        <f aca="false">H211^2</f>
        <v>2.74354782148285</v>
      </c>
      <c r="N211" s="0" t="n">
        <v>0</v>
      </c>
      <c r="O211" s="0" t="n">
        <v>1</v>
      </c>
      <c r="P211" s="0" t="n">
        <v>1</v>
      </c>
      <c r="Q211" s="0" t="n">
        <v>0</v>
      </c>
      <c r="R211" s="0" t="n">
        <f aca="false">IF(N211&gt;0,1,IF(O211&gt;0,2,3))</f>
        <v>2</v>
      </c>
    </row>
    <row r="212" customFormat="false" ht="12.8" hidden="false" customHeight="false" outlineLevel="0" collapsed="false">
      <c r="B212" s="0" t="n">
        <v>61</v>
      </c>
      <c r="C212" s="11" t="n">
        <v>132.256</v>
      </c>
      <c r="D212" s="11" t="n">
        <v>0.171512335538864</v>
      </c>
      <c r="E212" s="11" t="n">
        <v>0.209805224327788</v>
      </c>
      <c r="F212" s="11"/>
      <c r="G212" s="11" t="n">
        <f aca="false">-E212</f>
        <v>-0.209805224327788</v>
      </c>
      <c r="H212" s="11" t="n">
        <f aca="false">D212-E212</f>
        <v>-0.038292888788924</v>
      </c>
      <c r="I212" s="11" t="n">
        <f aca="false">ABS(G212)</f>
        <v>0.209805224327788</v>
      </c>
      <c r="J212" s="11" t="n">
        <f aca="false">ABS(H212)</f>
        <v>0.038292888788924</v>
      </c>
      <c r="K212" s="11" t="n">
        <f aca="false">G212^2</f>
        <v>0.0440182321552334</v>
      </c>
      <c r="L212" s="11" t="n">
        <f aca="false">H212^2</f>
        <v>0.0014663453318009</v>
      </c>
      <c r="N212" s="0" t="n">
        <v>0</v>
      </c>
      <c r="O212" s="0" t="n">
        <v>0</v>
      </c>
      <c r="P212" s="0" t="n">
        <v>0</v>
      </c>
      <c r="Q212" s="0" t="n">
        <v>1</v>
      </c>
      <c r="R212" s="0" t="n">
        <f aca="false">IF(N212&gt;0,1,IF(O212&gt;0,2,3))</f>
        <v>3</v>
      </c>
    </row>
    <row r="213" customFormat="false" ht="12.8" hidden="false" customHeight="false" outlineLevel="0" collapsed="false">
      <c r="B213" s="0" t="n">
        <v>63</v>
      </c>
      <c r="C213" s="11" t="n">
        <v>25.453</v>
      </c>
      <c r="D213" s="11" t="n">
        <v>0.171512335538864</v>
      </c>
      <c r="E213" s="11" t="n">
        <v>0.114354840281855</v>
      </c>
      <c r="F213" s="11"/>
      <c r="G213" s="11" t="n">
        <f aca="false">-E213</f>
        <v>-0.114354840281855</v>
      </c>
      <c r="H213" s="11" t="n">
        <f aca="false">D213-E213</f>
        <v>0.057157495257009</v>
      </c>
      <c r="I213" s="11" t="n">
        <f aca="false">ABS(G213)</f>
        <v>0.114354840281855</v>
      </c>
      <c r="J213" s="11" t="n">
        <f aca="false">ABS(H213)</f>
        <v>0.057157495257009</v>
      </c>
      <c r="K213" s="11" t="n">
        <f aca="false">G213^2</f>
        <v>0.0130770294958886</v>
      </c>
      <c r="L213" s="11" t="n">
        <f aca="false">H213^2</f>
        <v>0.00326697926405501</v>
      </c>
      <c r="N213" s="0" t="n">
        <v>0</v>
      </c>
      <c r="O213" s="0" t="n">
        <v>0</v>
      </c>
      <c r="P213" s="0" t="n">
        <v>0</v>
      </c>
      <c r="Q213" s="0" t="n">
        <v>1</v>
      </c>
      <c r="R213" s="0" t="n">
        <f aca="false">IF(N213&gt;0,1,IF(O213&gt;0,2,3))</f>
        <v>3</v>
      </c>
    </row>
    <row r="214" customFormat="false" ht="12.8" hidden="false" customHeight="false" outlineLevel="0" collapsed="false">
      <c r="B214" s="0" t="n">
        <v>67</v>
      </c>
      <c r="C214" s="11" t="n">
        <v>23.067</v>
      </c>
      <c r="D214" s="11" t="n">
        <v>0.171512335538864</v>
      </c>
      <c r="E214" s="11" t="n">
        <v>-0.0119565012048283</v>
      </c>
      <c r="F214" s="11"/>
      <c r="G214" s="11" t="n">
        <f aca="false">-E214</f>
        <v>0.0119565012048283</v>
      </c>
      <c r="H214" s="11" t="n">
        <f aca="false">D214-E214</f>
        <v>0.183468836743692</v>
      </c>
      <c r="I214" s="11" t="n">
        <f aca="false">ABS(G214)</f>
        <v>0.0119565012048283</v>
      </c>
      <c r="J214" s="11" t="n">
        <f aca="false">ABS(H214)</f>
        <v>0.183468836743692</v>
      </c>
      <c r="K214" s="11" t="n">
        <f aca="false">G214^2</f>
        <v>0.000142957921061061</v>
      </c>
      <c r="L214" s="11" t="n">
        <f aca="false">H214^2</f>
        <v>0.0336608140560836</v>
      </c>
      <c r="N214" s="0" t="n">
        <v>0</v>
      </c>
      <c r="O214" s="0" t="n">
        <v>0</v>
      </c>
      <c r="P214" s="0" t="n">
        <v>0</v>
      </c>
      <c r="Q214" s="0" t="n">
        <v>1</v>
      </c>
      <c r="R214" s="0" t="n">
        <f aca="false">IF(N214&gt;0,1,IF(O214&gt;0,2,3))</f>
        <v>3</v>
      </c>
    </row>
    <row r="215" customFormat="false" ht="12.8" hidden="false" customHeight="false" outlineLevel="0" collapsed="false">
      <c r="B215" s="0" t="n">
        <v>71</v>
      </c>
      <c r="C215" s="11" t="n">
        <v>133.313</v>
      </c>
      <c r="D215" s="11" t="n">
        <v>0.171512335538864</v>
      </c>
      <c r="E215" s="11" t="n">
        <v>0.155884344462841</v>
      </c>
      <c r="F215" s="11"/>
      <c r="G215" s="11" t="n">
        <f aca="false">-E215</f>
        <v>-0.155884344462841</v>
      </c>
      <c r="H215" s="11" t="n">
        <f aca="false">D215-E215</f>
        <v>0.015627991076023</v>
      </c>
      <c r="I215" s="11" t="n">
        <f aca="false">ABS(G215)</f>
        <v>0.155884344462841</v>
      </c>
      <c r="J215" s="11" t="n">
        <f aca="false">ABS(H215)</f>
        <v>0.015627991076023</v>
      </c>
      <c r="K215" s="11" t="n">
        <f aca="false">G215^2</f>
        <v>0.0242999288486097</v>
      </c>
      <c r="L215" s="11" t="n">
        <f aca="false">H215^2</f>
        <v>0.000244234105072255</v>
      </c>
      <c r="N215" s="0" t="n">
        <v>0</v>
      </c>
      <c r="O215" s="0" t="n">
        <v>0</v>
      </c>
      <c r="P215" s="0" t="n">
        <v>0</v>
      </c>
      <c r="Q215" s="0" t="n">
        <v>1</v>
      </c>
      <c r="R215" s="0" t="n">
        <f aca="false">IF(N215&gt;0,1,IF(O215&gt;0,2,3))</f>
        <v>3</v>
      </c>
    </row>
    <row r="216" customFormat="false" ht="12.8" hidden="false" customHeight="false" outlineLevel="0" collapsed="false">
      <c r="B216" s="0" t="n">
        <v>73</v>
      </c>
      <c r="C216" s="11" t="n">
        <v>133.534</v>
      </c>
      <c r="D216" s="11" t="n">
        <v>0.171512335538864</v>
      </c>
      <c r="E216" s="11" t="n">
        <v>0.101313390624696</v>
      </c>
      <c r="F216" s="11"/>
      <c r="G216" s="11" t="n">
        <f aca="false">-E216</f>
        <v>-0.101313390624696</v>
      </c>
      <c r="H216" s="11" t="n">
        <f aca="false">D216-E216</f>
        <v>0.070198944914168</v>
      </c>
      <c r="I216" s="11" t="n">
        <f aca="false">ABS(G216)</f>
        <v>0.101313390624696</v>
      </c>
      <c r="J216" s="11" t="n">
        <f aca="false">ABS(H216)</f>
        <v>0.070198944914168</v>
      </c>
      <c r="K216" s="11" t="n">
        <f aca="false">G216^2</f>
        <v>0.0102644031198722</v>
      </c>
      <c r="L216" s="11" t="n">
        <f aca="false">H216^2</f>
        <v>0.0049278918670624</v>
      </c>
      <c r="N216" s="0" t="n">
        <v>0</v>
      </c>
      <c r="O216" s="0" t="n">
        <v>0</v>
      </c>
      <c r="P216" s="0" t="n">
        <v>0</v>
      </c>
      <c r="Q216" s="0" t="n">
        <v>1</v>
      </c>
      <c r="R216" s="0" t="n">
        <f aca="false">IF(N216&gt;0,1,IF(O216&gt;0,2,3))</f>
        <v>3</v>
      </c>
    </row>
    <row r="217" customFormat="false" ht="12.8" hidden="false" customHeight="false" outlineLevel="0" collapsed="false">
      <c r="B217" s="0" t="n">
        <v>75</v>
      </c>
      <c r="C217" s="11" t="n">
        <v>25.842</v>
      </c>
      <c r="D217" s="11" t="n">
        <v>0.171512335538864</v>
      </c>
      <c r="E217" s="11" t="n">
        <v>-0.0128106301012635</v>
      </c>
      <c r="F217" s="11"/>
      <c r="G217" s="11" t="n">
        <f aca="false">-E217</f>
        <v>0.0128106301012635</v>
      </c>
      <c r="H217" s="11" t="n">
        <f aca="false">D217-E217</f>
        <v>0.184322965640128</v>
      </c>
      <c r="I217" s="11" t="n">
        <f aca="false">ABS(G217)</f>
        <v>0.0128106301012635</v>
      </c>
      <c r="J217" s="11" t="n">
        <f aca="false">ABS(H217)</f>
        <v>0.184322965640128</v>
      </c>
      <c r="K217" s="11" t="n">
        <f aca="false">G217^2</f>
        <v>0.000164112243591398</v>
      </c>
      <c r="L217" s="11" t="n">
        <f aca="false">H217^2</f>
        <v>0.0339749556623716</v>
      </c>
      <c r="N217" s="0" t="n">
        <v>0</v>
      </c>
      <c r="O217" s="0" t="n">
        <v>0</v>
      </c>
      <c r="P217" s="0" t="n">
        <v>0</v>
      </c>
      <c r="Q217" s="0" t="n">
        <v>1</v>
      </c>
      <c r="R217" s="0" t="n">
        <f aca="false">IF(N217&gt;0,1,IF(O217&gt;0,2,3))</f>
        <v>3</v>
      </c>
    </row>
    <row r="218" customFormat="false" ht="12.8" hidden="false" customHeight="false" outlineLevel="0" collapsed="false">
      <c r="B218" s="0" t="n">
        <v>79</v>
      </c>
      <c r="C218" s="11" t="n">
        <v>134.376</v>
      </c>
      <c r="D218" s="11" t="n">
        <v>0.171512335538864</v>
      </c>
      <c r="E218" s="11" t="n">
        <v>0.144476026202795</v>
      </c>
      <c r="F218" s="11"/>
      <c r="G218" s="11" t="n">
        <f aca="false">-E218</f>
        <v>-0.144476026202795</v>
      </c>
      <c r="H218" s="11" t="n">
        <f aca="false">D218-E218</f>
        <v>0.027036309336069</v>
      </c>
      <c r="I218" s="11" t="n">
        <f aca="false">ABS(G218)</f>
        <v>0.144476026202795</v>
      </c>
      <c r="J218" s="11" t="n">
        <f aca="false">ABS(H218)</f>
        <v>0.027036309336069</v>
      </c>
      <c r="K218" s="11" t="n">
        <f aca="false">G218^2</f>
        <v>0.0208733221473507</v>
      </c>
      <c r="L218" s="11" t="n">
        <f aca="false">H218^2</f>
        <v>0.000730962022515613</v>
      </c>
      <c r="N218" s="0" t="n">
        <v>0</v>
      </c>
      <c r="O218" s="0" t="n">
        <v>0</v>
      </c>
      <c r="P218" s="0" t="n">
        <v>1</v>
      </c>
      <c r="Q218" s="0" t="n">
        <v>1</v>
      </c>
      <c r="R218" s="0" t="n">
        <f aca="false">IF(N218&gt;0,1,IF(O218&gt;0,2,3))</f>
        <v>3</v>
      </c>
    </row>
    <row r="219" customFormat="false" ht="12.8" hidden="false" customHeight="false" outlineLevel="0" collapsed="false">
      <c r="B219" s="0" t="n">
        <v>80</v>
      </c>
      <c r="C219" s="11" t="n">
        <v>137.998</v>
      </c>
      <c r="D219" s="11" t="n">
        <v>0.171512335538864</v>
      </c>
      <c r="E219" s="11" t="n">
        <v>0.173787929577614</v>
      </c>
      <c r="F219" s="11"/>
      <c r="G219" s="11" t="n">
        <f aca="false">-E219</f>
        <v>-0.173787929577614</v>
      </c>
      <c r="H219" s="11" t="n">
        <f aca="false">D219-E219</f>
        <v>-0.00227559403874999</v>
      </c>
      <c r="I219" s="11" t="n">
        <f aca="false">ABS(G219)</f>
        <v>0.173787929577614</v>
      </c>
      <c r="J219" s="11" t="n">
        <f aca="false">ABS(H219)</f>
        <v>0.00227559403874999</v>
      </c>
      <c r="K219" s="11" t="n">
        <f aca="false">G219^2</f>
        <v>0.0302022444668737</v>
      </c>
      <c r="L219" s="11" t="n">
        <f aca="false">H219^2</f>
        <v>5.17832822919451E-006</v>
      </c>
      <c r="N219" s="0" t="n">
        <v>0</v>
      </c>
      <c r="O219" s="0" t="n">
        <v>0</v>
      </c>
      <c r="P219" s="0" t="n">
        <v>1</v>
      </c>
      <c r="Q219" s="0" t="n">
        <v>1</v>
      </c>
      <c r="R219" s="0" t="n">
        <f aca="false">IF(N219&gt;0,1,IF(O219&gt;0,2,3))</f>
        <v>3</v>
      </c>
    </row>
    <row r="220" customFormat="false" ht="12.8" hidden="false" customHeight="false" outlineLevel="0" collapsed="false">
      <c r="B220" s="0" t="n">
        <v>81</v>
      </c>
      <c r="C220" s="11" t="n">
        <v>21.491</v>
      </c>
      <c r="D220" s="11" t="n">
        <v>0.171512335538864</v>
      </c>
      <c r="E220" s="11" t="n">
        <v>0.096078509576607</v>
      </c>
      <c r="F220" s="11"/>
      <c r="G220" s="11" t="n">
        <f aca="false">-E220</f>
        <v>-0.096078509576607</v>
      </c>
      <c r="H220" s="11" t="n">
        <f aca="false">D220-E220</f>
        <v>0.075433825962257</v>
      </c>
      <c r="I220" s="11" t="n">
        <f aca="false">ABS(G220)</f>
        <v>0.096078509576607</v>
      </c>
      <c r="J220" s="11" t="n">
        <f aca="false">ABS(H220)</f>
        <v>0.075433825962257</v>
      </c>
      <c r="K220" s="11" t="n">
        <f aca="false">G220^2</f>
        <v>0.00923108000246216</v>
      </c>
      <c r="L220" s="11" t="n">
        <f aca="false">H220^2</f>
        <v>0.00569026209930408</v>
      </c>
      <c r="N220" s="0" t="n">
        <v>0</v>
      </c>
      <c r="O220" s="0" t="n">
        <v>0</v>
      </c>
      <c r="P220" s="0" t="n">
        <v>0</v>
      </c>
      <c r="Q220" s="0" t="n">
        <v>1</v>
      </c>
      <c r="R220" s="0" t="n">
        <f aca="false">IF(N220&gt;0,1,IF(O220&gt;0,2,3))</f>
        <v>3</v>
      </c>
    </row>
    <row r="221" customFormat="false" ht="12.8" hidden="false" customHeight="false" outlineLevel="0" collapsed="false">
      <c r="B221" s="0" t="n">
        <v>85</v>
      </c>
      <c r="C221" s="11" t="n">
        <v>133.146</v>
      </c>
      <c r="D221" s="11" t="n">
        <v>0.171512335538864</v>
      </c>
      <c r="E221" s="11" t="n">
        <v>0.209986486454987</v>
      </c>
      <c r="F221" s="11"/>
      <c r="G221" s="11" t="n">
        <f aca="false">-E221</f>
        <v>-0.209986486454987</v>
      </c>
      <c r="H221" s="11" t="n">
        <f aca="false">D221-E221</f>
        <v>-0.038474150916123</v>
      </c>
      <c r="I221" s="11" t="n">
        <f aca="false">ABS(G221)</f>
        <v>0.209986486454987</v>
      </c>
      <c r="J221" s="11" t="n">
        <f aca="false">ABS(H221)</f>
        <v>0.038474150916123</v>
      </c>
      <c r="K221" s="11" t="n">
        <f aca="false">G221^2</f>
        <v>0.0440943244937104</v>
      </c>
      <c r="L221" s="11" t="n">
        <f aca="false">H221^2</f>
        <v>0.00148026028871661</v>
      </c>
      <c r="N221" s="0" t="n">
        <v>0</v>
      </c>
      <c r="O221" s="0" t="n">
        <v>0</v>
      </c>
      <c r="P221" s="0" t="n">
        <v>0</v>
      </c>
      <c r="Q221" s="0" t="n">
        <v>1</v>
      </c>
      <c r="R221" s="0" t="n">
        <f aca="false">IF(N221&gt;0,1,IF(O221&gt;0,2,3))</f>
        <v>3</v>
      </c>
    </row>
    <row r="222" customFormat="false" ht="12.8" hidden="false" customHeight="false" outlineLevel="0" collapsed="false">
      <c r="B222" s="0" t="n">
        <v>87</v>
      </c>
      <c r="C222" s="11" t="n">
        <v>130.353</v>
      </c>
      <c r="D222" s="11" t="n">
        <v>0.171512335538864</v>
      </c>
      <c r="E222" s="11" t="n">
        <v>0.18460931822699</v>
      </c>
      <c r="F222" s="11"/>
      <c r="G222" s="11" t="n">
        <f aca="false">-E222</f>
        <v>-0.18460931822699</v>
      </c>
      <c r="H222" s="11" t="n">
        <f aca="false">D222-E222</f>
        <v>-0.013096982688126</v>
      </c>
      <c r="I222" s="11" t="n">
        <f aca="false">ABS(G222)</f>
        <v>0.18460931822699</v>
      </c>
      <c r="J222" s="11" t="n">
        <f aca="false">ABS(H222)</f>
        <v>0.013096982688126</v>
      </c>
      <c r="K222" s="11" t="n">
        <f aca="false">G222^2</f>
        <v>0.0340806003762341</v>
      </c>
      <c r="L222" s="11" t="n">
        <f aca="false">H222^2</f>
        <v>0.000171530955533072</v>
      </c>
      <c r="N222" s="0" t="n">
        <v>0</v>
      </c>
      <c r="O222" s="0" t="n">
        <v>0</v>
      </c>
      <c r="P222" s="0" t="n">
        <v>0</v>
      </c>
      <c r="Q222" s="0" t="n">
        <v>0</v>
      </c>
      <c r="R222" s="0" t="n">
        <f aca="false">IF(N222&gt;0,1,IF(O222&gt;0,2,3))</f>
        <v>3</v>
      </c>
    </row>
    <row r="223" customFormat="false" ht="12.8" hidden="false" customHeight="false" outlineLevel="0" collapsed="false">
      <c r="B223" s="0" t="n">
        <v>89</v>
      </c>
      <c r="C223" s="11" t="n">
        <v>128.788</v>
      </c>
      <c r="D223" s="11" t="n">
        <v>0.171512335538864</v>
      </c>
      <c r="E223" s="11" t="n">
        <v>0.174671320247825</v>
      </c>
      <c r="F223" s="11"/>
      <c r="G223" s="11" t="n">
        <f aca="false">-E223</f>
        <v>-0.174671320247825</v>
      </c>
      <c r="H223" s="11" t="n">
        <f aca="false">D223-E223</f>
        <v>-0.00315898470896098</v>
      </c>
      <c r="I223" s="11" t="n">
        <f aca="false">ABS(G223)</f>
        <v>0.174671320247825</v>
      </c>
      <c r="J223" s="11" t="n">
        <f aca="false">ABS(H223)</f>
        <v>0.00315898470896098</v>
      </c>
      <c r="K223" s="11" t="n">
        <f aca="false">G223^2</f>
        <v>0.0305100701171182</v>
      </c>
      <c r="L223" s="11" t="n">
        <f aca="false">H223^2</f>
        <v>9.97918439144927E-006</v>
      </c>
      <c r="N223" s="0" t="n">
        <v>0</v>
      </c>
      <c r="O223" s="0" t="n">
        <v>0</v>
      </c>
      <c r="P223" s="0" t="n">
        <v>0</v>
      </c>
      <c r="Q223" s="0" t="n">
        <v>0</v>
      </c>
      <c r="R223" s="0" t="n">
        <f aca="false">IF(N223&gt;0,1,IF(O223&gt;0,2,3))</f>
        <v>3</v>
      </c>
    </row>
    <row r="224" customFormat="false" ht="12.8" hidden="false" customHeight="false" outlineLevel="0" collapsed="false">
      <c r="B224" s="0" t="n">
        <v>91</v>
      </c>
      <c r="C224" s="11" t="n">
        <v>24.164</v>
      </c>
      <c r="D224" s="11" t="n">
        <v>0.171512335538864</v>
      </c>
      <c r="E224" s="11" t="n">
        <v>0.115493826622405</v>
      </c>
      <c r="F224" s="11"/>
      <c r="G224" s="11" t="n">
        <f aca="false">-E224</f>
        <v>-0.115493826622405</v>
      </c>
      <c r="H224" s="11" t="n">
        <f aca="false">D224-E224</f>
        <v>0.056018508916459</v>
      </c>
      <c r="I224" s="11" t="n">
        <f aca="false">ABS(G224)</f>
        <v>0.115493826622405</v>
      </c>
      <c r="J224" s="11" t="n">
        <f aca="false">ABS(H224)</f>
        <v>0.056018508916459</v>
      </c>
      <c r="K224" s="11" t="n">
        <f aca="false">G224^2</f>
        <v>0.0133388239878861</v>
      </c>
      <c r="L224" s="11" t="n">
        <f aca="false">H224^2</f>
        <v>0.0031380733412234</v>
      </c>
      <c r="N224" s="0" t="n">
        <v>0</v>
      </c>
      <c r="O224" s="0" t="n">
        <v>0</v>
      </c>
      <c r="P224" s="0" t="n">
        <v>0</v>
      </c>
      <c r="Q224" s="0" t="n">
        <v>1</v>
      </c>
      <c r="R224" s="0" t="n">
        <f aca="false">IF(N224&gt;0,1,IF(O224&gt;0,2,3))</f>
        <v>3</v>
      </c>
    </row>
    <row r="225" customFormat="false" ht="12.8" hidden="false" customHeight="false" outlineLevel="0" collapsed="false">
      <c r="B225" s="0" t="n">
        <v>95</v>
      </c>
      <c r="C225" s="11" t="n">
        <v>133.371</v>
      </c>
      <c r="D225" s="11" t="n">
        <v>0.171512335538864</v>
      </c>
      <c r="E225" s="11" t="n">
        <v>0.184581864107791</v>
      </c>
      <c r="F225" s="11"/>
      <c r="G225" s="11" t="n">
        <f aca="false">-E225</f>
        <v>-0.184581864107791</v>
      </c>
      <c r="H225" s="11" t="n">
        <f aca="false">D225-E225</f>
        <v>-0.013069528568927</v>
      </c>
      <c r="I225" s="11" t="n">
        <f aca="false">ABS(G225)</f>
        <v>0.184581864107791</v>
      </c>
      <c r="J225" s="11" t="n">
        <f aca="false">ABS(H225)</f>
        <v>0.013069528568927</v>
      </c>
      <c r="K225" s="11" t="n">
        <f aca="false">G225^2</f>
        <v>0.034070464557507</v>
      </c>
      <c r="L225" s="11" t="n">
        <f aca="false">H225^2</f>
        <v>0.000170812577013999</v>
      </c>
      <c r="N225" s="0" t="n">
        <v>0</v>
      </c>
      <c r="O225" s="0" t="n">
        <v>0</v>
      </c>
      <c r="P225" s="0" t="n">
        <v>0</v>
      </c>
      <c r="Q225" s="0" t="n">
        <v>1</v>
      </c>
      <c r="R225" s="0" t="n">
        <f aca="false">IF(N225&gt;0,1,IF(O225&gt;0,2,3))</f>
        <v>3</v>
      </c>
    </row>
    <row r="226" customFormat="false" ht="12.8" hidden="false" customHeight="false" outlineLevel="0" collapsed="false">
      <c r="B226" s="0" t="n">
        <v>97</v>
      </c>
      <c r="C226" s="11" t="n">
        <v>21.084</v>
      </c>
      <c r="D226" s="11" t="n">
        <v>0.171512335538864</v>
      </c>
      <c r="E226" s="11" t="n">
        <v>0.167157785087959</v>
      </c>
      <c r="F226" s="11"/>
      <c r="G226" s="11" t="n">
        <f aca="false">-E226</f>
        <v>-0.167157785087959</v>
      </c>
      <c r="H226" s="11" t="n">
        <f aca="false">D226-E226</f>
        <v>0.00435455045090502</v>
      </c>
      <c r="I226" s="11" t="n">
        <f aca="false">ABS(G226)</f>
        <v>0.167157785087959</v>
      </c>
      <c r="J226" s="11" t="n">
        <f aca="false">ABS(H226)</f>
        <v>0.00435455045090502</v>
      </c>
      <c r="K226" s="11" t="n">
        <f aca="false">G226^2</f>
        <v>0.0279417251155123</v>
      </c>
      <c r="L226" s="11" t="n">
        <f aca="false">H226^2</f>
        <v>1.89621096294771E-005</v>
      </c>
      <c r="N226" s="0" t="n">
        <v>0</v>
      </c>
      <c r="O226" s="0" t="n">
        <v>0</v>
      </c>
      <c r="P226" s="0" t="n">
        <v>0</v>
      </c>
      <c r="Q226" s="0" t="n">
        <v>1</v>
      </c>
      <c r="R226" s="0" t="n">
        <f aca="false">IF(N226&gt;0,1,IF(O226&gt;0,2,3))</f>
        <v>3</v>
      </c>
    </row>
    <row r="227" customFormat="false" ht="12.8" hidden="false" customHeight="false" outlineLevel="0" collapsed="false">
      <c r="A227" s="7" t="n">
        <v>19</v>
      </c>
      <c r="B227" s="0" t="n">
        <v>15</v>
      </c>
      <c r="C227" s="11" t="n">
        <v>6.78999999999999</v>
      </c>
      <c r="D227" s="11" t="n">
        <v>1.36453664302826</v>
      </c>
      <c r="E227" s="11" t="n">
        <v>0.129835689105839</v>
      </c>
      <c r="F227" s="11"/>
      <c r="G227" s="11" t="n">
        <f aca="false">-E227</f>
        <v>-0.129835689105839</v>
      </c>
      <c r="H227" s="11" t="n">
        <f aca="false">D227-E227</f>
        <v>1.23470095392242</v>
      </c>
      <c r="I227" s="11" t="n">
        <f aca="false">ABS(G227)</f>
        <v>0.129835689105839</v>
      </c>
      <c r="J227" s="11" t="n">
        <f aca="false">ABS(H227)</f>
        <v>1.23470095392242</v>
      </c>
      <c r="K227" s="11" t="n">
        <f aca="false">G227^2</f>
        <v>0.0168573061655881</v>
      </c>
      <c r="L227" s="11" t="n">
        <f aca="false">H227^2</f>
        <v>1.52448644561694</v>
      </c>
      <c r="N227" s="0" t="n">
        <v>0</v>
      </c>
      <c r="O227" s="0" t="n">
        <v>0</v>
      </c>
      <c r="P227" s="0" t="n">
        <v>1</v>
      </c>
      <c r="Q227" s="0" t="n">
        <v>1</v>
      </c>
      <c r="R227" s="0" t="n">
        <f aca="false">IF(N227&gt;0,1,IF(O227&gt;0,2,3))</f>
        <v>3</v>
      </c>
    </row>
    <row r="228" customFormat="false" ht="12.8" hidden="false" customHeight="false" outlineLevel="0" collapsed="false">
      <c r="B228" s="0" t="n">
        <v>19</v>
      </c>
      <c r="C228" s="11" t="n">
        <v>7.38800000000001</v>
      </c>
      <c r="D228" s="11" t="n">
        <v>0.344158232212067</v>
      </c>
      <c r="E228" s="11" t="n">
        <v>0.0013860837481374</v>
      </c>
      <c r="F228" s="11"/>
      <c r="G228" s="11" t="n">
        <f aca="false">-E228</f>
        <v>-0.0013860837481374</v>
      </c>
      <c r="H228" s="11" t="n">
        <f aca="false">D228-E228</f>
        <v>0.34277214846393</v>
      </c>
      <c r="I228" s="11" t="n">
        <f aca="false">ABS(G228)</f>
        <v>0.0013860837481374</v>
      </c>
      <c r="J228" s="11" t="n">
        <f aca="false">ABS(H228)</f>
        <v>0.34277214846393</v>
      </c>
      <c r="K228" s="11" t="n">
        <f aca="false">G228^2</f>
        <v>1.92122815685062E-006</v>
      </c>
      <c r="L228" s="11" t="n">
        <f aca="false">H228^2</f>
        <v>0.117492745762578</v>
      </c>
      <c r="N228" s="0" t="n">
        <v>0</v>
      </c>
      <c r="O228" s="0" t="n">
        <v>0</v>
      </c>
      <c r="P228" s="0" t="n">
        <v>1</v>
      </c>
      <c r="Q228" s="0" t="n">
        <v>1</v>
      </c>
      <c r="R228" s="0" t="n">
        <f aca="false">IF(N228&gt;0,1,IF(O228&gt;0,2,3))</f>
        <v>3</v>
      </c>
    </row>
    <row r="229" customFormat="false" ht="12.8" hidden="false" customHeight="false" outlineLevel="0" collapsed="false">
      <c r="B229" s="0" t="n">
        <v>23</v>
      </c>
      <c r="C229" s="11" t="n">
        <v>6.703</v>
      </c>
      <c r="D229" s="11" t="n">
        <v>0.894439101219177</v>
      </c>
      <c r="E229" s="11" t="n">
        <v>0.274682968709975</v>
      </c>
      <c r="F229" s="11"/>
      <c r="G229" s="11" t="n">
        <f aca="false">-E229</f>
        <v>-0.274682968709975</v>
      </c>
      <c r="H229" s="11" t="n">
        <f aca="false">D229-E229</f>
        <v>0.619756132509202</v>
      </c>
      <c r="I229" s="11" t="n">
        <f aca="false">ABS(G229)</f>
        <v>0.274682968709975</v>
      </c>
      <c r="J229" s="11" t="n">
        <f aca="false">ABS(H229)</f>
        <v>0.619756132509202</v>
      </c>
      <c r="K229" s="11" t="n">
        <f aca="false">G229^2</f>
        <v>0.0754507332993251</v>
      </c>
      <c r="L229" s="11" t="n">
        <f aca="false">H229^2</f>
        <v>0.384097663782764</v>
      </c>
      <c r="N229" s="0" t="n">
        <v>0</v>
      </c>
      <c r="O229" s="0" t="n">
        <v>0</v>
      </c>
      <c r="P229" s="0" t="n">
        <v>1</v>
      </c>
      <c r="Q229" s="0" t="n">
        <v>1</v>
      </c>
      <c r="R229" s="0" t="n">
        <f aca="false">IF(N229&gt;0,1,IF(O229&gt;0,2,3))</f>
        <v>3</v>
      </c>
    </row>
    <row r="230" customFormat="false" ht="12.8" hidden="false" customHeight="false" outlineLevel="0" collapsed="false">
      <c r="B230" s="0" t="n">
        <v>27</v>
      </c>
      <c r="C230" s="11" t="n">
        <v>5.989</v>
      </c>
      <c r="D230" s="11" t="n">
        <v>0.831409931182861</v>
      </c>
      <c r="E230" s="11" t="n">
        <v>0.157551770330763</v>
      </c>
      <c r="F230" s="11"/>
      <c r="G230" s="11" t="n">
        <f aca="false">-E230</f>
        <v>-0.157551770330763</v>
      </c>
      <c r="H230" s="11" t="n">
        <f aca="false">D230-E230</f>
        <v>0.673858160852098</v>
      </c>
      <c r="I230" s="11" t="n">
        <f aca="false">ABS(G230)</f>
        <v>0.157551770330763</v>
      </c>
      <c r="J230" s="11" t="n">
        <f aca="false">ABS(H230)</f>
        <v>0.673858160852098</v>
      </c>
      <c r="K230" s="11" t="n">
        <f aca="false">G230^2</f>
        <v>0.0248225603343575</v>
      </c>
      <c r="L230" s="11" t="n">
        <f aca="false">H230^2</f>
        <v>0.454084820946972</v>
      </c>
      <c r="N230" s="0" t="n">
        <v>0</v>
      </c>
      <c r="O230" s="0" t="n">
        <v>0</v>
      </c>
      <c r="P230" s="0" t="n">
        <v>1</v>
      </c>
      <c r="Q230" s="0" t="n">
        <v>1</v>
      </c>
      <c r="R230" s="0" t="n">
        <f aca="false">IF(N230&gt;0,1,IF(O230&gt;0,2,3))</f>
        <v>3</v>
      </c>
    </row>
    <row r="231" customFormat="false" ht="12.8" hidden="false" customHeight="false" outlineLevel="0" collapsed="false">
      <c r="B231" s="0" t="n">
        <v>31</v>
      </c>
      <c r="C231" s="11" t="n">
        <v>10.92</v>
      </c>
      <c r="D231" s="11" t="n">
        <v>0.62446540594101</v>
      </c>
      <c r="E231" s="11" t="n">
        <v>0.195989379227249</v>
      </c>
      <c r="F231" s="11"/>
      <c r="G231" s="11" t="n">
        <f aca="false">-E231</f>
        <v>-0.195989379227249</v>
      </c>
      <c r="H231" s="11" t="n">
        <f aca="false">D231-E231</f>
        <v>0.428476026713761</v>
      </c>
      <c r="I231" s="11" t="n">
        <f aca="false">ABS(G231)</f>
        <v>0.195989379227249</v>
      </c>
      <c r="J231" s="11" t="n">
        <f aca="false">ABS(H231)</f>
        <v>0.428476026713761</v>
      </c>
      <c r="K231" s="11" t="n">
        <f aca="false">G231^2</f>
        <v>0.0384118367698824</v>
      </c>
      <c r="L231" s="11" t="n">
        <f aca="false">H231^2</f>
        <v>0.183591705468412</v>
      </c>
      <c r="N231" s="0" t="n">
        <v>0</v>
      </c>
      <c r="O231" s="0" t="n">
        <v>0</v>
      </c>
      <c r="P231" s="0" t="n">
        <v>1</v>
      </c>
      <c r="Q231" s="0" t="n">
        <v>1</v>
      </c>
      <c r="R231" s="0" t="n">
        <f aca="false">IF(N231&gt;0,1,IF(O231&gt;0,2,3))</f>
        <v>3</v>
      </c>
    </row>
    <row r="232" customFormat="false" ht="12.8" hidden="false" customHeight="false" outlineLevel="0" collapsed="false">
      <c r="B232" s="0" t="n">
        <v>35</v>
      </c>
      <c r="C232" s="11" t="n">
        <v>4.15799999999999</v>
      </c>
      <c r="D232" s="11" t="n">
        <v>0.0919330418109894</v>
      </c>
      <c r="E232" s="11" t="n">
        <v>0.0845667041469013</v>
      </c>
      <c r="F232" s="11"/>
      <c r="G232" s="11" t="n">
        <f aca="false">-E232</f>
        <v>-0.0845667041469013</v>
      </c>
      <c r="H232" s="11" t="n">
        <f aca="false">D232-E232</f>
        <v>0.00736633766408809</v>
      </c>
      <c r="I232" s="11" t="n">
        <f aca="false">ABS(G232)</f>
        <v>0.0845667041469013</v>
      </c>
      <c r="J232" s="11" t="n">
        <f aca="false">ABS(H232)</f>
        <v>0.00736633766408809</v>
      </c>
      <c r="K232" s="11" t="n">
        <f aca="false">G232^2</f>
        <v>0.00715152745026953</v>
      </c>
      <c r="L232" s="11" t="n">
        <f aca="false">H232^2</f>
        <v>5.42629305813628E-005</v>
      </c>
      <c r="N232" s="0" t="n">
        <v>0</v>
      </c>
      <c r="O232" s="0" t="n">
        <v>0</v>
      </c>
      <c r="P232" s="0" t="n">
        <v>1</v>
      </c>
      <c r="Q232" s="0" t="n">
        <v>1</v>
      </c>
      <c r="R232" s="0" t="n">
        <f aca="false">IF(N232&gt;0,1,IF(O232&gt;0,2,3))</f>
        <v>3</v>
      </c>
    </row>
    <row r="233" customFormat="false" ht="12.8" hidden="false" customHeight="false" outlineLevel="0" collapsed="false">
      <c r="B233" s="0" t="n">
        <v>39</v>
      </c>
      <c r="C233" s="11" t="n">
        <v>11.007</v>
      </c>
      <c r="D233" s="11" t="n">
        <v>0.140351593494415</v>
      </c>
      <c r="E233" s="11" t="n">
        <v>0.501042149386386</v>
      </c>
      <c r="F233" s="11"/>
      <c r="G233" s="11" t="n">
        <f aca="false">-E233</f>
        <v>-0.501042149386386</v>
      </c>
      <c r="H233" s="11" t="n">
        <f aca="false">D233-E233</f>
        <v>-0.360690555891971</v>
      </c>
      <c r="I233" s="11" t="n">
        <f aca="false">ABS(G233)</f>
        <v>0.501042149386386</v>
      </c>
      <c r="J233" s="11" t="n">
        <f aca="false">ABS(H233)</f>
        <v>0.360690555891971</v>
      </c>
      <c r="K233" s="11" t="n">
        <f aca="false">G233^2</f>
        <v>0.25104323546173</v>
      </c>
      <c r="L233" s="11" t="n">
        <f aca="false">H233^2</f>
        <v>0.130097677109659</v>
      </c>
      <c r="N233" s="0" t="n">
        <v>0</v>
      </c>
      <c r="O233" s="0" t="n">
        <v>0</v>
      </c>
      <c r="P233" s="0" t="n">
        <v>1</v>
      </c>
      <c r="Q233" s="0" t="n">
        <v>1</v>
      </c>
      <c r="R233" s="0" t="n">
        <f aca="false">IF(N233&gt;0,1,IF(O233&gt;0,2,3))</f>
        <v>3</v>
      </c>
    </row>
    <row r="234" customFormat="false" ht="12.8" hidden="false" customHeight="false" outlineLevel="0" collapsed="false">
      <c r="B234" s="0" t="n">
        <v>43</v>
      </c>
      <c r="C234" s="11" t="n">
        <v>4.47899999999999</v>
      </c>
      <c r="D234" s="11" t="n">
        <v>0.778166055679321</v>
      </c>
      <c r="E234" s="11" t="n">
        <v>-0.0956717879982207</v>
      </c>
      <c r="F234" s="11"/>
      <c r="G234" s="11" t="n">
        <f aca="false">-E234</f>
        <v>0.0956717879982207</v>
      </c>
      <c r="H234" s="11" t="n">
        <f aca="false">D234-E234</f>
        <v>0.873837843677542</v>
      </c>
      <c r="I234" s="11" t="n">
        <f aca="false">ABS(G234)</f>
        <v>0.0956717879982207</v>
      </c>
      <c r="J234" s="11" t="n">
        <f aca="false">ABS(H234)</f>
        <v>0.873837843677542</v>
      </c>
      <c r="K234" s="11" t="n">
        <f aca="false">G234^2</f>
        <v>0.00915309101877649</v>
      </c>
      <c r="L234" s="11" t="n">
        <f aca="false">H234^2</f>
        <v>0.763592577043016</v>
      </c>
      <c r="N234" s="0" t="n">
        <v>0</v>
      </c>
      <c r="O234" s="0" t="n">
        <v>0</v>
      </c>
      <c r="P234" s="0" t="n">
        <v>1</v>
      </c>
      <c r="Q234" s="0" t="n">
        <v>1</v>
      </c>
      <c r="R234" s="0" t="n">
        <f aca="false">IF(N234&gt;0,1,IF(O234&gt;0,2,3))</f>
        <v>3</v>
      </c>
    </row>
    <row r="235" customFormat="false" ht="12.8" hidden="false" customHeight="false" outlineLevel="0" collapsed="false">
      <c r="B235" s="0" t="n">
        <v>47</v>
      </c>
      <c r="C235" s="11" t="n">
        <v>9.322</v>
      </c>
      <c r="D235" s="11" t="n">
        <v>0.107526957988739</v>
      </c>
      <c r="E235" s="11" t="n">
        <v>0.0626239873378651</v>
      </c>
      <c r="F235" s="11"/>
      <c r="G235" s="11" t="n">
        <f aca="false">-E235</f>
        <v>-0.0626239873378651</v>
      </c>
      <c r="H235" s="11" t="n">
        <f aca="false">D235-E235</f>
        <v>0.0449029706508739</v>
      </c>
      <c r="I235" s="11" t="n">
        <f aca="false">ABS(G235)</f>
        <v>0.0626239873378651</v>
      </c>
      <c r="J235" s="11" t="n">
        <f aca="false">ABS(H235)</f>
        <v>0.0449029706508739</v>
      </c>
      <c r="K235" s="11" t="n">
        <f aca="false">G235^2</f>
        <v>0.00392176379009309</v>
      </c>
      <c r="L235" s="11" t="n">
        <f aca="false">H235^2</f>
        <v>0.00201627677327324</v>
      </c>
      <c r="N235" s="0" t="n">
        <v>0</v>
      </c>
      <c r="O235" s="0" t="n">
        <v>0</v>
      </c>
      <c r="P235" s="0" t="n">
        <v>1</v>
      </c>
      <c r="Q235" s="0" t="n">
        <v>1</v>
      </c>
      <c r="R235" s="0" t="n">
        <f aca="false">IF(N235&gt;0,1,IF(O235&gt;0,2,3))</f>
        <v>3</v>
      </c>
    </row>
    <row r="236" customFormat="false" ht="12.8" hidden="false" customHeight="false" outlineLevel="0" collapsed="false">
      <c r="B236" s="0" t="n">
        <v>51</v>
      </c>
      <c r="C236" s="11" t="n">
        <v>5.44899999999998</v>
      </c>
      <c r="D236" s="11" t="n">
        <v>0.315192490816116</v>
      </c>
      <c r="E236" s="11" t="n">
        <v>0.007005963436562</v>
      </c>
      <c r="F236" s="11"/>
      <c r="G236" s="11" t="n">
        <f aca="false">-E236</f>
        <v>-0.007005963436562</v>
      </c>
      <c r="H236" s="11" t="n">
        <f aca="false">D236-E236</f>
        <v>0.308186527379554</v>
      </c>
      <c r="I236" s="11" t="n">
        <f aca="false">ABS(G236)</f>
        <v>0.007005963436562</v>
      </c>
      <c r="J236" s="11" t="n">
        <f aca="false">ABS(H236)</f>
        <v>0.308186527379554</v>
      </c>
      <c r="K236" s="11" t="n">
        <f aca="false">G236^2</f>
        <v>4.90835236744436E-005</v>
      </c>
      <c r="L236" s="11" t="n">
        <f aca="false">H236^2</f>
        <v>0.0949789356582686</v>
      </c>
      <c r="N236" s="0" t="n">
        <v>0</v>
      </c>
      <c r="O236" s="0" t="n">
        <v>0</v>
      </c>
      <c r="P236" s="0" t="n">
        <v>1</v>
      </c>
      <c r="Q236" s="0" t="n">
        <v>1</v>
      </c>
      <c r="R236" s="0" t="n">
        <f aca="false">IF(N236&gt;0,1,IF(O236&gt;0,2,3))</f>
        <v>3</v>
      </c>
    </row>
    <row r="237" customFormat="false" ht="12.8" hidden="false" customHeight="false" outlineLevel="0" collapsed="false">
      <c r="B237" s="0" t="n">
        <v>55</v>
      </c>
      <c r="C237" s="11" t="n">
        <v>6.15000000000001</v>
      </c>
      <c r="D237" s="11" t="n">
        <v>0.504115700721741</v>
      </c>
      <c r="E237" s="11" t="n">
        <v>0.101208129109374</v>
      </c>
      <c r="F237" s="11"/>
      <c r="G237" s="11" t="n">
        <f aca="false">-E237</f>
        <v>-0.101208129109374</v>
      </c>
      <c r="H237" s="11" t="n">
        <f aca="false">D237-E237</f>
        <v>0.402907571612367</v>
      </c>
      <c r="I237" s="11" t="n">
        <f aca="false">ABS(G237)</f>
        <v>0.101208129109374</v>
      </c>
      <c r="J237" s="11" t="n">
        <f aca="false">ABS(H237)</f>
        <v>0.402907571612367</v>
      </c>
      <c r="K237" s="11" t="n">
        <f aca="false">G237^2</f>
        <v>0.0102430853978197</v>
      </c>
      <c r="L237" s="11" t="n">
        <f aca="false">H237^2</f>
        <v>0.162334511262575</v>
      </c>
      <c r="N237" s="0" t="n">
        <v>0</v>
      </c>
      <c r="O237" s="0" t="n">
        <v>0</v>
      </c>
      <c r="P237" s="0" t="n">
        <v>1</v>
      </c>
      <c r="Q237" s="0" t="n">
        <v>1</v>
      </c>
      <c r="R237" s="0" t="n">
        <f aca="false">IF(N237&gt;0,1,IF(O237&gt;0,2,3))</f>
        <v>3</v>
      </c>
    </row>
    <row r="238" customFormat="false" ht="12.8" hidden="false" customHeight="false" outlineLevel="0" collapsed="false">
      <c r="B238" s="0" t="n">
        <v>59</v>
      </c>
      <c r="C238" s="11" t="n">
        <v>5.78700000000001</v>
      </c>
      <c r="D238" s="11" t="n">
        <v>0.874862432479858</v>
      </c>
      <c r="E238" s="11" t="n">
        <v>0.0589107952892149</v>
      </c>
      <c r="F238" s="11"/>
      <c r="G238" s="11" t="n">
        <f aca="false">-E238</f>
        <v>-0.0589107952892149</v>
      </c>
      <c r="H238" s="11" t="n">
        <f aca="false">D238-E238</f>
        <v>0.815951637190643</v>
      </c>
      <c r="I238" s="11" t="n">
        <f aca="false">ABS(G238)</f>
        <v>0.0589107952892149</v>
      </c>
      <c r="J238" s="11" t="n">
        <f aca="false">ABS(H238)</f>
        <v>0.815951637190643</v>
      </c>
      <c r="K238" s="11" t="n">
        <f aca="false">G238^2</f>
        <v>0.00347048180160778</v>
      </c>
      <c r="L238" s="11" t="n">
        <f aca="false">H238^2</f>
        <v>0.665777074234091</v>
      </c>
      <c r="N238" s="0" t="n">
        <v>0</v>
      </c>
      <c r="O238" s="0" t="n">
        <v>0</v>
      </c>
      <c r="P238" s="0" t="n">
        <v>1</v>
      </c>
      <c r="Q238" s="0" t="n">
        <v>1</v>
      </c>
      <c r="R238" s="0" t="n">
        <f aca="false">IF(N238&gt;0,1,IF(O238&gt;0,2,3))</f>
        <v>3</v>
      </c>
    </row>
    <row r="239" customFormat="false" ht="12.8" hidden="false" customHeight="false" outlineLevel="0" collapsed="false">
      <c r="B239" s="0" t="n">
        <v>63</v>
      </c>
      <c r="C239" s="11" t="n">
        <v>6.459</v>
      </c>
      <c r="D239" s="11" t="n">
        <v>0.134504795074463</v>
      </c>
      <c r="E239" s="11" t="n">
        <v>0.0894268200640553</v>
      </c>
      <c r="F239" s="11"/>
      <c r="G239" s="11" t="n">
        <f aca="false">-E239</f>
        <v>-0.0894268200640553</v>
      </c>
      <c r="H239" s="11" t="n">
        <f aca="false">D239-E239</f>
        <v>0.0450779750104077</v>
      </c>
      <c r="I239" s="11" t="n">
        <f aca="false">ABS(G239)</f>
        <v>0.0894268200640553</v>
      </c>
      <c r="J239" s="11" t="n">
        <f aca="false">ABS(H239)</f>
        <v>0.0450779750104077</v>
      </c>
      <c r="K239" s="11" t="n">
        <f aca="false">G239^2</f>
        <v>0.00799715614676892</v>
      </c>
      <c r="L239" s="11" t="n">
        <f aca="false">H239^2</f>
        <v>0.00203202383103894</v>
      </c>
      <c r="N239" s="0" t="n">
        <v>0</v>
      </c>
      <c r="O239" s="0" t="n">
        <v>0</v>
      </c>
      <c r="P239" s="0" t="n">
        <v>1</v>
      </c>
      <c r="Q239" s="0" t="n">
        <v>1</v>
      </c>
      <c r="R239" s="0" t="n">
        <f aca="false">IF(N239&gt;0,1,IF(O239&gt;0,2,3))</f>
        <v>3</v>
      </c>
    </row>
    <row r="240" customFormat="false" ht="12.8" hidden="false" customHeight="false" outlineLevel="0" collapsed="false">
      <c r="B240" s="0" t="n">
        <v>67</v>
      </c>
      <c r="C240" s="11" t="n">
        <v>5.71699999999998</v>
      </c>
      <c r="D240" s="11" t="n">
        <v>0.990748167037964</v>
      </c>
      <c r="E240" s="11" t="n">
        <v>-0.016176244156874</v>
      </c>
      <c r="F240" s="11"/>
      <c r="G240" s="11" t="n">
        <f aca="false">-E240</f>
        <v>0.016176244156874</v>
      </c>
      <c r="H240" s="11" t="n">
        <f aca="false">D240-E240</f>
        <v>1.00692441119484</v>
      </c>
      <c r="I240" s="11" t="n">
        <f aca="false">ABS(G240)</f>
        <v>0.016176244156874</v>
      </c>
      <c r="J240" s="11" t="n">
        <f aca="false">ABS(H240)</f>
        <v>1.00692441119484</v>
      </c>
      <c r="K240" s="11" t="n">
        <f aca="false">G240^2</f>
        <v>0.0002616708750228</v>
      </c>
      <c r="L240" s="11" t="n">
        <f aca="false">H240^2</f>
        <v>1.01389676986007</v>
      </c>
      <c r="N240" s="0" t="n">
        <v>0</v>
      </c>
      <c r="O240" s="0" t="n">
        <v>0</v>
      </c>
      <c r="P240" s="0" t="n">
        <v>1</v>
      </c>
      <c r="Q240" s="0" t="n">
        <v>1</v>
      </c>
      <c r="R240" s="0" t="n">
        <f aca="false">IF(N240&gt;0,1,IF(O240&gt;0,2,3))</f>
        <v>3</v>
      </c>
    </row>
    <row r="241" customFormat="false" ht="12.8" hidden="false" customHeight="false" outlineLevel="0" collapsed="false">
      <c r="B241" s="0" t="n">
        <v>71</v>
      </c>
      <c r="C241" s="11" t="n">
        <v>4.44299999999998</v>
      </c>
      <c r="D241" s="11" t="n">
        <v>0.291232168674469</v>
      </c>
      <c r="E241" s="11" t="n">
        <v>0.0271485752806412</v>
      </c>
      <c r="F241" s="11"/>
      <c r="G241" s="11" t="n">
        <f aca="false">-E241</f>
        <v>-0.0271485752806412</v>
      </c>
      <c r="H241" s="11" t="n">
        <f aca="false">D241-E241</f>
        <v>0.264083593393828</v>
      </c>
      <c r="I241" s="11" t="n">
        <f aca="false">ABS(G241)</f>
        <v>0.0271485752806412</v>
      </c>
      <c r="J241" s="11" t="n">
        <f aca="false">ABS(H241)</f>
        <v>0.264083593393828</v>
      </c>
      <c r="K241" s="11" t="n">
        <f aca="false">G241^2</f>
        <v>0.000737045139768642</v>
      </c>
      <c r="L241" s="11" t="n">
        <f aca="false">H241^2</f>
        <v>0.0697401442997966</v>
      </c>
      <c r="N241" s="0" t="n">
        <v>0</v>
      </c>
      <c r="O241" s="0" t="n">
        <v>0</v>
      </c>
      <c r="P241" s="0" t="n">
        <v>1</v>
      </c>
      <c r="Q241" s="0" t="n">
        <v>1</v>
      </c>
      <c r="R241" s="0" t="n">
        <f aca="false">IF(N241&gt;0,1,IF(O241&gt;0,2,3))</f>
        <v>3</v>
      </c>
    </row>
    <row r="242" customFormat="false" ht="12.8" hidden="false" customHeight="false" outlineLevel="0" collapsed="false">
      <c r="B242" s="0" t="n">
        <v>75</v>
      </c>
      <c r="C242" s="11" t="n">
        <v>6.46299999999999</v>
      </c>
      <c r="D242" s="11" t="n">
        <v>0.439324647188187</v>
      </c>
      <c r="E242" s="11" t="n">
        <v>-0.085222784768014</v>
      </c>
      <c r="F242" s="11"/>
      <c r="G242" s="11" t="n">
        <f aca="false">-E242</f>
        <v>0.085222784768014</v>
      </c>
      <c r="H242" s="11" t="n">
        <f aca="false">D242-E242</f>
        <v>0.524547431956201</v>
      </c>
      <c r="I242" s="11" t="n">
        <f aca="false">ABS(G242)</f>
        <v>0.085222784768014</v>
      </c>
      <c r="J242" s="11" t="n">
        <f aca="false">ABS(H242)</f>
        <v>0.524547431956201</v>
      </c>
      <c r="K242" s="11" t="n">
        <f aca="false">G242^2</f>
        <v>0.00726292304361524</v>
      </c>
      <c r="L242" s="11" t="n">
        <f aca="false">H242^2</f>
        <v>0.275150008371845</v>
      </c>
      <c r="N242" s="0" t="n">
        <v>0</v>
      </c>
      <c r="O242" s="0" t="n">
        <v>0</v>
      </c>
      <c r="P242" s="0" t="n">
        <v>2</v>
      </c>
      <c r="Q242" s="0" t="n">
        <v>0</v>
      </c>
      <c r="R242" s="0" t="n">
        <f aca="false">IF(N242&gt;0,1,IF(O242&gt;0,2,3))</f>
        <v>3</v>
      </c>
    </row>
    <row r="243" customFormat="false" ht="12.8" hidden="false" customHeight="false" outlineLevel="0" collapsed="false">
      <c r="B243" s="0" t="n">
        <v>79</v>
      </c>
      <c r="C243" s="11" t="n">
        <v>5.91800000000001</v>
      </c>
      <c r="D243" s="11" t="n">
        <v>0.143511816859245</v>
      </c>
      <c r="E243" s="11" t="n">
        <v>0.007000101112645</v>
      </c>
      <c r="F243" s="11"/>
      <c r="G243" s="11" t="n">
        <f aca="false">-E243</f>
        <v>-0.007000101112645</v>
      </c>
      <c r="H243" s="11" t="n">
        <f aca="false">D243-E243</f>
        <v>0.1365117157466</v>
      </c>
      <c r="I243" s="11" t="n">
        <f aca="false">ABS(G243)</f>
        <v>0.007000101112645</v>
      </c>
      <c r="J243" s="11" t="n">
        <f aca="false">ABS(H243)</f>
        <v>0.1365117157466</v>
      </c>
      <c r="K243" s="11" t="n">
        <f aca="false">G243^2</f>
        <v>4.90014155872538E-005</v>
      </c>
      <c r="L243" s="11" t="n">
        <f aca="false">H243^2</f>
        <v>0.0186354485360805</v>
      </c>
      <c r="N243" s="0" t="n">
        <v>0</v>
      </c>
      <c r="O243" s="0" t="n">
        <v>0</v>
      </c>
      <c r="P243" s="0" t="n">
        <v>2</v>
      </c>
      <c r="Q243" s="0" t="n">
        <v>0</v>
      </c>
      <c r="R243" s="0" t="n">
        <f aca="false">IF(N243&gt;0,1,IF(O243&gt;0,2,3))</f>
        <v>3</v>
      </c>
    </row>
    <row r="244" customFormat="false" ht="12.8" hidden="false" customHeight="false" outlineLevel="0" collapsed="false">
      <c r="B244" s="0" t="n">
        <v>83</v>
      </c>
      <c r="C244" s="11" t="n">
        <v>16.29</v>
      </c>
      <c r="D244" s="11" t="n">
        <v>4.23200130462647</v>
      </c>
      <c r="E244" s="11" t="n">
        <v>3.23569403608214</v>
      </c>
      <c r="F244" s="11"/>
      <c r="G244" s="11" t="n">
        <f aca="false">-E244</f>
        <v>-3.23569403608214</v>
      </c>
      <c r="H244" s="11" t="n">
        <f aca="false">D244-E244</f>
        <v>0.99630726854433</v>
      </c>
      <c r="I244" s="11" t="n">
        <f aca="false">ABS(G244)</f>
        <v>3.23569403608214</v>
      </c>
      <c r="J244" s="11" t="n">
        <f aca="false">ABS(H244)</f>
        <v>0.99630726854433</v>
      </c>
      <c r="K244" s="11" t="n">
        <f aca="false">G244^2</f>
        <v>10.4697158951375</v>
      </c>
      <c r="L244" s="11" t="n">
        <f aca="false">H244^2</f>
        <v>0.992628173354264</v>
      </c>
      <c r="N244" s="0" t="n">
        <v>1</v>
      </c>
      <c r="O244" s="0" t="n">
        <v>1</v>
      </c>
      <c r="P244" s="0" t="n">
        <v>0</v>
      </c>
      <c r="Q244" s="0" t="n">
        <v>0</v>
      </c>
      <c r="R244" s="0" t="n">
        <f aca="false">IF(N244&gt;0,1,IF(O244&gt;0,2,3))</f>
        <v>1</v>
      </c>
    </row>
    <row r="245" customFormat="false" ht="12.8" hidden="false" customHeight="false" outlineLevel="0" collapsed="false">
      <c r="B245" s="0" t="n">
        <v>86</v>
      </c>
      <c r="C245" s="11" t="n">
        <v>7.858</v>
      </c>
      <c r="D245" s="11" t="n">
        <v>0.963068604469299</v>
      </c>
      <c r="E245" s="11" t="n">
        <v>0.524533345445086</v>
      </c>
      <c r="F245" s="11"/>
      <c r="G245" s="11" t="n">
        <f aca="false">-E245</f>
        <v>-0.524533345445086</v>
      </c>
      <c r="H245" s="11" t="n">
        <f aca="false">D245-E245</f>
        <v>0.438535259024213</v>
      </c>
      <c r="I245" s="11" t="n">
        <f aca="false">ABS(G245)</f>
        <v>0.524533345445086</v>
      </c>
      <c r="J245" s="11" t="n">
        <f aca="false">ABS(H245)</f>
        <v>0.438535259024213</v>
      </c>
      <c r="K245" s="11" t="n">
        <f aca="false">G245^2</f>
        <v>0.275135230483814</v>
      </c>
      <c r="L245" s="11" t="n">
        <f aca="false">H245^2</f>
        <v>0.192313173407434</v>
      </c>
      <c r="N245" s="0" t="n">
        <v>0</v>
      </c>
      <c r="O245" s="0" t="n">
        <v>0</v>
      </c>
      <c r="P245" s="0" t="n">
        <v>1</v>
      </c>
      <c r="Q245" s="0" t="n">
        <v>1</v>
      </c>
      <c r="R245" s="0" t="n">
        <f aca="false">IF(N245&gt;0,1,IF(O245&gt;0,2,3))</f>
        <v>3</v>
      </c>
    </row>
    <row r="246" customFormat="false" ht="12.8" hidden="false" customHeight="false" outlineLevel="0" collapsed="false">
      <c r="B246" s="0" t="n">
        <v>90</v>
      </c>
      <c r="C246" s="11" t="n">
        <v>4.80099999999999</v>
      </c>
      <c r="D246" s="11" t="n">
        <v>0.744994878768921</v>
      </c>
      <c r="E246" s="11" t="n">
        <v>-0.0101215753513557</v>
      </c>
      <c r="F246" s="11"/>
      <c r="G246" s="11" t="n">
        <f aca="false">-E246</f>
        <v>0.0101215753513557</v>
      </c>
      <c r="H246" s="11" t="n">
        <f aca="false">D246-E246</f>
        <v>0.755116454120277</v>
      </c>
      <c r="I246" s="11" t="n">
        <f aca="false">ABS(G246)</f>
        <v>0.0101215753513557</v>
      </c>
      <c r="J246" s="11" t="n">
        <f aca="false">ABS(H246)</f>
        <v>0.755116454120277</v>
      </c>
      <c r="K246" s="11" t="n">
        <f aca="false">G246^2</f>
        <v>0.000102446287593171</v>
      </c>
      <c r="L246" s="11" t="n">
        <f aca="false">H246^2</f>
        <v>0.57020085928318</v>
      </c>
      <c r="N246" s="0" t="n">
        <v>0</v>
      </c>
      <c r="O246" s="0" t="n">
        <v>0</v>
      </c>
      <c r="P246" s="0" t="n">
        <v>1</v>
      </c>
      <c r="Q246" s="0" t="n">
        <v>1</v>
      </c>
      <c r="R246" s="0" t="n">
        <f aca="false">IF(N246&gt;0,1,IF(O246&gt;0,2,3))</f>
        <v>3</v>
      </c>
    </row>
    <row r="247" customFormat="false" ht="12.8" hidden="false" customHeight="false" outlineLevel="0" collapsed="false">
      <c r="B247" s="0" t="n">
        <v>94</v>
      </c>
      <c r="C247" s="11" t="n">
        <v>7.56</v>
      </c>
      <c r="D247" s="11" t="n">
        <v>0.134431451559067</v>
      </c>
      <c r="E247" s="11" t="n">
        <v>0.230957062555852</v>
      </c>
      <c r="F247" s="11"/>
      <c r="G247" s="11" t="n">
        <f aca="false">-E247</f>
        <v>-0.230957062555852</v>
      </c>
      <c r="H247" s="11" t="n">
        <f aca="false">D247-E247</f>
        <v>-0.096525610996785</v>
      </c>
      <c r="I247" s="11" t="n">
        <f aca="false">ABS(G247)</f>
        <v>0.230957062555852</v>
      </c>
      <c r="J247" s="11" t="n">
        <f aca="false">ABS(H247)</f>
        <v>0.096525610996785</v>
      </c>
      <c r="K247" s="11" t="n">
        <f aca="false">G247^2</f>
        <v>0.0533411647444278</v>
      </c>
      <c r="L247" s="11" t="n">
        <f aca="false">H247^2</f>
        <v>0.00931719357830266</v>
      </c>
      <c r="N247" s="0" t="n">
        <v>0</v>
      </c>
      <c r="O247" s="0" t="n">
        <v>0</v>
      </c>
      <c r="P247" s="0" t="n">
        <v>1</v>
      </c>
      <c r="Q247" s="0" t="n">
        <v>1</v>
      </c>
      <c r="R247" s="0" t="n">
        <f aca="false">IF(N247&gt;0,1,IF(O247&gt;0,2,3))</f>
        <v>3</v>
      </c>
    </row>
    <row r="248" customFormat="false" ht="12.8" hidden="false" customHeight="false" outlineLevel="0" collapsed="false">
      <c r="B248" s="0" t="n">
        <v>98</v>
      </c>
      <c r="C248" s="11" t="n">
        <v>6.69499999999999</v>
      </c>
      <c r="D248" s="11" t="n">
        <v>0.429745674133301</v>
      </c>
      <c r="E248" s="11" t="n">
        <v>-0.703071743133457</v>
      </c>
      <c r="F248" s="11"/>
      <c r="G248" s="11" t="n">
        <f aca="false">-E248</f>
        <v>0.703071743133457</v>
      </c>
      <c r="H248" s="11" t="n">
        <f aca="false">D248-E248</f>
        <v>1.13281741726676</v>
      </c>
      <c r="I248" s="11" t="n">
        <f aca="false">ABS(G248)</f>
        <v>0.703071743133457</v>
      </c>
      <c r="J248" s="11" t="n">
        <f aca="false">ABS(H248)</f>
        <v>1.13281741726676</v>
      </c>
      <c r="K248" s="11" t="n">
        <f aca="false">G248^2</f>
        <v>0.494309875992718</v>
      </c>
      <c r="L248" s="11" t="n">
        <f aca="false">H248^2</f>
        <v>1.28327530086293</v>
      </c>
      <c r="N248" s="0" t="n">
        <v>0</v>
      </c>
      <c r="O248" s="0" t="n">
        <v>0</v>
      </c>
      <c r="P248" s="0" t="n">
        <v>2</v>
      </c>
      <c r="Q248" s="0" t="n">
        <v>0</v>
      </c>
      <c r="R248" s="0" t="n">
        <f aca="false">IF(N248&gt;0,1,IF(O248&gt;0,2,3))</f>
        <v>3</v>
      </c>
    </row>
    <row r="249" customFormat="false" ht="12.8" hidden="false" customHeight="false" outlineLevel="0" collapsed="false">
      <c r="B249" s="0" t="n">
        <v>102</v>
      </c>
      <c r="C249" s="11" t="n">
        <v>5.44399999999999</v>
      </c>
      <c r="D249" s="11" t="n">
        <v>0.141813173890114</v>
      </c>
      <c r="E249" s="11" t="n">
        <v>0.220739632352341</v>
      </c>
      <c r="F249" s="11"/>
      <c r="G249" s="11" t="n">
        <f aca="false">-E249</f>
        <v>-0.220739632352341</v>
      </c>
      <c r="H249" s="11" t="n">
        <f aca="false">D249-E249</f>
        <v>-0.078926458462227</v>
      </c>
      <c r="I249" s="11" t="n">
        <f aca="false">ABS(G249)</f>
        <v>0.220739632352341</v>
      </c>
      <c r="J249" s="11" t="n">
        <f aca="false">ABS(H249)</f>
        <v>0.078926458462227</v>
      </c>
      <c r="K249" s="11" t="n">
        <f aca="false">G249^2</f>
        <v>0.0487259852910467</v>
      </c>
      <c r="L249" s="11" t="n">
        <f aca="false">H249^2</f>
        <v>0.00622938584538964</v>
      </c>
      <c r="N249" s="0" t="n">
        <v>0</v>
      </c>
      <c r="O249" s="0" t="n">
        <v>0</v>
      </c>
      <c r="P249" s="0" t="n">
        <v>2</v>
      </c>
      <c r="Q249" s="0" t="n">
        <v>0</v>
      </c>
      <c r="R249" s="0" t="n">
        <f aca="false">IF(N249&gt;0,1,IF(O249&gt;0,2,3))</f>
        <v>3</v>
      </c>
    </row>
    <row r="250" customFormat="false" ht="12.8" hidden="false" customHeight="false" outlineLevel="0" collapsed="false">
      <c r="B250" s="0" t="n">
        <v>106</v>
      </c>
      <c r="C250" s="11" t="n">
        <v>11.066</v>
      </c>
      <c r="D250" s="11" t="n">
        <v>3.61418652534485</v>
      </c>
      <c r="E250" s="11" t="n">
        <v>3.07133041307645</v>
      </c>
      <c r="F250" s="11"/>
      <c r="G250" s="11" t="n">
        <f aca="false">-E250</f>
        <v>-3.07133041307645</v>
      </c>
      <c r="H250" s="11" t="n">
        <f aca="false">D250-E250</f>
        <v>0.5428561122684</v>
      </c>
      <c r="I250" s="11" t="n">
        <f aca="false">ABS(G250)</f>
        <v>3.07133041307645</v>
      </c>
      <c r="J250" s="11" t="n">
        <f aca="false">ABS(H250)</f>
        <v>0.5428561122684</v>
      </c>
      <c r="K250" s="11" t="n">
        <f aca="false">G250^2</f>
        <v>9.43307050628836</v>
      </c>
      <c r="L250" s="11" t="n">
        <f aca="false">H250^2</f>
        <v>0.294692758627162</v>
      </c>
      <c r="N250" s="0" t="n">
        <v>1</v>
      </c>
      <c r="O250" s="0" t="n">
        <v>1</v>
      </c>
      <c r="P250" s="0" t="n">
        <v>0</v>
      </c>
      <c r="Q250" s="0" t="n">
        <v>0</v>
      </c>
      <c r="R250" s="0" t="n">
        <f aca="false">IF(N250&gt;0,1,IF(O250&gt;0,2,3))</f>
        <v>1</v>
      </c>
    </row>
    <row r="251" customFormat="false" ht="12.8" hidden="false" customHeight="false" outlineLevel="0" collapsed="false">
      <c r="A251" s="7" t="n">
        <v>20</v>
      </c>
      <c r="B251" s="0" t="n">
        <v>3</v>
      </c>
      <c r="C251" s="11" t="n">
        <v>59.722</v>
      </c>
      <c r="D251" s="11" t="n">
        <v>-1.04375016689301</v>
      </c>
      <c r="E251" s="11" t="n">
        <v>-1.30362982857728</v>
      </c>
      <c r="F251" s="11"/>
      <c r="G251" s="11" t="n">
        <f aca="false">-E251</f>
        <v>1.30362982857728</v>
      </c>
      <c r="H251" s="11" t="n">
        <f aca="false">D251-E251</f>
        <v>0.25987966168427</v>
      </c>
      <c r="I251" s="11" t="n">
        <f aca="false">ABS(G251)</f>
        <v>1.30362982857728</v>
      </c>
      <c r="J251" s="11" t="n">
        <f aca="false">ABS(H251)</f>
        <v>0.25987966168427</v>
      </c>
      <c r="K251" s="11" t="n">
        <f aca="false">G251^2</f>
        <v>1.69945072995643</v>
      </c>
      <c r="L251" s="11" t="n">
        <f aca="false">H251^2</f>
        <v>0.0675374385571306</v>
      </c>
      <c r="N251" s="0" t="n">
        <v>0</v>
      </c>
      <c r="O251" s="0" t="n">
        <v>1</v>
      </c>
      <c r="P251" s="0" t="n">
        <v>0</v>
      </c>
      <c r="Q251" s="0" t="n">
        <v>0</v>
      </c>
      <c r="R251" s="0" t="n">
        <f aca="false">IF(N251&gt;0,1,IF(O251&gt;0,2,3))</f>
        <v>2</v>
      </c>
    </row>
    <row r="252" customFormat="false" ht="12.8" hidden="false" customHeight="false" outlineLevel="0" collapsed="false">
      <c r="B252" s="0" t="n">
        <v>4</v>
      </c>
      <c r="C252" s="11" t="n">
        <v>37.317</v>
      </c>
      <c r="D252" s="11" t="n">
        <v>0.17151266336441</v>
      </c>
      <c r="E252" s="11" t="n">
        <v>0.169612538437086</v>
      </c>
      <c r="F252" s="11"/>
      <c r="G252" s="11" t="n">
        <f aca="false">-E252</f>
        <v>-0.169612538437086</v>
      </c>
      <c r="H252" s="11" t="n">
        <f aca="false">D252-E252</f>
        <v>0.001900124927324</v>
      </c>
      <c r="I252" s="11" t="n">
        <f aca="false">ABS(G252)</f>
        <v>0.169612538437086</v>
      </c>
      <c r="J252" s="11" t="n">
        <f aca="false">ABS(H252)</f>
        <v>0.001900124927324</v>
      </c>
      <c r="K252" s="11" t="n">
        <f aca="false">G252^2</f>
        <v>0.028768413195072</v>
      </c>
      <c r="L252" s="11" t="n">
        <f aca="false">H252^2</f>
        <v>3.61047473943803E-006</v>
      </c>
      <c r="N252" s="0" t="n">
        <v>0</v>
      </c>
      <c r="O252" s="0" t="n">
        <v>0</v>
      </c>
      <c r="P252" s="0" t="n">
        <v>1</v>
      </c>
      <c r="Q252" s="0" t="n">
        <v>0</v>
      </c>
      <c r="R252" s="0" t="n">
        <f aca="false">IF(N252&gt;0,1,IF(O252&gt;0,2,3))</f>
        <v>3</v>
      </c>
    </row>
    <row r="253" customFormat="false" ht="12.8" hidden="false" customHeight="false" outlineLevel="0" collapsed="false">
      <c r="B253" s="0" t="n">
        <v>8</v>
      </c>
      <c r="C253" s="11" t="n">
        <v>35.669</v>
      </c>
      <c r="D253" s="11" t="n">
        <v>0.172368466854095</v>
      </c>
      <c r="E253" s="11" t="n">
        <v>0.186185836464851</v>
      </c>
      <c r="F253" s="11"/>
      <c r="G253" s="11" t="n">
        <f aca="false">-E253</f>
        <v>-0.186185836464851</v>
      </c>
      <c r="H253" s="11" t="n">
        <f aca="false">D253-E253</f>
        <v>-0.013817369610756</v>
      </c>
      <c r="I253" s="11" t="n">
        <f aca="false">ABS(G253)</f>
        <v>0.186185836464851</v>
      </c>
      <c r="J253" s="11" t="n">
        <f aca="false">ABS(H253)</f>
        <v>0.013817369610756</v>
      </c>
      <c r="K253" s="11" t="n">
        <f aca="false">G253^2</f>
        <v>0.0346651657001162</v>
      </c>
      <c r="L253" s="11" t="n">
        <f aca="false">H253^2</f>
        <v>0.000190919702960243</v>
      </c>
      <c r="N253" s="0" t="n">
        <v>0</v>
      </c>
      <c r="O253" s="0" t="n">
        <v>0</v>
      </c>
      <c r="P253" s="0" t="n">
        <v>1</v>
      </c>
      <c r="Q253" s="0" t="n">
        <v>0</v>
      </c>
      <c r="R253" s="0" t="n">
        <f aca="false">IF(N253&gt;0,1,IF(O253&gt;0,2,3))</f>
        <v>3</v>
      </c>
    </row>
    <row r="254" customFormat="false" ht="12.8" hidden="false" customHeight="false" outlineLevel="0" collapsed="false">
      <c r="B254" s="0" t="n">
        <v>12</v>
      </c>
      <c r="C254" s="11" t="n">
        <v>35.569</v>
      </c>
      <c r="D254" s="11" t="n">
        <v>0.171512708067894</v>
      </c>
      <c r="E254" s="11" t="n">
        <v>0.402280136597788</v>
      </c>
      <c r="F254" s="11"/>
      <c r="G254" s="11" t="n">
        <f aca="false">-E254</f>
        <v>-0.402280136597788</v>
      </c>
      <c r="H254" s="11" t="n">
        <f aca="false">D254-E254</f>
        <v>-0.230767428529894</v>
      </c>
      <c r="I254" s="11" t="n">
        <f aca="false">ABS(G254)</f>
        <v>0.402280136597788</v>
      </c>
      <c r="J254" s="11" t="n">
        <f aca="false">ABS(H254)</f>
        <v>0.230767428529894</v>
      </c>
      <c r="K254" s="11" t="n">
        <f aca="false">G254^2</f>
        <v>0.161829308301135</v>
      </c>
      <c r="L254" s="11" t="n">
        <f aca="false">H254^2</f>
        <v>0.0532536060702998</v>
      </c>
      <c r="N254" s="0" t="n">
        <v>0</v>
      </c>
      <c r="O254" s="0" t="n">
        <v>0</v>
      </c>
      <c r="P254" s="0" t="n">
        <v>1</v>
      </c>
      <c r="Q254" s="0" t="n">
        <v>0</v>
      </c>
      <c r="R254" s="0" t="n">
        <f aca="false">IF(N254&gt;0,1,IF(O254&gt;0,2,3))</f>
        <v>3</v>
      </c>
    </row>
    <row r="255" customFormat="false" ht="12.8" hidden="false" customHeight="false" outlineLevel="0" collapsed="false">
      <c r="B255" s="0" t="n">
        <v>17</v>
      </c>
      <c r="C255" s="11" t="n">
        <v>59.426</v>
      </c>
      <c r="D255" s="11" t="n">
        <v>-0.980422019958496</v>
      </c>
      <c r="E255" s="11" t="n">
        <v>-1.3092006058447</v>
      </c>
      <c r="F255" s="11"/>
      <c r="G255" s="11" t="n">
        <f aca="false">-E255</f>
        <v>1.3092006058447</v>
      </c>
      <c r="H255" s="11" t="n">
        <f aca="false">D255-E255</f>
        <v>0.328778585886204</v>
      </c>
      <c r="I255" s="11" t="n">
        <f aca="false">ABS(G255)</f>
        <v>1.3092006058447</v>
      </c>
      <c r="J255" s="11" t="n">
        <f aca="false">ABS(H255)</f>
        <v>0.328778585886204</v>
      </c>
      <c r="K255" s="11" t="n">
        <f aca="false">G255^2</f>
        <v>1.71400622634413</v>
      </c>
      <c r="L255" s="11" t="n">
        <f aca="false">H255^2</f>
        <v>0.108095358537332</v>
      </c>
      <c r="N255" s="0" t="n">
        <v>0</v>
      </c>
      <c r="O255" s="0" t="n">
        <v>1</v>
      </c>
      <c r="P255" s="0" t="n">
        <v>0</v>
      </c>
      <c r="Q255" s="0" t="n">
        <v>0</v>
      </c>
      <c r="R255" s="0" t="n">
        <f aca="false">IF(N255&gt;0,1,IF(O255&gt;0,2,3))</f>
        <v>2</v>
      </c>
    </row>
    <row r="256" customFormat="false" ht="12.8" hidden="false" customHeight="false" outlineLevel="0" collapsed="false">
      <c r="B256" s="0" t="n">
        <v>18</v>
      </c>
      <c r="C256" s="11" t="n">
        <v>35.844</v>
      </c>
      <c r="D256" s="11" t="n">
        <v>0.171513676643372</v>
      </c>
      <c r="E256" s="11" t="n">
        <v>0.0552858066878556</v>
      </c>
      <c r="F256" s="11"/>
      <c r="G256" s="11" t="n">
        <f aca="false">-E256</f>
        <v>-0.0552858066878556</v>
      </c>
      <c r="H256" s="11" t="n">
        <f aca="false">D256-E256</f>
        <v>0.116227869955516</v>
      </c>
      <c r="I256" s="11" t="n">
        <f aca="false">ABS(G256)</f>
        <v>0.0552858066878556</v>
      </c>
      <c r="J256" s="11" t="n">
        <f aca="false">ABS(H256)</f>
        <v>0.116227869955516</v>
      </c>
      <c r="K256" s="11" t="n">
        <f aca="false">G256^2</f>
        <v>0.00305652042112694</v>
      </c>
      <c r="L256" s="11" t="n">
        <f aca="false">H256^2</f>
        <v>0.0135089177543964</v>
      </c>
      <c r="N256" s="0" t="n">
        <v>0</v>
      </c>
      <c r="O256" s="0" t="n">
        <v>0</v>
      </c>
      <c r="P256" s="0" t="n">
        <v>1</v>
      </c>
      <c r="Q256" s="0" t="n">
        <v>0</v>
      </c>
      <c r="R256" s="0" t="n">
        <f aca="false">IF(N256&gt;0,1,IF(O256&gt;0,2,3))</f>
        <v>3</v>
      </c>
    </row>
    <row r="257" customFormat="false" ht="12.8" hidden="false" customHeight="false" outlineLevel="0" collapsed="false">
      <c r="B257" s="0" t="n">
        <v>22</v>
      </c>
      <c r="C257" s="11" t="n">
        <v>38.181</v>
      </c>
      <c r="D257" s="11" t="n">
        <v>0.171512201428413</v>
      </c>
      <c r="E257" s="11" t="n">
        <v>0.187941491923816</v>
      </c>
      <c r="F257" s="11"/>
      <c r="G257" s="11" t="n">
        <f aca="false">-E257</f>
        <v>-0.187941491923816</v>
      </c>
      <c r="H257" s="11" t="n">
        <f aca="false">D257-E257</f>
        <v>-0.016429290495403</v>
      </c>
      <c r="I257" s="11" t="n">
        <f aca="false">ABS(G257)</f>
        <v>0.187941491923816</v>
      </c>
      <c r="J257" s="11" t="n">
        <f aca="false">ABS(H257)</f>
        <v>0.016429290495403</v>
      </c>
      <c r="K257" s="11" t="n">
        <f aca="false">G257^2</f>
        <v>0.0353220043865498</v>
      </c>
      <c r="L257" s="11" t="n">
        <f aca="false">H257^2</f>
        <v>0.00026992158618234</v>
      </c>
      <c r="N257" s="0" t="n">
        <v>0</v>
      </c>
      <c r="O257" s="0" t="n">
        <v>0</v>
      </c>
      <c r="P257" s="0" t="n">
        <v>1</v>
      </c>
      <c r="Q257" s="0" t="n">
        <v>0</v>
      </c>
      <c r="R257" s="0" t="n">
        <f aca="false">IF(N257&gt;0,1,IF(O257&gt;0,2,3))</f>
        <v>3</v>
      </c>
    </row>
    <row r="258" customFormat="false" ht="12.8" hidden="false" customHeight="false" outlineLevel="0" collapsed="false">
      <c r="B258" s="0" t="n">
        <v>26</v>
      </c>
      <c r="C258" s="11" t="n">
        <v>35.58</v>
      </c>
      <c r="D258" s="11" t="n">
        <v>0.171512126922607</v>
      </c>
      <c r="E258" s="11" t="n">
        <v>0.357127353628947</v>
      </c>
      <c r="F258" s="11"/>
      <c r="G258" s="11" t="n">
        <f aca="false">-E258</f>
        <v>-0.357127353628947</v>
      </c>
      <c r="H258" s="11" t="n">
        <f aca="false">D258-E258</f>
        <v>-0.18561522670634</v>
      </c>
      <c r="I258" s="11" t="n">
        <f aca="false">ABS(G258)</f>
        <v>0.357127353628947</v>
      </c>
      <c r="J258" s="11" t="n">
        <f aca="false">ABS(H258)</f>
        <v>0.18561522670634</v>
      </c>
      <c r="K258" s="11" t="n">
        <f aca="false">G258^2</f>
        <v>0.127539946710015</v>
      </c>
      <c r="L258" s="11" t="n">
        <f aca="false">H258^2</f>
        <v>0.034453012385246</v>
      </c>
      <c r="N258" s="0" t="n">
        <v>0</v>
      </c>
      <c r="O258" s="0" t="n">
        <v>0</v>
      </c>
      <c r="P258" s="0" t="n">
        <v>1</v>
      </c>
      <c r="Q258" s="0" t="n">
        <v>0</v>
      </c>
      <c r="R258" s="0" t="n">
        <f aca="false">IF(N258&gt;0,1,IF(O258&gt;0,2,3))</f>
        <v>3</v>
      </c>
    </row>
    <row r="259" customFormat="false" ht="12.8" hidden="false" customHeight="false" outlineLevel="0" collapsed="false">
      <c r="B259" s="0" t="n">
        <v>31</v>
      </c>
      <c r="C259" s="11" t="n">
        <v>61.448</v>
      </c>
      <c r="D259" s="11" t="n">
        <v>-1.08651232719421</v>
      </c>
      <c r="E259" s="11" t="n">
        <v>-1.31622548695781</v>
      </c>
      <c r="F259" s="11"/>
      <c r="G259" s="11" t="n">
        <f aca="false">-E259</f>
        <v>1.31622548695781</v>
      </c>
      <c r="H259" s="11" t="n">
        <f aca="false">D259-E259</f>
        <v>0.2297131597636</v>
      </c>
      <c r="I259" s="11" t="n">
        <f aca="false">ABS(G259)</f>
        <v>1.31622548695781</v>
      </c>
      <c r="J259" s="11" t="n">
        <f aca="false">ABS(H259)</f>
        <v>0.2297131597636</v>
      </c>
      <c r="K259" s="11" t="n">
        <f aca="false">G259^2</f>
        <v>1.73244953251732</v>
      </c>
      <c r="L259" s="11" t="n">
        <f aca="false">H259^2</f>
        <v>0.0527681357685772</v>
      </c>
      <c r="N259" s="0" t="n">
        <v>0</v>
      </c>
      <c r="O259" s="0" t="n">
        <v>1</v>
      </c>
      <c r="P259" s="0" t="n">
        <v>0</v>
      </c>
      <c r="Q259" s="0" t="n">
        <v>0</v>
      </c>
      <c r="R259" s="0" t="n">
        <f aca="false">IF(N259&gt;0,1,IF(O259&gt;0,2,3))</f>
        <v>2</v>
      </c>
    </row>
    <row r="260" customFormat="false" ht="12.8" hidden="false" customHeight="false" outlineLevel="0" collapsed="false">
      <c r="B260" s="0" t="n">
        <v>32</v>
      </c>
      <c r="C260" s="11" t="n">
        <v>37.346</v>
      </c>
      <c r="D260" s="11" t="n">
        <v>0.171548306941986</v>
      </c>
      <c r="E260" s="11" t="n">
        <v>0.188174025320045</v>
      </c>
      <c r="F260" s="11"/>
      <c r="G260" s="11" t="n">
        <f aca="false">-E260</f>
        <v>-0.188174025320045</v>
      </c>
      <c r="H260" s="11" t="n">
        <f aca="false">D260-E260</f>
        <v>-0.016625718378059</v>
      </c>
      <c r="I260" s="11" t="n">
        <f aca="false">ABS(G260)</f>
        <v>0.188174025320045</v>
      </c>
      <c r="J260" s="11" t="n">
        <f aca="false">ABS(H260)</f>
        <v>0.016625718378059</v>
      </c>
      <c r="K260" s="11" t="n">
        <f aca="false">G260^2</f>
        <v>0.0354094638051489</v>
      </c>
      <c r="L260" s="11" t="n">
        <f aca="false">H260^2</f>
        <v>0.000276414511586529</v>
      </c>
      <c r="N260" s="0" t="n">
        <v>0</v>
      </c>
      <c r="O260" s="0" t="n">
        <v>0</v>
      </c>
      <c r="P260" s="0" t="n">
        <v>1</v>
      </c>
      <c r="Q260" s="0" t="n">
        <v>0</v>
      </c>
      <c r="R260" s="0" t="n">
        <f aca="false">IF(N260&gt;0,1,IF(O260&gt;0,2,3))</f>
        <v>3</v>
      </c>
    </row>
    <row r="261" customFormat="false" ht="12.8" hidden="false" customHeight="false" outlineLevel="0" collapsed="false">
      <c r="B261" s="0" t="n">
        <v>36</v>
      </c>
      <c r="C261" s="11" t="n">
        <v>35.506</v>
      </c>
      <c r="D261" s="11" t="n">
        <v>0.171512305736542</v>
      </c>
      <c r="E261" s="11" t="n">
        <v>0.408990339808831</v>
      </c>
      <c r="F261" s="11"/>
      <c r="G261" s="11" t="n">
        <f aca="false">-E261</f>
        <v>-0.408990339808831</v>
      </c>
      <c r="H261" s="11" t="n">
        <f aca="false">D261-E261</f>
        <v>-0.237478034072289</v>
      </c>
      <c r="I261" s="11" t="n">
        <f aca="false">ABS(G261)</f>
        <v>0.408990339808831</v>
      </c>
      <c r="J261" s="11" t="n">
        <f aca="false">ABS(H261)</f>
        <v>0.237478034072289</v>
      </c>
      <c r="K261" s="11" t="n">
        <f aca="false">G261^2</f>
        <v>0.167273098056943</v>
      </c>
      <c r="L261" s="11" t="n">
        <f aca="false">H261^2</f>
        <v>0.0563958166668393</v>
      </c>
      <c r="N261" s="0" t="n">
        <v>0</v>
      </c>
      <c r="O261" s="0" t="n">
        <v>0</v>
      </c>
      <c r="P261" s="0" t="n">
        <v>1</v>
      </c>
      <c r="Q261" s="0" t="n">
        <v>0</v>
      </c>
      <c r="R261" s="0" t="n">
        <f aca="false">IF(N261&gt;0,1,IF(O261&gt;0,2,3))</f>
        <v>3</v>
      </c>
    </row>
    <row r="262" customFormat="false" ht="12.8" hidden="false" customHeight="false" outlineLevel="0" collapsed="false">
      <c r="B262" s="0" t="n">
        <v>40</v>
      </c>
      <c r="C262" s="11" t="n">
        <v>38.206</v>
      </c>
      <c r="D262" s="11" t="n">
        <v>0.17152151465416</v>
      </c>
      <c r="E262" s="11" t="n">
        <v>0.193527270161233</v>
      </c>
      <c r="F262" s="11"/>
      <c r="G262" s="11" t="n">
        <f aca="false">-E262</f>
        <v>-0.193527270161233</v>
      </c>
      <c r="H262" s="11" t="n">
        <f aca="false">D262-E262</f>
        <v>-0.022005755507073</v>
      </c>
      <c r="I262" s="11" t="n">
        <f aca="false">ABS(G262)</f>
        <v>0.193527270161233</v>
      </c>
      <c r="J262" s="11" t="n">
        <f aca="false">ABS(H262)</f>
        <v>0.022005755507073</v>
      </c>
      <c r="K262" s="11" t="n">
        <f aca="false">G262^2</f>
        <v>0.0374528042960589</v>
      </c>
      <c r="L262" s="11" t="n">
        <f aca="false">H262^2</f>
        <v>0.000484253275437075</v>
      </c>
      <c r="N262" s="0" t="n">
        <v>0</v>
      </c>
      <c r="O262" s="0" t="n">
        <v>0</v>
      </c>
      <c r="P262" s="0" t="n">
        <v>1</v>
      </c>
      <c r="Q262" s="0" t="n">
        <v>0</v>
      </c>
      <c r="R262" s="0" t="n">
        <f aca="false">IF(N262&gt;0,1,IF(O262&gt;0,2,3))</f>
        <v>3</v>
      </c>
    </row>
    <row r="263" customFormat="false" ht="12.8" hidden="false" customHeight="false" outlineLevel="0" collapsed="false">
      <c r="B263" s="0" t="n">
        <v>45</v>
      </c>
      <c r="C263" s="11" t="n">
        <v>60.79</v>
      </c>
      <c r="D263" s="11" t="n">
        <v>-1.02052140235901</v>
      </c>
      <c r="E263" s="11" t="n">
        <v>-1.29850880474728</v>
      </c>
      <c r="F263" s="11"/>
      <c r="G263" s="11" t="n">
        <f aca="false">-E263</f>
        <v>1.29850880474728</v>
      </c>
      <c r="H263" s="11" t="n">
        <f aca="false">D263-E263</f>
        <v>0.27798740238827</v>
      </c>
      <c r="I263" s="11" t="n">
        <f aca="false">ABS(G263)</f>
        <v>1.29850880474728</v>
      </c>
      <c r="J263" s="11" t="n">
        <f aca="false">ABS(H263)</f>
        <v>0.27798740238827</v>
      </c>
      <c r="K263" s="11" t="n">
        <f aca="false">G263^2</f>
        <v>1.68612511600621</v>
      </c>
      <c r="L263" s="11" t="n">
        <f aca="false">H263^2</f>
        <v>0.077276995886578</v>
      </c>
      <c r="N263" s="0" t="n">
        <v>0</v>
      </c>
      <c r="O263" s="0" t="n">
        <v>1</v>
      </c>
      <c r="P263" s="0" t="n">
        <v>0</v>
      </c>
      <c r="Q263" s="0" t="n">
        <v>0</v>
      </c>
      <c r="R263" s="0" t="n">
        <f aca="false">IF(N263&gt;0,1,IF(O263&gt;0,2,3))</f>
        <v>2</v>
      </c>
    </row>
    <row r="264" customFormat="false" ht="12.8" hidden="false" customHeight="false" outlineLevel="0" collapsed="false">
      <c r="B264" s="0" t="n">
        <v>46</v>
      </c>
      <c r="C264" s="11" t="n">
        <v>38.35</v>
      </c>
      <c r="D264" s="11" t="n">
        <v>0.171513184905052</v>
      </c>
      <c r="E264" s="11" t="n">
        <v>0.225107275250046</v>
      </c>
      <c r="F264" s="11"/>
      <c r="G264" s="11" t="n">
        <f aca="false">-E264</f>
        <v>-0.225107275250046</v>
      </c>
      <c r="H264" s="11" t="n">
        <f aca="false">D264-E264</f>
        <v>-0.053594090344994</v>
      </c>
      <c r="I264" s="11" t="n">
        <f aca="false">ABS(G264)</f>
        <v>0.225107275250046</v>
      </c>
      <c r="J264" s="11" t="n">
        <f aca="false">ABS(H264)</f>
        <v>0.053594090344994</v>
      </c>
      <c r="K264" s="11" t="n">
        <f aca="false">G264^2</f>
        <v>0.0506732853705</v>
      </c>
      <c r="L264" s="11" t="n">
        <f aca="false">H264^2</f>
        <v>0.00287232651990738</v>
      </c>
      <c r="N264" s="0" t="n">
        <v>0</v>
      </c>
      <c r="O264" s="0" t="n">
        <v>0</v>
      </c>
      <c r="P264" s="0" t="n">
        <v>1</v>
      </c>
      <c r="Q264" s="0" t="n">
        <v>0</v>
      </c>
      <c r="R264" s="0" t="n">
        <f aca="false">IF(N264&gt;0,1,IF(O264&gt;0,2,3))</f>
        <v>3</v>
      </c>
    </row>
    <row r="265" customFormat="false" ht="12.8" hidden="false" customHeight="false" outlineLevel="0" collapsed="false">
      <c r="B265" s="0" t="n">
        <v>50</v>
      </c>
      <c r="C265" s="11" t="n">
        <v>35.608</v>
      </c>
      <c r="D265" s="11" t="n">
        <v>0.171512305736542</v>
      </c>
      <c r="E265" s="11" t="n">
        <v>0.343005007677128</v>
      </c>
      <c r="F265" s="11"/>
      <c r="G265" s="11" t="n">
        <f aca="false">-E265</f>
        <v>-0.343005007677128</v>
      </c>
      <c r="H265" s="11" t="n">
        <f aca="false">D265-E265</f>
        <v>-0.171492701940586</v>
      </c>
      <c r="I265" s="11" t="n">
        <f aca="false">ABS(G265)</f>
        <v>0.343005007677128</v>
      </c>
      <c r="J265" s="11" t="n">
        <f aca="false">ABS(H265)</f>
        <v>0.171492701940586</v>
      </c>
      <c r="K265" s="11" t="n">
        <f aca="false">G265^2</f>
        <v>0.117652435291587</v>
      </c>
      <c r="L265" s="11" t="n">
        <f aca="false">H265^2</f>
        <v>0.0294097468188827</v>
      </c>
      <c r="N265" s="0" t="n">
        <v>0</v>
      </c>
      <c r="O265" s="0" t="n">
        <v>0</v>
      </c>
      <c r="P265" s="0" t="n">
        <v>1</v>
      </c>
      <c r="Q265" s="0" t="n">
        <v>0</v>
      </c>
      <c r="R265" s="0" t="n">
        <f aca="false">IF(N265&gt;0,1,IF(O265&gt;0,2,3))</f>
        <v>3</v>
      </c>
    </row>
    <row r="266" customFormat="false" ht="12.8" hidden="false" customHeight="false" outlineLevel="0" collapsed="false">
      <c r="B266" s="0" t="n">
        <v>54</v>
      </c>
      <c r="C266" s="11" t="n">
        <v>36.33</v>
      </c>
      <c r="D266" s="11" t="n">
        <v>0.171606093645096</v>
      </c>
      <c r="E266" s="11" t="n">
        <v>0.0511911360389021</v>
      </c>
      <c r="F266" s="11"/>
      <c r="G266" s="11" t="n">
        <f aca="false">-E266</f>
        <v>-0.0511911360389021</v>
      </c>
      <c r="H266" s="11" t="n">
        <f aca="false">D266-E266</f>
        <v>0.120414957606194</v>
      </c>
      <c r="I266" s="11" t="n">
        <f aca="false">ABS(G266)</f>
        <v>0.0511911360389021</v>
      </c>
      <c r="J266" s="11" t="n">
        <f aca="false">ABS(H266)</f>
        <v>0.120414957606194</v>
      </c>
      <c r="K266" s="11" t="n">
        <f aca="false">G266^2</f>
        <v>0.00262053240895338</v>
      </c>
      <c r="L266" s="11" t="n">
        <f aca="false">H266^2</f>
        <v>0.0144997620153015</v>
      </c>
      <c r="N266" s="0" t="n">
        <v>0</v>
      </c>
      <c r="O266" s="0" t="n">
        <v>0</v>
      </c>
      <c r="P266" s="0" t="n">
        <v>1</v>
      </c>
      <c r="Q266" s="0" t="n">
        <v>0</v>
      </c>
      <c r="R266" s="0" t="n">
        <f aca="false">IF(N266&gt;0,1,IF(O266&gt;0,2,3))</f>
        <v>3</v>
      </c>
    </row>
    <row r="267" customFormat="false" ht="12.8" hidden="false" customHeight="false" outlineLevel="0" collapsed="false">
      <c r="A267" s="7" t="n">
        <v>21</v>
      </c>
      <c r="B267" s="0" t="n">
        <v>2</v>
      </c>
      <c r="C267" s="11" t="n">
        <v>132.556</v>
      </c>
      <c r="D267" s="11" t="n">
        <v>0.173347249627113</v>
      </c>
      <c r="E267" s="11" t="n">
        <v>0.283941265813361</v>
      </c>
      <c r="F267" s="11"/>
      <c r="G267" s="11" t="n">
        <f aca="false">-E267</f>
        <v>-0.283941265813361</v>
      </c>
      <c r="H267" s="11" t="n">
        <f aca="false">D267-E267</f>
        <v>-0.110594016186248</v>
      </c>
      <c r="I267" s="11" t="n">
        <f aca="false">ABS(G267)</f>
        <v>0.283941265813361</v>
      </c>
      <c r="J267" s="11" t="n">
        <f aca="false">ABS(H267)</f>
        <v>0.110594016186248</v>
      </c>
      <c r="K267" s="11" t="n">
        <f aca="false">G267^2</f>
        <v>0.0806226424316938</v>
      </c>
      <c r="L267" s="11" t="n">
        <f aca="false">H267^2</f>
        <v>0.0122310364162041</v>
      </c>
      <c r="N267" s="0" t="n">
        <v>0</v>
      </c>
      <c r="O267" s="0" t="n">
        <v>1</v>
      </c>
      <c r="P267" s="0" t="n">
        <v>0</v>
      </c>
      <c r="Q267" s="0" t="n">
        <v>0</v>
      </c>
      <c r="R267" s="0" t="n">
        <f aca="false">IF(N267&gt;0,1,IF(O267&gt;0,2,3))</f>
        <v>2</v>
      </c>
    </row>
    <row r="268" customFormat="false" ht="12.8" hidden="false" customHeight="false" outlineLevel="0" collapsed="false">
      <c r="B268" s="0" t="n">
        <v>3</v>
      </c>
      <c r="C268" s="11" t="n">
        <v>10.023</v>
      </c>
      <c r="D268" s="11" t="n">
        <v>0.211219653487205</v>
      </c>
      <c r="E268" s="11" t="n">
        <v>0.173972904871213</v>
      </c>
      <c r="F268" s="11"/>
      <c r="G268" s="11" t="n">
        <f aca="false">-E268</f>
        <v>-0.173972904871213</v>
      </c>
      <c r="H268" s="11" t="n">
        <f aca="false">D268-E268</f>
        <v>0.037246748615992</v>
      </c>
      <c r="I268" s="11" t="n">
        <f aca="false">ABS(G268)</f>
        <v>0.173972904871213</v>
      </c>
      <c r="J268" s="11" t="n">
        <f aca="false">ABS(H268)</f>
        <v>0.037246748615992</v>
      </c>
      <c r="K268" s="11" t="n">
        <f aca="false">G268^2</f>
        <v>0.0302665716293281</v>
      </c>
      <c r="L268" s="11" t="n">
        <f aca="false">H268^2</f>
        <v>0.0013873202824629</v>
      </c>
      <c r="N268" s="0" t="n">
        <v>0</v>
      </c>
      <c r="O268" s="0" t="n">
        <v>0</v>
      </c>
      <c r="P268" s="0" t="n">
        <v>1</v>
      </c>
      <c r="Q268" s="0" t="n">
        <v>0</v>
      </c>
      <c r="R268" s="0" t="n">
        <f aca="false">IF(N268&gt;0,1,IF(O268&gt;0,2,3))</f>
        <v>3</v>
      </c>
    </row>
    <row r="269" customFormat="false" ht="12.8" hidden="false" customHeight="false" outlineLevel="0" collapsed="false">
      <c r="B269" s="0" t="n">
        <v>7</v>
      </c>
      <c r="C269" s="11" t="n">
        <v>133.359</v>
      </c>
      <c r="D269" s="11" t="n">
        <v>0.149962052702904</v>
      </c>
      <c r="E269" s="11" t="n">
        <v>0.221815110650198</v>
      </c>
      <c r="F269" s="11"/>
      <c r="G269" s="11" t="n">
        <f aca="false">-E269</f>
        <v>-0.221815110650198</v>
      </c>
      <c r="H269" s="11" t="n">
        <f aca="false">D269-E269</f>
        <v>-0.071853057947294</v>
      </c>
      <c r="I269" s="11" t="n">
        <f aca="false">ABS(G269)</f>
        <v>0.221815110650198</v>
      </c>
      <c r="J269" s="11" t="n">
        <f aca="false">ABS(H269)</f>
        <v>0.071853057947294</v>
      </c>
      <c r="K269" s="11" t="n">
        <f aca="false">G269^2</f>
        <v>0.0492019433127596</v>
      </c>
      <c r="L269" s="11" t="n">
        <f aca="false">H269^2</f>
        <v>0.00516286193637719</v>
      </c>
      <c r="N269" s="0" t="n">
        <v>0</v>
      </c>
      <c r="O269" s="0" t="n">
        <v>1</v>
      </c>
      <c r="P269" s="0" t="n">
        <v>0</v>
      </c>
      <c r="Q269" s="0" t="n">
        <v>0</v>
      </c>
      <c r="R269" s="0" t="n">
        <f aca="false">IF(N269&gt;0,1,IF(O269&gt;0,2,3))</f>
        <v>2</v>
      </c>
    </row>
    <row r="270" customFormat="false" ht="12.8" hidden="false" customHeight="false" outlineLevel="0" collapsed="false">
      <c r="B270" s="0" t="n">
        <v>8</v>
      </c>
      <c r="C270" s="11" t="n">
        <v>10.974</v>
      </c>
      <c r="D270" s="11" t="n">
        <v>0.132744401693344</v>
      </c>
      <c r="E270" s="11" t="n">
        <v>0.178932449966417</v>
      </c>
      <c r="F270" s="11"/>
      <c r="G270" s="11" t="n">
        <f aca="false">-E270</f>
        <v>-0.178932449966417</v>
      </c>
      <c r="H270" s="11" t="n">
        <f aca="false">D270-E270</f>
        <v>-0.046188048273073</v>
      </c>
      <c r="I270" s="11" t="n">
        <f aca="false">ABS(G270)</f>
        <v>0.178932449966417</v>
      </c>
      <c r="J270" s="11" t="n">
        <f aca="false">ABS(H270)</f>
        <v>0.046188048273073</v>
      </c>
      <c r="K270" s="11" t="n">
        <f aca="false">G270^2</f>
        <v>0.0320168216509843</v>
      </c>
      <c r="L270" s="11" t="n">
        <f aca="false">H270^2</f>
        <v>0.00213333580327572</v>
      </c>
      <c r="N270" s="0" t="n">
        <v>0</v>
      </c>
      <c r="O270" s="0" t="n">
        <v>0</v>
      </c>
      <c r="P270" s="0" t="n">
        <v>1</v>
      </c>
      <c r="Q270" s="0" t="n">
        <v>0</v>
      </c>
      <c r="R270" s="0" t="n">
        <f aca="false">IF(N270&gt;0,1,IF(O270&gt;0,2,3))</f>
        <v>3</v>
      </c>
    </row>
    <row r="271" customFormat="false" ht="12.8" hidden="false" customHeight="false" outlineLevel="0" collapsed="false">
      <c r="B271" s="0" t="n">
        <v>12</v>
      </c>
      <c r="C271" s="11" t="n">
        <v>121.033</v>
      </c>
      <c r="D271" s="11" t="n">
        <v>0.758350849151611</v>
      </c>
      <c r="E271" s="11" t="n">
        <v>-0.844377978257917</v>
      </c>
      <c r="F271" s="11"/>
      <c r="G271" s="11" t="n">
        <f aca="false">-E271</f>
        <v>0.844377978257917</v>
      </c>
      <c r="H271" s="11" t="n">
        <f aca="false">D271-E271</f>
        <v>1.60272882740953</v>
      </c>
      <c r="I271" s="11" t="n">
        <f aca="false">ABS(G271)</f>
        <v>0.844377978257917</v>
      </c>
      <c r="J271" s="11" t="n">
        <f aca="false">ABS(H271)</f>
        <v>1.60272882740953</v>
      </c>
      <c r="K271" s="11" t="n">
        <f aca="false">G271^2</f>
        <v>0.712974170166927</v>
      </c>
      <c r="L271" s="11" t="n">
        <f aca="false">H271^2</f>
        <v>2.56873969420952</v>
      </c>
      <c r="N271" s="0" t="n">
        <v>1</v>
      </c>
      <c r="O271" s="0" t="n">
        <v>0</v>
      </c>
      <c r="P271" s="0" t="n">
        <v>0</v>
      </c>
      <c r="Q271" s="0" t="n">
        <v>0</v>
      </c>
      <c r="R271" s="0" t="n">
        <f aca="false">IF(N271&gt;0,1,IF(O271&gt;0,2,3))</f>
        <v>1</v>
      </c>
    </row>
    <row r="272" customFormat="false" ht="12.8" hidden="false" customHeight="false" outlineLevel="0" collapsed="false">
      <c r="B272" s="0" t="n">
        <v>13</v>
      </c>
      <c r="C272" s="11" t="n">
        <v>111.129</v>
      </c>
      <c r="D272" s="11" t="n">
        <v>0.406258195638657</v>
      </c>
      <c r="E272" s="11" t="n">
        <v>-0.411620512434062</v>
      </c>
      <c r="F272" s="11"/>
      <c r="G272" s="11" t="n">
        <f aca="false">-E272</f>
        <v>0.411620512434062</v>
      </c>
      <c r="H272" s="11" t="n">
        <f aca="false">D272-E272</f>
        <v>0.817878708072719</v>
      </c>
      <c r="I272" s="11" t="n">
        <f aca="false">ABS(G272)</f>
        <v>0.411620512434062</v>
      </c>
      <c r="J272" s="11" t="n">
        <f aca="false">ABS(H272)</f>
        <v>0.817878708072719</v>
      </c>
      <c r="K272" s="11" t="n">
        <f aca="false">G272^2</f>
        <v>0.16943144625648</v>
      </c>
      <c r="L272" s="11" t="n">
        <f aca="false">H272^2</f>
        <v>0.6689255811187</v>
      </c>
      <c r="N272" s="0" t="n">
        <v>1</v>
      </c>
      <c r="O272" s="0" t="n">
        <v>0</v>
      </c>
      <c r="P272" s="0" t="n">
        <v>0</v>
      </c>
      <c r="Q272" s="0" t="n">
        <v>0</v>
      </c>
      <c r="R272" s="0" t="n">
        <f aca="false">IF(N272&gt;0,1,IF(O272&gt;0,2,3))</f>
        <v>1</v>
      </c>
    </row>
    <row r="273" customFormat="false" ht="12.8" hidden="false" customHeight="false" outlineLevel="0" collapsed="false">
      <c r="B273" s="0" t="n">
        <v>14</v>
      </c>
      <c r="C273" s="11" t="n">
        <v>13.637</v>
      </c>
      <c r="D273" s="11" t="n">
        <v>0.538847804069519</v>
      </c>
      <c r="E273" s="11" t="n">
        <v>-0.294415038909627</v>
      </c>
      <c r="F273" s="11"/>
      <c r="G273" s="11" t="n">
        <f aca="false">-E273</f>
        <v>0.294415038909627</v>
      </c>
      <c r="H273" s="11" t="n">
        <f aca="false">D273-E273</f>
        <v>0.833262842979146</v>
      </c>
      <c r="I273" s="11" t="n">
        <f aca="false">ABS(G273)</f>
        <v>0.294415038909627</v>
      </c>
      <c r="J273" s="11" t="n">
        <f aca="false">ABS(H273)</f>
        <v>0.833262842979146</v>
      </c>
      <c r="K273" s="11" t="n">
        <f aca="false">G273^2</f>
        <v>0.0866802151361572</v>
      </c>
      <c r="L273" s="11" t="n">
        <f aca="false">H273^2</f>
        <v>0.694326965489689</v>
      </c>
      <c r="N273" s="0" t="n">
        <v>0</v>
      </c>
      <c r="O273" s="0" t="n">
        <v>1</v>
      </c>
      <c r="P273" s="0" t="n">
        <v>0</v>
      </c>
      <c r="Q273" s="0" t="n">
        <v>0</v>
      </c>
      <c r="R273" s="0" t="n">
        <f aca="false">IF(N273&gt;0,1,IF(O273&gt;0,2,3))</f>
        <v>2</v>
      </c>
    </row>
    <row r="274" customFormat="false" ht="12.8" hidden="false" customHeight="false" outlineLevel="0" collapsed="false">
      <c r="B274" s="0" t="n">
        <v>18</v>
      </c>
      <c r="C274" s="11" t="n">
        <v>122.448</v>
      </c>
      <c r="D274" s="11" t="n">
        <v>0.71081817150116</v>
      </c>
      <c r="E274" s="11" t="n">
        <v>-0.865529497963429</v>
      </c>
      <c r="F274" s="11"/>
      <c r="G274" s="11" t="n">
        <f aca="false">-E274</f>
        <v>0.865529497963429</v>
      </c>
      <c r="H274" s="11" t="n">
        <f aca="false">D274-E274</f>
        <v>1.57634766946459</v>
      </c>
      <c r="I274" s="11" t="n">
        <f aca="false">ABS(G274)</f>
        <v>0.865529497963429</v>
      </c>
      <c r="J274" s="11" t="n">
        <f aca="false">ABS(H274)</f>
        <v>1.57634766946459</v>
      </c>
      <c r="K274" s="11" t="n">
        <f aca="false">G274^2</f>
        <v>0.749141311844825</v>
      </c>
      <c r="L274" s="11" t="n">
        <f aca="false">H274^2</f>
        <v>2.48487197502644</v>
      </c>
      <c r="N274" s="0" t="n">
        <v>1</v>
      </c>
      <c r="O274" s="0" t="n">
        <v>0</v>
      </c>
      <c r="P274" s="0" t="n">
        <v>0</v>
      </c>
      <c r="Q274" s="0" t="n">
        <v>0</v>
      </c>
      <c r="R274" s="0" t="n">
        <f aca="false">IF(N274&gt;0,1,IF(O274&gt;0,2,3))</f>
        <v>1</v>
      </c>
    </row>
    <row r="275" customFormat="false" ht="12.8" hidden="false" customHeight="false" outlineLevel="0" collapsed="false">
      <c r="B275" s="0" t="n">
        <v>19</v>
      </c>
      <c r="C275" s="11" t="n">
        <v>13.331</v>
      </c>
      <c r="D275" s="11" t="n">
        <v>1.13264524936676</v>
      </c>
      <c r="E275" s="11" t="n">
        <v>0.170291377845778</v>
      </c>
      <c r="F275" s="11"/>
      <c r="G275" s="11" t="n">
        <f aca="false">-E275</f>
        <v>-0.170291377845778</v>
      </c>
      <c r="H275" s="11" t="n">
        <f aca="false">D275-E275</f>
        <v>0.962353871520982</v>
      </c>
      <c r="I275" s="11" t="n">
        <f aca="false">ABS(G275)</f>
        <v>0.170291377845778</v>
      </c>
      <c r="J275" s="11" t="n">
        <f aca="false">ABS(H275)</f>
        <v>0.962353871520982</v>
      </c>
      <c r="K275" s="11" t="n">
        <f aca="false">G275^2</f>
        <v>0.0289991533686135</v>
      </c>
      <c r="L275" s="11" t="n">
        <f aca="false">H275^2</f>
        <v>0.926124974031423</v>
      </c>
      <c r="N275" s="0" t="n">
        <v>0</v>
      </c>
      <c r="O275" s="0" t="n">
        <v>1</v>
      </c>
      <c r="P275" s="0" t="n">
        <v>0</v>
      </c>
      <c r="Q275" s="0" t="n">
        <v>0</v>
      </c>
      <c r="R275" s="0" t="n">
        <f aca="false">IF(N275&gt;0,1,IF(O275&gt;0,2,3))</f>
        <v>2</v>
      </c>
    </row>
    <row r="276" customFormat="false" ht="12.8" hidden="false" customHeight="false" outlineLevel="0" collapsed="false">
      <c r="B276" s="0" t="n">
        <v>23</v>
      </c>
      <c r="C276" s="11" t="n">
        <v>11.411</v>
      </c>
      <c r="D276" s="11" t="n">
        <v>1.02861571311951</v>
      </c>
      <c r="E276" s="11" t="n">
        <v>0.167099072949206</v>
      </c>
      <c r="F276" s="11"/>
      <c r="G276" s="11" t="n">
        <f aca="false">-E276</f>
        <v>-0.167099072949206</v>
      </c>
      <c r="H276" s="11" t="n">
        <f aca="false">D276-E276</f>
        <v>0.861516640170304</v>
      </c>
      <c r="I276" s="11" t="n">
        <f aca="false">ABS(G276)</f>
        <v>0.167099072949206</v>
      </c>
      <c r="J276" s="11" t="n">
        <f aca="false">ABS(H276)</f>
        <v>0.861516640170304</v>
      </c>
      <c r="K276" s="11" t="n">
        <f aca="false">G276^2</f>
        <v>0.0279221001804841</v>
      </c>
      <c r="L276" s="11" t="n">
        <f aca="false">H276^2</f>
        <v>0.742210921290329</v>
      </c>
      <c r="N276" s="0" t="n">
        <v>0</v>
      </c>
      <c r="O276" s="0" t="n">
        <v>1</v>
      </c>
      <c r="P276" s="0" t="n">
        <v>0</v>
      </c>
      <c r="Q276" s="0" t="n">
        <v>0</v>
      </c>
      <c r="R276" s="0" t="n">
        <f aca="false">IF(N276&gt;0,1,IF(O276&gt;0,2,3))</f>
        <v>2</v>
      </c>
    </row>
    <row r="277" customFormat="false" ht="12.8" hidden="false" customHeight="false" outlineLevel="0" collapsed="false">
      <c r="B277" s="0" t="n">
        <v>27</v>
      </c>
      <c r="C277" s="11" t="n">
        <v>174.137</v>
      </c>
      <c r="D277" s="11" t="n">
        <v>15.8590402603149</v>
      </c>
      <c r="E277" s="11" t="n">
        <v>22.9219491554567</v>
      </c>
      <c r="F277" s="11"/>
      <c r="G277" s="11" t="n">
        <f aca="false">-E277</f>
        <v>-22.9219491554567</v>
      </c>
      <c r="H277" s="11" t="n">
        <f aca="false">D277-E277</f>
        <v>-7.0629088951418</v>
      </c>
      <c r="I277" s="11" t="n">
        <f aca="false">ABS(G277)</f>
        <v>22.9219491554567</v>
      </c>
      <c r="J277" s="11" t="n">
        <f aca="false">ABS(H277)</f>
        <v>7.0629088951418</v>
      </c>
      <c r="K277" s="11" t="n">
        <f aca="false">G277^2</f>
        <v>525.415753085342</v>
      </c>
      <c r="L277" s="11" t="n">
        <f aca="false">H277^2</f>
        <v>49.8846820610732</v>
      </c>
      <c r="N277" s="0" t="n">
        <v>1</v>
      </c>
      <c r="O277" s="0" t="n">
        <v>0</v>
      </c>
      <c r="P277" s="0" t="n">
        <v>0</v>
      </c>
      <c r="Q277" s="0" t="n">
        <v>0</v>
      </c>
      <c r="R277" s="0" t="n">
        <f aca="false">IF(N277&gt;0,1,IF(O277&gt;0,2,3))</f>
        <v>1</v>
      </c>
    </row>
    <row r="278" customFormat="false" ht="12.8" hidden="false" customHeight="false" outlineLevel="0" collapsed="false">
      <c r="B278" s="0" t="n">
        <v>28</v>
      </c>
      <c r="C278" s="11" t="n">
        <v>152.329</v>
      </c>
      <c r="D278" s="11" t="n">
        <v>2.89432716369629</v>
      </c>
      <c r="E278" s="11" t="n">
        <v>1.426426130435</v>
      </c>
      <c r="F278" s="11"/>
      <c r="G278" s="11" t="n">
        <f aca="false">-E278</f>
        <v>-1.426426130435</v>
      </c>
      <c r="H278" s="11" t="n">
        <f aca="false">D278-E278</f>
        <v>1.46790103326129</v>
      </c>
      <c r="I278" s="11" t="n">
        <f aca="false">ABS(G278)</f>
        <v>1.426426130435</v>
      </c>
      <c r="J278" s="11" t="n">
        <f aca="false">ABS(H278)</f>
        <v>1.46790103326129</v>
      </c>
      <c r="K278" s="11" t="n">
        <f aca="false">G278^2</f>
        <v>2.03469150558777</v>
      </c>
      <c r="L278" s="11" t="n">
        <f aca="false">H278^2</f>
        <v>2.15473344344956</v>
      </c>
      <c r="N278" s="0" t="n">
        <v>0</v>
      </c>
      <c r="O278" s="0" t="n">
        <v>1</v>
      </c>
      <c r="P278" s="0" t="n">
        <v>0</v>
      </c>
      <c r="Q278" s="0" t="n">
        <v>0</v>
      </c>
      <c r="R278" s="0" t="n">
        <f aca="false">IF(N278&gt;0,1,IF(O278&gt;0,2,3))</f>
        <v>2</v>
      </c>
    </row>
    <row r="279" customFormat="false" ht="12.8" hidden="false" customHeight="false" outlineLevel="0" collapsed="false">
      <c r="B279" s="0" t="n">
        <v>29</v>
      </c>
      <c r="C279" s="11" t="n">
        <v>137.53</v>
      </c>
      <c r="D279" s="11" t="n">
        <v>0.129101157188416</v>
      </c>
      <c r="E279" s="11" t="n">
        <v>0.145399288263356</v>
      </c>
      <c r="F279" s="11"/>
      <c r="G279" s="11" t="n">
        <f aca="false">-E279</f>
        <v>-0.145399288263356</v>
      </c>
      <c r="H279" s="11" t="n">
        <f aca="false">D279-E279</f>
        <v>-0.01629813107494</v>
      </c>
      <c r="I279" s="11" t="n">
        <f aca="false">ABS(G279)</f>
        <v>0.145399288263356</v>
      </c>
      <c r="J279" s="11" t="n">
        <f aca="false">ABS(H279)</f>
        <v>0.01629813107494</v>
      </c>
      <c r="K279" s="11" t="n">
        <f aca="false">G279^2</f>
        <v>0.0211409530274905</v>
      </c>
      <c r="L279" s="11" t="n">
        <f aca="false">H279^2</f>
        <v>0.000265629076535925</v>
      </c>
      <c r="N279" s="0" t="n">
        <v>0</v>
      </c>
      <c r="O279" s="0" t="n">
        <v>0</v>
      </c>
      <c r="P279" s="0" t="n">
        <v>1</v>
      </c>
      <c r="Q279" s="0" t="n">
        <v>0</v>
      </c>
      <c r="R279" s="0" t="n">
        <f aca="false">IF(N279&gt;0,1,IF(O279&gt;0,2,3))</f>
        <v>3</v>
      </c>
    </row>
    <row r="280" customFormat="false" ht="12.8" hidden="false" customHeight="false" outlineLevel="0" collapsed="false">
      <c r="B280" s="0" t="n">
        <v>30</v>
      </c>
      <c r="C280" s="11" t="n">
        <v>151.208</v>
      </c>
      <c r="D280" s="11" t="n">
        <v>0.167432025074959</v>
      </c>
      <c r="E280" s="11" t="n">
        <v>0.220425291266409</v>
      </c>
      <c r="F280" s="11"/>
      <c r="G280" s="11" t="n">
        <f aca="false">-E280</f>
        <v>-0.220425291266409</v>
      </c>
      <c r="H280" s="11" t="n">
        <f aca="false">D280-E280</f>
        <v>-0.05299326619145</v>
      </c>
      <c r="I280" s="11" t="n">
        <f aca="false">ABS(G280)</f>
        <v>0.220425291266409</v>
      </c>
      <c r="J280" s="11" t="n">
        <f aca="false">ABS(H280)</f>
        <v>0.05299326619145</v>
      </c>
      <c r="K280" s="11" t="n">
        <f aca="false">G280^2</f>
        <v>0.0485873090298813</v>
      </c>
      <c r="L280" s="11" t="n">
        <f aca="false">H280^2</f>
        <v>0.00280828626163788</v>
      </c>
      <c r="N280" s="0" t="n">
        <v>0</v>
      </c>
      <c r="O280" s="0" t="n">
        <v>0</v>
      </c>
      <c r="P280" s="0" t="n">
        <v>0</v>
      </c>
      <c r="Q280" s="0" t="n">
        <v>1</v>
      </c>
      <c r="R280" s="0" t="n">
        <f aca="false">IF(N280&gt;0,1,IF(O280&gt;0,2,3))</f>
        <v>3</v>
      </c>
    </row>
    <row r="281" customFormat="false" ht="12.8" hidden="false" customHeight="false" outlineLevel="0" collapsed="false">
      <c r="B281" s="0" t="n">
        <v>31</v>
      </c>
      <c r="C281" s="11" t="n">
        <v>128.083</v>
      </c>
      <c r="D281" s="11" t="n">
        <v>2.45890808105469</v>
      </c>
      <c r="E281" s="11" t="n">
        <v>0.201998342645645</v>
      </c>
      <c r="F281" s="11"/>
      <c r="G281" s="11" t="n">
        <f aca="false">-E281</f>
        <v>-0.201998342645645</v>
      </c>
      <c r="H281" s="11" t="n">
        <f aca="false">D281-E281</f>
        <v>2.25690973840905</v>
      </c>
      <c r="I281" s="11" t="n">
        <f aca="false">ABS(G281)</f>
        <v>0.201998342645645</v>
      </c>
      <c r="J281" s="11" t="n">
        <f aca="false">ABS(H281)</f>
        <v>2.25690973840905</v>
      </c>
      <c r="K281" s="11" t="n">
        <f aca="false">G281^2</f>
        <v>0.0408033304315874</v>
      </c>
      <c r="L281" s="11" t="n">
        <f aca="false">H281^2</f>
        <v>5.09364156732559</v>
      </c>
      <c r="N281" s="0" t="n">
        <v>0</v>
      </c>
      <c r="O281" s="0" t="n">
        <v>0</v>
      </c>
      <c r="P281" s="0" t="n">
        <v>0</v>
      </c>
      <c r="Q281" s="0" t="n">
        <v>0</v>
      </c>
      <c r="R281" s="0" t="n">
        <f aca="false">IF(N281&gt;0,1,IF(O281&gt;0,2,3))</f>
        <v>3</v>
      </c>
    </row>
    <row r="282" customFormat="false" ht="12.8" hidden="false" customHeight="false" outlineLevel="0" collapsed="false">
      <c r="B282" s="0" t="n">
        <v>33</v>
      </c>
      <c r="C282" s="11" t="n">
        <v>155.154</v>
      </c>
      <c r="D282" s="11" t="n">
        <v>0.171512335538864</v>
      </c>
      <c r="E282" s="11" t="n">
        <v>0.139339552733702</v>
      </c>
      <c r="F282" s="11"/>
      <c r="G282" s="11" t="n">
        <f aca="false">-E282</f>
        <v>-0.139339552733702</v>
      </c>
      <c r="H282" s="11" t="n">
        <f aca="false">D282-E282</f>
        <v>0.032172782805162</v>
      </c>
      <c r="I282" s="11" t="n">
        <f aca="false">ABS(G282)</f>
        <v>0.139339552733702</v>
      </c>
      <c r="J282" s="11" t="n">
        <f aca="false">ABS(H282)</f>
        <v>0.032172782805162</v>
      </c>
      <c r="K282" s="11" t="n">
        <f aca="false">G282^2</f>
        <v>0.0194155109560281</v>
      </c>
      <c r="L282" s="11" t="n">
        <f aca="false">H282^2</f>
        <v>0.00103508795342813</v>
      </c>
      <c r="N282" s="0" t="n">
        <v>0</v>
      </c>
      <c r="O282" s="0" t="n">
        <v>0</v>
      </c>
      <c r="P282" s="0" t="n">
        <v>0</v>
      </c>
      <c r="Q282" s="0" t="n">
        <v>0</v>
      </c>
      <c r="R282" s="0" t="n">
        <f aca="false">IF(N282&gt;0,1,IF(O282&gt;0,2,3))</f>
        <v>3</v>
      </c>
    </row>
    <row r="283" customFormat="false" ht="12.8" hidden="false" customHeight="false" outlineLevel="0" collapsed="false">
      <c r="B283" s="0" t="n">
        <v>34</v>
      </c>
      <c r="C283" s="11" t="n">
        <v>40.61</v>
      </c>
      <c r="D283" s="11" t="n">
        <v>0.171512335538864</v>
      </c>
      <c r="E283" s="11" t="n">
        <v>0.036097215385034</v>
      </c>
      <c r="F283" s="11"/>
      <c r="G283" s="11" t="n">
        <f aca="false">-E283</f>
        <v>-0.036097215385034</v>
      </c>
      <c r="H283" s="11" t="n">
        <f aca="false">D283-E283</f>
        <v>0.13541512015383</v>
      </c>
      <c r="I283" s="11" t="n">
        <f aca="false">ABS(G283)</f>
        <v>0.036097215385034</v>
      </c>
      <c r="J283" s="11" t="n">
        <f aca="false">ABS(H283)</f>
        <v>0.13541512015383</v>
      </c>
      <c r="K283" s="11" t="n">
        <f aca="false">G283^2</f>
        <v>0.00130300895855354</v>
      </c>
      <c r="L283" s="11" t="n">
        <f aca="false">H283^2</f>
        <v>0.0183372547662762</v>
      </c>
      <c r="N283" s="0" t="n">
        <v>0</v>
      </c>
      <c r="O283" s="0" t="n">
        <v>0</v>
      </c>
      <c r="P283" s="0" t="n">
        <v>0</v>
      </c>
      <c r="Q283" s="0" t="n">
        <v>0</v>
      </c>
      <c r="R283" s="0" t="n">
        <f aca="false">IF(N283&gt;0,1,IF(O283&gt;0,2,3))</f>
        <v>3</v>
      </c>
    </row>
    <row r="284" customFormat="false" ht="12.8" hidden="false" customHeight="false" outlineLevel="0" collapsed="false">
      <c r="B284" s="0" t="n">
        <v>36</v>
      </c>
      <c r="C284" s="11" t="n">
        <v>25.382</v>
      </c>
      <c r="D284" s="11" t="n">
        <v>0.171512335538864</v>
      </c>
      <c r="E284" s="11" t="n">
        <v>0.0875927882260825</v>
      </c>
      <c r="F284" s="11"/>
      <c r="G284" s="11" t="n">
        <f aca="false">-E284</f>
        <v>-0.0875927882260825</v>
      </c>
      <c r="H284" s="11" t="n">
        <f aca="false">D284-E284</f>
        <v>0.0839195473127815</v>
      </c>
      <c r="I284" s="11" t="n">
        <f aca="false">ABS(G284)</f>
        <v>0.0875927882260825</v>
      </c>
      <c r="J284" s="11" t="n">
        <f aca="false">ABS(H284)</f>
        <v>0.0839195473127815</v>
      </c>
      <c r="K284" s="11" t="n">
        <f aca="false">G284^2</f>
        <v>0.00767249654921934</v>
      </c>
      <c r="L284" s="11" t="n">
        <f aca="false">H284^2</f>
        <v>0.00704249042118218</v>
      </c>
      <c r="N284" s="0" t="n">
        <v>0</v>
      </c>
      <c r="O284" s="0" t="n">
        <v>0</v>
      </c>
      <c r="P284" s="0" t="n">
        <v>0</v>
      </c>
      <c r="Q284" s="0" t="n">
        <v>0</v>
      </c>
      <c r="R284" s="0" t="n">
        <f aca="false">IF(N284&gt;0,1,IF(O284&gt;0,2,3))</f>
        <v>3</v>
      </c>
    </row>
    <row r="285" customFormat="false" ht="12.8" hidden="false" customHeight="false" outlineLevel="0" collapsed="false">
      <c r="B285" s="0" t="n">
        <v>40</v>
      </c>
      <c r="C285" s="11" t="n">
        <v>26.566</v>
      </c>
      <c r="D285" s="11" t="n">
        <v>0.171512335538864</v>
      </c>
      <c r="E285" s="11" t="n">
        <v>0.0855867531060354</v>
      </c>
      <c r="F285" s="11"/>
      <c r="G285" s="11" t="n">
        <f aca="false">-E285</f>
        <v>-0.0855867531060354</v>
      </c>
      <c r="H285" s="11" t="n">
        <f aca="false">D285-E285</f>
        <v>0.0859255824328286</v>
      </c>
      <c r="I285" s="11" t="n">
        <f aca="false">ABS(G285)</f>
        <v>0.0855867531060354</v>
      </c>
      <c r="J285" s="11" t="n">
        <f aca="false">ABS(H285)</f>
        <v>0.0859255824328286</v>
      </c>
      <c r="K285" s="11" t="n">
        <f aca="false">G285^2</f>
        <v>0.00732509230723346</v>
      </c>
      <c r="L285" s="11" t="n">
        <f aca="false">H285^2</f>
        <v>0.00738320571642083</v>
      </c>
      <c r="N285" s="0" t="n">
        <v>0</v>
      </c>
      <c r="O285" s="0" t="n">
        <v>0</v>
      </c>
      <c r="P285" s="0" t="n">
        <v>0</v>
      </c>
      <c r="Q285" s="0" t="n">
        <v>0</v>
      </c>
      <c r="R285" s="0" t="n">
        <f aca="false">IF(N285&gt;0,1,IF(O285&gt;0,2,3))</f>
        <v>3</v>
      </c>
    </row>
    <row r="286" customFormat="false" ht="12.8" hidden="false" customHeight="false" outlineLevel="0" collapsed="false">
      <c r="B286" s="0" t="n">
        <v>44</v>
      </c>
      <c r="C286" s="11" t="n">
        <v>125.958</v>
      </c>
      <c r="D286" s="11" t="n">
        <v>2.0852370262146</v>
      </c>
      <c r="E286" s="11" t="n">
        <v>0.168835204967962</v>
      </c>
      <c r="F286" s="11"/>
      <c r="G286" s="11" t="n">
        <f aca="false">-E286</f>
        <v>-0.168835204967962</v>
      </c>
      <c r="H286" s="11" t="n">
        <f aca="false">D286-E286</f>
        <v>1.91640182124664</v>
      </c>
      <c r="I286" s="11" t="n">
        <f aca="false">ABS(G286)</f>
        <v>0.168835204967962</v>
      </c>
      <c r="J286" s="11" t="n">
        <f aca="false">ABS(H286)</f>
        <v>1.91640182124664</v>
      </c>
      <c r="K286" s="11" t="n">
        <f aca="false">G286^2</f>
        <v>0.0285053264365737</v>
      </c>
      <c r="L286" s="11" t="n">
        <f aca="false">H286^2</f>
        <v>3.67259594047743</v>
      </c>
      <c r="N286" s="0" t="n">
        <v>0</v>
      </c>
      <c r="O286" s="0" t="n">
        <v>0</v>
      </c>
      <c r="P286" s="0" t="n">
        <v>0</v>
      </c>
      <c r="Q286" s="0" t="n">
        <v>0</v>
      </c>
      <c r="R286" s="0" t="n">
        <f aca="false">IF(N286&gt;0,1,IF(O286&gt;0,2,3))</f>
        <v>3</v>
      </c>
    </row>
    <row r="287" customFormat="false" ht="12.8" hidden="false" customHeight="false" outlineLevel="0" collapsed="false">
      <c r="B287" s="0" t="n">
        <v>46</v>
      </c>
      <c r="C287" s="11" t="n">
        <v>155.137</v>
      </c>
      <c r="D287" s="11" t="n">
        <v>1.28758335113525</v>
      </c>
      <c r="E287" s="11" t="n">
        <v>0.173743371644868</v>
      </c>
      <c r="F287" s="11"/>
      <c r="G287" s="11" t="n">
        <f aca="false">-E287</f>
        <v>-0.173743371644868</v>
      </c>
      <c r="H287" s="11" t="n">
        <f aca="false">D287-E287</f>
        <v>1.11383997949038</v>
      </c>
      <c r="I287" s="11" t="n">
        <f aca="false">ABS(G287)</f>
        <v>0.173743371644868</v>
      </c>
      <c r="J287" s="11" t="n">
        <f aca="false">ABS(H287)</f>
        <v>1.11383997949038</v>
      </c>
      <c r="K287" s="11" t="n">
        <f aca="false">G287^2</f>
        <v>0.0301867591905267</v>
      </c>
      <c r="L287" s="11" t="n">
        <f aca="false">H287^2</f>
        <v>1.24063949991113</v>
      </c>
      <c r="N287" s="0" t="n">
        <v>0</v>
      </c>
      <c r="O287" s="0" t="n">
        <v>0</v>
      </c>
      <c r="P287" s="0" t="n">
        <v>0</v>
      </c>
      <c r="Q287" s="0" t="n">
        <v>1</v>
      </c>
      <c r="R287" s="0" t="n">
        <f aca="false">IF(N287&gt;0,1,IF(O287&gt;0,2,3))</f>
        <v>3</v>
      </c>
    </row>
    <row r="288" customFormat="false" ht="12.8" hidden="false" customHeight="false" outlineLevel="0" collapsed="false">
      <c r="B288" s="0" t="n">
        <v>47</v>
      </c>
      <c r="C288" s="11" t="n">
        <v>34.248</v>
      </c>
      <c r="D288" s="11" t="n">
        <v>0.171512335538864</v>
      </c>
      <c r="E288" s="11" t="n">
        <v>0.0788614832634309</v>
      </c>
      <c r="F288" s="11"/>
      <c r="G288" s="11" t="n">
        <f aca="false">-E288</f>
        <v>-0.0788614832634309</v>
      </c>
      <c r="H288" s="11" t="n">
        <f aca="false">D288-E288</f>
        <v>0.0926508522754331</v>
      </c>
      <c r="I288" s="11" t="n">
        <f aca="false">ABS(G288)</f>
        <v>0.0788614832634309</v>
      </c>
      <c r="J288" s="11" t="n">
        <f aca="false">ABS(H288)</f>
        <v>0.0926508522754331</v>
      </c>
      <c r="K288" s="11" t="n">
        <f aca="false">G288^2</f>
        <v>0.00621913354250839</v>
      </c>
      <c r="L288" s="11" t="n">
        <f aca="false">H288^2</f>
        <v>0.00858418042736413</v>
      </c>
      <c r="N288" s="0" t="n">
        <v>0</v>
      </c>
      <c r="O288" s="0" t="n">
        <v>0</v>
      </c>
      <c r="P288" s="0" t="n">
        <v>0</v>
      </c>
      <c r="Q288" s="0" t="n">
        <v>0</v>
      </c>
      <c r="R288" s="0" t="n">
        <f aca="false">IF(N288&gt;0,1,IF(O288&gt;0,2,3))</f>
        <v>3</v>
      </c>
    </row>
    <row r="289" customFormat="false" ht="12.8" hidden="false" customHeight="false" outlineLevel="0" collapsed="false">
      <c r="B289" s="0" t="n">
        <v>49</v>
      </c>
      <c r="C289" s="11" t="n">
        <v>27.268</v>
      </c>
      <c r="D289" s="11" t="n">
        <v>0.171512335538864</v>
      </c>
      <c r="E289" s="11" t="n">
        <v>0.0914894635865195</v>
      </c>
      <c r="F289" s="11"/>
      <c r="G289" s="11" t="n">
        <f aca="false">-E289</f>
        <v>-0.0914894635865195</v>
      </c>
      <c r="H289" s="11" t="n">
        <f aca="false">D289-E289</f>
        <v>0.0800228719523445</v>
      </c>
      <c r="I289" s="11" t="n">
        <f aca="false">ABS(G289)</f>
        <v>0.0914894635865195</v>
      </c>
      <c r="J289" s="11" t="n">
        <f aca="false">ABS(H289)</f>
        <v>0.0800228719523445</v>
      </c>
      <c r="K289" s="11" t="n">
        <f aca="false">G289^2</f>
        <v>0.00837032194734908</v>
      </c>
      <c r="L289" s="11" t="n">
        <f aca="false">H289^2</f>
        <v>0.00640366003550133</v>
      </c>
      <c r="N289" s="0" t="n">
        <v>0</v>
      </c>
      <c r="O289" s="0" t="n">
        <v>0</v>
      </c>
      <c r="P289" s="0" t="n">
        <v>0</v>
      </c>
      <c r="Q289" s="0" t="n">
        <v>0</v>
      </c>
      <c r="R289" s="0" t="n">
        <f aca="false">IF(N289&gt;0,1,IF(O289&gt;0,2,3))</f>
        <v>3</v>
      </c>
    </row>
    <row r="290" customFormat="false" ht="12.8" hidden="false" customHeight="false" outlineLevel="0" collapsed="false">
      <c r="B290" s="0" t="n">
        <v>53</v>
      </c>
      <c r="C290" s="11" t="n">
        <v>23.238</v>
      </c>
      <c r="D290" s="11" t="n">
        <v>0.171512335538864</v>
      </c>
      <c r="E290" s="11" t="n">
        <v>0.100005736645009</v>
      </c>
      <c r="F290" s="11"/>
      <c r="G290" s="11" t="n">
        <f aca="false">-E290</f>
        <v>-0.100005736645009</v>
      </c>
      <c r="H290" s="11" t="n">
        <f aca="false">D290-E290</f>
        <v>0.071506598893855</v>
      </c>
      <c r="I290" s="11" t="n">
        <f aca="false">ABS(G290)</f>
        <v>0.100005736645009</v>
      </c>
      <c r="J290" s="11" t="n">
        <f aca="false">ABS(H290)</f>
        <v>0.071506598893855</v>
      </c>
      <c r="K290" s="11" t="n">
        <f aca="false">G290^2</f>
        <v>0.0100011473619109</v>
      </c>
      <c r="L290" s="11" t="n">
        <f aca="false">H290^2</f>
        <v>0.00511319368536667</v>
      </c>
      <c r="N290" s="0" t="n">
        <v>0</v>
      </c>
      <c r="O290" s="0" t="n">
        <v>0</v>
      </c>
      <c r="P290" s="0" t="n">
        <v>0</v>
      </c>
      <c r="Q290" s="0" t="n">
        <v>0</v>
      </c>
      <c r="R290" s="0" t="n">
        <f aca="false">IF(N290&gt;0,1,IF(O290&gt;0,2,3))</f>
        <v>3</v>
      </c>
    </row>
    <row r="291" customFormat="false" ht="12.8" hidden="false" customHeight="false" outlineLevel="0" collapsed="false">
      <c r="B291" s="0" t="n">
        <v>57</v>
      </c>
      <c r="C291" s="11" t="n">
        <v>36.131</v>
      </c>
      <c r="D291" s="11" t="n">
        <v>0.171512335538864</v>
      </c>
      <c r="E291" s="11" t="n">
        <v>0.114656816828607</v>
      </c>
      <c r="F291" s="11"/>
      <c r="G291" s="11" t="n">
        <f aca="false">-E291</f>
        <v>-0.114656816828607</v>
      </c>
      <c r="H291" s="11" t="n">
        <f aca="false">D291-E291</f>
        <v>0.056855518710257</v>
      </c>
      <c r="I291" s="11" t="n">
        <f aca="false">ABS(G291)</f>
        <v>0.114656816828607</v>
      </c>
      <c r="J291" s="11" t="n">
        <f aca="false">ABS(H291)</f>
        <v>0.056855518710257</v>
      </c>
      <c r="K291" s="11" t="n">
        <f aca="false">G291^2</f>
        <v>0.0131461856452687</v>
      </c>
      <c r="L291" s="11" t="n">
        <f aca="false">H291^2</f>
        <v>0.00323255000781239</v>
      </c>
      <c r="N291" s="0" t="n">
        <v>0</v>
      </c>
      <c r="O291" s="0" t="n">
        <v>0</v>
      </c>
      <c r="P291" s="0" t="n">
        <v>0</v>
      </c>
      <c r="Q291" s="0" t="n">
        <v>0</v>
      </c>
      <c r="R291" s="0" t="n">
        <f aca="false">IF(N291&gt;0,1,IF(O291&gt;0,2,3))</f>
        <v>3</v>
      </c>
    </row>
    <row r="292" customFormat="false" ht="12.8" hidden="false" customHeight="false" outlineLevel="0" collapsed="false">
      <c r="B292" s="0" t="n">
        <v>59</v>
      </c>
      <c r="C292" s="11" t="n">
        <v>23.455</v>
      </c>
      <c r="D292" s="11" t="n">
        <v>0.171512335538864</v>
      </c>
      <c r="E292" s="11" t="n">
        <v>0.143569460804308</v>
      </c>
      <c r="F292" s="11"/>
      <c r="G292" s="11" t="n">
        <f aca="false">-E292</f>
        <v>-0.143569460804308</v>
      </c>
      <c r="H292" s="11" t="n">
        <f aca="false">D292-E292</f>
        <v>0.027942874734556</v>
      </c>
      <c r="I292" s="11" t="n">
        <f aca="false">ABS(G292)</f>
        <v>0.143569460804308</v>
      </c>
      <c r="J292" s="11" t="n">
        <f aca="false">ABS(H292)</f>
        <v>0.027942874734556</v>
      </c>
      <c r="K292" s="11" t="n">
        <f aca="false">G292^2</f>
        <v>0.0206121900756397</v>
      </c>
      <c r="L292" s="11" t="n">
        <f aca="false">H292^2</f>
        <v>0.000780804248431088</v>
      </c>
      <c r="N292" s="0" t="n">
        <v>0</v>
      </c>
      <c r="O292" s="0" t="n">
        <v>0</v>
      </c>
      <c r="P292" s="0" t="n">
        <v>0</v>
      </c>
      <c r="Q292" s="0" t="n">
        <v>0</v>
      </c>
      <c r="R292" s="0" t="n">
        <f aca="false">IF(N292&gt;0,1,IF(O292&gt;0,2,3))</f>
        <v>3</v>
      </c>
    </row>
    <row r="293" customFormat="false" ht="12.8" hidden="false" customHeight="false" outlineLevel="0" collapsed="false">
      <c r="B293" s="0" t="n">
        <v>63</v>
      </c>
      <c r="C293" s="11" t="n">
        <v>25.674</v>
      </c>
      <c r="D293" s="11" t="n">
        <v>0.171512335538864</v>
      </c>
      <c r="E293" s="11" t="n">
        <v>0.113568671296314</v>
      </c>
      <c r="F293" s="11"/>
      <c r="G293" s="11" t="n">
        <f aca="false">-E293</f>
        <v>-0.113568671296314</v>
      </c>
      <c r="H293" s="11" t="n">
        <f aca="false">D293-E293</f>
        <v>0.05794366424255</v>
      </c>
      <c r="I293" s="11" t="n">
        <f aca="false">ABS(G293)</f>
        <v>0.113568671296314</v>
      </c>
      <c r="J293" s="11" t="n">
        <f aca="false">ABS(H293)</f>
        <v>0.05794366424255</v>
      </c>
      <c r="K293" s="11" t="n">
        <f aca="false">G293^2</f>
        <v>0.0128978431000102</v>
      </c>
      <c r="L293" s="11" t="n">
        <f aca="false">H293^2</f>
        <v>0.00335746822585337</v>
      </c>
      <c r="N293" s="0" t="n">
        <v>0</v>
      </c>
      <c r="O293" s="0" t="n">
        <v>0</v>
      </c>
      <c r="P293" s="0" t="n">
        <v>0</v>
      </c>
      <c r="Q293" s="0" t="n">
        <v>0</v>
      </c>
      <c r="R293" s="0" t="n">
        <f aca="false">IF(N293&gt;0,1,IF(O293&gt;0,2,3))</f>
        <v>3</v>
      </c>
    </row>
    <row r="294" customFormat="false" ht="12.8" hidden="false" customHeight="false" outlineLevel="0" collapsed="false">
      <c r="B294" s="0" t="n">
        <v>67</v>
      </c>
      <c r="C294" s="11" t="n">
        <v>132.487</v>
      </c>
      <c r="D294" s="11" t="n">
        <v>0.969029068946838</v>
      </c>
      <c r="E294" s="11" t="n">
        <v>1.86194748460465</v>
      </c>
      <c r="F294" s="11"/>
      <c r="G294" s="11" t="n">
        <f aca="false">-E294</f>
        <v>-1.86194748460465</v>
      </c>
      <c r="H294" s="11" t="n">
        <f aca="false">D294-E294</f>
        <v>-0.892918415657812</v>
      </c>
      <c r="I294" s="11" t="n">
        <f aca="false">ABS(G294)</f>
        <v>1.86194748460465</v>
      </c>
      <c r="J294" s="11" t="n">
        <f aca="false">ABS(H294)</f>
        <v>0.892918415657812</v>
      </c>
      <c r="K294" s="11" t="n">
        <f aca="false">G294^2</f>
        <v>3.46684843542558</v>
      </c>
      <c r="L294" s="11" t="n">
        <f aca="false">H294^2</f>
        <v>0.797303297020857</v>
      </c>
      <c r="N294" s="0" t="n">
        <v>0</v>
      </c>
      <c r="O294" s="0" t="n">
        <v>0</v>
      </c>
      <c r="P294" s="0" t="n">
        <v>1</v>
      </c>
      <c r="Q294" s="0" t="n">
        <v>0</v>
      </c>
      <c r="R294" s="0" t="n">
        <f aca="false">IF(N294&gt;0,1,IF(O294&gt;0,2,3))</f>
        <v>3</v>
      </c>
    </row>
    <row r="295" customFormat="false" ht="12.8" hidden="false" customHeight="false" outlineLevel="0" collapsed="false">
      <c r="B295" s="0" t="n">
        <v>69</v>
      </c>
      <c r="C295" s="11" t="n">
        <v>128.64</v>
      </c>
      <c r="D295" s="11" t="n">
        <v>0.171512335538864</v>
      </c>
      <c r="E295" s="11" t="n">
        <v>0.106732724640572</v>
      </c>
      <c r="F295" s="11"/>
      <c r="G295" s="11" t="n">
        <f aca="false">-E295</f>
        <v>-0.106732724640572</v>
      </c>
      <c r="H295" s="11" t="n">
        <f aca="false">D295-E295</f>
        <v>0.064779610898292</v>
      </c>
      <c r="I295" s="11" t="n">
        <f aca="false">ABS(G295)</f>
        <v>0.106732724640572</v>
      </c>
      <c r="J295" s="11" t="n">
        <f aca="false">ABS(H295)</f>
        <v>0.064779610898292</v>
      </c>
      <c r="K295" s="11" t="n">
        <f aca="false">G295^2</f>
        <v>0.0113918745092002</v>
      </c>
      <c r="L295" s="11" t="n">
        <f aca="false">H295^2</f>
        <v>0.00419639798813411</v>
      </c>
      <c r="N295" s="0" t="n">
        <v>0</v>
      </c>
      <c r="O295" s="0" t="n">
        <v>0</v>
      </c>
      <c r="P295" s="0" t="n">
        <v>0</v>
      </c>
      <c r="Q295" s="0" t="n">
        <v>1</v>
      </c>
      <c r="R295" s="0" t="n">
        <f aca="false">IF(N295&gt;0,1,IF(O295&gt;0,2,3))</f>
        <v>3</v>
      </c>
    </row>
    <row r="296" customFormat="false" ht="12.8" hidden="false" customHeight="false" outlineLevel="0" collapsed="false">
      <c r="B296" s="0" t="n">
        <v>71</v>
      </c>
      <c r="C296" s="11" t="n">
        <v>134.647</v>
      </c>
      <c r="D296" s="11" t="n">
        <v>1.07476043701172</v>
      </c>
      <c r="E296" s="11" t="n">
        <v>1.85233353961101</v>
      </c>
      <c r="F296" s="11"/>
      <c r="G296" s="11" t="n">
        <f aca="false">-E296</f>
        <v>-1.85233353961101</v>
      </c>
      <c r="H296" s="11" t="n">
        <f aca="false">D296-E296</f>
        <v>-0.77757310259929</v>
      </c>
      <c r="I296" s="11" t="n">
        <f aca="false">ABS(G296)</f>
        <v>1.85233353961101</v>
      </c>
      <c r="J296" s="11" t="n">
        <f aca="false">ABS(H296)</f>
        <v>0.77757310259929</v>
      </c>
      <c r="K296" s="11" t="n">
        <f aca="false">G296^2</f>
        <v>3.43113954196785</v>
      </c>
      <c r="L296" s="11" t="n">
        <f aca="false">H296^2</f>
        <v>0.604619929885886</v>
      </c>
      <c r="N296" s="0" t="n">
        <v>0</v>
      </c>
      <c r="O296" s="0" t="n">
        <v>0</v>
      </c>
      <c r="P296" s="0" t="n">
        <v>1</v>
      </c>
      <c r="Q296" s="0" t="n">
        <v>0</v>
      </c>
      <c r="R296" s="0" t="n">
        <f aca="false">IF(N296&gt;0,1,IF(O296&gt;0,2,3))</f>
        <v>3</v>
      </c>
    </row>
    <row r="297" customFormat="false" ht="12.8" hidden="false" customHeight="false" outlineLevel="0" collapsed="false">
      <c r="B297" s="0" t="n">
        <v>73</v>
      </c>
      <c r="C297" s="11" t="n">
        <v>150.175</v>
      </c>
      <c r="D297" s="11" t="n">
        <v>2.85616421699524</v>
      </c>
      <c r="E297" s="11" t="n">
        <v>1.51034937414235</v>
      </c>
      <c r="F297" s="11"/>
      <c r="G297" s="11" t="n">
        <f aca="false">-E297</f>
        <v>-1.51034937414235</v>
      </c>
      <c r="H297" s="11" t="n">
        <f aca="false">D297-E297</f>
        <v>1.34581484285289</v>
      </c>
      <c r="I297" s="11" t="n">
        <f aca="false">ABS(G297)</f>
        <v>1.51034937414235</v>
      </c>
      <c r="J297" s="11" t="n">
        <f aca="false">ABS(H297)</f>
        <v>1.34581484285289</v>
      </c>
      <c r="K297" s="11" t="n">
        <f aca="false">G297^2</f>
        <v>2.28115523197219</v>
      </c>
      <c r="L297" s="11" t="n">
        <f aca="false">H297^2</f>
        <v>1.81121759124315</v>
      </c>
      <c r="N297" s="0" t="n">
        <v>0</v>
      </c>
      <c r="O297" s="0" t="n">
        <v>1</v>
      </c>
      <c r="P297" s="0" t="n">
        <v>0</v>
      </c>
      <c r="Q297" s="0" t="n">
        <v>0</v>
      </c>
      <c r="R297" s="0" t="n">
        <f aca="false">IF(N297&gt;0,1,IF(O297&gt;0,2,3))</f>
        <v>2</v>
      </c>
    </row>
    <row r="298" customFormat="false" ht="12.8" hidden="false" customHeight="false" outlineLevel="0" collapsed="false">
      <c r="B298" s="0" t="n">
        <v>74</v>
      </c>
      <c r="C298" s="11" t="n">
        <v>137.322</v>
      </c>
      <c r="D298" s="11" t="n">
        <v>0.129982709884644</v>
      </c>
      <c r="E298" s="11" t="n">
        <v>0.252693751327534</v>
      </c>
      <c r="F298" s="11"/>
      <c r="G298" s="11" t="n">
        <f aca="false">-E298</f>
        <v>-0.252693751327534</v>
      </c>
      <c r="H298" s="11" t="n">
        <f aca="false">D298-E298</f>
        <v>-0.12271104144289</v>
      </c>
      <c r="I298" s="11" t="n">
        <f aca="false">ABS(G298)</f>
        <v>0.252693751327534</v>
      </c>
      <c r="J298" s="11" t="n">
        <f aca="false">ABS(H298)</f>
        <v>0.12271104144289</v>
      </c>
      <c r="K298" s="11" t="n">
        <f aca="false">G298^2</f>
        <v>0.0638541319599816</v>
      </c>
      <c r="L298" s="11" t="n">
        <f aca="false">H298^2</f>
        <v>0.0150579996919987</v>
      </c>
      <c r="N298" s="0" t="n">
        <v>0</v>
      </c>
      <c r="O298" s="0" t="n">
        <v>0</v>
      </c>
      <c r="P298" s="0" t="n">
        <v>1</v>
      </c>
      <c r="Q298" s="0" t="n">
        <v>0</v>
      </c>
      <c r="R298" s="0" t="n">
        <f aca="false">IF(N298&gt;0,1,IF(O298&gt;0,2,3))</f>
        <v>3</v>
      </c>
    </row>
    <row r="299" customFormat="false" ht="12.8" hidden="false" customHeight="false" outlineLevel="0" collapsed="false">
      <c r="B299" s="0" t="n">
        <v>75</v>
      </c>
      <c r="C299" s="11" t="n">
        <v>151.183</v>
      </c>
      <c r="D299" s="11" t="n">
        <v>0.1708904504776</v>
      </c>
      <c r="E299" s="11" t="n">
        <v>0.223029960015836</v>
      </c>
      <c r="F299" s="11"/>
      <c r="G299" s="11" t="n">
        <f aca="false">-E299</f>
        <v>-0.223029960015836</v>
      </c>
      <c r="H299" s="11" t="n">
        <f aca="false">D299-E299</f>
        <v>-0.052139509538236</v>
      </c>
      <c r="I299" s="11" t="n">
        <f aca="false">ABS(G299)</f>
        <v>0.223029960015836</v>
      </c>
      <c r="J299" s="11" t="n">
        <f aca="false">ABS(H299)</f>
        <v>0.052139509538236</v>
      </c>
      <c r="K299" s="11" t="n">
        <f aca="false">G299^2</f>
        <v>0.0497423630646654</v>
      </c>
      <c r="L299" s="11" t="n">
        <f aca="false">H299^2</f>
        <v>0.0027185284548878</v>
      </c>
      <c r="N299" s="0" t="n">
        <v>0</v>
      </c>
      <c r="O299" s="0" t="n">
        <v>0</v>
      </c>
      <c r="P299" s="0" t="n">
        <v>0</v>
      </c>
      <c r="Q299" s="0" t="n">
        <v>1</v>
      </c>
      <c r="R299" s="0" t="n">
        <f aca="false">IF(N299&gt;0,1,IF(O299&gt;0,2,3))</f>
        <v>3</v>
      </c>
    </row>
    <row r="300" customFormat="false" ht="12.8" hidden="false" customHeight="false" outlineLevel="0" collapsed="false">
      <c r="B300" s="0" t="n">
        <v>76</v>
      </c>
      <c r="C300" s="11" t="n">
        <v>127.967</v>
      </c>
      <c r="D300" s="11" t="n">
        <v>2.57641339302063</v>
      </c>
      <c r="E300" s="11" t="n">
        <v>0.196605091704669</v>
      </c>
      <c r="F300" s="11"/>
      <c r="G300" s="11" t="n">
        <f aca="false">-E300</f>
        <v>-0.196605091704669</v>
      </c>
      <c r="H300" s="11" t="n">
        <f aca="false">D300-E300</f>
        <v>2.37980830131596</v>
      </c>
      <c r="I300" s="11" t="n">
        <f aca="false">ABS(G300)</f>
        <v>0.196605091704669</v>
      </c>
      <c r="J300" s="11" t="n">
        <f aca="false">ABS(H300)</f>
        <v>2.37980830131596</v>
      </c>
      <c r="K300" s="11" t="n">
        <f aca="false">G300^2</f>
        <v>0.0386535620842013</v>
      </c>
      <c r="L300" s="11" t="n">
        <f aca="false">H300^2</f>
        <v>5.66348755101236</v>
      </c>
      <c r="N300" s="0" t="n">
        <v>0</v>
      </c>
      <c r="O300" s="0" t="n">
        <v>0</v>
      </c>
      <c r="P300" s="0" t="n">
        <v>0</v>
      </c>
      <c r="Q300" s="0" t="n">
        <v>0</v>
      </c>
      <c r="R300" s="0" t="n">
        <f aca="false">IF(N300&gt;0,1,IF(O300&gt;0,2,3))</f>
        <v>3</v>
      </c>
    </row>
    <row r="301" customFormat="false" ht="12.8" hidden="false" customHeight="false" outlineLevel="0" collapsed="false">
      <c r="B301" s="0" t="n">
        <v>78</v>
      </c>
      <c r="C301" s="11" t="n">
        <v>155.097</v>
      </c>
      <c r="D301" s="11" t="n">
        <v>0.171512335538864</v>
      </c>
      <c r="E301" s="11" t="n">
        <v>0.137816252793947</v>
      </c>
      <c r="F301" s="11"/>
      <c r="G301" s="11" t="n">
        <f aca="false">-E301</f>
        <v>-0.137816252793947</v>
      </c>
      <c r="H301" s="11" t="n">
        <f aca="false">D301-E301</f>
        <v>0.033696082744917</v>
      </c>
      <c r="I301" s="11" t="n">
        <f aca="false">ABS(G301)</f>
        <v>0.137816252793947</v>
      </c>
      <c r="J301" s="11" t="n">
        <f aca="false">ABS(H301)</f>
        <v>0.033696082744917</v>
      </c>
      <c r="K301" s="11" t="n">
        <f aca="false">G301^2</f>
        <v>0.0189933195341651</v>
      </c>
      <c r="L301" s="11" t="n">
        <f aca="false">H301^2</f>
        <v>0.00113542599235229</v>
      </c>
      <c r="N301" s="0" t="n">
        <v>0</v>
      </c>
      <c r="O301" s="0" t="n">
        <v>0</v>
      </c>
      <c r="P301" s="0" t="n">
        <v>0</v>
      </c>
      <c r="Q301" s="0" t="n">
        <v>0</v>
      </c>
      <c r="R301" s="0" t="n">
        <f aca="false">IF(N301&gt;0,1,IF(O301&gt;0,2,3))</f>
        <v>3</v>
      </c>
    </row>
    <row r="302" customFormat="false" ht="12.8" hidden="false" customHeight="false" outlineLevel="0" collapsed="false">
      <c r="B302" s="0" t="n">
        <v>79</v>
      </c>
      <c r="C302" s="11" t="n">
        <v>125.788</v>
      </c>
      <c r="D302" s="11" t="n">
        <v>2.02419090270996</v>
      </c>
      <c r="E302" s="11" t="n">
        <v>0.16987692694191</v>
      </c>
      <c r="F302" s="11"/>
      <c r="G302" s="11" t="n">
        <f aca="false">-E302</f>
        <v>-0.16987692694191</v>
      </c>
      <c r="H302" s="11" t="n">
        <f aca="false">D302-E302</f>
        <v>1.85431397576805</v>
      </c>
      <c r="I302" s="11" t="n">
        <f aca="false">ABS(G302)</f>
        <v>0.16987692694191</v>
      </c>
      <c r="J302" s="11" t="n">
        <f aca="false">ABS(H302)</f>
        <v>1.85431397576805</v>
      </c>
      <c r="K302" s="11" t="n">
        <f aca="false">G302^2</f>
        <v>0.028858170307227</v>
      </c>
      <c r="L302" s="11" t="n">
        <f aca="false">H302^2</f>
        <v>3.43848032072871</v>
      </c>
      <c r="N302" s="0" t="n">
        <v>0</v>
      </c>
      <c r="O302" s="0" t="n">
        <v>0</v>
      </c>
      <c r="P302" s="0" t="n">
        <v>0</v>
      </c>
      <c r="Q302" s="0" t="n">
        <v>0</v>
      </c>
      <c r="R302" s="0" t="n">
        <f aca="false">IF(N302&gt;0,1,IF(O302&gt;0,2,3))</f>
        <v>3</v>
      </c>
    </row>
    <row r="303" customFormat="false" ht="12.8" hidden="false" customHeight="false" outlineLevel="0" collapsed="false">
      <c r="B303" s="0" t="n">
        <v>81</v>
      </c>
      <c r="C303" s="11" t="n">
        <v>151.244</v>
      </c>
      <c r="D303" s="11" t="n">
        <v>1.29987680912018</v>
      </c>
      <c r="E303" s="11" t="n">
        <v>0.192688967961111</v>
      </c>
      <c r="F303" s="11"/>
      <c r="G303" s="11" t="n">
        <f aca="false">-E303</f>
        <v>-0.192688967961111</v>
      </c>
      <c r="H303" s="11" t="n">
        <f aca="false">D303-E303</f>
        <v>1.10718784115907</v>
      </c>
      <c r="I303" s="11" t="n">
        <f aca="false">ABS(G303)</f>
        <v>0.192688967961111</v>
      </c>
      <c r="J303" s="11" t="n">
        <f aca="false">ABS(H303)</f>
        <v>1.10718784115907</v>
      </c>
      <c r="K303" s="11" t="n">
        <f aca="false">G303^2</f>
        <v>0.0371290383739181</v>
      </c>
      <c r="L303" s="11" t="n">
        <f aca="false">H303^2</f>
        <v>1.22586491561048</v>
      </c>
      <c r="N303" s="0" t="n">
        <v>0</v>
      </c>
      <c r="O303" s="0" t="n">
        <v>0</v>
      </c>
      <c r="P303" s="0" t="n">
        <v>0</v>
      </c>
      <c r="Q303" s="0" t="n">
        <v>1</v>
      </c>
      <c r="R303" s="0" t="n">
        <f aca="false">IF(N303&gt;0,1,IF(O303&gt;0,2,3))</f>
        <v>3</v>
      </c>
    </row>
    <row r="304" customFormat="false" ht="12.8" hidden="false" customHeight="false" outlineLevel="0" collapsed="false">
      <c r="B304" s="0" t="n">
        <v>82</v>
      </c>
      <c r="C304" s="11" t="n">
        <v>35.076</v>
      </c>
      <c r="D304" s="11" t="n">
        <v>0.171512335538864</v>
      </c>
      <c r="E304" s="11" t="n">
        <v>0.0845408204268594</v>
      </c>
      <c r="F304" s="11"/>
      <c r="G304" s="11" t="n">
        <f aca="false">-E304</f>
        <v>-0.0845408204268594</v>
      </c>
      <c r="H304" s="11" t="n">
        <f aca="false">D304-E304</f>
        <v>0.0869715151120046</v>
      </c>
      <c r="I304" s="11" t="n">
        <f aca="false">ABS(G304)</f>
        <v>0.0845408204268594</v>
      </c>
      <c r="J304" s="11" t="n">
        <f aca="false">ABS(H304)</f>
        <v>0.0869715151120046</v>
      </c>
      <c r="K304" s="11" t="n">
        <f aca="false">G304^2</f>
        <v>0.00714715031844649</v>
      </c>
      <c r="L304" s="11" t="n">
        <f aca="false">H304^2</f>
        <v>0.00756404444087765</v>
      </c>
      <c r="N304" s="0" t="n">
        <v>0</v>
      </c>
      <c r="O304" s="0" t="n">
        <v>0</v>
      </c>
      <c r="P304" s="0" t="n">
        <v>0</v>
      </c>
      <c r="Q304" s="0" t="n">
        <v>0</v>
      </c>
      <c r="R304" s="0" t="n">
        <f aca="false">IF(N304&gt;0,1,IF(O304&gt;0,2,3))</f>
        <v>3</v>
      </c>
    </row>
    <row r="305" customFormat="false" ht="12.8" hidden="false" customHeight="false" outlineLevel="0" collapsed="false">
      <c r="B305" s="0" t="n">
        <v>84</v>
      </c>
      <c r="C305" s="11" t="n">
        <v>23.029</v>
      </c>
      <c r="D305" s="11" t="n">
        <v>0.171512335538864</v>
      </c>
      <c r="E305" s="11" t="n">
        <v>0.100769695196213</v>
      </c>
      <c r="F305" s="11"/>
      <c r="G305" s="11" t="n">
        <f aca="false">-E305</f>
        <v>-0.100769695196213</v>
      </c>
      <c r="H305" s="11" t="n">
        <f aca="false">D305-E305</f>
        <v>0.070742640342651</v>
      </c>
      <c r="I305" s="11" t="n">
        <f aca="false">ABS(G305)</f>
        <v>0.100769695196213</v>
      </c>
      <c r="J305" s="11" t="n">
        <f aca="false">ABS(H305)</f>
        <v>0.070742640342651</v>
      </c>
      <c r="K305" s="11" t="n">
        <f aca="false">G305^2</f>
        <v>0.0101545314699377</v>
      </c>
      <c r="L305" s="11" t="n">
        <f aca="false">H305^2</f>
        <v>0.00500452116264967</v>
      </c>
      <c r="N305" s="0" t="n">
        <v>0</v>
      </c>
      <c r="O305" s="0" t="n">
        <v>0</v>
      </c>
      <c r="P305" s="0" t="n">
        <v>0</v>
      </c>
      <c r="Q305" s="0" t="n">
        <v>0</v>
      </c>
      <c r="R305" s="0" t="n">
        <f aca="false">IF(N305&gt;0,1,IF(O305&gt;0,2,3))</f>
        <v>3</v>
      </c>
    </row>
    <row r="306" customFormat="false" ht="12.8" hidden="false" customHeight="false" outlineLevel="0" collapsed="false">
      <c r="B306" s="0" t="n">
        <v>88</v>
      </c>
      <c r="C306" s="11" t="n">
        <v>27.507</v>
      </c>
      <c r="D306" s="11" t="n">
        <v>0.171512335538864</v>
      </c>
      <c r="E306" s="11" t="n">
        <v>0.0874773288918433</v>
      </c>
      <c r="F306" s="11"/>
      <c r="G306" s="11" t="n">
        <f aca="false">-E306</f>
        <v>-0.0874773288918433</v>
      </c>
      <c r="H306" s="11" t="n">
        <f aca="false">D306-E306</f>
        <v>0.0840350066470207</v>
      </c>
      <c r="I306" s="11" t="n">
        <f aca="false">ABS(G306)</f>
        <v>0.0874773288918433</v>
      </c>
      <c r="J306" s="11" t="n">
        <f aca="false">ABS(H306)</f>
        <v>0.0840350066470207</v>
      </c>
      <c r="K306" s="11" t="n">
        <f aca="false">G306^2</f>
        <v>0.00765228307005172</v>
      </c>
      <c r="L306" s="11" t="n">
        <f aca="false">H306^2</f>
        <v>0.00706188234216482</v>
      </c>
      <c r="N306" s="0" t="n">
        <v>0</v>
      </c>
      <c r="O306" s="0" t="n">
        <v>0</v>
      </c>
      <c r="P306" s="0" t="n">
        <v>0</v>
      </c>
      <c r="Q306" s="0" t="n">
        <v>0</v>
      </c>
      <c r="R306" s="0" t="n">
        <f aca="false">IF(N306&gt;0,1,IF(O306&gt;0,2,3))</f>
        <v>3</v>
      </c>
    </row>
    <row r="307" customFormat="false" ht="12.8" hidden="false" customHeight="false" outlineLevel="0" collapsed="false">
      <c r="B307" s="0" t="n">
        <v>92</v>
      </c>
      <c r="C307" s="11" t="n">
        <v>41.129</v>
      </c>
      <c r="D307" s="11" t="n">
        <v>0.171512335538864</v>
      </c>
      <c r="E307" s="11" t="n">
        <v>0.0357608703775653</v>
      </c>
      <c r="F307" s="11"/>
      <c r="G307" s="11" t="n">
        <f aca="false">-E307</f>
        <v>-0.0357608703775653</v>
      </c>
      <c r="H307" s="11" t="n">
        <f aca="false">D307-E307</f>
        <v>0.135751465161299</v>
      </c>
      <c r="I307" s="11" t="n">
        <f aca="false">ABS(G307)</f>
        <v>0.0357608703775653</v>
      </c>
      <c r="J307" s="11" t="n">
        <f aca="false">ABS(H307)</f>
        <v>0.135751465161299</v>
      </c>
      <c r="K307" s="11" t="n">
        <f aca="false">G307^2</f>
        <v>0.00127883985016103</v>
      </c>
      <c r="L307" s="11" t="n">
        <f aca="false">H307^2</f>
        <v>0.0184284602934393</v>
      </c>
      <c r="N307" s="0" t="n">
        <v>0</v>
      </c>
      <c r="O307" s="0" t="n">
        <v>0</v>
      </c>
      <c r="P307" s="0" t="n">
        <v>0</v>
      </c>
      <c r="Q307" s="0" t="n">
        <v>0</v>
      </c>
      <c r="R307" s="0" t="n">
        <f aca="false">IF(N307&gt;0,1,IF(O307&gt;0,2,3))</f>
        <v>3</v>
      </c>
    </row>
    <row r="308" customFormat="false" ht="12.8" hidden="false" customHeight="false" outlineLevel="0" collapsed="false">
      <c r="B308" s="0" t="n">
        <v>94</v>
      </c>
      <c r="C308" s="11" t="n">
        <v>27.42</v>
      </c>
      <c r="D308" s="11" t="n">
        <v>0.171512335538864</v>
      </c>
      <c r="E308" s="11" t="n">
        <v>0.0861429588846007</v>
      </c>
      <c r="F308" s="11"/>
      <c r="G308" s="11" t="n">
        <f aca="false">-E308</f>
        <v>-0.0861429588846007</v>
      </c>
      <c r="H308" s="11" t="n">
        <f aca="false">D308-E308</f>
        <v>0.0853693766542633</v>
      </c>
      <c r="I308" s="11" t="n">
        <f aca="false">ABS(G308)</f>
        <v>0.0861429588846007</v>
      </c>
      <c r="J308" s="11" t="n">
        <f aca="false">ABS(H308)</f>
        <v>0.0853693766542633</v>
      </c>
      <c r="K308" s="11" t="n">
        <f aca="false">G308^2</f>
        <v>0.00742060936539401</v>
      </c>
      <c r="L308" s="11" t="n">
        <f aca="false">H308^2</f>
        <v>0.00728793047033748</v>
      </c>
      <c r="N308" s="0" t="n">
        <v>0</v>
      </c>
      <c r="O308" s="0" t="n">
        <v>0</v>
      </c>
      <c r="P308" s="0" t="n">
        <v>0</v>
      </c>
      <c r="Q308" s="0" t="n">
        <v>0</v>
      </c>
      <c r="R308" s="0" t="n">
        <f aca="false">IF(N308&gt;0,1,IF(O308&gt;0,2,3))</f>
        <v>3</v>
      </c>
    </row>
    <row r="309" customFormat="false" ht="12.8" hidden="false" customHeight="false" outlineLevel="0" collapsed="false">
      <c r="B309" s="0" t="n">
        <v>98</v>
      </c>
      <c r="C309" s="11" t="n">
        <v>26.441</v>
      </c>
      <c r="D309" s="11" t="n">
        <v>0.171512335538864</v>
      </c>
      <c r="E309" s="11" t="n">
        <v>0.0867851951929807</v>
      </c>
      <c r="F309" s="11"/>
      <c r="G309" s="11" t="n">
        <f aca="false">-E309</f>
        <v>-0.0867851951929807</v>
      </c>
      <c r="H309" s="11" t="n">
        <f aca="false">D309-E309</f>
        <v>0.0847271403458833</v>
      </c>
      <c r="I309" s="11" t="n">
        <f aca="false">ABS(G309)</f>
        <v>0.0867851951929807</v>
      </c>
      <c r="J309" s="11" t="n">
        <f aca="false">ABS(H309)</f>
        <v>0.0847271403458833</v>
      </c>
      <c r="K309" s="11" t="n">
        <f aca="false">G309^2</f>
        <v>0.00753167010468376</v>
      </c>
      <c r="L309" s="11" t="n">
        <f aca="false">H309^2</f>
        <v>0.00717868831119101</v>
      </c>
      <c r="N309" s="0" t="n">
        <v>0</v>
      </c>
      <c r="O309" s="0" t="n">
        <v>0</v>
      </c>
      <c r="P309" s="0" t="n">
        <v>0</v>
      </c>
      <c r="Q309" s="0" t="n">
        <v>0</v>
      </c>
      <c r="R309" s="0" t="n">
        <f aca="false">IF(N309&gt;0,1,IF(O309&gt;0,2,3))</f>
        <v>3</v>
      </c>
    </row>
    <row r="310" customFormat="false" ht="12.8" hidden="false" customHeight="false" outlineLevel="0" collapsed="false">
      <c r="B310" s="0" t="n">
        <v>102</v>
      </c>
      <c r="C310" s="11" t="n">
        <v>37.654</v>
      </c>
      <c r="D310" s="11" t="n">
        <v>0.171512335538864</v>
      </c>
      <c r="E310" s="11" t="n">
        <v>0.101558102375826</v>
      </c>
      <c r="F310" s="11"/>
      <c r="G310" s="11" t="n">
        <f aca="false">-E310</f>
        <v>-0.101558102375826</v>
      </c>
      <c r="H310" s="11" t="n">
        <f aca="false">D310-E310</f>
        <v>0.069954233163038</v>
      </c>
      <c r="I310" s="11" t="n">
        <f aca="false">ABS(G310)</f>
        <v>0.101558102375826</v>
      </c>
      <c r="J310" s="11" t="n">
        <f aca="false">ABS(H310)</f>
        <v>0.069954233163038</v>
      </c>
      <c r="K310" s="11" t="n">
        <f aca="false">G310^2</f>
        <v>0.0103140481581788</v>
      </c>
      <c r="L310" s="11" t="n">
        <f aca="false">H310^2</f>
        <v>0.00489359473742869</v>
      </c>
      <c r="N310" s="0" t="n">
        <v>0</v>
      </c>
      <c r="O310" s="0" t="n">
        <v>0</v>
      </c>
      <c r="P310" s="0" t="n">
        <v>0</v>
      </c>
      <c r="Q310" s="0" t="n">
        <v>0</v>
      </c>
      <c r="R310" s="0" t="n">
        <f aca="false">IF(N310&gt;0,1,IF(O310&gt;0,2,3))</f>
        <v>3</v>
      </c>
    </row>
    <row r="311" customFormat="false" ht="12.8" hidden="false" customHeight="false" outlineLevel="0" collapsed="false">
      <c r="B311" s="0" t="n">
        <v>104</v>
      </c>
      <c r="C311" s="11" t="n">
        <v>24.76</v>
      </c>
      <c r="D311" s="11" t="n">
        <v>0.171512335538864</v>
      </c>
      <c r="E311" s="11" t="n">
        <v>0.132209537565807</v>
      </c>
      <c r="F311" s="11"/>
      <c r="G311" s="11" t="n">
        <f aca="false">-E311</f>
        <v>-0.132209537565807</v>
      </c>
      <c r="H311" s="11" t="n">
        <f aca="false">D311-E311</f>
        <v>0.039302797973057</v>
      </c>
      <c r="I311" s="11" t="n">
        <f aca="false">ABS(G311)</f>
        <v>0.132209537565807</v>
      </c>
      <c r="J311" s="11" t="n">
        <f aca="false">ABS(H311)</f>
        <v>0.039302797973057</v>
      </c>
      <c r="K311" s="11" t="n">
        <f aca="false">G311^2</f>
        <v>0.0174793618233645</v>
      </c>
      <c r="L311" s="11" t="n">
        <f aca="false">H311^2</f>
        <v>0.00154470992851094</v>
      </c>
      <c r="N311" s="0" t="n">
        <v>0</v>
      </c>
      <c r="O311" s="0" t="n">
        <v>0</v>
      </c>
      <c r="P311" s="0" t="n">
        <v>0</v>
      </c>
      <c r="Q311" s="0" t="n">
        <v>0</v>
      </c>
      <c r="R311" s="0" t="n">
        <f aca="false">IF(N311&gt;0,1,IF(O311&gt;0,2,3))</f>
        <v>3</v>
      </c>
    </row>
    <row r="312" customFormat="false" ht="12.8" hidden="false" customHeight="false" outlineLevel="0" collapsed="false">
      <c r="B312" s="0" t="n">
        <v>108</v>
      </c>
      <c r="C312" s="11" t="n">
        <v>28.481</v>
      </c>
      <c r="D312" s="11" t="n">
        <v>0.171512335538864</v>
      </c>
      <c r="E312" s="11" t="n">
        <v>0.109901468387015</v>
      </c>
      <c r="F312" s="11"/>
      <c r="G312" s="11" t="n">
        <f aca="false">-E312</f>
        <v>-0.109901468387015</v>
      </c>
      <c r="H312" s="11" t="n">
        <f aca="false">D312-E312</f>
        <v>0.061610867151849</v>
      </c>
      <c r="I312" s="11" t="n">
        <f aca="false">ABS(G312)</f>
        <v>0.109901468387015</v>
      </c>
      <c r="J312" s="11" t="n">
        <f aca="false">ABS(H312)</f>
        <v>0.061610867151849</v>
      </c>
      <c r="K312" s="11" t="n">
        <f aca="false">G312^2</f>
        <v>0.0120783327536221</v>
      </c>
      <c r="L312" s="11" t="n">
        <f aca="false">H312^2</f>
        <v>0.00379589895120279</v>
      </c>
      <c r="N312" s="0" t="n">
        <v>0</v>
      </c>
      <c r="O312" s="0" t="n">
        <v>0</v>
      </c>
      <c r="P312" s="0" t="n">
        <v>0</v>
      </c>
      <c r="Q312" s="0" t="n">
        <v>0</v>
      </c>
      <c r="R312" s="0" t="n">
        <f aca="false">IF(N312&gt;0,1,IF(O312&gt;0,2,3))</f>
        <v>3</v>
      </c>
    </row>
    <row r="313" customFormat="false" ht="12.8" hidden="false" customHeight="false" outlineLevel="0" collapsed="false">
      <c r="A313" s="7" t="n">
        <v>23</v>
      </c>
      <c r="B313" s="0" t="n">
        <v>4</v>
      </c>
      <c r="C313" s="11" t="n">
        <v>145.694</v>
      </c>
      <c r="D313" s="11" t="n">
        <v>2.61461472511291</v>
      </c>
      <c r="E313" s="11" t="n">
        <v>2.78402113974064</v>
      </c>
      <c r="F313" s="11"/>
      <c r="G313" s="11" t="n">
        <f aca="false">-E313</f>
        <v>-2.78402113974064</v>
      </c>
      <c r="H313" s="11" t="n">
        <f aca="false">D313-E313</f>
        <v>-0.16940641462773</v>
      </c>
      <c r="I313" s="11" t="n">
        <f aca="false">ABS(G313)</f>
        <v>2.78402113974064</v>
      </c>
      <c r="J313" s="11" t="n">
        <f aca="false">ABS(H313)</f>
        <v>0.16940641462773</v>
      </c>
      <c r="K313" s="11" t="n">
        <f aca="false">G313^2</f>
        <v>7.75077370652277</v>
      </c>
      <c r="L313" s="11" t="n">
        <f aca="false">H313^2</f>
        <v>0.0286985333170223</v>
      </c>
      <c r="N313" s="0" t="n">
        <v>1</v>
      </c>
      <c r="O313" s="0" t="n">
        <v>3</v>
      </c>
      <c r="P313" s="0" t="n">
        <v>0</v>
      </c>
      <c r="Q313" s="0" t="n">
        <v>0</v>
      </c>
      <c r="R313" s="0" t="n">
        <f aca="false">IF(N313&gt;0,1,IF(O313&gt;0,2,3))</f>
        <v>1</v>
      </c>
    </row>
    <row r="314" customFormat="false" ht="12.8" hidden="false" customHeight="false" outlineLevel="0" collapsed="false">
      <c r="B314" s="0" t="n">
        <v>5</v>
      </c>
      <c r="C314" s="11" t="n">
        <v>138.586</v>
      </c>
      <c r="D314" s="11" t="n">
        <v>0.159119114279747</v>
      </c>
      <c r="E314" s="11" t="n">
        <v>0.683738199962015</v>
      </c>
      <c r="F314" s="11"/>
      <c r="G314" s="11" t="n">
        <f aca="false">-E314</f>
        <v>-0.683738199962015</v>
      </c>
      <c r="H314" s="11" t="n">
        <f aca="false">D314-E314</f>
        <v>-0.524619085682268</v>
      </c>
      <c r="I314" s="11" t="n">
        <f aca="false">ABS(G314)</f>
        <v>0.683738199962015</v>
      </c>
      <c r="J314" s="11" t="n">
        <f aca="false">ABS(H314)</f>
        <v>0.524619085682268</v>
      </c>
      <c r="K314" s="11" t="n">
        <f aca="false">G314^2</f>
        <v>0.467497926087296</v>
      </c>
      <c r="L314" s="11" t="n">
        <f aca="false">H314^2</f>
        <v>0.275225185062099</v>
      </c>
      <c r="N314" s="0" t="n">
        <v>0</v>
      </c>
      <c r="O314" s="0" t="n">
        <v>1</v>
      </c>
      <c r="P314" s="0" t="n">
        <v>3</v>
      </c>
      <c r="Q314" s="0" t="n">
        <v>0</v>
      </c>
      <c r="R314" s="0" t="n">
        <f aca="false">IF(N314&gt;0,1,IF(O314&gt;0,2,3))</f>
        <v>2</v>
      </c>
    </row>
    <row r="315" customFormat="false" ht="12.8" hidden="false" customHeight="false" outlineLevel="0" collapsed="false">
      <c r="B315" s="0" t="n">
        <v>7</v>
      </c>
      <c r="C315" s="11" t="n">
        <v>135.305</v>
      </c>
      <c r="D315" s="11" t="n">
        <v>0.17033576965332</v>
      </c>
      <c r="E315" s="11" t="n">
        <v>0.221578094656301</v>
      </c>
      <c r="F315" s="11"/>
      <c r="G315" s="11" t="n">
        <f aca="false">-E315</f>
        <v>-0.221578094656301</v>
      </c>
      <c r="H315" s="11" t="n">
        <f aca="false">D315-E315</f>
        <v>-0.051242325002981</v>
      </c>
      <c r="I315" s="11" t="n">
        <f aca="false">ABS(G315)</f>
        <v>0.221578094656301</v>
      </c>
      <c r="J315" s="11" t="n">
        <f aca="false">ABS(H315)</f>
        <v>0.051242325002981</v>
      </c>
      <c r="K315" s="11" t="n">
        <f aca="false">G315^2</f>
        <v>0.0490968520315167</v>
      </c>
      <c r="L315" s="11" t="n">
        <f aca="false">H315^2</f>
        <v>0.00262577587171113</v>
      </c>
      <c r="N315" s="0" t="n">
        <v>0</v>
      </c>
      <c r="O315" s="0" t="n">
        <v>0</v>
      </c>
      <c r="P315" s="0" t="n">
        <v>1</v>
      </c>
      <c r="Q315" s="0" t="n">
        <v>3</v>
      </c>
      <c r="R315" s="0" t="n">
        <f aca="false">IF(N315&gt;0,1,IF(O315&gt;0,2,3))</f>
        <v>3</v>
      </c>
    </row>
    <row r="316" customFormat="false" ht="12.8" hidden="false" customHeight="false" outlineLevel="0" collapsed="false">
      <c r="B316" s="0" t="n">
        <v>9</v>
      </c>
      <c r="C316" s="11" t="n">
        <v>138.018</v>
      </c>
      <c r="D316" s="11" t="n">
        <v>0.171512335538864</v>
      </c>
      <c r="E316" s="11" t="n">
        <v>0.125127175870887</v>
      </c>
      <c r="F316" s="11"/>
      <c r="G316" s="11" t="n">
        <f aca="false">-E316</f>
        <v>-0.125127175870887</v>
      </c>
      <c r="H316" s="11" t="n">
        <f aca="false">D316-E316</f>
        <v>0.046385159667977</v>
      </c>
      <c r="I316" s="11" t="n">
        <f aca="false">ABS(G316)</f>
        <v>0.125127175870887</v>
      </c>
      <c r="J316" s="11" t="n">
        <f aca="false">ABS(H316)</f>
        <v>0.046385159667977</v>
      </c>
      <c r="K316" s="11" t="n">
        <f aca="false">G316^2</f>
        <v>0.0156568101414239</v>
      </c>
      <c r="L316" s="11" t="n">
        <f aca="false">H316^2</f>
        <v>0.00215158303742372</v>
      </c>
      <c r="N316" s="0" t="n">
        <v>0</v>
      </c>
      <c r="O316" s="0" t="n">
        <v>0</v>
      </c>
      <c r="P316" s="0" t="n">
        <v>0</v>
      </c>
      <c r="Q316" s="0" t="n">
        <v>1</v>
      </c>
      <c r="R316" s="0" t="n">
        <f aca="false">IF(N316&gt;0,1,IF(O316&gt;0,2,3))</f>
        <v>3</v>
      </c>
    </row>
    <row r="317" customFormat="false" ht="12.8" hidden="false" customHeight="false" outlineLevel="0" collapsed="false">
      <c r="B317" s="0" t="n">
        <v>11</v>
      </c>
      <c r="C317" s="11" t="n">
        <v>136.094</v>
      </c>
      <c r="D317" s="11" t="n">
        <v>0.170933187007904</v>
      </c>
      <c r="E317" s="11" t="n">
        <v>0.17815505084863</v>
      </c>
      <c r="F317" s="11"/>
      <c r="G317" s="11" t="n">
        <f aca="false">-E317</f>
        <v>-0.17815505084863</v>
      </c>
      <c r="H317" s="11" t="n">
        <f aca="false">D317-E317</f>
        <v>-0.00722186384072598</v>
      </c>
      <c r="I317" s="11" t="n">
        <f aca="false">ABS(G317)</f>
        <v>0.17815505084863</v>
      </c>
      <c r="J317" s="11" t="n">
        <f aca="false">ABS(H317)</f>
        <v>0.00722186384072598</v>
      </c>
      <c r="K317" s="11" t="n">
        <f aca="false">G317^2</f>
        <v>0.0317392221428779</v>
      </c>
      <c r="L317" s="11" t="n">
        <f aca="false">H317^2</f>
        <v>5.21553173339855E-005</v>
      </c>
      <c r="N317" s="0" t="n">
        <v>0</v>
      </c>
      <c r="O317" s="0" t="n">
        <v>0</v>
      </c>
      <c r="P317" s="0" t="n">
        <v>1</v>
      </c>
      <c r="Q317" s="0" t="n">
        <v>3</v>
      </c>
      <c r="R317" s="0" t="n">
        <f aca="false">IF(N317&gt;0,1,IF(O317&gt;0,2,3))</f>
        <v>3</v>
      </c>
    </row>
    <row r="318" customFormat="false" ht="12.8" hidden="false" customHeight="false" outlineLevel="0" collapsed="false">
      <c r="B318" s="0" t="n">
        <v>13</v>
      </c>
      <c r="C318" s="11" t="n">
        <v>139.508</v>
      </c>
      <c r="D318" s="11" t="n">
        <v>0.160682737827301</v>
      </c>
      <c r="E318" s="11" t="n">
        <v>0.657762072540045</v>
      </c>
      <c r="F318" s="11"/>
      <c r="G318" s="11" t="n">
        <f aca="false">-E318</f>
        <v>-0.657762072540045</v>
      </c>
      <c r="H318" s="11" t="n">
        <f aca="false">D318-E318</f>
        <v>-0.497079334712744</v>
      </c>
      <c r="I318" s="11" t="n">
        <f aca="false">ABS(G318)</f>
        <v>0.657762072540045</v>
      </c>
      <c r="J318" s="11" t="n">
        <f aca="false">ABS(H318)</f>
        <v>0.497079334712744</v>
      </c>
      <c r="K318" s="11" t="n">
        <f aca="false">G318^2</f>
        <v>0.432650944072176</v>
      </c>
      <c r="L318" s="11" t="n">
        <f aca="false">H318^2</f>
        <v>0.247087864998464</v>
      </c>
      <c r="N318" s="0" t="n">
        <v>0</v>
      </c>
      <c r="O318" s="0" t="n">
        <v>1</v>
      </c>
      <c r="P318" s="0" t="n">
        <v>3</v>
      </c>
      <c r="Q318" s="0" t="n">
        <v>0</v>
      </c>
      <c r="R318" s="0" t="n">
        <f aca="false">IF(N318&gt;0,1,IF(O318&gt;0,2,3))</f>
        <v>2</v>
      </c>
    </row>
    <row r="319" customFormat="false" ht="12.8" hidden="false" customHeight="false" outlineLevel="0" collapsed="false">
      <c r="A319" s="7" t="n">
        <v>24</v>
      </c>
      <c r="B319" s="0" t="n">
        <v>5</v>
      </c>
      <c r="C319" s="11" t="n">
        <v>145.479</v>
      </c>
      <c r="D319" s="11" t="n">
        <v>2.62386560440063</v>
      </c>
      <c r="E319" s="11" t="n">
        <v>2.48072135857032</v>
      </c>
      <c r="F319" s="11"/>
      <c r="G319" s="11" t="n">
        <f aca="false">-E319</f>
        <v>-2.48072135857032</v>
      </c>
      <c r="H319" s="11" t="n">
        <f aca="false">D319-E319</f>
        <v>0.14314424583031</v>
      </c>
      <c r="I319" s="11" t="n">
        <f aca="false">ABS(G319)</f>
        <v>2.48072135857032</v>
      </c>
      <c r="J319" s="11" t="n">
        <f aca="false">ABS(H319)</f>
        <v>0.14314424583031</v>
      </c>
      <c r="K319" s="11" t="n">
        <f aca="false">G319^2</f>
        <v>6.15397845886697</v>
      </c>
      <c r="L319" s="11" t="n">
        <f aca="false">H319^2</f>
        <v>0.0204902751143282</v>
      </c>
      <c r="N319" s="0" t="n">
        <v>1</v>
      </c>
      <c r="O319" s="0" t="n">
        <v>3</v>
      </c>
      <c r="P319" s="0" t="n">
        <v>0</v>
      </c>
      <c r="Q319" s="0" t="n">
        <v>0</v>
      </c>
      <c r="R319" s="0" t="n">
        <f aca="false">IF(N319&gt;0,1,IF(O319&gt;0,2,3))</f>
        <v>1</v>
      </c>
    </row>
    <row r="320" customFormat="false" ht="12.8" hidden="false" customHeight="false" outlineLevel="0" collapsed="false">
      <c r="B320" s="0" t="n">
        <v>6</v>
      </c>
      <c r="C320" s="11" t="n">
        <v>138.624</v>
      </c>
      <c r="D320" s="11" t="n">
        <v>0.134150430560112</v>
      </c>
      <c r="E320" s="11" t="n">
        <v>0.586058342495718</v>
      </c>
      <c r="F320" s="11"/>
      <c r="G320" s="11" t="n">
        <f aca="false">-E320</f>
        <v>-0.586058342495718</v>
      </c>
      <c r="H320" s="11" t="n">
        <f aca="false">D320-E320</f>
        <v>-0.451907911935606</v>
      </c>
      <c r="I320" s="11" t="n">
        <f aca="false">ABS(G320)</f>
        <v>0.586058342495718</v>
      </c>
      <c r="J320" s="11" t="n">
        <f aca="false">ABS(H320)</f>
        <v>0.451907911935606</v>
      </c>
      <c r="K320" s="11" t="n">
        <f aca="false">G320^2</f>
        <v>0.343464380808828</v>
      </c>
      <c r="L320" s="11" t="n">
        <f aca="false">H320^2</f>
        <v>0.20422076087</v>
      </c>
      <c r="N320" s="0" t="n">
        <v>0</v>
      </c>
      <c r="O320" s="0" t="n">
        <v>1</v>
      </c>
      <c r="P320" s="0" t="n">
        <v>3</v>
      </c>
      <c r="Q320" s="0" t="n">
        <v>0</v>
      </c>
      <c r="R320" s="0" t="n">
        <f aca="false">IF(N320&gt;0,1,IF(O320&gt;0,2,3))</f>
        <v>2</v>
      </c>
    </row>
    <row r="321" customFormat="false" ht="12.8" hidden="false" customHeight="false" outlineLevel="0" collapsed="false">
      <c r="B321" s="0" t="n">
        <v>8</v>
      </c>
      <c r="C321" s="11" t="n">
        <v>130.416</v>
      </c>
      <c r="D321" s="11" t="n">
        <v>0.166330307722092</v>
      </c>
      <c r="E321" s="11" t="n">
        <v>0.142268434330411</v>
      </c>
      <c r="F321" s="11"/>
      <c r="G321" s="11" t="n">
        <f aca="false">-E321</f>
        <v>-0.142268434330411</v>
      </c>
      <c r="H321" s="11" t="n">
        <f aca="false">D321-E321</f>
        <v>0.024061873391681</v>
      </c>
      <c r="I321" s="11" t="n">
        <f aca="false">ABS(G321)</f>
        <v>0.142268434330411</v>
      </c>
      <c r="J321" s="11" t="n">
        <f aca="false">ABS(H321)</f>
        <v>0.024061873391681</v>
      </c>
      <c r="K321" s="11" t="n">
        <f aca="false">G321^2</f>
        <v>0.0202403074068265</v>
      </c>
      <c r="L321" s="11" t="n">
        <f aca="false">H321^2</f>
        <v>0.000578973751117286</v>
      </c>
      <c r="N321" s="0" t="n">
        <v>0</v>
      </c>
      <c r="O321" s="0" t="n">
        <v>0</v>
      </c>
      <c r="P321" s="0" t="n">
        <v>1</v>
      </c>
      <c r="Q321" s="0" t="n">
        <v>3</v>
      </c>
      <c r="R321" s="0" t="n">
        <f aca="false">IF(N321&gt;0,1,IF(O321&gt;0,2,3))</f>
        <v>3</v>
      </c>
    </row>
    <row r="322" customFormat="false" ht="12.8" hidden="false" customHeight="false" outlineLevel="0" collapsed="false">
      <c r="B322" s="0" t="n">
        <v>10</v>
      </c>
      <c r="C322" s="11" t="n">
        <v>139.047</v>
      </c>
      <c r="D322" s="11" t="n">
        <v>0.171512335538864</v>
      </c>
      <c r="E322" s="11" t="n">
        <v>0.122649255518162</v>
      </c>
      <c r="F322" s="11"/>
      <c r="G322" s="11" t="n">
        <f aca="false">-E322</f>
        <v>-0.122649255518162</v>
      </c>
      <c r="H322" s="11" t="n">
        <f aca="false">D322-E322</f>
        <v>0.048863080020702</v>
      </c>
      <c r="I322" s="11" t="n">
        <f aca="false">ABS(G322)</f>
        <v>0.122649255518162</v>
      </c>
      <c r="J322" s="11" t="n">
        <f aca="false">ABS(H322)</f>
        <v>0.048863080020702</v>
      </c>
      <c r="K322" s="11" t="n">
        <f aca="false">G322^2</f>
        <v>0.0150428398791594</v>
      </c>
      <c r="L322" s="11" t="n">
        <f aca="false">H322^2</f>
        <v>0.00238760058910953</v>
      </c>
      <c r="N322" s="0" t="n">
        <v>0</v>
      </c>
      <c r="O322" s="0" t="n">
        <v>0</v>
      </c>
      <c r="P322" s="0" t="n">
        <v>0</v>
      </c>
      <c r="Q322" s="0" t="n">
        <v>1</v>
      </c>
      <c r="R322" s="0" t="n">
        <f aca="false">IF(N322&gt;0,1,IF(O322&gt;0,2,3))</f>
        <v>3</v>
      </c>
    </row>
    <row r="323" customFormat="false" ht="12.8" hidden="false" customHeight="false" outlineLevel="0" collapsed="false">
      <c r="B323" s="0" t="n">
        <v>12</v>
      </c>
      <c r="C323" s="11" t="n">
        <v>140.702</v>
      </c>
      <c r="D323" s="11" t="n">
        <v>0.17149406671524</v>
      </c>
      <c r="E323" s="11" t="n">
        <v>0.316595210837164</v>
      </c>
      <c r="F323" s="11"/>
      <c r="G323" s="11" t="n">
        <f aca="false">-E323</f>
        <v>-0.316595210837164</v>
      </c>
      <c r="H323" s="11" t="n">
        <f aca="false">D323-E323</f>
        <v>-0.145101144121924</v>
      </c>
      <c r="I323" s="11" t="n">
        <f aca="false">ABS(G323)</f>
        <v>0.316595210837164</v>
      </c>
      <c r="J323" s="11" t="n">
        <f aca="false">ABS(H323)</f>
        <v>0.145101144121924</v>
      </c>
      <c r="K323" s="11" t="n">
        <f aca="false">G323^2</f>
        <v>0.100232527525028</v>
      </c>
      <c r="L323" s="11" t="n">
        <f aca="false">H323^2</f>
        <v>0.0210543420254914</v>
      </c>
      <c r="N323" s="0" t="n">
        <v>0</v>
      </c>
      <c r="O323" s="0" t="n">
        <v>0</v>
      </c>
      <c r="P323" s="0" t="n">
        <v>1</v>
      </c>
      <c r="Q323" s="0" t="n">
        <v>3</v>
      </c>
      <c r="R323" s="0" t="n">
        <f aca="false">IF(N323&gt;0,1,IF(O323&gt;0,2,3))</f>
        <v>3</v>
      </c>
    </row>
    <row r="324" customFormat="false" ht="12.8" hidden="false" customHeight="false" outlineLevel="0" collapsed="false">
      <c r="B324" s="0" t="n">
        <v>13</v>
      </c>
      <c r="C324" s="11" t="n">
        <v>135.071</v>
      </c>
      <c r="D324" s="11" t="n">
        <v>0.171512335538864</v>
      </c>
      <c r="E324" s="11" t="n">
        <v>0.181803419590793</v>
      </c>
      <c r="F324" s="11"/>
      <c r="G324" s="11" t="n">
        <f aca="false">-E324</f>
        <v>-0.181803419590793</v>
      </c>
      <c r="H324" s="11" t="n">
        <f aca="false">D324-E324</f>
        <v>-0.010291084051929</v>
      </c>
      <c r="I324" s="11" t="n">
        <f aca="false">ABS(G324)</f>
        <v>0.181803419590793</v>
      </c>
      <c r="J324" s="11" t="n">
        <f aca="false">ABS(H324)</f>
        <v>0.010291084051929</v>
      </c>
      <c r="K324" s="11" t="n">
        <f aca="false">G324^2</f>
        <v>0.0330524833749059</v>
      </c>
      <c r="L324" s="11" t="n">
        <f aca="false">H324^2</f>
        <v>0.000105906410963867</v>
      </c>
      <c r="N324" s="0" t="n">
        <v>0</v>
      </c>
      <c r="O324" s="0" t="n">
        <v>0</v>
      </c>
      <c r="P324" s="0" t="n">
        <v>0</v>
      </c>
      <c r="Q324" s="0" t="n">
        <v>1</v>
      </c>
      <c r="R324" s="0" t="n">
        <f aca="false">IF(N324&gt;0,1,IF(O324&gt;0,2,3))</f>
        <v>3</v>
      </c>
    </row>
    <row r="325" customFormat="false" ht="12.8" hidden="false" customHeight="false" outlineLevel="0" collapsed="false">
      <c r="B325" s="0" t="n">
        <v>15</v>
      </c>
      <c r="C325" s="11" t="n">
        <v>132.495</v>
      </c>
      <c r="D325" s="11" t="n">
        <v>0.171512335538864</v>
      </c>
      <c r="E325" s="11" t="n">
        <v>0.123074655889077</v>
      </c>
      <c r="F325" s="11"/>
      <c r="G325" s="11" t="n">
        <f aca="false">-E325</f>
        <v>-0.123074655889077</v>
      </c>
      <c r="H325" s="11" t="n">
        <f aca="false">D325-E325</f>
        <v>0.048437679649787</v>
      </c>
      <c r="I325" s="11" t="n">
        <f aca="false">ABS(G325)</f>
        <v>0.123074655889077</v>
      </c>
      <c r="J325" s="11" t="n">
        <f aca="false">ABS(H325)</f>
        <v>0.048437679649787</v>
      </c>
      <c r="K325" s="11" t="n">
        <f aca="false">G325^2</f>
        <v>0.0151473709222147</v>
      </c>
      <c r="L325" s="11" t="n">
        <f aca="false">H325^2</f>
        <v>0.00234620880985539</v>
      </c>
      <c r="N325" s="0" t="n">
        <v>0</v>
      </c>
      <c r="O325" s="0" t="n">
        <v>0</v>
      </c>
      <c r="P325" s="0" t="n">
        <v>0</v>
      </c>
      <c r="Q325" s="0" t="n">
        <v>0</v>
      </c>
      <c r="R325" s="0" t="n">
        <f aca="false">IF(N325&gt;0,1,IF(O325&gt;0,2,3))</f>
        <v>3</v>
      </c>
    </row>
    <row r="326" customFormat="false" ht="12.8" hidden="false" customHeight="false" outlineLevel="0" collapsed="false">
      <c r="B326" s="0" t="n">
        <v>17</v>
      </c>
      <c r="C326" s="11" t="n">
        <v>133.839</v>
      </c>
      <c r="D326" s="11" t="n">
        <v>0.171512335538864</v>
      </c>
      <c r="E326" s="11" t="n">
        <v>0.106275722209808</v>
      </c>
      <c r="F326" s="11"/>
      <c r="G326" s="11" t="n">
        <f aca="false">-E326</f>
        <v>-0.106275722209808</v>
      </c>
      <c r="H326" s="11" t="n">
        <f aca="false">D326-E326</f>
        <v>0.065236613329056</v>
      </c>
      <c r="I326" s="11" t="n">
        <f aca="false">ABS(G326)</f>
        <v>0.106275722209808</v>
      </c>
      <c r="J326" s="11" t="n">
        <f aca="false">ABS(H326)</f>
        <v>0.065236613329056</v>
      </c>
      <c r="K326" s="11" t="n">
        <f aca="false">G326^2</f>
        <v>0.0112945291312163</v>
      </c>
      <c r="L326" s="11" t="n">
        <f aca="false">H326^2</f>
        <v>0.00425581571864477</v>
      </c>
      <c r="N326" s="0" t="n">
        <v>0</v>
      </c>
      <c r="O326" s="0" t="n">
        <v>0</v>
      </c>
      <c r="P326" s="0" t="n">
        <v>0</v>
      </c>
      <c r="Q326" s="0" t="n">
        <v>1</v>
      </c>
      <c r="R326" s="0" t="n">
        <f aca="false">IF(N326&gt;0,1,IF(O326&gt;0,2,3))</f>
        <v>3</v>
      </c>
    </row>
    <row r="327" customFormat="false" ht="12.8" hidden="false" customHeight="false" outlineLevel="0" collapsed="false">
      <c r="B327" s="0" t="n">
        <v>19</v>
      </c>
      <c r="C327" s="11" t="n">
        <v>135.204</v>
      </c>
      <c r="D327" s="11" t="n">
        <v>0.17151190340519</v>
      </c>
      <c r="E327" s="11" t="n">
        <v>-0.190278020828714</v>
      </c>
      <c r="F327" s="11"/>
      <c r="G327" s="11" t="n">
        <f aca="false">-E327</f>
        <v>0.190278020828714</v>
      </c>
      <c r="H327" s="11" t="n">
        <f aca="false">D327-E327</f>
        <v>0.361789924233904</v>
      </c>
      <c r="I327" s="11" t="n">
        <f aca="false">ABS(G327)</f>
        <v>0.190278020828714</v>
      </c>
      <c r="J327" s="11" t="n">
        <f aca="false">ABS(H327)</f>
        <v>0.361789924233904</v>
      </c>
      <c r="K327" s="11" t="n">
        <f aca="false">G327^2</f>
        <v>0.0362057252104925</v>
      </c>
      <c r="L327" s="11" t="n">
        <f aca="false">H327^2</f>
        <v>0.130891949277174</v>
      </c>
      <c r="N327" s="0" t="n">
        <v>0</v>
      </c>
      <c r="O327" s="0" t="n">
        <v>0</v>
      </c>
      <c r="P327" s="0" t="n">
        <v>1</v>
      </c>
      <c r="Q327" s="0" t="n">
        <v>3</v>
      </c>
      <c r="R327" s="0" t="n">
        <f aca="false">IF(N327&gt;0,1,IF(O327&gt;0,2,3))</f>
        <v>3</v>
      </c>
    </row>
    <row r="328" customFormat="false" ht="12.8" hidden="false" customHeight="false" outlineLevel="0" collapsed="false">
      <c r="B328" s="0" t="n">
        <v>21</v>
      </c>
      <c r="C328" s="11" t="n">
        <v>140.25</v>
      </c>
      <c r="D328" s="11" t="n">
        <v>0.824063897132874</v>
      </c>
      <c r="E328" s="11" t="n">
        <v>0.750562775091396</v>
      </c>
      <c r="F328" s="11"/>
      <c r="G328" s="11" t="n">
        <f aca="false">-E328</f>
        <v>-0.750562775091396</v>
      </c>
      <c r="H328" s="11" t="n">
        <f aca="false">D328-E328</f>
        <v>0.0735011220414781</v>
      </c>
      <c r="I328" s="11" t="n">
        <f aca="false">ABS(G328)</f>
        <v>0.750562775091396</v>
      </c>
      <c r="J328" s="11" t="n">
        <f aca="false">ABS(H328)</f>
        <v>0.0735011220414781</v>
      </c>
      <c r="K328" s="11" t="n">
        <f aca="false">G328^2</f>
        <v>0.563344479352898</v>
      </c>
      <c r="L328" s="11" t="n">
        <f aca="false">H328^2</f>
        <v>0.00540241494135625</v>
      </c>
      <c r="N328" s="0" t="n">
        <v>0</v>
      </c>
      <c r="O328" s="0" t="n">
        <v>1</v>
      </c>
      <c r="P328" s="0" t="n">
        <v>3</v>
      </c>
      <c r="Q328" s="0" t="n">
        <v>0</v>
      </c>
      <c r="R328" s="0" t="n">
        <f aca="false">IF(N328&gt;0,1,IF(O328&gt;0,2,3))</f>
        <v>2</v>
      </c>
    </row>
    <row r="329" customFormat="false" ht="12.8" hidden="false" customHeight="false" outlineLevel="0" collapsed="false">
      <c r="A329" s="7" t="n">
        <v>25</v>
      </c>
      <c r="B329" s="0" t="n">
        <v>4</v>
      </c>
      <c r="C329" s="11" t="n">
        <v>163.543</v>
      </c>
      <c r="D329" s="11" t="n">
        <v>0.696829915046692</v>
      </c>
      <c r="E329" s="11" t="n">
        <v>0.924540543980157</v>
      </c>
      <c r="F329" s="11"/>
      <c r="G329" s="11" t="n">
        <f aca="false">-E329</f>
        <v>-0.924540543980157</v>
      </c>
      <c r="H329" s="11" t="n">
        <f aca="false">D329-E329</f>
        <v>-0.227710628933465</v>
      </c>
      <c r="I329" s="11" t="n">
        <f aca="false">ABS(G329)</f>
        <v>0.924540543980157</v>
      </c>
      <c r="J329" s="11" t="n">
        <f aca="false">ABS(H329)</f>
        <v>0.227710628933465</v>
      </c>
      <c r="K329" s="11" t="n">
        <f aca="false">G329^2</f>
        <v>0.854775217463125</v>
      </c>
      <c r="L329" s="11" t="n">
        <f aca="false">H329^2</f>
        <v>0.0518521305292742</v>
      </c>
      <c r="N329" s="0" t="n">
        <v>1</v>
      </c>
      <c r="O329" s="0" t="n">
        <v>0</v>
      </c>
      <c r="P329" s="0" t="n">
        <v>0</v>
      </c>
      <c r="Q329" s="0" t="n">
        <v>0</v>
      </c>
      <c r="R329" s="0" t="n">
        <f aca="false">IF(N329&gt;0,1,IF(O329&gt;0,2,3))</f>
        <v>1</v>
      </c>
    </row>
    <row r="330" customFormat="false" ht="12.8" hidden="false" customHeight="false" outlineLevel="0" collapsed="false">
      <c r="B330" s="0" t="n">
        <v>5</v>
      </c>
      <c r="C330" s="11" t="n">
        <v>128.939</v>
      </c>
      <c r="D330" s="11" t="n">
        <v>0.171512335538864</v>
      </c>
      <c r="E330" s="11" t="n">
        <v>0.114994510461578</v>
      </c>
      <c r="F330" s="11"/>
      <c r="G330" s="11" t="n">
        <f aca="false">-E330</f>
        <v>-0.114994510461578</v>
      </c>
      <c r="H330" s="11" t="n">
        <f aca="false">D330-E330</f>
        <v>0.056517825077286</v>
      </c>
      <c r="I330" s="11" t="n">
        <f aca="false">ABS(G330)</f>
        <v>0.114994510461578</v>
      </c>
      <c r="J330" s="11" t="n">
        <f aca="false">ABS(H330)</f>
        <v>0.056517825077286</v>
      </c>
      <c r="K330" s="11" t="n">
        <f aca="false">G330^2</f>
        <v>0.013223737436298</v>
      </c>
      <c r="L330" s="11" t="n">
        <f aca="false">H330^2</f>
        <v>0.0031942645514667</v>
      </c>
      <c r="N330" s="0" t="n">
        <v>0</v>
      </c>
      <c r="O330" s="0" t="n">
        <v>0</v>
      </c>
      <c r="P330" s="0" t="n">
        <v>0</v>
      </c>
      <c r="Q330" s="0" t="n">
        <v>1</v>
      </c>
      <c r="R330" s="0" t="n">
        <f aca="false">IF(N330&gt;0,1,IF(O330&gt;0,2,3))</f>
        <v>3</v>
      </c>
    </row>
    <row r="331" customFormat="false" ht="12.8" hidden="false" customHeight="false" outlineLevel="0" collapsed="false">
      <c r="B331" s="0" t="n">
        <v>6</v>
      </c>
      <c r="C331" s="11" t="n">
        <v>141.019</v>
      </c>
      <c r="D331" s="11" t="n">
        <v>1.10394382476807</v>
      </c>
      <c r="E331" s="11" t="n">
        <v>0.682065966885887</v>
      </c>
      <c r="F331" s="11"/>
      <c r="G331" s="11" t="n">
        <f aca="false">-E331</f>
        <v>-0.682065966885887</v>
      </c>
      <c r="H331" s="11" t="n">
        <f aca="false">D331-E331</f>
        <v>0.421877857882183</v>
      </c>
      <c r="I331" s="11" t="n">
        <f aca="false">ABS(G331)</f>
        <v>0.682065966885887</v>
      </c>
      <c r="J331" s="11" t="n">
        <f aca="false">ABS(H331)</f>
        <v>0.421877857882183</v>
      </c>
      <c r="K331" s="11" t="n">
        <f aca="false">G331^2</f>
        <v>0.46521398318398</v>
      </c>
      <c r="L331" s="11" t="n">
        <f aca="false">H331^2</f>
        <v>0.177980926971259</v>
      </c>
      <c r="N331" s="0" t="n">
        <v>0</v>
      </c>
      <c r="O331" s="0" t="n">
        <v>1</v>
      </c>
      <c r="P331" s="0" t="n">
        <v>0</v>
      </c>
      <c r="Q331" s="0" t="n">
        <v>0</v>
      </c>
      <c r="R331" s="0" t="n">
        <f aca="false">IF(N331&gt;0,1,IF(O331&gt;0,2,3))</f>
        <v>2</v>
      </c>
    </row>
    <row r="332" customFormat="false" ht="12.8" hidden="false" customHeight="false" outlineLevel="0" collapsed="false">
      <c r="B332" s="0" t="n">
        <v>7</v>
      </c>
      <c r="C332" s="11" t="n">
        <v>130.454</v>
      </c>
      <c r="D332" s="11" t="n">
        <v>0.461935222148895</v>
      </c>
      <c r="E332" s="11" t="n">
        <v>0.248715148139773</v>
      </c>
      <c r="F332" s="11"/>
      <c r="G332" s="11" t="n">
        <f aca="false">-E332</f>
        <v>-0.248715148139773</v>
      </c>
      <c r="H332" s="11" t="n">
        <f aca="false">D332-E332</f>
        <v>0.213220074009122</v>
      </c>
      <c r="I332" s="11" t="n">
        <f aca="false">ABS(G332)</f>
        <v>0.248715148139773</v>
      </c>
      <c r="J332" s="11" t="n">
        <f aca="false">ABS(H332)</f>
        <v>0.213220074009122</v>
      </c>
      <c r="K332" s="11" t="n">
        <f aca="false">G332^2</f>
        <v>0.0618592249141892</v>
      </c>
      <c r="L332" s="11" t="n">
        <f aca="false">H332^2</f>
        <v>0.0454627999604555</v>
      </c>
      <c r="N332" s="0" t="n">
        <v>0</v>
      </c>
      <c r="O332" s="0" t="n">
        <v>0</v>
      </c>
      <c r="P332" s="0" t="n">
        <v>1</v>
      </c>
      <c r="Q332" s="0" t="n">
        <v>0</v>
      </c>
      <c r="R332" s="0" t="n">
        <f aca="false">IF(N332&gt;0,1,IF(O332&gt;0,2,3))</f>
        <v>3</v>
      </c>
    </row>
    <row r="333" customFormat="false" ht="12.8" hidden="false" customHeight="false" outlineLevel="0" collapsed="false">
      <c r="B333" s="0" t="n">
        <v>8</v>
      </c>
      <c r="C333" s="11" t="n">
        <v>40.552</v>
      </c>
      <c r="D333" s="11" t="n">
        <v>-1.50843405723572</v>
      </c>
      <c r="E333" s="11" t="n">
        <v>-1.39429996786476</v>
      </c>
      <c r="F333" s="11"/>
      <c r="G333" s="11" t="n">
        <f aca="false">-E333</f>
        <v>1.39429996786476</v>
      </c>
      <c r="H333" s="11" t="n">
        <f aca="false">D333-E333</f>
        <v>-0.11413408937096</v>
      </c>
      <c r="I333" s="11" t="n">
        <f aca="false">ABS(G333)</f>
        <v>1.39429996786476</v>
      </c>
      <c r="J333" s="11" t="n">
        <f aca="false">ABS(H333)</f>
        <v>0.11413408937096</v>
      </c>
      <c r="K333" s="11" t="n">
        <f aca="false">G333^2</f>
        <v>1.94407240038767</v>
      </c>
      <c r="L333" s="11" t="n">
        <f aca="false">H333^2</f>
        <v>0.0130265903565383</v>
      </c>
      <c r="N333" s="0" t="n">
        <v>0</v>
      </c>
      <c r="O333" s="0" t="n">
        <v>1</v>
      </c>
      <c r="P333" s="0" t="n">
        <v>0</v>
      </c>
      <c r="Q333" s="0" t="n">
        <v>0</v>
      </c>
      <c r="R333" s="0" t="n">
        <f aca="false">IF(N333&gt;0,1,IF(O333&gt;0,2,3))</f>
        <v>2</v>
      </c>
    </row>
    <row r="334" customFormat="false" ht="12.8" hidden="false" customHeight="false" outlineLevel="0" collapsed="false">
      <c r="B334" s="0" t="n">
        <v>9</v>
      </c>
      <c r="C334" s="11" t="n">
        <v>41.86</v>
      </c>
      <c r="D334" s="11" t="n">
        <v>-1.62262344360352</v>
      </c>
      <c r="E334" s="11" t="n">
        <v>-1.11718324670469</v>
      </c>
      <c r="F334" s="11"/>
      <c r="G334" s="11" t="n">
        <f aca="false">-E334</f>
        <v>1.11718324670469</v>
      </c>
      <c r="H334" s="11" t="n">
        <f aca="false">D334-E334</f>
        <v>-0.50544019689883</v>
      </c>
      <c r="I334" s="11" t="n">
        <f aca="false">ABS(G334)</f>
        <v>1.11718324670469</v>
      </c>
      <c r="J334" s="11" t="n">
        <f aca="false">ABS(H334)</f>
        <v>0.50544019689883</v>
      </c>
      <c r="K334" s="11" t="n">
        <f aca="false">G334^2</f>
        <v>1.24809840671763</v>
      </c>
      <c r="L334" s="11" t="n">
        <f aca="false">H334^2</f>
        <v>0.255469792641128</v>
      </c>
      <c r="N334" s="0" t="n">
        <v>0</v>
      </c>
      <c r="O334" s="0" t="n">
        <v>1</v>
      </c>
      <c r="P334" s="0" t="n">
        <v>0</v>
      </c>
      <c r="Q334" s="0" t="n">
        <v>0</v>
      </c>
      <c r="R334" s="0" t="n">
        <f aca="false">IF(N334&gt;0,1,IF(O334&gt;0,2,3))</f>
        <v>2</v>
      </c>
    </row>
    <row r="335" customFormat="false" ht="12.8" hidden="false" customHeight="false" outlineLevel="0" collapsed="false">
      <c r="B335" s="0" t="n">
        <v>19</v>
      </c>
      <c r="C335" s="11" t="n">
        <v>141.181</v>
      </c>
      <c r="D335" s="11" t="n">
        <v>1.10174691677094</v>
      </c>
      <c r="E335" s="11" t="n">
        <v>0.682512721622977</v>
      </c>
      <c r="F335" s="11"/>
      <c r="G335" s="11" t="n">
        <f aca="false">-E335</f>
        <v>-0.682512721622977</v>
      </c>
      <c r="H335" s="11" t="n">
        <f aca="false">D335-E335</f>
        <v>0.419234195147963</v>
      </c>
      <c r="I335" s="11" t="n">
        <f aca="false">ABS(G335)</f>
        <v>0.682512721622977</v>
      </c>
      <c r="J335" s="11" t="n">
        <f aca="false">ABS(H335)</f>
        <v>0.419234195147963</v>
      </c>
      <c r="K335" s="11" t="n">
        <f aca="false">G335^2</f>
        <v>0.465823615177203</v>
      </c>
      <c r="L335" s="11" t="n">
        <f aca="false">H335^2</f>
        <v>0.17575731038136</v>
      </c>
      <c r="N335" s="0" t="n">
        <v>0</v>
      </c>
      <c r="O335" s="0" t="n">
        <v>1</v>
      </c>
      <c r="P335" s="0" t="n">
        <v>0</v>
      </c>
      <c r="Q335" s="0" t="n">
        <v>0</v>
      </c>
      <c r="R335" s="0" t="n">
        <f aca="false">IF(N335&gt;0,1,IF(O335&gt;0,2,3))</f>
        <v>2</v>
      </c>
    </row>
    <row r="336" customFormat="false" ht="12.8" hidden="false" customHeight="false" outlineLevel="0" collapsed="false">
      <c r="B336" s="0" t="n">
        <v>20</v>
      </c>
      <c r="C336" s="11" t="n">
        <v>130.401</v>
      </c>
      <c r="D336" s="11" t="n">
        <v>0.4351966381073</v>
      </c>
      <c r="E336" s="11" t="n">
        <v>0.250347213328247</v>
      </c>
      <c r="F336" s="11"/>
      <c r="G336" s="11" t="n">
        <f aca="false">-E336</f>
        <v>-0.250347213328247</v>
      </c>
      <c r="H336" s="11" t="n">
        <f aca="false">D336-E336</f>
        <v>0.184849424779053</v>
      </c>
      <c r="I336" s="11" t="n">
        <f aca="false">ABS(G336)</f>
        <v>0.250347213328247</v>
      </c>
      <c r="J336" s="11" t="n">
        <f aca="false">ABS(H336)</f>
        <v>0.184849424779053</v>
      </c>
      <c r="K336" s="11" t="n">
        <f aca="false">G336^2</f>
        <v>0.0626737272212188</v>
      </c>
      <c r="L336" s="11" t="n">
        <f aca="false">H336^2</f>
        <v>0.0341693098411468</v>
      </c>
      <c r="N336" s="0" t="n">
        <v>0</v>
      </c>
      <c r="O336" s="0" t="n">
        <v>0</v>
      </c>
      <c r="P336" s="0" t="n">
        <v>1</v>
      </c>
      <c r="Q336" s="0" t="n">
        <v>0</v>
      </c>
      <c r="R336" s="0" t="n">
        <f aca="false">IF(N336&gt;0,1,IF(O336&gt;0,2,3))</f>
        <v>3</v>
      </c>
    </row>
    <row r="337" customFormat="false" ht="12.8" hidden="false" customHeight="false" outlineLevel="0" collapsed="false">
      <c r="B337" s="0" t="n">
        <v>21</v>
      </c>
      <c r="C337" s="11" t="n">
        <v>41.808</v>
      </c>
      <c r="D337" s="11" t="n">
        <v>-1.62652826309204</v>
      </c>
      <c r="E337" s="11" t="n">
        <v>-1.11556010024794</v>
      </c>
      <c r="F337" s="11"/>
      <c r="G337" s="11" t="n">
        <f aca="false">-E337</f>
        <v>1.11556010024794</v>
      </c>
      <c r="H337" s="11" t="n">
        <f aca="false">D337-E337</f>
        <v>-0.5109681628441</v>
      </c>
      <c r="I337" s="11" t="n">
        <f aca="false">ABS(G337)</f>
        <v>1.11556010024794</v>
      </c>
      <c r="J337" s="11" t="n">
        <f aca="false">ABS(H337)</f>
        <v>0.5109681628441</v>
      </c>
      <c r="K337" s="11" t="n">
        <f aca="false">G337^2</f>
        <v>1.24447433726519</v>
      </c>
      <c r="L337" s="11" t="n">
        <f aca="false">H337^2</f>
        <v>0.261088463440275</v>
      </c>
      <c r="N337" s="0" t="n">
        <v>0</v>
      </c>
      <c r="O337" s="0" t="n">
        <v>1</v>
      </c>
      <c r="P337" s="0" t="n">
        <v>0</v>
      </c>
      <c r="Q337" s="0" t="n">
        <v>0</v>
      </c>
      <c r="R337" s="0" t="n">
        <f aca="false">IF(N337&gt;0,1,IF(O337&gt;0,2,3))</f>
        <v>2</v>
      </c>
    </row>
    <row r="338" customFormat="false" ht="12.8" hidden="false" customHeight="false" outlineLevel="0" collapsed="false">
      <c r="B338" s="0" t="n">
        <v>22</v>
      </c>
      <c r="C338" s="11" t="n">
        <v>40.383</v>
      </c>
      <c r="D338" s="11" t="n">
        <v>-1.50262129306793</v>
      </c>
      <c r="E338" s="11" t="n">
        <v>-1.40185655397827</v>
      </c>
      <c r="F338" s="11"/>
      <c r="G338" s="11" t="n">
        <f aca="false">-E338</f>
        <v>1.40185655397827</v>
      </c>
      <c r="H338" s="11" t="n">
        <f aca="false">D338-E338</f>
        <v>-0.10076473908966</v>
      </c>
      <c r="I338" s="11" t="n">
        <f aca="false">ABS(G338)</f>
        <v>1.40185655397827</v>
      </c>
      <c r="J338" s="11" t="n">
        <f aca="false">ABS(H338)</f>
        <v>0.10076473908966</v>
      </c>
      <c r="K338" s="11" t="n">
        <f aca="false">G338^2</f>
        <v>1.96520179793183</v>
      </c>
      <c r="L338" s="11" t="n">
        <f aca="false">H338^2</f>
        <v>0.0101535326438073</v>
      </c>
      <c r="N338" s="0" t="n">
        <v>0</v>
      </c>
      <c r="O338" s="0" t="n">
        <v>1</v>
      </c>
      <c r="P338" s="0" t="n">
        <v>0</v>
      </c>
      <c r="Q338" s="0" t="n">
        <v>0</v>
      </c>
      <c r="R338" s="0" t="n">
        <f aca="false">IF(N338&gt;0,1,IF(O338&gt;0,2,3))</f>
        <v>2</v>
      </c>
    </row>
    <row r="339" customFormat="false" ht="12.8" hidden="false" customHeight="false" outlineLevel="0" collapsed="false">
      <c r="A339" s="7" t="n">
        <v>26</v>
      </c>
      <c r="B339" s="0" t="n">
        <v>5</v>
      </c>
      <c r="C339" s="11" t="n">
        <v>147.696</v>
      </c>
      <c r="D339" s="11" t="n">
        <v>1.60274887084961</v>
      </c>
      <c r="E339" s="11" t="n">
        <v>2.19447836736297</v>
      </c>
      <c r="F339" s="11"/>
      <c r="G339" s="11" t="n">
        <f aca="false">-E339</f>
        <v>-2.19447836736297</v>
      </c>
      <c r="H339" s="11" t="n">
        <f aca="false">D339-E339</f>
        <v>-0.59172949651336</v>
      </c>
      <c r="I339" s="11" t="n">
        <f aca="false">ABS(G339)</f>
        <v>2.19447836736297</v>
      </c>
      <c r="J339" s="11" t="n">
        <f aca="false">ABS(H339)</f>
        <v>0.59172949651336</v>
      </c>
      <c r="K339" s="11" t="n">
        <f aca="false">G339^2</f>
        <v>4.81573530482405</v>
      </c>
      <c r="L339" s="11" t="n">
        <f aca="false">H339^2</f>
        <v>0.350143797043954</v>
      </c>
      <c r="N339" s="0" t="n">
        <v>1</v>
      </c>
      <c r="O339" s="0" t="n">
        <v>3</v>
      </c>
      <c r="P339" s="0" t="n">
        <v>0</v>
      </c>
      <c r="Q339" s="0" t="n">
        <v>0</v>
      </c>
      <c r="R339" s="0" t="n">
        <f aca="false">IF(N339&gt;0,1,IF(O339&gt;0,2,3))</f>
        <v>1</v>
      </c>
    </row>
    <row r="340" customFormat="false" ht="12.8" hidden="false" customHeight="false" outlineLevel="0" collapsed="false">
      <c r="B340" s="0" t="n">
        <v>6</v>
      </c>
      <c r="C340" s="11" t="n">
        <v>151.039</v>
      </c>
      <c r="D340" s="11" t="n">
        <v>0.528283298015595</v>
      </c>
      <c r="E340" s="11" t="n">
        <v>0.570275962436874</v>
      </c>
      <c r="F340" s="11"/>
      <c r="G340" s="11" t="n">
        <f aca="false">-E340</f>
        <v>-0.570275962436874</v>
      </c>
      <c r="H340" s="11" t="n">
        <f aca="false">D340-E340</f>
        <v>-0.041992664421279</v>
      </c>
      <c r="I340" s="11" t="n">
        <f aca="false">ABS(G340)</f>
        <v>0.570275962436874</v>
      </c>
      <c r="J340" s="11" t="n">
        <f aca="false">ABS(H340)</f>
        <v>0.041992664421279</v>
      </c>
      <c r="K340" s="11" t="n">
        <f aca="false">G340^2</f>
        <v>0.325214673333303</v>
      </c>
      <c r="L340" s="11" t="n">
        <f aca="false">H340^2</f>
        <v>0.00176338386519815</v>
      </c>
      <c r="N340" s="0" t="n">
        <v>0</v>
      </c>
      <c r="O340" s="0" t="n">
        <v>1</v>
      </c>
      <c r="P340" s="0" t="n">
        <v>3</v>
      </c>
      <c r="Q340" s="0" t="n">
        <v>0</v>
      </c>
      <c r="R340" s="0" t="n">
        <f aca="false">IF(N340&gt;0,1,IF(O340&gt;0,2,3))</f>
        <v>2</v>
      </c>
    </row>
    <row r="341" customFormat="false" ht="12.8" hidden="false" customHeight="false" outlineLevel="0" collapsed="false">
      <c r="B341" s="0" t="n">
        <v>7</v>
      </c>
      <c r="C341" s="11" t="n">
        <v>133.55</v>
      </c>
      <c r="D341" s="11" t="n">
        <v>0.171372354030609</v>
      </c>
      <c r="E341" s="11" t="n">
        <v>0.313723969527594</v>
      </c>
      <c r="F341" s="11"/>
      <c r="G341" s="11" t="n">
        <f aca="false">-E341</f>
        <v>-0.313723969527594</v>
      </c>
      <c r="H341" s="11" t="n">
        <f aca="false">D341-E341</f>
        <v>-0.142351615496985</v>
      </c>
      <c r="I341" s="11" t="n">
        <f aca="false">ABS(G341)</f>
        <v>0.313723969527594</v>
      </c>
      <c r="J341" s="11" t="n">
        <f aca="false">ABS(H341)</f>
        <v>0.142351615496985</v>
      </c>
      <c r="K341" s="11" t="n">
        <f aca="false">G341^2</f>
        <v>0.0984227290561507</v>
      </c>
      <c r="L341" s="11" t="n">
        <f aca="false">H341^2</f>
        <v>0.0202639824346015</v>
      </c>
      <c r="N341" s="0" t="n">
        <v>0</v>
      </c>
      <c r="O341" s="0" t="n">
        <v>0</v>
      </c>
      <c r="P341" s="0" t="n">
        <v>1</v>
      </c>
      <c r="Q341" s="0" t="n">
        <v>3</v>
      </c>
      <c r="R341" s="0" t="n">
        <f aca="false">IF(N341&gt;0,1,IF(O341&gt;0,2,3))</f>
        <v>3</v>
      </c>
    </row>
    <row r="342" customFormat="false" ht="12.8" hidden="false" customHeight="false" outlineLevel="0" collapsed="false">
      <c r="B342" s="0" t="n">
        <v>9</v>
      </c>
      <c r="C342" s="11" t="n">
        <v>138.093</v>
      </c>
      <c r="D342" s="11" t="n">
        <v>0.171512335538864</v>
      </c>
      <c r="E342" s="11" t="n">
        <v>0.109175188057513</v>
      </c>
      <c r="F342" s="11"/>
      <c r="G342" s="11" t="n">
        <f aca="false">-E342</f>
        <v>-0.109175188057513</v>
      </c>
      <c r="H342" s="11" t="n">
        <f aca="false">D342-E342</f>
        <v>0.062337147481351</v>
      </c>
      <c r="I342" s="11" t="n">
        <f aca="false">ABS(G342)</f>
        <v>0.109175188057513</v>
      </c>
      <c r="J342" s="11" t="n">
        <f aca="false">ABS(H342)</f>
        <v>0.062337147481351</v>
      </c>
      <c r="K342" s="11" t="n">
        <f aca="false">G342^2</f>
        <v>0.0119192216873933</v>
      </c>
      <c r="L342" s="11" t="n">
        <f aca="false">H342^2</f>
        <v>0.00388591995611171</v>
      </c>
      <c r="N342" s="0" t="n">
        <v>0</v>
      </c>
      <c r="O342" s="0" t="n">
        <v>0</v>
      </c>
      <c r="P342" s="0" t="n">
        <v>0</v>
      </c>
      <c r="Q342" s="0" t="n">
        <v>1</v>
      </c>
      <c r="R342" s="0" t="n">
        <f aca="false">IF(N342&gt;0,1,IF(O342&gt;0,2,3))</f>
        <v>3</v>
      </c>
    </row>
    <row r="343" customFormat="false" ht="12.8" hidden="false" customHeight="false" outlineLevel="0" collapsed="false">
      <c r="B343" s="0" t="n">
        <v>11</v>
      </c>
      <c r="C343" s="11" t="n">
        <v>134.211</v>
      </c>
      <c r="D343" s="11" t="n">
        <v>0.171280473470688</v>
      </c>
      <c r="E343" s="11" t="n">
        <v>0.360592835740917</v>
      </c>
      <c r="F343" s="11"/>
      <c r="G343" s="11" t="n">
        <f aca="false">-E343</f>
        <v>-0.360592835740917</v>
      </c>
      <c r="H343" s="11" t="n">
        <f aca="false">D343-E343</f>
        <v>-0.189312362270229</v>
      </c>
      <c r="I343" s="11" t="n">
        <f aca="false">ABS(G343)</f>
        <v>0.360592835740917</v>
      </c>
      <c r="J343" s="11" t="n">
        <f aca="false">ABS(H343)</f>
        <v>0.189312362270229</v>
      </c>
      <c r="K343" s="11" t="n">
        <f aca="false">G343^2</f>
        <v>0.130027193187676</v>
      </c>
      <c r="L343" s="11" t="n">
        <f aca="false">H343^2</f>
        <v>0.0358391705083344</v>
      </c>
      <c r="N343" s="0" t="n">
        <v>0</v>
      </c>
      <c r="O343" s="0" t="n">
        <v>0</v>
      </c>
      <c r="P343" s="0" t="n">
        <v>1</v>
      </c>
      <c r="Q343" s="0" t="n">
        <v>3</v>
      </c>
      <c r="R343" s="0" t="n">
        <f aca="false">IF(N343&gt;0,1,IF(O343&gt;0,2,3))</f>
        <v>3</v>
      </c>
    </row>
    <row r="344" customFormat="false" ht="12.8" hidden="false" customHeight="false" outlineLevel="0" collapsed="false">
      <c r="B344" s="0" t="n">
        <v>13</v>
      </c>
      <c r="C344" s="11" t="n">
        <v>151.873</v>
      </c>
      <c r="D344" s="11" t="n">
        <v>0.381831020116806</v>
      </c>
      <c r="E344" s="11" t="n">
        <v>0.558956517862335</v>
      </c>
      <c r="F344" s="11"/>
      <c r="G344" s="11" t="n">
        <f aca="false">-E344</f>
        <v>-0.558956517862335</v>
      </c>
      <c r="H344" s="11" t="n">
        <f aca="false">D344-E344</f>
        <v>-0.177125497745529</v>
      </c>
      <c r="I344" s="11" t="n">
        <f aca="false">ABS(G344)</f>
        <v>0.558956517862335</v>
      </c>
      <c r="J344" s="11" t="n">
        <f aca="false">ABS(H344)</f>
        <v>0.177125497745529</v>
      </c>
      <c r="K344" s="11" t="n">
        <f aca="false">G344^2</f>
        <v>0.312432388860787</v>
      </c>
      <c r="L344" s="11" t="n">
        <f aca="false">H344^2</f>
        <v>0.0313734419516014</v>
      </c>
      <c r="N344" s="0" t="n">
        <v>0</v>
      </c>
      <c r="O344" s="0" t="n">
        <v>1</v>
      </c>
      <c r="P344" s="0" t="n">
        <v>3</v>
      </c>
      <c r="Q344" s="0" t="n">
        <v>0</v>
      </c>
      <c r="R344" s="0" t="n">
        <f aca="false">IF(N344&gt;0,1,IF(O344&gt;0,2,3))</f>
        <v>2</v>
      </c>
    </row>
    <row r="345" customFormat="false" ht="12.8" hidden="false" customHeight="false" outlineLevel="0" collapsed="false">
      <c r="B345" s="0" t="n">
        <v>14</v>
      </c>
      <c r="C345" s="11" t="n">
        <v>28.003</v>
      </c>
      <c r="D345" s="11" t="n">
        <v>0.170143738389015</v>
      </c>
      <c r="E345" s="11" t="n">
        <v>0.0099011589003268</v>
      </c>
      <c r="F345" s="11"/>
      <c r="G345" s="11" t="n">
        <f aca="false">-E345</f>
        <v>-0.0099011589003268</v>
      </c>
      <c r="H345" s="11" t="n">
        <f aca="false">D345-E345</f>
        <v>0.160242579488688</v>
      </c>
      <c r="I345" s="11" t="n">
        <f aca="false">ABS(G345)</f>
        <v>0.0099011589003268</v>
      </c>
      <c r="J345" s="11" t="n">
        <f aca="false">ABS(H345)</f>
        <v>0.160242579488688</v>
      </c>
      <c r="K345" s="11" t="n">
        <f aca="false">G345^2</f>
        <v>9.80329475695206E-005</v>
      </c>
      <c r="L345" s="11" t="n">
        <f aca="false">H345^2</f>
        <v>0.0256776842811886</v>
      </c>
      <c r="N345" s="0" t="n">
        <v>0</v>
      </c>
      <c r="O345" s="0" t="n">
        <v>0</v>
      </c>
      <c r="P345" s="0" t="n">
        <v>1</v>
      </c>
      <c r="Q345" s="0" t="n">
        <v>3</v>
      </c>
      <c r="R345" s="0" t="n">
        <f aca="false">IF(N345&gt;0,1,IF(O345&gt;0,2,3))</f>
        <v>3</v>
      </c>
    </row>
    <row r="346" customFormat="false" ht="12.8" hidden="false" customHeight="false" outlineLevel="0" collapsed="false">
      <c r="B346" s="0" t="n">
        <v>18</v>
      </c>
      <c r="C346" s="11" t="n">
        <v>25.081</v>
      </c>
      <c r="D346" s="11" t="n">
        <v>0.170970737934113</v>
      </c>
      <c r="E346" s="11" t="n">
        <v>-0.19949309629019</v>
      </c>
      <c r="F346" s="11"/>
      <c r="G346" s="11" t="n">
        <f aca="false">-E346</f>
        <v>0.19949309629019</v>
      </c>
      <c r="H346" s="11" t="n">
        <f aca="false">D346-E346</f>
        <v>0.370463834224303</v>
      </c>
      <c r="I346" s="11" t="n">
        <f aca="false">ABS(G346)</f>
        <v>0.19949309629019</v>
      </c>
      <c r="J346" s="11" t="n">
        <f aca="false">ABS(H346)</f>
        <v>0.370463834224303</v>
      </c>
      <c r="K346" s="11" t="n">
        <f aca="false">G346^2</f>
        <v>0.039797495467447</v>
      </c>
      <c r="L346" s="11" t="n">
        <f aca="false">H346^2</f>
        <v>0.137243452468172</v>
      </c>
      <c r="N346" s="0" t="n">
        <v>0</v>
      </c>
      <c r="O346" s="0" t="n">
        <v>0</v>
      </c>
      <c r="P346" s="0" t="n">
        <v>1</v>
      </c>
      <c r="Q346" s="0" t="n">
        <v>3</v>
      </c>
      <c r="R346" s="0" t="n">
        <f aca="false">IF(N346&gt;0,1,IF(O346&gt;0,2,3))</f>
        <v>3</v>
      </c>
    </row>
    <row r="347" customFormat="false" ht="12.8" hidden="false" customHeight="false" outlineLevel="0" collapsed="false">
      <c r="A347" s="7" t="n">
        <v>27</v>
      </c>
      <c r="B347" s="0" t="n">
        <v>3</v>
      </c>
      <c r="C347" s="11" t="n">
        <v>29.39</v>
      </c>
      <c r="D347" s="11" t="n">
        <v>-0.281515330076218</v>
      </c>
      <c r="E347" s="11" t="n">
        <v>0.366664607811963</v>
      </c>
      <c r="F347" s="11"/>
      <c r="G347" s="11" t="n">
        <f aca="false">-E347</f>
        <v>-0.366664607811963</v>
      </c>
      <c r="H347" s="11" t="n">
        <f aca="false">D347-E347</f>
        <v>-0.648179937888181</v>
      </c>
      <c r="I347" s="11" t="n">
        <f aca="false">ABS(G347)</f>
        <v>0.366664607811963</v>
      </c>
      <c r="J347" s="11" t="n">
        <f aca="false">ABS(H347)</f>
        <v>0.648179937888181</v>
      </c>
      <c r="K347" s="11" t="n">
        <f aca="false">G347^2</f>
        <v>0.134442934621901</v>
      </c>
      <c r="L347" s="11" t="n">
        <f aca="false">H347^2</f>
        <v>0.420137231880726</v>
      </c>
      <c r="N347" s="0" t="n">
        <v>1</v>
      </c>
      <c r="O347" s="0" t="n">
        <v>0</v>
      </c>
      <c r="P347" s="0" t="n">
        <v>0</v>
      </c>
      <c r="Q347" s="0" t="n">
        <v>0</v>
      </c>
      <c r="R347" s="0" t="n">
        <f aca="false">IF(N347&gt;0,1,IF(O347&gt;0,2,3))</f>
        <v>1</v>
      </c>
    </row>
    <row r="348" customFormat="false" ht="12.8" hidden="false" customHeight="false" outlineLevel="0" collapsed="false">
      <c r="B348" s="0" t="n">
        <v>6</v>
      </c>
      <c r="C348" s="11" t="n">
        <v>146.471</v>
      </c>
      <c r="D348" s="11" t="n">
        <v>0.410976052284241</v>
      </c>
      <c r="E348" s="11" t="n">
        <v>0.56368110961283</v>
      </c>
      <c r="F348" s="11"/>
      <c r="G348" s="11" t="n">
        <f aca="false">-E348</f>
        <v>-0.56368110961283</v>
      </c>
      <c r="H348" s="11" t="n">
        <f aca="false">D348-E348</f>
        <v>-0.152705057328589</v>
      </c>
      <c r="I348" s="11" t="n">
        <f aca="false">ABS(G348)</f>
        <v>0.56368110961283</v>
      </c>
      <c r="J348" s="11" t="n">
        <f aca="false">ABS(H348)</f>
        <v>0.152705057328589</v>
      </c>
      <c r="K348" s="11" t="n">
        <f aca="false">G348^2</f>
        <v>0.317736393334351</v>
      </c>
      <c r="L348" s="11" t="n">
        <f aca="false">H348^2</f>
        <v>0.0233188345337276</v>
      </c>
      <c r="N348" s="0" t="n">
        <v>0</v>
      </c>
      <c r="O348" s="0" t="n">
        <v>1</v>
      </c>
      <c r="P348" s="0" t="n">
        <v>0</v>
      </c>
      <c r="Q348" s="0" t="n">
        <v>0</v>
      </c>
      <c r="R348" s="0" t="n">
        <f aca="false">IF(N348&gt;0,1,IF(O348&gt;0,2,3))</f>
        <v>2</v>
      </c>
    </row>
    <row r="349" customFormat="false" ht="12.8" hidden="false" customHeight="false" outlineLevel="0" collapsed="false">
      <c r="B349" s="0" t="n">
        <v>7</v>
      </c>
      <c r="C349" s="11" t="n">
        <v>146.755</v>
      </c>
      <c r="D349" s="11" t="n">
        <v>-0.724401831626892</v>
      </c>
      <c r="E349" s="11" t="n">
        <v>-1.26090094545538</v>
      </c>
      <c r="F349" s="11"/>
      <c r="G349" s="11" t="n">
        <f aca="false">-E349</f>
        <v>1.26090094545538</v>
      </c>
      <c r="H349" s="11" t="n">
        <f aca="false">D349-E349</f>
        <v>0.536499113828488</v>
      </c>
      <c r="I349" s="11" t="n">
        <f aca="false">ABS(G349)</f>
        <v>1.26090094545538</v>
      </c>
      <c r="J349" s="11" t="n">
        <f aca="false">ABS(H349)</f>
        <v>0.536499113828488</v>
      </c>
      <c r="K349" s="11" t="n">
        <f aca="false">G349^2</f>
        <v>1.58987119425027</v>
      </c>
      <c r="L349" s="11" t="n">
        <f aca="false">H349^2</f>
        <v>0.287831299138753</v>
      </c>
      <c r="N349" s="0" t="n">
        <v>0</v>
      </c>
      <c r="O349" s="0" t="n">
        <v>0</v>
      </c>
      <c r="P349" s="0" t="n">
        <v>1</v>
      </c>
      <c r="Q349" s="0" t="n">
        <v>0</v>
      </c>
      <c r="R349" s="0" t="n">
        <f aca="false">IF(N349&gt;0,1,IF(O349&gt;0,2,3))</f>
        <v>3</v>
      </c>
    </row>
    <row r="350" customFormat="false" ht="12.8" hidden="false" customHeight="false" outlineLevel="0" collapsed="false">
      <c r="B350" s="0" t="n">
        <v>8</v>
      </c>
      <c r="C350" s="11" t="n">
        <v>131.798</v>
      </c>
      <c r="D350" s="11" t="n">
        <v>0.171512335538864</v>
      </c>
      <c r="E350" s="11" t="n">
        <v>0.209832187273264</v>
      </c>
      <c r="F350" s="11"/>
      <c r="G350" s="11" t="n">
        <f aca="false">-E350</f>
        <v>-0.209832187273264</v>
      </c>
      <c r="H350" s="11" t="n">
        <f aca="false">D350-E350</f>
        <v>-0.0383198517344</v>
      </c>
      <c r="I350" s="11" t="n">
        <f aca="false">ABS(G350)</f>
        <v>0.209832187273264</v>
      </c>
      <c r="J350" s="11" t="n">
        <f aca="false">ABS(H350)</f>
        <v>0.0383198517344</v>
      </c>
      <c r="K350" s="11" t="n">
        <f aca="false">G350^2</f>
        <v>0.0440295468158821</v>
      </c>
      <c r="L350" s="11" t="n">
        <f aca="false">H350^2</f>
        <v>0.0014684110369464</v>
      </c>
      <c r="N350" s="0" t="n">
        <v>0</v>
      </c>
      <c r="O350" s="0" t="n">
        <v>0</v>
      </c>
      <c r="P350" s="0" t="n">
        <v>0</v>
      </c>
      <c r="Q350" s="0" t="n">
        <v>1</v>
      </c>
      <c r="R350" s="0" t="n">
        <f aca="false">IF(N350&gt;0,1,IF(O350&gt;0,2,3))</f>
        <v>3</v>
      </c>
    </row>
    <row r="351" customFormat="false" ht="12.8" hidden="false" customHeight="false" outlineLevel="0" collapsed="false">
      <c r="B351" s="0" t="n">
        <v>10</v>
      </c>
      <c r="C351" s="11" t="n">
        <v>129.312</v>
      </c>
      <c r="D351" s="11" t="n">
        <v>0.171512335538864</v>
      </c>
      <c r="E351" s="11" t="n">
        <v>0.221576353338932</v>
      </c>
      <c r="F351" s="11"/>
      <c r="G351" s="11" t="n">
        <f aca="false">-E351</f>
        <v>-0.221576353338932</v>
      </c>
      <c r="H351" s="11" t="n">
        <f aca="false">D351-E351</f>
        <v>-0.050064017800068</v>
      </c>
      <c r="I351" s="11" t="n">
        <f aca="false">ABS(G351)</f>
        <v>0.221576353338932</v>
      </c>
      <c r="J351" s="11" t="n">
        <f aca="false">ABS(H351)</f>
        <v>0.050064017800068</v>
      </c>
      <c r="K351" s="11" t="n">
        <f aca="false">G351^2</f>
        <v>0.0490960803589793</v>
      </c>
      <c r="L351" s="11" t="n">
        <f aca="false">H351^2</f>
        <v>0.00250640587828553</v>
      </c>
      <c r="N351" s="0" t="n">
        <v>0</v>
      </c>
      <c r="O351" s="0" t="n">
        <v>0</v>
      </c>
      <c r="P351" s="0" t="n">
        <v>0</v>
      </c>
      <c r="Q351" s="0" t="n">
        <v>0</v>
      </c>
      <c r="R351" s="0" t="n">
        <f aca="false">IF(N351&gt;0,1,IF(O351&gt;0,2,3))</f>
        <v>3</v>
      </c>
    </row>
    <row r="352" customFormat="false" ht="12.8" hidden="false" customHeight="false" outlineLevel="0" collapsed="false">
      <c r="B352" s="0" t="n">
        <v>12</v>
      </c>
      <c r="C352" s="11" t="n">
        <v>129.582</v>
      </c>
      <c r="D352" s="11" t="n">
        <v>0.171512335538864</v>
      </c>
      <c r="E352" s="11" t="n">
        <v>0.141906599028239</v>
      </c>
      <c r="F352" s="11"/>
      <c r="G352" s="11" t="n">
        <f aca="false">-E352</f>
        <v>-0.141906599028239</v>
      </c>
      <c r="H352" s="11" t="n">
        <f aca="false">D352-E352</f>
        <v>0.029605736510625</v>
      </c>
      <c r="I352" s="11" t="n">
        <f aca="false">ABS(G352)</f>
        <v>0.141906599028239</v>
      </c>
      <c r="J352" s="11" t="n">
        <f aca="false">ABS(H352)</f>
        <v>0.029605736510625</v>
      </c>
      <c r="K352" s="11" t="n">
        <f aca="false">G352^2</f>
        <v>0.0201374828477614</v>
      </c>
      <c r="L352" s="11" t="n">
        <f aca="false">H352^2</f>
        <v>0.000876499634336555</v>
      </c>
      <c r="N352" s="0" t="n">
        <v>0</v>
      </c>
      <c r="O352" s="0" t="n">
        <v>0</v>
      </c>
      <c r="P352" s="0" t="n">
        <v>0</v>
      </c>
      <c r="Q352" s="0" t="n">
        <v>1</v>
      </c>
      <c r="R352" s="0" t="n">
        <f aca="false">IF(N352&gt;0,1,IF(O352&gt;0,2,3))</f>
        <v>3</v>
      </c>
    </row>
    <row r="353" customFormat="false" ht="12.8" hidden="false" customHeight="false" outlineLevel="0" collapsed="false">
      <c r="B353" s="0" t="n">
        <v>14</v>
      </c>
      <c r="C353" s="11" t="n">
        <v>131.633</v>
      </c>
      <c r="D353" s="11" t="n">
        <v>0.166682422161102</v>
      </c>
      <c r="E353" s="11" t="n">
        <v>0.177384965005395</v>
      </c>
      <c r="F353" s="11"/>
      <c r="G353" s="11" t="n">
        <f aca="false">-E353</f>
        <v>-0.177384965005395</v>
      </c>
      <c r="H353" s="11" t="n">
        <f aca="false">D353-E353</f>
        <v>-0.010702542844293</v>
      </c>
      <c r="I353" s="11" t="n">
        <f aca="false">ABS(G353)</f>
        <v>0.177384965005395</v>
      </c>
      <c r="J353" s="11" t="n">
        <f aca="false">ABS(H353)</f>
        <v>0.010702542844293</v>
      </c>
      <c r="K353" s="11" t="n">
        <f aca="false">G353^2</f>
        <v>0.0314654258099652</v>
      </c>
      <c r="L353" s="11" t="n">
        <f aca="false">H353^2</f>
        <v>0.000114544423333927</v>
      </c>
      <c r="N353" s="0" t="n">
        <v>0</v>
      </c>
      <c r="O353" s="0" t="n">
        <v>0</v>
      </c>
      <c r="P353" s="0" t="n">
        <v>1</v>
      </c>
      <c r="Q353" s="0" t="n">
        <v>0</v>
      </c>
      <c r="R353" s="0" t="n">
        <f aca="false">IF(N353&gt;0,1,IF(O353&gt;0,2,3))</f>
        <v>3</v>
      </c>
    </row>
    <row r="354" customFormat="false" ht="12.8" hidden="false" customHeight="false" outlineLevel="0" collapsed="false">
      <c r="B354" s="0" t="n">
        <v>16</v>
      </c>
      <c r="C354" s="11" t="n">
        <v>20.946</v>
      </c>
      <c r="D354" s="11" t="n">
        <v>-0.80173397064209</v>
      </c>
      <c r="E354" s="11" t="n">
        <v>-1.18503644012652</v>
      </c>
      <c r="F354" s="11"/>
      <c r="G354" s="11" t="n">
        <f aca="false">-E354</f>
        <v>1.18503644012652</v>
      </c>
      <c r="H354" s="11" t="n">
        <f aca="false">D354-E354</f>
        <v>0.38330246948443</v>
      </c>
      <c r="I354" s="11" t="n">
        <f aca="false">ABS(G354)</f>
        <v>1.18503644012652</v>
      </c>
      <c r="J354" s="11" t="n">
        <f aca="false">ABS(H354)</f>
        <v>0.38330246948443</v>
      </c>
      <c r="K354" s="11" t="n">
        <f aca="false">G354^2</f>
        <v>1.40431136442774</v>
      </c>
      <c r="L354" s="11" t="n">
        <f aca="false">H354^2</f>
        <v>0.146920783112863</v>
      </c>
      <c r="N354" s="0" t="n">
        <v>0</v>
      </c>
      <c r="O354" s="0" t="n">
        <v>0</v>
      </c>
      <c r="P354" s="0" t="n">
        <v>0</v>
      </c>
      <c r="Q354" s="0" t="n">
        <v>0</v>
      </c>
      <c r="R354" s="0" t="n">
        <f aca="false">IF(N354&gt;0,1,IF(O354&gt;0,2,3))</f>
        <v>3</v>
      </c>
    </row>
    <row r="355" customFormat="false" ht="12.8" hidden="false" customHeight="false" outlineLevel="0" collapsed="false">
      <c r="B355" s="0" t="n">
        <v>20</v>
      </c>
      <c r="C355" s="11" t="n">
        <v>146.671</v>
      </c>
      <c r="D355" s="11" t="n">
        <v>1.41258692741394</v>
      </c>
      <c r="E355" s="11" t="n">
        <v>1.95286888917136</v>
      </c>
      <c r="F355" s="11"/>
      <c r="G355" s="11" t="n">
        <f aca="false">-E355</f>
        <v>-1.95286888917136</v>
      </c>
      <c r="H355" s="11" t="n">
        <f aca="false">D355-E355</f>
        <v>-0.54028196175742</v>
      </c>
      <c r="I355" s="11" t="n">
        <f aca="false">ABS(G355)</f>
        <v>1.95286888917136</v>
      </c>
      <c r="J355" s="11" t="n">
        <f aca="false">ABS(H355)</f>
        <v>0.54028196175742</v>
      </c>
      <c r="K355" s="11" t="n">
        <f aca="false">G355^2</f>
        <v>3.81369689829338</v>
      </c>
      <c r="L355" s="11" t="n">
        <f aca="false">H355^2</f>
        <v>0.291904598200446</v>
      </c>
      <c r="N355" s="0" t="n">
        <v>1</v>
      </c>
      <c r="O355" s="0" t="n">
        <v>0</v>
      </c>
      <c r="P355" s="0" t="n">
        <v>0</v>
      </c>
      <c r="Q355" s="0" t="n">
        <v>0</v>
      </c>
      <c r="R355" s="0" t="n">
        <f aca="false">IF(N355&gt;0,1,IF(O355&gt;0,2,3))</f>
        <v>1</v>
      </c>
    </row>
    <row r="356" customFormat="false" ht="12.8" hidden="false" customHeight="false" outlineLevel="0" collapsed="false">
      <c r="B356" s="0" t="n">
        <v>21</v>
      </c>
      <c r="C356" s="11" t="n">
        <v>142.069</v>
      </c>
      <c r="D356" s="11" t="n">
        <v>0.996663928031921</v>
      </c>
      <c r="E356" s="11" t="n">
        <v>0.420982817625486</v>
      </c>
      <c r="F356" s="11"/>
      <c r="G356" s="11" t="n">
        <f aca="false">-E356</f>
        <v>-0.420982817625486</v>
      </c>
      <c r="H356" s="11" t="n">
        <f aca="false">D356-E356</f>
        <v>0.575681110406435</v>
      </c>
      <c r="I356" s="11" t="n">
        <f aca="false">ABS(G356)</f>
        <v>0.420982817625486</v>
      </c>
      <c r="J356" s="11" t="n">
        <f aca="false">ABS(H356)</f>
        <v>0.575681110406435</v>
      </c>
      <c r="K356" s="11" t="n">
        <f aca="false">G356^2</f>
        <v>0.177226532735893</v>
      </c>
      <c r="L356" s="11" t="n">
        <f aca="false">H356^2</f>
        <v>0.331408740878786</v>
      </c>
      <c r="N356" s="0" t="n">
        <v>0</v>
      </c>
      <c r="O356" s="0" t="n">
        <v>1</v>
      </c>
      <c r="P356" s="0" t="n">
        <v>0</v>
      </c>
      <c r="Q356" s="0" t="n">
        <v>0</v>
      </c>
      <c r="R356" s="0" t="n">
        <f aca="false">IF(N356&gt;0,1,IF(O356&gt;0,2,3))</f>
        <v>2</v>
      </c>
    </row>
    <row r="357" customFormat="false" ht="12.8" hidden="false" customHeight="false" outlineLevel="0" collapsed="false">
      <c r="B357" s="0" t="n">
        <v>23</v>
      </c>
      <c r="C357" s="11" t="n">
        <v>132.467</v>
      </c>
      <c r="D357" s="11" t="n">
        <v>0.164168745279312</v>
      </c>
      <c r="E357" s="11" t="n">
        <v>0.126690244174796</v>
      </c>
      <c r="F357" s="11"/>
      <c r="G357" s="11" t="n">
        <f aca="false">-E357</f>
        <v>-0.126690244174796</v>
      </c>
      <c r="H357" s="11" t="n">
        <f aca="false">D357-E357</f>
        <v>0.037478501104516</v>
      </c>
      <c r="I357" s="11" t="n">
        <f aca="false">ABS(G357)</f>
        <v>0.126690244174796</v>
      </c>
      <c r="J357" s="11" t="n">
        <f aca="false">ABS(H357)</f>
        <v>0.037478501104516</v>
      </c>
      <c r="K357" s="11" t="n">
        <f aca="false">G357^2</f>
        <v>0.0160504179690694</v>
      </c>
      <c r="L357" s="11" t="n">
        <f aca="false">H357^2</f>
        <v>0.00140463804504121</v>
      </c>
      <c r="N357" s="0" t="n">
        <v>0</v>
      </c>
      <c r="O357" s="0" t="n">
        <v>0</v>
      </c>
      <c r="P357" s="0" t="n">
        <v>1</v>
      </c>
      <c r="Q357" s="0" t="n">
        <v>0</v>
      </c>
      <c r="R357" s="0" t="n">
        <f aca="false">IF(N357&gt;0,1,IF(O357&gt;0,2,3))</f>
        <v>3</v>
      </c>
    </row>
    <row r="358" customFormat="false" ht="12.8" hidden="false" customHeight="false" outlineLevel="0" collapsed="false">
      <c r="B358" s="0" t="n">
        <v>25</v>
      </c>
      <c r="C358" s="11" t="n">
        <v>132.974</v>
      </c>
      <c r="D358" s="11" t="n">
        <v>0.171512335538864</v>
      </c>
      <c r="E358" s="11" t="n">
        <v>0.132112519496069</v>
      </c>
      <c r="F358" s="11"/>
      <c r="G358" s="11" t="n">
        <f aca="false">-E358</f>
        <v>-0.132112519496069</v>
      </c>
      <c r="H358" s="11" t="n">
        <f aca="false">D358-E358</f>
        <v>0.039399816042795</v>
      </c>
      <c r="I358" s="11" t="n">
        <f aca="false">ABS(G358)</f>
        <v>0.132112519496069</v>
      </c>
      <c r="J358" s="11" t="n">
        <f aca="false">ABS(H358)</f>
        <v>0.039399816042795</v>
      </c>
      <c r="K358" s="11" t="n">
        <f aca="false">G358^2</f>
        <v>0.0174537178075992</v>
      </c>
      <c r="L358" s="11" t="n">
        <f aca="false">H358^2</f>
        <v>0.00155234550420609</v>
      </c>
      <c r="N358" s="0" t="n">
        <v>0</v>
      </c>
      <c r="O358" s="0" t="n">
        <v>0</v>
      </c>
      <c r="P358" s="0" t="n">
        <v>0</v>
      </c>
      <c r="Q358" s="0" t="n">
        <v>1</v>
      </c>
      <c r="R358" s="0" t="n">
        <f aca="false">IF(N358&gt;0,1,IF(O358&gt;0,2,3))</f>
        <v>3</v>
      </c>
    </row>
    <row r="359" customFormat="false" ht="12.8" hidden="false" customHeight="false" outlineLevel="0" collapsed="false">
      <c r="B359" s="0" t="n">
        <v>27</v>
      </c>
      <c r="C359" s="11" t="n">
        <v>133.263</v>
      </c>
      <c r="D359" s="11" t="n">
        <v>0.133219972252846</v>
      </c>
      <c r="E359" s="11" t="n">
        <v>0.326860073613211</v>
      </c>
      <c r="F359" s="11"/>
      <c r="G359" s="11" t="n">
        <f aca="false">-E359</f>
        <v>-0.326860073613211</v>
      </c>
      <c r="H359" s="11" t="n">
        <f aca="false">D359-E359</f>
        <v>-0.193640101360365</v>
      </c>
      <c r="I359" s="11" t="n">
        <f aca="false">ABS(G359)</f>
        <v>0.326860073613211</v>
      </c>
      <c r="J359" s="11" t="n">
        <f aca="false">ABS(H359)</f>
        <v>0.193640101360365</v>
      </c>
      <c r="K359" s="11" t="n">
        <f aca="false">G359^2</f>
        <v>0.106837507722434</v>
      </c>
      <c r="L359" s="11" t="n">
        <f aca="false">H359^2</f>
        <v>0.0374964888548524</v>
      </c>
      <c r="N359" s="0" t="n">
        <v>0</v>
      </c>
      <c r="O359" s="0" t="n">
        <v>0</v>
      </c>
      <c r="P359" s="0" t="n">
        <v>1</v>
      </c>
      <c r="Q359" s="0" t="n">
        <v>0</v>
      </c>
      <c r="R359" s="0" t="n">
        <f aca="false">IF(N359&gt;0,1,IF(O359&gt;0,2,3))</f>
        <v>3</v>
      </c>
    </row>
    <row r="360" customFormat="false" ht="12.8" hidden="false" customHeight="false" outlineLevel="0" collapsed="false">
      <c r="B360" s="0" t="n">
        <v>29</v>
      </c>
      <c r="C360" s="11" t="n">
        <v>142.836</v>
      </c>
      <c r="D360" s="11" t="n">
        <v>1.09463012218475</v>
      </c>
      <c r="E360" s="11" t="n">
        <v>0.795798999324482</v>
      </c>
      <c r="F360" s="11"/>
      <c r="G360" s="11" t="n">
        <f aca="false">-E360</f>
        <v>-0.795798999324482</v>
      </c>
      <c r="H360" s="11" t="n">
        <f aca="false">D360-E360</f>
        <v>0.298831122860268</v>
      </c>
      <c r="I360" s="11" t="n">
        <f aca="false">ABS(G360)</f>
        <v>0.795798999324482</v>
      </c>
      <c r="J360" s="11" t="n">
        <f aca="false">ABS(H360)</f>
        <v>0.298831122860268</v>
      </c>
      <c r="K360" s="11" t="n">
        <f aca="false">G360^2</f>
        <v>0.633296047325847</v>
      </c>
      <c r="L360" s="11" t="n">
        <f aca="false">H360^2</f>
        <v>0.0893000399899286</v>
      </c>
      <c r="N360" s="0" t="n">
        <v>0</v>
      </c>
      <c r="O360" s="0" t="n">
        <v>1</v>
      </c>
      <c r="P360" s="0" t="n">
        <v>0</v>
      </c>
      <c r="Q360" s="0" t="n">
        <v>0</v>
      </c>
      <c r="R360" s="0" t="n">
        <f aca="false">IF(N360&gt;0,1,IF(O360&gt;0,2,3))</f>
        <v>2</v>
      </c>
    </row>
    <row r="361" customFormat="false" ht="12.8" hidden="false" customHeight="false" outlineLevel="0" collapsed="false">
      <c r="B361" s="0" t="n">
        <v>31</v>
      </c>
      <c r="C361" s="11" t="n">
        <v>147.522</v>
      </c>
      <c r="D361" s="11" t="n">
        <v>1.35566508769989</v>
      </c>
      <c r="E361" s="11" t="n">
        <v>1.34363558071078</v>
      </c>
      <c r="F361" s="11"/>
      <c r="G361" s="11" t="n">
        <f aca="false">-E361</f>
        <v>-1.34363558071078</v>
      </c>
      <c r="H361" s="11" t="n">
        <f aca="false">D361-E361</f>
        <v>0.0120295069891101</v>
      </c>
      <c r="I361" s="11" t="n">
        <f aca="false">ABS(G361)</f>
        <v>1.34363558071078</v>
      </c>
      <c r="J361" s="11" t="n">
        <f aca="false">ABS(H361)</f>
        <v>0.0120295069891101</v>
      </c>
      <c r="K361" s="11" t="n">
        <f aca="false">G361^2</f>
        <v>1.805356573752</v>
      </c>
      <c r="L361" s="11" t="n">
        <f aca="false">H361^2</f>
        <v>0.000144709038401049</v>
      </c>
      <c r="N361" s="0" t="n">
        <v>1</v>
      </c>
      <c r="O361" s="0" t="n">
        <v>0</v>
      </c>
      <c r="P361" s="0" t="n">
        <v>0</v>
      </c>
      <c r="Q361" s="0" t="n">
        <v>0</v>
      </c>
      <c r="R361" s="0" t="n">
        <f aca="false">IF(N361&gt;0,1,IF(O361&gt;0,2,3))</f>
        <v>1</v>
      </c>
    </row>
    <row r="362" customFormat="false" ht="12.8" hidden="false" customHeight="false" outlineLevel="0" collapsed="false">
      <c r="B362" s="0" t="n">
        <v>32</v>
      </c>
      <c r="C362" s="11" t="n">
        <v>143.15</v>
      </c>
      <c r="D362" s="11" t="n">
        <v>1.02780950069428</v>
      </c>
      <c r="E362" s="11" t="n">
        <v>0.69396999925226</v>
      </c>
      <c r="F362" s="11"/>
      <c r="G362" s="11" t="n">
        <f aca="false">-E362</f>
        <v>-0.69396999925226</v>
      </c>
      <c r="H362" s="11" t="n">
        <f aca="false">D362-E362</f>
        <v>0.33383950144202</v>
      </c>
      <c r="I362" s="11" t="n">
        <f aca="false">ABS(G362)</f>
        <v>0.69396999925226</v>
      </c>
      <c r="J362" s="11" t="n">
        <f aca="false">ABS(H362)</f>
        <v>0.33383950144202</v>
      </c>
      <c r="K362" s="11" t="n">
        <f aca="false">G362^2</f>
        <v>0.481594359862182</v>
      </c>
      <c r="L362" s="11" t="n">
        <f aca="false">H362^2</f>
        <v>0.111448812723056</v>
      </c>
      <c r="N362" s="0" t="n">
        <v>0</v>
      </c>
      <c r="O362" s="0" t="n">
        <v>1</v>
      </c>
      <c r="P362" s="0" t="n">
        <v>0</v>
      </c>
      <c r="Q362" s="0" t="n">
        <v>0</v>
      </c>
      <c r="R362" s="0" t="n">
        <f aca="false">IF(N362&gt;0,1,IF(O362&gt;0,2,3))</f>
        <v>2</v>
      </c>
    </row>
    <row r="363" customFormat="false" ht="12.8" hidden="false" customHeight="false" outlineLevel="0" collapsed="false">
      <c r="B363" s="0" t="n">
        <v>34</v>
      </c>
      <c r="C363" s="11" t="n">
        <v>133.528</v>
      </c>
      <c r="D363" s="11" t="n">
        <v>0.142727762460709</v>
      </c>
      <c r="E363" s="11" t="n">
        <v>0.31775175701722</v>
      </c>
      <c r="F363" s="11"/>
      <c r="G363" s="11" t="n">
        <f aca="false">-E363</f>
        <v>-0.31775175701722</v>
      </c>
      <c r="H363" s="11" t="n">
        <f aca="false">D363-E363</f>
        <v>-0.175023994556511</v>
      </c>
      <c r="I363" s="11" t="n">
        <f aca="false">ABS(G363)</f>
        <v>0.31775175701722</v>
      </c>
      <c r="J363" s="11" t="n">
        <f aca="false">ABS(H363)</f>
        <v>0.175023994556511</v>
      </c>
      <c r="K363" s="11" t="n">
        <f aca="false">G363^2</f>
        <v>0.10096617908753</v>
      </c>
      <c r="L363" s="11" t="n">
        <f aca="false">H363^2</f>
        <v>0.0306333986705176</v>
      </c>
      <c r="N363" s="0" t="n">
        <v>0</v>
      </c>
      <c r="O363" s="0" t="n">
        <v>0</v>
      </c>
      <c r="P363" s="0" t="n">
        <v>1</v>
      </c>
      <c r="Q363" s="0" t="n">
        <v>0</v>
      </c>
      <c r="R363" s="0" t="n">
        <f aca="false">IF(N363&gt;0,1,IF(O363&gt;0,2,3))</f>
        <v>3</v>
      </c>
    </row>
    <row r="364" customFormat="false" ht="12.8" hidden="false" customHeight="false" outlineLevel="0" collapsed="false">
      <c r="B364" s="0" t="n">
        <v>36</v>
      </c>
      <c r="C364" s="11" t="n">
        <v>134.18</v>
      </c>
      <c r="D364" s="11" t="n">
        <v>0.171512335538864</v>
      </c>
      <c r="E364" s="11" t="n">
        <v>0.0986924181194268</v>
      </c>
      <c r="F364" s="11"/>
      <c r="G364" s="11" t="n">
        <f aca="false">-E364</f>
        <v>-0.0986924181194268</v>
      </c>
      <c r="H364" s="11" t="n">
        <f aca="false">D364-E364</f>
        <v>0.0728199174194372</v>
      </c>
      <c r="I364" s="11" t="n">
        <f aca="false">ABS(G364)</f>
        <v>0.0986924181194268</v>
      </c>
      <c r="J364" s="11" t="n">
        <f aca="false">ABS(H364)</f>
        <v>0.0728199174194372</v>
      </c>
      <c r="K364" s="11" t="n">
        <f aca="false">G364^2</f>
        <v>0.00974019339425976</v>
      </c>
      <c r="L364" s="11" t="n">
        <f aca="false">H364^2</f>
        <v>0.00530274037297366</v>
      </c>
      <c r="N364" s="0" t="n">
        <v>0</v>
      </c>
      <c r="O364" s="0" t="n">
        <v>0</v>
      </c>
      <c r="P364" s="0" t="n">
        <v>0</v>
      </c>
      <c r="Q364" s="0" t="n">
        <v>1</v>
      </c>
      <c r="R364" s="0" t="n">
        <f aca="false">IF(N364&gt;0,1,IF(O364&gt;0,2,3))</f>
        <v>3</v>
      </c>
    </row>
    <row r="365" customFormat="false" ht="12.8" hidden="false" customHeight="false" outlineLevel="0" collapsed="false">
      <c r="B365" s="0" t="n">
        <v>38</v>
      </c>
      <c r="C365" s="11" t="n">
        <v>133.85</v>
      </c>
      <c r="D365" s="11" t="n">
        <v>0.136501580476761</v>
      </c>
      <c r="E365" s="11" t="n">
        <v>0.277489648747611</v>
      </c>
      <c r="F365" s="11"/>
      <c r="G365" s="11" t="n">
        <f aca="false">-E365</f>
        <v>-0.277489648747611</v>
      </c>
      <c r="H365" s="11" t="n">
        <f aca="false">D365-E365</f>
        <v>-0.14098806827085</v>
      </c>
      <c r="I365" s="11" t="n">
        <f aca="false">ABS(G365)</f>
        <v>0.277489648747611</v>
      </c>
      <c r="J365" s="11" t="n">
        <f aca="false">ABS(H365)</f>
        <v>0.14098806827085</v>
      </c>
      <c r="K365" s="11" t="n">
        <f aca="false">G365^2</f>
        <v>0.0770005051620725</v>
      </c>
      <c r="L365" s="11" t="n">
        <f aca="false">H365^2</f>
        <v>0.0198776353947459</v>
      </c>
      <c r="N365" s="0" t="n">
        <v>0</v>
      </c>
      <c r="O365" s="0" t="n">
        <v>0</v>
      </c>
      <c r="P365" s="0" t="n">
        <v>1</v>
      </c>
      <c r="Q365" s="0" t="n">
        <v>0</v>
      </c>
      <c r="R365" s="0" t="n">
        <f aca="false">IF(N365&gt;0,1,IF(O365&gt;0,2,3))</f>
        <v>3</v>
      </c>
    </row>
    <row r="366" customFormat="false" ht="12.8" hidden="false" customHeight="false" outlineLevel="0" collapsed="false">
      <c r="B366" s="0" t="n">
        <v>40</v>
      </c>
      <c r="C366" s="11" t="n">
        <v>142.137</v>
      </c>
      <c r="D366" s="11" t="n">
        <v>1.10939979553223</v>
      </c>
      <c r="E366" s="11" t="n">
        <v>0.703064682836931</v>
      </c>
      <c r="F366" s="11"/>
      <c r="G366" s="11" t="n">
        <f aca="false">-E366</f>
        <v>-0.703064682836931</v>
      </c>
      <c r="H366" s="11" t="n">
        <f aca="false">D366-E366</f>
        <v>0.406335112695299</v>
      </c>
      <c r="I366" s="11" t="n">
        <f aca="false">ABS(G366)</f>
        <v>0.703064682836931</v>
      </c>
      <c r="J366" s="11" t="n">
        <f aca="false">ABS(H366)</f>
        <v>0.406335112695299</v>
      </c>
      <c r="K366" s="11" t="n">
        <f aca="false">G366^2</f>
        <v>0.494299948252594</v>
      </c>
      <c r="L366" s="11" t="n">
        <f aca="false">H366^2</f>
        <v>0.165108223809101</v>
      </c>
      <c r="N366" s="0" t="n">
        <v>0</v>
      </c>
      <c r="O366" s="0" t="n">
        <v>1</v>
      </c>
      <c r="P366" s="0" t="n">
        <v>0</v>
      </c>
      <c r="Q366" s="0" t="n">
        <v>0</v>
      </c>
      <c r="R366" s="0" t="n">
        <f aca="false">IF(N366&gt;0,1,IF(O366&gt;0,2,3))</f>
        <v>2</v>
      </c>
    </row>
    <row r="367" customFormat="false" ht="12.8" hidden="false" customHeight="false" outlineLevel="0" collapsed="false">
      <c r="B367" s="0" t="n">
        <v>42</v>
      </c>
      <c r="C367" s="11" t="n">
        <v>146.747</v>
      </c>
      <c r="D367" s="11" t="n">
        <v>1.01294958591461</v>
      </c>
      <c r="E367" s="11" t="n">
        <v>1.55186789830617</v>
      </c>
      <c r="F367" s="11"/>
      <c r="G367" s="11" t="n">
        <f aca="false">-E367</f>
        <v>-1.55186789830617</v>
      </c>
      <c r="H367" s="11" t="n">
        <f aca="false">D367-E367</f>
        <v>-0.53891831239156</v>
      </c>
      <c r="I367" s="11" t="n">
        <f aca="false">ABS(G367)</f>
        <v>1.55186789830617</v>
      </c>
      <c r="J367" s="11" t="n">
        <f aca="false">ABS(H367)</f>
        <v>0.53891831239156</v>
      </c>
      <c r="K367" s="11" t="n">
        <f aca="false">G367^2</f>
        <v>2.40829397379321</v>
      </c>
      <c r="L367" s="11" t="n">
        <f aca="false">H367^2</f>
        <v>0.290432947430967</v>
      </c>
      <c r="N367" s="0" t="n">
        <v>1</v>
      </c>
      <c r="O367" s="0" t="n">
        <v>0</v>
      </c>
      <c r="P367" s="0" t="n">
        <v>0</v>
      </c>
      <c r="Q367" s="0" t="n">
        <v>0</v>
      </c>
      <c r="R367" s="0" t="n">
        <f aca="false">IF(N367&gt;0,1,IF(O367&gt;0,2,3))</f>
        <v>1</v>
      </c>
    </row>
    <row r="368" customFormat="false" ht="12.8" hidden="false" customHeight="false" outlineLevel="0" collapsed="false">
      <c r="B368" s="0" t="n">
        <v>43</v>
      </c>
      <c r="C368" s="11" t="n">
        <v>143.001</v>
      </c>
      <c r="D368" s="11" t="n">
        <v>1.16976428031921</v>
      </c>
      <c r="E368" s="11" t="n">
        <v>0.776731629909882</v>
      </c>
      <c r="F368" s="11"/>
      <c r="G368" s="11" t="n">
        <f aca="false">-E368</f>
        <v>-0.776731629909882</v>
      </c>
      <c r="H368" s="11" t="n">
        <f aca="false">D368-E368</f>
        <v>0.393032650409328</v>
      </c>
      <c r="I368" s="11" t="n">
        <f aca="false">ABS(G368)</f>
        <v>0.776731629909882</v>
      </c>
      <c r="J368" s="11" t="n">
        <f aca="false">ABS(H368)</f>
        <v>0.393032650409328</v>
      </c>
      <c r="K368" s="11" t="n">
        <f aca="false">G368^2</f>
        <v>0.603312024902462</v>
      </c>
      <c r="L368" s="11" t="n">
        <f aca="false">H368^2</f>
        <v>0.154474664287781</v>
      </c>
      <c r="N368" s="0" t="n">
        <v>0</v>
      </c>
      <c r="O368" s="0" t="n">
        <v>1</v>
      </c>
      <c r="P368" s="0" t="n">
        <v>0</v>
      </c>
      <c r="Q368" s="0" t="n">
        <v>0</v>
      </c>
      <c r="R368" s="0" t="n">
        <f aca="false">IF(N368&gt;0,1,IF(O368&gt;0,2,3))</f>
        <v>2</v>
      </c>
    </row>
    <row r="369" customFormat="false" ht="12.8" hidden="false" customHeight="false" outlineLevel="0" collapsed="false">
      <c r="B369" s="0" t="n">
        <v>45</v>
      </c>
      <c r="C369" s="11" t="n">
        <v>133.659</v>
      </c>
      <c r="D369" s="11" t="n">
        <v>0.135020568966866</v>
      </c>
      <c r="E369" s="11" t="n">
        <v>0.340005923767713</v>
      </c>
      <c r="F369" s="11"/>
      <c r="G369" s="11" t="n">
        <f aca="false">-E369</f>
        <v>-0.340005923767713</v>
      </c>
      <c r="H369" s="11" t="n">
        <f aca="false">D369-E369</f>
        <v>-0.204985354800847</v>
      </c>
      <c r="I369" s="11" t="n">
        <f aca="false">ABS(G369)</f>
        <v>0.340005923767713</v>
      </c>
      <c r="J369" s="11" t="n">
        <f aca="false">ABS(H369)</f>
        <v>0.204985354800847</v>
      </c>
      <c r="K369" s="11" t="n">
        <f aca="false">G369^2</f>
        <v>0.115604028197136</v>
      </c>
      <c r="L369" s="11" t="n">
        <f aca="false">H369^2</f>
        <v>0.0420189956828291</v>
      </c>
      <c r="N369" s="0" t="n">
        <v>0</v>
      </c>
      <c r="O369" s="0" t="n">
        <v>0</v>
      </c>
      <c r="P369" s="0" t="n">
        <v>1</v>
      </c>
      <c r="Q369" s="0" t="n">
        <v>0</v>
      </c>
      <c r="R369" s="0" t="n">
        <f aca="false">IF(N369&gt;0,1,IF(O369&gt;0,2,3))</f>
        <v>3</v>
      </c>
    </row>
    <row r="370" customFormat="false" ht="12.8" hidden="false" customHeight="false" outlineLevel="0" collapsed="false">
      <c r="B370" s="0" t="n">
        <v>47</v>
      </c>
      <c r="C370" s="11" t="n">
        <v>134.481</v>
      </c>
      <c r="D370" s="11" t="n">
        <v>0.171512335538864</v>
      </c>
      <c r="E370" s="11" t="n">
        <v>0.102007985364331</v>
      </c>
      <c r="F370" s="11"/>
      <c r="G370" s="11" t="n">
        <f aca="false">-E370</f>
        <v>-0.102007985364331</v>
      </c>
      <c r="H370" s="11" t="n">
        <f aca="false">D370-E370</f>
        <v>0.069504350174533</v>
      </c>
      <c r="I370" s="11" t="n">
        <f aca="false">ABS(G370)</f>
        <v>0.102007985364331</v>
      </c>
      <c r="J370" s="11" t="n">
        <f aca="false">ABS(H370)</f>
        <v>0.069504350174533</v>
      </c>
      <c r="K370" s="11" t="n">
        <f aca="false">G370^2</f>
        <v>0.0104056290780896</v>
      </c>
      <c r="L370" s="11" t="n">
        <f aca="false">H370^2</f>
        <v>0.00483085469318411</v>
      </c>
      <c r="N370" s="0" t="n">
        <v>0</v>
      </c>
      <c r="O370" s="0" t="n">
        <v>0</v>
      </c>
      <c r="P370" s="0" t="n">
        <v>0</v>
      </c>
      <c r="Q370" s="0" t="n">
        <v>1</v>
      </c>
      <c r="R370" s="0" t="n">
        <f aca="false">IF(N370&gt;0,1,IF(O370&gt;0,2,3))</f>
        <v>3</v>
      </c>
    </row>
    <row r="371" customFormat="false" ht="12.8" hidden="false" customHeight="false" outlineLevel="0" collapsed="false">
      <c r="B371" s="0" t="n">
        <v>49</v>
      </c>
      <c r="C371" s="11" t="n">
        <v>133.715</v>
      </c>
      <c r="D371" s="11" t="n">
        <v>0.133710995316505</v>
      </c>
      <c r="E371" s="11" t="n">
        <v>0.268534769092518</v>
      </c>
      <c r="F371" s="11"/>
      <c r="G371" s="11" t="n">
        <f aca="false">-E371</f>
        <v>-0.268534769092518</v>
      </c>
      <c r="H371" s="11" t="n">
        <f aca="false">D371-E371</f>
        <v>-0.134823773776013</v>
      </c>
      <c r="I371" s="11" t="n">
        <f aca="false">ABS(G371)</f>
        <v>0.268534769092518</v>
      </c>
      <c r="J371" s="11" t="n">
        <f aca="false">ABS(H371)</f>
        <v>0.134823773776013</v>
      </c>
      <c r="K371" s="11" t="n">
        <f aca="false">G371^2</f>
        <v>0.072110922211572</v>
      </c>
      <c r="L371" s="11" t="n">
        <f aca="false">H371^2</f>
        <v>0.0181774499752055</v>
      </c>
      <c r="N371" s="0" t="n">
        <v>0</v>
      </c>
      <c r="O371" s="0" t="n">
        <v>0</v>
      </c>
      <c r="P371" s="0" t="n">
        <v>1</v>
      </c>
      <c r="Q371" s="0" t="n">
        <v>0</v>
      </c>
      <c r="R371" s="0" t="n">
        <f aca="false">IF(N371&gt;0,1,IF(O371&gt;0,2,3))</f>
        <v>3</v>
      </c>
    </row>
    <row r="372" customFormat="false" ht="12.8" hidden="false" customHeight="false" outlineLevel="0" collapsed="false">
      <c r="B372" s="0" t="n">
        <v>51</v>
      </c>
      <c r="C372" s="11" t="n">
        <v>142.72</v>
      </c>
      <c r="D372" s="11" t="n">
        <v>1.07268071174622</v>
      </c>
      <c r="E372" s="11" t="n">
        <v>0.649337000387781</v>
      </c>
      <c r="F372" s="11"/>
      <c r="G372" s="11" t="n">
        <f aca="false">-E372</f>
        <v>-0.649337000387781</v>
      </c>
      <c r="H372" s="11" t="n">
        <f aca="false">D372-E372</f>
        <v>0.423343711358439</v>
      </c>
      <c r="I372" s="11" t="n">
        <f aca="false">ABS(G372)</f>
        <v>0.649337000387781</v>
      </c>
      <c r="J372" s="11" t="n">
        <f aca="false">ABS(H372)</f>
        <v>0.423343711358439</v>
      </c>
      <c r="K372" s="11" t="n">
        <f aca="false">G372^2</f>
        <v>0.421638540072601</v>
      </c>
      <c r="L372" s="11" t="n">
        <f aca="false">H372^2</f>
        <v>0.179219897946737</v>
      </c>
      <c r="N372" s="0" t="n">
        <v>0</v>
      </c>
      <c r="O372" s="0" t="n">
        <v>1</v>
      </c>
      <c r="P372" s="0" t="n">
        <v>0</v>
      </c>
      <c r="Q372" s="0" t="n">
        <v>0</v>
      </c>
      <c r="R372" s="0" t="n">
        <f aca="false">IF(N372&gt;0,1,IF(O372&gt;0,2,3))</f>
        <v>2</v>
      </c>
    </row>
    <row r="373" customFormat="false" ht="12.8" hidden="false" customHeight="false" outlineLevel="0" collapsed="false">
      <c r="A373" s="7" t="n">
        <v>28</v>
      </c>
      <c r="B373" s="0" t="n">
        <v>1</v>
      </c>
      <c r="C373" s="11" t="n">
        <v>145.4</v>
      </c>
      <c r="D373" s="11" t="n">
        <v>1.36071121692657</v>
      </c>
      <c r="E373" s="11" t="n">
        <v>1.55437634942309</v>
      </c>
      <c r="F373" s="11"/>
      <c r="G373" s="11" t="n">
        <f aca="false">-E373</f>
        <v>-1.55437634942309</v>
      </c>
      <c r="H373" s="11" t="n">
        <f aca="false">D373-E373</f>
        <v>-0.19366513249652</v>
      </c>
      <c r="I373" s="11" t="n">
        <f aca="false">ABS(G373)</f>
        <v>1.55437634942309</v>
      </c>
      <c r="J373" s="11" t="n">
        <f aca="false">ABS(H373)</f>
        <v>0.19366513249652</v>
      </c>
      <c r="K373" s="11" t="n">
        <f aca="false">G373^2</f>
        <v>2.41608583564585</v>
      </c>
      <c r="L373" s="11" t="n">
        <f aca="false">H373^2</f>
        <v>0.0375061835448946</v>
      </c>
      <c r="N373" s="0" t="n">
        <v>1</v>
      </c>
      <c r="O373" s="0" t="n">
        <v>0</v>
      </c>
      <c r="P373" s="0" t="n">
        <v>0</v>
      </c>
      <c r="Q373" s="0" t="n">
        <v>0</v>
      </c>
      <c r="R373" s="0" t="n">
        <f aca="false">IF(N373&gt;0,1,IF(O373&gt;0,2,3))</f>
        <v>1</v>
      </c>
    </row>
    <row r="374" customFormat="false" ht="12.8" hidden="false" customHeight="false" outlineLevel="0" collapsed="false">
      <c r="B374" s="0" t="n">
        <v>2</v>
      </c>
      <c r="C374" s="11" t="n">
        <v>142.582</v>
      </c>
      <c r="D374" s="11" t="n">
        <v>1.20804119110107</v>
      </c>
      <c r="E374" s="11" t="n">
        <v>0.614600403545651</v>
      </c>
      <c r="F374" s="11"/>
      <c r="G374" s="11" t="n">
        <f aca="false">-E374</f>
        <v>-0.614600403545651</v>
      </c>
      <c r="H374" s="11" t="n">
        <f aca="false">D374-E374</f>
        <v>0.593440787555419</v>
      </c>
      <c r="I374" s="11" t="n">
        <f aca="false">ABS(G374)</f>
        <v>0.614600403545651</v>
      </c>
      <c r="J374" s="11" t="n">
        <f aca="false">ABS(H374)</f>
        <v>0.593440787555419</v>
      </c>
      <c r="K374" s="11" t="n">
        <f aca="false">G374^2</f>
        <v>0.377733656038477</v>
      </c>
      <c r="L374" s="11" t="n">
        <f aca="false">H374^2</f>
        <v>0.352171968334396</v>
      </c>
      <c r="N374" s="0" t="n">
        <v>0</v>
      </c>
      <c r="O374" s="0" t="n">
        <v>1</v>
      </c>
      <c r="P374" s="0" t="n">
        <v>0</v>
      </c>
      <c r="Q374" s="0" t="n">
        <v>0</v>
      </c>
      <c r="R374" s="0" t="n">
        <f aca="false">IF(N374&gt;0,1,IF(O374&gt;0,2,3))</f>
        <v>2</v>
      </c>
    </row>
    <row r="375" customFormat="false" ht="12.8" hidden="false" customHeight="false" outlineLevel="0" collapsed="false">
      <c r="B375" s="0" t="n">
        <v>4</v>
      </c>
      <c r="C375" s="11" t="n">
        <v>133.35</v>
      </c>
      <c r="D375" s="11" t="n">
        <v>0.151578143239021</v>
      </c>
      <c r="E375" s="11" t="n">
        <v>0.29085240294517</v>
      </c>
      <c r="F375" s="11"/>
      <c r="G375" s="11" t="n">
        <f aca="false">-E375</f>
        <v>-0.29085240294517</v>
      </c>
      <c r="H375" s="11" t="n">
        <f aca="false">D375-E375</f>
        <v>-0.139274259706149</v>
      </c>
      <c r="I375" s="11" t="n">
        <f aca="false">ABS(G375)</f>
        <v>0.29085240294517</v>
      </c>
      <c r="J375" s="11" t="n">
        <f aca="false">ABS(H375)</f>
        <v>0.139274259706149</v>
      </c>
      <c r="K375" s="11" t="n">
        <f aca="false">G375^2</f>
        <v>0.0845951202989795</v>
      </c>
      <c r="L375" s="11" t="n">
        <f aca="false">H375^2</f>
        <v>0.0193973194166958</v>
      </c>
      <c r="N375" s="0" t="n">
        <v>0</v>
      </c>
      <c r="O375" s="0" t="n">
        <v>0</v>
      </c>
      <c r="P375" s="0" t="n">
        <v>1</v>
      </c>
      <c r="Q375" s="0" t="n">
        <v>0</v>
      </c>
      <c r="R375" s="0" t="n">
        <f aca="false">IF(N375&gt;0,1,IF(O375&gt;0,2,3))</f>
        <v>3</v>
      </c>
    </row>
    <row r="376" customFormat="false" ht="12.8" hidden="false" customHeight="false" outlineLevel="0" collapsed="false">
      <c r="B376" s="0" t="n">
        <v>6</v>
      </c>
      <c r="C376" s="11" t="n">
        <v>134.39</v>
      </c>
      <c r="D376" s="11" t="n">
        <v>0.171512335538864</v>
      </c>
      <c r="E376" s="11" t="n">
        <v>0.102727348918087</v>
      </c>
      <c r="F376" s="11"/>
      <c r="G376" s="11" t="n">
        <f aca="false">-E376</f>
        <v>-0.102727348918087</v>
      </c>
      <c r="H376" s="11" t="n">
        <f aca="false">D376-E376</f>
        <v>0.068784986620777</v>
      </c>
      <c r="I376" s="11" t="n">
        <f aca="false">ABS(G376)</f>
        <v>0.102727348918087</v>
      </c>
      <c r="J376" s="11" t="n">
        <f aca="false">ABS(H376)</f>
        <v>0.068784986620777</v>
      </c>
      <c r="K376" s="11" t="n">
        <f aca="false">G376^2</f>
        <v>0.0105529082157384</v>
      </c>
      <c r="L376" s="11" t="n">
        <f aca="false">H376^2</f>
        <v>0.00473137438442047</v>
      </c>
      <c r="N376" s="0" t="n">
        <v>0</v>
      </c>
      <c r="O376" s="0" t="n">
        <v>0</v>
      </c>
      <c r="P376" s="0" t="n">
        <v>0</v>
      </c>
      <c r="Q376" s="0" t="n">
        <v>1</v>
      </c>
      <c r="R376" s="0" t="n">
        <f aca="false">IF(N376&gt;0,1,IF(O376&gt;0,2,3))</f>
        <v>3</v>
      </c>
    </row>
    <row r="377" customFormat="false" ht="12.8" hidden="false" customHeight="false" outlineLevel="0" collapsed="false">
      <c r="B377" s="0" t="n">
        <v>8</v>
      </c>
      <c r="C377" s="11" t="n">
        <v>133.938</v>
      </c>
      <c r="D377" s="11" t="n">
        <v>0.144207298755646</v>
      </c>
      <c r="E377" s="11" t="n">
        <v>0.299641893948411</v>
      </c>
      <c r="F377" s="11"/>
      <c r="G377" s="11" t="n">
        <f aca="false">-E377</f>
        <v>-0.299641893948411</v>
      </c>
      <c r="H377" s="11" t="n">
        <f aca="false">D377-E377</f>
        <v>-0.155434595192765</v>
      </c>
      <c r="I377" s="11" t="n">
        <f aca="false">ABS(G377)</f>
        <v>0.299641893948411</v>
      </c>
      <c r="J377" s="11" t="n">
        <f aca="false">ABS(H377)</f>
        <v>0.155434595192765</v>
      </c>
      <c r="K377" s="11" t="n">
        <f aca="false">G377^2</f>
        <v>0.0897852646089908</v>
      </c>
      <c r="L377" s="11" t="n">
        <f aca="false">H377^2</f>
        <v>0.0241599133827387</v>
      </c>
      <c r="N377" s="0" t="n">
        <v>0</v>
      </c>
      <c r="O377" s="0" t="n">
        <v>0</v>
      </c>
      <c r="P377" s="0" t="n">
        <v>1</v>
      </c>
      <c r="Q377" s="0" t="n">
        <v>0</v>
      </c>
      <c r="R377" s="0" t="n">
        <f aca="false">IF(N377&gt;0,1,IF(O377&gt;0,2,3))</f>
        <v>3</v>
      </c>
    </row>
    <row r="378" customFormat="false" ht="12.8" hidden="false" customHeight="false" outlineLevel="0" collapsed="false">
      <c r="B378" s="0" t="n">
        <v>10</v>
      </c>
      <c r="C378" s="11" t="n">
        <v>143.057</v>
      </c>
      <c r="D378" s="11" t="n">
        <v>0.99623703956604</v>
      </c>
      <c r="E378" s="11" t="n">
        <v>0.770844994061243</v>
      </c>
      <c r="F378" s="11"/>
      <c r="G378" s="11" t="n">
        <f aca="false">-E378</f>
        <v>-0.770844994061243</v>
      </c>
      <c r="H378" s="11" t="n">
        <f aca="false">D378-E378</f>
        <v>0.225392045504797</v>
      </c>
      <c r="I378" s="11" t="n">
        <f aca="false">ABS(G378)</f>
        <v>0.770844994061243</v>
      </c>
      <c r="J378" s="11" t="n">
        <f aca="false">ABS(H378)</f>
        <v>0.225392045504797</v>
      </c>
      <c r="K378" s="11" t="n">
        <f aca="false">G378^2</f>
        <v>0.594202004869278</v>
      </c>
      <c r="L378" s="11" t="n">
        <f aca="false">H378^2</f>
        <v>0.0508015741768365</v>
      </c>
      <c r="N378" s="0" t="n">
        <v>0</v>
      </c>
      <c r="O378" s="0" t="n">
        <v>1</v>
      </c>
      <c r="P378" s="0" t="n">
        <v>0</v>
      </c>
      <c r="Q378" s="0" t="n">
        <v>0</v>
      </c>
      <c r="R378" s="0" t="n">
        <f aca="false">IF(N378&gt;0,1,IF(O378&gt;0,2,3))</f>
        <v>2</v>
      </c>
    </row>
    <row r="379" customFormat="false" ht="12.8" hidden="false" customHeight="false" outlineLevel="0" collapsed="false">
      <c r="B379" s="0" t="n">
        <v>13</v>
      </c>
      <c r="C379" s="11" t="n">
        <v>145.325</v>
      </c>
      <c r="D379" s="11" t="n">
        <v>0.915706396102905</v>
      </c>
      <c r="E379" s="11" t="n">
        <v>1.55299431691616</v>
      </c>
      <c r="F379" s="11"/>
      <c r="G379" s="11" t="n">
        <f aca="false">-E379</f>
        <v>-1.55299431691616</v>
      </c>
      <c r="H379" s="11" t="n">
        <f aca="false">D379-E379</f>
        <v>-0.637287920813255</v>
      </c>
      <c r="I379" s="11" t="n">
        <f aca="false">ABS(G379)</f>
        <v>1.55299431691616</v>
      </c>
      <c r="J379" s="11" t="n">
        <f aca="false">ABS(H379)</f>
        <v>0.637287920813255</v>
      </c>
      <c r="K379" s="11" t="n">
        <f aca="false">G379^2</f>
        <v>2.41179134837389</v>
      </c>
      <c r="L379" s="11" t="n">
        <f aca="false">H379^2</f>
        <v>0.406135894014482</v>
      </c>
      <c r="N379" s="0" t="n">
        <v>1</v>
      </c>
      <c r="O379" s="0" t="n">
        <v>0</v>
      </c>
      <c r="P379" s="0" t="n">
        <v>0</v>
      </c>
      <c r="Q379" s="0" t="n">
        <v>0</v>
      </c>
      <c r="R379" s="0" t="n">
        <f aca="false">IF(N379&gt;0,1,IF(O379&gt;0,2,3))</f>
        <v>1</v>
      </c>
    </row>
    <row r="380" customFormat="false" ht="12.8" hidden="false" customHeight="false" outlineLevel="0" collapsed="false">
      <c r="B380" s="0" t="n">
        <v>14</v>
      </c>
      <c r="C380" s="11" t="n">
        <v>142.827</v>
      </c>
      <c r="D380" s="11" t="n">
        <v>1.15906822681427</v>
      </c>
      <c r="E380" s="11" t="n">
        <v>0.581420887095391</v>
      </c>
      <c r="F380" s="11"/>
      <c r="G380" s="11" t="n">
        <f aca="false">-E380</f>
        <v>-0.581420887095391</v>
      </c>
      <c r="H380" s="11" t="n">
        <f aca="false">D380-E380</f>
        <v>0.577647339718879</v>
      </c>
      <c r="I380" s="11" t="n">
        <f aca="false">ABS(G380)</f>
        <v>0.581420887095391</v>
      </c>
      <c r="J380" s="11" t="n">
        <f aca="false">ABS(H380)</f>
        <v>0.577647339718879</v>
      </c>
      <c r="K380" s="11" t="n">
        <f aca="false">G380^2</f>
        <v>0.338050247950791</v>
      </c>
      <c r="L380" s="11" t="n">
        <f aca="false">H380^2</f>
        <v>0.333676449084298</v>
      </c>
      <c r="N380" s="0" t="n">
        <v>0</v>
      </c>
      <c r="O380" s="0" t="n">
        <v>1</v>
      </c>
      <c r="P380" s="0" t="n">
        <v>0</v>
      </c>
      <c r="Q380" s="0" t="n">
        <v>0</v>
      </c>
      <c r="R380" s="0" t="n">
        <f aca="false">IF(N380&gt;0,1,IF(O380&gt;0,2,3))</f>
        <v>2</v>
      </c>
    </row>
    <row r="381" customFormat="false" ht="12.8" hidden="false" customHeight="false" outlineLevel="0" collapsed="false">
      <c r="B381" s="0" t="n">
        <v>16</v>
      </c>
      <c r="C381" s="11" t="n">
        <v>133.496</v>
      </c>
      <c r="D381" s="11" t="n">
        <v>0.13273099064827</v>
      </c>
      <c r="E381" s="11" t="n">
        <v>0.275708746306094</v>
      </c>
      <c r="F381" s="11"/>
      <c r="G381" s="11" t="n">
        <f aca="false">-E381</f>
        <v>-0.275708746306094</v>
      </c>
      <c r="H381" s="11" t="n">
        <f aca="false">D381-E381</f>
        <v>-0.142977755657824</v>
      </c>
      <c r="I381" s="11" t="n">
        <f aca="false">ABS(G381)</f>
        <v>0.275708746306094</v>
      </c>
      <c r="J381" s="11" t="n">
        <f aca="false">ABS(H381)</f>
        <v>0.142977755657824</v>
      </c>
      <c r="K381" s="11" t="n">
        <f aca="false">G381^2</f>
        <v>0.0760153127896781</v>
      </c>
      <c r="L381" s="11" t="n">
        <f aca="false">H381^2</f>
        <v>0.0204426386129484</v>
      </c>
      <c r="N381" s="0" t="n">
        <v>0</v>
      </c>
      <c r="O381" s="0" t="n">
        <v>0</v>
      </c>
      <c r="P381" s="0" t="n">
        <v>1</v>
      </c>
      <c r="Q381" s="0" t="n">
        <v>0</v>
      </c>
      <c r="R381" s="0" t="n">
        <f aca="false">IF(N381&gt;0,1,IF(O381&gt;0,2,3))</f>
        <v>3</v>
      </c>
    </row>
    <row r="382" customFormat="false" ht="12.8" hidden="false" customHeight="false" outlineLevel="0" collapsed="false">
      <c r="B382" s="0" t="n">
        <v>18</v>
      </c>
      <c r="C382" s="11" t="n">
        <v>134.324</v>
      </c>
      <c r="D382" s="11" t="n">
        <v>0.171512335538864</v>
      </c>
      <c r="E382" s="11" t="n">
        <v>0.105193736003329</v>
      </c>
      <c r="F382" s="11"/>
      <c r="G382" s="11" t="n">
        <f aca="false">-E382</f>
        <v>-0.105193736003329</v>
      </c>
      <c r="H382" s="11" t="n">
        <f aca="false">D382-E382</f>
        <v>0.066318599535535</v>
      </c>
      <c r="I382" s="11" t="n">
        <f aca="false">ABS(G382)</f>
        <v>0.105193736003329</v>
      </c>
      <c r="J382" s="11" t="n">
        <f aca="false">ABS(H382)</f>
        <v>0.066318599535535</v>
      </c>
      <c r="K382" s="11" t="n">
        <f aca="false">G382^2</f>
        <v>0.0110657220943381</v>
      </c>
      <c r="L382" s="11" t="n">
        <f aca="false">H382^2</f>
        <v>0.00439815664435466</v>
      </c>
      <c r="N382" s="0" t="n">
        <v>0</v>
      </c>
      <c r="O382" s="0" t="n">
        <v>0</v>
      </c>
      <c r="P382" s="0" t="n">
        <v>0</v>
      </c>
      <c r="Q382" s="0" t="n">
        <v>1</v>
      </c>
      <c r="R382" s="0" t="n">
        <f aca="false">IF(N382&gt;0,1,IF(O382&gt;0,2,3))</f>
        <v>3</v>
      </c>
    </row>
    <row r="383" customFormat="false" ht="12.8" hidden="false" customHeight="false" outlineLevel="0" collapsed="false">
      <c r="B383" s="0" t="n">
        <v>20</v>
      </c>
      <c r="C383" s="11" t="n">
        <v>134.211</v>
      </c>
      <c r="D383" s="11" t="n">
        <v>0.132931128144264</v>
      </c>
      <c r="E383" s="11" t="n">
        <v>0.312767064116358</v>
      </c>
      <c r="F383" s="11"/>
      <c r="G383" s="11" t="n">
        <f aca="false">-E383</f>
        <v>-0.312767064116358</v>
      </c>
      <c r="H383" s="11" t="n">
        <f aca="false">D383-E383</f>
        <v>-0.179835935972094</v>
      </c>
      <c r="I383" s="11" t="n">
        <f aca="false">ABS(G383)</f>
        <v>0.312767064116358</v>
      </c>
      <c r="J383" s="11" t="n">
        <f aca="false">ABS(H383)</f>
        <v>0.179835935972094</v>
      </c>
      <c r="K383" s="11" t="n">
        <f aca="false">G383^2</f>
        <v>0.097823236395966</v>
      </c>
      <c r="L383" s="11" t="n">
        <f aca="false">H383^2</f>
        <v>0.0323409638669591</v>
      </c>
      <c r="N383" s="0" t="n">
        <v>0</v>
      </c>
      <c r="O383" s="0" t="n">
        <v>0</v>
      </c>
      <c r="P383" s="0" t="n">
        <v>1</v>
      </c>
      <c r="Q383" s="0" t="n">
        <v>0</v>
      </c>
      <c r="R383" s="0" t="n">
        <f aca="false">IF(N383&gt;0,1,IF(O383&gt;0,2,3))</f>
        <v>3</v>
      </c>
    </row>
    <row r="384" customFormat="false" ht="12.8" hidden="false" customHeight="false" outlineLevel="0" collapsed="false">
      <c r="B384" s="0" t="n">
        <v>22</v>
      </c>
      <c r="C384" s="11" t="n">
        <v>143.049</v>
      </c>
      <c r="D384" s="11" t="n">
        <v>0.887577772140503</v>
      </c>
      <c r="E384" s="11" t="n">
        <v>0.779215064752592</v>
      </c>
      <c r="F384" s="11"/>
      <c r="G384" s="11" t="n">
        <f aca="false">-E384</f>
        <v>-0.779215064752592</v>
      </c>
      <c r="H384" s="11" t="n">
        <f aca="false">D384-E384</f>
        <v>0.108362707387911</v>
      </c>
      <c r="I384" s="11" t="n">
        <f aca="false">ABS(G384)</f>
        <v>0.779215064752592</v>
      </c>
      <c r="J384" s="11" t="n">
        <f aca="false">ABS(H384)</f>
        <v>0.108362707387911</v>
      </c>
      <c r="K384" s="11" t="n">
        <f aca="false">G384^2</f>
        <v>0.607176117137386</v>
      </c>
      <c r="L384" s="11" t="n">
        <f aca="false">H384^2</f>
        <v>0.011742476352438</v>
      </c>
      <c r="N384" s="0" t="n">
        <v>0</v>
      </c>
      <c r="O384" s="0" t="n">
        <v>1</v>
      </c>
      <c r="P384" s="0" t="n">
        <v>0</v>
      </c>
      <c r="Q384" s="0" t="n">
        <v>0</v>
      </c>
      <c r="R384" s="0" t="n">
        <f aca="false">IF(N384&gt;0,1,IF(O384&gt;0,2,3))</f>
        <v>2</v>
      </c>
    </row>
    <row r="385" customFormat="false" ht="12.8" hidden="false" customHeight="false" outlineLevel="0" collapsed="false">
      <c r="B385" s="0" t="n">
        <v>24</v>
      </c>
      <c r="C385" s="11" t="n">
        <v>145.528</v>
      </c>
      <c r="D385" s="11" t="n">
        <v>1.25236332416534</v>
      </c>
      <c r="E385" s="11" t="n">
        <v>1.46387326957093</v>
      </c>
      <c r="F385" s="11"/>
      <c r="G385" s="11" t="n">
        <f aca="false">-E385</f>
        <v>-1.46387326957093</v>
      </c>
      <c r="H385" s="11" t="n">
        <f aca="false">D385-E385</f>
        <v>-0.21150994540559</v>
      </c>
      <c r="I385" s="11" t="n">
        <f aca="false">ABS(G385)</f>
        <v>1.46387326957093</v>
      </c>
      <c r="J385" s="11" t="n">
        <f aca="false">ABS(H385)</f>
        <v>0.21150994540559</v>
      </c>
      <c r="K385" s="11" t="n">
        <f aca="false">G385^2</f>
        <v>2.14292494936428</v>
      </c>
      <c r="L385" s="11" t="n">
        <f aca="false">H385^2</f>
        <v>0.0447364570054757</v>
      </c>
      <c r="N385" s="0" t="n">
        <v>1</v>
      </c>
      <c r="O385" s="0" t="n">
        <v>0</v>
      </c>
      <c r="P385" s="0" t="n">
        <v>0</v>
      </c>
      <c r="Q385" s="0" t="n">
        <v>0</v>
      </c>
      <c r="R385" s="0" t="n">
        <f aca="false">IF(N385&gt;0,1,IF(O385&gt;0,2,3))</f>
        <v>1</v>
      </c>
    </row>
    <row r="386" customFormat="false" ht="12.8" hidden="false" customHeight="false" outlineLevel="0" collapsed="false">
      <c r="B386" s="0" t="n">
        <v>25</v>
      </c>
      <c r="C386" s="11" t="n">
        <v>142.667</v>
      </c>
      <c r="D386" s="11" t="n">
        <v>0.972474336624146</v>
      </c>
      <c r="E386" s="11" t="n">
        <v>0.768780602353381</v>
      </c>
      <c r="F386" s="11"/>
      <c r="G386" s="11" t="n">
        <f aca="false">-E386</f>
        <v>-0.768780602353381</v>
      </c>
      <c r="H386" s="11" t="n">
        <f aca="false">D386-E386</f>
        <v>0.203693734270765</v>
      </c>
      <c r="I386" s="11" t="n">
        <f aca="false">ABS(G386)</f>
        <v>0.768780602353381</v>
      </c>
      <c r="J386" s="11" t="n">
        <f aca="false">ABS(H386)</f>
        <v>0.203693734270765</v>
      </c>
      <c r="K386" s="11" t="n">
        <f aca="false">G386^2</f>
        <v>0.591023614554827</v>
      </c>
      <c r="L386" s="11" t="n">
        <f aca="false">H386^2</f>
        <v>0.041491137381169</v>
      </c>
      <c r="N386" s="0" t="n">
        <v>0</v>
      </c>
      <c r="O386" s="0" t="n">
        <v>1</v>
      </c>
      <c r="P386" s="0" t="n">
        <v>0</v>
      </c>
      <c r="Q386" s="0" t="n">
        <v>0</v>
      </c>
      <c r="R386" s="0" t="n">
        <f aca="false">IF(N386&gt;0,1,IF(O386&gt;0,2,3))</f>
        <v>2</v>
      </c>
    </row>
    <row r="387" customFormat="false" ht="12.8" hidden="false" customHeight="false" outlineLevel="0" collapsed="false">
      <c r="B387" s="0" t="n">
        <v>27</v>
      </c>
      <c r="C387" s="11" t="n">
        <v>134.018</v>
      </c>
      <c r="D387" s="11" t="n">
        <v>0.160164684057236</v>
      </c>
      <c r="E387" s="11" t="n">
        <v>0.296618359755904</v>
      </c>
      <c r="F387" s="11"/>
      <c r="G387" s="11" t="n">
        <f aca="false">-E387</f>
        <v>-0.296618359755904</v>
      </c>
      <c r="H387" s="11" t="n">
        <f aca="false">D387-E387</f>
        <v>-0.136453675698668</v>
      </c>
      <c r="I387" s="11" t="n">
        <f aca="false">ABS(G387)</f>
        <v>0.296618359755904</v>
      </c>
      <c r="J387" s="11" t="n">
        <f aca="false">ABS(H387)</f>
        <v>0.136453675698668</v>
      </c>
      <c r="K387" s="11" t="n">
        <f aca="false">G387^2</f>
        <v>0.0879824513442829</v>
      </c>
      <c r="L387" s="11" t="n">
        <f aca="false">H387^2</f>
        <v>0.0186196056116773</v>
      </c>
      <c r="N387" s="0" t="n">
        <v>0</v>
      </c>
      <c r="O387" s="0" t="n">
        <v>0</v>
      </c>
      <c r="P387" s="0" t="n">
        <v>1</v>
      </c>
      <c r="Q387" s="0" t="n">
        <v>0</v>
      </c>
      <c r="R387" s="0" t="n">
        <f aca="false">IF(N387&gt;0,1,IF(O387&gt;0,2,3))</f>
        <v>3</v>
      </c>
    </row>
    <row r="388" customFormat="false" ht="12.8" hidden="false" customHeight="false" outlineLevel="0" collapsed="false">
      <c r="B388" s="0" t="n">
        <v>29</v>
      </c>
      <c r="C388" s="11" t="n">
        <v>134.319</v>
      </c>
      <c r="D388" s="11" t="n">
        <v>0.171512335538864</v>
      </c>
      <c r="E388" s="11" t="n">
        <v>0.106826066026777</v>
      </c>
      <c r="F388" s="11"/>
      <c r="G388" s="11" t="n">
        <f aca="false">-E388</f>
        <v>-0.106826066026777</v>
      </c>
      <c r="H388" s="11" t="n">
        <f aca="false">D388-E388</f>
        <v>0.064686269512087</v>
      </c>
      <c r="I388" s="11" t="n">
        <f aca="false">ABS(G388)</f>
        <v>0.106826066026777</v>
      </c>
      <c r="J388" s="11" t="n">
        <f aca="false">ABS(H388)</f>
        <v>0.064686269512087</v>
      </c>
      <c r="K388" s="11" t="n">
        <f aca="false">G388^2</f>
        <v>0.0114118083827573</v>
      </c>
      <c r="L388" s="11" t="n">
        <f aca="false">H388^2</f>
        <v>0.00418431346339036</v>
      </c>
      <c r="N388" s="0" t="n">
        <v>0</v>
      </c>
      <c r="O388" s="0" t="n">
        <v>0</v>
      </c>
      <c r="P388" s="0" t="n">
        <v>0</v>
      </c>
      <c r="Q388" s="0" t="n">
        <v>1</v>
      </c>
      <c r="R388" s="0" t="n">
        <f aca="false">IF(N388&gt;0,1,IF(O388&gt;0,2,3))</f>
        <v>3</v>
      </c>
    </row>
    <row r="389" customFormat="false" ht="12.8" hidden="false" customHeight="false" outlineLevel="0" collapsed="false">
      <c r="B389" s="0" t="n">
        <v>31</v>
      </c>
      <c r="C389" s="11" t="n">
        <v>133.481</v>
      </c>
      <c r="D389" s="11" t="n">
        <v>0.15229806303978</v>
      </c>
      <c r="E389" s="11" t="n">
        <v>0.282703503944297</v>
      </c>
      <c r="F389" s="11"/>
      <c r="G389" s="11" t="n">
        <f aca="false">-E389</f>
        <v>-0.282703503944297</v>
      </c>
      <c r="H389" s="11" t="n">
        <f aca="false">D389-E389</f>
        <v>-0.130405440904517</v>
      </c>
      <c r="I389" s="11" t="n">
        <f aca="false">ABS(G389)</f>
        <v>0.282703503944297</v>
      </c>
      <c r="J389" s="11" t="n">
        <f aca="false">ABS(H389)</f>
        <v>0.130405440904517</v>
      </c>
      <c r="K389" s="11" t="n">
        <f aca="false">G389^2</f>
        <v>0.0799212711423832</v>
      </c>
      <c r="L389" s="11" t="n">
        <f aca="false">H389^2</f>
        <v>0.0170055790175015</v>
      </c>
      <c r="N389" s="0" t="n">
        <v>0</v>
      </c>
      <c r="O389" s="0" t="n">
        <v>0</v>
      </c>
      <c r="P389" s="0" t="n">
        <v>1</v>
      </c>
      <c r="Q389" s="0" t="n">
        <v>0</v>
      </c>
      <c r="R389" s="0" t="n">
        <f aca="false">IF(N389&gt;0,1,IF(O389&gt;0,2,3))</f>
        <v>3</v>
      </c>
    </row>
    <row r="390" customFormat="false" ht="12.8" hidden="false" customHeight="false" outlineLevel="0" collapsed="false">
      <c r="B390" s="0" t="n">
        <v>33</v>
      </c>
      <c r="C390" s="11" t="n">
        <v>142.658</v>
      </c>
      <c r="D390" s="11" t="n">
        <v>1.23416244983673</v>
      </c>
      <c r="E390" s="11" t="n">
        <v>0.59923824288893</v>
      </c>
      <c r="F390" s="11"/>
      <c r="G390" s="11" t="n">
        <f aca="false">-E390</f>
        <v>-0.59923824288893</v>
      </c>
      <c r="H390" s="11" t="n">
        <f aca="false">D390-E390</f>
        <v>0.6349242069478</v>
      </c>
      <c r="I390" s="11" t="n">
        <f aca="false">ABS(G390)</f>
        <v>0.59923824288893</v>
      </c>
      <c r="J390" s="11" t="n">
        <f aca="false">ABS(H390)</f>
        <v>0.6349242069478</v>
      </c>
      <c r="K390" s="11" t="n">
        <f aca="false">G390^2</f>
        <v>0.359086471740612</v>
      </c>
      <c r="L390" s="11" t="n">
        <f aca="false">H390^2</f>
        <v>0.403128748568293</v>
      </c>
      <c r="N390" s="0" t="n">
        <v>0</v>
      </c>
      <c r="O390" s="0" t="n">
        <v>1</v>
      </c>
      <c r="P390" s="0" t="n">
        <v>0</v>
      </c>
      <c r="Q390" s="0" t="n">
        <v>0</v>
      </c>
      <c r="R390" s="0" t="n">
        <f aca="false">IF(N390&gt;0,1,IF(O390&gt;0,2,3))</f>
        <v>2</v>
      </c>
    </row>
    <row r="391" customFormat="false" ht="12.8" hidden="false" customHeight="false" outlineLevel="0" collapsed="false">
      <c r="B391" s="0" t="n">
        <v>35</v>
      </c>
      <c r="C391" s="11" t="n">
        <v>145.439</v>
      </c>
      <c r="D391" s="11" t="n">
        <v>0.952000975608826</v>
      </c>
      <c r="E391" s="11" t="n">
        <v>1.45832505164436</v>
      </c>
      <c r="F391" s="11"/>
      <c r="G391" s="11" t="n">
        <f aca="false">-E391</f>
        <v>-1.45832505164436</v>
      </c>
      <c r="H391" s="11" t="n">
        <f aca="false">D391-E391</f>
        <v>-0.506324076035534</v>
      </c>
      <c r="I391" s="11" t="n">
        <f aca="false">ABS(G391)</f>
        <v>1.45832505164436</v>
      </c>
      <c r="J391" s="11" t="n">
        <f aca="false">ABS(H391)</f>
        <v>0.506324076035534</v>
      </c>
      <c r="K391" s="11" t="n">
        <f aca="false">G391^2</f>
        <v>2.12671195625352</v>
      </c>
      <c r="L391" s="11" t="n">
        <f aca="false">H391^2</f>
        <v>0.256364069973237</v>
      </c>
      <c r="N391" s="0" t="n">
        <v>1</v>
      </c>
      <c r="O391" s="0" t="n">
        <v>0</v>
      </c>
      <c r="P391" s="0" t="n">
        <v>0</v>
      </c>
      <c r="Q391" s="0" t="n">
        <v>0</v>
      </c>
      <c r="R391" s="0" t="n">
        <f aca="false">IF(N391&gt;0,1,IF(O391&gt;0,2,3))</f>
        <v>1</v>
      </c>
    </row>
    <row r="392" customFormat="false" ht="12.8" hidden="false" customHeight="false" outlineLevel="0" collapsed="false">
      <c r="B392" s="0" t="n">
        <v>36</v>
      </c>
      <c r="C392" s="11" t="n">
        <v>142.501</v>
      </c>
      <c r="D392" s="11" t="n">
        <v>0.999286532402039</v>
      </c>
      <c r="E392" s="11" t="n">
        <v>0.765006859490576</v>
      </c>
      <c r="F392" s="11"/>
      <c r="G392" s="11" t="n">
        <f aca="false">-E392</f>
        <v>-0.765006859490576</v>
      </c>
      <c r="H392" s="11" t="n">
        <f aca="false">D392-E392</f>
        <v>0.234279672911463</v>
      </c>
      <c r="I392" s="11" t="n">
        <f aca="false">ABS(G392)</f>
        <v>0.765006859490576</v>
      </c>
      <c r="J392" s="11" t="n">
        <f aca="false">ABS(H392)</f>
        <v>0.234279672911463</v>
      </c>
      <c r="K392" s="11" t="n">
        <f aca="false">G392^2</f>
        <v>0.585235495067634</v>
      </c>
      <c r="L392" s="11" t="n">
        <f aca="false">H392^2</f>
        <v>0.0548869651395022</v>
      </c>
      <c r="N392" s="0" t="n">
        <v>0</v>
      </c>
      <c r="O392" s="0" t="n">
        <v>1</v>
      </c>
      <c r="P392" s="0" t="n">
        <v>0</v>
      </c>
      <c r="Q392" s="0" t="n">
        <v>0</v>
      </c>
      <c r="R392" s="0" t="n">
        <f aca="false">IF(N392&gt;0,1,IF(O392&gt;0,2,3))</f>
        <v>2</v>
      </c>
    </row>
    <row r="393" customFormat="false" ht="12.8" hidden="false" customHeight="false" outlineLevel="0" collapsed="false">
      <c r="B393" s="0" t="n">
        <v>38</v>
      </c>
      <c r="C393" s="11" t="n">
        <v>133.928</v>
      </c>
      <c r="D393" s="11" t="n">
        <v>0.134934037923813</v>
      </c>
      <c r="E393" s="11" t="n">
        <v>0.283694471926665</v>
      </c>
      <c r="F393" s="11"/>
      <c r="G393" s="11" t="n">
        <f aca="false">-E393</f>
        <v>-0.283694471926665</v>
      </c>
      <c r="H393" s="11" t="n">
        <f aca="false">D393-E393</f>
        <v>-0.148760434002852</v>
      </c>
      <c r="I393" s="11" t="n">
        <f aca="false">ABS(G393)</f>
        <v>0.283694471926665</v>
      </c>
      <c r="J393" s="11" t="n">
        <f aca="false">ABS(H393)</f>
        <v>0.148760434002852</v>
      </c>
      <c r="K393" s="11" t="n">
        <f aca="false">G393^2</f>
        <v>0.0804825534017493</v>
      </c>
      <c r="L393" s="11" t="n">
        <f aca="false">H393^2</f>
        <v>0.0221296667247169</v>
      </c>
      <c r="N393" s="0" t="n">
        <v>0</v>
      </c>
      <c r="O393" s="0" t="n">
        <v>0</v>
      </c>
      <c r="P393" s="0" t="n">
        <v>1</v>
      </c>
      <c r="Q393" s="0" t="n">
        <v>0</v>
      </c>
      <c r="R393" s="0" t="n">
        <f aca="false">IF(N393&gt;0,1,IF(O393&gt;0,2,3))</f>
        <v>3</v>
      </c>
    </row>
    <row r="394" customFormat="false" ht="12.8" hidden="false" customHeight="false" outlineLevel="0" collapsed="false">
      <c r="B394" s="0" t="n">
        <v>40</v>
      </c>
      <c r="C394" s="11" t="n">
        <v>134.317</v>
      </c>
      <c r="D394" s="11" t="n">
        <v>0.171512335538864</v>
      </c>
      <c r="E394" s="11" t="n">
        <v>0.105134062878811</v>
      </c>
      <c r="F394" s="11"/>
      <c r="G394" s="11" t="n">
        <f aca="false">-E394</f>
        <v>-0.105134062878811</v>
      </c>
      <c r="H394" s="11" t="n">
        <f aca="false">D394-E394</f>
        <v>0.066378272660053</v>
      </c>
      <c r="I394" s="11" t="n">
        <f aca="false">ABS(G394)</f>
        <v>0.105134062878811</v>
      </c>
      <c r="J394" s="11" t="n">
        <f aca="false">ABS(H394)</f>
        <v>0.066378272660053</v>
      </c>
      <c r="K394" s="11" t="n">
        <f aca="false">G394^2</f>
        <v>0.0110531711774058</v>
      </c>
      <c r="L394" s="11" t="n">
        <f aca="false">H394^2</f>
        <v>0.00440607508133234</v>
      </c>
      <c r="N394" s="0" t="n">
        <v>0</v>
      </c>
      <c r="O394" s="0" t="n">
        <v>0</v>
      </c>
      <c r="P394" s="0" t="n">
        <v>0</v>
      </c>
      <c r="Q394" s="0" t="n">
        <v>1</v>
      </c>
      <c r="R394" s="0" t="n">
        <f aca="false">IF(N394&gt;0,1,IF(O394&gt;0,2,3))</f>
        <v>3</v>
      </c>
    </row>
    <row r="395" customFormat="false" ht="12.8" hidden="false" customHeight="false" outlineLevel="0" collapsed="false">
      <c r="B395" s="0" t="n">
        <v>42</v>
      </c>
      <c r="C395" s="11" t="n">
        <v>133.32</v>
      </c>
      <c r="D395" s="11" t="n">
        <v>0.136622861027718</v>
      </c>
      <c r="E395" s="11" t="n">
        <v>0.296611718073329</v>
      </c>
      <c r="F395" s="11"/>
      <c r="G395" s="11" t="n">
        <f aca="false">-E395</f>
        <v>-0.296611718073329</v>
      </c>
      <c r="H395" s="11" t="n">
        <f aca="false">D395-E395</f>
        <v>-0.159988857045611</v>
      </c>
      <c r="I395" s="11" t="n">
        <f aca="false">ABS(G395)</f>
        <v>0.296611718073329</v>
      </c>
      <c r="J395" s="11" t="n">
        <f aca="false">ABS(H395)</f>
        <v>0.159988857045611</v>
      </c>
      <c r="K395" s="11" t="n">
        <f aca="false">G395^2</f>
        <v>0.087978511298412</v>
      </c>
      <c r="L395" s="11" t="n">
        <f aca="false">H395^2</f>
        <v>0.025596434378761</v>
      </c>
      <c r="N395" s="0" t="n">
        <v>0</v>
      </c>
      <c r="O395" s="0" t="n">
        <v>0</v>
      </c>
      <c r="P395" s="0" t="n">
        <v>1</v>
      </c>
      <c r="Q395" s="0" t="n">
        <v>0</v>
      </c>
      <c r="R395" s="0" t="n">
        <f aca="false">IF(N395&gt;0,1,IF(O395&gt;0,2,3))</f>
        <v>3</v>
      </c>
    </row>
    <row r="396" customFormat="false" ht="12.8" hidden="false" customHeight="false" outlineLevel="0" collapsed="false">
      <c r="B396" s="0" t="n">
        <v>44</v>
      </c>
      <c r="C396" s="11" t="n">
        <v>142.688</v>
      </c>
      <c r="D396" s="11" t="n">
        <v>1.13858795166016</v>
      </c>
      <c r="E396" s="11" t="n">
        <v>0.627910263684512</v>
      </c>
      <c r="F396" s="11"/>
      <c r="G396" s="11" t="n">
        <f aca="false">-E396</f>
        <v>-0.627910263684512</v>
      </c>
      <c r="H396" s="11" t="n">
        <f aca="false">D396-E396</f>
        <v>0.510677687975648</v>
      </c>
      <c r="I396" s="11" t="n">
        <f aca="false">ABS(G396)</f>
        <v>0.627910263684512</v>
      </c>
      <c r="J396" s="11" t="n">
        <f aca="false">ABS(H396)</f>
        <v>0.510677687975648</v>
      </c>
      <c r="K396" s="11" t="n">
        <f aca="false">G396^2</f>
        <v>0.394271299240353</v>
      </c>
      <c r="L396" s="11" t="n">
        <f aca="false">H396^2</f>
        <v>0.260791700996153</v>
      </c>
      <c r="N396" s="0" t="n">
        <v>0</v>
      </c>
      <c r="O396" s="0" t="n">
        <v>1</v>
      </c>
      <c r="P396" s="0" t="n">
        <v>0</v>
      </c>
      <c r="Q396" s="0" t="n">
        <v>0</v>
      </c>
      <c r="R396" s="0" t="n">
        <f aca="false">IF(N396&gt;0,1,IF(O396&gt;0,2,3))</f>
        <v>2</v>
      </c>
    </row>
    <row r="397" customFormat="false" ht="12.8" hidden="false" customHeight="false" outlineLevel="0" collapsed="false">
      <c r="A397" s="7" t="n">
        <v>30</v>
      </c>
      <c r="B397" s="0" t="n">
        <v>3</v>
      </c>
      <c r="C397" s="11" t="n">
        <v>-0.679000000000002</v>
      </c>
      <c r="D397" s="11" t="n">
        <v>0.150928512215614</v>
      </c>
      <c r="E397" s="11" t="n">
        <v>2.11147836396361</v>
      </c>
      <c r="F397" s="11"/>
      <c r="G397" s="11" t="n">
        <f aca="false">-E397</f>
        <v>-2.11147836396361</v>
      </c>
      <c r="H397" s="11" t="n">
        <f aca="false">D397-E397</f>
        <v>-1.960549851748</v>
      </c>
      <c r="I397" s="11" t="n">
        <f aca="false">ABS(G397)</f>
        <v>2.11147836396361</v>
      </c>
      <c r="J397" s="11" t="n">
        <f aca="false">ABS(H397)</f>
        <v>1.960549851748</v>
      </c>
      <c r="K397" s="11" t="n">
        <f aca="false">G397^2</f>
        <v>4.45834088148644</v>
      </c>
      <c r="L397" s="11" t="n">
        <f aca="false">H397^2</f>
        <v>3.84375572118909</v>
      </c>
      <c r="N397" s="0" t="n">
        <v>1</v>
      </c>
      <c r="O397" s="0" t="n">
        <v>1</v>
      </c>
      <c r="P397" s="0" t="n">
        <v>0</v>
      </c>
      <c r="Q397" s="0" t="n">
        <v>0</v>
      </c>
      <c r="R397" s="0" t="n">
        <f aca="false">IF(N397&gt;0,1,IF(O397&gt;0,2,3))</f>
        <v>1</v>
      </c>
    </row>
    <row r="398" customFormat="false" ht="12.8" hidden="false" customHeight="false" outlineLevel="0" collapsed="false">
      <c r="B398" s="0" t="n">
        <v>7</v>
      </c>
      <c r="C398" s="11" t="n">
        <v>-1.78999999999999</v>
      </c>
      <c r="D398" s="11" t="n">
        <v>5.93786954879761</v>
      </c>
      <c r="E398" s="11" t="n">
        <v>-0.973474073840471</v>
      </c>
      <c r="F398" s="11"/>
      <c r="G398" s="11" t="n">
        <f aca="false">-E398</f>
        <v>0.973474073840471</v>
      </c>
      <c r="H398" s="11" t="n">
        <f aca="false">D398-E398</f>
        <v>6.91134362263808</v>
      </c>
      <c r="I398" s="11" t="n">
        <f aca="false">ABS(G398)</f>
        <v>0.973474073840471</v>
      </c>
      <c r="J398" s="11" t="n">
        <f aca="false">ABS(H398)</f>
        <v>6.91134362263808</v>
      </c>
      <c r="K398" s="11" t="n">
        <f aca="false">G398^2</f>
        <v>0.947651772439563</v>
      </c>
      <c r="L398" s="11" t="n">
        <f aca="false">H398^2</f>
        <v>47.7666706701801</v>
      </c>
      <c r="N398" s="0" t="n">
        <v>1</v>
      </c>
      <c r="O398" s="0" t="n">
        <v>1</v>
      </c>
      <c r="P398" s="0" t="n">
        <v>0</v>
      </c>
      <c r="Q398" s="0" t="n">
        <v>0</v>
      </c>
      <c r="R398" s="0" t="n">
        <f aca="false">IF(N398&gt;0,1,IF(O398&gt;0,2,3))</f>
        <v>1</v>
      </c>
    </row>
    <row r="399" customFormat="false" ht="12.8" hidden="false" customHeight="false" outlineLevel="0" collapsed="false">
      <c r="B399" s="0" t="n">
        <v>11</v>
      </c>
      <c r="C399" s="11" t="n">
        <v>153.864</v>
      </c>
      <c r="D399" s="11" t="n">
        <v>2.98614478111267</v>
      </c>
      <c r="E399" s="11" t="n">
        <v>-0.362121921177373</v>
      </c>
      <c r="F399" s="11"/>
      <c r="G399" s="11" t="n">
        <f aca="false">-E399</f>
        <v>0.362121921177373</v>
      </c>
      <c r="H399" s="11" t="n">
        <f aca="false">D399-E399</f>
        <v>3.34826670229004</v>
      </c>
      <c r="I399" s="11" t="n">
        <f aca="false">ABS(G399)</f>
        <v>0.362121921177373</v>
      </c>
      <c r="J399" s="11" t="n">
        <f aca="false">ABS(H399)</f>
        <v>3.34826670229004</v>
      </c>
      <c r="K399" s="11" t="n">
        <f aca="false">G399^2</f>
        <v>0.131132285797192</v>
      </c>
      <c r="L399" s="11" t="n">
        <f aca="false">H399^2</f>
        <v>11.2108899096642</v>
      </c>
      <c r="N399" s="0" t="n">
        <v>1</v>
      </c>
      <c r="O399" s="0" t="n">
        <v>1</v>
      </c>
      <c r="P399" s="0" t="n">
        <v>0</v>
      </c>
      <c r="Q399" s="0" t="n">
        <v>0</v>
      </c>
      <c r="R399" s="0" t="n">
        <f aca="false">IF(N399&gt;0,1,IF(O399&gt;0,2,3))</f>
        <v>1</v>
      </c>
    </row>
    <row r="400" customFormat="false" ht="12.8" hidden="false" customHeight="false" outlineLevel="0" collapsed="false">
      <c r="B400" s="0" t="n">
        <v>12</v>
      </c>
      <c r="C400" s="11" t="n">
        <v>155.741</v>
      </c>
      <c r="D400" s="11" t="n">
        <v>2.35850667953491</v>
      </c>
      <c r="E400" s="11" t="n">
        <v>0.70535512864539</v>
      </c>
      <c r="F400" s="11"/>
      <c r="G400" s="11" t="n">
        <f aca="false">-E400</f>
        <v>-0.70535512864539</v>
      </c>
      <c r="H400" s="11" t="n">
        <f aca="false">D400-E400</f>
        <v>1.65315155088952</v>
      </c>
      <c r="I400" s="11" t="n">
        <f aca="false">ABS(G400)</f>
        <v>0.70535512864539</v>
      </c>
      <c r="J400" s="11" t="n">
        <f aca="false">ABS(H400)</f>
        <v>1.65315155088952</v>
      </c>
      <c r="K400" s="11" t="n">
        <f aca="false">G400^2</f>
        <v>0.497525857506355</v>
      </c>
      <c r="L400" s="11" t="n">
        <f aca="false">H400^2</f>
        <v>2.73291005020843</v>
      </c>
      <c r="N400" s="0" t="n">
        <v>0</v>
      </c>
      <c r="O400" s="0" t="n">
        <v>1</v>
      </c>
      <c r="P400" s="0" t="n">
        <v>1</v>
      </c>
      <c r="Q400" s="0" t="n">
        <v>0</v>
      </c>
      <c r="R400" s="0" t="n">
        <f aca="false">IF(N400&gt;0,1,IF(O400&gt;0,2,3))</f>
        <v>2</v>
      </c>
    </row>
    <row r="401" customFormat="false" ht="12.8" hidden="false" customHeight="false" outlineLevel="0" collapsed="false">
      <c r="B401" s="0" t="n">
        <v>13</v>
      </c>
      <c r="C401" s="11" t="n">
        <v>135.711</v>
      </c>
      <c r="D401" s="11" t="n">
        <v>0.128671616315842</v>
      </c>
      <c r="E401" s="11" t="n">
        <v>0.141710806744442</v>
      </c>
      <c r="F401" s="11"/>
      <c r="G401" s="11" t="n">
        <f aca="false">-E401</f>
        <v>-0.141710806744442</v>
      </c>
      <c r="H401" s="11" t="n">
        <f aca="false">D401-E401</f>
        <v>-0.0130391904286</v>
      </c>
      <c r="I401" s="11" t="n">
        <f aca="false">ABS(G401)</f>
        <v>0.141710806744442</v>
      </c>
      <c r="J401" s="11" t="n">
        <f aca="false">ABS(H401)</f>
        <v>0.0130391904286</v>
      </c>
      <c r="K401" s="11" t="n">
        <f aca="false">G401^2</f>
        <v>0.0200819527481606</v>
      </c>
      <c r="L401" s="11" t="n">
        <f aca="false">H401^2</f>
        <v>0.000170020487033294</v>
      </c>
      <c r="N401" s="0" t="n">
        <v>0</v>
      </c>
      <c r="O401" s="0" t="n">
        <v>0</v>
      </c>
      <c r="P401" s="0" t="n">
        <v>1</v>
      </c>
      <c r="Q401" s="0" t="n">
        <v>1</v>
      </c>
      <c r="R401" s="0" t="n">
        <f aca="false">IF(N401&gt;0,1,IF(O401&gt;0,2,3))</f>
        <v>3</v>
      </c>
    </row>
    <row r="402" customFormat="false" ht="12.8" hidden="false" customHeight="false" outlineLevel="0" collapsed="false">
      <c r="B402" s="0" t="n">
        <v>15</v>
      </c>
      <c r="C402" s="11" t="n">
        <v>131.496</v>
      </c>
      <c r="D402" s="11" t="n">
        <v>0.171512335538864</v>
      </c>
      <c r="E402" s="11" t="n">
        <v>0.186219373200608</v>
      </c>
      <c r="F402" s="11"/>
      <c r="G402" s="11" t="n">
        <f aca="false">-E402</f>
        <v>-0.186219373200608</v>
      </c>
      <c r="H402" s="11" t="n">
        <f aca="false">D402-E402</f>
        <v>-0.014707037661744</v>
      </c>
      <c r="I402" s="11" t="n">
        <f aca="false">ABS(G402)</f>
        <v>0.186219373200608</v>
      </c>
      <c r="J402" s="11" t="n">
        <f aca="false">ABS(H402)</f>
        <v>0.014707037661744</v>
      </c>
      <c r="K402" s="11" t="n">
        <f aca="false">G402^2</f>
        <v>0.0346776549552273</v>
      </c>
      <c r="L402" s="11" t="n">
        <f aca="false">H402^2</f>
        <v>0.000216296956783956</v>
      </c>
      <c r="N402" s="0" t="n">
        <v>0</v>
      </c>
      <c r="O402" s="0" t="n">
        <v>0</v>
      </c>
      <c r="P402" s="0" t="n">
        <v>0</v>
      </c>
      <c r="Q402" s="0" t="n">
        <v>1</v>
      </c>
      <c r="R402" s="0" t="n">
        <f aca="false">IF(N402&gt;0,1,IF(O402&gt;0,2,3))</f>
        <v>3</v>
      </c>
    </row>
    <row r="403" customFormat="false" ht="12.8" hidden="false" customHeight="false" outlineLevel="0" collapsed="false">
      <c r="B403" s="0" t="n">
        <v>17</v>
      </c>
      <c r="C403" s="11" t="n">
        <v>133.119</v>
      </c>
      <c r="D403" s="11" t="n">
        <v>0.428966164588928</v>
      </c>
      <c r="E403" s="11" t="n">
        <v>0.0571849606401855</v>
      </c>
      <c r="F403" s="11"/>
      <c r="G403" s="11" t="n">
        <f aca="false">-E403</f>
        <v>-0.0571849606401855</v>
      </c>
      <c r="H403" s="11" t="n">
        <f aca="false">D403-E403</f>
        <v>0.371781203948743</v>
      </c>
      <c r="I403" s="11" t="n">
        <f aca="false">ABS(G403)</f>
        <v>0.0571849606401855</v>
      </c>
      <c r="J403" s="11" t="n">
        <f aca="false">ABS(H403)</f>
        <v>0.371781203948743</v>
      </c>
      <c r="K403" s="11" t="n">
        <f aca="false">G403^2</f>
        <v>0.00327011972341956</v>
      </c>
      <c r="L403" s="11" t="n">
        <f aca="false">H403^2</f>
        <v>0.138221263609576</v>
      </c>
      <c r="N403" s="0" t="n">
        <v>0</v>
      </c>
      <c r="O403" s="0" t="n">
        <v>0</v>
      </c>
      <c r="P403" s="0" t="n">
        <v>1</v>
      </c>
      <c r="Q403" s="0" t="n">
        <v>1</v>
      </c>
      <c r="R403" s="0" t="n">
        <f aca="false">IF(N403&gt;0,1,IF(O403&gt;0,2,3))</f>
        <v>3</v>
      </c>
    </row>
    <row r="404" customFormat="false" ht="12.8" hidden="false" customHeight="false" outlineLevel="0" collapsed="false">
      <c r="B404" s="0" t="n">
        <v>19</v>
      </c>
      <c r="C404" s="11" t="n">
        <v>157.455</v>
      </c>
      <c r="D404" s="11" t="n">
        <v>1.27195048332214</v>
      </c>
      <c r="E404" s="11" t="n">
        <v>0.742736047532286</v>
      </c>
      <c r="F404" s="11"/>
      <c r="G404" s="11" t="n">
        <f aca="false">-E404</f>
        <v>-0.742736047532286</v>
      </c>
      <c r="H404" s="11" t="n">
        <f aca="false">D404-E404</f>
        <v>0.529214435789854</v>
      </c>
      <c r="I404" s="11" t="n">
        <f aca="false">ABS(G404)</f>
        <v>0.742736047532286</v>
      </c>
      <c r="J404" s="11" t="n">
        <f aca="false">ABS(H404)</f>
        <v>0.529214435789854</v>
      </c>
      <c r="K404" s="11" t="n">
        <f aca="false">G404^2</f>
        <v>0.551656836303882</v>
      </c>
      <c r="L404" s="11" t="n">
        <f aca="false">H404^2</f>
        <v>0.280067919048373</v>
      </c>
      <c r="N404" s="0" t="n">
        <v>0</v>
      </c>
      <c r="O404" s="0" t="n">
        <v>1</v>
      </c>
      <c r="P404" s="0" t="n">
        <v>1</v>
      </c>
      <c r="Q404" s="0" t="n">
        <v>0</v>
      </c>
      <c r="R404" s="0" t="n">
        <f aca="false">IF(N404&gt;0,1,IF(O404&gt;0,2,3))</f>
        <v>2</v>
      </c>
    </row>
    <row r="405" customFormat="false" ht="12.8" hidden="false" customHeight="false" outlineLevel="0" collapsed="false">
      <c r="B405" s="0" t="n">
        <v>20</v>
      </c>
      <c r="C405" s="11" t="n">
        <v>147.589</v>
      </c>
      <c r="D405" s="11" t="n">
        <v>0.880101442337036</v>
      </c>
      <c r="E405" s="11" t="n">
        <v>0.345484686716752</v>
      </c>
      <c r="F405" s="11"/>
      <c r="G405" s="11" t="n">
        <f aca="false">-E405</f>
        <v>-0.345484686716752</v>
      </c>
      <c r="H405" s="11" t="n">
        <f aca="false">D405-E405</f>
        <v>0.534616755620284</v>
      </c>
      <c r="I405" s="11" t="n">
        <f aca="false">ABS(G405)</f>
        <v>0.345484686716752</v>
      </c>
      <c r="J405" s="11" t="n">
        <f aca="false">ABS(H405)</f>
        <v>0.534616755620284</v>
      </c>
      <c r="K405" s="11" t="n">
        <f aca="false">G405^2</f>
        <v>0.119359668755772</v>
      </c>
      <c r="L405" s="11" t="n">
        <f aca="false">H405^2</f>
        <v>0.285815075389958</v>
      </c>
      <c r="N405" s="0" t="n">
        <v>0</v>
      </c>
      <c r="O405" s="0" t="n">
        <v>0</v>
      </c>
      <c r="P405" s="0" t="n">
        <v>1</v>
      </c>
      <c r="Q405" s="0" t="n">
        <v>1</v>
      </c>
      <c r="R405" s="0" t="n">
        <f aca="false">IF(N405&gt;0,1,IF(O405&gt;0,2,3))</f>
        <v>3</v>
      </c>
    </row>
    <row r="406" customFormat="false" ht="12.8" hidden="false" customHeight="false" outlineLevel="0" collapsed="false">
      <c r="B406" s="0" t="n">
        <v>21</v>
      </c>
      <c r="C406" s="11" t="n">
        <v>142.149</v>
      </c>
      <c r="D406" s="11" t="n">
        <v>0.171512335538864</v>
      </c>
      <c r="E406" s="11" t="n">
        <v>0.169627823241861</v>
      </c>
      <c r="F406" s="11"/>
      <c r="G406" s="11" t="n">
        <f aca="false">-E406</f>
        <v>-0.169627823241861</v>
      </c>
      <c r="H406" s="11" t="n">
        <f aca="false">D406-E406</f>
        <v>0.00188451229700301</v>
      </c>
      <c r="I406" s="11" t="n">
        <f aca="false">ABS(G406)</f>
        <v>0.169627823241861</v>
      </c>
      <c r="J406" s="11" t="n">
        <f aca="false">ABS(H406)</f>
        <v>0.00188451229700301</v>
      </c>
      <c r="K406" s="11" t="n">
        <f aca="false">G406^2</f>
        <v>0.028773598417772</v>
      </c>
      <c r="L406" s="11" t="n">
        <f aca="false">H406^2</f>
        <v>3.55138659755556E-006</v>
      </c>
      <c r="N406" s="0" t="n">
        <v>0</v>
      </c>
      <c r="O406" s="0" t="n">
        <v>0</v>
      </c>
      <c r="P406" s="0" t="n">
        <v>0</v>
      </c>
      <c r="Q406" s="0" t="n">
        <v>1</v>
      </c>
      <c r="R406" s="0" t="n">
        <f aca="false">IF(N406&gt;0,1,IF(O406&gt;0,2,3))</f>
        <v>3</v>
      </c>
    </row>
    <row r="407" customFormat="false" ht="12.8" hidden="false" customHeight="false" outlineLevel="0" collapsed="false">
      <c r="B407" s="0" t="n">
        <v>22</v>
      </c>
      <c r="C407" s="11" t="n">
        <v>133.415</v>
      </c>
      <c r="D407" s="11" t="n">
        <v>1.97247612476349</v>
      </c>
      <c r="E407" s="11" t="n">
        <v>0.152309282973896</v>
      </c>
      <c r="F407" s="11"/>
      <c r="G407" s="11" t="n">
        <f aca="false">-E407</f>
        <v>-0.152309282973896</v>
      </c>
      <c r="H407" s="11" t="n">
        <f aca="false">D407-E407</f>
        <v>1.82016684178959</v>
      </c>
      <c r="I407" s="11" t="n">
        <f aca="false">ABS(G407)</f>
        <v>0.152309282973896</v>
      </c>
      <c r="J407" s="11" t="n">
        <f aca="false">ABS(H407)</f>
        <v>1.82016684178959</v>
      </c>
      <c r="K407" s="11" t="n">
        <f aca="false">G407^2</f>
        <v>0.0231981176800223</v>
      </c>
      <c r="L407" s="11" t="n">
        <f aca="false">H407^2</f>
        <v>3.3130073319503</v>
      </c>
      <c r="N407" s="0" t="n">
        <v>0</v>
      </c>
      <c r="O407" s="0" t="n">
        <v>0</v>
      </c>
      <c r="P407" s="0" t="n">
        <v>0</v>
      </c>
      <c r="Q407" s="0" t="n">
        <v>0</v>
      </c>
      <c r="R407" s="0" t="n">
        <f aca="false">IF(N407&gt;0,1,IF(O407&gt;0,2,3))</f>
        <v>3</v>
      </c>
    </row>
    <row r="408" customFormat="false" ht="12.8" hidden="false" customHeight="false" outlineLevel="0" collapsed="false">
      <c r="B408" s="0" t="n">
        <v>24</v>
      </c>
      <c r="C408" s="11" t="n">
        <v>142.762</v>
      </c>
      <c r="D408" s="11" t="n">
        <v>0.171512335538864</v>
      </c>
      <c r="E408" s="11" t="n">
        <v>0.125444846054435</v>
      </c>
      <c r="F408" s="11"/>
      <c r="G408" s="11" t="n">
        <f aca="false">-E408</f>
        <v>-0.125444846054435</v>
      </c>
      <c r="H408" s="11" t="n">
        <f aca="false">D408-E408</f>
        <v>0.046067489484429</v>
      </c>
      <c r="I408" s="11" t="n">
        <f aca="false">ABS(G408)</f>
        <v>0.125444846054435</v>
      </c>
      <c r="J408" s="11" t="n">
        <f aca="false">ABS(H408)</f>
        <v>0.046067489484429</v>
      </c>
      <c r="K408" s="11" t="n">
        <f aca="false">G408^2</f>
        <v>0.0157364094016209</v>
      </c>
      <c r="L408" s="11" t="n">
        <f aca="false">H408^2</f>
        <v>0.00212221358739798</v>
      </c>
      <c r="N408" s="0" t="n">
        <v>0</v>
      </c>
      <c r="O408" s="0" t="n">
        <v>0</v>
      </c>
      <c r="P408" s="0" t="n">
        <v>0</v>
      </c>
      <c r="Q408" s="0" t="n">
        <v>0</v>
      </c>
      <c r="R408" s="0" t="n">
        <f aca="false">IF(N408&gt;0,1,IF(O408&gt;0,2,3))</f>
        <v>3</v>
      </c>
    </row>
    <row r="409" customFormat="false" ht="12.8" hidden="false" customHeight="false" outlineLevel="0" collapsed="false">
      <c r="B409" s="0" t="n">
        <v>25</v>
      </c>
      <c r="C409" s="11" t="n">
        <v>133.427</v>
      </c>
      <c r="D409" s="11" t="n">
        <v>1.96708512306213</v>
      </c>
      <c r="E409" s="11" t="n">
        <v>0.156302397854162</v>
      </c>
      <c r="F409" s="11"/>
      <c r="G409" s="11" t="n">
        <f aca="false">-E409</f>
        <v>-0.156302397854162</v>
      </c>
      <c r="H409" s="11" t="n">
        <f aca="false">D409-E409</f>
        <v>1.81078272520797</v>
      </c>
      <c r="I409" s="11" t="n">
        <f aca="false">ABS(G409)</f>
        <v>0.156302397854162</v>
      </c>
      <c r="J409" s="11" t="n">
        <f aca="false">ABS(H409)</f>
        <v>1.81078272520797</v>
      </c>
      <c r="K409" s="11" t="n">
        <f aca="false">G409^2</f>
        <v>0.0244304395749607</v>
      </c>
      <c r="L409" s="11" t="n">
        <f aca="false">H409^2</f>
        <v>3.2789340779116</v>
      </c>
      <c r="N409" s="0" t="n">
        <v>0</v>
      </c>
      <c r="O409" s="0" t="n">
        <v>0</v>
      </c>
      <c r="P409" s="0" t="n">
        <v>0</v>
      </c>
      <c r="Q409" s="0" t="n">
        <v>0</v>
      </c>
      <c r="R409" s="0" t="n">
        <f aca="false">IF(N409&gt;0,1,IF(O409&gt;0,2,3))</f>
        <v>3</v>
      </c>
    </row>
    <row r="410" customFormat="false" ht="12.8" hidden="false" customHeight="false" outlineLevel="0" collapsed="false">
      <c r="B410" s="0" t="n">
        <v>27</v>
      </c>
      <c r="C410" s="11" t="n">
        <v>144.498</v>
      </c>
      <c r="D410" s="11" t="n">
        <v>0.17053060233593</v>
      </c>
      <c r="E410" s="11" t="n">
        <v>0.140449653519461</v>
      </c>
      <c r="F410" s="11"/>
      <c r="G410" s="11" t="n">
        <f aca="false">-E410</f>
        <v>-0.140449653519461</v>
      </c>
      <c r="H410" s="11" t="n">
        <f aca="false">D410-E410</f>
        <v>0.030080948816469</v>
      </c>
      <c r="I410" s="11" t="n">
        <f aca="false">ABS(G410)</f>
        <v>0.140449653519461</v>
      </c>
      <c r="J410" s="11" t="n">
        <f aca="false">ABS(H410)</f>
        <v>0.030080948816469</v>
      </c>
      <c r="K410" s="11" t="n">
        <f aca="false">G410^2</f>
        <v>0.0197261051737366</v>
      </c>
      <c r="L410" s="11" t="n">
        <f aca="false">H410^2</f>
        <v>0.000904863481699028</v>
      </c>
      <c r="N410" s="0" t="n">
        <v>0</v>
      </c>
      <c r="O410" s="0" t="n">
        <v>0</v>
      </c>
      <c r="P410" s="0" t="n">
        <v>0</v>
      </c>
      <c r="Q410" s="0" t="n">
        <v>1</v>
      </c>
      <c r="R410" s="0" t="n">
        <f aca="false">IF(N410&gt;0,1,IF(O410&gt;0,2,3))</f>
        <v>3</v>
      </c>
    </row>
    <row r="411" customFormat="false" ht="12.8" hidden="false" customHeight="false" outlineLevel="0" collapsed="false">
      <c r="B411" s="0" t="n">
        <v>28</v>
      </c>
      <c r="C411" s="11" t="n">
        <v>27.184</v>
      </c>
      <c r="D411" s="11" t="n">
        <v>0.171512335538864</v>
      </c>
      <c r="E411" s="11" t="n">
        <v>0.148369283207835</v>
      </c>
      <c r="F411" s="11"/>
      <c r="G411" s="11" t="n">
        <f aca="false">-E411</f>
        <v>-0.148369283207835</v>
      </c>
      <c r="H411" s="11" t="n">
        <f aca="false">D411-E411</f>
        <v>0.023143052331029</v>
      </c>
      <c r="I411" s="11" t="n">
        <f aca="false">ABS(G411)</f>
        <v>0.148369283207835</v>
      </c>
      <c r="J411" s="11" t="n">
        <f aca="false">ABS(H411)</f>
        <v>0.023143052331029</v>
      </c>
      <c r="K411" s="11" t="n">
        <f aca="false">G411^2</f>
        <v>0.0220134441996068</v>
      </c>
      <c r="L411" s="11" t="n">
        <f aca="false">H411^2</f>
        <v>0.000535600871196747</v>
      </c>
      <c r="N411" s="0" t="n">
        <v>0</v>
      </c>
      <c r="O411" s="0" t="n">
        <v>0</v>
      </c>
      <c r="P411" s="0" t="n">
        <v>0</v>
      </c>
      <c r="Q411" s="0" t="n">
        <v>0</v>
      </c>
      <c r="R411" s="0" t="n">
        <f aca="false">IF(N411&gt;0,1,IF(O411&gt;0,2,3))</f>
        <v>3</v>
      </c>
    </row>
    <row r="412" customFormat="false" ht="12.8" hidden="false" customHeight="false" outlineLevel="0" collapsed="false">
      <c r="B412" s="0" t="n">
        <v>32</v>
      </c>
      <c r="C412" s="11" t="n">
        <v>21.621</v>
      </c>
      <c r="D412" s="11" t="n">
        <v>0.171512335538864</v>
      </c>
      <c r="E412" s="11" t="n">
        <v>0.120682867674553</v>
      </c>
      <c r="F412" s="11"/>
      <c r="G412" s="11" t="n">
        <f aca="false">-E412</f>
        <v>-0.120682867674553</v>
      </c>
      <c r="H412" s="11" t="n">
        <f aca="false">D412-E412</f>
        <v>0.050829467864311</v>
      </c>
      <c r="I412" s="11" t="n">
        <f aca="false">ABS(G412)</f>
        <v>0.120682867674553</v>
      </c>
      <c r="J412" s="11" t="n">
        <f aca="false">ABS(H412)</f>
        <v>0.050829467864311</v>
      </c>
      <c r="K412" s="11" t="n">
        <f aca="false">G412^2</f>
        <v>0.0145643545501537</v>
      </c>
      <c r="L412" s="11" t="n">
        <f aca="false">H412^2</f>
        <v>0.00258363480336903</v>
      </c>
      <c r="N412" s="0" t="n">
        <v>0</v>
      </c>
      <c r="O412" s="0" t="n">
        <v>0</v>
      </c>
      <c r="P412" s="0" t="n">
        <v>0</v>
      </c>
      <c r="Q412" s="0" t="n">
        <v>0</v>
      </c>
      <c r="R412" s="0" t="n">
        <f aca="false">IF(N412&gt;0,1,IF(O412&gt;0,2,3))</f>
        <v>3</v>
      </c>
    </row>
    <row r="413" customFormat="false" ht="12.8" hidden="false" customHeight="false" outlineLevel="0" collapsed="false">
      <c r="B413" s="0" t="n">
        <v>36</v>
      </c>
      <c r="C413" s="11" t="n">
        <v>27.698</v>
      </c>
      <c r="D413" s="11" t="n">
        <v>0.171512335538864</v>
      </c>
      <c r="E413" s="11" t="n">
        <v>0.249364762987305</v>
      </c>
      <c r="F413" s="11"/>
      <c r="G413" s="11" t="n">
        <f aca="false">-E413</f>
        <v>-0.249364762987305</v>
      </c>
      <c r="H413" s="11" t="n">
        <f aca="false">D413-E413</f>
        <v>-0.077852427448441</v>
      </c>
      <c r="I413" s="11" t="n">
        <f aca="false">ABS(G413)</f>
        <v>0.249364762987305</v>
      </c>
      <c r="J413" s="11" t="n">
        <f aca="false">ABS(H413)</f>
        <v>0.077852427448441</v>
      </c>
      <c r="K413" s="11" t="n">
        <f aca="false">G413^2</f>
        <v>0.0621827850197148</v>
      </c>
      <c r="L413" s="11" t="n">
        <f aca="false">H413^2</f>
        <v>0.00606100045961477</v>
      </c>
      <c r="N413" s="0" t="n">
        <v>0</v>
      </c>
      <c r="O413" s="0" t="n">
        <v>0</v>
      </c>
      <c r="P413" s="0" t="n">
        <v>0</v>
      </c>
      <c r="Q413" s="0" t="n">
        <v>0</v>
      </c>
      <c r="R413" s="0" t="n">
        <f aca="false">IF(N413&gt;0,1,IF(O413&gt;0,2,3))</f>
        <v>3</v>
      </c>
    </row>
    <row r="414" customFormat="false" ht="12.8" hidden="false" customHeight="false" outlineLevel="0" collapsed="false">
      <c r="B414" s="0" t="n">
        <v>40</v>
      </c>
      <c r="C414" s="11" t="n">
        <v>148.147</v>
      </c>
      <c r="D414" s="11" t="n">
        <v>0.144342198967934</v>
      </c>
      <c r="E414" s="11" t="n">
        <v>0.536719515352353</v>
      </c>
      <c r="F414" s="11"/>
      <c r="G414" s="11" t="n">
        <f aca="false">-E414</f>
        <v>-0.536719515352353</v>
      </c>
      <c r="H414" s="11" t="n">
        <f aca="false">D414-E414</f>
        <v>-0.392377316384419</v>
      </c>
      <c r="I414" s="11" t="n">
        <f aca="false">ABS(G414)</f>
        <v>0.536719515352353</v>
      </c>
      <c r="J414" s="11" t="n">
        <f aca="false">ABS(H414)</f>
        <v>0.392377316384419</v>
      </c>
      <c r="K414" s="11" t="n">
        <f aca="false">G414^2</f>
        <v>0.288067838160065</v>
      </c>
      <c r="L414" s="11" t="n">
        <f aca="false">H414^2</f>
        <v>0.153959958413039</v>
      </c>
      <c r="N414" s="0" t="n">
        <v>0</v>
      </c>
      <c r="O414" s="0" t="n">
        <v>0</v>
      </c>
      <c r="P414" s="0" t="n">
        <v>1</v>
      </c>
      <c r="Q414" s="0" t="n">
        <v>1</v>
      </c>
      <c r="R414" s="0" t="n">
        <f aca="false">IF(N414&gt;0,1,IF(O414&gt;0,2,3))</f>
        <v>3</v>
      </c>
    </row>
    <row r="415" customFormat="false" ht="12.8" hidden="false" customHeight="false" outlineLevel="0" collapsed="false">
      <c r="B415" s="0" t="n">
        <v>41</v>
      </c>
      <c r="C415" s="11" t="n">
        <v>140.564</v>
      </c>
      <c r="D415" s="11" t="n">
        <v>0.150199726223946</v>
      </c>
      <c r="E415" s="11" t="n">
        <v>0.119847845552549</v>
      </c>
      <c r="F415" s="11"/>
      <c r="G415" s="11" t="n">
        <f aca="false">-E415</f>
        <v>-0.119847845552549</v>
      </c>
      <c r="H415" s="11" t="n">
        <f aca="false">D415-E415</f>
        <v>0.030351880671397</v>
      </c>
      <c r="I415" s="11" t="n">
        <f aca="false">ABS(G415)</f>
        <v>0.119847845552549</v>
      </c>
      <c r="J415" s="11" t="n">
        <f aca="false">ABS(H415)</f>
        <v>0.030351880671397</v>
      </c>
      <c r="K415" s="11" t="n">
        <f aca="false">G415^2</f>
        <v>0.0143635060835876</v>
      </c>
      <c r="L415" s="11" t="n">
        <f aca="false">H415^2</f>
        <v>0.000921236660290722</v>
      </c>
      <c r="N415" s="0" t="n">
        <v>0</v>
      </c>
      <c r="O415" s="0" t="n">
        <v>0</v>
      </c>
      <c r="P415" s="0" t="n">
        <v>0</v>
      </c>
      <c r="Q415" s="0" t="n">
        <v>1</v>
      </c>
      <c r="R415" s="0" t="n">
        <f aca="false">IF(N415&gt;0,1,IF(O415&gt;0,2,3))</f>
        <v>3</v>
      </c>
    </row>
    <row r="416" customFormat="false" ht="12.8" hidden="false" customHeight="false" outlineLevel="0" collapsed="false">
      <c r="B416" s="0" t="n">
        <v>42</v>
      </c>
      <c r="C416" s="11" t="n">
        <v>135.816</v>
      </c>
      <c r="D416" s="11" t="n">
        <v>0.461097627878189</v>
      </c>
      <c r="E416" s="11" t="n">
        <v>0.217836832356887</v>
      </c>
      <c r="F416" s="11"/>
      <c r="G416" s="11" t="n">
        <f aca="false">-E416</f>
        <v>-0.217836832356887</v>
      </c>
      <c r="H416" s="11" t="n">
        <f aca="false">D416-E416</f>
        <v>0.243260795521302</v>
      </c>
      <c r="I416" s="11" t="n">
        <f aca="false">ABS(G416)</f>
        <v>0.217836832356887</v>
      </c>
      <c r="J416" s="11" t="n">
        <f aca="false">ABS(H416)</f>
        <v>0.243260795521302</v>
      </c>
      <c r="K416" s="11" t="n">
        <f aca="false">G416^2</f>
        <v>0.0474528855312825</v>
      </c>
      <c r="L416" s="11" t="n">
        <f aca="false">H416^2</f>
        <v>0.0591758146376567</v>
      </c>
      <c r="N416" s="0" t="n">
        <v>0</v>
      </c>
      <c r="O416" s="0" t="n">
        <v>0</v>
      </c>
      <c r="P416" s="0" t="n">
        <v>0</v>
      </c>
      <c r="Q416" s="0" t="n">
        <v>0</v>
      </c>
      <c r="R416" s="0" t="n">
        <f aca="false">IF(N416&gt;0,1,IF(O416&gt;0,2,3))</f>
        <v>3</v>
      </c>
    </row>
    <row r="417" customFormat="false" ht="12.8" hidden="false" customHeight="false" outlineLevel="0" collapsed="false">
      <c r="B417" s="0" t="n">
        <v>44</v>
      </c>
      <c r="C417" s="11" t="n">
        <v>141.231</v>
      </c>
      <c r="D417" s="11" t="n">
        <v>0.171512335538864</v>
      </c>
      <c r="E417" s="11" t="n">
        <v>0.140492973974339</v>
      </c>
      <c r="F417" s="11"/>
      <c r="G417" s="11" t="n">
        <f aca="false">-E417</f>
        <v>-0.140492973974339</v>
      </c>
      <c r="H417" s="11" t="n">
        <f aca="false">D417-E417</f>
        <v>0.031019361564525</v>
      </c>
      <c r="I417" s="11" t="n">
        <f aca="false">ABS(G417)</f>
        <v>0.140492973974339</v>
      </c>
      <c r="J417" s="11" t="n">
        <f aca="false">ABS(H417)</f>
        <v>0.031019361564525</v>
      </c>
      <c r="K417" s="11" t="n">
        <f aca="false">G417^2</f>
        <v>0.0197382757361543</v>
      </c>
      <c r="L417" s="11" t="n">
        <f aca="false">H417^2</f>
        <v>0.000962200791870731</v>
      </c>
      <c r="N417" s="0" t="n">
        <v>0</v>
      </c>
      <c r="O417" s="0" t="n">
        <v>0</v>
      </c>
      <c r="P417" s="0" t="n">
        <v>0</v>
      </c>
      <c r="Q417" s="0" t="n">
        <v>0</v>
      </c>
      <c r="R417" s="0" t="n">
        <f aca="false">IF(N417&gt;0,1,IF(O417&gt;0,2,3))</f>
        <v>3</v>
      </c>
    </row>
    <row r="418" customFormat="false" ht="12.8" hidden="false" customHeight="false" outlineLevel="0" collapsed="false">
      <c r="B418" s="0" t="n">
        <v>45</v>
      </c>
      <c r="C418" s="11" t="n">
        <v>137.574</v>
      </c>
      <c r="D418" s="11" t="n">
        <v>2.04994225502014</v>
      </c>
      <c r="E418" s="11" t="n">
        <v>0.214415426172273</v>
      </c>
      <c r="F418" s="11"/>
      <c r="G418" s="11" t="n">
        <f aca="false">-E418</f>
        <v>-0.214415426172273</v>
      </c>
      <c r="H418" s="11" t="n">
        <f aca="false">D418-E418</f>
        <v>1.83552682884787</v>
      </c>
      <c r="I418" s="11" t="n">
        <f aca="false">ABS(G418)</f>
        <v>0.214415426172273</v>
      </c>
      <c r="J418" s="11" t="n">
        <f aca="false">ABS(H418)</f>
        <v>1.83552682884787</v>
      </c>
      <c r="K418" s="11" t="n">
        <f aca="false">G418^2</f>
        <v>0.0459739749806375</v>
      </c>
      <c r="L418" s="11" t="n">
        <f aca="false">H418^2</f>
        <v>3.36915873942031</v>
      </c>
      <c r="N418" s="0" t="n">
        <v>0</v>
      </c>
      <c r="O418" s="0" t="n">
        <v>0</v>
      </c>
      <c r="P418" s="0" t="n">
        <v>0</v>
      </c>
      <c r="Q418" s="0" t="n">
        <v>0</v>
      </c>
      <c r="R418" s="0" t="n">
        <f aca="false">IF(N418&gt;0,1,IF(O418&gt;0,2,3))</f>
        <v>3</v>
      </c>
    </row>
    <row r="419" customFormat="false" ht="12.8" hidden="false" customHeight="false" outlineLevel="0" collapsed="false">
      <c r="B419" s="0" t="n">
        <v>47</v>
      </c>
      <c r="C419" s="11" t="n">
        <v>138.305</v>
      </c>
      <c r="D419" s="11" t="n">
        <v>0.171512335538864</v>
      </c>
      <c r="E419" s="11" t="n">
        <v>0.145234583822628</v>
      </c>
      <c r="F419" s="11"/>
      <c r="G419" s="11" t="n">
        <f aca="false">-E419</f>
        <v>-0.145234583822628</v>
      </c>
      <c r="H419" s="11" t="n">
        <f aca="false">D419-E419</f>
        <v>0.026277751716236</v>
      </c>
      <c r="I419" s="11" t="n">
        <f aca="false">ABS(G419)</f>
        <v>0.145234583822628</v>
      </c>
      <c r="J419" s="11" t="n">
        <f aca="false">ABS(H419)</f>
        <v>0.026277751716236</v>
      </c>
      <c r="K419" s="11" t="n">
        <f aca="false">G419^2</f>
        <v>0.021093084338132</v>
      </c>
      <c r="L419" s="11" t="n">
        <f aca="false">H419^2</f>
        <v>0.000690520235260144</v>
      </c>
      <c r="N419" s="0" t="n">
        <v>0</v>
      </c>
      <c r="O419" s="0" t="n">
        <v>0</v>
      </c>
      <c r="P419" s="0" t="n">
        <v>0</v>
      </c>
      <c r="Q419" s="0" t="n">
        <v>1</v>
      </c>
      <c r="R419" s="0" t="n">
        <f aca="false">IF(N419&gt;0,1,IF(O419&gt;0,2,3))</f>
        <v>3</v>
      </c>
    </row>
    <row r="420" customFormat="false" ht="12.8" hidden="false" customHeight="false" outlineLevel="0" collapsed="false">
      <c r="B420" s="0" t="n">
        <v>48</v>
      </c>
      <c r="C420" s="11" t="n">
        <v>27.007</v>
      </c>
      <c r="D420" s="11" t="n">
        <v>0.171512335538864</v>
      </c>
      <c r="E420" s="11" t="n">
        <v>0.137593334912587</v>
      </c>
      <c r="F420" s="11"/>
      <c r="G420" s="11" t="n">
        <f aca="false">-E420</f>
        <v>-0.137593334912587</v>
      </c>
      <c r="H420" s="11" t="n">
        <f aca="false">D420-E420</f>
        <v>0.033919000626277</v>
      </c>
      <c r="I420" s="11" t="n">
        <f aca="false">ABS(G420)</f>
        <v>0.137593334912587</v>
      </c>
      <c r="J420" s="11" t="n">
        <f aca="false">ABS(H420)</f>
        <v>0.033919000626277</v>
      </c>
      <c r="K420" s="11" t="n">
        <f aca="false">G420^2</f>
        <v>0.0189319258123673</v>
      </c>
      <c r="L420" s="11" t="n">
        <f aca="false">H420^2</f>
        <v>0.00115049860348538</v>
      </c>
      <c r="N420" s="0" t="n">
        <v>0</v>
      </c>
      <c r="O420" s="0" t="n">
        <v>0</v>
      </c>
      <c r="P420" s="0" t="n">
        <v>0</v>
      </c>
      <c r="Q420" s="0" t="n">
        <v>0</v>
      </c>
      <c r="R420" s="0" t="n">
        <f aca="false">IF(N420&gt;0,1,IF(O420&gt;0,2,3))</f>
        <v>3</v>
      </c>
    </row>
    <row r="421" customFormat="false" ht="12.8" hidden="false" customHeight="false" outlineLevel="0" collapsed="false">
      <c r="B421" s="0" t="n">
        <v>52</v>
      </c>
      <c r="C421" s="11" t="n">
        <v>24.303</v>
      </c>
      <c r="D421" s="11" t="n">
        <v>0.171512335538864</v>
      </c>
      <c r="E421" s="11" t="n">
        <v>0.135387548104909</v>
      </c>
      <c r="F421" s="11"/>
      <c r="G421" s="11" t="n">
        <f aca="false">-E421</f>
        <v>-0.135387548104909</v>
      </c>
      <c r="H421" s="11" t="n">
        <f aca="false">D421-E421</f>
        <v>0.036124787433955</v>
      </c>
      <c r="I421" s="11" t="n">
        <f aca="false">ABS(G421)</f>
        <v>0.135387548104909</v>
      </c>
      <c r="J421" s="11" t="n">
        <f aca="false">ABS(H421)</f>
        <v>0.036124787433955</v>
      </c>
      <c r="K421" s="11" t="n">
        <f aca="false">G421^2</f>
        <v>0.0183297881818591</v>
      </c>
      <c r="L421" s="11" t="n">
        <f aca="false">H421^2</f>
        <v>0.00130500026714843</v>
      </c>
      <c r="N421" s="0" t="n">
        <v>0</v>
      </c>
      <c r="O421" s="0" t="n">
        <v>0</v>
      </c>
      <c r="P421" s="0" t="n">
        <v>0</v>
      </c>
      <c r="Q421" s="0" t="n">
        <v>0</v>
      </c>
      <c r="R421" s="0" t="n">
        <f aca="false">IF(N421&gt;0,1,IF(O421&gt;0,2,3))</f>
        <v>3</v>
      </c>
    </row>
    <row r="422" customFormat="false" ht="12.8" hidden="false" customHeight="false" outlineLevel="0" collapsed="false">
      <c r="B422" s="0" t="n">
        <v>56</v>
      </c>
      <c r="C422" s="11" t="n">
        <v>26.187</v>
      </c>
      <c r="D422" s="11" t="n">
        <v>0.171512335538864</v>
      </c>
      <c r="E422" s="11" t="n">
        <v>0.134397631382278</v>
      </c>
      <c r="F422" s="11"/>
      <c r="G422" s="11" t="n">
        <f aca="false">-E422</f>
        <v>-0.134397631382278</v>
      </c>
      <c r="H422" s="11" t="n">
        <f aca="false">D422-E422</f>
        <v>0.037114704156586</v>
      </c>
      <c r="I422" s="11" t="n">
        <f aca="false">ABS(G422)</f>
        <v>0.134397631382278</v>
      </c>
      <c r="J422" s="11" t="n">
        <f aca="false">ABS(H422)</f>
        <v>0.037114704156586</v>
      </c>
      <c r="K422" s="11" t="n">
        <f aca="false">G422^2</f>
        <v>0.0180627233211667</v>
      </c>
      <c r="L422" s="11" t="n">
        <f aca="false">H422^2</f>
        <v>0.0013775012646309</v>
      </c>
      <c r="N422" s="0" t="n">
        <v>0</v>
      </c>
      <c r="O422" s="0" t="n">
        <v>0</v>
      </c>
      <c r="P422" s="0" t="n">
        <v>0</v>
      </c>
      <c r="Q422" s="0" t="n">
        <v>0</v>
      </c>
      <c r="R422" s="0" t="n">
        <f aca="false">IF(N422&gt;0,1,IF(O422&gt;0,2,3))</f>
        <v>3</v>
      </c>
    </row>
    <row r="423" customFormat="false" ht="12.8" hidden="false" customHeight="false" outlineLevel="0" collapsed="false">
      <c r="B423" s="0" t="n">
        <v>60</v>
      </c>
      <c r="C423" s="11" t="n">
        <v>160.455</v>
      </c>
      <c r="D423" s="11" t="n">
        <v>2.92906141281128</v>
      </c>
      <c r="E423" s="11" t="n">
        <v>-0.256936119379169</v>
      </c>
      <c r="F423" s="11"/>
      <c r="G423" s="11" t="n">
        <f aca="false">-E423</f>
        <v>0.256936119379169</v>
      </c>
      <c r="H423" s="11" t="n">
        <f aca="false">D423-E423</f>
        <v>3.18599753219045</v>
      </c>
      <c r="I423" s="11" t="n">
        <f aca="false">ABS(G423)</f>
        <v>0.256936119379169</v>
      </c>
      <c r="J423" s="11" t="n">
        <f aca="false">ABS(H423)</f>
        <v>3.18599753219045</v>
      </c>
      <c r="K423" s="11" t="n">
        <f aca="false">G423^2</f>
        <v>0.0660161694416266</v>
      </c>
      <c r="L423" s="11" t="n">
        <f aca="false">H423^2</f>
        <v>10.1505802751236</v>
      </c>
      <c r="N423" s="0" t="n">
        <v>1</v>
      </c>
      <c r="O423" s="0" t="n">
        <v>1</v>
      </c>
      <c r="P423" s="0" t="n">
        <v>0</v>
      </c>
      <c r="Q423" s="0" t="n">
        <v>0</v>
      </c>
      <c r="R423" s="0" t="n">
        <f aca="false">IF(N423&gt;0,1,IF(O423&gt;0,2,3))</f>
        <v>1</v>
      </c>
    </row>
    <row r="424" customFormat="false" ht="12.8" hidden="false" customHeight="false" outlineLevel="0" collapsed="false">
      <c r="B424" s="0" t="n">
        <v>61</v>
      </c>
      <c r="C424" s="11" t="n">
        <v>152.728</v>
      </c>
      <c r="D424" s="11" t="n">
        <v>1.29625618457794</v>
      </c>
      <c r="E424" s="11" t="n">
        <v>0.723208753475618</v>
      </c>
      <c r="F424" s="11"/>
      <c r="G424" s="11" t="n">
        <f aca="false">-E424</f>
        <v>-0.723208753475618</v>
      </c>
      <c r="H424" s="11" t="n">
        <f aca="false">D424-E424</f>
        <v>0.573047431102322</v>
      </c>
      <c r="I424" s="11" t="n">
        <f aca="false">ABS(G424)</f>
        <v>0.723208753475618</v>
      </c>
      <c r="J424" s="11" t="n">
        <f aca="false">ABS(H424)</f>
        <v>0.573047431102322</v>
      </c>
      <c r="K424" s="11" t="n">
        <f aca="false">G424^2</f>
        <v>0.523030901103757</v>
      </c>
      <c r="L424" s="11" t="n">
        <f aca="false">H424^2</f>
        <v>0.32838335829297</v>
      </c>
      <c r="N424" s="0" t="n">
        <v>0</v>
      </c>
      <c r="O424" s="0" t="n">
        <v>1</v>
      </c>
      <c r="P424" s="0" t="n">
        <v>1</v>
      </c>
      <c r="Q424" s="0" t="n">
        <v>0</v>
      </c>
      <c r="R424" s="0" t="n">
        <f aca="false">IF(N424&gt;0,1,IF(O424&gt;0,2,3))</f>
        <v>2</v>
      </c>
    </row>
    <row r="425" customFormat="false" ht="12.8" hidden="false" customHeight="false" outlineLevel="0" collapsed="false">
      <c r="B425" s="0" t="n">
        <v>62</v>
      </c>
      <c r="C425" s="11" t="n">
        <v>135.744</v>
      </c>
      <c r="D425" s="11" t="n">
        <v>0.139439254999161</v>
      </c>
      <c r="E425" s="11" t="n">
        <v>-0.139029240232425</v>
      </c>
      <c r="F425" s="11"/>
      <c r="G425" s="11" t="n">
        <f aca="false">-E425</f>
        <v>0.139029240232425</v>
      </c>
      <c r="H425" s="11" t="n">
        <f aca="false">D425-E425</f>
        <v>0.278468495231586</v>
      </c>
      <c r="I425" s="11" t="n">
        <f aca="false">ABS(G425)</f>
        <v>0.139029240232425</v>
      </c>
      <c r="J425" s="11" t="n">
        <f aca="false">ABS(H425)</f>
        <v>0.278468495231586</v>
      </c>
      <c r="K425" s="11" t="n">
        <f aca="false">G425^2</f>
        <v>0.0193291296396053</v>
      </c>
      <c r="L425" s="11" t="n">
        <f aca="false">H425^2</f>
        <v>0.0775447028365438</v>
      </c>
      <c r="N425" s="0" t="n">
        <v>0</v>
      </c>
      <c r="O425" s="0" t="n">
        <v>0</v>
      </c>
      <c r="P425" s="0" t="n">
        <v>1</v>
      </c>
      <c r="Q425" s="0" t="n">
        <v>1</v>
      </c>
      <c r="R425" s="0" t="n">
        <f aca="false">IF(N425&gt;0,1,IF(O425&gt;0,2,3))</f>
        <v>3</v>
      </c>
    </row>
    <row r="426" customFormat="false" ht="12.8" hidden="false" customHeight="false" outlineLevel="0" collapsed="false">
      <c r="B426" s="0" t="n">
        <v>64</v>
      </c>
      <c r="C426" s="11" t="n">
        <v>132.212</v>
      </c>
      <c r="D426" s="11" t="n">
        <v>0.171512335538864</v>
      </c>
      <c r="E426" s="11" t="n">
        <v>0.214742737162645</v>
      </c>
      <c r="F426" s="11"/>
      <c r="G426" s="11" t="n">
        <f aca="false">-E426</f>
        <v>-0.214742737162645</v>
      </c>
      <c r="H426" s="11" t="n">
        <f aca="false">D426-E426</f>
        <v>-0.043230401623781</v>
      </c>
      <c r="I426" s="11" t="n">
        <f aca="false">ABS(G426)</f>
        <v>0.214742737162645</v>
      </c>
      <c r="J426" s="11" t="n">
        <f aca="false">ABS(H426)</f>
        <v>0.043230401623781</v>
      </c>
      <c r="K426" s="11" t="n">
        <f aca="false">G426^2</f>
        <v>0.0461144431641048</v>
      </c>
      <c r="L426" s="11" t="n">
        <f aca="false">H426^2</f>
        <v>0.00186886762455341</v>
      </c>
      <c r="N426" s="0" t="n">
        <v>0</v>
      </c>
      <c r="O426" s="0" t="n">
        <v>0</v>
      </c>
      <c r="P426" s="0" t="n">
        <v>0</v>
      </c>
      <c r="Q426" s="0" t="n">
        <v>1</v>
      </c>
      <c r="R426" s="0" t="n">
        <f aca="false">IF(N426&gt;0,1,IF(O426&gt;0,2,3))</f>
        <v>3</v>
      </c>
    </row>
    <row r="427" customFormat="false" ht="12.8" hidden="false" customHeight="false" outlineLevel="0" collapsed="false">
      <c r="B427" s="0" t="n">
        <v>66</v>
      </c>
      <c r="C427" s="11" t="n">
        <v>136.363</v>
      </c>
      <c r="D427" s="11" t="n">
        <v>0.424997121095657</v>
      </c>
      <c r="E427" s="11" t="n">
        <v>0.184014575415723</v>
      </c>
      <c r="F427" s="11"/>
      <c r="G427" s="11" t="n">
        <f aca="false">-E427</f>
        <v>-0.184014575415723</v>
      </c>
      <c r="H427" s="11" t="n">
        <f aca="false">D427-E427</f>
        <v>0.240982545679934</v>
      </c>
      <c r="I427" s="11" t="n">
        <f aca="false">ABS(G427)</f>
        <v>0.184014575415723</v>
      </c>
      <c r="J427" s="11" t="n">
        <f aca="false">ABS(H427)</f>
        <v>0.240982545679934</v>
      </c>
      <c r="K427" s="11" t="n">
        <f aca="false">G427^2</f>
        <v>0.0338613639654288</v>
      </c>
      <c r="L427" s="11" t="n">
        <f aca="false">H427^2</f>
        <v>0.0580725873223815</v>
      </c>
      <c r="N427" s="0" t="n">
        <v>0</v>
      </c>
      <c r="O427" s="0" t="n">
        <v>0</v>
      </c>
      <c r="P427" s="0" t="n">
        <v>1</v>
      </c>
      <c r="Q427" s="0" t="n">
        <v>1</v>
      </c>
      <c r="R427" s="0" t="n">
        <f aca="false">IF(N427&gt;0,1,IF(O427&gt;0,2,3))</f>
        <v>3</v>
      </c>
    </row>
    <row r="428" customFormat="false" ht="12.8" hidden="false" customHeight="false" outlineLevel="0" collapsed="false">
      <c r="B428" s="0" t="n">
        <v>68</v>
      </c>
      <c r="C428" s="11" t="n">
        <v>161.351</v>
      </c>
      <c r="D428" s="11" t="n">
        <v>1.2630695104599</v>
      </c>
      <c r="E428" s="11" t="n">
        <v>0.864519941109229</v>
      </c>
      <c r="F428" s="11"/>
      <c r="G428" s="11" t="n">
        <f aca="false">-E428</f>
        <v>-0.864519941109229</v>
      </c>
      <c r="H428" s="11" t="n">
        <f aca="false">D428-E428</f>
        <v>0.398549569350671</v>
      </c>
      <c r="I428" s="11" t="n">
        <f aca="false">ABS(G428)</f>
        <v>0.864519941109229</v>
      </c>
      <c r="J428" s="11" t="n">
        <f aca="false">ABS(H428)</f>
        <v>0.398549569350671</v>
      </c>
      <c r="K428" s="11" t="n">
        <f aca="false">G428^2</f>
        <v>0.747394728575505</v>
      </c>
      <c r="L428" s="11" t="n">
        <f aca="false">H428^2</f>
        <v>0.158841759229605</v>
      </c>
      <c r="N428" s="0" t="n">
        <v>0</v>
      </c>
      <c r="O428" s="0" t="n">
        <v>1</v>
      </c>
      <c r="P428" s="0" t="n">
        <v>1</v>
      </c>
      <c r="Q428" s="0" t="n">
        <v>0</v>
      </c>
      <c r="R428" s="0" t="n">
        <f aca="false">IF(N428&gt;0,1,IF(O428&gt;0,2,3))</f>
        <v>2</v>
      </c>
    </row>
    <row r="429" customFormat="false" ht="12.8" hidden="false" customHeight="false" outlineLevel="0" collapsed="false">
      <c r="B429" s="0" t="n">
        <v>69</v>
      </c>
      <c r="C429" s="11" t="n">
        <v>151.685</v>
      </c>
      <c r="D429" s="11" t="n">
        <v>0.562583565711975</v>
      </c>
      <c r="E429" s="11" t="n">
        <v>0.913362085079513</v>
      </c>
      <c r="F429" s="11"/>
      <c r="G429" s="11" t="n">
        <f aca="false">-E429</f>
        <v>-0.913362085079513</v>
      </c>
      <c r="H429" s="11" t="n">
        <f aca="false">D429-E429</f>
        <v>-0.350778519367538</v>
      </c>
      <c r="I429" s="11" t="n">
        <f aca="false">ABS(G429)</f>
        <v>0.913362085079513</v>
      </c>
      <c r="J429" s="11" t="n">
        <f aca="false">ABS(H429)</f>
        <v>0.350778519367538</v>
      </c>
      <c r="K429" s="11" t="n">
        <f aca="false">G429^2</f>
        <v>0.834230298460796</v>
      </c>
      <c r="L429" s="11" t="n">
        <f aca="false">H429^2</f>
        <v>0.123045569649682</v>
      </c>
      <c r="N429" s="0" t="n">
        <v>0</v>
      </c>
      <c r="O429" s="0" t="n">
        <v>0</v>
      </c>
      <c r="P429" s="0" t="n">
        <v>1</v>
      </c>
      <c r="Q429" s="0" t="n">
        <v>1</v>
      </c>
      <c r="R429" s="0" t="n">
        <f aca="false">IF(N429&gt;0,1,IF(O429&gt;0,2,3))</f>
        <v>3</v>
      </c>
    </row>
    <row r="430" customFormat="false" ht="12.8" hidden="false" customHeight="false" outlineLevel="0" collapsed="false">
      <c r="B430" s="0" t="n">
        <v>70</v>
      </c>
      <c r="C430" s="11" t="n">
        <v>145.406</v>
      </c>
      <c r="D430" s="11" t="n">
        <v>0.171512335538864</v>
      </c>
      <c r="E430" s="11" t="n">
        <v>0.0906642755590638</v>
      </c>
      <c r="F430" s="11"/>
      <c r="G430" s="11" t="n">
        <f aca="false">-E430</f>
        <v>-0.0906642755590638</v>
      </c>
      <c r="H430" s="11" t="n">
        <f aca="false">D430-E430</f>
        <v>0.0808480599798002</v>
      </c>
      <c r="I430" s="11" t="n">
        <f aca="false">ABS(G430)</f>
        <v>0.0906642755590638</v>
      </c>
      <c r="J430" s="11" t="n">
        <f aca="false">ABS(H430)</f>
        <v>0.0808480599798002</v>
      </c>
      <c r="K430" s="11" t="n">
        <f aca="false">G430^2</f>
        <v>0.00822001086264985</v>
      </c>
      <c r="L430" s="11" t="n">
        <f aca="false">H430^2</f>
        <v>0.00653640880249738</v>
      </c>
      <c r="N430" s="0" t="n">
        <v>0</v>
      </c>
      <c r="O430" s="0" t="n">
        <v>0</v>
      </c>
      <c r="P430" s="0" t="n">
        <v>0</v>
      </c>
      <c r="Q430" s="0" t="n">
        <v>1</v>
      </c>
      <c r="R430" s="0" t="n">
        <f aca="false">IF(N430&gt;0,1,IF(O430&gt;0,2,3))</f>
        <v>3</v>
      </c>
    </row>
    <row r="431" customFormat="false" ht="12.8" hidden="false" customHeight="false" outlineLevel="0" collapsed="false">
      <c r="B431" s="0" t="n">
        <v>71</v>
      </c>
      <c r="C431" s="11" t="n">
        <v>138.109</v>
      </c>
      <c r="D431" s="11" t="n">
        <v>0.836268186569214</v>
      </c>
      <c r="E431" s="11" t="n">
        <v>0.195936432984098</v>
      </c>
      <c r="F431" s="11"/>
      <c r="G431" s="11" t="n">
        <f aca="false">-E431</f>
        <v>-0.195936432984098</v>
      </c>
      <c r="H431" s="11" t="n">
        <f aca="false">D431-E431</f>
        <v>0.640331753585116</v>
      </c>
      <c r="I431" s="11" t="n">
        <f aca="false">ABS(G431)</f>
        <v>0.195936432984098</v>
      </c>
      <c r="J431" s="11" t="n">
        <f aca="false">ABS(H431)</f>
        <v>0.640331753585116</v>
      </c>
      <c r="K431" s="11" t="n">
        <f aca="false">G431^2</f>
        <v>0.0383910857705319</v>
      </c>
      <c r="L431" s="11" t="n">
        <f aca="false">H431^2</f>
        <v>0.41002475464939</v>
      </c>
      <c r="N431" s="0" t="n">
        <v>0</v>
      </c>
      <c r="O431" s="0" t="n">
        <v>0</v>
      </c>
      <c r="P431" s="0" t="n">
        <v>0</v>
      </c>
      <c r="Q431" s="0" t="n">
        <v>0</v>
      </c>
      <c r="R431" s="0" t="n">
        <f aca="false">IF(N431&gt;0,1,IF(O431&gt;0,2,3))</f>
        <v>3</v>
      </c>
    </row>
    <row r="432" customFormat="false" ht="12.8" hidden="false" customHeight="false" outlineLevel="0" collapsed="false">
      <c r="B432" s="0" t="n">
        <v>73</v>
      </c>
      <c r="C432" s="11" t="n">
        <v>145.55</v>
      </c>
      <c r="D432" s="11" t="n">
        <v>0.171512335538864</v>
      </c>
      <c r="E432" s="11" t="n">
        <v>0.119253997822987</v>
      </c>
      <c r="F432" s="11"/>
      <c r="G432" s="11" t="n">
        <f aca="false">-E432</f>
        <v>-0.119253997822987</v>
      </c>
      <c r="H432" s="11" t="n">
        <f aca="false">D432-E432</f>
        <v>0.052258337715877</v>
      </c>
      <c r="I432" s="11" t="n">
        <f aca="false">ABS(G432)</f>
        <v>0.119253997822987</v>
      </c>
      <c r="J432" s="11" t="n">
        <f aca="false">ABS(H432)</f>
        <v>0.052258337715877</v>
      </c>
      <c r="K432" s="11" t="n">
        <f aca="false">G432^2</f>
        <v>0.014221515996765</v>
      </c>
      <c r="L432" s="11" t="n">
        <f aca="false">H432^2</f>
        <v>0.00273093386082665</v>
      </c>
      <c r="N432" s="0" t="n">
        <v>0</v>
      </c>
      <c r="O432" s="0" t="n">
        <v>0</v>
      </c>
      <c r="P432" s="0" t="n">
        <v>0</v>
      </c>
      <c r="Q432" s="0" t="n">
        <v>0</v>
      </c>
      <c r="R432" s="0" t="n">
        <f aca="false">IF(N432&gt;0,1,IF(O432&gt;0,2,3))</f>
        <v>3</v>
      </c>
    </row>
    <row r="433" customFormat="false" ht="12.8" hidden="false" customHeight="false" outlineLevel="0" collapsed="false">
      <c r="B433" s="0" t="n">
        <v>74</v>
      </c>
      <c r="C433" s="11" t="n">
        <v>134.921</v>
      </c>
      <c r="D433" s="11" t="n">
        <v>0.908697485923767</v>
      </c>
      <c r="E433" s="11" t="n">
        <v>0.22212057521579</v>
      </c>
      <c r="F433" s="11"/>
      <c r="G433" s="11" t="n">
        <f aca="false">-E433</f>
        <v>-0.22212057521579</v>
      </c>
      <c r="H433" s="11" t="n">
        <f aca="false">D433-E433</f>
        <v>0.686576910707977</v>
      </c>
      <c r="I433" s="11" t="n">
        <f aca="false">ABS(G433)</f>
        <v>0.22212057521579</v>
      </c>
      <c r="J433" s="11" t="n">
        <f aca="false">ABS(H433)</f>
        <v>0.686576910707977</v>
      </c>
      <c r="K433" s="11" t="n">
        <f aca="false">G433^2</f>
        <v>0.0493375499341934</v>
      </c>
      <c r="L433" s="11" t="n">
        <f aca="false">H433^2</f>
        <v>0.47138785431731</v>
      </c>
      <c r="N433" s="0" t="n">
        <v>0</v>
      </c>
      <c r="O433" s="0" t="n">
        <v>0</v>
      </c>
      <c r="P433" s="0" t="n">
        <v>0</v>
      </c>
      <c r="Q433" s="0" t="n">
        <v>0</v>
      </c>
      <c r="R433" s="0" t="n">
        <f aca="false">IF(N433&gt;0,1,IF(O433&gt;0,2,3))</f>
        <v>3</v>
      </c>
    </row>
    <row r="434" customFormat="false" ht="12.8" hidden="false" customHeight="false" outlineLevel="0" collapsed="false">
      <c r="B434" s="0" t="n">
        <v>76</v>
      </c>
      <c r="C434" s="11" t="n">
        <v>143.307</v>
      </c>
      <c r="D434" s="11" t="n">
        <v>0.171354949474335</v>
      </c>
      <c r="E434" s="11" t="n">
        <v>0.0240091212052746</v>
      </c>
      <c r="F434" s="11"/>
      <c r="G434" s="11" t="n">
        <f aca="false">-E434</f>
        <v>-0.0240091212052746</v>
      </c>
      <c r="H434" s="11" t="n">
        <f aca="false">D434-E434</f>
        <v>0.14734582826906</v>
      </c>
      <c r="I434" s="11" t="n">
        <f aca="false">ABS(G434)</f>
        <v>0.0240091212052746</v>
      </c>
      <c r="J434" s="11" t="n">
        <f aca="false">ABS(H434)</f>
        <v>0.14734582826906</v>
      </c>
      <c r="K434" s="11" t="n">
        <f aca="false">G434^2</f>
        <v>0.000576437901049567</v>
      </c>
      <c r="L434" s="11" t="n">
        <f aca="false">H434^2</f>
        <v>0.0217107931082954</v>
      </c>
      <c r="N434" s="0" t="n">
        <v>0</v>
      </c>
      <c r="O434" s="0" t="n">
        <v>0</v>
      </c>
      <c r="P434" s="0" t="n">
        <v>0</v>
      </c>
      <c r="Q434" s="0" t="n">
        <v>1</v>
      </c>
      <c r="R434" s="0" t="n">
        <f aca="false">IF(N434&gt;0,1,IF(O434&gt;0,2,3))</f>
        <v>3</v>
      </c>
    </row>
    <row r="435" customFormat="false" ht="12.8" hidden="false" customHeight="false" outlineLevel="0" collapsed="false">
      <c r="B435" s="0" t="n">
        <v>77</v>
      </c>
      <c r="C435" s="11" t="n">
        <v>30.511</v>
      </c>
      <c r="D435" s="11" t="n">
        <v>0.171512097120285</v>
      </c>
      <c r="E435" s="11" t="n">
        <v>0.137281053557125</v>
      </c>
      <c r="F435" s="11"/>
      <c r="G435" s="11" t="n">
        <f aca="false">-E435</f>
        <v>-0.137281053557125</v>
      </c>
      <c r="H435" s="11" t="n">
        <f aca="false">D435-E435</f>
        <v>0.03423104356316</v>
      </c>
      <c r="I435" s="11" t="n">
        <f aca="false">ABS(G435)</f>
        <v>0.137281053557125</v>
      </c>
      <c r="J435" s="11" t="n">
        <f aca="false">ABS(H435)</f>
        <v>0.03423104356316</v>
      </c>
      <c r="K435" s="11" t="n">
        <f aca="false">G435^2</f>
        <v>0.0188460876657542</v>
      </c>
      <c r="L435" s="11" t="n">
        <f aca="false">H435^2</f>
        <v>0.00117176434342296</v>
      </c>
      <c r="N435" s="0" t="n">
        <v>0</v>
      </c>
      <c r="O435" s="0" t="n">
        <v>0</v>
      </c>
      <c r="P435" s="0" t="n">
        <v>0</v>
      </c>
      <c r="Q435" s="0" t="n">
        <v>0</v>
      </c>
      <c r="R435" s="0" t="n">
        <f aca="false">IF(N435&gt;0,1,IF(O435&gt;0,2,3))</f>
        <v>3</v>
      </c>
    </row>
    <row r="436" customFormat="false" ht="12.8" hidden="false" customHeight="false" outlineLevel="0" collapsed="false">
      <c r="B436" s="0" t="n">
        <v>81</v>
      </c>
      <c r="C436" s="11" t="n">
        <v>22.619</v>
      </c>
      <c r="D436" s="11" t="n">
        <v>0.171512335538864</v>
      </c>
      <c r="E436" s="11" t="n">
        <v>0.148099846628774</v>
      </c>
      <c r="F436" s="11"/>
      <c r="G436" s="11" t="n">
        <f aca="false">-E436</f>
        <v>-0.148099846628774</v>
      </c>
      <c r="H436" s="11" t="n">
        <f aca="false">D436-E436</f>
        <v>0.02341248891009</v>
      </c>
      <c r="I436" s="11" t="n">
        <f aca="false">ABS(G436)</f>
        <v>0.148099846628774</v>
      </c>
      <c r="J436" s="11" t="n">
        <f aca="false">ABS(H436)</f>
        <v>0.02341248891009</v>
      </c>
      <c r="K436" s="11" t="n">
        <f aca="false">G436^2</f>
        <v>0.0219335645714664</v>
      </c>
      <c r="L436" s="11" t="n">
        <f aca="false">H436^2</f>
        <v>0.000548144636965088</v>
      </c>
      <c r="N436" s="0" t="n">
        <v>0</v>
      </c>
      <c r="O436" s="0" t="n">
        <v>0</v>
      </c>
      <c r="P436" s="0" t="n">
        <v>0</v>
      </c>
      <c r="Q436" s="0" t="n">
        <v>0</v>
      </c>
      <c r="R436" s="0" t="n">
        <f aca="false">IF(N436&gt;0,1,IF(O436&gt;0,2,3))</f>
        <v>3</v>
      </c>
    </row>
    <row r="437" customFormat="false" ht="12.8" hidden="false" customHeight="false" outlineLevel="0" collapsed="false">
      <c r="B437" s="0" t="n">
        <v>85</v>
      </c>
      <c r="C437" s="11" t="n">
        <v>20.391</v>
      </c>
      <c r="D437" s="11" t="n">
        <v>0.171512335538864</v>
      </c>
      <c r="E437" s="11" t="n">
        <v>0.215480004507377</v>
      </c>
      <c r="F437" s="11"/>
      <c r="G437" s="11" t="n">
        <f aca="false">-E437</f>
        <v>-0.215480004507377</v>
      </c>
      <c r="H437" s="11" t="n">
        <f aca="false">D437-E437</f>
        <v>-0.043967668968513</v>
      </c>
      <c r="I437" s="11" t="n">
        <f aca="false">ABS(G437)</f>
        <v>0.215480004507377</v>
      </c>
      <c r="J437" s="11" t="n">
        <f aca="false">ABS(H437)</f>
        <v>0.043967668968513</v>
      </c>
      <c r="K437" s="11" t="n">
        <f aca="false">G437^2</f>
        <v>0.0464316323424992</v>
      </c>
      <c r="L437" s="11" t="n">
        <f aca="false">H437^2</f>
        <v>0.00193315591452474</v>
      </c>
      <c r="N437" s="0" t="n">
        <v>0</v>
      </c>
      <c r="O437" s="0" t="n">
        <v>0</v>
      </c>
      <c r="P437" s="0" t="n">
        <v>0</v>
      </c>
      <c r="Q437" s="0" t="n">
        <v>0</v>
      </c>
      <c r="R437" s="0" t="n">
        <f aca="false">IF(N437&gt;0,1,IF(O437&gt;0,2,3))</f>
        <v>3</v>
      </c>
    </row>
    <row r="438" customFormat="false" ht="12.8" hidden="false" customHeight="false" outlineLevel="0" collapsed="false">
      <c r="B438" s="0" t="n">
        <v>89</v>
      </c>
      <c r="C438" s="11" t="n">
        <v>147.651</v>
      </c>
      <c r="D438" s="11" t="n">
        <v>0.854291915893555</v>
      </c>
      <c r="E438" s="11" t="n">
        <v>0.270508693556451</v>
      </c>
      <c r="F438" s="11"/>
      <c r="G438" s="11" t="n">
        <f aca="false">-E438</f>
        <v>-0.270508693556451</v>
      </c>
      <c r="H438" s="11" t="n">
        <f aca="false">D438-E438</f>
        <v>0.583783222337104</v>
      </c>
      <c r="I438" s="11" t="n">
        <f aca="false">ABS(G438)</f>
        <v>0.270508693556451</v>
      </c>
      <c r="J438" s="11" t="n">
        <f aca="false">ABS(H438)</f>
        <v>0.583783222337104</v>
      </c>
      <c r="K438" s="11" t="n">
        <f aca="false">G438^2</f>
        <v>0.0731749532896179</v>
      </c>
      <c r="L438" s="11" t="n">
        <f aca="false">H438^2</f>
        <v>0.340802850682293</v>
      </c>
      <c r="N438" s="0" t="n">
        <v>0</v>
      </c>
      <c r="O438" s="0" t="n">
        <v>0</v>
      </c>
      <c r="P438" s="0" t="n">
        <v>1</v>
      </c>
      <c r="Q438" s="0" t="n">
        <v>1</v>
      </c>
      <c r="R438" s="0" t="n">
        <f aca="false">IF(N438&gt;0,1,IF(O438&gt;0,2,3))</f>
        <v>3</v>
      </c>
    </row>
    <row r="439" customFormat="false" ht="12.8" hidden="false" customHeight="false" outlineLevel="0" collapsed="false">
      <c r="B439" s="0" t="n">
        <v>90</v>
      </c>
      <c r="C439" s="11" t="n">
        <v>144.525</v>
      </c>
      <c r="D439" s="11" t="n">
        <v>0.171512335538864</v>
      </c>
      <c r="E439" s="11" t="n">
        <v>0.13837715589392</v>
      </c>
      <c r="F439" s="11"/>
      <c r="G439" s="11" t="n">
        <f aca="false">-E439</f>
        <v>-0.13837715589392</v>
      </c>
      <c r="H439" s="11" t="n">
        <f aca="false">D439-E439</f>
        <v>0.033135179644944</v>
      </c>
      <c r="I439" s="11" t="n">
        <f aca="false">ABS(G439)</f>
        <v>0.13837715589392</v>
      </c>
      <c r="J439" s="11" t="n">
        <f aca="false">ABS(H439)</f>
        <v>0.033135179644944</v>
      </c>
      <c r="K439" s="11" t="n">
        <f aca="false">G439^2</f>
        <v>0.0191482372732902</v>
      </c>
      <c r="L439" s="11" t="n">
        <f aca="false">H439^2</f>
        <v>0.00109794013010271</v>
      </c>
      <c r="N439" s="0" t="n">
        <v>0</v>
      </c>
      <c r="O439" s="0" t="n">
        <v>0</v>
      </c>
      <c r="P439" s="0" t="n">
        <v>0</v>
      </c>
      <c r="Q439" s="0" t="n">
        <v>1</v>
      </c>
      <c r="R439" s="0" t="n">
        <f aca="false">IF(N439&gt;0,1,IF(O439&gt;0,2,3))</f>
        <v>3</v>
      </c>
    </row>
    <row r="440" customFormat="false" ht="12.8" hidden="false" customHeight="false" outlineLevel="0" collapsed="false">
      <c r="B440" s="0" t="n">
        <v>91</v>
      </c>
      <c r="C440" s="11" t="n">
        <v>132.979</v>
      </c>
      <c r="D440" s="11" t="n">
        <v>1.84529066085815</v>
      </c>
      <c r="E440" s="11" t="n">
        <v>0.178890256617386</v>
      </c>
      <c r="F440" s="11"/>
      <c r="G440" s="11" t="n">
        <f aca="false">-E440</f>
        <v>-0.178890256617386</v>
      </c>
      <c r="H440" s="11" t="n">
        <f aca="false">D440-E440</f>
        <v>1.66640040424076</v>
      </c>
      <c r="I440" s="11" t="n">
        <f aca="false">ABS(G440)</f>
        <v>0.178890256617386</v>
      </c>
      <c r="J440" s="11" t="n">
        <f aca="false">ABS(H440)</f>
        <v>1.66640040424076</v>
      </c>
      <c r="K440" s="11" t="n">
        <f aca="false">G440^2</f>
        <v>0.0320017239126342</v>
      </c>
      <c r="L440" s="11" t="n">
        <f aca="false">H440^2</f>
        <v>2.77689030725378</v>
      </c>
      <c r="N440" s="0" t="n">
        <v>0</v>
      </c>
      <c r="O440" s="0" t="n">
        <v>0</v>
      </c>
      <c r="P440" s="0" t="n">
        <v>0</v>
      </c>
      <c r="Q440" s="0" t="n">
        <v>0</v>
      </c>
      <c r="R440" s="0" t="n">
        <f aca="false">IF(N440&gt;0,1,IF(O440&gt;0,2,3))</f>
        <v>3</v>
      </c>
    </row>
    <row r="441" customFormat="false" ht="12.8" hidden="false" customHeight="false" outlineLevel="0" collapsed="false">
      <c r="B441" s="0" t="n">
        <v>93</v>
      </c>
      <c r="C441" s="11" t="n">
        <v>142.488</v>
      </c>
      <c r="D441" s="11" t="n">
        <v>0.171512335538864</v>
      </c>
      <c r="E441" s="11" t="n">
        <v>0.132156907352851</v>
      </c>
      <c r="F441" s="11"/>
      <c r="G441" s="11" t="n">
        <f aca="false">-E441</f>
        <v>-0.132156907352851</v>
      </c>
      <c r="H441" s="11" t="n">
        <f aca="false">D441-E441</f>
        <v>0.039355428186013</v>
      </c>
      <c r="I441" s="11" t="n">
        <f aca="false">ABS(G441)</f>
        <v>0.132156907352851</v>
      </c>
      <c r="J441" s="11" t="n">
        <f aca="false">ABS(H441)</f>
        <v>0.039355428186013</v>
      </c>
      <c r="K441" s="11" t="n">
        <f aca="false">G441^2</f>
        <v>0.01746544816107</v>
      </c>
      <c r="L441" s="11" t="n">
        <f aca="false">H441^2</f>
        <v>0.00154884972770443</v>
      </c>
      <c r="N441" s="0" t="n">
        <v>0</v>
      </c>
      <c r="O441" s="0" t="n">
        <v>0</v>
      </c>
      <c r="P441" s="0" t="n">
        <v>0</v>
      </c>
      <c r="Q441" s="0" t="n">
        <v>0</v>
      </c>
      <c r="R441" s="0" t="n">
        <f aca="false">IF(N441&gt;0,1,IF(O441&gt;0,2,3))</f>
        <v>3</v>
      </c>
    </row>
    <row r="442" customFormat="false" ht="12.8" hidden="false" customHeight="false" outlineLevel="0" collapsed="false">
      <c r="B442" s="0" t="n">
        <v>94</v>
      </c>
      <c r="C442" s="11" t="n">
        <v>136.325</v>
      </c>
      <c r="D442" s="11" t="n">
        <v>2.42691612243652</v>
      </c>
      <c r="E442" s="11" t="n">
        <v>0.202274867016278</v>
      </c>
      <c r="F442" s="11"/>
      <c r="G442" s="11" t="n">
        <f aca="false">-E442</f>
        <v>-0.202274867016278</v>
      </c>
      <c r="H442" s="11" t="n">
        <f aca="false">D442-E442</f>
        <v>2.22464125542024</v>
      </c>
      <c r="I442" s="11" t="n">
        <f aca="false">ABS(G442)</f>
        <v>0.202274867016278</v>
      </c>
      <c r="J442" s="11" t="n">
        <f aca="false">ABS(H442)</f>
        <v>2.22464125542024</v>
      </c>
      <c r="K442" s="11" t="n">
        <f aca="false">G442^2</f>
        <v>0.040915121826453</v>
      </c>
      <c r="L442" s="11" t="n">
        <f aca="false">H442^2</f>
        <v>4.94902871531775</v>
      </c>
      <c r="N442" s="0" t="n">
        <v>0</v>
      </c>
      <c r="O442" s="0" t="n">
        <v>0</v>
      </c>
      <c r="P442" s="0" t="n">
        <v>0</v>
      </c>
      <c r="Q442" s="0" t="n">
        <v>0</v>
      </c>
      <c r="R442" s="0" t="n">
        <f aca="false">IF(N442&gt;0,1,IF(O442&gt;0,2,3))</f>
        <v>3</v>
      </c>
    </row>
    <row r="443" customFormat="false" ht="12.8" hidden="false" customHeight="false" outlineLevel="0" collapsed="false">
      <c r="B443" s="0" t="n">
        <v>96</v>
      </c>
      <c r="C443" s="11" t="n">
        <v>142.673</v>
      </c>
      <c r="D443" s="11" t="n">
        <v>0.171512335538864</v>
      </c>
      <c r="E443" s="11" t="n">
        <v>0.145764739738794</v>
      </c>
      <c r="F443" s="11"/>
      <c r="G443" s="11" t="n">
        <f aca="false">-E443</f>
        <v>-0.145764739738794</v>
      </c>
      <c r="H443" s="11" t="n">
        <f aca="false">D443-E443</f>
        <v>0.02574759580007</v>
      </c>
      <c r="I443" s="11" t="n">
        <f aca="false">ABS(G443)</f>
        <v>0.145764739738794</v>
      </c>
      <c r="J443" s="11" t="n">
        <f aca="false">ABS(H443)</f>
        <v>0.02574759580007</v>
      </c>
      <c r="K443" s="11" t="n">
        <f aca="false">G443^2</f>
        <v>0.0212473593511183</v>
      </c>
      <c r="L443" s="11" t="n">
        <f aca="false">H443^2</f>
        <v>0.000662938689483783</v>
      </c>
      <c r="N443" s="0" t="n">
        <v>0</v>
      </c>
      <c r="O443" s="0" t="n">
        <v>0</v>
      </c>
      <c r="P443" s="0" t="n">
        <v>0</v>
      </c>
      <c r="Q443" s="0" t="n">
        <v>1</v>
      </c>
      <c r="R443" s="0" t="n">
        <f aca="false">IF(N443&gt;0,1,IF(O443&gt;0,2,3))</f>
        <v>3</v>
      </c>
    </row>
    <row r="444" customFormat="false" ht="12.8" hidden="false" customHeight="false" outlineLevel="0" collapsed="false">
      <c r="B444" s="0" t="n">
        <v>97</v>
      </c>
      <c r="C444" s="11" t="n">
        <v>23.617</v>
      </c>
      <c r="D444" s="11" t="n">
        <v>0.171512335538864</v>
      </c>
      <c r="E444" s="11" t="n">
        <v>0.145132906257878</v>
      </c>
      <c r="F444" s="11"/>
      <c r="G444" s="11" t="n">
        <f aca="false">-E444</f>
        <v>-0.145132906257878</v>
      </c>
      <c r="H444" s="11" t="n">
        <f aca="false">D444-E444</f>
        <v>0.026379429280986</v>
      </c>
      <c r="I444" s="11" t="n">
        <f aca="false">ABS(G444)</f>
        <v>0.145132906257878</v>
      </c>
      <c r="J444" s="11" t="n">
        <f aca="false">ABS(H444)</f>
        <v>0.026379429280986</v>
      </c>
      <c r="K444" s="11" t="n">
        <f aca="false">G444^2</f>
        <v>0.021063560478858</v>
      </c>
      <c r="L444" s="11" t="n">
        <f aca="false">H444^2</f>
        <v>0.000695874289190543</v>
      </c>
      <c r="N444" s="0" t="n">
        <v>0</v>
      </c>
      <c r="O444" s="0" t="n">
        <v>0</v>
      </c>
      <c r="P444" s="0" t="n">
        <v>0</v>
      </c>
      <c r="Q444" s="0" t="n">
        <v>0</v>
      </c>
      <c r="R444" s="0" t="n">
        <f aca="false">IF(N444&gt;0,1,IF(O444&gt;0,2,3))</f>
        <v>3</v>
      </c>
    </row>
    <row r="445" customFormat="false" ht="12.8" hidden="false" customHeight="false" outlineLevel="0" collapsed="false">
      <c r="B445" s="0" t="n">
        <v>101</v>
      </c>
      <c r="C445" s="11" t="n">
        <v>22.972</v>
      </c>
      <c r="D445" s="11" t="n">
        <v>0.171512335538864</v>
      </c>
      <c r="E445" s="11" t="n">
        <v>0.129705676743178</v>
      </c>
      <c r="F445" s="11"/>
      <c r="G445" s="11" t="n">
        <f aca="false">-E445</f>
        <v>-0.129705676743178</v>
      </c>
      <c r="H445" s="11" t="n">
        <f aca="false">D445-E445</f>
        <v>0.041806658795686</v>
      </c>
      <c r="I445" s="11" t="n">
        <f aca="false">ABS(G445)</f>
        <v>0.129705676743178</v>
      </c>
      <c r="J445" s="11" t="n">
        <f aca="false">ABS(H445)</f>
        <v>0.041806658795686</v>
      </c>
      <c r="K445" s="11" t="n">
        <f aca="false">G445^2</f>
        <v>0.0168235625794058</v>
      </c>
      <c r="L445" s="11" t="n">
        <f aca="false">H445^2</f>
        <v>0.00174779671965891</v>
      </c>
      <c r="N445" s="0" t="n">
        <v>0</v>
      </c>
      <c r="O445" s="0" t="n">
        <v>0</v>
      </c>
      <c r="P445" s="0" t="n">
        <v>0</v>
      </c>
      <c r="Q445" s="0" t="n">
        <v>0</v>
      </c>
      <c r="R445" s="0" t="n">
        <f aca="false">IF(N445&gt;0,1,IF(O445&gt;0,2,3))</f>
        <v>3</v>
      </c>
    </row>
    <row r="446" customFormat="false" ht="12.8" hidden="false" customHeight="false" outlineLevel="0" collapsed="false">
      <c r="B446" s="0" t="n">
        <v>105</v>
      </c>
      <c r="C446" s="11" t="n">
        <v>26.055</v>
      </c>
      <c r="D446" s="11" t="n">
        <v>0.171512335538864</v>
      </c>
      <c r="E446" s="11" t="n">
        <v>0.134498614561117</v>
      </c>
      <c r="F446" s="11"/>
      <c r="G446" s="11" t="n">
        <f aca="false">-E446</f>
        <v>-0.134498614561117</v>
      </c>
      <c r="H446" s="11" t="n">
        <f aca="false">D446-E446</f>
        <v>0.037013720977747</v>
      </c>
      <c r="I446" s="11" t="n">
        <f aca="false">ABS(G446)</f>
        <v>0.134498614561117</v>
      </c>
      <c r="J446" s="11" t="n">
        <f aca="false">ABS(H446)</f>
        <v>0.037013720977747</v>
      </c>
      <c r="K446" s="11" t="n">
        <f aca="false">G446^2</f>
        <v>0.0180898773188599</v>
      </c>
      <c r="L446" s="11" t="n">
        <f aca="false">H446^2</f>
        <v>0.00137001554061851</v>
      </c>
      <c r="N446" s="0" t="n">
        <v>0</v>
      </c>
      <c r="O446" s="0" t="n">
        <v>0</v>
      </c>
      <c r="P446" s="0" t="n">
        <v>0</v>
      </c>
      <c r="Q446" s="0" t="n">
        <v>0</v>
      </c>
      <c r="R446" s="0" t="n">
        <f aca="false">IF(N446&gt;0,1,IF(O446&gt;0,2,3))</f>
        <v>3</v>
      </c>
    </row>
    <row r="447" customFormat="false" ht="12.8" hidden="false" customHeight="false" outlineLevel="0" collapsed="false">
      <c r="A447" s="7" t="n">
        <v>31</v>
      </c>
      <c r="B447" s="0" t="n">
        <v>2</v>
      </c>
      <c r="C447" s="11" t="n">
        <v>182.72</v>
      </c>
      <c r="D447" s="11" t="n">
        <v>12.3767318725586</v>
      </c>
      <c r="E447" s="11" t="n">
        <v>-0.412565415680142</v>
      </c>
      <c r="F447" s="11"/>
      <c r="G447" s="11" t="n">
        <f aca="false">-E447</f>
        <v>0.412565415680142</v>
      </c>
      <c r="H447" s="11" t="n">
        <f aca="false">D447-E447</f>
        <v>12.7892972882387</v>
      </c>
      <c r="I447" s="11" t="n">
        <f aca="false">ABS(G447)</f>
        <v>0.412565415680142</v>
      </c>
      <c r="J447" s="11" t="n">
        <f aca="false">ABS(H447)</f>
        <v>12.7892972882387</v>
      </c>
      <c r="K447" s="11" t="n">
        <f aca="false">G447^2</f>
        <v>0.170210222215328</v>
      </c>
      <c r="L447" s="11" t="n">
        <f aca="false">H447^2</f>
        <v>163.566125126951</v>
      </c>
      <c r="N447" s="0" t="n">
        <v>1</v>
      </c>
      <c r="O447" s="0" t="n">
        <v>0</v>
      </c>
      <c r="P447" s="0" t="n">
        <v>0</v>
      </c>
      <c r="Q447" s="0" t="n">
        <v>0</v>
      </c>
      <c r="R447" s="0" t="n">
        <f aca="false">IF(N447&gt;0,1,IF(O447&gt;0,2,3))</f>
        <v>1</v>
      </c>
    </row>
    <row r="448" customFormat="false" ht="12.8" hidden="false" customHeight="false" outlineLevel="0" collapsed="false">
      <c r="B448" s="0" t="n">
        <v>3</v>
      </c>
      <c r="C448" s="11" t="n">
        <v>150.106</v>
      </c>
      <c r="D448" s="11" t="n">
        <v>2.50174045562744</v>
      </c>
      <c r="E448" s="11" t="n">
        <v>0.621284868633857</v>
      </c>
      <c r="F448" s="11"/>
      <c r="G448" s="11" t="n">
        <f aca="false">-E448</f>
        <v>-0.621284868633857</v>
      </c>
      <c r="H448" s="11" t="n">
        <f aca="false">D448-E448</f>
        <v>1.88045558699358</v>
      </c>
      <c r="I448" s="11" t="n">
        <f aca="false">ABS(G448)</f>
        <v>0.621284868633857</v>
      </c>
      <c r="J448" s="11" t="n">
        <f aca="false">ABS(H448)</f>
        <v>1.88045558699358</v>
      </c>
      <c r="K448" s="11" t="n">
        <f aca="false">G448^2</f>
        <v>0.385994887993389</v>
      </c>
      <c r="L448" s="11" t="n">
        <f aca="false">H448^2</f>
        <v>3.53611321465538</v>
      </c>
      <c r="N448" s="0" t="n">
        <v>0</v>
      </c>
      <c r="O448" s="0" t="n">
        <v>1</v>
      </c>
      <c r="P448" s="0" t="n">
        <v>0</v>
      </c>
      <c r="Q448" s="0" t="n">
        <v>0</v>
      </c>
      <c r="R448" s="0" t="n">
        <f aca="false">IF(N448&gt;0,1,IF(O448&gt;0,2,3))</f>
        <v>2</v>
      </c>
    </row>
    <row r="449" customFormat="false" ht="12.8" hidden="false" customHeight="false" outlineLevel="0" collapsed="false">
      <c r="B449" s="0" t="n">
        <v>4</v>
      </c>
      <c r="C449" s="11" t="n">
        <v>142.231</v>
      </c>
      <c r="D449" s="11" t="n">
        <v>0.97251570224762</v>
      </c>
      <c r="E449" s="11" t="n">
        <v>-0.0342233673382565</v>
      </c>
      <c r="F449" s="11"/>
      <c r="G449" s="11" t="n">
        <f aca="false">-E449</f>
        <v>0.0342233673382565</v>
      </c>
      <c r="H449" s="11" t="n">
        <f aca="false">D449-E449</f>
        <v>1.00673906958588</v>
      </c>
      <c r="I449" s="11" t="n">
        <f aca="false">ABS(G449)</f>
        <v>0.0342233673382565</v>
      </c>
      <c r="J449" s="11" t="n">
        <f aca="false">ABS(H449)</f>
        <v>1.00673906958588</v>
      </c>
      <c r="K449" s="11" t="n">
        <f aca="false">G449^2</f>
        <v>0.00117123887196924</v>
      </c>
      <c r="L449" s="11" t="n">
        <f aca="false">H449^2</f>
        <v>1.01352355423064</v>
      </c>
      <c r="N449" s="0" t="n">
        <v>0</v>
      </c>
      <c r="O449" s="0" t="n">
        <v>0</v>
      </c>
      <c r="P449" s="0" t="n">
        <v>1</v>
      </c>
      <c r="Q449" s="0" t="n">
        <v>0</v>
      </c>
      <c r="R449" s="0" t="n">
        <f aca="false">IF(N449&gt;0,1,IF(O449&gt;0,2,3))</f>
        <v>3</v>
      </c>
    </row>
    <row r="450" customFormat="false" ht="12.8" hidden="false" customHeight="false" outlineLevel="0" collapsed="false">
      <c r="B450" s="0" t="n">
        <v>6</v>
      </c>
      <c r="C450" s="11" t="n">
        <v>142.149</v>
      </c>
      <c r="D450" s="11" t="n">
        <v>0.998788118362427</v>
      </c>
      <c r="E450" s="11" t="n">
        <v>-0.032198043155013</v>
      </c>
      <c r="F450" s="11"/>
      <c r="G450" s="11" t="n">
        <f aca="false">-E450</f>
        <v>0.032198043155013</v>
      </c>
      <c r="H450" s="11" t="n">
        <f aca="false">D450-E450</f>
        <v>1.03098616151744</v>
      </c>
      <c r="I450" s="11" t="n">
        <f aca="false">ABS(G450)</f>
        <v>0.032198043155013</v>
      </c>
      <c r="J450" s="11" t="n">
        <f aca="false">ABS(H450)</f>
        <v>1.03098616151744</v>
      </c>
      <c r="K450" s="11" t="n">
        <f aca="false">G450^2</f>
        <v>0.00103671398301208</v>
      </c>
      <c r="L450" s="11" t="n">
        <f aca="false">H450^2</f>
        <v>1.06293246524047</v>
      </c>
      <c r="N450" s="0" t="n">
        <v>0</v>
      </c>
      <c r="O450" s="0" t="n">
        <v>0</v>
      </c>
      <c r="P450" s="0" t="n">
        <v>1</v>
      </c>
      <c r="Q450" s="0" t="n">
        <v>0</v>
      </c>
      <c r="R450" s="0" t="n">
        <f aca="false">IF(N450&gt;0,1,IF(O450&gt;0,2,3))</f>
        <v>3</v>
      </c>
    </row>
    <row r="451" customFormat="false" ht="12.8" hidden="false" customHeight="false" outlineLevel="0" collapsed="false">
      <c r="B451" s="0" t="n">
        <v>8</v>
      </c>
      <c r="C451" s="11" t="n">
        <v>149.857</v>
      </c>
      <c r="D451" s="11" t="n">
        <v>2.50101327896118</v>
      </c>
      <c r="E451" s="11" t="n">
        <v>0.620201502106198</v>
      </c>
      <c r="F451" s="11"/>
      <c r="G451" s="11" t="n">
        <f aca="false">-E451</f>
        <v>-0.620201502106198</v>
      </c>
      <c r="H451" s="11" t="n">
        <f aca="false">D451-E451</f>
        <v>1.88081177685498</v>
      </c>
      <c r="I451" s="11" t="n">
        <f aca="false">ABS(G451)</f>
        <v>0.620201502106198</v>
      </c>
      <c r="J451" s="11" t="n">
        <f aca="false">ABS(H451)</f>
        <v>1.88081177685498</v>
      </c>
      <c r="K451" s="11" t="n">
        <f aca="false">G451^2</f>
        <v>0.384649903214784</v>
      </c>
      <c r="L451" s="11" t="n">
        <f aca="false">H451^2</f>
        <v>3.53745293995639</v>
      </c>
      <c r="N451" s="0" t="n">
        <v>0</v>
      </c>
      <c r="O451" s="0" t="n">
        <v>1</v>
      </c>
      <c r="P451" s="0" t="n">
        <v>0</v>
      </c>
      <c r="Q451" s="0" t="n">
        <v>0</v>
      </c>
      <c r="R451" s="0" t="n">
        <f aca="false">IF(N451&gt;0,1,IF(O451&gt;0,2,3))</f>
        <v>2</v>
      </c>
    </row>
    <row r="452" customFormat="false" ht="12.8" hidden="false" customHeight="false" outlineLevel="0" collapsed="false">
      <c r="B452" s="0" t="n">
        <v>9</v>
      </c>
      <c r="C452" s="11" t="n">
        <v>182.75</v>
      </c>
      <c r="D452" s="11" t="n">
        <v>11.5799083709717</v>
      </c>
      <c r="E452" s="11" t="n">
        <v>-0.383535272492099</v>
      </c>
      <c r="F452" s="11"/>
      <c r="G452" s="11" t="n">
        <f aca="false">-E452</f>
        <v>0.383535272492099</v>
      </c>
      <c r="H452" s="11" t="n">
        <f aca="false">D452-E452</f>
        <v>11.9634436434638</v>
      </c>
      <c r="I452" s="11" t="n">
        <f aca="false">ABS(G452)</f>
        <v>0.383535272492099</v>
      </c>
      <c r="J452" s="11" t="n">
        <f aca="false">ABS(H452)</f>
        <v>11.9634436434638</v>
      </c>
      <c r="K452" s="11" t="n">
        <f aca="false">G452^2</f>
        <v>0.147099305245589</v>
      </c>
      <c r="L452" s="11" t="n">
        <f aca="false">H452^2</f>
        <v>143.123983810334</v>
      </c>
      <c r="N452" s="0" t="n">
        <v>1</v>
      </c>
      <c r="O452" s="0" t="n">
        <v>0</v>
      </c>
      <c r="P452" s="0" t="n">
        <v>0</v>
      </c>
      <c r="Q452" s="0" t="n">
        <v>0</v>
      </c>
      <c r="R452" s="0" t="n">
        <f aca="false">IF(N452&gt;0,1,IF(O452&gt;0,2,3))</f>
        <v>1</v>
      </c>
    </row>
    <row r="453" customFormat="false" ht="12.8" hidden="false" customHeight="false" outlineLevel="0" collapsed="false">
      <c r="B453" s="0" t="n">
        <v>10</v>
      </c>
      <c r="C453" s="11" t="n">
        <v>142.908</v>
      </c>
      <c r="D453" s="11" t="n">
        <v>1.60613679885864</v>
      </c>
      <c r="E453" s="11" t="n">
        <v>0.798108985872517</v>
      </c>
      <c r="F453" s="11"/>
      <c r="G453" s="11" t="n">
        <f aca="false">-E453</f>
        <v>-0.798108985872517</v>
      </c>
      <c r="H453" s="11" t="n">
        <f aca="false">D453-E453</f>
        <v>0.808027812986123</v>
      </c>
      <c r="I453" s="11" t="n">
        <f aca="false">ABS(G453)</f>
        <v>0.798108985872517</v>
      </c>
      <c r="J453" s="11" t="n">
        <f aca="false">ABS(H453)</f>
        <v>0.808027812986123</v>
      </c>
      <c r="K453" s="11" t="n">
        <f aca="false">G453^2</f>
        <v>0.636977953330458</v>
      </c>
      <c r="L453" s="11" t="n">
        <f aca="false">H453^2</f>
        <v>0.652908946559137</v>
      </c>
      <c r="N453" s="0" t="n">
        <v>0</v>
      </c>
      <c r="O453" s="0" t="n">
        <v>1</v>
      </c>
      <c r="P453" s="0" t="n">
        <v>0</v>
      </c>
      <c r="Q453" s="0" t="n">
        <v>0</v>
      </c>
      <c r="R453" s="0" t="n">
        <f aca="false">IF(N453&gt;0,1,IF(O453&gt;0,2,3))</f>
        <v>2</v>
      </c>
    </row>
    <row r="454" customFormat="false" ht="12.8" hidden="false" customHeight="false" outlineLevel="0" collapsed="false">
      <c r="B454" s="0" t="n">
        <v>12</v>
      </c>
      <c r="C454" s="11" t="n">
        <v>128.732</v>
      </c>
      <c r="D454" s="11" t="n">
        <v>0.245946198701858</v>
      </c>
      <c r="E454" s="11" t="n">
        <v>0.596355581325568</v>
      </c>
      <c r="F454" s="11"/>
      <c r="G454" s="11" t="n">
        <f aca="false">-E454</f>
        <v>-0.596355581325568</v>
      </c>
      <c r="H454" s="11" t="n">
        <f aca="false">D454-E454</f>
        <v>-0.35040938262371</v>
      </c>
      <c r="I454" s="11" t="n">
        <f aca="false">ABS(G454)</f>
        <v>0.596355581325568</v>
      </c>
      <c r="J454" s="11" t="n">
        <f aca="false">ABS(H454)</f>
        <v>0.35040938262371</v>
      </c>
      <c r="K454" s="11" t="n">
        <f aca="false">G454^2</f>
        <v>0.355639979378156</v>
      </c>
      <c r="L454" s="11" t="n">
        <f aca="false">H454^2</f>
        <v>0.12278673543073</v>
      </c>
      <c r="N454" s="0" t="n">
        <v>0</v>
      </c>
      <c r="O454" s="0" t="n">
        <v>0</v>
      </c>
      <c r="P454" s="0" t="n">
        <v>1</v>
      </c>
      <c r="Q454" s="0" t="n">
        <v>0</v>
      </c>
      <c r="R454" s="0" t="n">
        <f aca="false">IF(N454&gt;0,1,IF(O454&gt;0,2,3))</f>
        <v>3</v>
      </c>
    </row>
    <row r="455" customFormat="false" ht="12.8" hidden="false" customHeight="false" outlineLevel="0" collapsed="false">
      <c r="B455" s="0" t="n">
        <v>14</v>
      </c>
      <c r="C455" s="11" t="n">
        <v>124.769</v>
      </c>
      <c r="D455" s="11" t="n">
        <v>0.171512335538864</v>
      </c>
      <c r="E455" s="11" t="n">
        <v>0.122080160001552</v>
      </c>
      <c r="F455" s="11"/>
      <c r="G455" s="11" t="n">
        <f aca="false">-E455</f>
        <v>-0.122080160001552</v>
      </c>
      <c r="H455" s="11" t="n">
        <f aca="false">D455-E455</f>
        <v>0.049432175537312</v>
      </c>
      <c r="I455" s="11" t="n">
        <f aca="false">ABS(G455)</f>
        <v>0.122080160001552</v>
      </c>
      <c r="J455" s="11" t="n">
        <f aca="false">ABS(H455)</f>
        <v>0.049432175537312</v>
      </c>
      <c r="K455" s="11" t="n">
        <f aca="false">G455^2</f>
        <v>0.0149035654660045</v>
      </c>
      <c r="L455" s="11" t="n">
        <f aca="false">H455^2</f>
        <v>0.00244353997835163</v>
      </c>
      <c r="N455" s="0" t="n">
        <v>0</v>
      </c>
      <c r="O455" s="0" t="n">
        <v>0</v>
      </c>
      <c r="P455" s="0" t="n">
        <v>0</v>
      </c>
      <c r="Q455" s="0" t="n">
        <v>1</v>
      </c>
      <c r="R455" s="0" t="n">
        <f aca="false">IF(N455&gt;0,1,IF(O455&gt;0,2,3))</f>
        <v>3</v>
      </c>
    </row>
    <row r="456" customFormat="false" ht="12.8" hidden="false" customHeight="false" outlineLevel="0" collapsed="false">
      <c r="B456" s="0" t="n">
        <v>16</v>
      </c>
      <c r="C456" s="11" t="n">
        <v>129.39</v>
      </c>
      <c r="D456" s="11" t="n">
        <v>0.370461642742157</v>
      </c>
      <c r="E456" s="11" t="n">
        <v>0.508128345821191</v>
      </c>
      <c r="F456" s="11"/>
      <c r="G456" s="11" t="n">
        <f aca="false">-E456</f>
        <v>-0.508128345821191</v>
      </c>
      <c r="H456" s="11" t="n">
        <f aca="false">D456-E456</f>
        <v>-0.137666703079034</v>
      </c>
      <c r="I456" s="11" t="n">
        <f aca="false">ABS(G456)</f>
        <v>0.508128345821191</v>
      </c>
      <c r="J456" s="11" t="n">
        <f aca="false">ABS(H456)</f>
        <v>0.137666703079034</v>
      </c>
      <c r="K456" s="11" t="n">
        <f aca="false">G456^2</f>
        <v>0.25819441582698</v>
      </c>
      <c r="L456" s="11" t="n">
        <f aca="false">H456^2</f>
        <v>0.0189521211366509</v>
      </c>
      <c r="N456" s="0" t="n">
        <v>0</v>
      </c>
      <c r="O456" s="0" t="n">
        <v>0</v>
      </c>
      <c r="P456" s="0" t="n">
        <v>1</v>
      </c>
      <c r="Q456" s="0" t="n">
        <v>0</v>
      </c>
      <c r="R456" s="0" t="n">
        <f aca="false">IF(N456&gt;0,1,IF(O456&gt;0,2,3))</f>
        <v>3</v>
      </c>
    </row>
    <row r="457" customFormat="false" ht="12.8" hidden="false" customHeight="false" outlineLevel="0" collapsed="false">
      <c r="B457" s="0" t="n">
        <v>18</v>
      </c>
      <c r="C457" s="11" t="n">
        <v>129.404</v>
      </c>
      <c r="D457" s="11" t="n">
        <v>0.309261083602905</v>
      </c>
      <c r="E457" s="11" t="n">
        <v>0.509020262070358</v>
      </c>
      <c r="F457" s="11"/>
      <c r="G457" s="11" t="n">
        <f aca="false">-E457</f>
        <v>-0.509020262070358</v>
      </c>
      <c r="H457" s="11" t="n">
        <f aca="false">D457-E457</f>
        <v>-0.199759178467453</v>
      </c>
      <c r="I457" s="11" t="n">
        <f aca="false">ABS(G457)</f>
        <v>0.509020262070358</v>
      </c>
      <c r="J457" s="11" t="n">
        <f aca="false">ABS(H457)</f>
        <v>0.199759178467453</v>
      </c>
      <c r="K457" s="11" t="n">
        <f aca="false">G457^2</f>
        <v>0.259101627198176</v>
      </c>
      <c r="L457" s="11" t="n">
        <f aca="false">H457^2</f>
        <v>0.0399037293819917</v>
      </c>
      <c r="N457" s="0" t="n">
        <v>0</v>
      </c>
      <c r="O457" s="0" t="n">
        <v>0</v>
      </c>
      <c r="P457" s="0" t="n">
        <v>1</v>
      </c>
      <c r="Q457" s="0" t="n">
        <v>0</v>
      </c>
      <c r="R457" s="0" t="n">
        <f aca="false">IF(N457&gt;0,1,IF(O457&gt;0,2,3))</f>
        <v>3</v>
      </c>
    </row>
    <row r="458" customFormat="false" ht="12.8" hidden="false" customHeight="false" outlineLevel="0" collapsed="false">
      <c r="B458" s="0" t="n">
        <v>20</v>
      </c>
      <c r="C458" s="11" t="n">
        <v>124.724</v>
      </c>
      <c r="D458" s="11" t="n">
        <v>0.171512335538864</v>
      </c>
      <c r="E458" s="11" t="n">
        <v>0.122260699015335</v>
      </c>
      <c r="F458" s="11"/>
      <c r="G458" s="11" t="n">
        <f aca="false">-E458</f>
        <v>-0.122260699015335</v>
      </c>
      <c r="H458" s="11" t="n">
        <f aca="false">D458-E458</f>
        <v>0.049251636523529</v>
      </c>
      <c r="I458" s="11" t="n">
        <f aca="false">ABS(G458)</f>
        <v>0.122260699015335</v>
      </c>
      <c r="J458" s="11" t="n">
        <f aca="false">ABS(H458)</f>
        <v>0.049251636523529</v>
      </c>
      <c r="K458" s="11" t="n">
        <f aca="false">G458^2</f>
        <v>0.0149476785237183</v>
      </c>
      <c r="L458" s="11" t="n">
        <f aca="false">H458^2</f>
        <v>0.00242572370024582</v>
      </c>
      <c r="N458" s="0" t="n">
        <v>0</v>
      </c>
      <c r="O458" s="0" t="n">
        <v>0</v>
      </c>
      <c r="P458" s="0" t="n">
        <v>0</v>
      </c>
      <c r="Q458" s="0" t="n">
        <v>1</v>
      </c>
      <c r="R458" s="0" t="n">
        <f aca="false">IF(N458&gt;0,1,IF(O458&gt;0,2,3))</f>
        <v>3</v>
      </c>
    </row>
    <row r="459" customFormat="false" ht="12.8" hidden="false" customHeight="false" outlineLevel="0" collapsed="false">
      <c r="B459" s="0" t="n">
        <v>22</v>
      </c>
      <c r="C459" s="11" t="n">
        <v>128.615</v>
      </c>
      <c r="D459" s="11" t="n">
        <v>0.299579232931137</v>
      </c>
      <c r="E459" s="11" t="n">
        <v>0.597448379856836</v>
      </c>
      <c r="F459" s="11"/>
      <c r="G459" s="11" t="n">
        <f aca="false">-E459</f>
        <v>-0.597448379856836</v>
      </c>
      <c r="H459" s="11" t="n">
        <f aca="false">D459-E459</f>
        <v>-0.297869146925699</v>
      </c>
      <c r="I459" s="11" t="n">
        <f aca="false">ABS(G459)</f>
        <v>0.597448379856836</v>
      </c>
      <c r="J459" s="11" t="n">
        <f aca="false">ABS(H459)</f>
        <v>0.297869146925699</v>
      </c>
      <c r="K459" s="11" t="n">
        <f aca="false">G459^2</f>
        <v>0.356944566593558</v>
      </c>
      <c r="L459" s="11" t="n">
        <f aca="false">H459^2</f>
        <v>0.0887260286902437</v>
      </c>
      <c r="N459" s="0" t="n">
        <v>0</v>
      </c>
      <c r="O459" s="0" t="n">
        <v>0</v>
      </c>
      <c r="P459" s="0" t="n">
        <v>1</v>
      </c>
      <c r="Q459" s="0" t="n">
        <v>0</v>
      </c>
      <c r="R459" s="0" t="n">
        <f aca="false">IF(N459&gt;0,1,IF(O459&gt;0,2,3))</f>
        <v>3</v>
      </c>
    </row>
    <row r="460" customFormat="false" ht="12.8" hidden="false" customHeight="false" outlineLevel="0" collapsed="false">
      <c r="B460" s="0" t="n">
        <v>24</v>
      </c>
      <c r="C460" s="11" t="n">
        <v>143.281</v>
      </c>
      <c r="D460" s="11" t="n">
        <v>1.6101530790329</v>
      </c>
      <c r="E460" s="11" t="n">
        <v>0.789738590956326</v>
      </c>
      <c r="F460" s="11"/>
      <c r="G460" s="11" t="n">
        <f aca="false">-E460</f>
        <v>-0.789738590956326</v>
      </c>
      <c r="H460" s="11" t="n">
        <f aca="false">D460-E460</f>
        <v>0.820414488076574</v>
      </c>
      <c r="I460" s="11" t="n">
        <f aca="false">ABS(G460)</f>
        <v>0.789738590956326</v>
      </c>
      <c r="J460" s="11" t="n">
        <f aca="false">ABS(H460)</f>
        <v>0.820414488076574</v>
      </c>
      <c r="K460" s="11" t="n">
        <f aca="false">G460^2</f>
        <v>0.623687042045683</v>
      </c>
      <c r="L460" s="11" t="n">
        <f aca="false">H460^2</f>
        <v>0.673079932245947</v>
      </c>
      <c r="N460" s="0" t="n">
        <v>0</v>
      </c>
      <c r="O460" s="0" t="n">
        <v>1</v>
      </c>
      <c r="P460" s="0" t="n">
        <v>0</v>
      </c>
      <c r="Q460" s="0" t="n">
        <v>0</v>
      </c>
      <c r="R460" s="0" t="n">
        <f aca="false">IF(N460&gt;0,1,IF(O460&gt;0,2,3))</f>
        <v>2</v>
      </c>
    </row>
    <row r="461" customFormat="false" ht="12.8" hidden="false" customHeight="false" outlineLevel="0" collapsed="false">
      <c r="B461" s="0" t="n">
        <v>26</v>
      </c>
      <c r="C461" s="11" t="n">
        <v>181.274</v>
      </c>
      <c r="D461" s="11" t="n">
        <v>14.430718421936</v>
      </c>
      <c r="E461" s="11" t="n">
        <v>1.46726506977509</v>
      </c>
      <c r="F461" s="11"/>
      <c r="G461" s="11" t="n">
        <f aca="false">-E461</f>
        <v>-1.46726506977509</v>
      </c>
      <c r="H461" s="11" t="n">
        <f aca="false">D461-E461</f>
        <v>12.9634533521609</v>
      </c>
      <c r="I461" s="11" t="n">
        <f aca="false">ABS(G461)</f>
        <v>1.46726506977509</v>
      </c>
      <c r="J461" s="11" t="n">
        <f aca="false">ABS(H461)</f>
        <v>12.9634533521609</v>
      </c>
      <c r="K461" s="11" t="n">
        <f aca="false">G461^2</f>
        <v>2.1528667849821</v>
      </c>
      <c r="L461" s="11" t="n">
        <f aca="false">H461^2</f>
        <v>168.051122813652</v>
      </c>
      <c r="N461" s="0" t="n">
        <v>1</v>
      </c>
      <c r="O461" s="0" t="n">
        <v>0</v>
      </c>
      <c r="P461" s="0" t="n">
        <v>0</v>
      </c>
      <c r="Q461" s="0" t="n">
        <v>0</v>
      </c>
      <c r="R461" s="0" t="n">
        <f aca="false">IF(N461&gt;0,1,IF(O461&gt;0,2,3))</f>
        <v>1</v>
      </c>
    </row>
    <row r="462" customFormat="false" ht="12.8" hidden="false" customHeight="false" outlineLevel="0" collapsed="false">
      <c r="B462" s="0" t="n">
        <v>27</v>
      </c>
      <c r="C462" s="11" t="n">
        <v>147.782</v>
      </c>
      <c r="D462" s="11" t="n">
        <v>0.961368799209595</v>
      </c>
      <c r="E462" s="11" t="n">
        <v>0.803035780313635</v>
      </c>
      <c r="F462" s="11"/>
      <c r="G462" s="11" t="n">
        <f aca="false">-E462</f>
        <v>-0.803035780313635</v>
      </c>
      <c r="H462" s="11" t="n">
        <f aca="false">D462-E462</f>
        <v>0.15833301889596</v>
      </c>
      <c r="I462" s="11" t="n">
        <f aca="false">ABS(G462)</f>
        <v>0.803035780313635</v>
      </c>
      <c r="J462" s="11" t="n">
        <f aca="false">ABS(H462)</f>
        <v>0.15833301889596</v>
      </c>
      <c r="K462" s="11" t="n">
        <f aca="false">G462^2</f>
        <v>0.644866464463929</v>
      </c>
      <c r="L462" s="11" t="n">
        <f aca="false">H462^2</f>
        <v>0.0250693448727084</v>
      </c>
      <c r="N462" s="0" t="n">
        <v>0</v>
      </c>
      <c r="O462" s="0" t="n">
        <v>1</v>
      </c>
      <c r="P462" s="0" t="n">
        <v>0</v>
      </c>
      <c r="Q462" s="0" t="n">
        <v>0</v>
      </c>
      <c r="R462" s="0" t="n">
        <f aca="false">IF(N462&gt;0,1,IF(O462&gt;0,2,3))</f>
        <v>2</v>
      </c>
    </row>
    <row r="463" customFormat="false" ht="12.8" hidden="false" customHeight="false" outlineLevel="0" collapsed="false">
      <c r="B463" s="0" t="n">
        <v>29</v>
      </c>
      <c r="C463" s="11" t="n">
        <v>128.841</v>
      </c>
      <c r="D463" s="11" t="n">
        <v>0.530383348464966</v>
      </c>
      <c r="E463" s="11" t="n">
        <v>0.271886020641531</v>
      </c>
      <c r="F463" s="11"/>
      <c r="G463" s="11" t="n">
        <f aca="false">-E463</f>
        <v>-0.271886020641531</v>
      </c>
      <c r="H463" s="11" t="n">
        <f aca="false">D463-E463</f>
        <v>0.258497327823435</v>
      </c>
      <c r="I463" s="11" t="n">
        <f aca="false">ABS(G463)</f>
        <v>0.271886020641531</v>
      </c>
      <c r="J463" s="11" t="n">
        <f aca="false">ABS(H463)</f>
        <v>0.258497327823435</v>
      </c>
      <c r="K463" s="11" t="n">
        <f aca="false">G463^2</f>
        <v>0.073922008220287</v>
      </c>
      <c r="L463" s="11" t="n">
        <f aca="false">H463^2</f>
        <v>0.0668208684918564</v>
      </c>
      <c r="N463" s="0" t="n">
        <v>0</v>
      </c>
      <c r="O463" s="0" t="n">
        <v>0</v>
      </c>
      <c r="P463" s="0" t="n">
        <v>1</v>
      </c>
      <c r="Q463" s="0" t="n">
        <v>0</v>
      </c>
      <c r="R463" s="0" t="n">
        <f aca="false">IF(N463&gt;0,1,IF(O463&gt;0,2,3))</f>
        <v>3</v>
      </c>
    </row>
    <row r="464" customFormat="false" ht="12.8" hidden="false" customHeight="false" outlineLevel="0" collapsed="false">
      <c r="B464" s="0" t="n">
        <v>31</v>
      </c>
      <c r="C464" s="11" t="n">
        <v>126.705</v>
      </c>
      <c r="D464" s="11" t="n">
        <v>0.171512335538864</v>
      </c>
      <c r="E464" s="11" t="n">
        <v>0.0119637860062198</v>
      </c>
      <c r="F464" s="11"/>
      <c r="G464" s="11" t="n">
        <f aca="false">-E464</f>
        <v>-0.0119637860062198</v>
      </c>
      <c r="H464" s="11" t="n">
        <f aca="false">D464-E464</f>
        <v>0.159548549532644</v>
      </c>
      <c r="I464" s="11" t="n">
        <f aca="false">ABS(G464)</f>
        <v>0.0119637860062198</v>
      </c>
      <c r="J464" s="11" t="n">
        <f aca="false">ABS(H464)</f>
        <v>0.159548549532644</v>
      </c>
      <c r="K464" s="11" t="n">
        <f aca="false">G464^2</f>
        <v>0.000143132175602621</v>
      </c>
      <c r="L464" s="11" t="n">
        <f aca="false">H464^2</f>
        <v>0.0254557396579706</v>
      </c>
      <c r="N464" s="0" t="n">
        <v>0</v>
      </c>
      <c r="O464" s="0" t="n">
        <v>0</v>
      </c>
      <c r="P464" s="0" t="n">
        <v>0</v>
      </c>
      <c r="Q464" s="0" t="n">
        <v>1</v>
      </c>
      <c r="R464" s="0" t="n">
        <f aca="false">IF(N464&gt;0,1,IF(O464&gt;0,2,3))</f>
        <v>3</v>
      </c>
    </row>
    <row r="465" customFormat="false" ht="12.8" hidden="false" customHeight="false" outlineLevel="0" collapsed="false">
      <c r="B465" s="0" t="n">
        <v>33</v>
      </c>
      <c r="C465" s="11" t="n">
        <v>129.955</v>
      </c>
      <c r="D465" s="11" t="n">
        <v>0.425475269556046</v>
      </c>
      <c r="E465" s="11" t="n">
        <v>0.70398339362616</v>
      </c>
      <c r="F465" s="11"/>
      <c r="G465" s="11" t="n">
        <f aca="false">-E465</f>
        <v>-0.70398339362616</v>
      </c>
      <c r="H465" s="11" t="n">
        <f aca="false">D465-E465</f>
        <v>-0.278508124070114</v>
      </c>
      <c r="I465" s="11" t="n">
        <f aca="false">ABS(G465)</f>
        <v>0.70398339362616</v>
      </c>
      <c r="J465" s="11" t="n">
        <f aca="false">ABS(H465)</f>
        <v>0.278508124070114</v>
      </c>
      <c r="K465" s="11" t="n">
        <f aca="false">G465^2</f>
        <v>0.495592618501405</v>
      </c>
      <c r="L465" s="11" t="n">
        <f aca="false">H465^2</f>
        <v>0.077566775173054</v>
      </c>
      <c r="N465" s="0" t="n">
        <v>0</v>
      </c>
      <c r="O465" s="0" t="n">
        <v>0</v>
      </c>
      <c r="P465" s="0" t="n">
        <v>1</v>
      </c>
      <c r="Q465" s="0" t="n">
        <v>0</v>
      </c>
      <c r="R465" s="0" t="n">
        <f aca="false">IF(N465&gt;0,1,IF(O465&gt;0,2,3))</f>
        <v>3</v>
      </c>
    </row>
    <row r="466" customFormat="false" ht="12.8" hidden="false" customHeight="false" outlineLevel="0" collapsed="false">
      <c r="B466" s="0" t="n">
        <v>35</v>
      </c>
      <c r="C466" s="11" t="n">
        <v>148.151</v>
      </c>
      <c r="D466" s="11" t="n">
        <v>1.10072731971741</v>
      </c>
      <c r="E466" s="11" t="n">
        <v>0.952489990274131</v>
      </c>
      <c r="F466" s="11"/>
      <c r="G466" s="11" t="n">
        <f aca="false">-E466</f>
        <v>-0.952489990274131</v>
      </c>
      <c r="H466" s="11" t="n">
        <f aca="false">D466-E466</f>
        <v>0.148237329443279</v>
      </c>
      <c r="I466" s="11" t="n">
        <f aca="false">ABS(G466)</f>
        <v>0.952489990274131</v>
      </c>
      <c r="J466" s="11" t="n">
        <f aca="false">ABS(H466)</f>
        <v>0.148237329443279</v>
      </c>
      <c r="K466" s="11" t="n">
        <f aca="false">G466^2</f>
        <v>0.907237181572414</v>
      </c>
      <c r="L466" s="11" t="n">
        <f aca="false">H466^2</f>
        <v>0.0219743058404752</v>
      </c>
      <c r="N466" s="0" t="n">
        <v>0</v>
      </c>
      <c r="O466" s="0" t="n">
        <v>1</v>
      </c>
      <c r="P466" s="0" t="n">
        <v>0</v>
      </c>
      <c r="Q466" s="0" t="n">
        <v>0</v>
      </c>
      <c r="R466" s="0" t="n">
        <f aca="false">IF(N466&gt;0,1,IF(O466&gt;0,2,3))</f>
        <v>2</v>
      </c>
    </row>
    <row r="467" customFormat="false" ht="12.8" hidden="false" customHeight="false" outlineLevel="0" collapsed="false">
      <c r="A467" s="7" t="n">
        <v>32</v>
      </c>
      <c r="B467" s="0" t="n">
        <v>4</v>
      </c>
      <c r="C467" s="11" t="n">
        <v>128.225</v>
      </c>
      <c r="D467" s="11" t="n">
        <v>0.171512335538864</v>
      </c>
      <c r="E467" s="11" t="n">
        <v>0.772109730227811</v>
      </c>
      <c r="F467" s="11"/>
      <c r="G467" s="11" t="n">
        <f aca="false">-E467</f>
        <v>-0.772109730227811</v>
      </c>
      <c r="H467" s="11" t="n">
        <f aca="false">D467-E467</f>
        <v>-0.600597394688947</v>
      </c>
      <c r="I467" s="11" t="n">
        <f aca="false">ABS(G467)</f>
        <v>0.772109730227811</v>
      </c>
      <c r="J467" s="11" t="n">
        <f aca="false">ABS(H467)</f>
        <v>0.600597394688947</v>
      </c>
      <c r="K467" s="11" t="n">
        <f aca="false">G467^2</f>
        <v>0.596153435512463</v>
      </c>
      <c r="L467" s="11" t="n">
        <f aca="false">H467^2</f>
        <v>0.360717230507151</v>
      </c>
      <c r="N467" s="0" t="n">
        <v>0</v>
      </c>
      <c r="O467" s="0" t="n">
        <v>1</v>
      </c>
      <c r="P467" s="0" t="n">
        <v>1</v>
      </c>
      <c r="Q467" s="0" t="n">
        <v>0</v>
      </c>
      <c r="R467" s="0" t="n">
        <f aca="false">IF(N467&gt;0,1,IF(O467&gt;0,2,3))</f>
        <v>2</v>
      </c>
    </row>
    <row r="468" customFormat="false" ht="12.8" hidden="false" customHeight="false" outlineLevel="0" collapsed="false">
      <c r="B468" s="0" t="n">
        <v>5</v>
      </c>
      <c r="C468" s="11" t="n">
        <v>136.585</v>
      </c>
      <c r="D468" s="11" t="n">
        <v>0.171512335538864</v>
      </c>
      <c r="E468" s="11" t="n">
        <v>0.221264458349289</v>
      </c>
      <c r="F468" s="11"/>
      <c r="G468" s="11" t="n">
        <f aca="false">-E468</f>
        <v>-0.221264458349289</v>
      </c>
      <c r="H468" s="11" t="n">
        <f aca="false">D468-E468</f>
        <v>-0.049752122810425</v>
      </c>
      <c r="I468" s="11" t="n">
        <f aca="false">ABS(G468)</f>
        <v>0.221264458349289</v>
      </c>
      <c r="J468" s="11" t="n">
        <f aca="false">ABS(H468)</f>
        <v>0.049752122810425</v>
      </c>
      <c r="K468" s="11" t="n">
        <f aca="false">G468^2</f>
        <v>0.0489579605286043</v>
      </c>
      <c r="L468" s="11" t="n">
        <f aca="false">H468^2</f>
        <v>0.00247527372414361</v>
      </c>
      <c r="N468" s="0" t="n">
        <v>0</v>
      </c>
      <c r="O468" s="0" t="n">
        <v>0</v>
      </c>
      <c r="P468" s="0" t="n">
        <v>1</v>
      </c>
      <c r="Q468" s="0" t="n">
        <v>1</v>
      </c>
      <c r="R468" s="0" t="n">
        <f aca="false">IF(N468&gt;0,1,IF(O468&gt;0,2,3))</f>
        <v>3</v>
      </c>
    </row>
    <row r="469" customFormat="false" ht="12.8" hidden="false" customHeight="false" outlineLevel="0" collapsed="false">
      <c r="B469" s="0" t="n">
        <v>7</v>
      </c>
      <c r="C469" s="11" t="n">
        <v>137.114</v>
      </c>
      <c r="D469" s="11" t="n">
        <v>0.171512335538864</v>
      </c>
      <c r="E469" s="11" t="n">
        <v>0.17089122229531</v>
      </c>
      <c r="F469" s="11"/>
      <c r="G469" s="11" t="n">
        <f aca="false">-E469</f>
        <v>-0.17089122229531</v>
      </c>
      <c r="H469" s="11" t="n">
        <f aca="false">D469-E469</f>
        <v>0.000621113243554017</v>
      </c>
      <c r="I469" s="11" t="n">
        <f aca="false">ABS(G469)</f>
        <v>0.17089122229531</v>
      </c>
      <c r="J469" s="11" t="n">
        <f aca="false">ABS(H469)</f>
        <v>0.000621113243554017</v>
      </c>
      <c r="K469" s="11" t="n">
        <f aca="false">G469^2</f>
        <v>0.0292038098575851</v>
      </c>
      <c r="L469" s="11" t="n">
        <f aca="false">H469^2</f>
        <v>3.85781661318191E-007</v>
      </c>
      <c r="N469" s="0" t="n">
        <v>0</v>
      </c>
      <c r="O469" s="0" t="n">
        <v>0</v>
      </c>
      <c r="P469" s="0" t="n">
        <v>0</v>
      </c>
      <c r="Q469" s="0" t="n">
        <v>1</v>
      </c>
      <c r="R469" s="0" t="n">
        <f aca="false">IF(N469&gt;0,1,IF(O469&gt;0,2,3))</f>
        <v>3</v>
      </c>
    </row>
    <row r="470" customFormat="false" ht="12.8" hidden="false" customHeight="false" outlineLevel="0" collapsed="false">
      <c r="B470" s="0" t="n">
        <v>9</v>
      </c>
      <c r="C470" s="11" t="n">
        <v>142.138</v>
      </c>
      <c r="D470" s="11" t="n">
        <v>0.171512335538864</v>
      </c>
      <c r="E470" s="11" t="n">
        <v>0.181549279719881</v>
      </c>
      <c r="F470" s="11"/>
      <c r="G470" s="11" t="n">
        <f aca="false">-E470</f>
        <v>-0.181549279719881</v>
      </c>
      <c r="H470" s="11" t="n">
        <f aca="false">D470-E470</f>
        <v>-0.010036944181017</v>
      </c>
      <c r="I470" s="11" t="n">
        <f aca="false">ABS(G470)</f>
        <v>0.181549279719881</v>
      </c>
      <c r="J470" s="11" t="n">
        <f aca="false">ABS(H470)</f>
        <v>0.010036944181017</v>
      </c>
      <c r="K470" s="11" t="n">
        <f aca="false">G470^2</f>
        <v>0.0329601409668076</v>
      </c>
      <c r="L470" s="11" t="n">
        <f aca="false">H470^2</f>
        <v>0.000100740248492851</v>
      </c>
      <c r="N470" s="0" t="n">
        <v>0</v>
      </c>
      <c r="O470" s="0" t="n">
        <v>0</v>
      </c>
      <c r="P470" s="0" t="n">
        <v>0</v>
      </c>
      <c r="Q470" s="0" t="n">
        <v>0</v>
      </c>
      <c r="R470" s="0" t="n">
        <f aca="false">IF(N470&gt;0,1,IF(O470&gt;0,2,3))</f>
        <v>3</v>
      </c>
    </row>
    <row r="471" customFormat="false" ht="12.8" hidden="false" customHeight="false" outlineLevel="0" collapsed="false">
      <c r="B471" s="0" t="n">
        <v>11</v>
      </c>
      <c r="C471" s="11" t="n">
        <v>137.004</v>
      </c>
      <c r="D471" s="11" t="n">
        <v>0.171512335538864</v>
      </c>
      <c r="E471" s="11" t="n">
        <v>0.26405271485806</v>
      </c>
      <c r="F471" s="11"/>
      <c r="G471" s="11" t="n">
        <f aca="false">-E471</f>
        <v>-0.26405271485806</v>
      </c>
      <c r="H471" s="11" t="n">
        <f aca="false">D471-E471</f>
        <v>-0.092540379319196</v>
      </c>
      <c r="I471" s="11" t="n">
        <f aca="false">ABS(G471)</f>
        <v>0.26405271485806</v>
      </c>
      <c r="J471" s="11" t="n">
        <f aca="false">ABS(H471)</f>
        <v>0.092540379319196</v>
      </c>
      <c r="K471" s="11" t="n">
        <f aca="false">G471^2</f>
        <v>0.0697238362239119</v>
      </c>
      <c r="L471" s="11" t="n">
        <f aca="false">H471^2</f>
        <v>0.00856372180454067</v>
      </c>
      <c r="N471" s="0" t="n">
        <v>0</v>
      </c>
      <c r="O471" s="0" t="n">
        <v>0</v>
      </c>
      <c r="P471" s="0" t="n">
        <v>0</v>
      </c>
      <c r="Q471" s="0" t="n">
        <v>1</v>
      </c>
      <c r="R471" s="0" t="n">
        <f aca="false">IF(N471&gt;0,1,IF(O471&gt;0,2,3))</f>
        <v>3</v>
      </c>
    </row>
    <row r="472" customFormat="false" ht="12.8" hidden="false" customHeight="false" outlineLevel="0" collapsed="false">
      <c r="B472" s="0" t="n">
        <v>13</v>
      </c>
      <c r="C472" s="11" t="n">
        <v>137.279</v>
      </c>
      <c r="D472" s="11" t="n">
        <v>0.171512335538864</v>
      </c>
      <c r="E472" s="11" t="n">
        <v>0.539590010836598</v>
      </c>
      <c r="F472" s="11"/>
      <c r="G472" s="11" t="n">
        <f aca="false">-E472</f>
        <v>-0.539590010836598</v>
      </c>
      <c r="H472" s="11" t="n">
        <f aca="false">D472-E472</f>
        <v>-0.368077675297734</v>
      </c>
      <c r="I472" s="11" t="n">
        <f aca="false">ABS(G472)</f>
        <v>0.539590010836598</v>
      </c>
      <c r="J472" s="11" t="n">
        <f aca="false">ABS(H472)</f>
        <v>0.368077675297734</v>
      </c>
      <c r="K472" s="11" t="n">
        <f aca="false">G472^2</f>
        <v>0.29115737979464</v>
      </c>
      <c r="L472" s="11" t="n">
        <f aca="false">H472^2</f>
        <v>0.135481175052584</v>
      </c>
      <c r="N472" s="0" t="n">
        <v>0</v>
      </c>
      <c r="O472" s="0" t="n">
        <v>0</v>
      </c>
      <c r="P472" s="0" t="n">
        <v>1</v>
      </c>
      <c r="Q472" s="0" t="n">
        <v>1</v>
      </c>
      <c r="R472" s="0" t="n">
        <f aca="false">IF(N472&gt;0,1,IF(O472&gt;0,2,3))</f>
        <v>3</v>
      </c>
    </row>
    <row r="473" customFormat="false" ht="12.8" hidden="false" customHeight="false" outlineLevel="0" collapsed="false">
      <c r="B473" s="0" t="n">
        <v>15</v>
      </c>
      <c r="C473" s="11" t="n">
        <v>122.638</v>
      </c>
      <c r="D473" s="11" t="n">
        <v>0.171512335538864</v>
      </c>
      <c r="E473" s="11" t="n">
        <v>-0.0858831960171997</v>
      </c>
      <c r="F473" s="11"/>
      <c r="G473" s="11" t="n">
        <f aca="false">-E473</f>
        <v>0.0858831960171997</v>
      </c>
      <c r="H473" s="11" t="n">
        <f aca="false">D473-E473</f>
        <v>0.257395531556064</v>
      </c>
      <c r="I473" s="11" t="n">
        <f aca="false">ABS(G473)</f>
        <v>0.0858831960171997</v>
      </c>
      <c r="J473" s="11" t="n">
        <f aca="false">ABS(H473)</f>
        <v>0.257395531556064</v>
      </c>
      <c r="K473" s="11" t="n">
        <f aca="false">G473^2</f>
        <v>0.00737592335812875</v>
      </c>
      <c r="L473" s="11" t="n">
        <f aca="false">H473^2</f>
        <v>0.0662524596650286</v>
      </c>
      <c r="N473" s="0" t="n">
        <v>0</v>
      </c>
      <c r="O473" s="0" t="n">
        <v>1</v>
      </c>
      <c r="P473" s="0" t="n">
        <v>1</v>
      </c>
      <c r="Q473" s="0" t="n">
        <v>0</v>
      </c>
      <c r="R473" s="0" t="n">
        <f aca="false">IF(N473&gt;0,1,IF(O473&gt;0,2,3))</f>
        <v>2</v>
      </c>
    </row>
    <row r="474" customFormat="false" ht="12.8" hidden="false" customHeight="false" outlineLevel="0" collapsed="false">
      <c r="B474" s="0" t="n">
        <v>16</v>
      </c>
      <c r="C474" s="11" t="n">
        <v>136.869</v>
      </c>
      <c r="D474" s="11" t="n">
        <v>0.171512335538864</v>
      </c>
      <c r="E474" s="11" t="n">
        <v>0.326012134833107</v>
      </c>
      <c r="F474" s="11"/>
      <c r="G474" s="11" t="n">
        <f aca="false">-E474</f>
        <v>-0.326012134833107</v>
      </c>
      <c r="H474" s="11" t="n">
        <f aca="false">D474-E474</f>
        <v>-0.154499799294243</v>
      </c>
      <c r="I474" s="11" t="n">
        <f aca="false">ABS(G474)</f>
        <v>0.326012134833107</v>
      </c>
      <c r="J474" s="11" t="n">
        <f aca="false">ABS(H474)</f>
        <v>0.154499799294243</v>
      </c>
      <c r="K474" s="11" t="n">
        <f aca="false">G474^2</f>
        <v>0.10628391205844</v>
      </c>
      <c r="L474" s="11" t="n">
        <f aca="false">H474^2</f>
        <v>0.0238701879819614</v>
      </c>
      <c r="N474" s="0" t="n">
        <v>0</v>
      </c>
      <c r="O474" s="0" t="n">
        <v>0</v>
      </c>
      <c r="P474" s="0" t="n">
        <v>1</v>
      </c>
      <c r="Q474" s="0" t="n">
        <v>1</v>
      </c>
      <c r="R474" s="0" t="n">
        <f aca="false">IF(N474&gt;0,1,IF(O474&gt;0,2,3))</f>
        <v>3</v>
      </c>
    </row>
    <row r="475" customFormat="false" ht="12.8" hidden="false" customHeight="false" outlineLevel="0" collapsed="false">
      <c r="B475" s="0" t="n">
        <v>18</v>
      </c>
      <c r="C475" s="11" t="n">
        <v>137.822</v>
      </c>
      <c r="D475" s="11" t="n">
        <v>0.171512335538864</v>
      </c>
      <c r="E475" s="11" t="n">
        <v>0.228482882921718</v>
      </c>
      <c r="F475" s="11"/>
      <c r="G475" s="11" t="n">
        <f aca="false">-E475</f>
        <v>-0.228482882921718</v>
      </c>
      <c r="H475" s="11" t="n">
        <f aca="false">D475-E475</f>
        <v>-0.056970547382854</v>
      </c>
      <c r="I475" s="11" t="n">
        <f aca="false">ABS(G475)</f>
        <v>0.228482882921718</v>
      </c>
      <c r="J475" s="11" t="n">
        <f aca="false">ABS(H475)</f>
        <v>0.056970547382854</v>
      </c>
      <c r="K475" s="11" t="n">
        <f aca="false">G475^2</f>
        <v>0.0522044277882195</v>
      </c>
      <c r="L475" s="11" t="n">
        <f aca="false">H475^2</f>
        <v>0.00324564326910201</v>
      </c>
      <c r="N475" s="0" t="n">
        <v>0</v>
      </c>
      <c r="O475" s="0" t="n">
        <v>0</v>
      </c>
      <c r="P475" s="0" t="n">
        <v>0</v>
      </c>
      <c r="Q475" s="0" t="n">
        <v>1</v>
      </c>
      <c r="R475" s="0" t="n">
        <f aca="false">IF(N475&gt;0,1,IF(O475&gt;0,2,3))</f>
        <v>3</v>
      </c>
    </row>
    <row r="476" customFormat="false" ht="12.8" hidden="false" customHeight="false" outlineLevel="0" collapsed="false">
      <c r="B476" s="0" t="n">
        <v>20</v>
      </c>
      <c r="C476" s="11" t="n">
        <v>142.067</v>
      </c>
      <c r="D476" s="11" t="n">
        <v>0.171512335538864</v>
      </c>
      <c r="E476" s="11" t="n">
        <v>0.148963267577848</v>
      </c>
      <c r="F476" s="11"/>
      <c r="G476" s="11" t="n">
        <f aca="false">-E476</f>
        <v>-0.148963267577848</v>
      </c>
      <c r="H476" s="11" t="n">
        <f aca="false">D476-E476</f>
        <v>0.022549067961016</v>
      </c>
      <c r="I476" s="11" t="n">
        <f aca="false">ABS(G476)</f>
        <v>0.148963267577848</v>
      </c>
      <c r="J476" s="11" t="n">
        <f aca="false">ABS(H476)</f>
        <v>0.022549067961016</v>
      </c>
      <c r="K476" s="11" t="n">
        <f aca="false">G476^2</f>
        <v>0.0221900550874695</v>
      </c>
      <c r="L476" s="11" t="n">
        <f aca="false">H476^2</f>
        <v>0.000508460465910519</v>
      </c>
      <c r="N476" s="0" t="n">
        <v>0</v>
      </c>
      <c r="O476" s="0" t="n">
        <v>0</v>
      </c>
      <c r="P476" s="0" t="n">
        <v>0</v>
      </c>
      <c r="Q476" s="0" t="n">
        <v>0</v>
      </c>
      <c r="R476" s="0" t="n">
        <f aca="false">IF(N476&gt;0,1,IF(O476&gt;0,2,3))</f>
        <v>3</v>
      </c>
    </row>
    <row r="477" customFormat="false" ht="12.8" hidden="false" customHeight="false" outlineLevel="0" collapsed="false">
      <c r="B477" s="0" t="n">
        <v>22</v>
      </c>
      <c r="C477" s="11" t="n">
        <v>137.368</v>
      </c>
      <c r="D477" s="11" t="n">
        <v>0.171512335538864</v>
      </c>
      <c r="E477" s="11" t="n">
        <v>0.190064704177089</v>
      </c>
      <c r="F477" s="11"/>
      <c r="G477" s="11" t="n">
        <f aca="false">-E477</f>
        <v>-0.190064704177089</v>
      </c>
      <c r="H477" s="11" t="n">
        <f aca="false">D477-E477</f>
        <v>-0.018552368638225</v>
      </c>
      <c r="I477" s="11" t="n">
        <f aca="false">ABS(G477)</f>
        <v>0.190064704177089</v>
      </c>
      <c r="J477" s="11" t="n">
        <f aca="false">ABS(H477)</f>
        <v>0.018552368638225</v>
      </c>
      <c r="K477" s="11" t="n">
        <f aca="false">G477^2</f>
        <v>0.0361245917739244</v>
      </c>
      <c r="L477" s="11" t="n">
        <f aca="false">H477^2</f>
        <v>0.000344190382088594</v>
      </c>
      <c r="N477" s="0" t="n">
        <v>0</v>
      </c>
      <c r="O477" s="0" t="n">
        <v>0</v>
      </c>
      <c r="P477" s="0" t="n">
        <v>0</v>
      </c>
      <c r="Q477" s="0" t="n">
        <v>1</v>
      </c>
      <c r="R477" s="0" t="n">
        <f aca="false">IF(N477&gt;0,1,IF(O477&gt;0,2,3))</f>
        <v>3</v>
      </c>
    </row>
    <row r="478" customFormat="false" ht="12.8" hidden="false" customHeight="false" outlineLevel="0" collapsed="false">
      <c r="B478" s="0" t="n">
        <v>24</v>
      </c>
      <c r="C478" s="11" t="n">
        <v>141.813</v>
      </c>
      <c r="D478" s="11" t="n">
        <v>0.171512335538864</v>
      </c>
      <c r="E478" s="11" t="n">
        <v>0.225218982539381</v>
      </c>
      <c r="F478" s="11"/>
      <c r="G478" s="11" t="n">
        <f aca="false">-E478</f>
        <v>-0.225218982539381</v>
      </c>
      <c r="H478" s="11" t="n">
        <f aca="false">D478-E478</f>
        <v>-0.053706647000517</v>
      </c>
      <c r="I478" s="11" t="n">
        <f aca="false">ABS(G478)</f>
        <v>0.225218982539381</v>
      </c>
      <c r="J478" s="11" t="n">
        <f aca="false">ABS(H478)</f>
        <v>0.053706647000517</v>
      </c>
      <c r="K478" s="11" t="n">
        <f aca="false">G478^2</f>
        <v>0.050723590096074</v>
      </c>
      <c r="L478" s="11" t="n">
        <f aca="false">H478^2</f>
        <v>0.00288440393203814</v>
      </c>
      <c r="N478" s="0" t="n">
        <v>0</v>
      </c>
      <c r="O478" s="0" t="n">
        <v>0</v>
      </c>
      <c r="P478" s="0" t="n">
        <v>1</v>
      </c>
      <c r="Q478" s="0" t="n">
        <v>1</v>
      </c>
      <c r="R478" s="0" t="n">
        <f aca="false">IF(N478&gt;0,1,IF(O478&gt;0,2,3))</f>
        <v>3</v>
      </c>
    </row>
    <row r="479" customFormat="false" ht="12.8" hidden="false" customHeight="false" outlineLevel="0" collapsed="false">
      <c r="B479" s="0" t="n">
        <v>26</v>
      </c>
      <c r="C479" s="11" t="n">
        <v>40.827</v>
      </c>
      <c r="D479" s="11" t="n">
        <v>0.171512335538864</v>
      </c>
      <c r="E479" s="11" t="n">
        <v>1.84022203831002</v>
      </c>
      <c r="F479" s="11"/>
      <c r="G479" s="11" t="n">
        <f aca="false">-E479</f>
        <v>-1.84022203831002</v>
      </c>
      <c r="H479" s="11" t="n">
        <f aca="false">D479-E479</f>
        <v>-1.66870970277116</v>
      </c>
      <c r="I479" s="11" t="n">
        <f aca="false">ABS(G479)</f>
        <v>1.84022203831002</v>
      </c>
      <c r="J479" s="11" t="n">
        <f aca="false">ABS(H479)</f>
        <v>1.66870970277116</v>
      </c>
      <c r="K479" s="11" t="n">
        <f aca="false">G479^2</f>
        <v>3.38641715028188</v>
      </c>
      <c r="L479" s="11" t="n">
        <f aca="false">H479^2</f>
        <v>2.7845920721226</v>
      </c>
      <c r="N479" s="0" t="n">
        <v>0</v>
      </c>
      <c r="O479" s="0" t="n">
        <v>1</v>
      </c>
      <c r="P479" s="0" t="n">
        <v>1</v>
      </c>
      <c r="Q479" s="0" t="n">
        <v>0</v>
      </c>
      <c r="R479" s="0" t="n">
        <f aca="false">IF(N479&gt;0,1,IF(O479&gt;0,2,3))</f>
        <v>2</v>
      </c>
    </row>
    <row r="480" customFormat="false" ht="12.8" hidden="false" customHeight="false" outlineLevel="0" collapsed="false">
      <c r="B480" s="0" t="n">
        <v>29</v>
      </c>
      <c r="C480" s="11" t="n">
        <v>162.757</v>
      </c>
      <c r="D480" s="11" t="n">
        <v>0.171512335538864</v>
      </c>
      <c r="E480" s="11" t="n">
        <v>1.38944036633816</v>
      </c>
      <c r="F480" s="11"/>
      <c r="G480" s="11" t="n">
        <f aca="false">-E480</f>
        <v>-1.38944036633816</v>
      </c>
      <c r="H480" s="11" t="n">
        <f aca="false">D480-E480</f>
        <v>-1.2179280307993</v>
      </c>
      <c r="I480" s="11" t="n">
        <f aca="false">ABS(G480)</f>
        <v>1.38944036633816</v>
      </c>
      <c r="J480" s="11" t="n">
        <f aca="false">ABS(H480)</f>
        <v>1.2179280307993</v>
      </c>
      <c r="K480" s="11" t="n">
        <f aca="false">G480^2</f>
        <v>1.93054453160992</v>
      </c>
      <c r="L480" s="11" t="n">
        <f aca="false">H480^2</f>
        <v>1.48334868820665</v>
      </c>
      <c r="N480" s="0" t="n">
        <v>0</v>
      </c>
      <c r="O480" s="0" t="n">
        <v>1</v>
      </c>
      <c r="P480" s="0" t="n">
        <v>1</v>
      </c>
      <c r="Q480" s="0" t="n">
        <v>0</v>
      </c>
      <c r="R480" s="0" t="n">
        <f aca="false">IF(N480&gt;0,1,IF(O480&gt;0,2,3))</f>
        <v>2</v>
      </c>
    </row>
    <row r="481" customFormat="false" ht="12.8" hidden="false" customHeight="false" outlineLevel="0" collapsed="false">
      <c r="B481" s="0" t="n">
        <v>30</v>
      </c>
      <c r="C481" s="11" t="n">
        <v>132.482</v>
      </c>
      <c r="D481" s="11" t="n">
        <v>0.171512335538864</v>
      </c>
      <c r="E481" s="11" t="n">
        <v>-0.125190247736675</v>
      </c>
      <c r="F481" s="11"/>
      <c r="G481" s="11" t="n">
        <f aca="false">-E481</f>
        <v>0.125190247736675</v>
      </c>
      <c r="H481" s="11" t="n">
        <f aca="false">D481-E481</f>
        <v>0.296702583275539</v>
      </c>
      <c r="I481" s="11" t="n">
        <f aca="false">ABS(G481)</f>
        <v>0.125190247736675</v>
      </c>
      <c r="J481" s="11" t="n">
        <f aca="false">ABS(H481)</f>
        <v>0.296702583275539</v>
      </c>
      <c r="K481" s="11" t="n">
        <f aca="false">G481^2</f>
        <v>0.0156725981283701</v>
      </c>
      <c r="L481" s="11" t="n">
        <f aca="false">H481^2</f>
        <v>0.0880324229223782</v>
      </c>
      <c r="N481" s="0" t="n">
        <v>0</v>
      </c>
      <c r="O481" s="0" t="n">
        <v>0</v>
      </c>
      <c r="P481" s="0" t="n">
        <v>1</v>
      </c>
      <c r="Q481" s="0" t="n">
        <v>1</v>
      </c>
      <c r="R481" s="0" t="n">
        <f aca="false">IF(N481&gt;0,1,IF(O481&gt;0,2,3))</f>
        <v>3</v>
      </c>
    </row>
    <row r="482" customFormat="false" ht="12.8" hidden="false" customHeight="false" outlineLevel="0" collapsed="false">
      <c r="B482" s="0" t="n">
        <v>32</v>
      </c>
      <c r="C482" s="11" t="n">
        <v>151.399</v>
      </c>
      <c r="D482" s="11" t="n">
        <v>0.171512335538864</v>
      </c>
      <c r="E482" s="11" t="n">
        <v>0.244819419414504</v>
      </c>
      <c r="F482" s="11"/>
      <c r="G482" s="11" t="n">
        <f aca="false">-E482</f>
        <v>-0.244819419414504</v>
      </c>
      <c r="H482" s="11" t="n">
        <f aca="false">D482-E482</f>
        <v>-0.07330708387564</v>
      </c>
      <c r="I482" s="11" t="n">
        <f aca="false">ABS(G482)</f>
        <v>0.244819419414504</v>
      </c>
      <c r="J482" s="11" t="n">
        <f aca="false">ABS(H482)</f>
        <v>0.07330708387564</v>
      </c>
      <c r="K482" s="11" t="n">
        <f aca="false">G482^2</f>
        <v>0.0599365481224548</v>
      </c>
      <c r="L482" s="11" t="n">
        <f aca="false">H482^2</f>
        <v>0.00537392854635012</v>
      </c>
      <c r="N482" s="0" t="n">
        <v>0</v>
      </c>
      <c r="O482" s="0" t="n">
        <v>0</v>
      </c>
      <c r="P482" s="0" t="n">
        <v>0</v>
      </c>
      <c r="Q482" s="0" t="n">
        <v>1</v>
      </c>
      <c r="R482" s="0" t="n">
        <f aca="false">IF(N482&gt;0,1,IF(O482&gt;0,2,3))</f>
        <v>3</v>
      </c>
    </row>
    <row r="483" customFormat="false" ht="12.8" hidden="false" customHeight="false" outlineLevel="0" collapsed="false">
      <c r="B483" s="0" t="n">
        <v>34</v>
      </c>
      <c r="C483" s="11" t="n">
        <v>131.341</v>
      </c>
      <c r="D483" s="11" t="n">
        <v>0.171512335538864</v>
      </c>
      <c r="E483" s="11" t="n">
        <v>0.139742956651013</v>
      </c>
      <c r="F483" s="11"/>
      <c r="G483" s="11" t="n">
        <f aca="false">-E483</f>
        <v>-0.139742956651013</v>
      </c>
      <c r="H483" s="11" t="n">
        <f aca="false">D483-E483</f>
        <v>0.031769378887851</v>
      </c>
      <c r="I483" s="11" t="n">
        <f aca="false">ABS(G483)</f>
        <v>0.139742956651013</v>
      </c>
      <c r="J483" s="11" t="n">
        <f aca="false">ABS(H483)</f>
        <v>0.031769378887851</v>
      </c>
      <c r="K483" s="11" t="n">
        <f aca="false">G483^2</f>
        <v>0.0195280939335669</v>
      </c>
      <c r="L483" s="11" t="n">
        <f aca="false">H483^2</f>
        <v>0.00100929343491983</v>
      </c>
      <c r="N483" s="0" t="n">
        <v>0</v>
      </c>
      <c r="O483" s="0" t="n">
        <v>0</v>
      </c>
      <c r="P483" s="0" t="n">
        <v>1</v>
      </c>
      <c r="Q483" s="0" t="n">
        <v>1</v>
      </c>
      <c r="R483" s="0" t="n">
        <f aca="false">IF(N483&gt;0,1,IF(O483&gt;0,2,3))</f>
        <v>3</v>
      </c>
    </row>
    <row r="484" customFormat="false" ht="12.8" hidden="false" customHeight="false" outlineLevel="0" collapsed="false">
      <c r="B484" s="0" t="n">
        <v>36</v>
      </c>
      <c r="C484" s="11" t="n">
        <v>154.266</v>
      </c>
      <c r="D484" s="11" t="n">
        <v>0.171512335538864</v>
      </c>
      <c r="E484" s="11" t="n">
        <v>0.306412730468814</v>
      </c>
      <c r="F484" s="11"/>
      <c r="G484" s="11" t="n">
        <f aca="false">-E484</f>
        <v>-0.306412730468814</v>
      </c>
      <c r="H484" s="11" t="n">
        <f aca="false">D484-E484</f>
        <v>-0.13490039492995</v>
      </c>
      <c r="I484" s="11" t="n">
        <f aca="false">ABS(G484)</f>
        <v>0.306412730468814</v>
      </c>
      <c r="J484" s="11" t="n">
        <f aca="false">ABS(H484)</f>
        <v>0.13490039492995</v>
      </c>
      <c r="K484" s="11" t="n">
        <f aca="false">G484^2</f>
        <v>0.0938887613933541</v>
      </c>
      <c r="L484" s="11" t="n">
        <f aca="false">H484^2</f>
        <v>0.0181981165522565</v>
      </c>
      <c r="N484" s="0" t="n">
        <v>0</v>
      </c>
      <c r="O484" s="0" t="n">
        <v>1</v>
      </c>
      <c r="P484" s="0" t="n">
        <v>1</v>
      </c>
      <c r="Q484" s="0" t="n">
        <v>0</v>
      </c>
      <c r="R484" s="0" t="n">
        <f aca="false">IF(N484&gt;0,1,IF(O484&gt;0,2,3))</f>
        <v>2</v>
      </c>
    </row>
    <row r="485" customFormat="false" ht="12.8" hidden="false" customHeight="false" outlineLevel="0" collapsed="false">
      <c r="A485" s="7" t="n">
        <v>33</v>
      </c>
      <c r="B485" s="0" t="n">
        <v>4</v>
      </c>
      <c r="C485" s="11" t="n">
        <v>168.296</v>
      </c>
      <c r="D485" s="11" t="n">
        <v>0.982585906982422</v>
      </c>
      <c r="E485" s="11" t="n">
        <v>1.50306259873432</v>
      </c>
      <c r="F485" s="11"/>
      <c r="G485" s="11" t="n">
        <f aca="false">-E485</f>
        <v>-1.50306259873432</v>
      </c>
      <c r="H485" s="11" t="n">
        <f aca="false">D485-E485</f>
        <v>-0.520476691751898</v>
      </c>
      <c r="I485" s="11" t="n">
        <f aca="false">ABS(G485)</f>
        <v>1.50306259873432</v>
      </c>
      <c r="J485" s="11" t="n">
        <f aca="false">ABS(H485)</f>
        <v>0.520476691751898</v>
      </c>
      <c r="K485" s="11" t="n">
        <f aca="false">G485^2</f>
        <v>2.25919717571397</v>
      </c>
      <c r="L485" s="11" t="n">
        <f aca="false">H485^2</f>
        <v>0.270895986657</v>
      </c>
      <c r="N485" s="0" t="n">
        <v>1</v>
      </c>
      <c r="O485" s="0" t="n">
        <v>0</v>
      </c>
      <c r="P485" s="0" t="n">
        <v>0</v>
      </c>
      <c r="Q485" s="0" t="n">
        <v>0</v>
      </c>
      <c r="R485" s="0" t="n">
        <f aca="false">IF(N485&gt;0,1,IF(O485&gt;0,2,3))</f>
        <v>1</v>
      </c>
    </row>
    <row r="486" customFormat="false" ht="12.8" hidden="false" customHeight="false" outlineLevel="0" collapsed="false">
      <c r="B486" s="0" t="n">
        <v>5</v>
      </c>
      <c r="C486" s="11" t="n">
        <v>142.814</v>
      </c>
      <c r="D486" s="11" t="n">
        <v>-0.23114088177681</v>
      </c>
      <c r="E486" s="11" t="n">
        <v>-0.862639852301626</v>
      </c>
      <c r="F486" s="11"/>
      <c r="G486" s="11" t="n">
        <f aca="false">-E486</f>
        <v>0.862639852301626</v>
      </c>
      <c r="H486" s="11" t="n">
        <f aca="false">D486-E486</f>
        <v>0.631498970524816</v>
      </c>
      <c r="I486" s="11" t="n">
        <f aca="false">ABS(G486)</f>
        <v>0.862639852301626</v>
      </c>
      <c r="J486" s="11" t="n">
        <f aca="false">ABS(H486)</f>
        <v>0.631498970524816</v>
      </c>
      <c r="K486" s="11" t="n">
        <f aca="false">G486^2</f>
        <v>0.744147514778971</v>
      </c>
      <c r="L486" s="11" t="n">
        <f aca="false">H486^2</f>
        <v>0.398790949773902</v>
      </c>
      <c r="N486" s="0" t="n">
        <v>0</v>
      </c>
      <c r="O486" s="0" t="n">
        <v>0</v>
      </c>
      <c r="P486" s="0" t="n">
        <v>1</v>
      </c>
      <c r="Q486" s="0" t="n">
        <v>0</v>
      </c>
      <c r="R486" s="0" t="n">
        <f aca="false">IF(N486&gt;0,1,IF(O486&gt;0,2,3))</f>
        <v>3</v>
      </c>
    </row>
    <row r="487" customFormat="false" ht="12.8" hidden="false" customHeight="false" outlineLevel="0" collapsed="false">
      <c r="B487" s="0" t="n">
        <v>6</v>
      </c>
      <c r="C487" s="11" t="n">
        <v>127.917</v>
      </c>
      <c r="D487" s="11" t="n">
        <v>0.133394122123718</v>
      </c>
      <c r="E487" s="11" t="n">
        <v>0.664804461316528</v>
      </c>
      <c r="F487" s="11"/>
      <c r="G487" s="11" t="n">
        <f aca="false">-E487</f>
        <v>-0.664804461316528</v>
      </c>
      <c r="H487" s="11" t="n">
        <f aca="false">D487-E487</f>
        <v>-0.53141033919281</v>
      </c>
      <c r="I487" s="11" t="n">
        <f aca="false">ABS(G487)</f>
        <v>0.664804461316528</v>
      </c>
      <c r="J487" s="11" t="n">
        <f aca="false">ABS(H487)</f>
        <v>0.53141033919281</v>
      </c>
      <c r="K487" s="11" t="n">
        <f aca="false">G487^2</f>
        <v>0.441964971786359</v>
      </c>
      <c r="L487" s="11" t="n">
        <f aca="false">H487^2</f>
        <v>0.282396948601017</v>
      </c>
      <c r="N487" s="0" t="n">
        <v>0</v>
      </c>
      <c r="O487" s="0" t="n">
        <v>0</v>
      </c>
      <c r="P487" s="0" t="n">
        <v>1</v>
      </c>
      <c r="Q487" s="0" t="n">
        <v>0</v>
      </c>
      <c r="R487" s="0" t="n">
        <f aca="false">IF(N487&gt;0,1,IF(O487&gt;0,2,3))</f>
        <v>3</v>
      </c>
    </row>
    <row r="488" customFormat="false" ht="12.8" hidden="false" customHeight="false" outlineLevel="0" collapsed="false">
      <c r="B488" s="0" t="n">
        <v>7</v>
      </c>
      <c r="C488" s="11" t="n">
        <v>147.86</v>
      </c>
      <c r="D488" s="11" t="n">
        <v>1.07449877262115</v>
      </c>
      <c r="E488" s="11" t="n">
        <v>1.13660718406447</v>
      </c>
      <c r="F488" s="11"/>
      <c r="G488" s="11" t="n">
        <f aca="false">-E488</f>
        <v>-1.13660718406447</v>
      </c>
      <c r="H488" s="11" t="n">
        <f aca="false">D488-E488</f>
        <v>-0.0621084114433201</v>
      </c>
      <c r="I488" s="11" t="n">
        <f aca="false">ABS(G488)</f>
        <v>1.13660718406447</v>
      </c>
      <c r="J488" s="11" t="n">
        <f aca="false">ABS(H488)</f>
        <v>0.0621084114433201</v>
      </c>
      <c r="K488" s="11" t="n">
        <f aca="false">G488^2</f>
        <v>1.29187589086696</v>
      </c>
      <c r="L488" s="11" t="n">
        <f aca="false">H488^2</f>
        <v>0.00385745477201274</v>
      </c>
      <c r="N488" s="0" t="n">
        <v>0</v>
      </c>
      <c r="O488" s="0" t="n">
        <v>1</v>
      </c>
      <c r="P488" s="0" t="n">
        <v>0</v>
      </c>
      <c r="Q488" s="0" t="n">
        <v>0</v>
      </c>
      <c r="R488" s="0" t="n">
        <f aca="false">IF(N488&gt;0,1,IF(O488&gt;0,2,3))</f>
        <v>2</v>
      </c>
    </row>
    <row r="489" customFormat="false" ht="12.8" hidden="false" customHeight="false" outlineLevel="0" collapsed="false">
      <c r="B489" s="0" t="n">
        <v>8</v>
      </c>
      <c r="C489" s="11" t="n">
        <v>159.134</v>
      </c>
      <c r="D489" s="11" t="n">
        <v>0.151666790246964</v>
      </c>
      <c r="E489" s="11" t="n">
        <v>0.354800952385908</v>
      </c>
      <c r="F489" s="11"/>
      <c r="G489" s="11" t="n">
        <f aca="false">-E489</f>
        <v>-0.354800952385908</v>
      </c>
      <c r="H489" s="11" t="n">
        <f aca="false">D489-E489</f>
        <v>-0.203134162138944</v>
      </c>
      <c r="I489" s="11" t="n">
        <f aca="false">ABS(G489)</f>
        <v>0.354800952385908</v>
      </c>
      <c r="J489" s="11" t="n">
        <f aca="false">ABS(H489)</f>
        <v>0.203134162138944</v>
      </c>
      <c r="K489" s="11" t="n">
        <f aca="false">G489^2</f>
        <v>0.125883715813947</v>
      </c>
      <c r="L489" s="11" t="n">
        <f aca="false">H489^2</f>
        <v>0.0412634878278908</v>
      </c>
      <c r="N489" s="0" t="n">
        <v>0</v>
      </c>
      <c r="O489" s="0" t="n">
        <v>1</v>
      </c>
      <c r="P489" s="0" t="n">
        <v>0</v>
      </c>
      <c r="Q489" s="0" t="n">
        <v>0</v>
      </c>
      <c r="R489" s="0" t="n">
        <f aca="false">IF(N489&gt;0,1,IF(O489&gt;0,2,3))</f>
        <v>2</v>
      </c>
    </row>
    <row r="490" customFormat="false" ht="12.8" hidden="false" customHeight="false" outlineLevel="0" collapsed="false">
      <c r="B490" s="0" t="n">
        <v>9</v>
      </c>
      <c r="C490" s="11" t="n">
        <v>121.489</v>
      </c>
      <c r="D490" s="11" t="n">
        <v>0.171512335538864</v>
      </c>
      <c r="E490" s="11" t="n">
        <v>0.249078024381355</v>
      </c>
      <c r="F490" s="11"/>
      <c r="G490" s="11" t="n">
        <f aca="false">-E490</f>
        <v>-0.249078024381355</v>
      </c>
      <c r="H490" s="11" t="n">
        <f aca="false">D490-E490</f>
        <v>-0.077565688842491</v>
      </c>
      <c r="I490" s="11" t="n">
        <f aca="false">ABS(G490)</f>
        <v>0.249078024381355</v>
      </c>
      <c r="J490" s="11" t="n">
        <f aca="false">ABS(H490)</f>
        <v>0.077565688842491</v>
      </c>
      <c r="K490" s="11" t="n">
        <f aca="false">G490^2</f>
        <v>0.0620398622297189</v>
      </c>
      <c r="L490" s="11" t="n">
        <f aca="false">H490^2</f>
        <v>0.00601643608561013</v>
      </c>
      <c r="N490" s="0" t="n">
        <v>0</v>
      </c>
      <c r="O490" s="0" t="n">
        <v>0</v>
      </c>
      <c r="P490" s="0" t="n">
        <v>1</v>
      </c>
      <c r="Q490" s="0" t="n">
        <v>0</v>
      </c>
      <c r="R490" s="0" t="n">
        <f aca="false">IF(N490&gt;0,1,IF(O490&gt;0,2,3))</f>
        <v>3</v>
      </c>
    </row>
    <row r="491" customFormat="false" ht="12.8" hidden="false" customHeight="false" outlineLevel="0" collapsed="false">
      <c r="B491" s="0" t="n">
        <v>10</v>
      </c>
      <c r="C491" s="11" t="n">
        <v>143.548</v>
      </c>
      <c r="D491" s="11" t="n">
        <v>0.171512335538864</v>
      </c>
      <c r="E491" s="11" t="n">
        <v>0.171363472792713</v>
      </c>
      <c r="F491" s="11"/>
      <c r="G491" s="11" t="n">
        <f aca="false">-E491</f>
        <v>-0.171363472792713</v>
      </c>
      <c r="H491" s="11" t="n">
        <f aca="false">D491-E491</f>
        <v>0.000148862746151002</v>
      </c>
      <c r="I491" s="11" t="n">
        <f aca="false">ABS(G491)</f>
        <v>0.171363472792713</v>
      </c>
      <c r="J491" s="11" t="n">
        <f aca="false">ABS(H491)</f>
        <v>0.000148862746151002</v>
      </c>
      <c r="K491" s="11" t="n">
        <f aca="false">G491^2</f>
        <v>0.0293654398075789</v>
      </c>
      <c r="L491" s="11" t="n">
        <f aca="false">H491^2</f>
        <v>2.21601171916176E-008</v>
      </c>
      <c r="N491" s="0" t="n">
        <v>0</v>
      </c>
      <c r="O491" s="0" t="n">
        <v>0</v>
      </c>
      <c r="P491" s="0" t="n">
        <v>0</v>
      </c>
      <c r="Q491" s="0" t="n">
        <v>1</v>
      </c>
      <c r="R491" s="0" t="n">
        <f aca="false">IF(N491&gt;0,1,IF(O491&gt;0,2,3))</f>
        <v>3</v>
      </c>
    </row>
    <row r="492" customFormat="false" ht="12.8" hidden="false" customHeight="false" outlineLevel="0" collapsed="false">
      <c r="B492" s="0" t="n">
        <v>11</v>
      </c>
      <c r="C492" s="11" t="n">
        <v>124.36</v>
      </c>
      <c r="D492" s="11" t="n">
        <v>0.171512335538864</v>
      </c>
      <c r="E492" s="11" t="n">
        <v>0.194621673538911</v>
      </c>
      <c r="F492" s="11"/>
      <c r="G492" s="11" t="n">
        <f aca="false">-E492</f>
        <v>-0.194621673538911</v>
      </c>
      <c r="H492" s="11" t="n">
        <f aca="false">D492-E492</f>
        <v>-0.023109338000047</v>
      </c>
      <c r="I492" s="11" t="n">
        <f aca="false">ABS(G492)</f>
        <v>0.194621673538911</v>
      </c>
      <c r="J492" s="11" t="n">
        <f aca="false">ABS(H492)</f>
        <v>0.023109338000047</v>
      </c>
      <c r="K492" s="11" t="n">
        <f aca="false">G492^2</f>
        <v>0.0378775958110865</v>
      </c>
      <c r="L492" s="11" t="n">
        <f aca="false">H492^2</f>
        <v>0.000534041502800416</v>
      </c>
      <c r="N492" s="0" t="n">
        <v>0</v>
      </c>
      <c r="O492" s="0" t="n">
        <v>0</v>
      </c>
      <c r="P492" s="0" t="n">
        <v>1</v>
      </c>
      <c r="Q492" s="0" t="n">
        <v>0</v>
      </c>
      <c r="R492" s="0" t="n">
        <f aca="false">IF(N492&gt;0,1,IF(O492&gt;0,2,3))</f>
        <v>3</v>
      </c>
    </row>
    <row r="493" customFormat="false" ht="12.8" hidden="false" customHeight="false" outlineLevel="0" collapsed="false">
      <c r="B493" s="0" t="n">
        <v>12</v>
      </c>
      <c r="C493" s="11" t="n">
        <v>154.535</v>
      </c>
      <c r="D493" s="11" t="n">
        <v>0.171512335538864</v>
      </c>
      <c r="E493" s="11" t="n">
        <v>0.216943515087749</v>
      </c>
      <c r="F493" s="11"/>
      <c r="G493" s="11" t="n">
        <f aca="false">-E493</f>
        <v>-0.216943515087749</v>
      </c>
      <c r="H493" s="11" t="n">
        <f aca="false">D493-E493</f>
        <v>-0.045431179548885</v>
      </c>
      <c r="I493" s="11" t="n">
        <f aca="false">ABS(G493)</f>
        <v>0.216943515087749</v>
      </c>
      <c r="J493" s="11" t="n">
        <f aca="false">ABS(H493)</f>
        <v>0.045431179548885</v>
      </c>
      <c r="K493" s="11" t="n">
        <f aca="false">G493^2</f>
        <v>0.0470644887386284</v>
      </c>
      <c r="L493" s="11" t="n">
        <f aca="false">H493^2</f>
        <v>0.00206399207520302</v>
      </c>
      <c r="N493" s="0" t="n">
        <v>0</v>
      </c>
      <c r="O493" s="0" t="n">
        <v>1</v>
      </c>
      <c r="P493" s="0" t="n">
        <v>0</v>
      </c>
      <c r="Q493" s="0" t="n">
        <v>0</v>
      </c>
      <c r="R493" s="0" t="n">
        <f aca="false">IF(N493&gt;0,1,IF(O493&gt;0,2,3))</f>
        <v>2</v>
      </c>
    </row>
    <row r="494" customFormat="false" ht="12.8" hidden="false" customHeight="false" outlineLevel="0" collapsed="false">
      <c r="B494" s="0" t="n">
        <v>13</v>
      </c>
      <c r="C494" s="11" t="n">
        <v>155.199</v>
      </c>
      <c r="D494" s="11" t="n">
        <v>1.83493876457214</v>
      </c>
      <c r="E494" s="11" t="n">
        <v>2.28310316741879</v>
      </c>
      <c r="F494" s="11"/>
      <c r="G494" s="11" t="n">
        <f aca="false">-E494</f>
        <v>-2.28310316741879</v>
      </c>
      <c r="H494" s="11" t="n">
        <f aca="false">D494-E494</f>
        <v>-0.44816440284665</v>
      </c>
      <c r="I494" s="11" t="n">
        <f aca="false">ABS(G494)</f>
        <v>2.28310316741879</v>
      </c>
      <c r="J494" s="11" t="n">
        <f aca="false">ABS(H494)</f>
        <v>0.44816440284665</v>
      </c>
      <c r="K494" s="11" t="n">
        <f aca="false">G494^2</f>
        <v>5.21256007307771</v>
      </c>
      <c r="L494" s="11" t="n">
        <f aca="false">H494^2</f>
        <v>0.200851331978894</v>
      </c>
      <c r="N494" s="0" t="n">
        <v>1</v>
      </c>
      <c r="O494" s="0" t="n">
        <v>0</v>
      </c>
      <c r="P494" s="0" t="n">
        <v>0</v>
      </c>
      <c r="Q494" s="0" t="n">
        <v>0</v>
      </c>
      <c r="R494" s="0" t="n">
        <f aca="false">IF(N494&gt;0,1,IF(O494&gt;0,2,3))</f>
        <v>1</v>
      </c>
    </row>
    <row r="495" customFormat="false" ht="12.8" hidden="false" customHeight="false" outlineLevel="0" collapsed="false">
      <c r="B495" s="0" t="n">
        <v>14</v>
      </c>
      <c r="C495" s="11" t="n">
        <v>141.615</v>
      </c>
      <c r="D495" s="11" t="n">
        <v>0.899727344512939</v>
      </c>
      <c r="E495" s="11" t="n">
        <v>0.729419178428792</v>
      </c>
      <c r="F495" s="11"/>
      <c r="G495" s="11" t="n">
        <f aca="false">-E495</f>
        <v>-0.729419178428792</v>
      </c>
      <c r="H495" s="11" t="n">
        <f aca="false">D495-E495</f>
        <v>0.170308166084147</v>
      </c>
      <c r="I495" s="11" t="n">
        <f aca="false">ABS(G495)</f>
        <v>0.729419178428792</v>
      </c>
      <c r="J495" s="11" t="n">
        <f aca="false">ABS(H495)</f>
        <v>0.170308166084147</v>
      </c>
      <c r="K495" s="11" t="n">
        <f aca="false">G495^2</f>
        <v>0.532052337859734</v>
      </c>
      <c r="L495" s="11" t="n">
        <f aca="false">H495^2</f>
        <v>0.0290048714349454</v>
      </c>
      <c r="N495" s="0" t="n">
        <v>0</v>
      </c>
      <c r="O495" s="0" t="n">
        <v>1</v>
      </c>
      <c r="P495" s="0" t="n">
        <v>0</v>
      </c>
      <c r="Q495" s="0" t="n">
        <v>0</v>
      </c>
      <c r="R495" s="0" t="n">
        <f aca="false">IF(N495&gt;0,1,IF(O495&gt;0,2,3))</f>
        <v>2</v>
      </c>
    </row>
    <row r="496" customFormat="false" ht="12.8" hidden="false" customHeight="false" outlineLevel="0" collapsed="false">
      <c r="B496" s="0" t="n">
        <v>15</v>
      </c>
      <c r="C496" s="11" t="n">
        <v>132.311</v>
      </c>
      <c r="D496" s="11" t="n">
        <v>0.137420251965523</v>
      </c>
      <c r="E496" s="11" t="n">
        <v>0.320515717555921</v>
      </c>
      <c r="F496" s="11"/>
      <c r="G496" s="11" t="n">
        <f aca="false">-E496</f>
        <v>-0.320515717555921</v>
      </c>
      <c r="H496" s="11" t="n">
        <f aca="false">D496-E496</f>
        <v>-0.183095465590398</v>
      </c>
      <c r="I496" s="11" t="n">
        <f aca="false">ABS(G496)</f>
        <v>0.320515717555921</v>
      </c>
      <c r="J496" s="11" t="n">
        <f aca="false">ABS(H496)</f>
        <v>0.183095465590398</v>
      </c>
      <c r="K496" s="11" t="n">
        <f aca="false">G496^2</f>
        <v>0.102730325200387</v>
      </c>
      <c r="L496" s="11" t="n">
        <f aca="false">H496^2</f>
        <v>0.0335239495197646</v>
      </c>
      <c r="N496" s="0" t="n">
        <v>0</v>
      </c>
      <c r="O496" s="0" t="n">
        <v>0</v>
      </c>
      <c r="P496" s="0" t="n">
        <v>1</v>
      </c>
      <c r="Q496" s="0" t="n">
        <v>0</v>
      </c>
      <c r="R496" s="0" t="n">
        <f aca="false">IF(N496&gt;0,1,IF(O496&gt;0,2,3))</f>
        <v>3</v>
      </c>
    </row>
    <row r="497" customFormat="false" ht="12.8" hidden="false" customHeight="false" outlineLevel="0" collapsed="false">
      <c r="B497" s="0" t="n">
        <v>16</v>
      </c>
      <c r="C497" s="11" t="n">
        <v>132.681</v>
      </c>
      <c r="D497" s="11" t="n">
        <v>0.171512335538864</v>
      </c>
      <c r="E497" s="11" t="n">
        <v>0.104165378700721</v>
      </c>
      <c r="F497" s="11"/>
      <c r="G497" s="11" t="n">
        <f aca="false">-E497</f>
        <v>-0.104165378700721</v>
      </c>
      <c r="H497" s="11" t="n">
        <f aca="false">D497-E497</f>
        <v>0.067346956838143</v>
      </c>
      <c r="I497" s="11" t="n">
        <f aca="false">ABS(G497)</f>
        <v>0.104165378700721</v>
      </c>
      <c r="J497" s="11" t="n">
        <f aca="false">ABS(H497)</f>
        <v>0.067346956838143</v>
      </c>
      <c r="K497" s="11" t="n">
        <f aca="false">G497^2</f>
        <v>0.0108504261198646</v>
      </c>
      <c r="L497" s="11" t="n">
        <f aca="false">H497^2</f>
        <v>0.0045356125953587</v>
      </c>
      <c r="N497" s="0" t="n">
        <v>0</v>
      </c>
      <c r="O497" s="0" t="n">
        <v>0</v>
      </c>
      <c r="P497" s="0" t="n">
        <v>0</v>
      </c>
      <c r="Q497" s="0" t="n">
        <v>1</v>
      </c>
      <c r="R497" s="0" t="n">
        <f aca="false">IF(N497&gt;0,1,IF(O497&gt;0,2,3))</f>
        <v>3</v>
      </c>
    </row>
    <row r="498" customFormat="false" ht="12.8" hidden="false" customHeight="false" outlineLevel="0" collapsed="false">
      <c r="B498" s="0" t="n">
        <v>17</v>
      </c>
      <c r="C498" s="11" t="n">
        <v>132.703</v>
      </c>
      <c r="D498" s="11" t="n">
        <v>0.149932488799095</v>
      </c>
      <c r="E498" s="11" t="n">
        <v>0.293679349925092</v>
      </c>
      <c r="F498" s="11"/>
      <c r="G498" s="11" t="n">
        <f aca="false">-E498</f>
        <v>-0.293679349925092</v>
      </c>
      <c r="H498" s="11" t="n">
        <f aca="false">D498-E498</f>
        <v>-0.143746861125997</v>
      </c>
      <c r="I498" s="11" t="n">
        <f aca="false">ABS(G498)</f>
        <v>0.293679349925092</v>
      </c>
      <c r="J498" s="11" t="n">
        <f aca="false">ABS(H498)</f>
        <v>0.143746861125997</v>
      </c>
      <c r="K498" s="11" t="n">
        <f aca="false">G498^2</f>
        <v>0.0862475605724246</v>
      </c>
      <c r="L498" s="11" t="n">
        <f aca="false">H498^2</f>
        <v>0.0206631600835767</v>
      </c>
      <c r="N498" s="0" t="n">
        <v>0</v>
      </c>
      <c r="O498" s="0" t="n">
        <v>0</v>
      </c>
      <c r="P498" s="0" t="n">
        <v>1</v>
      </c>
      <c r="Q498" s="0" t="n">
        <v>0</v>
      </c>
      <c r="R498" s="0" t="n">
        <f aca="false">IF(N498&gt;0,1,IF(O498&gt;0,2,3))</f>
        <v>3</v>
      </c>
    </row>
    <row r="499" customFormat="false" ht="12.8" hidden="false" customHeight="false" outlineLevel="0" collapsed="false">
      <c r="B499" s="0" t="n">
        <v>18</v>
      </c>
      <c r="C499" s="11" t="n">
        <v>141.891</v>
      </c>
      <c r="D499" s="11" t="n">
        <v>1.12672054767609</v>
      </c>
      <c r="E499" s="11" t="n">
        <v>0.699459472484847</v>
      </c>
      <c r="F499" s="11"/>
      <c r="G499" s="11" t="n">
        <f aca="false">-E499</f>
        <v>-0.699459472484847</v>
      </c>
      <c r="H499" s="11" t="n">
        <f aca="false">D499-E499</f>
        <v>0.427261075191243</v>
      </c>
      <c r="I499" s="11" t="n">
        <f aca="false">ABS(G499)</f>
        <v>0.699459472484847</v>
      </c>
      <c r="J499" s="11" t="n">
        <f aca="false">ABS(H499)</f>
        <v>0.427261075191243</v>
      </c>
      <c r="K499" s="11" t="n">
        <f aca="false">G499^2</f>
        <v>0.489243553648781</v>
      </c>
      <c r="L499" s="11" t="n">
        <f aca="false">H499^2</f>
        <v>0.182552026373577</v>
      </c>
      <c r="N499" s="0" t="n">
        <v>0</v>
      </c>
      <c r="O499" s="0" t="n">
        <v>1</v>
      </c>
      <c r="P499" s="0" t="n">
        <v>0</v>
      </c>
      <c r="Q499" s="0" t="n">
        <v>0</v>
      </c>
      <c r="R499" s="0" t="n">
        <f aca="false">IF(N499&gt;0,1,IF(O499&gt;0,2,3))</f>
        <v>2</v>
      </c>
    </row>
    <row r="500" customFormat="false" ht="12.8" hidden="false" customHeight="false" outlineLevel="0" collapsed="false">
      <c r="B500" s="0" t="n">
        <v>31</v>
      </c>
      <c r="C500" s="11" t="n">
        <v>168.645</v>
      </c>
      <c r="D500" s="11" t="n">
        <v>0.850592255592346</v>
      </c>
      <c r="E500" s="11" t="n">
        <v>1.47128548292729</v>
      </c>
      <c r="F500" s="11"/>
      <c r="G500" s="11" t="n">
        <f aca="false">-E500</f>
        <v>-1.47128548292729</v>
      </c>
      <c r="H500" s="11" t="n">
        <f aca="false">D500-E500</f>
        <v>-0.620693227334944</v>
      </c>
      <c r="I500" s="11" t="n">
        <f aca="false">ABS(G500)</f>
        <v>1.47128548292729</v>
      </c>
      <c r="J500" s="11" t="n">
        <f aca="false">ABS(H500)</f>
        <v>0.620693227334944</v>
      </c>
      <c r="K500" s="11" t="n">
        <f aca="false">G500^2</f>
        <v>2.16468097227259</v>
      </c>
      <c r="L500" s="11" t="n">
        <f aca="false">H500^2</f>
        <v>0.385260082459469</v>
      </c>
      <c r="N500" s="0" t="n">
        <v>1</v>
      </c>
      <c r="O500" s="0" t="n">
        <v>0</v>
      </c>
      <c r="P500" s="0" t="n">
        <v>0</v>
      </c>
      <c r="Q500" s="0" t="n">
        <v>0</v>
      </c>
      <c r="R500" s="0" t="n">
        <f aca="false">IF(N500&gt;0,1,IF(O500&gt;0,2,3))</f>
        <v>1</v>
      </c>
    </row>
    <row r="501" customFormat="false" ht="12.8" hidden="false" customHeight="false" outlineLevel="0" collapsed="false">
      <c r="B501" s="0" t="n">
        <v>32</v>
      </c>
      <c r="C501" s="11" t="n">
        <v>156.009</v>
      </c>
      <c r="D501" s="11" t="n">
        <v>2.06320691108704</v>
      </c>
      <c r="E501" s="11" t="n">
        <v>2.30237037856082</v>
      </c>
      <c r="F501" s="11"/>
      <c r="G501" s="11" t="n">
        <f aca="false">-E501</f>
        <v>-2.30237037856082</v>
      </c>
      <c r="H501" s="11" t="n">
        <f aca="false">D501-E501</f>
        <v>-0.23916346747378</v>
      </c>
      <c r="I501" s="11" t="n">
        <f aca="false">ABS(G501)</f>
        <v>2.30237037856082</v>
      </c>
      <c r="J501" s="11" t="n">
        <f aca="false">ABS(H501)</f>
        <v>0.23916346747378</v>
      </c>
      <c r="K501" s="11" t="n">
        <f aca="false">G501^2</f>
        <v>5.30090936007429</v>
      </c>
      <c r="L501" s="11" t="n">
        <f aca="false">H501^2</f>
        <v>0.0571991641740817</v>
      </c>
      <c r="N501" s="0" t="n">
        <v>1</v>
      </c>
      <c r="O501" s="0" t="n">
        <v>0</v>
      </c>
      <c r="P501" s="0" t="n">
        <v>0</v>
      </c>
      <c r="Q501" s="0" t="n">
        <v>0</v>
      </c>
      <c r="R501" s="0" t="n">
        <f aca="false">IF(N501&gt;0,1,IF(O501&gt;0,2,3))</f>
        <v>1</v>
      </c>
    </row>
    <row r="502" customFormat="false" ht="12.8" hidden="false" customHeight="false" outlineLevel="0" collapsed="false">
      <c r="B502" s="0" t="n">
        <v>33</v>
      </c>
      <c r="C502" s="11" t="n">
        <v>159.83</v>
      </c>
      <c r="D502" s="11" t="n">
        <v>0.165175035595894</v>
      </c>
      <c r="E502" s="11" t="n">
        <v>0.35720869100734</v>
      </c>
      <c r="F502" s="11"/>
      <c r="G502" s="11" t="n">
        <f aca="false">-E502</f>
        <v>-0.35720869100734</v>
      </c>
      <c r="H502" s="11" t="n">
        <f aca="false">D502-E502</f>
        <v>-0.192033655411446</v>
      </c>
      <c r="I502" s="11" t="n">
        <f aca="false">ABS(G502)</f>
        <v>0.35720869100734</v>
      </c>
      <c r="J502" s="11" t="n">
        <f aca="false">ABS(H502)</f>
        <v>0.192033655411446</v>
      </c>
      <c r="K502" s="11" t="n">
        <f aca="false">G502^2</f>
        <v>0.127598048931177</v>
      </c>
      <c r="L502" s="11" t="n">
        <f aca="false">H502^2</f>
        <v>0.036876924810682</v>
      </c>
      <c r="N502" s="0" t="n">
        <v>0</v>
      </c>
      <c r="O502" s="0" t="n">
        <v>1</v>
      </c>
      <c r="P502" s="0" t="n">
        <v>0</v>
      </c>
      <c r="Q502" s="0" t="n">
        <v>0</v>
      </c>
      <c r="R502" s="0" t="n">
        <f aca="false">IF(N502&gt;0,1,IF(O502&gt;0,2,3))</f>
        <v>2</v>
      </c>
    </row>
    <row r="503" customFormat="false" ht="12.8" hidden="false" customHeight="false" outlineLevel="0" collapsed="false">
      <c r="B503" s="0" t="n">
        <v>34</v>
      </c>
      <c r="C503" s="11" t="n">
        <v>155.101</v>
      </c>
      <c r="D503" s="11" t="n">
        <v>0.171512335538864</v>
      </c>
      <c r="E503" s="11" t="n">
        <v>0.217636368017601</v>
      </c>
      <c r="F503" s="11"/>
      <c r="G503" s="11" t="n">
        <f aca="false">-E503</f>
        <v>-0.217636368017601</v>
      </c>
      <c r="H503" s="11" t="n">
        <f aca="false">D503-E503</f>
        <v>-0.046124032478737</v>
      </c>
      <c r="I503" s="11" t="n">
        <f aca="false">ABS(G503)</f>
        <v>0.217636368017601</v>
      </c>
      <c r="J503" s="11" t="n">
        <f aca="false">ABS(H503)</f>
        <v>0.046124032478737</v>
      </c>
      <c r="K503" s="11" t="n">
        <f aca="false">G503^2</f>
        <v>0.0473655886838927</v>
      </c>
      <c r="L503" s="11" t="n">
        <f aca="false">H503^2</f>
        <v>0.00212742637209959</v>
      </c>
      <c r="N503" s="0" t="n">
        <v>0</v>
      </c>
      <c r="O503" s="0" t="n">
        <v>1</v>
      </c>
      <c r="P503" s="0" t="n">
        <v>0</v>
      </c>
      <c r="Q503" s="0" t="n">
        <v>0</v>
      </c>
      <c r="R503" s="0" t="n">
        <f aca="false">IF(N503&gt;0,1,IF(O503&gt;0,2,3))</f>
        <v>2</v>
      </c>
    </row>
    <row r="504" customFormat="false" ht="12.8" hidden="false" customHeight="false" outlineLevel="0" collapsed="false">
      <c r="B504" s="0" t="n">
        <v>36</v>
      </c>
      <c r="C504" s="11" t="n">
        <v>147.902</v>
      </c>
      <c r="D504" s="11" t="n">
        <v>0.701794624328613</v>
      </c>
      <c r="E504" s="11" t="n">
        <v>1.14653600228132</v>
      </c>
      <c r="F504" s="11"/>
      <c r="G504" s="11" t="n">
        <f aca="false">-E504</f>
        <v>-1.14653600228132</v>
      </c>
      <c r="H504" s="11" t="n">
        <f aca="false">D504-E504</f>
        <v>-0.444741377952707</v>
      </c>
      <c r="I504" s="11" t="n">
        <f aca="false">ABS(G504)</f>
        <v>1.14653600228132</v>
      </c>
      <c r="J504" s="11" t="n">
        <f aca="false">ABS(H504)</f>
        <v>0.444741377952707</v>
      </c>
      <c r="K504" s="11" t="n">
        <f aca="false">G504^2</f>
        <v>1.31454480452723</v>
      </c>
      <c r="L504" s="11" t="n">
        <f aca="false">H504^2</f>
        <v>0.197794893263273</v>
      </c>
      <c r="N504" s="0" t="n">
        <v>0</v>
      </c>
      <c r="O504" s="0" t="n">
        <v>1</v>
      </c>
      <c r="P504" s="0" t="n">
        <v>0</v>
      </c>
      <c r="Q504" s="0" t="n">
        <v>0</v>
      </c>
      <c r="R504" s="0" t="n">
        <f aca="false">IF(N504&gt;0,1,IF(O504&gt;0,2,3))</f>
        <v>2</v>
      </c>
    </row>
    <row r="505" customFormat="false" ht="12.8" hidden="false" customHeight="false" outlineLevel="0" collapsed="false">
      <c r="B505" s="0" t="n">
        <v>37</v>
      </c>
      <c r="C505" s="11" t="n">
        <v>141.786</v>
      </c>
      <c r="D505" s="11" t="n">
        <v>1.1755131483078</v>
      </c>
      <c r="E505" s="11" t="n">
        <v>0.696760468332442</v>
      </c>
      <c r="F505" s="11"/>
      <c r="G505" s="11" t="n">
        <f aca="false">-E505</f>
        <v>-0.696760468332442</v>
      </c>
      <c r="H505" s="11" t="n">
        <f aca="false">D505-E505</f>
        <v>0.478752679975358</v>
      </c>
      <c r="I505" s="11" t="n">
        <f aca="false">ABS(G505)</f>
        <v>0.696760468332442</v>
      </c>
      <c r="J505" s="11" t="n">
        <f aca="false">ABS(H505)</f>
        <v>0.478752679975358</v>
      </c>
      <c r="K505" s="11" t="n">
        <f aca="false">G505^2</f>
        <v>0.485475150230844</v>
      </c>
      <c r="L505" s="11" t="n">
        <f aca="false">H505^2</f>
        <v>0.229204128583588</v>
      </c>
      <c r="N505" s="0" t="n">
        <v>0</v>
      </c>
      <c r="O505" s="0" t="n">
        <v>1</v>
      </c>
      <c r="P505" s="0" t="n">
        <v>0</v>
      </c>
      <c r="Q505" s="0" t="n">
        <v>0</v>
      </c>
      <c r="R505" s="0" t="n">
        <f aca="false">IF(N505&gt;0,1,IF(O505&gt;0,2,3))</f>
        <v>2</v>
      </c>
    </row>
    <row r="506" customFormat="false" ht="12.8" hidden="false" customHeight="false" outlineLevel="0" collapsed="false">
      <c r="B506" s="0" t="n">
        <v>38</v>
      </c>
      <c r="C506" s="11" t="n">
        <v>142.085</v>
      </c>
      <c r="D506" s="11" t="n">
        <v>1.06880033016205</v>
      </c>
      <c r="E506" s="11" t="n">
        <v>0.722567403481364</v>
      </c>
      <c r="F506" s="11"/>
      <c r="G506" s="11" t="n">
        <f aca="false">-E506</f>
        <v>-0.722567403481364</v>
      </c>
      <c r="H506" s="11" t="n">
        <f aca="false">D506-E506</f>
        <v>0.346232926680686</v>
      </c>
      <c r="I506" s="11" t="n">
        <f aca="false">ABS(G506)</f>
        <v>0.722567403481364</v>
      </c>
      <c r="J506" s="11" t="n">
        <f aca="false">ABS(H506)</f>
        <v>0.346232926680686</v>
      </c>
      <c r="K506" s="11" t="n">
        <f aca="false">G506^2</f>
        <v>0.5221036525738</v>
      </c>
      <c r="L506" s="11" t="n">
        <f aca="false">H506^2</f>
        <v>0.119877239517873</v>
      </c>
      <c r="N506" s="0" t="n">
        <v>0</v>
      </c>
      <c r="O506" s="0" t="n">
        <v>1</v>
      </c>
      <c r="P506" s="0" t="n">
        <v>0</v>
      </c>
      <c r="Q506" s="0" t="n">
        <v>0</v>
      </c>
      <c r="R506" s="0" t="n">
        <f aca="false">IF(N506&gt;0,1,IF(O506&gt;0,2,3))</f>
        <v>2</v>
      </c>
    </row>
    <row r="507" customFormat="false" ht="12.8" hidden="false" customHeight="false" outlineLevel="0" collapsed="false">
      <c r="B507" s="0" t="n">
        <v>39</v>
      </c>
      <c r="C507" s="11" t="n">
        <v>121.252</v>
      </c>
      <c r="D507" s="11" t="n">
        <v>0.171512335538864</v>
      </c>
      <c r="E507" s="11" t="n">
        <v>0.250410647735002</v>
      </c>
      <c r="F507" s="11"/>
      <c r="G507" s="11" t="n">
        <f aca="false">-E507</f>
        <v>-0.250410647735002</v>
      </c>
      <c r="H507" s="11" t="n">
        <f aca="false">D507-E507</f>
        <v>-0.078898312196138</v>
      </c>
      <c r="I507" s="11" t="n">
        <f aca="false">ABS(G507)</f>
        <v>0.250410647735002</v>
      </c>
      <c r="J507" s="11" t="n">
        <f aca="false">ABS(H507)</f>
        <v>0.078898312196138</v>
      </c>
      <c r="K507" s="11" t="n">
        <f aca="false">G507^2</f>
        <v>0.0627054924990633</v>
      </c>
      <c r="L507" s="11" t="n">
        <f aca="false">H507^2</f>
        <v>0.00622494366739926</v>
      </c>
      <c r="N507" s="0" t="n">
        <v>0</v>
      </c>
      <c r="O507" s="0" t="n">
        <v>0</v>
      </c>
      <c r="P507" s="0" t="n">
        <v>1</v>
      </c>
      <c r="Q507" s="0" t="n">
        <v>0</v>
      </c>
      <c r="R507" s="0" t="n">
        <f aca="false">IF(N507&gt;0,1,IF(O507&gt;0,2,3))</f>
        <v>3</v>
      </c>
    </row>
    <row r="508" customFormat="false" ht="12.8" hidden="false" customHeight="false" outlineLevel="0" collapsed="false">
      <c r="B508" s="0" t="n">
        <v>40</v>
      </c>
      <c r="C508" s="11" t="n">
        <v>124.34</v>
      </c>
      <c r="D508" s="11" t="n">
        <v>0.171512335538864</v>
      </c>
      <c r="E508" s="11" t="n">
        <v>0.195380917429432</v>
      </c>
      <c r="F508" s="11"/>
      <c r="G508" s="11" t="n">
        <f aca="false">-E508</f>
        <v>-0.195380917429432</v>
      </c>
      <c r="H508" s="11" t="n">
        <f aca="false">D508-E508</f>
        <v>-0.023868581890568</v>
      </c>
      <c r="I508" s="11" t="n">
        <f aca="false">ABS(G508)</f>
        <v>0.195380917429432</v>
      </c>
      <c r="J508" s="11" t="n">
        <f aca="false">ABS(H508)</f>
        <v>0.023868581890568</v>
      </c>
      <c r="K508" s="11" t="n">
        <f aca="false">G508^2</f>
        <v>0.0381737028955665</v>
      </c>
      <c r="L508" s="11" t="n">
        <f aca="false">H508^2</f>
        <v>0.00056970920146675</v>
      </c>
      <c r="N508" s="0" t="n">
        <v>0</v>
      </c>
      <c r="O508" s="0" t="n">
        <v>0</v>
      </c>
      <c r="P508" s="0" t="n">
        <v>1</v>
      </c>
      <c r="Q508" s="0" t="n">
        <v>0</v>
      </c>
      <c r="R508" s="0" t="n">
        <f aca="false">IF(N508&gt;0,1,IF(O508&gt;0,2,3))</f>
        <v>3</v>
      </c>
    </row>
    <row r="509" customFormat="false" ht="12.8" hidden="false" customHeight="false" outlineLevel="0" collapsed="false">
      <c r="B509" s="0" t="n">
        <v>42</v>
      </c>
      <c r="C509" s="11" t="n">
        <v>142.684</v>
      </c>
      <c r="D509" s="11" t="n">
        <v>0.116333603858948</v>
      </c>
      <c r="E509" s="11" t="n">
        <v>-0.871247505831875</v>
      </c>
      <c r="F509" s="11"/>
      <c r="G509" s="11" t="n">
        <f aca="false">-E509</f>
        <v>0.871247505831875</v>
      </c>
      <c r="H509" s="11" t="n">
        <f aca="false">D509-E509</f>
        <v>0.987581109690823</v>
      </c>
      <c r="I509" s="11" t="n">
        <f aca="false">ABS(G509)</f>
        <v>0.871247505831875</v>
      </c>
      <c r="J509" s="11" t="n">
        <f aca="false">ABS(H509)</f>
        <v>0.987581109690823</v>
      </c>
      <c r="K509" s="11" t="n">
        <f aca="false">G509^2</f>
        <v>0.759072216418263</v>
      </c>
      <c r="L509" s="11" t="n">
        <f aca="false">H509^2</f>
        <v>0.975316448218157</v>
      </c>
      <c r="N509" s="0" t="n">
        <v>0</v>
      </c>
      <c r="O509" s="0" t="n">
        <v>0</v>
      </c>
      <c r="P509" s="0" t="n">
        <v>1</v>
      </c>
      <c r="Q509" s="0" t="n">
        <v>0</v>
      </c>
      <c r="R509" s="0" t="n">
        <f aca="false">IF(N509&gt;0,1,IF(O509&gt;0,2,3))</f>
        <v>3</v>
      </c>
    </row>
    <row r="510" customFormat="false" ht="12.8" hidden="false" customHeight="false" outlineLevel="0" collapsed="false">
      <c r="B510" s="0" t="n">
        <v>43</v>
      </c>
      <c r="C510" s="11" t="n">
        <v>127.919</v>
      </c>
      <c r="D510" s="11" t="n">
        <v>0.135030403733253</v>
      </c>
      <c r="E510" s="11" t="n">
        <v>0.665573532840035</v>
      </c>
      <c r="F510" s="11"/>
      <c r="G510" s="11" t="n">
        <f aca="false">-E510</f>
        <v>-0.665573532840035</v>
      </c>
      <c r="H510" s="11" t="n">
        <f aca="false">D510-E510</f>
        <v>-0.530543129106782</v>
      </c>
      <c r="I510" s="11" t="n">
        <f aca="false">ABS(G510)</f>
        <v>0.665573532840035</v>
      </c>
      <c r="J510" s="11" t="n">
        <f aca="false">ABS(H510)</f>
        <v>0.530543129106782</v>
      </c>
      <c r="K510" s="11" t="n">
        <f aca="false">G510^2</f>
        <v>0.442988127617165</v>
      </c>
      <c r="L510" s="11" t="n">
        <f aca="false">H510^2</f>
        <v>0.281476011842416</v>
      </c>
      <c r="N510" s="0" t="n">
        <v>0</v>
      </c>
      <c r="O510" s="0" t="n">
        <v>0</v>
      </c>
      <c r="P510" s="0" t="n">
        <v>1</v>
      </c>
      <c r="Q510" s="0" t="n">
        <v>0</v>
      </c>
      <c r="R510" s="0" t="n">
        <f aca="false">IF(N510&gt;0,1,IF(O510&gt;0,2,3))</f>
        <v>3</v>
      </c>
    </row>
    <row r="511" customFormat="false" ht="12.8" hidden="false" customHeight="false" outlineLevel="0" collapsed="false">
      <c r="B511" s="0" t="n">
        <v>44</v>
      </c>
      <c r="C511" s="11" t="n">
        <v>132.65</v>
      </c>
      <c r="D511" s="11" t="n">
        <v>0.142631232738495</v>
      </c>
      <c r="E511" s="11" t="n">
        <v>0.290269444578016</v>
      </c>
      <c r="F511" s="11"/>
      <c r="G511" s="11" t="n">
        <f aca="false">-E511</f>
        <v>-0.290269444578016</v>
      </c>
      <c r="H511" s="11" t="n">
        <f aca="false">D511-E511</f>
        <v>-0.147638211839521</v>
      </c>
      <c r="I511" s="11" t="n">
        <f aca="false">ABS(G511)</f>
        <v>0.290269444578016</v>
      </c>
      <c r="J511" s="11" t="n">
        <f aca="false">ABS(H511)</f>
        <v>0.147638211839521</v>
      </c>
      <c r="K511" s="11" t="n">
        <f aca="false">G511^2</f>
        <v>0.0842563504556299</v>
      </c>
      <c r="L511" s="11" t="n">
        <f aca="false">H511^2</f>
        <v>0.0217970415951713</v>
      </c>
      <c r="N511" s="0" t="n">
        <v>0</v>
      </c>
      <c r="O511" s="0" t="n">
        <v>0</v>
      </c>
      <c r="P511" s="0" t="n">
        <v>1</v>
      </c>
      <c r="Q511" s="0" t="n">
        <v>0</v>
      </c>
      <c r="R511" s="0" t="n">
        <f aca="false">IF(N511&gt;0,1,IF(O511&gt;0,2,3))</f>
        <v>3</v>
      </c>
    </row>
    <row r="512" customFormat="false" ht="12.8" hidden="false" customHeight="false" outlineLevel="0" collapsed="false">
      <c r="B512" s="0" t="n">
        <v>46</v>
      </c>
      <c r="C512" s="11" t="n">
        <v>132.475</v>
      </c>
      <c r="D512" s="11" t="n">
        <v>0.13696064054966</v>
      </c>
      <c r="E512" s="11" t="n">
        <v>0.323690979022693</v>
      </c>
      <c r="F512" s="11"/>
      <c r="G512" s="11" t="n">
        <f aca="false">-E512</f>
        <v>-0.323690979022693</v>
      </c>
      <c r="H512" s="11" t="n">
        <f aca="false">D512-E512</f>
        <v>-0.186730338473033</v>
      </c>
      <c r="I512" s="11" t="n">
        <f aca="false">ABS(G512)</f>
        <v>0.323690979022693</v>
      </c>
      <c r="J512" s="11" t="n">
        <f aca="false">ABS(H512)</f>
        <v>0.186730338473033</v>
      </c>
      <c r="K512" s="11" t="n">
        <f aca="false">G512^2</f>
        <v>0.104775849900669</v>
      </c>
      <c r="L512" s="11" t="n">
        <f aca="false">H512^2</f>
        <v>0.0348682193062535</v>
      </c>
      <c r="N512" s="0" t="n">
        <v>0</v>
      </c>
      <c r="O512" s="0" t="n">
        <v>0</v>
      </c>
      <c r="P512" s="0" t="n">
        <v>1</v>
      </c>
      <c r="Q512" s="0" t="n">
        <v>0</v>
      </c>
      <c r="R512" s="0" t="n">
        <f aca="false">IF(N512&gt;0,1,IF(O512&gt;0,2,3))</f>
        <v>3</v>
      </c>
    </row>
    <row r="513" customFormat="false" ht="12.8" hidden="false" customHeight="false" outlineLevel="0" collapsed="false">
      <c r="B513" s="0" t="n">
        <v>48</v>
      </c>
      <c r="C513" s="11" t="n">
        <v>143.453</v>
      </c>
      <c r="D513" s="11" t="n">
        <v>0.171512335538864</v>
      </c>
      <c r="E513" s="11" t="n">
        <v>0.171104539848301</v>
      </c>
      <c r="F513" s="11"/>
      <c r="G513" s="11" t="n">
        <f aca="false">-E513</f>
        <v>-0.171104539848301</v>
      </c>
      <c r="H513" s="11" t="n">
        <f aca="false">D513-E513</f>
        <v>0.000407795690563012</v>
      </c>
      <c r="I513" s="11" t="n">
        <f aca="false">ABS(G513)</f>
        <v>0.171104539848301</v>
      </c>
      <c r="J513" s="11" t="n">
        <f aca="false">ABS(H513)</f>
        <v>0.000407795690563012</v>
      </c>
      <c r="K513" s="11" t="n">
        <f aca="false">G513^2</f>
        <v>0.0292767635566988</v>
      </c>
      <c r="L513" s="11" t="n">
        <f aca="false">H513^2</f>
        <v>1.66297325241764E-007</v>
      </c>
      <c r="N513" s="0" t="n">
        <v>0</v>
      </c>
      <c r="O513" s="0" t="n">
        <v>0</v>
      </c>
      <c r="P513" s="0" t="n">
        <v>0</v>
      </c>
      <c r="Q513" s="0" t="n">
        <v>1</v>
      </c>
      <c r="R513" s="0" t="n">
        <f aca="false">IF(N513&gt;0,1,IF(O513&gt;0,2,3))</f>
        <v>3</v>
      </c>
    </row>
    <row r="514" customFormat="false" ht="12.8" hidden="false" customHeight="false" outlineLevel="0" collapsed="false">
      <c r="B514" s="0" t="n">
        <v>53</v>
      </c>
      <c r="C514" s="11" t="n">
        <v>132.626</v>
      </c>
      <c r="D514" s="11" t="n">
        <v>0.171512335538864</v>
      </c>
      <c r="E514" s="11" t="n">
        <v>0.103712889630877</v>
      </c>
      <c r="F514" s="11"/>
      <c r="G514" s="11" t="n">
        <f aca="false">-E514</f>
        <v>-0.103712889630877</v>
      </c>
      <c r="H514" s="11" t="n">
        <f aca="false">D514-E514</f>
        <v>0.067799445907987</v>
      </c>
      <c r="I514" s="11" t="n">
        <f aca="false">ABS(G514)</f>
        <v>0.103712889630877</v>
      </c>
      <c r="J514" s="11" t="n">
        <f aca="false">ABS(H514)</f>
        <v>0.067799445907987</v>
      </c>
      <c r="K514" s="11" t="n">
        <f aca="false">G514^2</f>
        <v>0.0107563634755865</v>
      </c>
      <c r="L514" s="11" t="n">
        <f aca="false">H514^2</f>
        <v>0.00459676486543006</v>
      </c>
      <c r="N514" s="0" t="n">
        <v>0</v>
      </c>
      <c r="O514" s="0" t="n">
        <v>0</v>
      </c>
      <c r="P514" s="0" t="n">
        <v>0</v>
      </c>
      <c r="Q514" s="0" t="n">
        <v>1</v>
      </c>
      <c r="R514" s="0" t="n">
        <f aca="false">IF(N514&gt;0,1,IF(O514&gt;0,2,3))</f>
        <v>3</v>
      </c>
    </row>
    <row r="515" customFormat="false" ht="12.8" hidden="false" customHeight="false" outlineLevel="0" collapsed="false">
      <c r="A515" s="7" t="n">
        <v>34</v>
      </c>
      <c r="B515" s="0" t="n">
        <v>2</v>
      </c>
      <c r="C515" s="11" t="n">
        <v>-2.29400000000001</v>
      </c>
      <c r="D515" s="11" t="n">
        <v>-0.781512975692749</v>
      </c>
      <c r="E515" s="11" t="n">
        <v>-0.252241905781496</v>
      </c>
      <c r="F515" s="11"/>
      <c r="G515" s="11" t="n">
        <f aca="false">-E515</f>
        <v>0.252241905781496</v>
      </c>
      <c r="H515" s="11" t="n">
        <f aca="false">D515-E515</f>
        <v>-0.529271069911253</v>
      </c>
      <c r="I515" s="11" t="n">
        <f aca="false">ABS(G515)</f>
        <v>0.252241905781496</v>
      </c>
      <c r="J515" s="11" t="n">
        <f aca="false">ABS(H515)</f>
        <v>0.529271069911253</v>
      </c>
      <c r="K515" s="11" t="n">
        <f aca="false">G515^2</f>
        <v>0.0636259790322811</v>
      </c>
      <c r="L515" s="11" t="n">
        <f aca="false">H515^2</f>
        <v>0.280127865445002</v>
      </c>
      <c r="N515" s="0" t="n">
        <v>1</v>
      </c>
      <c r="O515" s="0" t="n">
        <v>0</v>
      </c>
      <c r="P515" s="0" t="n">
        <v>0</v>
      </c>
      <c r="Q515" s="0" t="n">
        <v>0</v>
      </c>
      <c r="R515" s="0" t="n">
        <f aca="false">IF(N515&gt;0,1,IF(O515&gt;0,2,3))</f>
        <v>1</v>
      </c>
    </row>
    <row r="516" customFormat="false" ht="12.8" hidden="false" customHeight="false" outlineLevel="0" collapsed="false">
      <c r="B516" s="0" t="n">
        <v>4</v>
      </c>
      <c r="C516" s="11" t="n">
        <v>173.001</v>
      </c>
      <c r="D516" s="11" t="n">
        <v>1.57790446281433</v>
      </c>
      <c r="E516" s="11" t="n">
        <v>1.62115923962109</v>
      </c>
      <c r="F516" s="11"/>
      <c r="G516" s="11" t="n">
        <f aca="false">-E516</f>
        <v>-1.62115923962109</v>
      </c>
      <c r="H516" s="11" t="n">
        <f aca="false">D516-E516</f>
        <v>-0.0432547768067602</v>
      </c>
      <c r="I516" s="11" t="n">
        <f aca="false">ABS(G516)</f>
        <v>1.62115923962109</v>
      </c>
      <c r="J516" s="11" t="n">
        <f aca="false">ABS(H516)</f>
        <v>0.0432547768067602</v>
      </c>
      <c r="K516" s="11" t="n">
        <f aca="false">G516^2</f>
        <v>2.62815728020883</v>
      </c>
      <c r="L516" s="11" t="n">
        <f aca="false">H516^2</f>
        <v>0.00187097571660264</v>
      </c>
      <c r="N516" s="0" t="n">
        <v>1</v>
      </c>
      <c r="O516" s="0" t="n">
        <v>0</v>
      </c>
      <c r="P516" s="0" t="n">
        <v>0</v>
      </c>
      <c r="Q516" s="0" t="n">
        <v>0</v>
      </c>
      <c r="R516" s="0" t="n">
        <f aca="false">IF(N516&gt;0,1,IF(O516&gt;0,2,3))</f>
        <v>1</v>
      </c>
    </row>
    <row r="517" customFormat="false" ht="12.8" hidden="false" customHeight="false" outlineLevel="0" collapsed="false">
      <c r="B517" s="0" t="n">
        <v>5</v>
      </c>
      <c r="C517" s="11" t="n">
        <v>141.373</v>
      </c>
      <c r="D517" s="11" t="n">
        <v>1.86766004562378</v>
      </c>
      <c r="E517" s="11" t="n">
        <v>0.504732116012583</v>
      </c>
      <c r="F517" s="11"/>
      <c r="G517" s="11" t="n">
        <f aca="false">-E517</f>
        <v>-0.504732116012583</v>
      </c>
      <c r="H517" s="11" t="n">
        <f aca="false">D517-E517</f>
        <v>1.3629279296112</v>
      </c>
      <c r="I517" s="11" t="n">
        <f aca="false">ABS(G517)</f>
        <v>0.504732116012583</v>
      </c>
      <c r="J517" s="11" t="n">
        <f aca="false">ABS(H517)</f>
        <v>1.3629279296112</v>
      </c>
      <c r="K517" s="11" t="n">
        <f aca="false">G517^2</f>
        <v>0.25475450893454</v>
      </c>
      <c r="L517" s="11" t="n">
        <f aca="false">H517^2</f>
        <v>1.85757254131426</v>
      </c>
      <c r="N517" s="0" t="n">
        <v>0</v>
      </c>
      <c r="O517" s="0" t="n">
        <v>1</v>
      </c>
      <c r="P517" s="0" t="n">
        <v>0</v>
      </c>
      <c r="Q517" s="0" t="n">
        <v>0</v>
      </c>
      <c r="R517" s="0" t="n">
        <f aca="false">IF(N517&gt;0,1,IF(O517&gt;0,2,3))</f>
        <v>2</v>
      </c>
    </row>
    <row r="518" customFormat="false" ht="12.8" hidden="false" customHeight="false" outlineLevel="0" collapsed="false">
      <c r="B518" s="0" t="n">
        <v>7</v>
      </c>
      <c r="C518" s="11" t="n">
        <v>127.57</v>
      </c>
      <c r="D518" s="11" t="n">
        <v>0.348086833953857</v>
      </c>
      <c r="E518" s="11" t="n">
        <v>0.189384811055497</v>
      </c>
      <c r="F518" s="11"/>
      <c r="G518" s="11" t="n">
        <f aca="false">-E518</f>
        <v>-0.189384811055497</v>
      </c>
      <c r="H518" s="11" t="n">
        <f aca="false">D518-E518</f>
        <v>0.15870202289836</v>
      </c>
      <c r="I518" s="11" t="n">
        <f aca="false">ABS(G518)</f>
        <v>0.189384811055497</v>
      </c>
      <c r="J518" s="11" t="n">
        <f aca="false">ABS(H518)</f>
        <v>0.15870202289836</v>
      </c>
      <c r="K518" s="11" t="n">
        <f aca="false">G518^2</f>
        <v>0.0358666066585263</v>
      </c>
      <c r="L518" s="11" t="n">
        <f aca="false">H518^2</f>
        <v>0.0251863320720316</v>
      </c>
      <c r="N518" s="0" t="n">
        <v>0</v>
      </c>
      <c r="O518" s="0" t="n">
        <v>0</v>
      </c>
      <c r="P518" s="0" t="n">
        <v>1</v>
      </c>
      <c r="Q518" s="0" t="n">
        <v>0</v>
      </c>
      <c r="R518" s="0" t="n">
        <f aca="false">IF(N518&gt;0,1,IF(O518&gt;0,2,3))</f>
        <v>3</v>
      </c>
    </row>
    <row r="519" customFormat="false" ht="12.8" hidden="false" customHeight="false" outlineLevel="0" collapsed="false">
      <c r="B519" s="0" t="n">
        <v>9</v>
      </c>
      <c r="C519" s="11" t="n">
        <v>127.317</v>
      </c>
      <c r="D519" s="11" t="n">
        <v>0.171512335538864</v>
      </c>
      <c r="E519" s="11" t="n">
        <v>0.0990861106738805</v>
      </c>
      <c r="F519" s="11"/>
      <c r="G519" s="11" t="n">
        <f aca="false">-E519</f>
        <v>-0.0990861106738805</v>
      </c>
      <c r="H519" s="11" t="n">
        <f aca="false">D519-E519</f>
        <v>0.0724262248649835</v>
      </c>
      <c r="I519" s="11" t="n">
        <f aca="false">ABS(G519)</f>
        <v>0.0990861106738805</v>
      </c>
      <c r="J519" s="11" t="n">
        <f aca="false">ABS(H519)</f>
        <v>0.0724262248649835</v>
      </c>
      <c r="K519" s="11" t="n">
        <f aca="false">G519^2</f>
        <v>0.00981805732847649</v>
      </c>
      <c r="L519" s="11" t="n">
        <f aca="false">H519^2</f>
        <v>0.00524555804819316</v>
      </c>
      <c r="N519" s="0" t="n">
        <v>0</v>
      </c>
      <c r="O519" s="0" t="n">
        <v>0</v>
      </c>
      <c r="P519" s="0" t="n">
        <v>0</v>
      </c>
      <c r="Q519" s="0" t="n">
        <v>1</v>
      </c>
      <c r="R519" s="0" t="n">
        <f aca="false">IF(N519&gt;0,1,IF(O519&gt;0,2,3))</f>
        <v>3</v>
      </c>
    </row>
    <row r="520" customFormat="false" ht="12.8" hidden="false" customHeight="false" outlineLevel="0" collapsed="false">
      <c r="B520" s="0" t="n">
        <v>11</v>
      </c>
      <c r="C520" s="11" t="n">
        <v>123.896</v>
      </c>
      <c r="D520" s="11" t="n">
        <v>0.110132679343224</v>
      </c>
      <c r="E520" s="11" t="n">
        <v>0.445665021766388</v>
      </c>
      <c r="F520" s="11"/>
      <c r="G520" s="11" t="n">
        <f aca="false">-E520</f>
        <v>-0.445665021766388</v>
      </c>
      <c r="H520" s="11" t="n">
        <f aca="false">D520-E520</f>
        <v>-0.335532342423164</v>
      </c>
      <c r="I520" s="11" t="n">
        <f aca="false">ABS(G520)</f>
        <v>0.445665021766388</v>
      </c>
      <c r="J520" s="11" t="n">
        <f aca="false">ABS(H520)</f>
        <v>0.335532342423164</v>
      </c>
      <c r="K520" s="11" t="n">
        <f aca="false">G520^2</f>
        <v>0.198617311626035</v>
      </c>
      <c r="L520" s="11" t="n">
        <f aca="false">H520^2</f>
        <v>0.112581952811975</v>
      </c>
      <c r="N520" s="0" t="n">
        <v>0</v>
      </c>
      <c r="O520" s="0" t="n">
        <v>0</v>
      </c>
      <c r="P520" s="0" t="n">
        <v>1</v>
      </c>
      <c r="Q520" s="0" t="n">
        <v>0</v>
      </c>
      <c r="R520" s="0" t="n">
        <f aca="false">IF(N520&gt;0,1,IF(O520&gt;0,2,3))</f>
        <v>3</v>
      </c>
    </row>
    <row r="521" customFormat="false" ht="12.8" hidden="false" customHeight="false" outlineLevel="0" collapsed="false">
      <c r="B521" s="0" t="n">
        <v>13</v>
      </c>
      <c r="C521" s="11" t="n">
        <v>151.207</v>
      </c>
      <c r="D521" s="11" t="n">
        <v>2.63946580886841</v>
      </c>
      <c r="E521" s="11" t="n">
        <v>1.08598236945183</v>
      </c>
      <c r="F521" s="11"/>
      <c r="G521" s="11" t="n">
        <f aca="false">-E521</f>
        <v>-1.08598236945183</v>
      </c>
      <c r="H521" s="11" t="n">
        <f aca="false">D521-E521</f>
        <v>1.55348343941658</v>
      </c>
      <c r="I521" s="11" t="n">
        <f aca="false">ABS(G521)</f>
        <v>1.08598236945183</v>
      </c>
      <c r="J521" s="11" t="n">
        <f aca="false">ABS(H521)</f>
        <v>1.55348343941658</v>
      </c>
      <c r="K521" s="11" t="n">
        <f aca="false">G521^2</f>
        <v>1.17935770676021</v>
      </c>
      <c r="L521" s="11" t="n">
        <f aca="false">H521^2</f>
        <v>2.41331079654157</v>
      </c>
      <c r="N521" s="0" t="n">
        <v>0</v>
      </c>
      <c r="O521" s="0" t="n">
        <v>1</v>
      </c>
      <c r="P521" s="0" t="n">
        <v>0</v>
      </c>
      <c r="Q521" s="0" t="n">
        <v>0</v>
      </c>
      <c r="R521" s="0" t="n">
        <f aca="false">IF(N521&gt;0,1,IF(O521&gt;0,2,3))</f>
        <v>2</v>
      </c>
    </row>
    <row r="522" customFormat="false" ht="12.8" hidden="false" customHeight="false" outlineLevel="0" collapsed="false">
      <c r="B522" s="0" t="n">
        <v>14</v>
      </c>
      <c r="C522" s="11" t="n">
        <v>159.471</v>
      </c>
      <c r="D522" s="11" t="n">
        <v>1.62126863002777</v>
      </c>
      <c r="E522" s="11" t="n">
        <v>1.05467914467848</v>
      </c>
      <c r="F522" s="11"/>
      <c r="G522" s="11" t="n">
        <f aca="false">-E522</f>
        <v>-1.05467914467848</v>
      </c>
      <c r="H522" s="11" t="n">
        <f aca="false">D522-E522</f>
        <v>0.56658948534929</v>
      </c>
      <c r="I522" s="11" t="n">
        <f aca="false">ABS(G522)</f>
        <v>1.05467914467848</v>
      </c>
      <c r="J522" s="11" t="n">
        <f aca="false">ABS(H522)</f>
        <v>0.56658948534929</v>
      </c>
      <c r="K522" s="11" t="n">
        <f aca="false">G522^2</f>
        <v>1.11234809821973</v>
      </c>
      <c r="L522" s="11" t="n">
        <f aca="false">H522^2</f>
        <v>0.321023644908373</v>
      </c>
      <c r="N522" s="0" t="n">
        <v>1</v>
      </c>
      <c r="O522" s="0" t="n">
        <v>0</v>
      </c>
      <c r="P522" s="0" t="n">
        <v>0</v>
      </c>
      <c r="Q522" s="0" t="n">
        <v>0</v>
      </c>
      <c r="R522" s="0" t="n">
        <f aca="false">IF(N522&gt;0,1,IF(O522&gt;0,2,3))</f>
        <v>1</v>
      </c>
    </row>
    <row r="523" customFormat="false" ht="12.8" hidden="false" customHeight="false" outlineLevel="0" collapsed="false">
      <c r="B523" s="0" t="n">
        <v>15</v>
      </c>
      <c r="C523" s="11" t="n">
        <v>153.371</v>
      </c>
      <c r="D523" s="11" t="n">
        <v>2.3843207359314</v>
      </c>
      <c r="E523" s="11" t="n">
        <v>1.0434562094101</v>
      </c>
      <c r="F523" s="11"/>
      <c r="G523" s="11" t="n">
        <f aca="false">-E523</f>
        <v>-1.0434562094101</v>
      </c>
      <c r="H523" s="11" t="n">
        <f aca="false">D523-E523</f>
        <v>1.3408645265213</v>
      </c>
      <c r="I523" s="11" t="n">
        <f aca="false">ABS(G523)</f>
        <v>1.0434562094101</v>
      </c>
      <c r="J523" s="11" t="n">
        <f aca="false">ABS(H523)</f>
        <v>1.3408645265213</v>
      </c>
      <c r="K523" s="11" t="n">
        <f aca="false">G523^2</f>
        <v>1.08880086095649</v>
      </c>
      <c r="L523" s="11" t="n">
        <f aca="false">H523^2</f>
        <v>1.79791767848319</v>
      </c>
      <c r="N523" s="0" t="n">
        <v>0</v>
      </c>
      <c r="O523" s="0" t="n">
        <v>1</v>
      </c>
      <c r="P523" s="0" t="n">
        <v>0</v>
      </c>
      <c r="Q523" s="0" t="n">
        <v>0</v>
      </c>
      <c r="R523" s="0" t="n">
        <f aca="false">IF(N523&gt;0,1,IF(O523&gt;0,2,3))</f>
        <v>2</v>
      </c>
    </row>
    <row r="524" customFormat="false" ht="12.8" hidden="false" customHeight="false" outlineLevel="0" collapsed="false">
      <c r="B524" s="0" t="n">
        <v>16</v>
      </c>
      <c r="C524" s="11" t="n">
        <v>123.359</v>
      </c>
      <c r="D524" s="11" t="n">
        <v>0.233853206038475</v>
      </c>
      <c r="E524" s="11" t="n">
        <v>0.372742133121811</v>
      </c>
      <c r="F524" s="11"/>
      <c r="G524" s="11" t="n">
        <f aca="false">-E524</f>
        <v>-0.372742133121811</v>
      </c>
      <c r="H524" s="11" t="n">
        <f aca="false">D524-E524</f>
        <v>-0.138888927083336</v>
      </c>
      <c r="I524" s="11" t="n">
        <f aca="false">ABS(G524)</f>
        <v>0.372742133121811</v>
      </c>
      <c r="J524" s="11" t="n">
        <f aca="false">ABS(H524)</f>
        <v>0.138888927083336</v>
      </c>
      <c r="K524" s="11" t="n">
        <f aca="false">G524^2</f>
        <v>0.138936697804198</v>
      </c>
      <c r="L524" s="11" t="n">
        <f aca="false">H524^2</f>
        <v>0.0192901340663602</v>
      </c>
      <c r="N524" s="0" t="n">
        <v>0</v>
      </c>
      <c r="O524" s="0" t="n">
        <v>0</v>
      </c>
      <c r="P524" s="0" t="n">
        <v>1</v>
      </c>
      <c r="Q524" s="0" t="n">
        <v>0</v>
      </c>
      <c r="R524" s="0" t="n">
        <f aca="false">IF(N524&gt;0,1,IF(O524&gt;0,2,3))</f>
        <v>3</v>
      </c>
    </row>
    <row r="525" customFormat="false" ht="12.8" hidden="false" customHeight="false" outlineLevel="0" collapsed="false">
      <c r="B525" s="0" t="n">
        <v>18</v>
      </c>
      <c r="C525" s="11" t="n">
        <v>129.722</v>
      </c>
      <c r="D525" s="11" t="n">
        <v>0.171512335538864</v>
      </c>
      <c r="E525" s="11" t="n">
        <v>0.0809991514919445</v>
      </c>
      <c r="F525" s="11"/>
      <c r="G525" s="11" t="n">
        <f aca="false">-E525</f>
        <v>-0.0809991514919445</v>
      </c>
      <c r="H525" s="11" t="n">
        <f aca="false">D525-E525</f>
        <v>0.0905131840469195</v>
      </c>
      <c r="I525" s="11" t="n">
        <f aca="false">ABS(G525)</f>
        <v>0.0809991514919445</v>
      </c>
      <c r="J525" s="11" t="n">
        <f aca="false">ABS(H525)</f>
        <v>0.0905131840469195</v>
      </c>
      <c r="K525" s="11" t="n">
        <f aca="false">G525^2</f>
        <v>0.00656086254241498</v>
      </c>
      <c r="L525" s="11" t="n">
        <f aca="false">H525^2</f>
        <v>0.00819263648631153</v>
      </c>
      <c r="N525" s="0" t="n">
        <v>0</v>
      </c>
      <c r="O525" s="0" t="n">
        <v>0</v>
      </c>
      <c r="P525" s="0" t="n">
        <v>0</v>
      </c>
      <c r="Q525" s="0" t="n">
        <v>1</v>
      </c>
      <c r="R525" s="0" t="n">
        <f aca="false">IF(N525&gt;0,1,IF(O525&gt;0,2,3))</f>
        <v>3</v>
      </c>
    </row>
    <row r="526" customFormat="false" ht="12.8" hidden="false" customHeight="false" outlineLevel="0" collapsed="false">
      <c r="B526" s="0" t="n">
        <v>20</v>
      </c>
      <c r="C526" s="11" t="n">
        <v>127.791</v>
      </c>
      <c r="D526" s="11" t="n">
        <v>0.297433733940125</v>
      </c>
      <c r="E526" s="11" t="n">
        <v>0.202696150611757</v>
      </c>
      <c r="F526" s="11"/>
      <c r="G526" s="11" t="n">
        <f aca="false">-E526</f>
        <v>-0.202696150611757</v>
      </c>
      <c r="H526" s="11" t="n">
        <f aca="false">D526-E526</f>
        <v>0.094737583328368</v>
      </c>
      <c r="I526" s="11" t="n">
        <f aca="false">ABS(G526)</f>
        <v>0.202696150611757</v>
      </c>
      <c r="J526" s="11" t="n">
        <f aca="false">ABS(H526)</f>
        <v>0.094737583328368</v>
      </c>
      <c r="K526" s="11" t="n">
        <f aca="false">G526^2</f>
        <v>0.0410857294728241</v>
      </c>
      <c r="L526" s="11" t="n">
        <f aca="false">H526^2</f>
        <v>0.00897520969489947</v>
      </c>
      <c r="N526" s="0" t="n">
        <v>0</v>
      </c>
      <c r="O526" s="0" t="n">
        <v>0</v>
      </c>
      <c r="P526" s="0" t="n">
        <v>1</v>
      </c>
      <c r="Q526" s="0" t="n">
        <v>0</v>
      </c>
      <c r="R526" s="0" t="n">
        <f aca="false">IF(N526&gt;0,1,IF(O526&gt;0,2,3))</f>
        <v>3</v>
      </c>
    </row>
    <row r="527" customFormat="false" ht="12.8" hidden="false" customHeight="false" outlineLevel="0" collapsed="false">
      <c r="B527" s="0" t="n">
        <v>22</v>
      </c>
      <c r="C527" s="11" t="n">
        <v>142.24</v>
      </c>
      <c r="D527" s="11" t="n">
        <v>1.66617476940155</v>
      </c>
      <c r="E527" s="11" t="n">
        <v>0.70564930882442</v>
      </c>
      <c r="F527" s="11"/>
      <c r="G527" s="11" t="n">
        <f aca="false">-E527</f>
        <v>-0.70564930882442</v>
      </c>
      <c r="H527" s="11" t="n">
        <f aca="false">D527-E527</f>
        <v>0.96052546057713</v>
      </c>
      <c r="I527" s="11" t="n">
        <f aca="false">ABS(G527)</f>
        <v>0.70564930882442</v>
      </c>
      <c r="J527" s="11" t="n">
        <f aca="false">ABS(H527)</f>
        <v>0.96052546057713</v>
      </c>
      <c r="K527" s="11" t="n">
        <f aca="false">G527^2</f>
        <v>0.497940947044382</v>
      </c>
      <c r="L527" s="11" t="n">
        <f aca="false">H527^2</f>
        <v>0.922609160416907</v>
      </c>
      <c r="N527" s="0" t="n">
        <v>0</v>
      </c>
      <c r="O527" s="0" t="n">
        <v>1</v>
      </c>
      <c r="P527" s="0" t="n">
        <v>0</v>
      </c>
      <c r="Q527" s="0" t="n">
        <v>0</v>
      </c>
      <c r="R527" s="0" t="n">
        <f aca="false">IF(N527&gt;0,1,IF(O527&gt;0,2,3))</f>
        <v>2</v>
      </c>
    </row>
    <row r="528" customFormat="false" ht="12.8" hidden="false" customHeight="false" outlineLevel="0" collapsed="false">
      <c r="B528" s="0" t="n">
        <v>24</v>
      </c>
      <c r="C528" s="11" t="n">
        <v>159.944</v>
      </c>
      <c r="D528" s="11" t="n">
        <v>1.05685436725616</v>
      </c>
      <c r="E528" s="11" t="n">
        <v>1.07251395421383</v>
      </c>
      <c r="F528" s="11"/>
      <c r="G528" s="11" t="n">
        <f aca="false">-E528</f>
        <v>-1.07251395421383</v>
      </c>
      <c r="H528" s="11" t="n">
        <f aca="false">D528-E528</f>
        <v>-0.0156595869576699</v>
      </c>
      <c r="I528" s="11" t="n">
        <f aca="false">ABS(G528)</f>
        <v>1.07251395421383</v>
      </c>
      <c r="J528" s="11" t="n">
        <f aca="false">ABS(H528)</f>
        <v>0.0156595869576699</v>
      </c>
      <c r="K528" s="11" t="n">
        <f aca="false">G528^2</f>
        <v>1.15028618198339</v>
      </c>
      <c r="L528" s="11" t="n">
        <f aca="false">H528^2</f>
        <v>0.000245222663684825</v>
      </c>
      <c r="N528" s="0" t="n">
        <v>1</v>
      </c>
      <c r="O528" s="0" t="n">
        <v>0</v>
      </c>
      <c r="P528" s="0" t="n">
        <v>0</v>
      </c>
      <c r="Q528" s="0" t="n">
        <v>0</v>
      </c>
      <c r="R528" s="0" t="n">
        <f aca="false">IF(N528&gt;0,1,IF(O528&gt;0,2,3))</f>
        <v>1</v>
      </c>
    </row>
    <row r="529" customFormat="false" ht="12.8" hidden="false" customHeight="false" outlineLevel="0" collapsed="false">
      <c r="B529" s="0" t="n">
        <v>25</v>
      </c>
      <c r="C529" s="11" t="n">
        <v>142.341</v>
      </c>
      <c r="D529" s="11" t="n">
        <v>1.51645696163178</v>
      </c>
      <c r="E529" s="11" t="n">
        <v>0.705523712413601</v>
      </c>
      <c r="F529" s="11"/>
      <c r="G529" s="11" t="n">
        <f aca="false">-E529</f>
        <v>-0.705523712413601</v>
      </c>
      <c r="H529" s="11" t="n">
        <f aca="false">D529-E529</f>
        <v>0.810933249218179</v>
      </c>
      <c r="I529" s="11" t="n">
        <f aca="false">ABS(G529)</f>
        <v>0.705523712413601</v>
      </c>
      <c r="J529" s="11" t="n">
        <f aca="false">ABS(H529)</f>
        <v>0.810933249218179</v>
      </c>
      <c r="K529" s="11" t="n">
        <f aca="false">G529^2</f>
        <v>0.49776370877787</v>
      </c>
      <c r="L529" s="11" t="n">
        <f aca="false">H529^2</f>
        <v>0.657612734687553</v>
      </c>
      <c r="N529" s="0" t="n">
        <v>0</v>
      </c>
      <c r="O529" s="0" t="n">
        <v>1</v>
      </c>
      <c r="P529" s="0" t="n">
        <v>0</v>
      </c>
      <c r="Q529" s="0" t="n">
        <v>0</v>
      </c>
      <c r="R529" s="0" t="n">
        <f aca="false">IF(N529&gt;0,1,IF(O529&gt;0,2,3))</f>
        <v>2</v>
      </c>
    </row>
    <row r="530" customFormat="false" ht="12.8" hidden="false" customHeight="false" outlineLevel="0" collapsed="false">
      <c r="B530" s="0" t="n">
        <v>27</v>
      </c>
      <c r="C530" s="11" t="n">
        <v>127.929</v>
      </c>
      <c r="D530" s="11" t="n">
        <v>0.254184454679489</v>
      </c>
      <c r="E530" s="11" t="n">
        <v>0.205180002331716</v>
      </c>
      <c r="F530" s="11"/>
      <c r="G530" s="11" t="n">
        <f aca="false">-E530</f>
        <v>-0.205180002331716</v>
      </c>
      <c r="H530" s="11" t="n">
        <f aca="false">D530-E530</f>
        <v>0.049004452347773</v>
      </c>
      <c r="I530" s="11" t="n">
        <f aca="false">ABS(G530)</f>
        <v>0.205180002331716</v>
      </c>
      <c r="J530" s="11" t="n">
        <f aca="false">ABS(H530)</f>
        <v>0.049004452347773</v>
      </c>
      <c r="K530" s="11" t="n">
        <f aca="false">G530^2</f>
        <v>0.042098833356843</v>
      </c>
      <c r="L530" s="11" t="n">
        <f aca="false">H530^2</f>
        <v>0.00240143634990516</v>
      </c>
      <c r="N530" s="0" t="n">
        <v>0</v>
      </c>
      <c r="O530" s="0" t="n">
        <v>0</v>
      </c>
      <c r="P530" s="0" t="n">
        <v>1</v>
      </c>
      <c r="Q530" s="0" t="n">
        <v>0</v>
      </c>
      <c r="R530" s="0" t="n">
        <f aca="false">IF(N530&gt;0,1,IF(O530&gt;0,2,3))</f>
        <v>3</v>
      </c>
    </row>
    <row r="531" customFormat="false" ht="12.8" hidden="false" customHeight="false" outlineLevel="0" collapsed="false">
      <c r="B531" s="0" t="n">
        <v>29</v>
      </c>
      <c r="C531" s="11" t="n">
        <v>129.545</v>
      </c>
      <c r="D531" s="11" t="n">
        <v>0.171512335538864</v>
      </c>
      <c r="E531" s="11" t="n">
        <v>0.0812264885124349</v>
      </c>
      <c r="F531" s="11"/>
      <c r="G531" s="11" t="n">
        <f aca="false">-E531</f>
        <v>-0.0812264885124349</v>
      </c>
      <c r="H531" s="11" t="n">
        <f aca="false">D531-E531</f>
        <v>0.0902858470264291</v>
      </c>
      <c r="I531" s="11" t="n">
        <f aca="false">ABS(G531)</f>
        <v>0.0812264885124349</v>
      </c>
      <c r="J531" s="11" t="n">
        <f aca="false">ABS(H531)</f>
        <v>0.0902858470264291</v>
      </c>
      <c r="K531" s="11" t="n">
        <f aca="false">G531^2</f>
        <v>0.00659774243606072</v>
      </c>
      <c r="L531" s="11" t="n">
        <f aca="false">H531^2</f>
        <v>0.00815153417327976</v>
      </c>
      <c r="N531" s="0" t="n">
        <v>0</v>
      </c>
      <c r="O531" s="0" t="n">
        <v>0</v>
      </c>
      <c r="P531" s="0" t="n">
        <v>0</v>
      </c>
      <c r="Q531" s="0" t="n">
        <v>1</v>
      </c>
      <c r="R531" s="0" t="n">
        <f aca="false">IF(N531&gt;0,1,IF(O531&gt;0,2,3))</f>
        <v>3</v>
      </c>
    </row>
    <row r="532" customFormat="false" ht="12.8" hidden="false" customHeight="false" outlineLevel="0" collapsed="false">
      <c r="B532" s="0" t="n">
        <v>31</v>
      </c>
      <c r="C532" s="11" t="n">
        <v>123.34</v>
      </c>
      <c r="D532" s="11" t="n">
        <v>0.554141044616699</v>
      </c>
      <c r="E532" s="11" t="n">
        <v>0.371781030595962</v>
      </c>
      <c r="F532" s="11"/>
      <c r="G532" s="11" t="n">
        <f aca="false">-E532</f>
        <v>-0.371781030595962</v>
      </c>
      <c r="H532" s="11" t="n">
        <f aca="false">D532-E532</f>
        <v>0.182360014020737</v>
      </c>
      <c r="I532" s="11" t="n">
        <f aca="false">ABS(G532)</f>
        <v>0.371781030595962</v>
      </c>
      <c r="J532" s="11" t="n">
        <f aca="false">ABS(H532)</f>
        <v>0.182360014020737</v>
      </c>
      <c r="K532" s="11" t="n">
        <f aca="false">G532^2</f>
        <v>0.138221134710996</v>
      </c>
      <c r="L532" s="11" t="n">
        <f aca="false">H532^2</f>
        <v>0.0332551747136434</v>
      </c>
      <c r="N532" s="0" t="n">
        <v>0</v>
      </c>
      <c r="O532" s="0" t="n">
        <v>0</v>
      </c>
      <c r="P532" s="0" t="n">
        <v>1</v>
      </c>
      <c r="Q532" s="0" t="n">
        <v>0</v>
      </c>
      <c r="R532" s="0" t="n">
        <f aca="false">IF(N532&gt;0,1,IF(O532&gt;0,2,3))</f>
        <v>3</v>
      </c>
    </row>
    <row r="533" customFormat="false" ht="12.8" hidden="false" customHeight="false" outlineLevel="0" collapsed="false">
      <c r="B533" s="0" t="n">
        <v>33</v>
      </c>
      <c r="C533" s="11" t="n">
        <v>153.018</v>
      </c>
      <c r="D533" s="11" t="n">
        <v>2.38940787315369</v>
      </c>
      <c r="E533" s="11" t="n">
        <v>1.03820703423837</v>
      </c>
      <c r="F533" s="11"/>
      <c r="G533" s="11" t="n">
        <f aca="false">-E533</f>
        <v>-1.03820703423837</v>
      </c>
      <c r="H533" s="11" t="n">
        <f aca="false">D533-E533</f>
        <v>1.35120083891532</v>
      </c>
      <c r="I533" s="11" t="n">
        <f aca="false">ABS(G533)</f>
        <v>1.03820703423837</v>
      </c>
      <c r="J533" s="11" t="n">
        <f aca="false">ABS(H533)</f>
        <v>1.35120083891532</v>
      </c>
      <c r="K533" s="11" t="n">
        <f aca="false">G533^2</f>
        <v>1.07787384594203</v>
      </c>
      <c r="L533" s="11" t="n">
        <f aca="false">H533^2</f>
        <v>1.82574370708546</v>
      </c>
      <c r="N533" s="0" t="n">
        <v>0</v>
      </c>
      <c r="O533" s="0" t="n">
        <v>1</v>
      </c>
      <c r="P533" s="0" t="n">
        <v>0</v>
      </c>
      <c r="Q533" s="0" t="n">
        <v>0</v>
      </c>
      <c r="R533" s="0" t="n">
        <f aca="false">IF(N533&gt;0,1,IF(O533&gt;0,2,3))</f>
        <v>2</v>
      </c>
    </row>
    <row r="534" customFormat="false" ht="12.8" hidden="false" customHeight="false" outlineLevel="0" collapsed="false">
      <c r="B534" s="0" t="n">
        <v>34</v>
      </c>
      <c r="C534" s="11" t="n">
        <v>173.356</v>
      </c>
      <c r="D534" s="11" t="n">
        <v>1.33442199230194</v>
      </c>
      <c r="E534" s="11" t="n">
        <v>1.6468583980546</v>
      </c>
      <c r="F534" s="11"/>
      <c r="G534" s="11" t="n">
        <f aca="false">-E534</f>
        <v>-1.6468583980546</v>
      </c>
      <c r="H534" s="11" t="n">
        <f aca="false">D534-E534</f>
        <v>-0.31243640575266</v>
      </c>
      <c r="I534" s="11" t="n">
        <f aca="false">ABS(G534)</f>
        <v>1.6468583980546</v>
      </c>
      <c r="J534" s="11" t="n">
        <f aca="false">ABS(H534)</f>
        <v>0.31243640575266</v>
      </c>
      <c r="K534" s="11" t="n">
        <f aca="false">G534^2</f>
        <v>2.71214258324296</v>
      </c>
      <c r="L534" s="11" t="n">
        <f aca="false">H534^2</f>
        <v>0.0976165076396407</v>
      </c>
      <c r="N534" s="0" t="n">
        <v>1</v>
      </c>
      <c r="O534" s="0" t="n">
        <v>0</v>
      </c>
      <c r="P534" s="0" t="n">
        <v>0</v>
      </c>
      <c r="Q534" s="0" t="n">
        <v>0</v>
      </c>
      <c r="R534" s="0" t="n">
        <f aca="false">IF(N534&gt;0,1,IF(O534&gt;0,2,3))</f>
        <v>1</v>
      </c>
    </row>
    <row r="535" customFormat="false" ht="12.8" hidden="false" customHeight="false" outlineLevel="0" collapsed="false">
      <c r="B535" s="0" t="n">
        <v>35</v>
      </c>
      <c r="C535" s="11" t="n">
        <v>151.501</v>
      </c>
      <c r="D535" s="11" t="n">
        <v>2.78412771224976</v>
      </c>
      <c r="E535" s="11" t="n">
        <v>1.08316878353156</v>
      </c>
      <c r="F535" s="11"/>
      <c r="G535" s="11" t="n">
        <f aca="false">-E535</f>
        <v>-1.08316878353156</v>
      </c>
      <c r="H535" s="11" t="n">
        <f aca="false">D535-E535</f>
        <v>1.7009589287182</v>
      </c>
      <c r="I535" s="11" t="n">
        <f aca="false">ABS(G535)</f>
        <v>1.08316878353156</v>
      </c>
      <c r="J535" s="11" t="n">
        <f aca="false">ABS(H535)</f>
        <v>1.7009589287182</v>
      </c>
      <c r="K535" s="11" t="n">
        <f aca="false">G535^2</f>
        <v>1.17325461361724</v>
      </c>
      <c r="L535" s="11" t="n">
        <f aca="false">H535^2</f>
        <v>2.89326127718617</v>
      </c>
      <c r="N535" s="0" t="n">
        <v>0</v>
      </c>
      <c r="O535" s="0" t="n">
        <v>1</v>
      </c>
      <c r="P535" s="0" t="n">
        <v>0</v>
      </c>
      <c r="Q535" s="0" t="n">
        <v>0</v>
      </c>
      <c r="R535" s="0" t="n">
        <f aca="false">IF(N535&gt;0,1,IF(O535&gt;0,2,3))</f>
        <v>2</v>
      </c>
    </row>
    <row r="536" customFormat="false" ht="12.8" hidden="false" customHeight="false" outlineLevel="0" collapsed="false">
      <c r="B536" s="0" t="n">
        <v>36</v>
      </c>
      <c r="C536" s="11" t="n">
        <v>124.2</v>
      </c>
      <c r="D536" s="11" t="n">
        <v>0.391862630844116</v>
      </c>
      <c r="E536" s="11" t="n">
        <v>0.4428993582519</v>
      </c>
      <c r="F536" s="11"/>
      <c r="G536" s="11" t="n">
        <f aca="false">-E536</f>
        <v>-0.4428993582519</v>
      </c>
      <c r="H536" s="11" t="n">
        <f aca="false">D536-E536</f>
        <v>-0.051036727407784</v>
      </c>
      <c r="I536" s="11" t="n">
        <f aca="false">ABS(G536)</f>
        <v>0.4428993582519</v>
      </c>
      <c r="J536" s="11" t="n">
        <f aca="false">ABS(H536)</f>
        <v>0.051036727407784</v>
      </c>
      <c r="K536" s="11" t="n">
        <f aca="false">G536^2</f>
        <v>0.196159841539945</v>
      </c>
      <c r="L536" s="11" t="n">
        <f aca="false">H536^2</f>
        <v>0.00260474754449645</v>
      </c>
      <c r="N536" s="0" t="n">
        <v>0</v>
      </c>
      <c r="O536" s="0" t="n">
        <v>0</v>
      </c>
      <c r="P536" s="0" t="n">
        <v>1</v>
      </c>
      <c r="Q536" s="0" t="n">
        <v>0</v>
      </c>
      <c r="R536" s="0" t="n">
        <f aca="false">IF(N536&gt;0,1,IF(O536&gt;0,2,3))</f>
        <v>3</v>
      </c>
    </row>
    <row r="537" customFormat="false" ht="12.8" hidden="false" customHeight="false" outlineLevel="0" collapsed="false">
      <c r="B537" s="0" t="n">
        <v>38</v>
      </c>
      <c r="C537" s="11" t="n">
        <v>127.393</v>
      </c>
      <c r="D537" s="11" t="n">
        <v>0.171512335538864</v>
      </c>
      <c r="E537" s="11" t="n">
        <v>0.09793962825578</v>
      </c>
      <c r="F537" s="11"/>
      <c r="G537" s="11" t="n">
        <f aca="false">-E537</f>
        <v>-0.09793962825578</v>
      </c>
      <c r="H537" s="11" t="n">
        <f aca="false">D537-E537</f>
        <v>0.073572707283084</v>
      </c>
      <c r="I537" s="11" t="n">
        <f aca="false">ABS(G537)</f>
        <v>0.09793962825578</v>
      </c>
      <c r="J537" s="11" t="n">
        <f aca="false">ABS(H537)</f>
        <v>0.073572707283084</v>
      </c>
      <c r="K537" s="11" t="n">
        <f aca="false">G537^2</f>
        <v>0.00959217078288038</v>
      </c>
      <c r="L537" s="11" t="n">
        <f aca="false">H537^2</f>
        <v>0.00541294325696237</v>
      </c>
      <c r="N537" s="0" t="n">
        <v>0</v>
      </c>
      <c r="O537" s="0" t="n">
        <v>0</v>
      </c>
      <c r="P537" s="0" t="n">
        <v>0</v>
      </c>
      <c r="Q537" s="0" t="n">
        <v>1</v>
      </c>
      <c r="R537" s="0" t="n">
        <f aca="false">IF(N537&gt;0,1,IF(O537&gt;0,2,3))</f>
        <v>3</v>
      </c>
    </row>
    <row r="538" customFormat="false" ht="12.8" hidden="false" customHeight="false" outlineLevel="0" collapsed="false">
      <c r="B538" s="0" t="n">
        <v>40</v>
      </c>
      <c r="C538" s="11" t="n">
        <v>127.9</v>
      </c>
      <c r="D538" s="11" t="n">
        <v>0.388013124465942</v>
      </c>
      <c r="E538" s="11" t="n">
        <v>0.194997740284634</v>
      </c>
      <c r="F538" s="11"/>
      <c r="G538" s="11" t="n">
        <f aca="false">-E538</f>
        <v>-0.194997740284634</v>
      </c>
      <c r="H538" s="11" t="n">
        <f aca="false">D538-E538</f>
        <v>0.193015384181308</v>
      </c>
      <c r="I538" s="11" t="n">
        <f aca="false">ABS(G538)</f>
        <v>0.194997740284634</v>
      </c>
      <c r="J538" s="11" t="n">
        <f aca="false">ABS(H538)</f>
        <v>0.193015384181308</v>
      </c>
      <c r="K538" s="11" t="n">
        <f aca="false">G538^2</f>
        <v>0.0380241187161136</v>
      </c>
      <c r="L538" s="11" t="n">
        <f aca="false">H538^2</f>
        <v>0.0372549385306579</v>
      </c>
      <c r="N538" s="0" t="n">
        <v>0</v>
      </c>
      <c r="O538" s="0" t="n">
        <v>0</v>
      </c>
      <c r="P538" s="0" t="n">
        <v>1</v>
      </c>
      <c r="Q538" s="0" t="n">
        <v>0</v>
      </c>
      <c r="R538" s="0" t="n">
        <f aca="false">IF(N538&gt;0,1,IF(O538&gt;0,2,3))</f>
        <v>3</v>
      </c>
    </row>
    <row r="539" customFormat="false" ht="12.8" hidden="false" customHeight="false" outlineLevel="0" collapsed="false">
      <c r="B539" s="0" t="n">
        <v>42</v>
      </c>
      <c r="C539" s="11" t="n">
        <v>141.075</v>
      </c>
      <c r="D539" s="11" t="n">
        <v>1.81109607219696</v>
      </c>
      <c r="E539" s="11" t="n">
        <v>0.532888288967953</v>
      </c>
      <c r="F539" s="11"/>
      <c r="G539" s="11" t="n">
        <f aca="false">-E539</f>
        <v>-0.532888288967953</v>
      </c>
      <c r="H539" s="11" t="n">
        <f aca="false">D539-E539</f>
        <v>1.27820778322901</v>
      </c>
      <c r="I539" s="11" t="n">
        <f aca="false">ABS(G539)</f>
        <v>0.532888288967953</v>
      </c>
      <c r="J539" s="11" t="n">
        <f aca="false">ABS(H539)</f>
        <v>1.27820778322901</v>
      </c>
      <c r="K539" s="11" t="n">
        <f aca="false">G539^2</f>
        <v>0.283969928519193</v>
      </c>
      <c r="L539" s="11" t="n">
        <f aca="false">H539^2</f>
        <v>1.63381513710721</v>
      </c>
      <c r="N539" s="0" t="n">
        <v>0</v>
      </c>
      <c r="O539" s="0" t="n">
        <v>1</v>
      </c>
      <c r="P539" s="0" t="n">
        <v>0</v>
      </c>
      <c r="Q539" s="0" t="n">
        <v>0</v>
      </c>
      <c r="R539" s="0" t="n">
        <f aca="false">IF(N539&gt;0,1,IF(O539&gt;0,2,3))</f>
        <v>2</v>
      </c>
    </row>
    <row r="540" customFormat="false" ht="12.8" hidden="false" customHeight="false" outlineLevel="0" collapsed="false">
      <c r="A540" s="7" t="n">
        <v>35</v>
      </c>
      <c r="B540" s="0" t="n">
        <v>1</v>
      </c>
      <c r="C540" s="11" t="n">
        <v>8.59999999999999</v>
      </c>
      <c r="D540" s="11" t="n">
        <v>0.855101346969605</v>
      </c>
      <c r="E540" s="11" t="n">
        <v>0.93447466138678</v>
      </c>
      <c r="F540" s="11"/>
      <c r="G540" s="11" t="n">
        <f aca="false">-E540</f>
        <v>-0.93447466138678</v>
      </c>
      <c r="H540" s="11" t="n">
        <f aca="false">D540-E540</f>
        <v>-0.079373314417175</v>
      </c>
      <c r="I540" s="11" t="n">
        <f aca="false">ABS(G540)</f>
        <v>0.93447466138678</v>
      </c>
      <c r="J540" s="11" t="n">
        <f aca="false">ABS(H540)</f>
        <v>0.079373314417175</v>
      </c>
      <c r="K540" s="11" t="n">
        <f aca="false">G540^2</f>
        <v>0.873242892773937</v>
      </c>
      <c r="L540" s="11" t="n">
        <f aca="false">H540^2</f>
        <v>0.00630012304156772</v>
      </c>
      <c r="N540" s="0" t="n">
        <v>1</v>
      </c>
      <c r="O540" s="0" t="n">
        <v>0</v>
      </c>
      <c r="P540" s="0" t="n">
        <v>0</v>
      </c>
      <c r="Q540" s="0" t="n">
        <v>0</v>
      </c>
      <c r="R540" s="0" t="n">
        <f aca="false">IF(N540&gt;0,1,IF(O540&gt;0,2,3))</f>
        <v>1</v>
      </c>
    </row>
    <row r="541" customFormat="false" ht="12.8" hidden="false" customHeight="false" outlineLevel="0" collapsed="false">
      <c r="B541" s="0" t="n">
        <v>5</v>
      </c>
      <c r="C541" s="11" t="n">
        <v>9.059</v>
      </c>
      <c r="D541" s="11" t="n">
        <v>0.778560876846314</v>
      </c>
      <c r="E541" s="11" t="n">
        <v>0.83607211207481</v>
      </c>
      <c r="F541" s="11"/>
      <c r="G541" s="11" t="n">
        <f aca="false">-E541</f>
        <v>-0.83607211207481</v>
      </c>
      <c r="H541" s="11" t="n">
        <f aca="false">D541-E541</f>
        <v>-0.057511235228496</v>
      </c>
      <c r="I541" s="11" t="n">
        <f aca="false">ABS(G541)</f>
        <v>0.83607211207481</v>
      </c>
      <c r="J541" s="11" t="n">
        <f aca="false">ABS(H541)</f>
        <v>0.057511235228496</v>
      </c>
      <c r="K541" s="11" t="n">
        <f aca="false">G541^2</f>
        <v>0.699016576589234</v>
      </c>
      <c r="L541" s="11" t="n">
        <f aca="false">H541^2</f>
        <v>0.0033075421775074</v>
      </c>
      <c r="N541" s="0" t="n">
        <v>1</v>
      </c>
      <c r="O541" s="0" t="n">
        <v>0</v>
      </c>
      <c r="P541" s="0" t="n">
        <v>0</v>
      </c>
      <c r="Q541" s="0" t="n">
        <v>0</v>
      </c>
      <c r="R541" s="0" t="n">
        <f aca="false">IF(N541&gt;0,1,IF(O541&gt;0,2,3))</f>
        <v>1</v>
      </c>
    </row>
    <row r="542" customFormat="false" ht="12.8" hidden="false" customHeight="false" outlineLevel="0" collapsed="false">
      <c r="B542" s="0" t="n">
        <v>9</v>
      </c>
      <c r="C542" s="11" t="n">
        <v>156.219</v>
      </c>
      <c r="D542" s="11" t="n">
        <v>-1.59796953201294</v>
      </c>
      <c r="E542" s="11" t="n">
        <v>-1.90833271098103</v>
      </c>
      <c r="F542" s="11"/>
      <c r="G542" s="11" t="n">
        <f aca="false">-E542</f>
        <v>1.90833271098103</v>
      </c>
      <c r="H542" s="11" t="n">
        <f aca="false">D542-E542</f>
        <v>0.31036317896809</v>
      </c>
      <c r="I542" s="11" t="n">
        <f aca="false">ABS(G542)</f>
        <v>1.90833271098103</v>
      </c>
      <c r="J542" s="11" t="n">
        <f aca="false">ABS(H542)</f>
        <v>0.31036317896809</v>
      </c>
      <c r="K542" s="11" t="n">
        <f aca="false">G542^2</f>
        <v>3.64173373580021</v>
      </c>
      <c r="L542" s="11" t="n">
        <f aca="false">H542^2</f>
        <v>0.0963253028591787</v>
      </c>
      <c r="N542" s="0" t="n">
        <v>0</v>
      </c>
      <c r="O542" s="0" t="n">
        <v>1</v>
      </c>
      <c r="P542" s="0" t="n">
        <v>0</v>
      </c>
      <c r="Q542" s="0" t="n">
        <v>0</v>
      </c>
      <c r="R542" s="0" t="n">
        <f aca="false">IF(N542&gt;0,1,IF(O542&gt;0,2,3))</f>
        <v>2</v>
      </c>
    </row>
    <row r="543" customFormat="false" ht="12.8" hidden="false" customHeight="false" outlineLevel="0" collapsed="false">
      <c r="B543" s="0" t="n">
        <v>10</v>
      </c>
      <c r="C543" s="11" t="n">
        <v>218.36</v>
      </c>
      <c r="D543" s="11" t="n">
        <v>-4.64205980300903</v>
      </c>
      <c r="E543" s="11" t="n">
        <v>-5.71815913261596</v>
      </c>
      <c r="F543" s="11"/>
      <c r="G543" s="11" t="n">
        <f aca="false">-E543</f>
        <v>5.71815913261596</v>
      </c>
      <c r="H543" s="11" t="n">
        <f aca="false">D543-E543</f>
        <v>1.07609932960693</v>
      </c>
      <c r="I543" s="11" t="n">
        <f aca="false">ABS(G543)</f>
        <v>5.71815913261596</v>
      </c>
      <c r="J543" s="11" t="n">
        <f aca="false">ABS(H543)</f>
        <v>1.07609932960693</v>
      </c>
      <c r="K543" s="11" t="n">
        <f aca="false">G543^2</f>
        <v>32.6973438659193</v>
      </c>
      <c r="L543" s="11" t="n">
        <f aca="false">H543^2</f>
        <v>1.15798976718048</v>
      </c>
      <c r="N543" s="0" t="n">
        <v>0</v>
      </c>
      <c r="O543" s="0" t="n">
        <v>1</v>
      </c>
      <c r="P543" s="0" t="n">
        <v>0</v>
      </c>
      <c r="Q543" s="0" t="n">
        <v>0</v>
      </c>
      <c r="R543" s="0" t="n">
        <f aca="false">IF(N543&gt;0,1,IF(O543&gt;0,2,3))</f>
        <v>2</v>
      </c>
    </row>
    <row r="544" customFormat="false" ht="12.8" hidden="false" customHeight="false" outlineLevel="0" collapsed="false">
      <c r="B544" s="0" t="n">
        <v>11</v>
      </c>
      <c r="C544" s="11" t="n">
        <v>47.905</v>
      </c>
      <c r="D544" s="11" t="n">
        <v>0.047159269452095</v>
      </c>
      <c r="E544" s="11" t="n">
        <v>0.0203860048061628</v>
      </c>
      <c r="F544" s="11"/>
      <c r="G544" s="11" t="n">
        <f aca="false">-E544</f>
        <v>-0.0203860048061628</v>
      </c>
      <c r="H544" s="11" t="n">
        <f aca="false">D544-E544</f>
        <v>0.0267732646459322</v>
      </c>
      <c r="I544" s="11" t="n">
        <f aca="false">ABS(G544)</f>
        <v>0.0203860048061628</v>
      </c>
      <c r="J544" s="11" t="n">
        <f aca="false">ABS(H544)</f>
        <v>0.0267732646459322</v>
      </c>
      <c r="K544" s="11" t="n">
        <f aca="false">G544^2</f>
        <v>0.000415589191956893</v>
      </c>
      <c r="L544" s="11" t="n">
        <f aca="false">H544^2</f>
        <v>0.000716807699801123</v>
      </c>
      <c r="N544" s="0" t="n">
        <v>0</v>
      </c>
      <c r="O544" s="0" t="n">
        <v>0</v>
      </c>
      <c r="P544" s="0" t="n">
        <v>0</v>
      </c>
      <c r="Q544" s="0" t="n">
        <v>1</v>
      </c>
      <c r="R544" s="0" t="n">
        <f aca="false">IF(N544&gt;0,1,IF(O544&gt;0,2,3))</f>
        <v>3</v>
      </c>
    </row>
    <row r="545" customFormat="false" ht="12.8" hidden="false" customHeight="false" outlineLevel="0" collapsed="false">
      <c r="B545" s="0" t="n">
        <v>15</v>
      </c>
      <c r="C545" s="11" t="n">
        <v>47.743</v>
      </c>
      <c r="D545" s="11" t="n">
        <v>0.0368406623601913</v>
      </c>
      <c r="E545" s="11" t="n">
        <v>-0.0521103962774773</v>
      </c>
      <c r="F545" s="11"/>
      <c r="G545" s="11" t="n">
        <f aca="false">-E545</f>
        <v>0.0521103962774773</v>
      </c>
      <c r="H545" s="11" t="n">
        <f aca="false">D545-E545</f>
        <v>0.0889510586376686</v>
      </c>
      <c r="I545" s="11" t="n">
        <f aca="false">ABS(G545)</f>
        <v>0.0521103962774773</v>
      </c>
      <c r="J545" s="11" t="n">
        <f aca="false">ABS(H545)</f>
        <v>0.0889510586376686</v>
      </c>
      <c r="K545" s="11" t="n">
        <f aca="false">G545^2</f>
        <v>0.00271549340019572</v>
      </c>
      <c r="L545" s="11" t="n">
        <f aca="false">H545^2</f>
        <v>0.00791229083276196</v>
      </c>
      <c r="N545" s="0" t="n">
        <v>0</v>
      </c>
      <c r="O545" s="0" t="n">
        <v>0</v>
      </c>
      <c r="P545" s="0" t="n">
        <v>0</v>
      </c>
      <c r="Q545" s="0" t="n">
        <v>1</v>
      </c>
      <c r="R545" s="0" t="n">
        <f aca="false">IF(N545&gt;0,1,IF(O545&gt;0,2,3))</f>
        <v>3</v>
      </c>
    </row>
    <row r="546" customFormat="false" ht="12.8" hidden="false" customHeight="false" outlineLevel="0" collapsed="false">
      <c r="A546" s="7" t="n">
        <v>36</v>
      </c>
      <c r="B546" s="0" t="n">
        <v>6</v>
      </c>
      <c r="C546" s="11" t="n">
        <v>5.25899999999999</v>
      </c>
      <c r="D546" s="11" t="n">
        <v>2.59383654594421</v>
      </c>
      <c r="E546" s="11" t="n">
        <v>0.289310418493635</v>
      </c>
      <c r="F546" s="11"/>
      <c r="G546" s="11" t="n">
        <f aca="false">-E546</f>
        <v>-0.289310418493635</v>
      </c>
      <c r="H546" s="11" t="n">
        <f aca="false">D546-E546</f>
        <v>2.30452612745057</v>
      </c>
      <c r="I546" s="11" t="n">
        <f aca="false">ABS(G546)</f>
        <v>0.289310418493635</v>
      </c>
      <c r="J546" s="11" t="n">
        <f aca="false">ABS(H546)</f>
        <v>2.30452612745057</v>
      </c>
      <c r="K546" s="11" t="n">
        <f aca="false">G546^2</f>
        <v>0.0837005182489622</v>
      </c>
      <c r="L546" s="11" t="n">
        <f aca="false">H546^2</f>
        <v>5.31084067210234</v>
      </c>
      <c r="N546" s="0" t="n">
        <v>0</v>
      </c>
      <c r="O546" s="0" t="n">
        <v>1</v>
      </c>
      <c r="P546" s="0" t="n">
        <v>1</v>
      </c>
      <c r="Q546" s="0" t="n">
        <v>1</v>
      </c>
      <c r="R546" s="0" t="n">
        <f aca="false">IF(N546&gt;0,1,IF(O546&gt;0,2,3))</f>
        <v>2</v>
      </c>
    </row>
    <row r="547" customFormat="false" ht="12.8" hidden="false" customHeight="false" outlineLevel="0" collapsed="false">
      <c r="B547" s="0" t="n">
        <v>10</v>
      </c>
      <c r="C547" s="11" t="n">
        <v>4.78799999999998</v>
      </c>
      <c r="D547" s="11" t="n">
        <v>1.81749415397644</v>
      </c>
      <c r="E547" s="11" t="n">
        <v>0.284800131979374</v>
      </c>
      <c r="F547" s="11"/>
      <c r="G547" s="11" t="n">
        <f aca="false">-E547</f>
        <v>-0.284800131979374</v>
      </c>
      <c r="H547" s="11" t="n">
        <f aca="false">D547-E547</f>
        <v>1.53269402199707</v>
      </c>
      <c r="I547" s="11" t="n">
        <f aca="false">ABS(G547)</f>
        <v>0.284800131979374</v>
      </c>
      <c r="J547" s="11" t="n">
        <f aca="false">ABS(H547)</f>
        <v>1.53269402199707</v>
      </c>
      <c r="K547" s="11" t="n">
        <f aca="false">G547^2</f>
        <v>0.0811111151754689</v>
      </c>
      <c r="L547" s="11" t="n">
        <f aca="false">H547^2</f>
        <v>2.34915096506554</v>
      </c>
      <c r="N547" s="0" t="n">
        <v>0</v>
      </c>
      <c r="O547" s="0" t="n">
        <v>1</v>
      </c>
      <c r="P547" s="0" t="n">
        <v>1</v>
      </c>
      <c r="Q547" s="0" t="n">
        <v>1</v>
      </c>
      <c r="R547" s="0" t="n">
        <f aca="false">IF(N547&gt;0,1,IF(O547&gt;0,2,3))</f>
        <v>2</v>
      </c>
    </row>
    <row r="548" customFormat="false" ht="12.8" hidden="false" customHeight="false" outlineLevel="0" collapsed="false">
      <c r="B548" s="0" t="n">
        <v>14</v>
      </c>
      <c r="C548" s="11" t="n">
        <v>5.00799999999998</v>
      </c>
      <c r="D548" s="11" t="n">
        <v>2.37464189529419</v>
      </c>
      <c r="E548" s="11" t="n">
        <v>0.339990753626345</v>
      </c>
      <c r="F548" s="11"/>
      <c r="G548" s="11" t="n">
        <f aca="false">-E548</f>
        <v>-0.339990753626345</v>
      </c>
      <c r="H548" s="11" t="n">
        <f aca="false">D548-E548</f>
        <v>2.03465114166784</v>
      </c>
      <c r="I548" s="11" t="n">
        <f aca="false">ABS(G548)</f>
        <v>0.339990753626345</v>
      </c>
      <c r="J548" s="11" t="n">
        <f aca="false">ABS(H548)</f>
        <v>2.03465114166784</v>
      </c>
      <c r="K548" s="11" t="n">
        <f aca="false">G548^2</f>
        <v>0.11559371255141</v>
      </c>
      <c r="L548" s="11" t="n">
        <f aca="false">H548^2</f>
        <v>4.13980526829026</v>
      </c>
      <c r="N548" s="0" t="n">
        <v>0</v>
      </c>
      <c r="O548" s="0" t="n">
        <v>1</v>
      </c>
      <c r="P548" s="0" t="n">
        <v>1</v>
      </c>
      <c r="Q548" s="0" t="n">
        <v>1</v>
      </c>
      <c r="R548" s="0" t="n">
        <f aca="false">IF(N548&gt;0,1,IF(O548&gt;0,2,3))</f>
        <v>2</v>
      </c>
    </row>
    <row r="549" customFormat="false" ht="12.8" hidden="false" customHeight="false" outlineLevel="0" collapsed="false">
      <c r="B549" s="0" t="n">
        <v>18</v>
      </c>
      <c r="C549" s="11" t="n">
        <v>3.886</v>
      </c>
      <c r="D549" s="11" t="n">
        <v>2.20389199256897</v>
      </c>
      <c r="E549" s="11" t="n">
        <v>0.183927020297482</v>
      </c>
      <c r="F549" s="11"/>
      <c r="G549" s="11" t="n">
        <f aca="false">-E549</f>
        <v>-0.183927020297482</v>
      </c>
      <c r="H549" s="11" t="n">
        <f aca="false">D549-E549</f>
        <v>2.01996497227149</v>
      </c>
      <c r="I549" s="11" t="n">
        <f aca="false">ABS(G549)</f>
        <v>0.183927020297482</v>
      </c>
      <c r="J549" s="11" t="n">
        <f aca="false">ABS(H549)</f>
        <v>2.01996497227149</v>
      </c>
      <c r="K549" s="11" t="n">
        <f aca="false">G549^2</f>
        <v>0.0338291487955104</v>
      </c>
      <c r="L549" s="11" t="n">
        <f aca="false">H549^2</f>
        <v>4.08025848920375</v>
      </c>
      <c r="N549" s="0" t="n">
        <v>0</v>
      </c>
      <c r="O549" s="0" t="n">
        <v>1</v>
      </c>
      <c r="P549" s="0" t="n">
        <v>1</v>
      </c>
      <c r="Q549" s="0" t="n">
        <v>1</v>
      </c>
      <c r="R549" s="0" t="n">
        <f aca="false">IF(N549&gt;0,1,IF(O549&gt;0,2,3))</f>
        <v>2</v>
      </c>
    </row>
    <row r="550" customFormat="false" ht="12.8" hidden="false" customHeight="false" outlineLevel="0" collapsed="false">
      <c r="B550" s="0" t="n">
        <v>22</v>
      </c>
      <c r="C550" s="11" t="n">
        <v>7.06</v>
      </c>
      <c r="D550" s="11" t="n">
        <v>2.70279693603516</v>
      </c>
      <c r="E550" s="11" t="n">
        <v>0.359285060489462</v>
      </c>
      <c r="F550" s="11"/>
      <c r="G550" s="11" t="n">
        <f aca="false">-E550</f>
        <v>-0.359285060489462</v>
      </c>
      <c r="H550" s="11" t="n">
        <f aca="false">D550-E550</f>
        <v>2.3435118755457</v>
      </c>
      <c r="I550" s="11" t="n">
        <f aca="false">ABS(G550)</f>
        <v>0.359285060489462</v>
      </c>
      <c r="J550" s="11" t="n">
        <f aca="false">ABS(H550)</f>
        <v>2.3435118755457</v>
      </c>
      <c r="K550" s="11" t="n">
        <f aca="false">G550^2</f>
        <v>0.129085754690916</v>
      </c>
      <c r="L550" s="11" t="n">
        <f aca="false">H550^2</f>
        <v>5.49204791082371</v>
      </c>
      <c r="N550" s="0" t="n">
        <v>0</v>
      </c>
      <c r="O550" s="0" t="n">
        <v>1</v>
      </c>
      <c r="P550" s="0" t="n">
        <v>1</v>
      </c>
      <c r="Q550" s="0" t="n">
        <v>1</v>
      </c>
      <c r="R550" s="0" t="n">
        <f aca="false">IF(N550&gt;0,1,IF(O550&gt;0,2,3))</f>
        <v>2</v>
      </c>
    </row>
    <row r="551" customFormat="false" ht="12.8" hidden="false" customHeight="false" outlineLevel="0" collapsed="false">
      <c r="B551" s="0" t="n">
        <v>26</v>
      </c>
      <c r="C551" s="11" t="n">
        <v>5.77500000000001</v>
      </c>
      <c r="D551" s="11" t="n">
        <v>1.80211520195007</v>
      </c>
      <c r="E551" s="11" t="n">
        <v>0.382193019842894</v>
      </c>
      <c r="F551" s="11"/>
      <c r="G551" s="11" t="n">
        <f aca="false">-E551</f>
        <v>-0.382193019842894</v>
      </c>
      <c r="H551" s="11" t="n">
        <f aca="false">D551-E551</f>
        <v>1.41992218210718</v>
      </c>
      <c r="I551" s="11" t="n">
        <f aca="false">ABS(G551)</f>
        <v>0.382193019842894</v>
      </c>
      <c r="J551" s="11" t="n">
        <f aca="false">ABS(H551)</f>
        <v>1.41992218210718</v>
      </c>
      <c r="K551" s="11" t="n">
        <f aca="false">G551^2</f>
        <v>0.146071504416631</v>
      </c>
      <c r="L551" s="11" t="n">
        <f aca="false">H551^2</f>
        <v>2.01617900324</v>
      </c>
      <c r="N551" s="0" t="n">
        <v>0</v>
      </c>
      <c r="O551" s="0" t="n">
        <v>1</v>
      </c>
      <c r="P551" s="0" t="n">
        <v>1</v>
      </c>
      <c r="Q551" s="0" t="n">
        <v>1</v>
      </c>
      <c r="R551" s="0" t="n">
        <f aca="false">IF(N551&gt;0,1,IF(O551&gt;0,2,3))</f>
        <v>2</v>
      </c>
    </row>
    <row r="552" customFormat="false" ht="12.8" hidden="false" customHeight="false" outlineLevel="0" collapsed="false">
      <c r="B552" s="0" t="n">
        <v>30</v>
      </c>
      <c r="C552" s="11" t="n">
        <v>5.33199999999999</v>
      </c>
      <c r="D552" s="11" t="n">
        <v>2.0722541809082</v>
      </c>
      <c r="E552" s="11" t="n">
        <v>0.307138021452424</v>
      </c>
      <c r="F552" s="11"/>
      <c r="G552" s="11" t="n">
        <f aca="false">-E552</f>
        <v>-0.307138021452424</v>
      </c>
      <c r="H552" s="11" t="n">
        <f aca="false">D552-E552</f>
        <v>1.76511615945578</v>
      </c>
      <c r="I552" s="11" t="n">
        <f aca="false">ABS(G552)</f>
        <v>0.307138021452424</v>
      </c>
      <c r="J552" s="11" t="n">
        <f aca="false">ABS(H552)</f>
        <v>1.76511615945578</v>
      </c>
      <c r="K552" s="11" t="n">
        <f aca="false">G552^2</f>
        <v>0.0943337642217097</v>
      </c>
      <c r="L552" s="11" t="n">
        <f aca="false">H552^2</f>
        <v>3.11563505637191</v>
      </c>
      <c r="N552" s="0" t="n">
        <v>0</v>
      </c>
      <c r="O552" s="0" t="n">
        <v>1</v>
      </c>
      <c r="P552" s="0" t="n">
        <v>1</v>
      </c>
      <c r="Q552" s="0" t="n">
        <v>1</v>
      </c>
      <c r="R552" s="0" t="n">
        <f aca="false">IF(N552&gt;0,1,IF(O552&gt;0,2,3))</f>
        <v>2</v>
      </c>
    </row>
    <row r="553" customFormat="false" ht="12.8" hidden="false" customHeight="false" outlineLevel="0" collapsed="false">
      <c r="B553" s="0" t="n">
        <v>34</v>
      </c>
      <c r="C553" s="11" t="n">
        <v>5.30199999999999</v>
      </c>
      <c r="D553" s="11" t="n">
        <v>2.36643719673157</v>
      </c>
      <c r="E553" s="11" t="n">
        <v>0.286959171940786</v>
      </c>
      <c r="F553" s="11"/>
      <c r="G553" s="11" t="n">
        <f aca="false">-E553</f>
        <v>-0.286959171940786</v>
      </c>
      <c r="H553" s="11" t="n">
        <f aca="false">D553-E553</f>
        <v>2.07947802479078</v>
      </c>
      <c r="I553" s="11" t="n">
        <f aca="false">ABS(G553)</f>
        <v>0.286959171940786</v>
      </c>
      <c r="J553" s="11" t="n">
        <f aca="false">ABS(H553)</f>
        <v>2.07947802479078</v>
      </c>
      <c r="K553" s="11" t="n">
        <f aca="false">G553^2</f>
        <v>0.0823455663609416</v>
      </c>
      <c r="L553" s="11" t="n">
        <f aca="false">H553^2</f>
        <v>4.32422885558778</v>
      </c>
      <c r="N553" s="0" t="n">
        <v>0</v>
      </c>
      <c r="O553" s="0" t="n">
        <v>1</v>
      </c>
      <c r="P553" s="0" t="n">
        <v>1</v>
      </c>
      <c r="Q553" s="0" t="n">
        <v>1</v>
      </c>
      <c r="R553" s="0" t="n">
        <f aca="false">IF(N553&gt;0,1,IF(O553&gt;0,2,3))</f>
        <v>2</v>
      </c>
    </row>
    <row r="554" customFormat="false" ht="12.8" hidden="false" customHeight="false" outlineLevel="0" collapsed="false">
      <c r="B554" s="0" t="n">
        <v>38</v>
      </c>
      <c r="C554" s="11" t="n">
        <v>4.39499999999998</v>
      </c>
      <c r="D554" s="11" t="n">
        <v>2.25025343894958</v>
      </c>
      <c r="E554" s="11" t="n">
        <v>0.284981657976793</v>
      </c>
      <c r="F554" s="11"/>
      <c r="G554" s="11" t="n">
        <f aca="false">-E554</f>
        <v>-0.284981657976793</v>
      </c>
      <c r="H554" s="11" t="n">
        <f aca="false">D554-E554</f>
        <v>1.96527178097279</v>
      </c>
      <c r="I554" s="11" t="n">
        <f aca="false">ABS(G554)</f>
        <v>0.284981657976793</v>
      </c>
      <c r="J554" s="11" t="n">
        <f aca="false">ABS(H554)</f>
        <v>1.96527178097279</v>
      </c>
      <c r="K554" s="11" t="n">
        <f aca="false">G554^2</f>
        <v>0.0812145453832019</v>
      </c>
      <c r="L554" s="11" t="n">
        <f aca="false">H554^2</f>
        <v>3.86229317308795</v>
      </c>
      <c r="N554" s="0" t="n">
        <v>0</v>
      </c>
      <c r="O554" s="0" t="n">
        <v>1</v>
      </c>
      <c r="P554" s="0" t="n">
        <v>1</v>
      </c>
      <c r="Q554" s="0" t="n">
        <v>1</v>
      </c>
      <c r="R554" s="0" t="n">
        <f aca="false">IF(N554&gt;0,1,IF(O554&gt;0,2,3))</f>
        <v>2</v>
      </c>
    </row>
    <row r="555" customFormat="false" ht="12.8" hidden="false" customHeight="false" outlineLevel="0" collapsed="false">
      <c r="B555" s="0" t="n">
        <v>42</v>
      </c>
      <c r="C555" s="11" t="n">
        <v>1.327</v>
      </c>
      <c r="D555" s="11" t="n">
        <v>-2.47648501396179</v>
      </c>
      <c r="E555" s="11" t="n">
        <v>-4.90454901102354</v>
      </c>
      <c r="F555" s="11"/>
      <c r="G555" s="11" t="n">
        <f aca="false">-E555</f>
        <v>4.90454901102354</v>
      </c>
      <c r="H555" s="11" t="n">
        <f aca="false">D555-E555</f>
        <v>2.42806399706175</v>
      </c>
      <c r="I555" s="11" t="n">
        <f aca="false">ABS(G555)</f>
        <v>4.90454901102354</v>
      </c>
      <c r="J555" s="11" t="n">
        <f aca="false">ABS(H555)</f>
        <v>2.42806399706175</v>
      </c>
      <c r="K555" s="11" t="n">
        <f aca="false">G555^2</f>
        <v>24.054601001532</v>
      </c>
      <c r="L555" s="11" t="n">
        <f aca="false">H555^2</f>
        <v>5.89549477382748</v>
      </c>
      <c r="N555" s="0" t="n">
        <v>1</v>
      </c>
      <c r="O555" s="0" t="n">
        <v>2</v>
      </c>
      <c r="P555" s="0" t="n">
        <v>0</v>
      </c>
      <c r="Q555" s="0" t="n">
        <v>0</v>
      </c>
      <c r="R555" s="0" t="n">
        <f aca="false">IF(N555&gt;0,1,IF(O555&gt;0,2,3))</f>
        <v>1</v>
      </c>
    </row>
    <row r="556" customFormat="false" ht="12.8" hidden="false" customHeight="false" outlineLevel="0" collapsed="false">
      <c r="B556" s="0" t="n">
        <v>47</v>
      </c>
      <c r="C556" s="11" t="n">
        <v>5.43899999999999</v>
      </c>
      <c r="D556" s="11" t="n">
        <v>2.53173851966858</v>
      </c>
      <c r="E556" s="11" t="n">
        <v>0.369286691848338</v>
      </c>
      <c r="F556" s="11"/>
      <c r="G556" s="11" t="n">
        <f aca="false">-E556</f>
        <v>-0.369286691848338</v>
      </c>
      <c r="H556" s="11" t="n">
        <f aca="false">D556-E556</f>
        <v>2.16245182782024</v>
      </c>
      <c r="I556" s="11" t="n">
        <f aca="false">ABS(G556)</f>
        <v>0.369286691848338</v>
      </c>
      <c r="J556" s="11" t="n">
        <f aca="false">ABS(H556)</f>
        <v>2.16245182782024</v>
      </c>
      <c r="K556" s="11" t="n">
        <f aca="false">G556^2</f>
        <v>0.136372660776289</v>
      </c>
      <c r="L556" s="11" t="n">
        <f aca="false">H556^2</f>
        <v>4.67619790764311</v>
      </c>
      <c r="N556" s="0" t="n">
        <v>0</v>
      </c>
      <c r="O556" s="0" t="n">
        <v>1</v>
      </c>
      <c r="P556" s="0" t="n">
        <v>1</v>
      </c>
      <c r="Q556" s="0" t="n">
        <v>1</v>
      </c>
      <c r="R556" s="0" t="n">
        <f aca="false">IF(N556&gt;0,1,IF(O556&gt;0,2,3))</f>
        <v>2</v>
      </c>
    </row>
    <row r="557" customFormat="false" ht="12.8" hidden="false" customHeight="false" outlineLevel="0" collapsed="false">
      <c r="B557" s="0" t="n">
        <v>51</v>
      </c>
      <c r="C557" s="11" t="n">
        <v>4.404</v>
      </c>
      <c r="D557" s="11" t="n">
        <v>2.40186834335327</v>
      </c>
      <c r="E557" s="11" t="n">
        <v>0.408333620751499</v>
      </c>
      <c r="F557" s="11"/>
      <c r="G557" s="11" t="n">
        <f aca="false">-E557</f>
        <v>-0.408333620751499</v>
      </c>
      <c r="H557" s="11" t="n">
        <f aca="false">D557-E557</f>
        <v>1.99353472260177</v>
      </c>
      <c r="I557" s="11" t="n">
        <f aca="false">ABS(G557)</f>
        <v>0.408333620751499</v>
      </c>
      <c r="J557" s="11" t="n">
        <f aca="false">ABS(H557)</f>
        <v>1.99353472260177</v>
      </c>
      <c r="K557" s="11" t="n">
        <f aca="false">G557^2</f>
        <v>0.166736345836029</v>
      </c>
      <c r="L557" s="11" t="n">
        <f aca="false">H557^2</f>
        <v>3.97418069021892</v>
      </c>
      <c r="N557" s="0" t="n">
        <v>0</v>
      </c>
      <c r="O557" s="0" t="n">
        <v>1</v>
      </c>
      <c r="P557" s="0" t="n">
        <v>1</v>
      </c>
      <c r="Q557" s="0" t="n">
        <v>1</v>
      </c>
      <c r="R557" s="0" t="n">
        <f aca="false">IF(N557&gt;0,1,IF(O557&gt;0,2,3))</f>
        <v>2</v>
      </c>
    </row>
    <row r="558" customFormat="false" ht="12.8" hidden="false" customHeight="false" outlineLevel="0" collapsed="false">
      <c r="B558" s="0" t="n">
        <v>55</v>
      </c>
      <c r="C558" s="11" t="n">
        <v>6.67699999999999</v>
      </c>
      <c r="D558" s="11" t="n">
        <v>2.79511880874634</v>
      </c>
      <c r="E558" s="11" t="n">
        <v>0.307513926866584</v>
      </c>
      <c r="F558" s="11"/>
      <c r="G558" s="11" t="n">
        <f aca="false">-E558</f>
        <v>-0.307513926866584</v>
      </c>
      <c r="H558" s="11" t="n">
        <f aca="false">D558-E558</f>
        <v>2.48760488187976</v>
      </c>
      <c r="I558" s="11" t="n">
        <f aca="false">ABS(G558)</f>
        <v>0.307513926866584</v>
      </c>
      <c r="J558" s="11" t="n">
        <f aca="false">ABS(H558)</f>
        <v>2.48760488187976</v>
      </c>
      <c r="K558" s="11" t="n">
        <f aca="false">G558^2</f>
        <v>0.0945648152169068</v>
      </c>
      <c r="L558" s="11" t="n">
        <f aca="false">H558^2</f>
        <v>6.188178048352</v>
      </c>
      <c r="N558" s="0" t="n">
        <v>0</v>
      </c>
      <c r="O558" s="0" t="n">
        <v>1</v>
      </c>
      <c r="P558" s="0" t="n">
        <v>1</v>
      </c>
      <c r="Q558" s="0" t="n">
        <v>1</v>
      </c>
      <c r="R558" s="0" t="n">
        <f aca="false">IF(N558&gt;0,1,IF(O558&gt;0,2,3))</f>
        <v>2</v>
      </c>
    </row>
    <row r="559" customFormat="false" ht="12.8" hidden="false" customHeight="false" outlineLevel="0" collapsed="false">
      <c r="B559" s="0" t="n">
        <v>59</v>
      </c>
      <c r="C559" s="11" t="n">
        <v>5.23999999999998</v>
      </c>
      <c r="D559" s="11" t="n">
        <v>2.06250357627869</v>
      </c>
      <c r="E559" s="11" t="n">
        <v>0.253869283309022</v>
      </c>
      <c r="F559" s="11"/>
      <c r="G559" s="11" t="n">
        <f aca="false">-E559</f>
        <v>-0.253869283309022</v>
      </c>
      <c r="H559" s="11" t="n">
        <f aca="false">D559-E559</f>
        <v>1.80863429296967</v>
      </c>
      <c r="I559" s="11" t="n">
        <f aca="false">ABS(G559)</f>
        <v>0.253869283309022</v>
      </c>
      <c r="J559" s="11" t="n">
        <f aca="false">ABS(H559)</f>
        <v>1.80863429296967</v>
      </c>
      <c r="K559" s="11" t="n">
        <f aca="false">G559^2</f>
        <v>0.0644496130078365</v>
      </c>
      <c r="L559" s="11" t="n">
        <f aca="false">H559^2</f>
        <v>3.27115800570589</v>
      </c>
      <c r="N559" s="0" t="n">
        <v>0</v>
      </c>
      <c r="O559" s="0" t="n">
        <v>1</v>
      </c>
      <c r="P559" s="0" t="n">
        <v>1</v>
      </c>
      <c r="Q559" s="0" t="n">
        <v>1</v>
      </c>
      <c r="R559" s="0" t="n">
        <f aca="false">IF(N559&gt;0,1,IF(O559&gt;0,2,3))</f>
        <v>2</v>
      </c>
    </row>
    <row r="560" customFormat="false" ht="12.8" hidden="false" customHeight="false" outlineLevel="0" collapsed="false">
      <c r="B560" s="0" t="n">
        <v>63</v>
      </c>
      <c r="C560" s="11" t="n">
        <v>4.98499999999999</v>
      </c>
      <c r="D560" s="11" t="n">
        <v>2.31443548202515</v>
      </c>
      <c r="E560" s="11" t="n">
        <v>0.20189245599601</v>
      </c>
      <c r="F560" s="11"/>
      <c r="G560" s="11" t="n">
        <f aca="false">-E560</f>
        <v>-0.20189245599601</v>
      </c>
      <c r="H560" s="11" t="n">
        <f aca="false">D560-E560</f>
        <v>2.11254302602914</v>
      </c>
      <c r="I560" s="11" t="n">
        <f aca="false">ABS(G560)</f>
        <v>0.20189245599601</v>
      </c>
      <c r="J560" s="11" t="n">
        <f aca="false">ABS(H560)</f>
        <v>2.11254302602914</v>
      </c>
      <c r="K560" s="11" t="n">
        <f aca="false">G560^2</f>
        <v>0.0407605637881008</v>
      </c>
      <c r="L560" s="11" t="n">
        <f aca="false">H560^2</f>
        <v>4.46283803682436</v>
      </c>
      <c r="N560" s="0" t="n">
        <v>0</v>
      </c>
      <c r="O560" s="0" t="n">
        <v>1</v>
      </c>
      <c r="P560" s="0" t="n">
        <v>1</v>
      </c>
      <c r="Q560" s="0" t="n">
        <v>1</v>
      </c>
      <c r="R560" s="0" t="n">
        <f aca="false">IF(N560&gt;0,1,IF(O560&gt;0,2,3))</f>
        <v>2</v>
      </c>
    </row>
    <row r="561" customFormat="false" ht="12.8" hidden="false" customHeight="false" outlineLevel="0" collapsed="false">
      <c r="B561" s="0" t="n">
        <v>67</v>
      </c>
      <c r="C561" s="11" t="n">
        <v>5.97200000000001</v>
      </c>
      <c r="D561" s="11" t="n">
        <v>2.88563942909241</v>
      </c>
      <c r="E561" s="11" t="n">
        <v>0.528139155896291</v>
      </c>
      <c r="F561" s="11"/>
      <c r="G561" s="11" t="n">
        <f aca="false">-E561</f>
        <v>-0.528139155896291</v>
      </c>
      <c r="H561" s="11" t="n">
        <f aca="false">D561-E561</f>
        <v>2.35750027319612</v>
      </c>
      <c r="I561" s="11" t="n">
        <f aca="false">ABS(G561)</f>
        <v>0.528139155896291</v>
      </c>
      <c r="J561" s="11" t="n">
        <f aca="false">ABS(H561)</f>
        <v>2.35750027319612</v>
      </c>
      <c r="K561" s="11" t="n">
        <f aca="false">G561^2</f>
        <v>0.278930967990847</v>
      </c>
      <c r="L561" s="11" t="n">
        <f aca="false">H561^2</f>
        <v>5.55780753811978</v>
      </c>
      <c r="N561" s="0" t="n">
        <v>0</v>
      </c>
      <c r="O561" s="0" t="n">
        <v>1</v>
      </c>
      <c r="P561" s="0" t="n">
        <v>1</v>
      </c>
      <c r="Q561" s="0" t="n">
        <v>1</v>
      </c>
      <c r="R561" s="0" t="n">
        <f aca="false">IF(N561&gt;0,1,IF(O561&gt;0,2,3))</f>
        <v>2</v>
      </c>
    </row>
    <row r="562" customFormat="false" ht="12.8" hidden="false" customHeight="false" outlineLevel="0" collapsed="false">
      <c r="B562" s="0" t="n">
        <v>71</v>
      </c>
      <c r="C562" s="11" t="n">
        <v>4.65299999999999</v>
      </c>
      <c r="D562" s="11" t="n">
        <v>2.15470170974731</v>
      </c>
      <c r="E562" s="11" t="n">
        <v>0.219127744413463</v>
      </c>
      <c r="F562" s="11"/>
      <c r="G562" s="11" t="n">
        <f aca="false">-E562</f>
        <v>-0.219127744413463</v>
      </c>
      <c r="H562" s="11" t="n">
        <f aca="false">D562-E562</f>
        <v>1.93557396533385</v>
      </c>
      <c r="I562" s="11" t="n">
        <f aca="false">ABS(G562)</f>
        <v>0.219127744413463</v>
      </c>
      <c r="J562" s="11" t="n">
        <f aca="false">ABS(H562)</f>
        <v>1.93557396533385</v>
      </c>
      <c r="K562" s="11" t="n">
        <f aca="false">G562^2</f>
        <v>0.048016968371732</v>
      </c>
      <c r="L562" s="11" t="n">
        <f aca="false">H562^2</f>
        <v>3.74644657527819</v>
      </c>
      <c r="N562" s="0" t="n">
        <v>0</v>
      </c>
      <c r="O562" s="0" t="n">
        <v>1</v>
      </c>
      <c r="P562" s="0" t="n">
        <v>1</v>
      </c>
      <c r="Q562" s="0" t="n">
        <v>1</v>
      </c>
      <c r="R562" s="0" t="n">
        <f aca="false">IF(N562&gt;0,1,IF(O562&gt;0,2,3))</f>
        <v>2</v>
      </c>
    </row>
    <row r="563" customFormat="false" ht="12.8" hidden="false" customHeight="false" outlineLevel="0" collapsed="false">
      <c r="B563" s="0" t="n">
        <v>75</v>
      </c>
      <c r="C563" s="11" t="n">
        <v>5.72399999999999</v>
      </c>
      <c r="D563" s="11" t="n">
        <v>2.45370292663574</v>
      </c>
      <c r="E563" s="11" t="n">
        <v>0.25443267523368</v>
      </c>
      <c r="F563" s="11"/>
      <c r="G563" s="11" t="n">
        <f aca="false">-E563</f>
        <v>-0.25443267523368</v>
      </c>
      <c r="H563" s="11" t="n">
        <f aca="false">D563-E563</f>
        <v>2.19927025140206</v>
      </c>
      <c r="I563" s="11" t="n">
        <f aca="false">ABS(G563)</f>
        <v>0.25443267523368</v>
      </c>
      <c r="J563" s="11" t="n">
        <f aca="false">ABS(H563)</f>
        <v>2.19927025140206</v>
      </c>
      <c r="K563" s="11" t="n">
        <f aca="false">G563^2</f>
        <v>0.0647359862265673</v>
      </c>
      <c r="L563" s="11" t="n">
        <f aca="false">H563^2</f>
        <v>4.83678963870208</v>
      </c>
      <c r="N563" s="0" t="n">
        <v>0</v>
      </c>
      <c r="O563" s="0" t="n">
        <v>1</v>
      </c>
      <c r="P563" s="0" t="n">
        <v>1</v>
      </c>
      <c r="Q563" s="0" t="n">
        <v>1</v>
      </c>
      <c r="R563" s="0" t="n">
        <f aca="false">IF(N563&gt;0,1,IF(O563&gt;0,2,3))</f>
        <v>2</v>
      </c>
    </row>
    <row r="564" customFormat="false" ht="12.8" hidden="false" customHeight="false" outlineLevel="0" collapsed="false">
      <c r="B564" s="0" t="n">
        <v>79</v>
      </c>
      <c r="C564" s="11" t="n">
        <v>5.42599999999999</v>
      </c>
      <c r="D564" s="11" t="n">
        <v>2.82627630233765</v>
      </c>
      <c r="E564" s="11" t="n">
        <v>0.186081316003928</v>
      </c>
      <c r="F564" s="11"/>
      <c r="G564" s="11" t="n">
        <f aca="false">-E564</f>
        <v>-0.186081316003928</v>
      </c>
      <c r="H564" s="11" t="n">
        <f aca="false">D564-E564</f>
        <v>2.64019498633372</v>
      </c>
      <c r="I564" s="11" t="n">
        <f aca="false">ABS(G564)</f>
        <v>0.186081316003928</v>
      </c>
      <c r="J564" s="11" t="n">
        <f aca="false">ABS(H564)</f>
        <v>2.64019498633372</v>
      </c>
      <c r="K564" s="11" t="n">
        <f aca="false">G564^2</f>
        <v>0.0346262561657537</v>
      </c>
      <c r="L564" s="11" t="n">
        <f aca="false">H564^2</f>
        <v>6.97062956586172</v>
      </c>
      <c r="N564" s="0" t="n">
        <v>0</v>
      </c>
      <c r="O564" s="0" t="n">
        <v>1</v>
      </c>
      <c r="P564" s="0" t="n">
        <v>1</v>
      </c>
      <c r="Q564" s="0" t="n">
        <v>1</v>
      </c>
      <c r="R564" s="0" t="n">
        <f aca="false">IF(N564&gt;0,1,IF(O564&gt;0,2,3))</f>
        <v>2</v>
      </c>
    </row>
    <row r="565" customFormat="false" ht="12.8" hidden="false" customHeight="false" outlineLevel="0" collapsed="false">
      <c r="B565" s="0" t="n">
        <v>83</v>
      </c>
      <c r="C565" s="11" t="n">
        <v>1.124</v>
      </c>
      <c r="D565" s="11" t="n">
        <v>-2.12916803359985</v>
      </c>
      <c r="E565" s="11" t="n">
        <v>-4.96730764740941</v>
      </c>
      <c r="F565" s="11"/>
      <c r="G565" s="11" t="n">
        <f aca="false">-E565</f>
        <v>4.96730764740941</v>
      </c>
      <c r="H565" s="11" t="n">
        <f aca="false">D565-E565</f>
        <v>2.83813961380956</v>
      </c>
      <c r="I565" s="11" t="n">
        <f aca="false">ABS(G565)</f>
        <v>4.96730764740941</v>
      </c>
      <c r="J565" s="11" t="n">
        <f aca="false">ABS(H565)</f>
        <v>2.83813961380956</v>
      </c>
      <c r="K565" s="11" t="n">
        <f aca="false">G565^2</f>
        <v>24.674145264012</v>
      </c>
      <c r="L565" s="11" t="n">
        <f aca="false">H565^2</f>
        <v>8.05503646747508</v>
      </c>
      <c r="N565" s="0" t="n">
        <v>1</v>
      </c>
      <c r="O565" s="0" t="n">
        <v>2</v>
      </c>
      <c r="P565" s="0" t="n">
        <v>0</v>
      </c>
      <c r="Q565" s="0" t="n">
        <v>0</v>
      </c>
      <c r="R565" s="0" t="n">
        <f aca="false">IF(N565&gt;0,1,IF(O565&gt;0,2,3))</f>
        <v>1</v>
      </c>
    </row>
    <row r="566" customFormat="false" ht="12.8" hidden="false" customHeight="false" outlineLevel="0" collapsed="false">
      <c r="A566" s="7" t="n">
        <v>37</v>
      </c>
      <c r="B566" s="0" t="n">
        <v>3</v>
      </c>
      <c r="C566" s="11" t="n">
        <v>148.728</v>
      </c>
      <c r="D566" s="11" t="n">
        <v>0.170920923352242</v>
      </c>
      <c r="E566" s="11" t="n">
        <v>3.22023100443545</v>
      </c>
      <c r="F566" s="11"/>
      <c r="G566" s="11" t="n">
        <f aca="false">-E566</f>
        <v>-3.22023100443545</v>
      </c>
      <c r="H566" s="11" t="n">
        <f aca="false">D566-E566</f>
        <v>-3.04931008108321</v>
      </c>
      <c r="I566" s="11" t="n">
        <f aca="false">ABS(G566)</f>
        <v>3.22023100443545</v>
      </c>
      <c r="J566" s="11" t="n">
        <f aca="false">ABS(H566)</f>
        <v>3.04931008108321</v>
      </c>
      <c r="K566" s="11" t="n">
        <f aca="false">G566^2</f>
        <v>10.3698877219273</v>
      </c>
      <c r="L566" s="11" t="n">
        <f aca="false">H566^2</f>
        <v>9.29829197059568</v>
      </c>
      <c r="N566" s="0" t="n">
        <v>0</v>
      </c>
      <c r="O566" s="0" t="n">
        <v>1</v>
      </c>
      <c r="P566" s="0" t="n">
        <v>0</v>
      </c>
      <c r="Q566" s="0" t="n">
        <v>0</v>
      </c>
      <c r="R566" s="0" t="n">
        <f aca="false">IF(N566&gt;0,1,IF(O566&gt;0,2,3))</f>
        <v>2</v>
      </c>
    </row>
    <row r="567" customFormat="false" ht="12.8" hidden="false" customHeight="false" outlineLevel="0" collapsed="false">
      <c r="B567" s="0" t="n">
        <v>4</v>
      </c>
      <c r="C567" s="11" t="n">
        <v>132.524</v>
      </c>
      <c r="D567" s="11" t="n">
        <v>0.133134782314301</v>
      </c>
      <c r="E567" s="11" t="n">
        <v>0.0742607575808662</v>
      </c>
      <c r="F567" s="11"/>
      <c r="G567" s="11" t="n">
        <f aca="false">-E567</f>
        <v>-0.0742607575808662</v>
      </c>
      <c r="H567" s="11" t="n">
        <f aca="false">D567-E567</f>
        <v>0.0588740247334348</v>
      </c>
      <c r="I567" s="11" t="n">
        <f aca="false">ABS(G567)</f>
        <v>0.0742607575808662</v>
      </c>
      <c r="J567" s="11" t="n">
        <f aca="false">ABS(H567)</f>
        <v>0.0588740247334348</v>
      </c>
      <c r="K567" s="11" t="n">
        <f aca="false">G567^2</f>
        <v>0.00551466011648418</v>
      </c>
      <c r="L567" s="11" t="n">
        <f aca="false">H567^2</f>
        <v>0.00346615078831309</v>
      </c>
      <c r="N567" s="0" t="n">
        <v>0</v>
      </c>
      <c r="O567" s="0" t="n">
        <v>0</v>
      </c>
      <c r="P567" s="0" t="n">
        <v>1</v>
      </c>
      <c r="Q567" s="0" t="n">
        <v>0</v>
      </c>
      <c r="R567" s="0" t="n">
        <f aca="false">IF(N567&gt;0,1,IF(O567&gt;0,2,3))</f>
        <v>3</v>
      </c>
    </row>
    <row r="568" customFormat="false" ht="12.8" hidden="false" customHeight="false" outlineLevel="0" collapsed="false">
      <c r="B568" s="0" t="n">
        <v>5</v>
      </c>
      <c r="C568" s="11" t="n">
        <v>129.032</v>
      </c>
      <c r="D568" s="11" t="n">
        <v>1.45307672023773</v>
      </c>
      <c r="E568" s="11" t="n">
        <v>0.357183439887201</v>
      </c>
      <c r="F568" s="11"/>
      <c r="G568" s="11" t="n">
        <f aca="false">-E568</f>
        <v>-0.357183439887201</v>
      </c>
      <c r="H568" s="11" t="n">
        <f aca="false">D568-E568</f>
        <v>1.09589328035053</v>
      </c>
      <c r="I568" s="11" t="n">
        <f aca="false">ABS(G568)</f>
        <v>0.357183439887201</v>
      </c>
      <c r="J568" s="11" t="n">
        <f aca="false">ABS(H568)</f>
        <v>1.09589328035053</v>
      </c>
      <c r="K568" s="11" t="n">
        <f aca="false">G568^2</f>
        <v>0.127580009729654</v>
      </c>
      <c r="L568" s="11" t="n">
        <f aca="false">H568^2</f>
        <v>1.20098208191744</v>
      </c>
      <c r="N568" s="0" t="n">
        <v>0</v>
      </c>
      <c r="O568" s="0" t="n">
        <v>0</v>
      </c>
      <c r="P568" s="0" t="n">
        <v>0</v>
      </c>
      <c r="Q568" s="0" t="n">
        <v>1</v>
      </c>
      <c r="R568" s="0" t="n">
        <f aca="false">IF(N568&gt;0,1,IF(O568&gt;0,2,3))</f>
        <v>3</v>
      </c>
    </row>
    <row r="569" customFormat="false" ht="12.8" hidden="false" customHeight="false" outlineLevel="0" collapsed="false">
      <c r="B569" s="0" t="n">
        <v>7</v>
      </c>
      <c r="C569" s="11" t="n">
        <v>157.011</v>
      </c>
      <c r="D569" s="11" t="n">
        <v>0.171512335538864</v>
      </c>
      <c r="E569" s="11" t="n">
        <v>0.0948683071234661</v>
      </c>
      <c r="F569" s="11"/>
      <c r="G569" s="11" t="n">
        <f aca="false">-E569</f>
        <v>-0.0948683071234661</v>
      </c>
      <c r="H569" s="11" t="n">
        <f aca="false">D569-E569</f>
        <v>0.0766440284153979</v>
      </c>
      <c r="I569" s="11" t="n">
        <f aca="false">ABS(G569)</f>
        <v>0.0948683071234661</v>
      </c>
      <c r="J569" s="11" t="n">
        <f aca="false">ABS(H569)</f>
        <v>0.0766440284153979</v>
      </c>
      <c r="K569" s="11" t="n">
        <f aca="false">G569^2</f>
        <v>0.00899999569647229</v>
      </c>
      <c r="L569" s="11" t="n">
        <f aca="false">H569^2</f>
        <v>0.00587430709174032</v>
      </c>
      <c r="N569" s="0" t="n">
        <v>0</v>
      </c>
      <c r="O569" s="0" t="n">
        <v>0</v>
      </c>
      <c r="P569" s="0" t="n">
        <v>0</v>
      </c>
      <c r="Q569" s="0" t="n">
        <v>0</v>
      </c>
      <c r="R569" s="0" t="n">
        <f aca="false">IF(N569&gt;0,1,IF(O569&gt;0,2,3))</f>
        <v>3</v>
      </c>
    </row>
    <row r="570" customFormat="false" ht="12.8" hidden="false" customHeight="false" outlineLevel="0" collapsed="false">
      <c r="B570" s="0" t="n">
        <v>8</v>
      </c>
      <c r="C570" s="11" t="n">
        <v>122.593</v>
      </c>
      <c r="D570" s="11" t="n">
        <v>1.98969328403473</v>
      </c>
      <c r="E570" s="11" t="n">
        <v>0.183137144550507</v>
      </c>
      <c r="F570" s="11"/>
      <c r="G570" s="11" t="n">
        <f aca="false">-E570</f>
        <v>-0.183137144550507</v>
      </c>
      <c r="H570" s="11" t="n">
        <f aca="false">D570-E570</f>
        <v>1.80655613948422</v>
      </c>
      <c r="I570" s="11" t="n">
        <f aca="false">ABS(G570)</f>
        <v>0.183137144550507</v>
      </c>
      <c r="J570" s="11" t="n">
        <f aca="false">ABS(H570)</f>
        <v>1.80655613948422</v>
      </c>
      <c r="K570" s="11" t="n">
        <f aca="false">G570^2</f>
        <v>0.0335392137141133</v>
      </c>
      <c r="L570" s="11" t="n">
        <f aca="false">H570^2</f>
        <v>3.26364508510814</v>
      </c>
      <c r="N570" s="0" t="n">
        <v>0</v>
      </c>
      <c r="O570" s="0" t="n">
        <v>0</v>
      </c>
      <c r="P570" s="0" t="n">
        <v>0</v>
      </c>
      <c r="Q570" s="0" t="n">
        <v>1</v>
      </c>
      <c r="R570" s="0" t="n">
        <f aca="false">IF(N570&gt;0,1,IF(O570&gt;0,2,3))</f>
        <v>3</v>
      </c>
    </row>
    <row r="571" customFormat="false" ht="12.8" hidden="false" customHeight="false" outlineLevel="0" collapsed="false">
      <c r="B571" s="0" t="n">
        <v>10</v>
      </c>
      <c r="C571" s="11" t="n">
        <v>128.425</v>
      </c>
      <c r="D571" s="11" t="n">
        <v>0.171512335538864</v>
      </c>
      <c r="E571" s="11" t="n">
        <v>0.890504076818331</v>
      </c>
      <c r="F571" s="11"/>
      <c r="G571" s="11" t="n">
        <f aca="false">-E571</f>
        <v>-0.890504076818331</v>
      </c>
      <c r="H571" s="11" t="n">
        <f aca="false">D571-E571</f>
        <v>-0.718991741279467</v>
      </c>
      <c r="I571" s="11" t="n">
        <f aca="false">ABS(G571)</f>
        <v>0.890504076818331</v>
      </c>
      <c r="J571" s="11" t="n">
        <f aca="false">ABS(H571)</f>
        <v>0.718991741279467</v>
      </c>
      <c r="K571" s="11" t="n">
        <f aca="false">G571^2</f>
        <v>0.792997510830068</v>
      </c>
      <c r="L571" s="11" t="n">
        <f aca="false">H571^2</f>
        <v>0.51694912402808</v>
      </c>
      <c r="N571" s="0" t="n">
        <v>0</v>
      </c>
      <c r="O571" s="0" t="n">
        <v>0</v>
      </c>
      <c r="P571" s="0" t="n">
        <v>1</v>
      </c>
      <c r="Q571" s="0" t="n">
        <v>0</v>
      </c>
      <c r="R571" s="0" t="n">
        <f aca="false">IF(N571&gt;0,1,IF(O571&gt;0,2,3))</f>
        <v>3</v>
      </c>
    </row>
    <row r="572" customFormat="false" ht="12.8" hidden="false" customHeight="false" outlineLevel="0" collapsed="false">
      <c r="B572" s="0" t="n">
        <v>11</v>
      </c>
      <c r="C572" s="11" t="n">
        <v>128.242</v>
      </c>
      <c r="D572" s="11" t="n">
        <v>0.171512335538864</v>
      </c>
      <c r="E572" s="11" t="n">
        <v>0.8955231689988</v>
      </c>
      <c r="F572" s="11"/>
      <c r="G572" s="11" t="n">
        <f aca="false">-E572</f>
        <v>-0.8955231689988</v>
      </c>
      <c r="H572" s="11" t="n">
        <f aca="false">D572-E572</f>
        <v>-0.724010833459936</v>
      </c>
      <c r="I572" s="11" t="n">
        <f aca="false">ABS(G572)</f>
        <v>0.8955231689988</v>
      </c>
      <c r="J572" s="11" t="n">
        <f aca="false">ABS(H572)</f>
        <v>0.724010833459936</v>
      </c>
      <c r="K572" s="11" t="n">
        <f aca="false">G572^2</f>
        <v>0.801961746213653</v>
      </c>
      <c r="L572" s="11" t="n">
        <f aca="false">H572^2</f>
        <v>0.524191686967351</v>
      </c>
      <c r="N572" s="0" t="n">
        <v>0</v>
      </c>
      <c r="O572" s="0" t="n">
        <v>0</v>
      </c>
      <c r="P572" s="0" t="n">
        <v>1</v>
      </c>
      <c r="Q572" s="0" t="n">
        <v>0</v>
      </c>
      <c r="R572" s="0" t="n">
        <f aca="false">IF(N572&gt;0,1,IF(O572&gt;0,2,3))</f>
        <v>3</v>
      </c>
    </row>
    <row r="573" customFormat="false" ht="12.8" hidden="false" customHeight="false" outlineLevel="0" collapsed="false">
      <c r="B573" s="0" t="n">
        <v>12</v>
      </c>
      <c r="C573" s="11" t="n">
        <v>123.184</v>
      </c>
      <c r="D573" s="11" t="n">
        <v>2.01069211959839</v>
      </c>
      <c r="E573" s="11" t="n">
        <v>0.185775510164255</v>
      </c>
      <c r="F573" s="11"/>
      <c r="G573" s="11" t="n">
        <f aca="false">-E573</f>
        <v>-0.185775510164255</v>
      </c>
      <c r="H573" s="11" t="n">
        <f aca="false">D573-E573</f>
        <v>1.82491660943414</v>
      </c>
      <c r="I573" s="11" t="n">
        <f aca="false">ABS(G573)</f>
        <v>0.185775510164255</v>
      </c>
      <c r="J573" s="11" t="n">
        <f aca="false">ABS(H573)</f>
        <v>1.82491660943414</v>
      </c>
      <c r="K573" s="11" t="n">
        <f aca="false">G573^2</f>
        <v>0.0345125401767892</v>
      </c>
      <c r="L573" s="11" t="n">
        <f aca="false">H573^2</f>
        <v>3.33032063138858</v>
      </c>
      <c r="N573" s="0" t="n">
        <v>0</v>
      </c>
      <c r="O573" s="0" t="n">
        <v>0</v>
      </c>
      <c r="P573" s="0" t="n">
        <v>0</v>
      </c>
      <c r="Q573" s="0" t="n">
        <v>1</v>
      </c>
      <c r="R573" s="0" t="n">
        <f aca="false">IF(N573&gt;0,1,IF(O573&gt;0,2,3))</f>
        <v>3</v>
      </c>
    </row>
    <row r="574" customFormat="false" ht="12.8" hidden="false" customHeight="false" outlineLevel="0" collapsed="false">
      <c r="B574" s="0" t="n">
        <v>14</v>
      </c>
      <c r="C574" s="11" t="n">
        <v>157.314</v>
      </c>
      <c r="D574" s="11" t="n">
        <v>0.171512335538864</v>
      </c>
      <c r="E574" s="11" t="n">
        <v>0.0953124622593115</v>
      </c>
      <c r="F574" s="11"/>
      <c r="G574" s="11" t="n">
        <f aca="false">-E574</f>
        <v>-0.0953124622593115</v>
      </c>
      <c r="H574" s="11" t="n">
        <f aca="false">D574-E574</f>
        <v>0.0761998732795525</v>
      </c>
      <c r="I574" s="11" t="n">
        <f aca="false">ABS(G574)</f>
        <v>0.0953124622593115</v>
      </c>
      <c r="J574" s="11" t="n">
        <f aca="false">ABS(H574)</f>
        <v>0.0761998732795525</v>
      </c>
      <c r="K574" s="11" t="n">
        <f aca="false">G574^2</f>
        <v>0.00908446546193268</v>
      </c>
      <c r="L574" s="11" t="n">
        <f aca="false">H574^2</f>
        <v>0.00580642068781986</v>
      </c>
      <c r="N574" s="0" t="n">
        <v>0</v>
      </c>
      <c r="O574" s="0" t="n">
        <v>0</v>
      </c>
      <c r="P574" s="0" t="n">
        <v>0</v>
      </c>
      <c r="Q574" s="0" t="n">
        <v>0</v>
      </c>
      <c r="R574" s="0" t="n">
        <f aca="false">IF(N574&gt;0,1,IF(O574&gt;0,2,3))</f>
        <v>3</v>
      </c>
    </row>
    <row r="575" customFormat="false" ht="12.8" hidden="false" customHeight="false" outlineLevel="0" collapsed="false">
      <c r="B575" s="0" t="n">
        <v>15</v>
      </c>
      <c r="C575" s="11" t="n">
        <v>129.074</v>
      </c>
      <c r="D575" s="11" t="n">
        <v>1.34837734699249</v>
      </c>
      <c r="E575" s="11" t="n">
        <v>0.362469584211318</v>
      </c>
      <c r="F575" s="11"/>
      <c r="G575" s="11" t="n">
        <f aca="false">-E575</f>
        <v>-0.362469584211318</v>
      </c>
      <c r="H575" s="11" t="n">
        <f aca="false">D575-E575</f>
        <v>0.985907762781172</v>
      </c>
      <c r="I575" s="11" t="n">
        <f aca="false">ABS(G575)</f>
        <v>0.362469584211318</v>
      </c>
      <c r="J575" s="11" t="n">
        <f aca="false">ABS(H575)</f>
        <v>0.985907762781172</v>
      </c>
      <c r="K575" s="11" t="n">
        <f aca="false">G575^2</f>
        <v>0.131384199478326</v>
      </c>
      <c r="L575" s="11" t="n">
        <f aca="false">H575^2</f>
        <v>0.972014116712176</v>
      </c>
      <c r="N575" s="0" t="n">
        <v>0</v>
      </c>
      <c r="O575" s="0" t="n">
        <v>0</v>
      </c>
      <c r="P575" s="0" t="n">
        <v>0</v>
      </c>
      <c r="Q575" s="0" t="n">
        <v>1</v>
      </c>
      <c r="R575" s="0" t="n">
        <f aca="false">IF(N575&gt;0,1,IF(O575&gt;0,2,3))</f>
        <v>3</v>
      </c>
    </row>
    <row r="576" customFormat="false" ht="12.8" hidden="false" customHeight="false" outlineLevel="0" collapsed="false">
      <c r="B576" s="0" t="n">
        <v>17</v>
      </c>
      <c r="C576" s="11" t="n">
        <v>132.234</v>
      </c>
      <c r="D576" s="11" t="n">
        <v>0.137516796588898</v>
      </c>
      <c r="E576" s="11" t="n">
        <v>0.0698023196290265</v>
      </c>
      <c r="F576" s="11"/>
      <c r="G576" s="11" t="n">
        <f aca="false">-E576</f>
        <v>-0.0698023196290265</v>
      </c>
      <c r="H576" s="11" t="n">
        <f aca="false">D576-E576</f>
        <v>0.0677144769598715</v>
      </c>
      <c r="I576" s="11" t="n">
        <f aca="false">ABS(G576)</f>
        <v>0.0698023196290265</v>
      </c>
      <c r="J576" s="11" t="n">
        <f aca="false">ABS(H576)</f>
        <v>0.0677144769598715</v>
      </c>
      <c r="K576" s="11" t="n">
        <f aca="false">G576^2</f>
        <v>0.00487236382559278</v>
      </c>
      <c r="L576" s="11" t="n">
        <f aca="false">H576^2</f>
        <v>0.00458525038994897</v>
      </c>
      <c r="N576" s="0" t="n">
        <v>0</v>
      </c>
      <c r="O576" s="0" t="n">
        <v>0</v>
      </c>
      <c r="P576" s="0" t="n">
        <v>1</v>
      </c>
      <c r="Q576" s="0" t="n">
        <v>0</v>
      </c>
      <c r="R576" s="0" t="n">
        <f aca="false">IF(N576&gt;0,1,IF(O576&gt;0,2,3))</f>
        <v>3</v>
      </c>
    </row>
    <row r="577" customFormat="false" ht="12.8" hidden="false" customHeight="false" outlineLevel="0" collapsed="false">
      <c r="B577" s="0" t="n">
        <v>18</v>
      </c>
      <c r="C577" s="11" t="n">
        <v>149.965</v>
      </c>
      <c r="D577" s="11" t="n">
        <v>0.169893071055412</v>
      </c>
      <c r="E577" s="11" t="n">
        <v>3.23301104359478</v>
      </c>
      <c r="F577" s="11"/>
      <c r="G577" s="11" t="n">
        <f aca="false">-E577</f>
        <v>-3.23301104359478</v>
      </c>
      <c r="H577" s="11" t="n">
        <f aca="false">D577-E577</f>
        <v>-3.06311797253937</v>
      </c>
      <c r="I577" s="11" t="n">
        <f aca="false">ABS(G577)</f>
        <v>3.23301104359478</v>
      </c>
      <c r="J577" s="11" t="n">
        <f aca="false">ABS(H577)</f>
        <v>3.06311797253937</v>
      </c>
      <c r="K577" s="11" t="n">
        <f aca="false">G577^2</f>
        <v>10.4523604080058</v>
      </c>
      <c r="L577" s="11" t="n">
        <f aca="false">H577^2</f>
        <v>9.38269171369369</v>
      </c>
      <c r="N577" s="0" t="n">
        <v>0</v>
      </c>
      <c r="O577" s="0" t="n">
        <v>1</v>
      </c>
      <c r="P577" s="0" t="n">
        <v>0</v>
      </c>
      <c r="Q577" s="0" t="n">
        <v>0</v>
      </c>
      <c r="R577" s="0" t="n">
        <f aca="false">IF(N577&gt;0,1,IF(O577&gt;0,2,3))</f>
        <v>2</v>
      </c>
    </row>
    <row r="578" customFormat="false" ht="12.8" hidden="false" customHeight="false" outlineLevel="0" collapsed="false">
      <c r="B578" s="0" t="n">
        <v>19</v>
      </c>
      <c r="C578" s="11" t="n">
        <v>153.626</v>
      </c>
      <c r="D578" s="11" t="n">
        <v>0.188437566161156</v>
      </c>
      <c r="E578" s="11" t="n">
        <v>0.456185167321699</v>
      </c>
      <c r="F578" s="11"/>
      <c r="G578" s="11" t="n">
        <f aca="false">-E578</f>
        <v>-0.456185167321699</v>
      </c>
      <c r="H578" s="11" t="n">
        <f aca="false">D578-E578</f>
        <v>-0.267747601160543</v>
      </c>
      <c r="I578" s="11" t="n">
        <f aca="false">ABS(G578)</f>
        <v>0.456185167321699</v>
      </c>
      <c r="J578" s="11" t="n">
        <f aca="false">ABS(H578)</f>
        <v>0.267747601160543</v>
      </c>
      <c r="K578" s="11" t="n">
        <f aca="false">G578^2</f>
        <v>0.208104906884327</v>
      </c>
      <c r="L578" s="11" t="n">
        <f aca="false">H578^2</f>
        <v>0.0716887779272253</v>
      </c>
      <c r="N578" s="0" t="n">
        <v>0</v>
      </c>
      <c r="O578" s="0" t="n">
        <v>0</v>
      </c>
      <c r="P578" s="0" t="n">
        <v>0</v>
      </c>
      <c r="Q578" s="0" t="n">
        <v>1</v>
      </c>
      <c r="R578" s="0" t="n">
        <f aca="false">IF(N578&gt;0,1,IF(O578&gt;0,2,3))</f>
        <v>3</v>
      </c>
    </row>
    <row r="579" customFormat="false" ht="12.8" hidden="false" customHeight="false" outlineLevel="0" collapsed="false">
      <c r="B579" s="0" t="n">
        <v>20</v>
      </c>
      <c r="C579" s="11" t="n">
        <v>121.146</v>
      </c>
      <c r="D579" s="11" t="n">
        <v>1.15631818771362</v>
      </c>
      <c r="E579" s="11" t="n">
        <v>-0.0371078155253954</v>
      </c>
      <c r="F579" s="11"/>
      <c r="G579" s="11" t="n">
        <f aca="false">-E579</f>
        <v>0.0371078155253954</v>
      </c>
      <c r="H579" s="11" t="n">
        <f aca="false">D579-E579</f>
        <v>1.19342600323902</v>
      </c>
      <c r="I579" s="11" t="n">
        <f aca="false">ABS(G579)</f>
        <v>0.0371078155253954</v>
      </c>
      <c r="J579" s="11" t="n">
        <f aca="false">ABS(H579)</f>
        <v>1.19342600323902</v>
      </c>
      <c r="K579" s="11" t="n">
        <f aca="false">G579^2</f>
        <v>0.00137698997306678</v>
      </c>
      <c r="L579" s="11" t="n">
        <f aca="false">H579^2</f>
        <v>1.42426562520705</v>
      </c>
      <c r="N579" s="0" t="n">
        <v>0</v>
      </c>
      <c r="O579" s="0" t="n">
        <v>0</v>
      </c>
      <c r="P579" s="0" t="n">
        <v>0</v>
      </c>
      <c r="Q579" s="0" t="n">
        <v>0</v>
      </c>
      <c r="R579" s="0" t="n">
        <f aca="false">IF(N579&gt;0,1,IF(O579&gt;0,2,3))</f>
        <v>3</v>
      </c>
    </row>
    <row r="580" customFormat="false" ht="12.8" hidden="false" customHeight="false" outlineLevel="0" collapsed="false">
      <c r="B580" s="0" t="n">
        <v>22</v>
      </c>
      <c r="C580" s="11" t="n">
        <v>172.569</v>
      </c>
      <c r="D580" s="11" t="n">
        <v>0.171512335538864</v>
      </c>
      <c r="E580" s="11" t="n">
        <v>0.206074786919769</v>
      </c>
      <c r="F580" s="11"/>
      <c r="G580" s="11" t="n">
        <f aca="false">-E580</f>
        <v>-0.206074786919769</v>
      </c>
      <c r="H580" s="11" t="n">
        <f aca="false">D580-E580</f>
        <v>-0.034562451380905</v>
      </c>
      <c r="I580" s="11" t="n">
        <f aca="false">ABS(G580)</f>
        <v>0.206074786919769</v>
      </c>
      <c r="J580" s="11" t="n">
        <f aca="false">ABS(H580)</f>
        <v>0.034562451380905</v>
      </c>
      <c r="K580" s="11" t="n">
        <f aca="false">G580^2</f>
        <v>0.0424668178040282</v>
      </c>
      <c r="L580" s="11" t="n">
        <f aca="false">H580^2</f>
        <v>0.00119456304545742</v>
      </c>
      <c r="N580" s="0" t="n">
        <v>0</v>
      </c>
      <c r="O580" s="0" t="n">
        <v>0</v>
      </c>
      <c r="P580" s="0" t="n">
        <v>0</v>
      </c>
      <c r="Q580" s="0" t="n">
        <v>0</v>
      </c>
      <c r="R580" s="0" t="n">
        <f aca="false">IF(N580&gt;0,1,IF(O580&gt;0,2,3))</f>
        <v>3</v>
      </c>
    </row>
    <row r="581" customFormat="false" ht="12.8" hidden="false" customHeight="false" outlineLevel="0" collapsed="false">
      <c r="B581" s="0" t="n">
        <v>23</v>
      </c>
      <c r="C581" s="11" t="n">
        <v>132.165</v>
      </c>
      <c r="D581" s="11" t="n">
        <v>0.129119575023651</v>
      </c>
      <c r="E581" s="11" t="n">
        <v>0.274588771957937</v>
      </c>
      <c r="F581" s="11"/>
      <c r="G581" s="11" t="n">
        <f aca="false">-E581</f>
        <v>-0.274588771957937</v>
      </c>
      <c r="H581" s="11" t="n">
        <f aca="false">D581-E581</f>
        <v>-0.145469196934286</v>
      </c>
      <c r="I581" s="11" t="n">
        <f aca="false">ABS(G581)</f>
        <v>0.274588771957937</v>
      </c>
      <c r="J581" s="11" t="n">
        <f aca="false">ABS(H581)</f>
        <v>0.145469196934286</v>
      </c>
      <c r="K581" s="11" t="n">
        <f aca="false">G581^2</f>
        <v>0.0753989936853679</v>
      </c>
      <c r="L581" s="11" t="n">
        <f aca="false">H581^2</f>
        <v>0.0211612872567061</v>
      </c>
      <c r="N581" s="0" t="n">
        <v>0</v>
      </c>
      <c r="O581" s="0" t="n">
        <v>0</v>
      </c>
      <c r="P581" s="0" t="n">
        <v>0</v>
      </c>
      <c r="Q581" s="0" t="n">
        <v>0</v>
      </c>
      <c r="R581" s="0" t="n">
        <f aca="false">IF(N581&gt;0,1,IF(O581&gt;0,2,3))</f>
        <v>3</v>
      </c>
    </row>
    <row r="582" customFormat="false" ht="12.8" hidden="false" customHeight="false" outlineLevel="0" collapsed="false">
      <c r="B582" s="0" t="n">
        <v>25</v>
      </c>
      <c r="C582" s="11" t="n">
        <v>175.001</v>
      </c>
      <c r="D582" s="11" t="n">
        <v>0.171512335538864</v>
      </c>
      <c r="E582" s="11" t="n">
        <v>0.206443068767864</v>
      </c>
      <c r="F582" s="11"/>
      <c r="G582" s="11" t="n">
        <f aca="false">-E582</f>
        <v>-0.206443068767864</v>
      </c>
      <c r="H582" s="11" t="n">
        <f aca="false">D582-E582</f>
        <v>-0.034930733229</v>
      </c>
      <c r="I582" s="11" t="n">
        <f aca="false">ABS(G582)</f>
        <v>0.206443068767864</v>
      </c>
      <c r="J582" s="11" t="n">
        <f aca="false">ABS(H582)</f>
        <v>0.034930733229</v>
      </c>
      <c r="K582" s="11" t="n">
        <f aca="false">G582^2</f>
        <v>0.042618740642293</v>
      </c>
      <c r="L582" s="11" t="n">
        <f aca="false">H582^2</f>
        <v>0.00122015612391557</v>
      </c>
      <c r="N582" s="0" t="n">
        <v>0</v>
      </c>
      <c r="O582" s="0" t="n">
        <v>0</v>
      </c>
      <c r="P582" s="0" t="n">
        <v>0</v>
      </c>
      <c r="Q582" s="0" t="n">
        <v>0</v>
      </c>
      <c r="R582" s="0" t="n">
        <f aca="false">IF(N582&gt;0,1,IF(O582&gt;0,2,3))</f>
        <v>3</v>
      </c>
    </row>
    <row r="583" customFormat="false" ht="12.8" hidden="false" customHeight="false" outlineLevel="0" collapsed="false">
      <c r="B583" s="0" t="n">
        <v>26</v>
      </c>
      <c r="C583" s="11" t="n">
        <v>127.81</v>
      </c>
      <c r="D583" s="11" t="n">
        <v>0.96256422996521</v>
      </c>
      <c r="E583" s="11" t="n">
        <v>-0.0519333004836113</v>
      </c>
      <c r="F583" s="11"/>
      <c r="G583" s="11" t="n">
        <f aca="false">-E583</f>
        <v>0.0519333004836113</v>
      </c>
      <c r="H583" s="11" t="n">
        <f aca="false">D583-E583</f>
        <v>1.01449753044882</v>
      </c>
      <c r="I583" s="11" t="n">
        <f aca="false">ABS(G583)</f>
        <v>0.0519333004836113</v>
      </c>
      <c r="J583" s="11" t="n">
        <f aca="false">ABS(H583)</f>
        <v>1.01449753044882</v>
      </c>
      <c r="K583" s="11" t="n">
        <f aca="false">G583^2</f>
        <v>0.00269706769912106</v>
      </c>
      <c r="L583" s="11" t="n">
        <f aca="false">H583^2</f>
        <v>1.02920523928676</v>
      </c>
      <c r="N583" s="0" t="n">
        <v>0</v>
      </c>
      <c r="O583" s="0" t="n">
        <v>0</v>
      </c>
      <c r="P583" s="0" t="n">
        <v>0</v>
      </c>
      <c r="Q583" s="0" t="n">
        <v>0</v>
      </c>
      <c r="R583" s="0" t="n">
        <f aca="false">IF(N583&gt;0,1,IF(O583&gt;0,2,3))</f>
        <v>3</v>
      </c>
    </row>
    <row r="584" customFormat="false" ht="12.8" hidden="false" customHeight="false" outlineLevel="0" collapsed="false">
      <c r="B584" s="0" t="n">
        <v>28</v>
      </c>
      <c r="C584" s="11" t="n">
        <v>40.173</v>
      </c>
      <c r="D584" s="11" t="n">
        <v>0.171512335538864</v>
      </c>
      <c r="E584" s="11" t="n">
        <v>0.0287054095321011</v>
      </c>
      <c r="F584" s="11"/>
      <c r="G584" s="11" t="n">
        <f aca="false">-E584</f>
        <v>-0.0287054095321011</v>
      </c>
      <c r="H584" s="11" t="n">
        <f aca="false">D584-E584</f>
        <v>0.142806926006763</v>
      </c>
      <c r="I584" s="11" t="n">
        <f aca="false">ABS(G584)</f>
        <v>0.0287054095321011</v>
      </c>
      <c r="J584" s="11" t="n">
        <f aca="false">ABS(H584)</f>
        <v>0.142806926006763</v>
      </c>
      <c r="K584" s="11" t="n">
        <f aca="false">G584^2</f>
        <v>0.000824000536405641</v>
      </c>
      <c r="L584" s="11" t="n">
        <f aca="false">H584^2</f>
        <v>0.0203938181155011</v>
      </c>
      <c r="N584" s="0" t="n">
        <v>0</v>
      </c>
      <c r="O584" s="0" t="n">
        <v>0</v>
      </c>
      <c r="P584" s="0" t="n">
        <v>0</v>
      </c>
      <c r="Q584" s="0" t="n">
        <v>0</v>
      </c>
      <c r="R584" s="0" t="n">
        <f aca="false">IF(N584&gt;0,1,IF(O584&gt;0,2,3))</f>
        <v>3</v>
      </c>
    </row>
    <row r="585" customFormat="false" ht="12.8" hidden="false" customHeight="false" outlineLevel="0" collapsed="false">
      <c r="B585" s="0" t="n">
        <v>29</v>
      </c>
      <c r="C585" s="11" t="n">
        <v>29.259</v>
      </c>
      <c r="D585" s="11" t="n">
        <v>0.171512335538864</v>
      </c>
      <c r="E585" s="11" t="n">
        <v>0.119547411552894</v>
      </c>
      <c r="F585" s="11"/>
      <c r="G585" s="11" t="n">
        <f aca="false">-E585</f>
        <v>-0.119547411552894</v>
      </c>
      <c r="H585" s="11" t="n">
        <f aca="false">D585-E585</f>
        <v>0.05196492398597</v>
      </c>
      <c r="I585" s="11" t="n">
        <f aca="false">ABS(G585)</f>
        <v>0.119547411552894</v>
      </c>
      <c r="J585" s="11" t="n">
        <f aca="false">ABS(H585)</f>
        <v>0.05196492398597</v>
      </c>
      <c r="K585" s="11" t="n">
        <f aca="false">G585^2</f>
        <v>0.014291583608997</v>
      </c>
      <c r="L585" s="11" t="n">
        <f aca="false">H585^2</f>
        <v>0.00270035332486764</v>
      </c>
      <c r="N585" s="0" t="n">
        <v>0</v>
      </c>
      <c r="O585" s="0" t="n">
        <v>0</v>
      </c>
      <c r="P585" s="0" t="n">
        <v>0</v>
      </c>
      <c r="Q585" s="0" t="n">
        <v>0</v>
      </c>
      <c r="R585" s="0" t="n">
        <f aca="false">IF(N585&gt;0,1,IF(O585&gt;0,2,3))</f>
        <v>3</v>
      </c>
    </row>
    <row r="586" customFormat="false" ht="12.8" hidden="false" customHeight="false" outlineLevel="0" collapsed="false">
      <c r="B586" s="0" t="n">
        <v>33</v>
      </c>
      <c r="C586" s="11" t="n">
        <v>33.873</v>
      </c>
      <c r="D586" s="11" t="n">
        <v>0.171512335538864</v>
      </c>
      <c r="E586" s="11" t="n">
        <v>0.0803685396346267</v>
      </c>
      <c r="F586" s="11"/>
      <c r="G586" s="11" t="n">
        <f aca="false">-E586</f>
        <v>-0.0803685396346267</v>
      </c>
      <c r="H586" s="11" t="n">
        <f aca="false">D586-E586</f>
        <v>0.0911437959042373</v>
      </c>
      <c r="I586" s="11" t="n">
        <f aca="false">ABS(G586)</f>
        <v>0.0803685396346267</v>
      </c>
      <c r="J586" s="11" t="n">
        <f aca="false">ABS(H586)</f>
        <v>0.0911437959042373</v>
      </c>
      <c r="K586" s="11" t="n">
        <f aca="false">G586^2</f>
        <v>0.00645910216300256</v>
      </c>
      <c r="L586" s="11" t="n">
        <f aca="false">H586^2</f>
        <v>0.00830719153183327</v>
      </c>
      <c r="N586" s="0" t="n">
        <v>0</v>
      </c>
      <c r="O586" s="0" t="n">
        <v>0</v>
      </c>
      <c r="P586" s="0" t="n">
        <v>0</v>
      </c>
      <c r="Q586" s="0" t="n">
        <v>0</v>
      </c>
      <c r="R586" s="0" t="n">
        <f aca="false">IF(N586&gt;0,1,IF(O586&gt;0,2,3))</f>
        <v>3</v>
      </c>
    </row>
    <row r="587" customFormat="false" ht="12.8" hidden="false" customHeight="false" outlineLevel="0" collapsed="false">
      <c r="B587" s="0" t="n">
        <v>37</v>
      </c>
      <c r="C587" s="11" t="n">
        <v>34.61</v>
      </c>
      <c r="D587" s="11" t="n">
        <v>0.171512350440025</v>
      </c>
      <c r="E587" s="11" t="n">
        <v>-0.0861525248902026</v>
      </c>
      <c r="F587" s="11"/>
      <c r="G587" s="11" t="n">
        <f aca="false">-E587</f>
        <v>0.0861525248902026</v>
      </c>
      <c r="H587" s="11" t="n">
        <f aca="false">D587-E587</f>
        <v>0.257664875330228</v>
      </c>
      <c r="I587" s="11" t="n">
        <f aca="false">ABS(G587)</f>
        <v>0.0861525248902026</v>
      </c>
      <c r="J587" s="11" t="n">
        <f aca="false">ABS(H587)</f>
        <v>0.257664875330228</v>
      </c>
      <c r="K587" s="11" t="n">
        <f aca="false">G587^2</f>
        <v>0.00742225754495698</v>
      </c>
      <c r="L587" s="11" t="n">
        <f aca="false">H587^2</f>
        <v>0.0663911879789417</v>
      </c>
      <c r="N587" s="0" t="n">
        <v>0</v>
      </c>
      <c r="O587" s="0" t="n">
        <v>0</v>
      </c>
      <c r="P587" s="0" t="n">
        <v>0</v>
      </c>
      <c r="Q587" s="0" t="n">
        <v>0</v>
      </c>
      <c r="R587" s="0" t="n">
        <f aca="false">IF(N587&gt;0,1,IF(O587&gt;0,2,3))</f>
        <v>3</v>
      </c>
    </row>
    <row r="588" customFormat="false" ht="12.8" hidden="false" customHeight="false" outlineLevel="0" collapsed="false">
      <c r="B588" s="0" t="n">
        <v>41</v>
      </c>
      <c r="C588" s="11" t="n">
        <v>41.415</v>
      </c>
      <c r="D588" s="11" t="n">
        <v>0.171512335538864</v>
      </c>
      <c r="E588" s="11" t="n">
        <v>0.0288239890024826</v>
      </c>
      <c r="F588" s="11"/>
      <c r="G588" s="11" t="n">
        <f aca="false">-E588</f>
        <v>-0.0288239890024826</v>
      </c>
      <c r="H588" s="11" t="n">
        <f aca="false">D588-E588</f>
        <v>0.142688346536381</v>
      </c>
      <c r="I588" s="11" t="n">
        <f aca="false">ABS(G588)</f>
        <v>0.0288239890024826</v>
      </c>
      <c r="J588" s="11" t="n">
        <f aca="false">ABS(H588)</f>
        <v>0.142688346536381</v>
      </c>
      <c r="K588" s="11" t="n">
        <f aca="false">G588^2</f>
        <v>0.000830822342015238</v>
      </c>
      <c r="L588" s="11" t="n">
        <f aca="false">H588^2</f>
        <v>0.0203599642372865</v>
      </c>
      <c r="N588" s="0" t="n">
        <v>0</v>
      </c>
      <c r="O588" s="0" t="n">
        <v>0</v>
      </c>
      <c r="P588" s="0" t="n">
        <v>0</v>
      </c>
      <c r="Q588" s="0" t="n">
        <v>0</v>
      </c>
      <c r="R588" s="0" t="n">
        <f aca="false">IF(N588&gt;0,1,IF(O588&gt;0,2,3))</f>
        <v>3</v>
      </c>
    </row>
    <row r="589" customFormat="false" ht="12.8" hidden="false" customHeight="false" outlineLevel="0" collapsed="false">
      <c r="B589" s="0" t="n">
        <v>42</v>
      </c>
      <c r="C589" s="11" t="n">
        <v>34.133</v>
      </c>
      <c r="D589" s="11" t="n">
        <v>0.171512335538864</v>
      </c>
      <c r="E589" s="11" t="n">
        <v>-0.0386501674968329</v>
      </c>
      <c r="F589" s="11"/>
      <c r="G589" s="11" t="n">
        <f aca="false">-E589</f>
        <v>0.0386501674968329</v>
      </c>
      <c r="H589" s="11" t="n">
        <f aca="false">D589-E589</f>
        <v>0.210162503035697</v>
      </c>
      <c r="I589" s="11" t="n">
        <f aca="false">ABS(G589)</f>
        <v>0.0386501674968329</v>
      </c>
      <c r="J589" s="11" t="n">
        <f aca="false">ABS(H589)</f>
        <v>0.210162503035697</v>
      </c>
      <c r="K589" s="11" t="n">
        <f aca="false">G589^2</f>
        <v>0.00149383544753324</v>
      </c>
      <c r="L589" s="11" t="n">
        <f aca="false">H589^2</f>
        <v>0.0441682776822293</v>
      </c>
      <c r="N589" s="0" t="n">
        <v>0</v>
      </c>
      <c r="O589" s="0" t="n">
        <v>0</v>
      </c>
      <c r="P589" s="0" t="n">
        <v>0</v>
      </c>
      <c r="Q589" s="0" t="n">
        <v>0</v>
      </c>
      <c r="R589" s="0" t="n">
        <f aca="false">IF(N589&gt;0,1,IF(O589&gt;0,2,3))</f>
        <v>3</v>
      </c>
    </row>
    <row r="590" customFormat="false" ht="12.8" hidden="false" customHeight="false" outlineLevel="0" collapsed="false">
      <c r="B590" s="0" t="n">
        <v>46</v>
      </c>
      <c r="C590" s="11" t="n">
        <v>28.72</v>
      </c>
      <c r="D590" s="11" t="n">
        <v>0.171512395143509</v>
      </c>
      <c r="E590" s="11" t="n">
        <v>0.117394684976851</v>
      </c>
      <c r="F590" s="11"/>
      <c r="G590" s="11" t="n">
        <f aca="false">-E590</f>
        <v>-0.117394684976851</v>
      </c>
      <c r="H590" s="11" t="n">
        <f aca="false">D590-E590</f>
        <v>0.054117710166658</v>
      </c>
      <c r="I590" s="11" t="n">
        <f aca="false">ABS(G590)</f>
        <v>0.117394684976851</v>
      </c>
      <c r="J590" s="11" t="n">
        <f aca="false">ABS(H590)</f>
        <v>0.054117710166658</v>
      </c>
      <c r="K590" s="11" t="n">
        <f aca="false">G590^2</f>
        <v>0.0137815120608141</v>
      </c>
      <c r="L590" s="11" t="n">
        <f aca="false">H590^2</f>
        <v>0.0029287265536824</v>
      </c>
      <c r="N590" s="0" t="n">
        <v>0</v>
      </c>
      <c r="O590" s="0" t="n">
        <v>0</v>
      </c>
      <c r="P590" s="0" t="n">
        <v>0</v>
      </c>
      <c r="Q590" s="0" t="n">
        <v>0</v>
      </c>
      <c r="R590" s="0" t="n">
        <f aca="false">IF(N590&gt;0,1,IF(O590&gt;0,2,3))</f>
        <v>3</v>
      </c>
    </row>
    <row r="591" customFormat="false" ht="12.8" hidden="false" customHeight="false" outlineLevel="0" collapsed="false">
      <c r="B591" s="0" t="n">
        <v>50</v>
      </c>
      <c r="C591" s="11" t="n">
        <v>37.664</v>
      </c>
      <c r="D591" s="11" t="n">
        <v>0.171512335538864</v>
      </c>
      <c r="E591" s="11" t="n">
        <v>0.0989636616288223</v>
      </c>
      <c r="F591" s="11"/>
      <c r="G591" s="11" t="n">
        <f aca="false">-E591</f>
        <v>-0.0989636616288223</v>
      </c>
      <c r="H591" s="11" t="n">
        <f aca="false">D591-E591</f>
        <v>0.0725486739100417</v>
      </c>
      <c r="I591" s="11" t="n">
        <f aca="false">ABS(G591)</f>
        <v>0.0989636616288223</v>
      </c>
      <c r="J591" s="11" t="n">
        <f aca="false">ABS(H591)</f>
        <v>0.0725486739100417</v>
      </c>
      <c r="K591" s="11" t="n">
        <f aca="false">G591^2</f>
        <v>0.00979380632298403</v>
      </c>
      <c r="L591" s="11" t="n">
        <f aca="false">H591^2</f>
        <v>0.00526331008610557</v>
      </c>
      <c r="N591" s="0" t="n">
        <v>0</v>
      </c>
      <c r="O591" s="0" t="n">
        <v>0</v>
      </c>
      <c r="P591" s="0" t="n">
        <v>0</v>
      </c>
      <c r="Q591" s="0" t="n">
        <v>0</v>
      </c>
      <c r="R591" s="0" t="n">
        <f aca="false">IF(N591&gt;0,1,IF(O591&gt;0,2,3))</f>
        <v>3</v>
      </c>
    </row>
    <row r="592" customFormat="false" ht="12.8" hidden="false" customHeight="false" outlineLevel="0" collapsed="false">
      <c r="B592" s="0" t="n">
        <v>54</v>
      </c>
      <c r="C592" s="11" t="n">
        <v>39.258</v>
      </c>
      <c r="D592" s="11" t="n">
        <v>0.171512335538864</v>
      </c>
      <c r="E592" s="11" t="n">
        <v>-0.0566389638164324</v>
      </c>
      <c r="F592" s="11"/>
      <c r="G592" s="11" t="n">
        <f aca="false">-E592</f>
        <v>0.0566389638164324</v>
      </c>
      <c r="H592" s="11" t="n">
        <f aca="false">D592-E592</f>
        <v>0.228151299355296</v>
      </c>
      <c r="I592" s="11" t="n">
        <f aca="false">ABS(G592)</f>
        <v>0.0566389638164324</v>
      </c>
      <c r="J592" s="11" t="n">
        <f aca="false">ABS(H592)</f>
        <v>0.228151299355296</v>
      </c>
      <c r="K592" s="11" t="n">
        <f aca="false">G592^2</f>
        <v>0.00320797222219914</v>
      </c>
      <c r="L592" s="11" t="n">
        <f aca="false">H592^2</f>
        <v>0.0520530153975101</v>
      </c>
      <c r="N592" s="0" t="n">
        <v>0</v>
      </c>
      <c r="O592" s="0" t="n">
        <v>0</v>
      </c>
      <c r="P592" s="0" t="n">
        <v>0</v>
      </c>
      <c r="Q592" s="0" t="n">
        <v>0</v>
      </c>
      <c r="R592" s="0" t="n">
        <f aca="false">IF(N592&gt;0,1,IF(O592&gt;0,2,3))</f>
        <v>3</v>
      </c>
    </row>
    <row r="593" customFormat="false" ht="12.8" hidden="false" customHeight="false" outlineLevel="0" collapsed="false">
      <c r="B593" s="0" t="n">
        <v>55</v>
      </c>
      <c r="C593" s="11" t="n">
        <v>34.035</v>
      </c>
      <c r="D593" s="11" t="n">
        <v>0.171512335538864</v>
      </c>
      <c r="E593" s="11" t="n">
        <v>0.224287056051587</v>
      </c>
      <c r="F593" s="11"/>
      <c r="G593" s="11" t="n">
        <f aca="false">-E593</f>
        <v>-0.224287056051587</v>
      </c>
      <c r="H593" s="11" t="n">
        <f aca="false">D593-E593</f>
        <v>-0.052774720512723</v>
      </c>
      <c r="I593" s="11" t="n">
        <f aca="false">ABS(G593)</f>
        <v>0.224287056051587</v>
      </c>
      <c r="J593" s="11" t="n">
        <f aca="false">ABS(H593)</f>
        <v>0.052774720512723</v>
      </c>
      <c r="K593" s="11" t="n">
        <f aca="false">G593^2</f>
        <v>0.0503046835122877</v>
      </c>
      <c r="L593" s="11" t="n">
        <f aca="false">H593^2</f>
        <v>0.00278517112519603</v>
      </c>
      <c r="N593" s="0" t="n">
        <v>0</v>
      </c>
      <c r="O593" s="0" t="n">
        <v>0</v>
      </c>
      <c r="P593" s="0" t="n">
        <v>0</v>
      </c>
      <c r="Q593" s="0" t="n">
        <v>0</v>
      </c>
      <c r="R593" s="0" t="n">
        <f aca="false">IF(N593&gt;0,1,IF(O593&gt;0,2,3))</f>
        <v>3</v>
      </c>
    </row>
    <row r="594" customFormat="false" ht="12.8" hidden="false" customHeight="false" outlineLevel="0" collapsed="false">
      <c r="B594" s="0" t="n">
        <v>59</v>
      </c>
      <c r="C594" s="11" t="n">
        <v>30.311</v>
      </c>
      <c r="D594" s="11" t="n">
        <v>0.171512335538864</v>
      </c>
      <c r="E594" s="11" t="n">
        <v>0.127618241803979</v>
      </c>
      <c r="F594" s="11"/>
      <c r="G594" s="11" t="n">
        <f aca="false">-E594</f>
        <v>-0.127618241803979</v>
      </c>
      <c r="H594" s="11" t="n">
        <f aca="false">D594-E594</f>
        <v>0.043894093734885</v>
      </c>
      <c r="I594" s="11" t="n">
        <f aca="false">ABS(G594)</f>
        <v>0.127618241803979</v>
      </c>
      <c r="J594" s="11" t="n">
        <f aca="false">ABS(H594)</f>
        <v>0.043894093734885</v>
      </c>
      <c r="K594" s="11" t="n">
        <f aca="false">G594^2</f>
        <v>0.0162864156411389</v>
      </c>
      <c r="L594" s="11" t="n">
        <f aca="false">H594^2</f>
        <v>0.00192669146480687</v>
      </c>
      <c r="N594" s="0" t="n">
        <v>0</v>
      </c>
      <c r="O594" s="0" t="n">
        <v>0</v>
      </c>
      <c r="P594" s="0" t="n">
        <v>0</v>
      </c>
      <c r="Q594" s="0" t="n">
        <v>0</v>
      </c>
      <c r="R594" s="0" t="n">
        <f aca="false">IF(N594&gt;0,1,IF(O594&gt;0,2,3))</f>
        <v>3</v>
      </c>
    </row>
    <row r="595" customFormat="false" ht="12.8" hidden="false" customHeight="false" outlineLevel="0" collapsed="false">
      <c r="B595" s="0" t="n">
        <v>63</v>
      </c>
      <c r="C595" s="11" t="n">
        <v>34.083</v>
      </c>
      <c r="D595" s="11" t="n">
        <v>0.171512335538864</v>
      </c>
      <c r="E595" s="11" t="n">
        <v>0.223152908188915</v>
      </c>
      <c r="F595" s="11"/>
      <c r="G595" s="11" t="n">
        <f aca="false">-E595</f>
        <v>-0.223152908188915</v>
      </c>
      <c r="H595" s="11" t="n">
        <f aca="false">D595-E595</f>
        <v>-0.051640572650051</v>
      </c>
      <c r="I595" s="11" t="n">
        <f aca="false">ABS(G595)</f>
        <v>0.223152908188915</v>
      </c>
      <c r="J595" s="11" t="n">
        <f aca="false">ABS(H595)</f>
        <v>0.051640572650051</v>
      </c>
      <c r="K595" s="11" t="n">
        <f aca="false">G595^2</f>
        <v>0.0497972204331703</v>
      </c>
      <c r="L595" s="11" t="n">
        <f aca="false">H595^2</f>
        <v>0.00266674874362519</v>
      </c>
      <c r="N595" s="0" t="n">
        <v>0</v>
      </c>
      <c r="O595" s="0" t="n">
        <v>0</v>
      </c>
      <c r="P595" s="0" t="n">
        <v>0</v>
      </c>
      <c r="Q595" s="0" t="n">
        <v>0</v>
      </c>
      <c r="R595" s="0" t="n">
        <f aca="false">IF(N595&gt;0,1,IF(O595&gt;0,2,3))</f>
        <v>3</v>
      </c>
    </row>
    <row r="596" customFormat="false" ht="12.8" hidden="false" customHeight="false" outlineLevel="0" collapsed="false">
      <c r="B596" s="0" t="n">
        <v>67</v>
      </c>
      <c r="C596" s="11" t="n">
        <v>39.027</v>
      </c>
      <c r="D596" s="11" t="n">
        <v>0.171512335538864</v>
      </c>
      <c r="E596" s="11" t="n">
        <v>-0.0567391511458552</v>
      </c>
      <c r="F596" s="11"/>
      <c r="G596" s="11" t="n">
        <f aca="false">-E596</f>
        <v>0.0567391511458552</v>
      </c>
      <c r="H596" s="11" t="n">
        <f aca="false">D596-E596</f>
        <v>0.228251486684719</v>
      </c>
      <c r="I596" s="11" t="n">
        <f aca="false">ABS(G596)</f>
        <v>0.0567391511458552</v>
      </c>
      <c r="J596" s="11" t="n">
        <f aca="false">ABS(H596)</f>
        <v>0.228251486684719</v>
      </c>
      <c r="K596" s="11" t="n">
        <f aca="false">G596^2</f>
        <v>0.0032193312727522</v>
      </c>
      <c r="L596" s="11" t="n">
        <f aca="false">H596^2</f>
        <v>0.0520987411737846</v>
      </c>
      <c r="N596" s="0" t="n">
        <v>0</v>
      </c>
      <c r="O596" s="0" t="n">
        <v>0</v>
      </c>
      <c r="P596" s="0" t="n">
        <v>0</v>
      </c>
      <c r="Q596" s="0" t="n">
        <v>0</v>
      </c>
      <c r="R596" s="0" t="n">
        <f aca="false">IF(N596&gt;0,1,IF(O596&gt;0,2,3))</f>
        <v>3</v>
      </c>
    </row>
    <row r="597" customFormat="false" ht="12.8" hidden="false" customHeight="false" outlineLevel="0" collapsed="false">
      <c r="B597" s="0" t="n">
        <v>68</v>
      </c>
      <c r="C597" s="11" t="n">
        <v>34.317</v>
      </c>
      <c r="D597" s="11" t="n">
        <v>0.171512335538864</v>
      </c>
      <c r="E597" s="11" t="n">
        <v>0.222137115587991</v>
      </c>
      <c r="F597" s="11"/>
      <c r="G597" s="11" t="n">
        <f aca="false">-E597</f>
        <v>-0.222137115587991</v>
      </c>
      <c r="H597" s="11" t="n">
        <f aca="false">D597-E597</f>
        <v>-0.050624780049127</v>
      </c>
      <c r="I597" s="11" t="n">
        <f aca="false">ABS(G597)</f>
        <v>0.222137115587991</v>
      </c>
      <c r="J597" s="11" t="n">
        <f aca="false">ABS(H597)</f>
        <v>0.050624780049127</v>
      </c>
      <c r="K597" s="11" t="n">
        <f aca="false">G597^2</f>
        <v>0.0493448981217525</v>
      </c>
      <c r="L597" s="11" t="n">
        <f aca="false">H597^2</f>
        <v>0.00256286835502249</v>
      </c>
      <c r="N597" s="0" t="n">
        <v>0</v>
      </c>
      <c r="O597" s="0" t="n">
        <v>0</v>
      </c>
      <c r="P597" s="0" t="n">
        <v>0</v>
      </c>
      <c r="Q597" s="0" t="n">
        <v>0</v>
      </c>
      <c r="R597" s="0" t="n">
        <f aca="false">IF(N597&gt;0,1,IF(O597&gt;0,2,3))</f>
        <v>3</v>
      </c>
    </row>
    <row r="598" customFormat="false" ht="12.8" hidden="false" customHeight="false" outlineLevel="0" collapsed="false">
      <c r="B598" s="0" t="n">
        <v>72</v>
      </c>
      <c r="C598" s="11" t="n">
        <v>33.823</v>
      </c>
      <c r="D598" s="11" t="n">
        <v>0.171512335538864</v>
      </c>
      <c r="E598" s="11" t="n">
        <v>0.224500961150248</v>
      </c>
      <c r="F598" s="11"/>
      <c r="G598" s="11" t="n">
        <f aca="false">-E598</f>
        <v>-0.224500961150248</v>
      </c>
      <c r="H598" s="11" t="n">
        <f aca="false">D598-E598</f>
        <v>-0.052988625611384</v>
      </c>
      <c r="I598" s="11" t="n">
        <f aca="false">ABS(G598)</f>
        <v>0.224500961150248</v>
      </c>
      <c r="J598" s="11" t="n">
        <f aca="false">ABS(H598)</f>
        <v>0.052988625611384</v>
      </c>
      <c r="K598" s="11" t="n">
        <f aca="false">G598^2</f>
        <v>0.0504006815573852</v>
      </c>
      <c r="L598" s="11" t="n">
        <f aca="false">H598^2</f>
        <v>0.00280779444418342</v>
      </c>
      <c r="N598" s="0" t="n">
        <v>0</v>
      </c>
      <c r="O598" s="0" t="n">
        <v>0</v>
      </c>
      <c r="P598" s="0" t="n">
        <v>0</v>
      </c>
      <c r="Q598" s="0" t="n">
        <v>0</v>
      </c>
      <c r="R598" s="0" t="n">
        <f aca="false">IF(N598&gt;0,1,IF(O598&gt;0,2,3))</f>
        <v>3</v>
      </c>
    </row>
    <row r="599" customFormat="false" ht="12.8" hidden="false" customHeight="false" outlineLevel="0" collapsed="false">
      <c r="B599" s="0" t="n">
        <v>76</v>
      </c>
      <c r="C599" s="11" t="n">
        <v>30.355</v>
      </c>
      <c r="D599" s="11" t="n">
        <v>0.171512335538864</v>
      </c>
      <c r="E599" s="11" t="n">
        <v>0.127809671858891</v>
      </c>
      <c r="F599" s="11"/>
      <c r="G599" s="11" t="n">
        <f aca="false">-E599</f>
        <v>-0.127809671858891</v>
      </c>
      <c r="H599" s="11" t="n">
        <f aca="false">D599-E599</f>
        <v>0.043702663679973</v>
      </c>
      <c r="I599" s="11" t="n">
        <f aca="false">ABS(G599)</f>
        <v>0.127809671858891</v>
      </c>
      <c r="J599" s="11" t="n">
        <f aca="false">ABS(H599)</f>
        <v>0.043702663679973</v>
      </c>
      <c r="K599" s="11" t="n">
        <f aca="false">G599^2</f>
        <v>0.0163353122206774</v>
      </c>
      <c r="L599" s="11" t="n">
        <f aca="false">H599^2</f>
        <v>0.00190992281272483</v>
      </c>
      <c r="N599" s="0" t="n">
        <v>0</v>
      </c>
      <c r="O599" s="0" t="n">
        <v>0</v>
      </c>
      <c r="P599" s="0" t="n">
        <v>0</v>
      </c>
      <c r="Q599" s="0" t="n">
        <v>0</v>
      </c>
      <c r="R599" s="0" t="n">
        <f aca="false">IF(N599&gt;0,1,IF(O599&gt;0,2,3))</f>
        <v>3</v>
      </c>
    </row>
    <row r="600" customFormat="false" ht="12.8" hidden="false" customHeight="false" outlineLevel="0" collapsed="false">
      <c r="B600" s="0" t="n">
        <v>80</v>
      </c>
      <c r="C600" s="11" t="n">
        <v>155.361</v>
      </c>
      <c r="D600" s="11" t="n">
        <v>0.16006463766098</v>
      </c>
      <c r="E600" s="11" t="n">
        <v>0.458320715834219</v>
      </c>
      <c r="F600" s="11"/>
      <c r="G600" s="11" t="n">
        <f aca="false">-E600</f>
        <v>-0.458320715834219</v>
      </c>
      <c r="H600" s="11" t="n">
        <f aca="false">D600-E600</f>
        <v>-0.298256078173239</v>
      </c>
      <c r="I600" s="11" t="n">
        <f aca="false">ABS(G600)</f>
        <v>0.458320715834219</v>
      </c>
      <c r="J600" s="11" t="n">
        <f aca="false">ABS(H600)</f>
        <v>0.298256078173239</v>
      </c>
      <c r="K600" s="11" t="n">
        <f aca="false">G600^2</f>
        <v>0.210057878562791</v>
      </c>
      <c r="L600" s="11" t="n">
        <f aca="false">H600^2</f>
        <v>0.0889566881672813</v>
      </c>
      <c r="N600" s="0" t="n">
        <v>0</v>
      </c>
      <c r="O600" s="0" t="n">
        <v>0</v>
      </c>
      <c r="P600" s="0" t="n">
        <v>0</v>
      </c>
      <c r="Q600" s="0" t="n">
        <v>1</v>
      </c>
      <c r="R600" s="0" t="n">
        <f aca="false">IF(N600&gt;0,1,IF(O600&gt;0,2,3))</f>
        <v>3</v>
      </c>
    </row>
    <row r="601" customFormat="false" ht="12.8" hidden="false" customHeight="false" outlineLevel="0" collapsed="false">
      <c r="B601" s="0" t="n">
        <v>81</v>
      </c>
      <c r="C601" s="11" t="n">
        <v>126.947</v>
      </c>
      <c r="D601" s="11" t="n">
        <v>0.927409410476685</v>
      </c>
      <c r="E601" s="11" t="n">
        <v>0.0290355668049997</v>
      </c>
      <c r="F601" s="11"/>
      <c r="G601" s="11" t="n">
        <f aca="false">-E601</f>
        <v>-0.0290355668049997</v>
      </c>
      <c r="H601" s="11" t="n">
        <f aca="false">D601-E601</f>
        <v>0.898373843671685</v>
      </c>
      <c r="I601" s="11" t="n">
        <f aca="false">ABS(G601)</f>
        <v>0.0290355668049997</v>
      </c>
      <c r="J601" s="11" t="n">
        <f aca="false">ABS(H601)</f>
        <v>0.898373843671685</v>
      </c>
      <c r="K601" s="11" t="n">
        <f aca="false">G601^2</f>
        <v>0.000843064139687601</v>
      </c>
      <c r="L601" s="11" t="n">
        <f aca="false">H601^2</f>
        <v>0.807075562993438</v>
      </c>
      <c r="N601" s="0" t="n">
        <v>0</v>
      </c>
      <c r="O601" s="0" t="n">
        <v>0</v>
      </c>
      <c r="P601" s="0" t="n">
        <v>0</v>
      </c>
      <c r="Q601" s="0" t="n">
        <v>0</v>
      </c>
      <c r="R601" s="0" t="n">
        <f aca="false">IF(N601&gt;0,1,IF(O601&gt;0,2,3))</f>
        <v>3</v>
      </c>
    </row>
    <row r="602" customFormat="false" ht="12.8" hidden="false" customHeight="false" outlineLevel="0" collapsed="false">
      <c r="B602" s="0" t="n">
        <v>83</v>
      </c>
      <c r="C602" s="11" t="n">
        <v>170.472</v>
      </c>
      <c r="D602" s="11" t="n">
        <v>0.171512335538864</v>
      </c>
      <c r="E602" s="11" t="n">
        <v>0.197982615281647</v>
      </c>
      <c r="F602" s="11"/>
      <c r="G602" s="11" t="n">
        <f aca="false">-E602</f>
        <v>-0.197982615281647</v>
      </c>
      <c r="H602" s="11" t="n">
        <f aca="false">D602-E602</f>
        <v>-0.026470279742783</v>
      </c>
      <c r="I602" s="11" t="n">
        <f aca="false">ABS(G602)</f>
        <v>0.197982615281647</v>
      </c>
      <c r="J602" s="11" t="n">
        <f aca="false">ABS(H602)</f>
        <v>0.026470279742783</v>
      </c>
      <c r="K602" s="11" t="n">
        <f aca="false">G602^2</f>
        <v>0.0391971159537607</v>
      </c>
      <c r="L602" s="11" t="n">
        <f aca="false">H602^2</f>
        <v>0.000700675709661187</v>
      </c>
      <c r="N602" s="0" t="n">
        <v>0</v>
      </c>
      <c r="O602" s="0" t="n">
        <v>0</v>
      </c>
      <c r="P602" s="0" t="n">
        <v>0</v>
      </c>
      <c r="Q602" s="0" t="n">
        <v>0</v>
      </c>
      <c r="R602" s="0" t="n">
        <f aca="false">IF(N602&gt;0,1,IF(O602&gt;0,2,3))</f>
        <v>3</v>
      </c>
    </row>
    <row r="603" customFormat="false" ht="12.8" hidden="false" customHeight="false" outlineLevel="0" collapsed="false">
      <c r="B603" s="0" t="n">
        <v>84</v>
      </c>
      <c r="C603" s="11" t="n">
        <v>132.256</v>
      </c>
      <c r="D603" s="11" t="n">
        <v>0.128752127289772</v>
      </c>
      <c r="E603" s="11" t="n">
        <v>0.276851262768162</v>
      </c>
      <c r="F603" s="11"/>
      <c r="G603" s="11" t="n">
        <f aca="false">-E603</f>
        <v>-0.276851262768162</v>
      </c>
      <c r="H603" s="11" t="n">
        <f aca="false">D603-E603</f>
        <v>-0.14809913547839</v>
      </c>
      <c r="I603" s="11" t="n">
        <f aca="false">ABS(G603)</f>
        <v>0.276851262768162</v>
      </c>
      <c r="J603" s="11" t="n">
        <f aca="false">ABS(H603)</f>
        <v>0.14809913547839</v>
      </c>
      <c r="K603" s="11" t="n">
        <f aca="false">G603^2</f>
        <v>0.0766466216963259</v>
      </c>
      <c r="L603" s="11" t="n">
        <f aca="false">H603^2</f>
        <v>0.0219333539294465</v>
      </c>
      <c r="N603" s="0" t="n">
        <v>0</v>
      </c>
      <c r="O603" s="0" t="n">
        <v>0</v>
      </c>
      <c r="P603" s="0" t="n">
        <v>0</v>
      </c>
      <c r="Q603" s="0" t="n">
        <v>0</v>
      </c>
      <c r="R603" s="0" t="n">
        <f aca="false">IF(N603&gt;0,1,IF(O603&gt;0,2,3))</f>
        <v>3</v>
      </c>
    </row>
    <row r="604" customFormat="false" ht="12.8" hidden="false" customHeight="false" outlineLevel="0" collapsed="false">
      <c r="B604" s="0" t="n">
        <v>86</v>
      </c>
      <c r="C604" s="11" t="n">
        <v>171.218</v>
      </c>
      <c r="D604" s="11" t="n">
        <v>0.171512335538864</v>
      </c>
      <c r="E604" s="11" t="n">
        <v>0.21372507477051</v>
      </c>
      <c r="F604" s="11"/>
      <c r="G604" s="11" t="n">
        <f aca="false">-E604</f>
        <v>-0.21372507477051</v>
      </c>
      <c r="H604" s="11" t="n">
        <f aca="false">D604-E604</f>
        <v>-0.042212739231646</v>
      </c>
      <c r="I604" s="11" t="n">
        <f aca="false">ABS(G604)</f>
        <v>0.21372507477051</v>
      </c>
      <c r="J604" s="11" t="n">
        <f aca="false">ABS(H604)</f>
        <v>0.042212739231646</v>
      </c>
      <c r="K604" s="11" t="n">
        <f aca="false">G604^2</f>
        <v>0.0456784075856601</v>
      </c>
      <c r="L604" s="11" t="n">
        <f aca="false">H604^2</f>
        <v>0.00178191535343894</v>
      </c>
      <c r="N604" s="0" t="n">
        <v>0</v>
      </c>
      <c r="O604" s="0" t="n">
        <v>0</v>
      </c>
      <c r="P604" s="0" t="n">
        <v>0</v>
      </c>
      <c r="Q604" s="0" t="n">
        <v>0</v>
      </c>
      <c r="R604" s="0" t="n">
        <f aca="false">IF(N604&gt;0,1,IF(O604&gt;0,2,3))</f>
        <v>3</v>
      </c>
    </row>
    <row r="605" customFormat="false" ht="12.8" hidden="false" customHeight="false" outlineLevel="0" collapsed="false">
      <c r="B605" s="0" t="n">
        <v>87</v>
      </c>
      <c r="C605" s="11" t="n">
        <v>121.995</v>
      </c>
      <c r="D605" s="11" t="n">
        <v>1.15544641017914</v>
      </c>
      <c r="E605" s="11" t="n">
        <v>-0.135216468662058</v>
      </c>
      <c r="F605" s="11"/>
      <c r="G605" s="11" t="n">
        <f aca="false">-E605</f>
        <v>0.135216468662058</v>
      </c>
      <c r="H605" s="11" t="n">
        <f aca="false">D605-E605</f>
        <v>1.2906628788412</v>
      </c>
      <c r="I605" s="11" t="n">
        <f aca="false">ABS(G605)</f>
        <v>0.135216468662058</v>
      </c>
      <c r="J605" s="11" t="n">
        <f aca="false">ABS(H605)</f>
        <v>1.2906628788412</v>
      </c>
      <c r="K605" s="11" t="n">
        <f aca="false">G605^2</f>
        <v>0.0182834933974373</v>
      </c>
      <c r="L605" s="11" t="n">
        <f aca="false">H605^2</f>
        <v>1.66581066681865</v>
      </c>
      <c r="N605" s="0" t="n">
        <v>0</v>
      </c>
      <c r="O605" s="0" t="n">
        <v>0</v>
      </c>
      <c r="P605" s="0" t="n">
        <v>0</v>
      </c>
      <c r="Q605" s="0" t="n">
        <v>0</v>
      </c>
      <c r="R605" s="0" t="n">
        <f aca="false">IF(N605&gt;0,1,IF(O605&gt;0,2,3))</f>
        <v>3</v>
      </c>
    </row>
    <row r="606" customFormat="false" ht="12.8" hidden="false" customHeight="false" outlineLevel="0" collapsed="false">
      <c r="B606" s="0" t="n">
        <v>89</v>
      </c>
      <c r="C606" s="11" t="n">
        <v>40.457</v>
      </c>
      <c r="D606" s="11" t="n">
        <v>0.171512335538864</v>
      </c>
      <c r="E606" s="11" t="n">
        <v>0.0289259834519484</v>
      </c>
      <c r="F606" s="11"/>
      <c r="G606" s="11" t="n">
        <f aca="false">-E606</f>
        <v>-0.0289259834519484</v>
      </c>
      <c r="H606" s="11" t="n">
        <f aca="false">D606-E606</f>
        <v>0.142586352086916</v>
      </c>
      <c r="I606" s="11" t="n">
        <f aca="false">ABS(G606)</f>
        <v>0.0289259834519484</v>
      </c>
      <c r="J606" s="11" t="n">
        <f aca="false">ABS(H606)</f>
        <v>0.142586352086916</v>
      </c>
      <c r="K606" s="11" t="n">
        <f aca="false">G606^2</f>
        <v>0.000836712518662393</v>
      </c>
      <c r="L606" s="11" t="n">
        <f aca="false">H606^2</f>
        <v>0.0203308678014539</v>
      </c>
      <c r="N606" s="0" t="n">
        <v>0</v>
      </c>
      <c r="O606" s="0" t="n">
        <v>0</v>
      </c>
      <c r="P606" s="0" t="n">
        <v>0</v>
      </c>
      <c r="Q606" s="0" t="n">
        <v>0</v>
      </c>
      <c r="R606" s="0" t="n">
        <f aca="false">IF(N606&gt;0,1,IF(O606&gt;0,2,3))</f>
        <v>3</v>
      </c>
    </row>
    <row r="607" customFormat="false" ht="12.8" hidden="false" customHeight="false" outlineLevel="0" collapsed="false">
      <c r="B607" s="0" t="n">
        <v>90</v>
      </c>
      <c r="C607" s="11" t="n">
        <v>36.137</v>
      </c>
      <c r="D607" s="11" t="n">
        <v>0.171512335538864</v>
      </c>
      <c r="E607" s="11" t="n">
        <v>0.0975799694606323</v>
      </c>
      <c r="F607" s="11"/>
      <c r="G607" s="11" t="n">
        <f aca="false">-E607</f>
        <v>-0.0975799694606323</v>
      </c>
      <c r="H607" s="11" t="n">
        <f aca="false">D607-E607</f>
        <v>0.0739323660782317</v>
      </c>
      <c r="I607" s="11" t="n">
        <f aca="false">ABS(G607)</f>
        <v>0.0975799694606323</v>
      </c>
      <c r="J607" s="11" t="n">
        <f aca="false">ABS(H607)</f>
        <v>0.0739323660782317</v>
      </c>
      <c r="K607" s="11" t="n">
        <f aca="false">G607^2</f>
        <v>0.00952185043993793</v>
      </c>
      <c r="L607" s="11" t="n">
        <f aca="false">H607^2</f>
        <v>0.00546599475392567</v>
      </c>
      <c r="N607" s="0" t="n">
        <v>0</v>
      </c>
      <c r="O607" s="0" t="n">
        <v>0</v>
      </c>
      <c r="P607" s="0" t="n">
        <v>0</v>
      </c>
      <c r="Q607" s="0" t="n">
        <v>0</v>
      </c>
      <c r="R607" s="0" t="n">
        <f aca="false">IF(N607&gt;0,1,IF(O607&gt;0,2,3))</f>
        <v>3</v>
      </c>
    </row>
    <row r="608" customFormat="false" ht="12.8" hidden="false" customHeight="false" outlineLevel="0" collapsed="false">
      <c r="B608" s="0" t="n">
        <v>94</v>
      </c>
      <c r="C608" s="11" t="n">
        <v>32.834</v>
      </c>
      <c r="D608" s="11" t="n">
        <v>0.171512335538864</v>
      </c>
      <c r="E608" s="11" t="n">
        <v>-0.0436227439695997</v>
      </c>
      <c r="F608" s="11"/>
      <c r="G608" s="11" t="n">
        <f aca="false">-E608</f>
        <v>0.0436227439695997</v>
      </c>
      <c r="H608" s="11" t="n">
        <f aca="false">D608-E608</f>
        <v>0.215135079508464</v>
      </c>
      <c r="I608" s="11" t="n">
        <f aca="false">ABS(G608)</f>
        <v>0.0436227439695997</v>
      </c>
      <c r="J608" s="11" t="n">
        <f aca="false">ABS(H608)</f>
        <v>0.215135079508464</v>
      </c>
      <c r="K608" s="11" t="n">
        <f aca="false">G608^2</f>
        <v>0.00190294379143725</v>
      </c>
      <c r="L608" s="11" t="n">
        <f aca="false">H608^2</f>
        <v>0.046283102435113</v>
      </c>
      <c r="N608" s="0" t="n">
        <v>0</v>
      </c>
      <c r="O608" s="0" t="n">
        <v>0</v>
      </c>
      <c r="P608" s="0" t="n">
        <v>0</v>
      </c>
      <c r="Q608" s="0" t="n">
        <v>0</v>
      </c>
      <c r="R608" s="0" t="n">
        <f aca="false">IF(N608&gt;0,1,IF(O608&gt;0,2,3))</f>
        <v>3</v>
      </c>
    </row>
    <row r="609" customFormat="false" ht="12.8" hidden="false" customHeight="false" outlineLevel="0" collapsed="false">
      <c r="B609" s="0" t="n">
        <v>98</v>
      </c>
      <c r="C609" s="11" t="n">
        <v>29.555</v>
      </c>
      <c r="D609" s="11" t="n">
        <v>0.171512380242348</v>
      </c>
      <c r="E609" s="11" t="n">
        <v>0.117075832374034</v>
      </c>
      <c r="F609" s="11"/>
      <c r="G609" s="11" t="n">
        <f aca="false">-E609</f>
        <v>-0.117075832374034</v>
      </c>
      <c r="H609" s="11" t="n">
        <f aca="false">D609-E609</f>
        <v>0.054436547868314</v>
      </c>
      <c r="I609" s="11" t="n">
        <f aca="false">ABS(G609)</f>
        <v>0.117075832374034</v>
      </c>
      <c r="J609" s="11" t="n">
        <f aca="false">ABS(H609)</f>
        <v>0.054436547868314</v>
      </c>
      <c r="K609" s="11" t="n">
        <f aca="false">G609^2</f>
        <v>0.0137067505260729</v>
      </c>
      <c r="L609" s="11" t="n">
        <f aca="false">H609^2</f>
        <v>0.00296333774381924</v>
      </c>
      <c r="N609" s="0" t="n">
        <v>0</v>
      </c>
      <c r="O609" s="0" t="n">
        <v>0</v>
      </c>
      <c r="P609" s="0" t="n">
        <v>0</v>
      </c>
      <c r="Q609" s="0" t="n">
        <v>0</v>
      </c>
      <c r="R609" s="0" t="n">
        <f aca="false">IF(N609&gt;0,1,IF(O609&gt;0,2,3))</f>
        <v>3</v>
      </c>
    </row>
    <row r="610" customFormat="false" ht="12.8" hidden="false" customHeight="false" outlineLevel="0" collapsed="false">
      <c r="B610" s="0" t="n">
        <v>102</v>
      </c>
      <c r="C610" s="11" t="n">
        <v>40.301</v>
      </c>
      <c r="D610" s="11" t="n">
        <v>0.171512335538864</v>
      </c>
      <c r="E610" s="11" t="n">
        <v>0.0293547052345601</v>
      </c>
      <c r="F610" s="11"/>
      <c r="G610" s="11" t="n">
        <f aca="false">-E610</f>
        <v>-0.0293547052345601</v>
      </c>
      <c r="H610" s="11" t="n">
        <f aca="false">D610-E610</f>
        <v>0.142157630304304</v>
      </c>
      <c r="I610" s="11" t="n">
        <f aca="false">ABS(G610)</f>
        <v>0.0293547052345601</v>
      </c>
      <c r="J610" s="11" t="n">
        <f aca="false">ABS(H610)</f>
        <v>0.142157630304304</v>
      </c>
      <c r="K610" s="11" t="n">
        <f aca="false">G610^2</f>
        <v>0.00086169871940791</v>
      </c>
      <c r="L610" s="11" t="n">
        <f aca="false">H610^2</f>
        <v>0.0202087918537351</v>
      </c>
      <c r="N610" s="0" t="n">
        <v>0</v>
      </c>
      <c r="O610" s="0" t="n">
        <v>0</v>
      </c>
      <c r="P610" s="0" t="n">
        <v>0</v>
      </c>
      <c r="Q610" s="0" t="n">
        <v>0</v>
      </c>
      <c r="R610" s="0" t="n">
        <f aca="false">IF(N610&gt;0,1,IF(O610&gt;0,2,3))</f>
        <v>3</v>
      </c>
    </row>
    <row r="611" customFormat="false" ht="12.8" hidden="false" customHeight="false" outlineLevel="0" collapsed="false">
      <c r="B611" s="0" t="n">
        <v>103</v>
      </c>
      <c r="C611" s="11" t="n">
        <v>34.987</v>
      </c>
      <c r="D611" s="11" t="n">
        <v>0.171512514352798</v>
      </c>
      <c r="E611" s="11" t="n">
        <v>-0.0936111631298288</v>
      </c>
      <c r="F611" s="11"/>
      <c r="G611" s="11" t="n">
        <f aca="false">-E611</f>
        <v>0.0936111631298288</v>
      </c>
      <c r="H611" s="11" t="n">
        <f aca="false">D611-E611</f>
        <v>0.265123677482627</v>
      </c>
      <c r="I611" s="11" t="n">
        <f aca="false">ABS(G611)</f>
        <v>0.0936111631298288</v>
      </c>
      <c r="J611" s="11" t="n">
        <f aca="false">ABS(H611)</f>
        <v>0.265123677482627</v>
      </c>
      <c r="K611" s="11" t="n">
        <f aca="false">G611^2</f>
        <v>0.00876304986251942</v>
      </c>
      <c r="L611" s="11" t="n">
        <f aca="false">H611^2</f>
        <v>0.0702905643619119</v>
      </c>
      <c r="N611" s="0" t="n">
        <v>0</v>
      </c>
      <c r="O611" s="0" t="n">
        <v>0</v>
      </c>
      <c r="P611" s="0" t="n">
        <v>0</v>
      </c>
      <c r="Q611" s="0" t="n">
        <v>0</v>
      </c>
      <c r="R611" s="0" t="n">
        <f aca="false">IF(N611&gt;0,1,IF(O611&gt;0,2,3))</f>
        <v>3</v>
      </c>
    </row>
    <row r="612" customFormat="false" ht="12.8" hidden="false" customHeight="false" outlineLevel="0" collapsed="false">
      <c r="B612" s="0" t="n">
        <v>107</v>
      </c>
      <c r="C612" s="11" t="n">
        <v>28.259</v>
      </c>
      <c r="D612" s="11" t="n">
        <v>0.171512335538864</v>
      </c>
      <c r="E612" s="11" t="n">
        <v>0.118718617758525</v>
      </c>
      <c r="F612" s="11"/>
      <c r="G612" s="11" t="n">
        <f aca="false">-E612</f>
        <v>-0.118718617758525</v>
      </c>
      <c r="H612" s="11" t="n">
        <f aca="false">D612-E612</f>
        <v>0.052793717780339</v>
      </c>
      <c r="I612" s="11" t="n">
        <f aca="false">ABS(G612)</f>
        <v>0.118718617758525</v>
      </c>
      <c r="J612" s="11" t="n">
        <f aca="false">ABS(H612)</f>
        <v>0.052793717780339</v>
      </c>
      <c r="K612" s="11" t="n">
        <f aca="false">G612^2</f>
        <v>0.0140941102024948</v>
      </c>
      <c r="L612" s="11" t="n">
        <f aca="false">H612^2</f>
        <v>0.00278717663707008</v>
      </c>
      <c r="N612" s="0" t="n">
        <v>0</v>
      </c>
      <c r="O612" s="0" t="n">
        <v>0</v>
      </c>
      <c r="P612" s="0" t="n">
        <v>0</v>
      </c>
      <c r="Q612" s="0" t="n">
        <v>0</v>
      </c>
      <c r="R612" s="0" t="n">
        <f aca="false">IF(N612&gt;0,1,IF(O612&gt;0,2,3))</f>
        <v>3</v>
      </c>
    </row>
    <row r="613" customFormat="false" ht="12.8" hidden="false" customHeight="false" outlineLevel="0" collapsed="false">
      <c r="B613" s="0" t="n">
        <v>111</v>
      </c>
      <c r="C613" s="11" t="n">
        <v>35.08</v>
      </c>
      <c r="D613" s="11" t="n">
        <v>0.171512335538864</v>
      </c>
      <c r="E613" s="11" t="n">
        <v>0.084216662821511</v>
      </c>
      <c r="F613" s="11"/>
      <c r="G613" s="11" t="n">
        <f aca="false">-E613</f>
        <v>-0.084216662821511</v>
      </c>
      <c r="H613" s="11" t="n">
        <f aca="false">D613-E613</f>
        <v>0.087295672717353</v>
      </c>
      <c r="I613" s="11" t="n">
        <f aca="false">ABS(G613)</f>
        <v>0.084216662821511</v>
      </c>
      <c r="J613" s="11" t="n">
        <f aca="false">ABS(H613)</f>
        <v>0.087295672717353</v>
      </c>
      <c r="K613" s="11" t="n">
        <f aca="false">G613^2</f>
        <v>0.00709244629679208</v>
      </c>
      <c r="L613" s="11" t="n">
        <f aca="false">H613^2</f>
        <v>0.00762053447517521</v>
      </c>
      <c r="N613" s="0" t="n">
        <v>0</v>
      </c>
      <c r="O613" s="0" t="n">
        <v>0</v>
      </c>
      <c r="P613" s="0" t="n">
        <v>0</v>
      </c>
      <c r="Q613" s="0" t="n">
        <v>0</v>
      </c>
      <c r="R613" s="0" t="n">
        <f aca="false">IF(N613&gt;0,1,IF(O613&gt;0,2,3))</f>
        <v>3</v>
      </c>
    </row>
    <row r="614" customFormat="false" ht="12.8" hidden="false" customHeight="false" outlineLevel="0" collapsed="false">
      <c r="A614" s="7" t="n">
        <v>38</v>
      </c>
      <c r="B614" s="0" t="n">
        <v>7</v>
      </c>
      <c r="C614" s="11" t="n">
        <v>76.557</v>
      </c>
      <c r="D614" s="11" t="n">
        <v>0.171512335538864</v>
      </c>
      <c r="E614" s="11" t="n">
        <v>-0.142584079604511</v>
      </c>
      <c r="F614" s="11"/>
      <c r="G614" s="11" t="n">
        <f aca="false">-E614</f>
        <v>0.142584079604511</v>
      </c>
      <c r="H614" s="11" t="n">
        <f aca="false">D614-E614</f>
        <v>0.314096415143375</v>
      </c>
      <c r="I614" s="11" t="n">
        <f aca="false">ABS(G614)</f>
        <v>0.142584079604511</v>
      </c>
      <c r="J614" s="11" t="n">
        <f aca="false">ABS(H614)</f>
        <v>0.314096415143375</v>
      </c>
      <c r="K614" s="11" t="n">
        <f aca="false">G614^2</f>
        <v>0.0203302197566655</v>
      </c>
      <c r="L614" s="11" t="n">
        <f aca="false">H614^2</f>
        <v>0.0986565580059194</v>
      </c>
      <c r="N614" s="0" t="n">
        <v>0</v>
      </c>
      <c r="O614" s="0" t="n">
        <v>1</v>
      </c>
      <c r="P614" s="0" t="n">
        <v>0</v>
      </c>
      <c r="Q614" s="0" t="n">
        <v>0</v>
      </c>
      <c r="R614" s="0" t="n">
        <f aca="false">IF(N614&gt;0,1,IF(O614&gt;0,2,3))</f>
        <v>2</v>
      </c>
    </row>
    <row r="615" customFormat="false" ht="12.8" hidden="false" customHeight="false" outlineLevel="0" collapsed="false">
      <c r="B615" s="0" t="n">
        <v>8</v>
      </c>
      <c r="C615" s="11" t="n">
        <v>32.583</v>
      </c>
      <c r="D615" s="11" t="n">
        <v>0.16439014673233</v>
      </c>
      <c r="E615" s="11" t="n">
        <v>0.475086263653246</v>
      </c>
      <c r="F615" s="11"/>
      <c r="G615" s="11" t="n">
        <f aca="false">-E615</f>
        <v>-0.475086263653246</v>
      </c>
      <c r="H615" s="11" t="n">
        <f aca="false">D615-E615</f>
        <v>-0.310696116920916</v>
      </c>
      <c r="I615" s="11" t="n">
        <f aca="false">ABS(G615)</f>
        <v>0.475086263653246</v>
      </c>
      <c r="J615" s="11" t="n">
        <f aca="false">ABS(H615)</f>
        <v>0.310696116920916</v>
      </c>
      <c r="K615" s="11" t="n">
        <f aca="false">G615^2</f>
        <v>0.225706957912002</v>
      </c>
      <c r="L615" s="11" t="n">
        <f aca="false">H615^2</f>
        <v>0.0965320770697355</v>
      </c>
      <c r="N615" s="0" t="n">
        <v>0</v>
      </c>
      <c r="O615" s="0" t="n">
        <v>0</v>
      </c>
      <c r="P615" s="0" t="n">
        <v>1</v>
      </c>
      <c r="Q615" s="0" t="n">
        <v>0</v>
      </c>
      <c r="R615" s="0" t="n">
        <f aca="false">IF(N615&gt;0,1,IF(O615&gt;0,2,3))</f>
        <v>3</v>
      </c>
    </row>
    <row r="616" customFormat="false" ht="12.8" hidden="false" customHeight="false" outlineLevel="0" collapsed="false">
      <c r="B616" s="0" t="n">
        <v>12</v>
      </c>
      <c r="C616" s="11" t="n">
        <v>34.954</v>
      </c>
      <c r="D616" s="11" t="n">
        <v>0.171512186527252</v>
      </c>
      <c r="E616" s="11" t="n">
        <v>-0.0416612360672346</v>
      </c>
      <c r="F616" s="11"/>
      <c r="G616" s="11" t="n">
        <f aca="false">-E616</f>
        <v>0.0416612360672346</v>
      </c>
      <c r="H616" s="11" t="n">
        <f aca="false">D616-E616</f>
        <v>0.213173422594487</v>
      </c>
      <c r="I616" s="11" t="n">
        <f aca="false">ABS(G616)</f>
        <v>0.0416612360672346</v>
      </c>
      <c r="J616" s="11" t="n">
        <f aca="false">ABS(H616)</f>
        <v>0.213173422594487</v>
      </c>
      <c r="K616" s="11" t="n">
        <f aca="false">G616^2</f>
        <v>0.00173565859064985</v>
      </c>
      <c r="L616" s="11" t="n">
        <f aca="false">H616^2</f>
        <v>0.0454429081006476</v>
      </c>
      <c r="N616" s="0" t="n">
        <v>0</v>
      </c>
      <c r="O616" s="0" t="n">
        <v>0</v>
      </c>
      <c r="P616" s="0" t="n">
        <v>1</v>
      </c>
      <c r="Q616" s="0" t="n">
        <v>0</v>
      </c>
      <c r="R616" s="0" t="n">
        <f aca="false">IF(N616&gt;0,1,IF(O616&gt;0,2,3))</f>
        <v>3</v>
      </c>
    </row>
    <row r="617" customFormat="false" ht="12.8" hidden="false" customHeight="false" outlineLevel="0" collapsed="false">
      <c r="B617" s="0" t="n">
        <v>16</v>
      </c>
      <c r="C617" s="11" t="n">
        <v>32.538</v>
      </c>
      <c r="D617" s="11" t="n">
        <v>0.171449035406113</v>
      </c>
      <c r="E617" s="11" t="n">
        <v>0.109397467692865</v>
      </c>
      <c r="F617" s="11"/>
      <c r="G617" s="11" t="n">
        <f aca="false">-E617</f>
        <v>-0.109397467692865</v>
      </c>
      <c r="H617" s="11" t="n">
        <f aca="false">D617-E617</f>
        <v>0.062051567713248</v>
      </c>
      <c r="I617" s="11" t="n">
        <f aca="false">ABS(G617)</f>
        <v>0.109397467692865</v>
      </c>
      <c r="J617" s="11" t="n">
        <f aca="false">ABS(H617)</f>
        <v>0.062051567713248</v>
      </c>
      <c r="K617" s="11" t="n">
        <f aca="false">G617^2</f>
        <v>0.0119678059376114</v>
      </c>
      <c r="L617" s="11" t="n">
        <f aca="false">H617^2</f>
        <v>0.0038503970556718</v>
      </c>
      <c r="N617" s="0" t="n">
        <v>0</v>
      </c>
      <c r="O617" s="0" t="n">
        <v>0</v>
      </c>
      <c r="P617" s="0" t="n">
        <v>1</v>
      </c>
      <c r="Q617" s="0" t="n">
        <v>0</v>
      </c>
      <c r="R617" s="0" t="n">
        <f aca="false">IF(N617&gt;0,1,IF(O617&gt;0,2,3))</f>
        <v>3</v>
      </c>
    </row>
    <row r="618" customFormat="false" ht="12.8" hidden="false" customHeight="false" outlineLevel="0" collapsed="false">
      <c r="B618" s="0" t="n">
        <v>20</v>
      </c>
      <c r="C618" s="11" t="n">
        <v>73.799</v>
      </c>
      <c r="D618" s="11" t="n">
        <v>0.180567935109139</v>
      </c>
      <c r="E618" s="11" t="n">
        <v>0.106805684150054</v>
      </c>
      <c r="F618" s="11"/>
      <c r="G618" s="11" t="n">
        <f aca="false">-E618</f>
        <v>-0.106805684150054</v>
      </c>
      <c r="H618" s="11" t="n">
        <f aca="false">D618-E618</f>
        <v>0.073762250959085</v>
      </c>
      <c r="I618" s="11" t="n">
        <f aca="false">ABS(G618)</f>
        <v>0.106805684150054</v>
      </c>
      <c r="J618" s="11" t="n">
        <f aca="false">ABS(H618)</f>
        <v>0.073762250959085</v>
      </c>
      <c r="K618" s="11" t="n">
        <f aca="false">G618^2</f>
        <v>0.0114074541667611</v>
      </c>
      <c r="L618" s="11" t="n">
        <f aca="false">H618^2</f>
        <v>0.00544086966655104</v>
      </c>
      <c r="N618" s="0" t="n">
        <v>0</v>
      </c>
      <c r="O618" s="0" t="n">
        <v>1</v>
      </c>
      <c r="P618" s="0" t="n">
        <v>0</v>
      </c>
      <c r="Q618" s="0" t="n">
        <v>0</v>
      </c>
      <c r="R618" s="0" t="n">
        <f aca="false">IF(N618&gt;0,1,IF(O618&gt;0,2,3))</f>
        <v>2</v>
      </c>
    </row>
    <row r="619" customFormat="false" ht="12.8" hidden="false" customHeight="false" outlineLevel="0" collapsed="false">
      <c r="B619" s="0" t="n">
        <v>23</v>
      </c>
      <c r="C619" s="11" t="n">
        <v>66.834</v>
      </c>
      <c r="D619" s="11" t="n">
        <v>0.171512335538864</v>
      </c>
      <c r="E619" s="11" t="n">
        <v>0.231894191036609</v>
      </c>
      <c r="F619" s="11"/>
      <c r="G619" s="11" t="n">
        <f aca="false">-E619</f>
        <v>-0.231894191036609</v>
      </c>
      <c r="H619" s="11" t="n">
        <f aca="false">D619-E619</f>
        <v>-0.060381855497745</v>
      </c>
      <c r="I619" s="11" t="n">
        <f aca="false">ABS(G619)</f>
        <v>0.231894191036609</v>
      </c>
      <c r="J619" s="11" t="n">
        <f aca="false">ABS(H619)</f>
        <v>0.060381855497745</v>
      </c>
      <c r="K619" s="11" t="n">
        <f aca="false">G619^2</f>
        <v>0.0537749158365233</v>
      </c>
      <c r="L619" s="11" t="n">
        <f aca="false">H619^2</f>
        <v>0.00364596847335056</v>
      </c>
      <c r="N619" s="0" t="n">
        <v>0</v>
      </c>
      <c r="O619" s="0" t="n">
        <v>1</v>
      </c>
      <c r="P619" s="0" t="n">
        <v>0</v>
      </c>
      <c r="Q619" s="0" t="n">
        <v>0</v>
      </c>
      <c r="R619" s="0" t="n">
        <f aca="false">IF(N619&gt;0,1,IF(O619&gt;0,2,3))</f>
        <v>2</v>
      </c>
    </row>
    <row r="620" customFormat="false" ht="12.8" hidden="false" customHeight="false" outlineLevel="0" collapsed="false">
      <c r="B620" s="0" t="n">
        <v>24</v>
      </c>
      <c r="C620" s="11" t="n">
        <v>27.177</v>
      </c>
      <c r="D620" s="11" t="n">
        <v>0.171512335538864</v>
      </c>
      <c r="E620" s="11" t="n">
        <v>0.118546206276783</v>
      </c>
      <c r="F620" s="11"/>
      <c r="G620" s="11" t="n">
        <f aca="false">-E620</f>
        <v>-0.118546206276783</v>
      </c>
      <c r="H620" s="11" t="n">
        <f aca="false">D620-E620</f>
        <v>0.052966129262081</v>
      </c>
      <c r="I620" s="11" t="n">
        <f aca="false">ABS(G620)</f>
        <v>0.118546206276783</v>
      </c>
      <c r="J620" s="11" t="n">
        <f aca="false">ABS(H620)</f>
        <v>0.052966129262081</v>
      </c>
      <c r="K620" s="11" t="n">
        <f aca="false">G620^2</f>
        <v>0.0140532030226176</v>
      </c>
      <c r="L620" s="11" t="n">
        <f aca="false">H620^2</f>
        <v>0.00280541084900747</v>
      </c>
      <c r="N620" s="0" t="n">
        <v>0</v>
      </c>
      <c r="O620" s="0" t="n">
        <v>0</v>
      </c>
      <c r="P620" s="0" t="n">
        <v>1</v>
      </c>
      <c r="Q620" s="0" t="n">
        <v>0</v>
      </c>
      <c r="R620" s="0" t="n">
        <f aca="false">IF(N620&gt;0,1,IF(O620&gt;0,2,3))</f>
        <v>3</v>
      </c>
    </row>
    <row r="621" customFormat="false" ht="12.8" hidden="false" customHeight="false" outlineLevel="0" collapsed="false">
      <c r="B621" s="0" t="n">
        <v>28</v>
      </c>
      <c r="C621" s="11" t="n">
        <v>20.631</v>
      </c>
      <c r="D621" s="11" t="n">
        <v>0.171386376023293</v>
      </c>
      <c r="E621" s="11" t="n">
        <v>0.0702772603182992</v>
      </c>
      <c r="F621" s="11"/>
      <c r="G621" s="11" t="n">
        <f aca="false">-E621</f>
        <v>-0.0702772603182992</v>
      </c>
      <c r="H621" s="11" t="n">
        <f aca="false">D621-E621</f>
        <v>0.101109115704994</v>
      </c>
      <c r="I621" s="11" t="n">
        <f aca="false">ABS(G621)</f>
        <v>0.0702772603182992</v>
      </c>
      <c r="J621" s="11" t="n">
        <f aca="false">ABS(H621)</f>
        <v>0.101109115704994</v>
      </c>
      <c r="K621" s="11" t="n">
        <f aca="false">G621^2</f>
        <v>0.00493889331784599</v>
      </c>
      <c r="L621" s="11" t="n">
        <f aca="false">H621^2</f>
        <v>0.0102230532786458</v>
      </c>
      <c r="N621" s="0" t="n">
        <v>0</v>
      </c>
      <c r="O621" s="0" t="n">
        <v>0</v>
      </c>
      <c r="P621" s="0" t="n">
        <v>1</v>
      </c>
      <c r="Q621" s="0" t="n">
        <v>0</v>
      </c>
      <c r="R621" s="0" t="n">
        <f aca="false">IF(N621&gt;0,1,IF(O621&gt;0,2,3))</f>
        <v>3</v>
      </c>
    </row>
    <row r="622" customFormat="false" ht="12.8" hidden="false" customHeight="false" outlineLevel="0" collapsed="false">
      <c r="B622" s="0" t="n">
        <v>32</v>
      </c>
      <c r="C622" s="11" t="n">
        <v>71.937</v>
      </c>
      <c r="D622" s="11" t="n">
        <v>0.171512335538864</v>
      </c>
      <c r="E622" s="11" t="n">
        <v>-0.0118895414218016</v>
      </c>
      <c r="F622" s="11"/>
      <c r="G622" s="11" t="n">
        <f aca="false">-E622</f>
        <v>0.0118895414218016</v>
      </c>
      <c r="H622" s="11" t="n">
        <f aca="false">D622-E622</f>
        <v>0.183401876960666</v>
      </c>
      <c r="I622" s="11" t="n">
        <f aca="false">ABS(G622)</f>
        <v>0.0118895414218016</v>
      </c>
      <c r="J622" s="11" t="n">
        <f aca="false">ABS(H622)</f>
        <v>0.183401876960666</v>
      </c>
      <c r="K622" s="11" t="n">
        <f aca="false">G622^2</f>
        <v>0.000141361195220736</v>
      </c>
      <c r="L622" s="11" t="n">
        <f aca="false">H622^2</f>
        <v>0.0336362484726951</v>
      </c>
      <c r="N622" s="0" t="n">
        <v>0</v>
      </c>
      <c r="O622" s="0" t="n">
        <v>1</v>
      </c>
      <c r="P622" s="0" t="n">
        <v>0</v>
      </c>
      <c r="Q622" s="0" t="n">
        <v>0</v>
      </c>
      <c r="R622" s="0" t="n">
        <f aca="false">IF(N622&gt;0,1,IF(O622&gt;0,2,3))</f>
        <v>2</v>
      </c>
    </row>
    <row r="623" customFormat="false" ht="12.8" hidden="false" customHeight="false" outlineLevel="0" collapsed="false">
      <c r="B623" s="0" t="n">
        <v>33</v>
      </c>
      <c r="C623" s="11" t="n">
        <v>60.053</v>
      </c>
      <c r="D623" s="11" t="n">
        <v>0.171509221196175</v>
      </c>
      <c r="E623" s="11" t="n">
        <v>0.360483859556645</v>
      </c>
      <c r="F623" s="11"/>
      <c r="G623" s="11" t="n">
        <f aca="false">-E623</f>
        <v>-0.360483859556645</v>
      </c>
      <c r="H623" s="11" t="n">
        <f aca="false">D623-E623</f>
        <v>-0.18897463836047</v>
      </c>
      <c r="I623" s="11" t="n">
        <f aca="false">ABS(G623)</f>
        <v>0.360483859556645</v>
      </c>
      <c r="J623" s="11" t="n">
        <f aca="false">ABS(H623)</f>
        <v>0.18897463836047</v>
      </c>
      <c r="K623" s="11" t="n">
        <f aca="false">G623^2</f>
        <v>0.129948613000855</v>
      </c>
      <c r="L623" s="11" t="n">
        <f aca="false">H623^2</f>
        <v>0.0357114139434704</v>
      </c>
      <c r="N623" s="0" t="n">
        <v>0</v>
      </c>
      <c r="O623" s="0" t="n">
        <v>1</v>
      </c>
      <c r="P623" s="0" t="n">
        <v>0</v>
      </c>
      <c r="Q623" s="0" t="n">
        <v>0</v>
      </c>
      <c r="R623" s="0" t="n">
        <f aca="false">IF(N623&gt;0,1,IF(O623&gt;0,2,3))</f>
        <v>2</v>
      </c>
    </row>
    <row r="624" customFormat="false" ht="12.8" hidden="false" customHeight="false" outlineLevel="0" collapsed="false">
      <c r="B624" s="0" t="n">
        <v>36</v>
      </c>
      <c r="C624" s="11" t="n">
        <v>31.837</v>
      </c>
      <c r="D624" s="11" t="n">
        <v>0.171501770615578</v>
      </c>
      <c r="E624" s="11" t="n">
        <v>0.316933352479104</v>
      </c>
      <c r="F624" s="11"/>
      <c r="G624" s="11" t="n">
        <f aca="false">-E624</f>
        <v>-0.316933352479104</v>
      </c>
      <c r="H624" s="11" t="n">
        <f aca="false">D624-E624</f>
        <v>-0.145431581863526</v>
      </c>
      <c r="I624" s="11" t="n">
        <f aca="false">ABS(G624)</f>
        <v>0.316933352479104</v>
      </c>
      <c r="J624" s="11" t="n">
        <f aca="false">ABS(H624)</f>
        <v>0.145431581863526</v>
      </c>
      <c r="K624" s="11" t="n">
        <f aca="false">G624^2</f>
        <v>0.100446749913644</v>
      </c>
      <c r="L624" s="11" t="n">
        <f aca="false">H624^2</f>
        <v>0.0211503450033275</v>
      </c>
      <c r="N624" s="0" t="n">
        <v>0</v>
      </c>
      <c r="O624" s="0" t="n">
        <v>0</v>
      </c>
      <c r="P624" s="0" t="n">
        <v>1</v>
      </c>
      <c r="Q624" s="0" t="n">
        <v>0</v>
      </c>
      <c r="R624" s="0" t="n">
        <f aca="false">IF(N624&gt;0,1,IF(O624&gt;0,2,3))</f>
        <v>3</v>
      </c>
    </row>
    <row r="625" customFormat="false" ht="12.8" hidden="false" customHeight="false" outlineLevel="0" collapsed="false">
      <c r="B625" s="0" t="n">
        <v>40</v>
      </c>
      <c r="C625" s="11" t="n">
        <v>36.642</v>
      </c>
      <c r="D625" s="11" t="n">
        <v>0.171512335538864</v>
      </c>
      <c r="E625" s="11" t="n">
        <v>0.0521961304260329</v>
      </c>
      <c r="F625" s="11"/>
      <c r="G625" s="11" t="n">
        <f aca="false">-E625</f>
        <v>-0.0521961304260329</v>
      </c>
      <c r="H625" s="11" t="n">
        <f aca="false">D625-E625</f>
        <v>0.119316205112831</v>
      </c>
      <c r="I625" s="11" t="n">
        <f aca="false">ABS(G625)</f>
        <v>0.0521961304260329</v>
      </c>
      <c r="J625" s="11" t="n">
        <f aca="false">ABS(H625)</f>
        <v>0.119316205112831</v>
      </c>
      <c r="K625" s="11" t="n">
        <f aca="false">G625^2</f>
        <v>0.00272443603145144</v>
      </c>
      <c r="L625" s="11" t="n">
        <f aca="false">H625^2</f>
        <v>0.0142363568025272</v>
      </c>
      <c r="N625" s="0" t="n">
        <v>0</v>
      </c>
      <c r="O625" s="0" t="n">
        <v>0</v>
      </c>
      <c r="P625" s="0" t="n">
        <v>1</v>
      </c>
      <c r="Q625" s="0" t="n">
        <v>0</v>
      </c>
      <c r="R625" s="0" t="n">
        <f aca="false">IF(N625&gt;0,1,IF(O625&gt;0,2,3))</f>
        <v>3</v>
      </c>
    </row>
    <row r="626" customFormat="false" ht="12.8" hidden="false" customHeight="false" outlineLevel="0" collapsed="false">
      <c r="B626" s="0" t="n">
        <v>44</v>
      </c>
      <c r="C626" s="11" t="n">
        <v>71.591</v>
      </c>
      <c r="D626" s="11" t="n">
        <v>0.171512335538864</v>
      </c>
      <c r="E626" s="11" t="n">
        <v>0.023065094491308</v>
      </c>
      <c r="F626" s="11"/>
      <c r="G626" s="11" t="n">
        <f aca="false">-E626</f>
        <v>-0.023065094491308</v>
      </c>
      <c r="H626" s="11" t="n">
        <f aca="false">D626-E626</f>
        <v>0.148447241047556</v>
      </c>
      <c r="I626" s="11" t="n">
        <f aca="false">ABS(G626)</f>
        <v>0.023065094491308</v>
      </c>
      <c r="J626" s="11" t="n">
        <f aca="false">ABS(H626)</f>
        <v>0.148447241047556</v>
      </c>
      <c r="K626" s="11" t="n">
        <f aca="false">G626^2</f>
        <v>0.000531998583892967</v>
      </c>
      <c r="L626" s="11" t="n">
        <f aca="false">H626^2</f>
        <v>0.0220365833746312</v>
      </c>
      <c r="N626" s="0" t="n">
        <v>0</v>
      </c>
      <c r="O626" s="0" t="n">
        <v>1</v>
      </c>
      <c r="P626" s="0" t="n">
        <v>0</v>
      </c>
      <c r="Q626" s="0" t="n">
        <v>0</v>
      </c>
      <c r="R626" s="0" t="n">
        <f aca="false">IF(N626&gt;0,1,IF(O626&gt;0,2,3))</f>
        <v>2</v>
      </c>
    </row>
    <row r="627" customFormat="false" ht="12.8" hidden="false" customHeight="false" outlineLevel="0" collapsed="false">
      <c r="B627" s="0" t="n">
        <v>45</v>
      </c>
      <c r="C627" s="11" t="n">
        <v>63.343</v>
      </c>
      <c r="D627" s="11" t="n">
        <v>0.16661137342453</v>
      </c>
      <c r="E627" s="11" t="n">
        <v>0.300120983714358</v>
      </c>
      <c r="F627" s="11"/>
      <c r="G627" s="11" t="n">
        <f aca="false">-E627</f>
        <v>-0.300120983714358</v>
      </c>
      <c r="H627" s="11" t="n">
        <f aca="false">D627-E627</f>
        <v>-0.133509610289828</v>
      </c>
      <c r="I627" s="11" t="n">
        <f aca="false">ABS(G627)</f>
        <v>0.300120983714358</v>
      </c>
      <c r="J627" s="11" t="n">
        <f aca="false">ABS(H627)</f>
        <v>0.133509610289828</v>
      </c>
      <c r="K627" s="11" t="n">
        <f aca="false">G627^2</f>
        <v>0.090072604865674</v>
      </c>
      <c r="L627" s="11" t="n">
        <f aca="false">H627^2</f>
        <v>0.0178248160397418</v>
      </c>
      <c r="N627" s="0" t="n">
        <v>0</v>
      </c>
      <c r="O627" s="0" t="n">
        <v>1</v>
      </c>
      <c r="P627" s="0" t="n">
        <v>0</v>
      </c>
      <c r="Q627" s="0" t="n">
        <v>0</v>
      </c>
      <c r="R627" s="0" t="n">
        <f aca="false">IF(N627&gt;0,1,IF(O627&gt;0,2,3))</f>
        <v>2</v>
      </c>
    </row>
    <row r="628" customFormat="false" ht="12.8" hidden="false" customHeight="false" outlineLevel="0" collapsed="false">
      <c r="B628" s="0" t="n">
        <v>48</v>
      </c>
      <c r="C628" s="11" t="n">
        <v>32.552</v>
      </c>
      <c r="D628" s="11" t="n">
        <v>0.17151053249836</v>
      </c>
      <c r="E628" s="11" t="n">
        <v>0.12760712116539</v>
      </c>
      <c r="F628" s="11"/>
      <c r="G628" s="11" t="n">
        <f aca="false">-E628</f>
        <v>-0.12760712116539</v>
      </c>
      <c r="H628" s="11" t="n">
        <f aca="false">D628-E628</f>
        <v>0.04390341133297</v>
      </c>
      <c r="I628" s="11" t="n">
        <f aca="false">ABS(G628)</f>
        <v>0.12760712116539</v>
      </c>
      <c r="J628" s="11" t="n">
        <f aca="false">ABS(H628)</f>
        <v>0.04390341133297</v>
      </c>
      <c r="K628" s="11" t="n">
        <f aca="false">G628^2</f>
        <v>0.0162835773721185</v>
      </c>
      <c r="L628" s="11" t="n">
        <f aca="false">H628^2</f>
        <v>0.00192750952667196</v>
      </c>
      <c r="N628" s="0" t="n">
        <v>0</v>
      </c>
      <c r="O628" s="0" t="n">
        <v>0</v>
      </c>
      <c r="P628" s="0" t="n">
        <v>1</v>
      </c>
      <c r="Q628" s="0" t="n">
        <v>0</v>
      </c>
      <c r="R628" s="0" t="n">
        <f aca="false">IF(N628&gt;0,1,IF(O628&gt;0,2,3))</f>
        <v>3</v>
      </c>
    </row>
    <row r="629" customFormat="false" ht="12.8" hidden="false" customHeight="false" outlineLevel="0" collapsed="false">
      <c r="B629" s="0" t="n">
        <v>52</v>
      </c>
      <c r="C629" s="11" t="n">
        <v>35.861</v>
      </c>
      <c r="D629" s="11" t="n">
        <v>0.170732975006104</v>
      </c>
      <c r="E629" s="11" t="n">
        <v>0.184085561636799</v>
      </c>
      <c r="F629" s="11"/>
      <c r="G629" s="11" t="n">
        <f aca="false">-E629</f>
        <v>-0.184085561636799</v>
      </c>
      <c r="H629" s="11" t="n">
        <f aca="false">D629-E629</f>
        <v>-0.013352586630695</v>
      </c>
      <c r="I629" s="11" t="n">
        <f aca="false">ABS(G629)</f>
        <v>0.184085561636799</v>
      </c>
      <c r="J629" s="11" t="n">
        <f aca="false">ABS(H629)</f>
        <v>0.013352586630695</v>
      </c>
      <c r="K629" s="11" t="n">
        <f aca="false">G629^2</f>
        <v>0.0338874940031357</v>
      </c>
      <c r="L629" s="11" t="n">
        <f aca="false">H629^2</f>
        <v>0.000178291569730215</v>
      </c>
      <c r="N629" s="0" t="n">
        <v>0</v>
      </c>
      <c r="O629" s="0" t="n">
        <v>0</v>
      </c>
      <c r="P629" s="0" t="n">
        <v>1</v>
      </c>
      <c r="Q629" s="0" t="n">
        <v>0</v>
      </c>
      <c r="R629" s="0" t="n">
        <f aca="false">IF(N629&gt;0,1,IF(O629&gt;0,2,3))</f>
        <v>3</v>
      </c>
    </row>
    <row r="630" customFormat="false" ht="12.8" hidden="false" customHeight="false" outlineLevel="0" collapsed="false">
      <c r="A630" s="7" t="n">
        <v>39</v>
      </c>
      <c r="B630" s="0" t="n">
        <v>4</v>
      </c>
      <c r="C630" s="11" t="n">
        <v>142.286</v>
      </c>
      <c r="D630" s="11" t="n">
        <v>-0.502925395965576</v>
      </c>
      <c r="E630" s="11" t="n">
        <v>-0.998803045654171</v>
      </c>
      <c r="F630" s="11"/>
      <c r="G630" s="11" t="n">
        <f aca="false">-E630</f>
        <v>0.998803045654171</v>
      </c>
      <c r="H630" s="11" t="n">
        <f aca="false">D630-E630</f>
        <v>0.495877649688595</v>
      </c>
      <c r="I630" s="11" t="n">
        <f aca="false">ABS(G630)</f>
        <v>0.998803045654171</v>
      </c>
      <c r="J630" s="11" t="n">
        <f aca="false">ABS(H630)</f>
        <v>0.495877649688595</v>
      </c>
      <c r="K630" s="11" t="n">
        <f aca="false">G630^2</f>
        <v>0.997607524008048</v>
      </c>
      <c r="L630" s="11" t="n">
        <f aca="false">H630^2</f>
        <v>0.245894643460685</v>
      </c>
      <c r="N630" s="0" t="n">
        <v>1</v>
      </c>
      <c r="O630" s="0" t="n">
        <v>0</v>
      </c>
      <c r="P630" s="0" t="n">
        <v>0</v>
      </c>
      <c r="Q630" s="0" t="n">
        <v>0</v>
      </c>
      <c r="R630" s="0" t="n">
        <f aca="false">IF(N630&gt;0,1,IF(O630&gt;0,2,3))</f>
        <v>1</v>
      </c>
    </row>
    <row r="631" customFormat="false" ht="12.8" hidden="false" customHeight="false" outlineLevel="0" collapsed="false">
      <c r="B631" s="0" t="n">
        <v>5</v>
      </c>
      <c r="C631" s="11" t="n">
        <v>142.42</v>
      </c>
      <c r="D631" s="11" t="n">
        <v>0.674924492835999</v>
      </c>
      <c r="E631" s="11" t="n">
        <v>0.983937039492666</v>
      </c>
      <c r="F631" s="11"/>
      <c r="G631" s="11" t="n">
        <f aca="false">-E631</f>
        <v>-0.983937039492666</v>
      </c>
      <c r="H631" s="11" t="n">
        <f aca="false">D631-E631</f>
        <v>-0.309012546656667</v>
      </c>
      <c r="I631" s="11" t="n">
        <f aca="false">ABS(G631)</f>
        <v>0.983937039492666</v>
      </c>
      <c r="J631" s="11" t="n">
        <f aca="false">ABS(H631)</f>
        <v>0.309012546656667</v>
      </c>
      <c r="K631" s="11" t="n">
        <f aca="false">G631^2</f>
        <v>0.968132097685592</v>
      </c>
      <c r="L631" s="11" t="n">
        <f aca="false">H631^2</f>
        <v>0.0954887539912388</v>
      </c>
      <c r="N631" s="0" t="n">
        <v>0</v>
      </c>
      <c r="O631" s="0" t="n">
        <v>1</v>
      </c>
      <c r="P631" s="0" t="n">
        <v>0</v>
      </c>
      <c r="Q631" s="0" t="n">
        <v>0</v>
      </c>
      <c r="R631" s="0" t="n">
        <f aca="false">IF(N631&gt;0,1,IF(O631&gt;0,2,3))</f>
        <v>2</v>
      </c>
    </row>
    <row r="632" customFormat="false" ht="12.8" hidden="false" customHeight="false" outlineLevel="0" collapsed="false">
      <c r="B632" s="0" t="n">
        <v>7</v>
      </c>
      <c r="C632" s="11" t="n">
        <v>133.686</v>
      </c>
      <c r="D632" s="11" t="n">
        <v>0.1333437114954</v>
      </c>
      <c r="E632" s="11" t="n">
        <v>0.227462695737834</v>
      </c>
      <c r="F632" s="11"/>
      <c r="G632" s="11" t="n">
        <f aca="false">-E632</f>
        <v>-0.227462695737834</v>
      </c>
      <c r="H632" s="11" t="n">
        <f aca="false">D632-E632</f>
        <v>-0.094118984242434</v>
      </c>
      <c r="I632" s="11" t="n">
        <f aca="false">ABS(G632)</f>
        <v>0.227462695737834</v>
      </c>
      <c r="J632" s="11" t="n">
        <f aca="false">ABS(H632)</f>
        <v>0.094118984242434</v>
      </c>
      <c r="K632" s="11" t="n">
        <f aca="false">G632^2</f>
        <v>0.0517392779523225</v>
      </c>
      <c r="L632" s="11" t="n">
        <f aca="false">H632^2</f>
        <v>0.00885838319482754</v>
      </c>
      <c r="N632" s="0" t="n">
        <v>0</v>
      </c>
      <c r="O632" s="0" t="n">
        <v>0</v>
      </c>
      <c r="P632" s="0" t="n">
        <v>1</v>
      </c>
      <c r="Q632" s="0" t="n">
        <v>0</v>
      </c>
      <c r="R632" s="0" t="n">
        <f aca="false">IF(N632&gt;0,1,IF(O632&gt;0,2,3))</f>
        <v>3</v>
      </c>
    </row>
    <row r="633" customFormat="false" ht="12.8" hidden="false" customHeight="false" outlineLevel="0" collapsed="false">
      <c r="B633" s="0" t="n">
        <v>9</v>
      </c>
      <c r="C633" s="11" t="n">
        <v>134.236</v>
      </c>
      <c r="D633" s="11" t="n">
        <v>0.171512335538864</v>
      </c>
      <c r="E633" s="11" t="n">
        <v>0.0772081685588688</v>
      </c>
      <c r="F633" s="11"/>
      <c r="G633" s="11" t="n">
        <f aca="false">-E633</f>
        <v>-0.0772081685588688</v>
      </c>
      <c r="H633" s="11" t="n">
        <f aca="false">D633-E633</f>
        <v>0.0943041669799952</v>
      </c>
      <c r="I633" s="11" t="n">
        <f aca="false">ABS(G633)</f>
        <v>0.0772081685588688</v>
      </c>
      <c r="J633" s="11" t="n">
        <f aca="false">ABS(H633)</f>
        <v>0.0943041669799952</v>
      </c>
      <c r="K633" s="11" t="n">
        <f aca="false">G633^2</f>
        <v>0.0059611012922147</v>
      </c>
      <c r="L633" s="11" t="n">
        <f aca="false">H633^2</f>
        <v>0.00889327590979082</v>
      </c>
      <c r="N633" s="0" t="n">
        <v>0</v>
      </c>
      <c r="O633" s="0" t="n">
        <v>0</v>
      </c>
      <c r="P633" s="0" t="n">
        <v>0</v>
      </c>
      <c r="Q633" s="0" t="n">
        <v>1</v>
      </c>
      <c r="R633" s="0" t="n">
        <f aca="false">IF(N633&gt;0,1,IF(O633&gt;0,2,3))</f>
        <v>3</v>
      </c>
    </row>
    <row r="634" customFormat="false" ht="12.8" hidden="false" customHeight="false" outlineLevel="0" collapsed="false">
      <c r="B634" s="0" t="n">
        <v>11</v>
      </c>
      <c r="C634" s="11" t="n">
        <v>133.773</v>
      </c>
      <c r="D634" s="11" t="n">
        <v>0.133240789175034</v>
      </c>
      <c r="E634" s="11" t="n">
        <v>0.298353507108537</v>
      </c>
      <c r="F634" s="11"/>
      <c r="G634" s="11" t="n">
        <f aca="false">-E634</f>
        <v>-0.298353507108537</v>
      </c>
      <c r="H634" s="11" t="n">
        <f aca="false">D634-E634</f>
        <v>-0.165112717933503</v>
      </c>
      <c r="I634" s="11" t="n">
        <f aca="false">ABS(G634)</f>
        <v>0.298353507108537</v>
      </c>
      <c r="J634" s="11" t="n">
        <f aca="false">ABS(H634)</f>
        <v>0.165112717933503</v>
      </c>
      <c r="K634" s="11" t="n">
        <f aca="false">G634^2</f>
        <v>0.0890148152039639</v>
      </c>
      <c r="L634" s="11" t="n">
        <f aca="false">H634^2</f>
        <v>0.0272622096233885</v>
      </c>
      <c r="N634" s="0" t="n">
        <v>0</v>
      </c>
      <c r="O634" s="0" t="n">
        <v>0</v>
      </c>
      <c r="P634" s="0" t="n">
        <v>1</v>
      </c>
      <c r="Q634" s="0" t="n">
        <v>0</v>
      </c>
      <c r="R634" s="0" t="n">
        <f aca="false">IF(N634&gt;0,1,IF(O634&gt;0,2,3))</f>
        <v>3</v>
      </c>
    </row>
    <row r="635" customFormat="false" ht="12.8" hidden="false" customHeight="false" outlineLevel="0" collapsed="false">
      <c r="B635" s="0" t="n">
        <v>13</v>
      </c>
      <c r="C635" s="11" t="n">
        <v>142.779</v>
      </c>
      <c r="D635" s="11" t="n">
        <v>0.579686522483826</v>
      </c>
      <c r="E635" s="11" t="n">
        <v>0.998278270575426</v>
      </c>
      <c r="F635" s="11"/>
      <c r="G635" s="11" t="n">
        <f aca="false">-E635</f>
        <v>-0.998278270575426</v>
      </c>
      <c r="H635" s="11" t="n">
        <f aca="false">D635-E635</f>
        <v>-0.4185917480916</v>
      </c>
      <c r="I635" s="11" t="n">
        <f aca="false">ABS(G635)</f>
        <v>0.998278270575426</v>
      </c>
      <c r="J635" s="11" t="n">
        <f aca="false">ABS(H635)</f>
        <v>0.4185917480916</v>
      </c>
      <c r="K635" s="11" t="n">
        <f aca="false">G635^2</f>
        <v>0.996559505503064</v>
      </c>
      <c r="L635" s="11" t="n">
        <f aca="false">H635^2</f>
        <v>0.175219051570382</v>
      </c>
      <c r="N635" s="0" t="n">
        <v>0</v>
      </c>
      <c r="O635" s="0" t="n">
        <v>1</v>
      </c>
      <c r="P635" s="0" t="n">
        <v>0</v>
      </c>
      <c r="Q635" s="0" t="n">
        <v>0</v>
      </c>
      <c r="R635" s="0" t="n">
        <f aca="false">IF(N635&gt;0,1,IF(O635&gt;0,2,3))</f>
        <v>2</v>
      </c>
    </row>
    <row r="636" customFormat="false" ht="12.8" hidden="false" customHeight="false" outlineLevel="0" collapsed="false">
      <c r="A636" s="7" t="n">
        <v>40</v>
      </c>
      <c r="B636" s="0" t="n">
        <v>2</v>
      </c>
      <c r="C636" s="11" t="n">
        <v>150.668</v>
      </c>
      <c r="D636" s="11" t="n">
        <v>6.72984123229981</v>
      </c>
      <c r="E636" s="11" t="n">
        <v>-0.203753240223754</v>
      </c>
      <c r="F636" s="11"/>
      <c r="G636" s="11" t="n">
        <f aca="false">-E636</f>
        <v>0.203753240223754</v>
      </c>
      <c r="H636" s="11" t="n">
        <f aca="false">D636-E636</f>
        <v>6.93359447252356</v>
      </c>
      <c r="I636" s="11" t="n">
        <f aca="false">ABS(G636)</f>
        <v>0.203753240223754</v>
      </c>
      <c r="J636" s="11" t="n">
        <f aca="false">ABS(H636)</f>
        <v>6.93359447252356</v>
      </c>
      <c r="K636" s="11" t="n">
        <f aca="false">G636^2</f>
        <v>0.0415153829016788</v>
      </c>
      <c r="L636" s="11" t="n">
        <f aca="false">H636^2</f>
        <v>48.0747323094093</v>
      </c>
      <c r="N636" s="0" t="n">
        <v>1</v>
      </c>
      <c r="O636" s="0" t="n">
        <v>0</v>
      </c>
      <c r="P636" s="0" t="n">
        <v>0</v>
      </c>
      <c r="Q636" s="0" t="n">
        <v>0</v>
      </c>
      <c r="R636" s="0" t="n">
        <f aca="false">IF(N636&gt;0,1,IF(O636&gt;0,2,3))</f>
        <v>1</v>
      </c>
    </row>
    <row r="637" customFormat="false" ht="12.8" hidden="false" customHeight="false" outlineLevel="0" collapsed="false">
      <c r="B637" s="0" t="n">
        <v>3</v>
      </c>
      <c r="C637" s="11" t="n">
        <v>157.879</v>
      </c>
      <c r="D637" s="11" t="n">
        <v>2.09689879417419</v>
      </c>
      <c r="E637" s="11" t="n">
        <v>0.687686426280099</v>
      </c>
      <c r="F637" s="11"/>
      <c r="G637" s="11" t="n">
        <f aca="false">-E637</f>
        <v>-0.687686426280099</v>
      </c>
      <c r="H637" s="11" t="n">
        <f aca="false">D637-E637</f>
        <v>1.40921236789409</v>
      </c>
      <c r="I637" s="11" t="n">
        <f aca="false">ABS(G637)</f>
        <v>0.687686426280099</v>
      </c>
      <c r="J637" s="11" t="n">
        <f aca="false">ABS(H637)</f>
        <v>1.40921236789409</v>
      </c>
      <c r="K637" s="11" t="n">
        <f aca="false">G637^2</f>
        <v>0.472912620889894</v>
      </c>
      <c r="L637" s="11" t="n">
        <f aca="false">H637^2</f>
        <v>1.98587949782567</v>
      </c>
      <c r="N637" s="0" t="n">
        <v>0</v>
      </c>
      <c r="O637" s="0" t="n">
        <v>1</v>
      </c>
      <c r="P637" s="0" t="n">
        <v>0</v>
      </c>
      <c r="Q637" s="0" t="n">
        <v>0</v>
      </c>
      <c r="R637" s="0" t="n">
        <f aca="false">IF(N637&gt;0,1,IF(O637&gt;0,2,3))</f>
        <v>2</v>
      </c>
    </row>
    <row r="638" customFormat="false" ht="12.8" hidden="false" customHeight="false" outlineLevel="0" collapsed="false">
      <c r="B638" s="0" t="n">
        <v>4</v>
      </c>
      <c r="C638" s="11" t="n">
        <v>132.611</v>
      </c>
      <c r="D638" s="11" t="n">
        <v>0.259649604558945</v>
      </c>
      <c r="E638" s="11" t="n">
        <v>-0.0085925180303618</v>
      </c>
      <c r="F638" s="11"/>
      <c r="G638" s="11" t="n">
        <f aca="false">-E638</f>
        <v>0.0085925180303618</v>
      </c>
      <c r="H638" s="11" t="n">
        <f aca="false">D638-E638</f>
        <v>0.268242122589307</v>
      </c>
      <c r="I638" s="11" t="n">
        <f aca="false">ABS(G638)</f>
        <v>0.0085925180303618</v>
      </c>
      <c r="J638" s="11" t="n">
        <f aca="false">ABS(H638)</f>
        <v>0.268242122589307</v>
      </c>
      <c r="K638" s="11" t="n">
        <f aca="false">G638^2</f>
        <v>7.38313661020926E-005</v>
      </c>
      <c r="L638" s="11" t="n">
        <f aca="false">H638^2</f>
        <v>0.0719538363312167</v>
      </c>
      <c r="N638" s="0" t="n">
        <v>0</v>
      </c>
      <c r="O638" s="0" t="n">
        <v>0</v>
      </c>
      <c r="P638" s="0" t="n">
        <v>1</v>
      </c>
      <c r="Q638" s="0" t="n">
        <v>0</v>
      </c>
      <c r="R638" s="0" t="n">
        <f aca="false">IF(N638&gt;0,1,IF(O638&gt;0,2,3))</f>
        <v>3</v>
      </c>
    </row>
    <row r="639" customFormat="false" ht="12.8" hidden="false" customHeight="false" outlineLevel="0" collapsed="false">
      <c r="B639" s="0" t="n">
        <v>6</v>
      </c>
      <c r="C639" s="11" t="n">
        <v>132.51</v>
      </c>
      <c r="D639" s="11" t="n">
        <v>0.171512335538864</v>
      </c>
      <c r="E639" s="11" t="n">
        <v>0.182090578408051</v>
      </c>
      <c r="F639" s="11"/>
      <c r="G639" s="11" t="n">
        <f aca="false">-E639</f>
        <v>-0.182090578408051</v>
      </c>
      <c r="H639" s="11" t="n">
        <f aca="false">D639-E639</f>
        <v>-0.010578242869187</v>
      </c>
      <c r="I639" s="11" t="n">
        <f aca="false">ABS(G639)</f>
        <v>0.182090578408051</v>
      </c>
      <c r="J639" s="11" t="n">
        <f aca="false">ABS(H639)</f>
        <v>0.010578242869187</v>
      </c>
      <c r="K639" s="11" t="n">
        <f aca="false">G639^2</f>
        <v>0.0331569787449786</v>
      </c>
      <c r="L639" s="11" t="n">
        <f aca="false">H639^2</f>
        <v>0.000111899222199505</v>
      </c>
      <c r="N639" s="0" t="n">
        <v>0</v>
      </c>
      <c r="O639" s="0" t="n">
        <v>0</v>
      </c>
      <c r="P639" s="0" t="n">
        <v>0</v>
      </c>
      <c r="Q639" s="0" t="n">
        <v>1</v>
      </c>
      <c r="R639" s="0" t="n">
        <f aca="false">IF(N639&gt;0,1,IF(O639&gt;0,2,3))</f>
        <v>3</v>
      </c>
    </row>
    <row r="640" customFormat="false" ht="12.8" hidden="false" customHeight="false" outlineLevel="0" collapsed="false">
      <c r="B640" s="0" t="n">
        <v>8</v>
      </c>
      <c r="C640" s="11" t="n">
        <v>144.463</v>
      </c>
      <c r="D640" s="11" t="n">
        <v>1.22560930252075</v>
      </c>
      <c r="E640" s="11" t="n">
        <v>0.52768201136022</v>
      </c>
      <c r="F640" s="11"/>
      <c r="G640" s="11" t="n">
        <f aca="false">-E640</f>
        <v>-0.52768201136022</v>
      </c>
      <c r="H640" s="11" t="n">
        <f aca="false">D640-E640</f>
        <v>0.69792729116053</v>
      </c>
      <c r="I640" s="11" t="n">
        <f aca="false">ABS(G640)</f>
        <v>0.52768201136022</v>
      </c>
      <c r="J640" s="11" t="n">
        <f aca="false">ABS(H640)</f>
        <v>0.69792729116053</v>
      </c>
      <c r="K640" s="11" t="n">
        <f aca="false">G640^2</f>
        <v>0.278448305113167</v>
      </c>
      <c r="L640" s="11" t="n">
        <f aca="false">H640^2</f>
        <v>0.487102503746675</v>
      </c>
      <c r="N640" s="0" t="n">
        <v>0</v>
      </c>
      <c r="O640" s="0" t="n">
        <v>0</v>
      </c>
      <c r="P640" s="0" t="n">
        <v>1</v>
      </c>
      <c r="Q640" s="0" t="n">
        <v>0</v>
      </c>
      <c r="R640" s="0" t="n">
        <f aca="false">IF(N640&gt;0,1,IF(O640&gt;0,2,3))</f>
        <v>3</v>
      </c>
    </row>
    <row r="641" customFormat="false" ht="12.8" hidden="false" customHeight="false" outlineLevel="0" collapsed="false">
      <c r="B641" s="0" t="n">
        <v>9</v>
      </c>
      <c r="C641" s="11" t="n">
        <v>153.445</v>
      </c>
      <c r="D641" s="11" t="n">
        <v>0.171512335538864</v>
      </c>
      <c r="E641" s="11" t="n">
        <v>0.160809132671083</v>
      </c>
      <c r="F641" s="11"/>
      <c r="G641" s="11" t="n">
        <f aca="false">-E641</f>
        <v>-0.160809132671083</v>
      </c>
      <c r="H641" s="11" t="n">
        <f aca="false">D641-E641</f>
        <v>0.010703202867781</v>
      </c>
      <c r="I641" s="11" t="n">
        <f aca="false">ABS(G641)</f>
        <v>0.160809132671083</v>
      </c>
      <c r="J641" s="11" t="n">
        <f aca="false">ABS(H641)</f>
        <v>0.010703202867781</v>
      </c>
      <c r="K641" s="11" t="n">
        <f aca="false">G641^2</f>
        <v>0.025859577150426</v>
      </c>
      <c r="L641" s="11" t="n">
        <f aca="false">H641^2</f>
        <v>0.000114558551628876</v>
      </c>
      <c r="N641" s="0" t="n">
        <v>0</v>
      </c>
      <c r="O641" s="0" t="n">
        <v>0</v>
      </c>
      <c r="P641" s="0" t="n">
        <v>0</v>
      </c>
      <c r="Q641" s="0" t="n">
        <v>1</v>
      </c>
      <c r="R641" s="0" t="n">
        <f aca="false">IF(N641&gt;0,1,IF(O641&gt;0,2,3))</f>
        <v>3</v>
      </c>
    </row>
    <row r="642" customFormat="false" ht="12.8" hidden="false" customHeight="false" outlineLevel="0" collapsed="false">
      <c r="B642" s="0" t="n">
        <v>10</v>
      </c>
      <c r="C642" s="11" t="n">
        <v>127.927</v>
      </c>
      <c r="D642" s="11" t="n">
        <v>2.2872302532196</v>
      </c>
      <c r="E642" s="11" t="n">
        <v>0.25336490303085</v>
      </c>
      <c r="F642" s="11"/>
      <c r="G642" s="11" t="n">
        <f aca="false">-E642</f>
        <v>-0.25336490303085</v>
      </c>
      <c r="H642" s="11" t="n">
        <f aca="false">D642-E642</f>
        <v>2.03386535018875</v>
      </c>
      <c r="I642" s="11" t="n">
        <f aca="false">ABS(G642)</f>
        <v>0.25336490303085</v>
      </c>
      <c r="J642" s="11" t="n">
        <f aca="false">ABS(H642)</f>
        <v>2.03386535018875</v>
      </c>
      <c r="K642" s="11" t="n">
        <f aca="false">G642^2</f>
        <v>0.064193774087832</v>
      </c>
      <c r="L642" s="11" t="n">
        <f aca="false">H642^2</f>
        <v>4.13660826269841</v>
      </c>
      <c r="N642" s="0" t="n">
        <v>0</v>
      </c>
      <c r="O642" s="0" t="n">
        <v>0</v>
      </c>
      <c r="P642" s="0" t="n">
        <v>0</v>
      </c>
      <c r="Q642" s="0" t="n">
        <v>0</v>
      </c>
      <c r="R642" s="0" t="n">
        <f aca="false">IF(N642&gt;0,1,IF(O642&gt;0,2,3))</f>
        <v>3</v>
      </c>
    </row>
    <row r="643" customFormat="false" ht="12.8" hidden="false" customHeight="false" outlineLevel="0" collapsed="false">
      <c r="B643" s="0" t="n">
        <v>12</v>
      </c>
      <c r="C643" s="11" t="n">
        <v>156.156</v>
      </c>
      <c r="D643" s="11" t="n">
        <v>0.171512335538864</v>
      </c>
      <c r="E643" s="11" t="n">
        <v>0.138820572940879</v>
      </c>
      <c r="F643" s="11"/>
      <c r="G643" s="11" t="n">
        <f aca="false">-E643</f>
        <v>-0.138820572940879</v>
      </c>
      <c r="H643" s="11" t="n">
        <f aca="false">D643-E643</f>
        <v>0.032691762597985</v>
      </c>
      <c r="I643" s="11" t="n">
        <f aca="false">ABS(G643)</f>
        <v>0.138820572940879</v>
      </c>
      <c r="J643" s="11" t="n">
        <f aca="false">ABS(H643)</f>
        <v>0.032691762597985</v>
      </c>
      <c r="K643" s="11" t="n">
        <f aca="false">G643^2</f>
        <v>0.0192711514716339</v>
      </c>
      <c r="L643" s="11" t="n">
        <f aca="false">H643^2</f>
        <v>0.00106875134176301</v>
      </c>
      <c r="N643" s="0" t="n">
        <v>0</v>
      </c>
      <c r="O643" s="0" t="n">
        <v>0</v>
      </c>
      <c r="P643" s="0" t="n">
        <v>0</v>
      </c>
      <c r="Q643" s="0" t="n">
        <v>0</v>
      </c>
      <c r="R643" s="0" t="n">
        <f aca="false">IF(N643&gt;0,1,IF(O643&gt;0,2,3))</f>
        <v>3</v>
      </c>
    </row>
    <row r="644" customFormat="false" ht="12.8" hidden="false" customHeight="false" outlineLevel="0" collapsed="false">
      <c r="B644" s="0" t="n">
        <v>13</v>
      </c>
      <c r="C644" s="11" t="n">
        <v>124.819</v>
      </c>
      <c r="D644" s="11" t="n">
        <v>1.79172074794769</v>
      </c>
      <c r="E644" s="11" t="n">
        <v>0.254259805182258</v>
      </c>
      <c r="F644" s="11"/>
      <c r="G644" s="11" t="n">
        <f aca="false">-E644</f>
        <v>-0.254259805182258</v>
      </c>
      <c r="H644" s="11" t="n">
        <f aca="false">D644-E644</f>
        <v>1.53746094276543</v>
      </c>
      <c r="I644" s="11" t="n">
        <f aca="false">ABS(G644)</f>
        <v>0.254259805182258</v>
      </c>
      <c r="J644" s="11" t="n">
        <f aca="false">ABS(H644)</f>
        <v>1.53746094276543</v>
      </c>
      <c r="K644" s="11" t="n">
        <f aca="false">G644^2</f>
        <v>0.0646480485313198</v>
      </c>
      <c r="L644" s="11" t="n">
        <f aca="false">H644^2</f>
        <v>2.36378615052917</v>
      </c>
      <c r="N644" s="0" t="n">
        <v>0</v>
      </c>
      <c r="O644" s="0" t="n">
        <v>0</v>
      </c>
      <c r="P644" s="0" t="n">
        <v>0</v>
      </c>
      <c r="Q644" s="0" t="n">
        <v>0</v>
      </c>
      <c r="R644" s="0" t="n">
        <f aca="false">IF(N644&gt;0,1,IF(O644&gt;0,2,3))</f>
        <v>3</v>
      </c>
    </row>
    <row r="645" customFormat="false" ht="12.8" hidden="false" customHeight="false" outlineLevel="0" collapsed="false">
      <c r="B645" s="0" t="n">
        <v>15</v>
      </c>
      <c r="C645" s="11" t="n">
        <v>153.185</v>
      </c>
      <c r="D645" s="11" t="n">
        <v>0.171234026551247</v>
      </c>
      <c r="E645" s="11" t="n">
        <v>0.109952277498756</v>
      </c>
      <c r="F645" s="11"/>
      <c r="G645" s="11" t="n">
        <f aca="false">-E645</f>
        <v>-0.109952277498756</v>
      </c>
      <c r="H645" s="11" t="n">
        <f aca="false">D645-E645</f>
        <v>0.061281749052491</v>
      </c>
      <c r="I645" s="11" t="n">
        <f aca="false">ABS(G645)</f>
        <v>0.109952277498756</v>
      </c>
      <c r="J645" s="11" t="n">
        <f aca="false">ABS(H645)</f>
        <v>0.061281749052491</v>
      </c>
      <c r="K645" s="11" t="n">
        <f aca="false">G645^2</f>
        <v>0.0120895033271634</v>
      </c>
      <c r="L645" s="11" t="n">
        <f aca="false">H645^2</f>
        <v>0.00375545276693248</v>
      </c>
      <c r="N645" s="0" t="n">
        <v>0</v>
      </c>
      <c r="O645" s="0" t="n">
        <v>0</v>
      </c>
      <c r="P645" s="0" t="n">
        <v>0</v>
      </c>
      <c r="Q645" s="0" t="n">
        <v>1</v>
      </c>
      <c r="R645" s="0" t="n">
        <f aca="false">IF(N645&gt;0,1,IF(O645&gt;0,2,3))</f>
        <v>3</v>
      </c>
    </row>
    <row r="646" customFormat="false" ht="12.8" hidden="false" customHeight="false" outlineLevel="0" collapsed="false">
      <c r="B646" s="0" t="n">
        <v>16</v>
      </c>
      <c r="C646" s="11" t="n">
        <v>33.952</v>
      </c>
      <c r="D646" s="11" t="n">
        <v>0.171512335538864</v>
      </c>
      <c r="E646" s="11" t="n">
        <v>0.0468147198003165</v>
      </c>
      <c r="F646" s="11"/>
      <c r="G646" s="11" t="n">
        <f aca="false">-E646</f>
        <v>-0.0468147198003165</v>
      </c>
      <c r="H646" s="11" t="n">
        <f aca="false">D646-E646</f>
        <v>0.124697615738548</v>
      </c>
      <c r="I646" s="11" t="n">
        <f aca="false">ABS(G646)</f>
        <v>0.0468147198003165</v>
      </c>
      <c r="J646" s="11" t="n">
        <f aca="false">ABS(H646)</f>
        <v>0.124697615738548</v>
      </c>
      <c r="K646" s="11" t="n">
        <f aca="false">G646^2</f>
        <v>0.00219161798998215</v>
      </c>
      <c r="L646" s="11" t="n">
        <f aca="false">H646^2</f>
        <v>0.0155494953708785</v>
      </c>
      <c r="N646" s="0" t="n">
        <v>0</v>
      </c>
      <c r="O646" s="0" t="n">
        <v>0</v>
      </c>
      <c r="P646" s="0" t="n">
        <v>0</v>
      </c>
      <c r="Q646" s="0" t="n">
        <v>0</v>
      </c>
      <c r="R646" s="0" t="n">
        <f aca="false">IF(N646&gt;0,1,IF(O646&gt;0,2,3))</f>
        <v>3</v>
      </c>
    </row>
    <row r="647" customFormat="false" ht="12.8" hidden="false" customHeight="false" outlineLevel="0" collapsed="false">
      <c r="B647" s="0" t="n">
        <v>18</v>
      </c>
      <c r="C647" s="11" t="n">
        <v>26.118</v>
      </c>
      <c r="D647" s="11" t="n">
        <v>0.171512335538864</v>
      </c>
      <c r="E647" s="11" t="n">
        <v>0.0728322664541494</v>
      </c>
      <c r="F647" s="11"/>
      <c r="G647" s="11" t="n">
        <f aca="false">-E647</f>
        <v>-0.0728322664541494</v>
      </c>
      <c r="H647" s="11" t="n">
        <f aca="false">D647-E647</f>
        <v>0.0986800690847146</v>
      </c>
      <c r="I647" s="11" t="n">
        <f aca="false">ABS(G647)</f>
        <v>0.0728322664541494</v>
      </c>
      <c r="J647" s="11" t="n">
        <f aca="false">ABS(H647)</f>
        <v>0.0986800690847146</v>
      </c>
      <c r="K647" s="11" t="n">
        <f aca="false">G647^2</f>
        <v>0.00530453903684822</v>
      </c>
      <c r="L647" s="11" t="n">
        <f aca="false">H647^2</f>
        <v>0.00973775603456405</v>
      </c>
      <c r="N647" s="0" t="n">
        <v>0</v>
      </c>
      <c r="O647" s="0" t="n">
        <v>0</v>
      </c>
      <c r="P647" s="0" t="n">
        <v>0</v>
      </c>
      <c r="Q647" s="0" t="n">
        <v>0</v>
      </c>
      <c r="R647" s="0" t="n">
        <f aca="false">IF(N647&gt;0,1,IF(O647&gt;0,2,3))</f>
        <v>3</v>
      </c>
    </row>
    <row r="648" customFormat="false" ht="12.8" hidden="false" customHeight="false" outlineLevel="0" collapsed="false">
      <c r="B648" s="0" t="n">
        <v>22</v>
      </c>
      <c r="C648" s="11" t="n">
        <v>23.781</v>
      </c>
      <c r="D648" s="11" t="n">
        <v>0.171512335538864</v>
      </c>
      <c r="E648" s="11" t="n">
        <v>0.120014059226797</v>
      </c>
      <c r="F648" s="11"/>
      <c r="G648" s="11" t="n">
        <f aca="false">-E648</f>
        <v>-0.120014059226797</v>
      </c>
      <c r="H648" s="11" t="n">
        <f aca="false">D648-E648</f>
        <v>0.051498276312067</v>
      </c>
      <c r="I648" s="11" t="n">
        <f aca="false">ABS(G648)</f>
        <v>0.120014059226797</v>
      </c>
      <c r="J648" s="11" t="n">
        <f aca="false">ABS(H648)</f>
        <v>0.051498276312067</v>
      </c>
      <c r="K648" s="11" t="n">
        <f aca="false">G648^2</f>
        <v>0.0144033744120931</v>
      </c>
      <c r="L648" s="11" t="n">
        <f aca="false">H648^2</f>
        <v>0.002652072463114</v>
      </c>
      <c r="N648" s="0" t="n">
        <v>0</v>
      </c>
      <c r="O648" s="0" t="n">
        <v>0</v>
      </c>
      <c r="P648" s="0" t="n">
        <v>0</v>
      </c>
      <c r="Q648" s="0" t="n">
        <v>0</v>
      </c>
      <c r="R648" s="0" t="n">
        <f aca="false">IF(N648&gt;0,1,IF(O648&gt;0,2,3))</f>
        <v>3</v>
      </c>
    </row>
    <row r="649" customFormat="false" ht="12.8" hidden="false" customHeight="false" outlineLevel="0" collapsed="false">
      <c r="B649" s="0" t="n">
        <v>26</v>
      </c>
      <c r="C649" s="11" t="n">
        <v>40.956</v>
      </c>
      <c r="D649" s="11" t="n">
        <v>0.171512335538864</v>
      </c>
      <c r="E649" s="11" t="n">
        <v>0.0395685183301495</v>
      </c>
      <c r="F649" s="11"/>
      <c r="G649" s="11" t="n">
        <f aca="false">-E649</f>
        <v>-0.0395685183301495</v>
      </c>
      <c r="H649" s="11" t="n">
        <f aca="false">D649-E649</f>
        <v>0.131943817208715</v>
      </c>
      <c r="I649" s="11" t="n">
        <f aca="false">ABS(G649)</f>
        <v>0.0395685183301495</v>
      </c>
      <c r="J649" s="11" t="n">
        <f aca="false">ABS(H649)</f>
        <v>0.131943817208715</v>
      </c>
      <c r="K649" s="11" t="n">
        <f aca="false">G649^2</f>
        <v>0.00156566764284338</v>
      </c>
      <c r="L649" s="11" t="n">
        <f aca="false">H649^2</f>
        <v>0.0174091708996067</v>
      </c>
      <c r="N649" s="0" t="n">
        <v>0</v>
      </c>
      <c r="O649" s="0" t="n">
        <v>0</v>
      </c>
      <c r="P649" s="0" t="n">
        <v>0</v>
      </c>
      <c r="Q649" s="0" t="n">
        <v>0</v>
      </c>
      <c r="R649" s="0" t="n">
        <f aca="false">IF(N649&gt;0,1,IF(O649&gt;0,2,3))</f>
        <v>3</v>
      </c>
    </row>
    <row r="650" customFormat="false" ht="12.8" hidden="false" customHeight="false" outlineLevel="0" collapsed="false">
      <c r="B650" s="0" t="n">
        <v>28</v>
      </c>
      <c r="C650" s="11" t="n">
        <v>26.972</v>
      </c>
      <c r="D650" s="11" t="n">
        <v>0.171512335538864</v>
      </c>
      <c r="E650" s="11" t="n">
        <v>0.086459953260821</v>
      </c>
      <c r="F650" s="11"/>
      <c r="G650" s="11" t="n">
        <f aca="false">-E650</f>
        <v>-0.086459953260821</v>
      </c>
      <c r="H650" s="11" t="n">
        <f aca="false">D650-E650</f>
        <v>0.085052382278043</v>
      </c>
      <c r="I650" s="11" t="n">
        <f aca="false">ABS(G650)</f>
        <v>0.086459953260821</v>
      </c>
      <c r="J650" s="11" t="n">
        <f aca="false">ABS(H650)</f>
        <v>0.085052382278043</v>
      </c>
      <c r="K650" s="11" t="n">
        <f aca="false">G650^2</f>
        <v>0.00747532351786335</v>
      </c>
      <c r="L650" s="11" t="n">
        <f aca="false">H650^2</f>
        <v>0.00723390773117037</v>
      </c>
      <c r="N650" s="0" t="n">
        <v>0</v>
      </c>
      <c r="O650" s="0" t="n">
        <v>0</v>
      </c>
      <c r="P650" s="0" t="n">
        <v>0</v>
      </c>
      <c r="Q650" s="0" t="n">
        <v>0</v>
      </c>
      <c r="R650" s="0" t="n">
        <f aca="false">IF(N650&gt;0,1,IF(O650&gt;0,2,3))</f>
        <v>3</v>
      </c>
    </row>
    <row r="651" customFormat="false" ht="12.8" hidden="false" customHeight="false" outlineLevel="0" collapsed="false">
      <c r="B651" s="0" t="n">
        <v>32</v>
      </c>
      <c r="C651" s="11" t="n">
        <v>26.952</v>
      </c>
      <c r="D651" s="11" t="n">
        <v>0.171512335538864</v>
      </c>
      <c r="E651" s="11" t="n">
        <v>0.0897756149155313</v>
      </c>
      <c r="F651" s="11"/>
      <c r="G651" s="11" t="n">
        <f aca="false">-E651</f>
        <v>-0.0897756149155313</v>
      </c>
      <c r="H651" s="11" t="n">
        <f aca="false">D651-E651</f>
        <v>0.0817367206233327</v>
      </c>
      <c r="I651" s="11" t="n">
        <f aca="false">ABS(G651)</f>
        <v>0.0897756149155313</v>
      </c>
      <c r="J651" s="11" t="n">
        <f aca="false">ABS(H651)</f>
        <v>0.0817367206233327</v>
      </c>
      <c r="K651" s="11" t="n">
        <f aca="false">G651^2</f>
        <v>0.00805966103346177</v>
      </c>
      <c r="L651" s="11" t="n">
        <f aca="false">H651^2</f>
        <v>0.00668089149825675</v>
      </c>
      <c r="N651" s="0" t="n">
        <v>0</v>
      </c>
      <c r="O651" s="0" t="n">
        <v>0</v>
      </c>
      <c r="P651" s="0" t="n">
        <v>0</v>
      </c>
      <c r="Q651" s="0" t="n">
        <v>0</v>
      </c>
      <c r="R651" s="0" t="n">
        <f aca="false">IF(N651&gt;0,1,IF(O651&gt;0,2,3))</f>
        <v>3</v>
      </c>
    </row>
    <row r="652" customFormat="false" ht="12.8" hidden="false" customHeight="false" outlineLevel="0" collapsed="false">
      <c r="B652" s="0" t="n">
        <v>36</v>
      </c>
      <c r="C652" s="11" t="n">
        <v>35.728</v>
      </c>
      <c r="D652" s="11" t="n">
        <v>0.171512335538864</v>
      </c>
      <c r="E652" s="11" t="n">
        <v>0.0824861313155267</v>
      </c>
      <c r="F652" s="11"/>
      <c r="G652" s="11" t="n">
        <f aca="false">-E652</f>
        <v>-0.0824861313155267</v>
      </c>
      <c r="H652" s="11" t="n">
        <f aca="false">D652-E652</f>
        <v>0.0890262042233373</v>
      </c>
      <c r="I652" s="11" t="n">
        <f aca="false">ABS(G652)</f>
        <v>0.0824861313155267</v>
      </c>
      <c r="J652" s="11" t="n">
        <f aca="false">ABS(H652)</f>
        <v>0.0890262042233373</v>
      </c>
      <c r="K652" s="11" t="n">
        <f aca="false">G652^2</f>
        <v>0.00680396185940231</v>
      </c>
      <c r="L652" s="11" t="n">
        <f aca="false">H652^2</f>
        <v>0.00792566503841537</v>
      </c>
      <c r="N652" s="0" t="n">
        <v>0</v>
      </c>
      <c r="O652" s="0" t="n">
        <v>0</v>
      </c>
      <c r="P652" s="0" t="n">
        <v>0</v>
      </c>
      <c r="Q652" s="0" t="n">
        <v>0</v>
      </c>
      <c r="R652" s="0" t="n">
        <f aca="false">IF(N652&gt;0,1,IF(O652&gt;0,2,3))</f>
        <v>3</v>
      </c>
    </row>
    <row r="653" customFormat="false" ht="12.8" hidden="false" customHeight="false" outlineLevel="0" collapsed="false">
      <c r="B653" s="0" t="n">
        <v>38</v>
      </c>
      <c r="C653" s="11" t="n">
        <v>22.988</v>
      </c>
      <c r="D653" s="11" t="n">
        <v>0.171512335538864</v>
      </c>
      <c r="E653" s="11" t="n">
        <v>0.0973038916622712</v>
      </c>
      <c r="F653" s="11"/>
      <c r="G653" s="11" t="n">
        <f aca="false">-E653</f>
        <v>-0.0973038916622712</v>
      </c>
      <c r="H653" s="11" t="n">
        <f aca="false">D653-E653</f>
        <v>0.0742084438765928</v>
      </c>
      <c r="I653" s="11" t="n">
        <f aca="false">ABS(G653)</f>
        <v>0.0973038916622712</v>
      </c>
      <c r="J653" s="11" t="n">
        <f aca="false">ABS(H653)</f>
        <v>0.0742084438765928</v>
      </c>
      <c r="K653" s="11" t="n">
        <f aca="false">G653^2</f>
        <v>0.00946804733262301</v>
      </c>
      <c r="L653" s="11" t="n">
        <f aca="false">H653^2</f>
        <v>0.00550689314258543</v>
      </c>
      <c r="N653" s="0" t="n">
        <v>0</v>
      </c>
      <c r="O653" s="0" t="n">
        <v>0</v>
      </c>
      <c r="P653" s="0" t="n">
        <v>0</v>
      </c>
      <c r="Q653" s="0" t="n">
        <v>0</v>
      </c>
      <c r="R653" s="0" t="n">
        <f aca="false">IF(N653&gt;0,1,IF(O653&gt;0,2,3))</f>
        <v>3</v>
      </c>
    </row>
    <row r="654" customFormat="false" ht="12.8" hidden="false" customHeight="false" outlineLevel="0" collapsed="false">
      <c r="B654" s="0" t="n">
        <v>42</v>
      </c>
      <c r="C654" s="11" t="n">
        <v>27.392</v>
      </c>
      <c r="D654" s="11" t="n">
        <v>0.171512335538864</v>
      </c>
      <c r="E654" s="11" t="n">
        <v>0.0767000489749634</v>
      </c>
      <c r="F654" s="11"/>
      <c r="G654" s="11" t="n">
        <f aca="false">-E654</f>
        <v>-0.0767000489749634</v>
      </c>
      <c r="H654" s="11" t="n">
        <f aca="false">D654-E654</f>
        <v>0.0948122865639006</v>
      </c>
      <c r="I654" s="11" t="n">
        <f aca="false">ABS(G654)</f>
        <v>0.0767000489749634</v>
      </c>
      <c r="J654" s="11" t="n">
        <f aca="false">ABS(H654)</f>
        <v>0.0948122865639006</v>
      </c>
      <c r="K654" s="11" t="n">
        <f aca="false">G654^2</f>
        <v>0.00588289751276178</v>
      </c>
      <c r="L654" s="11" t="n">
        <f aca="false">H654^2</f>
        <v>0.00898936968347521</v>
      </c>
      <c r="N654" s="0" t="n">
        <v>0</v>
      </c>
      <c r="O654" s="0" t="n">
        <v>0</v>
      </c>
      <c r="P654" s="0" t="n">
        <v>0</v>
      </c>
      <c r="Q654" s="0" t="n">
        <v>0</v>
      </c>
      <c r="R654" s="0" t="n">
        <f aca="false">IF(N654&gt;0,1,IF(O654&gt;0,2,3))</f>
        <v>3</v>
      </c>
    </row>
    <row r="655" customFormat="false" ht="12.8" hidden="false" customHeight="false" outlineLevel="0" collapsed="false">
      <c r="B655" s="0" t="n">
        <v>48</v>
      </c>
      <c r="C655" s="11" t="n">
        <v>157.907</v>
      </c>
      <c r="D655" s="11" t="n">
        <v>2.09301543235779</v>
      </c>
      <c r="E655" s="11" t="n">
        <v>0.684387390902504</v>
      </c>
      <c r="F655" s="11"/>
      <c r="G655" s="11" t="n">
        <f aca="false">-E655</f>
        <v>-0.684387390902504</v>
      </c>
      <c r="H655" s="11" t="n">
        <f aca="false">D655-E655</f>
        <v>1.40862804145529</v>
      </c>
      <c r="I655" s="11" t="n">
        <f aca="false">ABS(G655)</f>
        <v>0.684387390902504</v>
      </c>
      <c r="J655" s="11" t="n">
        <f aca="false">ABS(H655)</f>
        <v>1.40862804145529</v>
      </c>
      <c r="K655" s="11" t="n">
        <f aca="false">G655^2</f>
        <v>0.468386100826337</v>
      </c>
      <c r="L655" s="11" t="n">
        <f aca="false">H655^2</f>
        <v>1.98423295917415</v>
      </c>
      <c r="N655" s="0" t="n">
        <v>0</v>
      </c>
      <c r="O655" s="0" t="n">
        <v>1</v>
      </c>
      <c r="P655" s="0" t="n">
        <v>0</v>
      </c>
      <c r="Q655" s="0" t="n">
        <v>0</v>
      </c>
      <c r="R655" s="0" t="n">
        <f aca="false">IF(N655&gt;0,1,IF(O655&gt;0,2,3))</f>
        <v>2</v>
      </c>
    </row>
    <row r="656" customFormat="false" ht="12.8" hidden="false" customHeight="false" outlineLevel="0" collapsed="false">
      <c r="B656" s="0" t="n">
        <v>49</v>
      </c>
      <c r="C656" s="11" t="n">
        <v>132.591</v>
      </c>
      <c r="D656" s="11" t="n">
        <v>0.260165154933929</v>
      </c>
      <c r="E656" s="11" t="n">
        <v>-0.0083550400449539</v>
      </c>
      <c r="F656" s="11"/>
      <c r="G656" s="11" t="n">
        <f aca="false">-E656</f>
        <v>0.0083550400449539</v>
      </c>
      <c r="H656" s="11" t="n">
        <f aca="false">D656-E656</f>
        <v>0.268520194978883</v>
      </c>
      <c r="I656" s="11" t="n">
        <f aca="false">ABS(G656)</f>
        <v>0.0083550400449539</v>
      </c>
      <c r="J656" s="11" t="n">
        <f aca="false">ABS(H656)</f>
        <v>0.268520194978883</v>
      </c>
      <c r="K656" s="11" t="n">
        <f aca="false">G656^2</f>
        <v>6.98066941527833E-005</v>
      </c>
      <c r="L656" s="11" t="n">
        <f aca="false">H656^2</f>
        <v>0.0721030951114973</v>
      </c>
      <c r="N656" s="0" t="n">
        <v>0</v>
      </c>
      <c r="O656" s="0" t="n">
        <v>0</v>
      </c>
      <c r="P656" s="0" t="n">
        <v>1</v>
      </c>
      <c r="Q656" s="0" t="n">
        <v>0</v>
      </c>
      <c r="R656" s="0" t="n">
        <f aca="false">IF(N656&gt;0,1,IF(O656&gt;0,2,3))</f>
        <v>3</v>
      </c>
    </row>
    <row r="657" customFormat="false" ht="12.8" hidden="false" customHeight="false" outlineLevel="0" collapsed="false">
      <c r="B657" s="0" t="n">
        <v>51</v>
      </c>
      <c r="C657" s="11" t="n">
        <v>144.653</v>
      </c>
      <c r="D657" s="11" t="n">
        <v>1.23528838157654</v>
      </c>
      <c r="E657" s="11" t="n">
        <v>0.526320384872854</v>
      </c>
      <c r="F657" s="11"/>
      <c r="G657" s="11" t="n">
        <f aca="false">-E657</f>
        <v>-0.526320384872854</v>
      </c>
      <c r="H657" s="11" t="n">
        <f aca="false">D657-E657</f>
        <v>0.708967996703686</v>
      </c>
      <c r="I657" s="11" t="n">
        <f aca="false">ABS(G657)</f>
        <v>0.526320384872854</v>
      </c>
      <c r="J657" s="11" t="n">
        <f aca="false">ABS(H657)</f>
        <v>0.708967996703686</v>
      </c>
      <c r="K657" s="11" t="n">
        <f aca="false">G657^2</f>
        <v>0.277013147532709</v>
      </c>
      <c r="L657" s="11" t="n">
        <f aca="false">H657^2</f>
        <v>0.502635620350038</v>
      </c>
      <c r="N657" s="0" t="n">
        <v>0</v>
      </c>
      <c r="O657" s="0" t="n">
        <v>0</v>
      </c>
      <c r="P657" s="0" t="n">
        <v>1</v>
      </c>
      <c r="Q657" s="0" t="n">
        <v>0</v>
      </c>
      <c r="R657" s="0" t="n">
        <f aca="false">IF(N657&gt;0,1,IF(O657&gt;0,2,3))</f>
        <v>3</v>
      </c>
    </row>
    <row r="658" customFormat="false" ht="12.8" hidden="false" customHeight="false" outlineLevel="0" collapsed="false">
      <c r="B658" s="0" t="n">
        <v>52</v>
      </c>
      <c r="C658" s="11" t="n">
        <v>153.293</v>
      </c>
      <c r="D658" s="11" t="n">
        <v>0.171280294656754</v>
      </c>
      <c r="E658" s="11" t="n">
        <v>0.109746798918024</v>
      </c>
      <c r="F658" s="11"/>
      <c r="G658" s="11" t="n">
        <f aca="false">-E658</f>
        <v>-0.109746798918024</v>
      </c>
      <c r="H658" s="11" t="n">
        <f aca="false">D658-E658</f>
        <v>0.06153349573873</v>
      </c>
      <c r="I658" s="11" t="n">
        <f aca="false">ABS(G658)</f>
        <v>0.109746798918024</v>
      </c>
      <c r="J658" s="11" t="n">
        <f aca="false">ABS(H658)</f>
        <v>0.06153349573873</v>
      </c>
      <c r="K658" s="11" t="n">
        <f aca="false">G658^2</f>
        <v>0.0120443598727532</v>
      </c>
      <c r="L658" s="11" t="n">
        <f aca="false">H658^2</f>
        <v>0.0037863710978283</v>
      </c>
      <c r="N658" s="0" t="n">
        <v>0</v>
      </c>
      <c r="O658" s="0" t="n">
        <v>0</v>
      </c>
      <c r="P658" s="0" t="n">
        <v>0</v>
      </c>
      <c r="Q658" s="0" t="n">
        <v>1</v>
      </c>
      <c r="R658" s="0" t="n">
        <f aca="false">IF(N658&gt;0,1,IF(O658&gt;0,2,3))</f>
        <v>3</v>
      </c>
    </row>
    <row r="659" customFormat="false" ht="12.8" hidden="false" customHeight="false" outlineLevel="0" collapsed="false">
      <c r="B659" s="0" t="n">
        <v>53</v>
      </c>
      <c r="C659" s="11" t="n">
        <v>124.738</v>
      </c>
      <c r="D659" s="11" t="n">
        <v>1.77995419502258</v>
      </c>
      <c r="E659" s="11" t="n">
        <v>0.254499600722681</v>
      </c>
      <c r="F659" s="11"/>
      <c r="G659" s="11" t="n">
        <f aca="false">-E659</f>
        <v>-0.254499600722681</v>
      </c>
      <c r="H659" s="11" t="n">
        <f aca="false">D659-E659</f>
        <v>1.5254545942999</v>
      </c>
      <c r="I659" s="11" t="n">
        <f aca="false">ABS(G659)</f>
        <v>0.254499600722681</v>
      </c>
      <c r="J659" s="11" t="n">
        <f aca="false">ABS(H659)</f>
        <v>1.5254545942999</v>
      </c>
      <c r="K659" s="11" t="n">
        <f aca="false">G659^2</f>
        <v>0.0647700467680041</v>
      </c>
      <c r="L659" s="11" t="n">
        <f aca="false">H659^2</f>
        <v>2.32701171927067</v>
      </c>
      <c r="N659" s="0" t="n">
        <v>0</v>
      </c>
      <c r="O659" s="0" t="n">
        <v>0</v>
      </c>
      <c r="P659" s="0" t="n">
        <v>0</v>
      </c>
      <c r="Q659" s="0" t="n">
        <v>0</v>
      </c>
      <c r="R659" s="0" t="n">
        <f aca="false">IF(N659&gt;0,1,IF(O659&gt;0,2,3))</f>
        <v>3</v>
      </c>
    </row>
    <row r="660" customFormat="false" ht="12.8" hidden="false" customHeight="false" outlineLevel="0" collapsed="false">
      <c r="B660" s="0" t="n">
        <v>55</v>
      </c>
      <c r="C660" s="11" t="n">
        <v>156.213</v>
      </c>
      <c r="D660" s="11" t="n">
        <v>0.171512335538864</v>
      </c>
      <c r="E660" s="11" t="n">
        <v>0.13886906610146</v>
      </c>
      <c r="F660" s="11"/>
      <c r="G660" s="11" t="n">
        <f aca="false">-E660</f>
        <v>-0.13886906610146</v>
      </c>
      <c r="H660" s="11" t="n">
        <f aca="false">D660-E660</f>
        <v>0.032643269437404</v>
      </c>
      <c r="I660" s="11" t="n">
        <f aca="false">ABS(G660)</f>
        <v>0.13886906610146</v>
      </c>
      <c r="J660" s="11" t="n">
        <f aca="false">ABS(H660)</f>
        <v>0.032643269437404</v>
      </c>
      <c r="K660" s="11" t="n">
        <f aca="false">G660^2</f>
        <v>0.0192846175198917</v>
      </c>
      <c r="L660" s="11" t="n">
        <f aca="false">H660^2</f>
        <v>0.00106558303956296</v>
      </c>
      <c r="N660" s="0" t="n">
        <v>0</v>
      </c>
      <c r="O660" s="0" t="n">
        <v>0</v>
      </c>
      <c r="P660" s="0" t="n">
        <v>0</v>
      </c>
      <c r="Q660" s="0" t="n">
        <v>0</v>
      </c>
      <c r="R660" s="0" t="n">
        <f aca="false">IF(N660&gt;0,1,IF(O660&gt;0,2,3))</f>
        <v>3</v>
      </c>
    </row>
    <row r="661" customFormat="false" ht="12.8" hidden="false" customHeight="false" outlineLevel="0" collapsed="false">
      <c r="B661" s="0" t="n">
        <v>56</v>
      </c>
      <c r="C661" s="11" t="n">
        <v>127.98</v>
      </c>
      <c r="D661" s="11" t="n">
        <v>2.27714347839355</v>
      </c>
      <c r="E661" s="11" t="n">
        <v>0.25437010892238</v>
      </c>
      <c r="F661" s="11"/>
      <c r="G661" s="11" t="n">
        <f aca="false">-E661</f>
        <v>-0.25437010892238</v>
      </c>
      <c r="H661" s="11" t="n">
        <f aca="false">D661-E661</f>
        <v>2.02277336947117</v>
      </c>
      <c r="I661" s="11" t="n">
        <f aca="false">ABS(G661)</f>
        <v>0.25437010892238</v>
      </c>
      <c r="J661" s="11" t="n">
        <f aca="false">ABS(H661)</f>
        <v>2.02277336947117</v>
      </c>
      <c r="K661" s="11" t="n">
        <f aca="false">G661^2</f>
        <v>0.0647041523131835</v>
      </c>
      <c r="L661" s="11" t="n">
        <f aca="false">H661^2</f>
        <v>4.09161210424175</v>
      </c>
      <c r="N661" s="0" t="n">
        <v>0</v>
      </c>
      <c r="O661" s="0" t="n">
        <v>0</v>
      </c>
      <c r="P661" s="0" t="n">
        <v>0</v>
      </c>
      <c r="Q661" s="0" t="n">
        <v>0</v>
      </c>
      <c r="R661" s="0" t="n">
        <f aca="false">IF(N661&gt;0,1,IF(O661&gt;0,2,3))</f>
        <v>3</v>
      </c>
    </row>
    <row r="662" customFormat="false" ht="12.8" hidden="false" customHeight="false" outlineLevel="0" collapsed="false">
      <c r="B662" s="0" t="n">
        <v>58</v>
      </c>
      <c r="C662" s="11" t="n">
        <v>153.47</v>
      </c>
      <c r="D662" s="11" t="n">
        <v>0.171512335538864</v>
      </c>
      <c r="E662" s="11" t="n">
        <v>0.159812518750854</v>
      </c>
      <c r="F662" s="11"/>
      <c r="G662" s="11" t="n">
        <f aca="false">-E662</f>
        <v>-0.159812518750854</v>
      </c>
      <c r="H662" s="11" t="n">
        <f aca="false">D662-E662</f>
        <v>0.01169981678801</v>
      </c>
      <c r="I662" s="11" t="n">
        <f aca="false">ABS(G662)</f>
        <v>0.159812518750854</v>
      </c>
      <c r="J662" s="11" t="n">
        <f aca="false">ABS(H662)</f>
        <v>0.01169981678801</v>
      </c>
      <c r="K662" s="11" t="n">
        <f aca="false">G662^2</f>
        <v>0.0255400411494921</v>
      </c>
      <c r="L662" s="11" t="n">
        <f aca="false">H662^2</f>
        <v>0.000136885712873001</v>
      </c>
      <c r="N662" s="0" t="n">
        <v>0</v>
      </c>
      <c r="O662" s="0" t="n">
        <v>0</v>
      </c>
      <c r="P662" s="0" t="n">
        <v>0</v>
      </c>
      <c r="Q662" s="0" t="n">
        <v>1</v>
      </c>
      <c r="R662" s="0" t="n">
        <f aca="false">IF(N662&gt;0,1,IF(O662&gt;0,2,3))</f>
        <v>3</v>
      </c>
    </row>
    <row r="663" customFormat="false" ht="12.8" hidden="false" customHeight="false" outlineLevel="0" collapsed="false">
      <c r="B663" s="0" t="n">
        <v>59</v>
      </c>
      <c r="C663" s="11" t="n">
        <v>35.699</v>
      </c>
      <c r="D663" s="11" t="n">
        <v>0.171512335538864</v>
      </c>
      <c r="E663" s="11" t="n">
        <v>0.0826975658591422</v>
      </c>
      <c r="F663" s="11"/>
      <c r="G663" s="11" t="n">
        <f aca="false">-E663</f>
        <v>-0.0826975658591422</v>
      </c>
      <c r="H663" s="11" t="n">
        <f aca="false">D663-E663</f>
        <v>0.0888147696797218</v>
      </c>
      <c r="I663" s="11" t="n">
        <f aca="false">ABS(G663)</f>
        <v>0.0826975658591422</v>
      </c>
      <c r="J663" s="11" t="n">
        <f aca="false">ABS(H663)</f>
        <v>0.0888147696797218</v>
      </c>
      <c r="K663" s="11" t="n">
        <f aca="false">G663^2</f>
        <v>0.00683888739902716</v>
      </c>
      <c r="L663" s="11" t="n">
        <f aca="false">H663^2</f>
        <v>0.00788806331326204</v>
      </c>
      <c r="N663" s="0" t="n">
        <v>0</v>
      </c>
      <c r="O663" s="0" t="n">
        <v>0</v>
      </c>
      <c r="P663" s="0" t="n">
        <v>0</v>
      </c>
      <c r="Q663" s="0" t="n">
        <v>0</v>
      </c>
      <c r="R663" s="0" t="n">
        <f aca="false">IF(N663&gt;0,1,IF(O663&gt;0,2,3))</f>
        <v>3</v>
      </c>
    </row>
    <row r="664" customFormat="false" ht="12.8" hidden="false" customHeight="false" outlineLevel="0" collapsed="false">
      <c r="B664" s="0" t="n">
        <v>61</v>
      </c>
      <c r="C664" s="11" t="n">
        <v>22.929</v>
      </c>
      <c r="D664" s="11" t="n">
        <v>0.171512335538864</v>
      </c>
      <c r="E664" s="11" t="n">
        <v>0.0988076794109744</v>
      </c>
      <c r="F664" s="11"/>
      <c r="G664" s="11" t="n">
        <f aca="false">-E664</f>
        <v>-0.0988076794109744</v>
      </c>
      <c r="H664" s="11" t="n">
        <f aca="false">D664-E664</f>
        <v>0.0727046561278896</v>
      </c>
      <c r="I664" s="11" t="n">
        <f aca="false">ABS(G664)</f>
        <v>0.0988076794109744</v>
      </c>
      <c r="J664" s="11" t="n">
        <f aca="false">ABS(H664)</f>
        <v>0.0727046561278896</v>
      </c>
      <c r="K664" s="11" t="n">
        <f aca="false">G664^2</f>
        <v>0.0097629575105819</v>
      </c>
      <c r="L664" s="11" t="n">
        <f aca="false">H664^2</f>
        <v>0.00528596702267468</v>
      </c>
      <c r="N664" s="0" t="n">
        <v>0</v>
      </c>
      <c r="O664" s="0" t="n">
        <v>0</v>
      </c>
      <c r="P664" s="0" t="n">
        <v>0</v>
      </c>
      <c r="Q664" s="0" t="n">
        <v>0</v>
      </c>
      <c r="R664" s="0" t="n">
        <f aca="false">IF(N664&gt;0,1,IF(O664&gt;0,2,3))</f>
        <v>3</v>
      </c>
    </row>
    <row r="665" customFormat="false" ht="12.8" hidden="false" customHeight="false" outlineLevel="0" collapsed="false">
      <c r="B665" s="0" t="n">
        <v>65</v>
      </c>
      <c r="C665" s="11" t="n">
        <v>27.357</v>
      </c>
      <c r="D665" s="11" t="n">
        <v>0.171512335538864</v>
      </c>
      <c r="E665" s="11" t="n">
        <v>0.0767730494678673</v>
      </c>
      <c r="F665" s="11"/>
      <c r="G665" s="11" t="n">
        <f aca="false">-E665</f>
        <v>-0.0767730494678673</v>
      </c>
      <c r="H665" s="11" t="n">
        <f aca="false">D665-E665</f>
        <v>0.0947392860709967</v>
      </c>
      <c r="I665" s="11" t="n">
        <f aca="false">ABS(G665)</f>
        <v>0.0767730494678673</v>
      </c>
      <c r="J665" s="11" t="n">
        <f aca="false">ABS(H665)</f>
        <v>0.0947392860709967</v>
      </c>
      <c r="K665" s="11" t="n">
        <f aca="false">G665^2</f>
        <v>0.0058941011245956</v>
      </c>
      <c r="L665" s="11" t="n">
        <f aca="false">H665^2</f>
        <v>0.00897553232524215</v>
      </c>
      <c r="N665" s="0" t="n">
        <v>0</v>
      </c>
      <c r="O665" s="0" t="n">
        <v>0</v>
      </c>
      <c r="P665" s="0" t="n">
        <v>0</v>
      </c>
      <c r="Q665" s="0" t="n">
        <v>0</v>
      </c>
      <c r="R665" s="0" t="n">
        <f aca="false">IF(N665&gt;0,1,IF(O665&gt;0,2,3))</f>
        <v>3</v>
      </c>
    </row>
    <row r="666" customFormat="false" ht="12.8" hidden="false" customHeight="false" outlineLevel="0" collapsed="false">
      <c r="B666" s="0" t="n">
        <v>69</v>
      </c>
      <c r="C666" s="11" t="n">
        <v>40.925</v>
      </c>
      <c r="D666" s="11" t="n">
        <v>0.171512335538864</v>
      </c>
      <c r="E666" s="11" t="n">
        <v>0.039544853965701</v>
      </c>
      <c r="F666" s="11"/>
      <c r="G666" s="11" t="n">
        <f aca="false">-E666</f>
        <v>-0.039544853965701</v>
      </c>
      <c r="H666" s="11" t="n">
        <f aca="false">D666-E666</f>
        <v>0.131967481573163</v>
      </c>
      <c r="I666" s="11" t="n">
        <f aca="false">ABS(G666)</f>
        <v>0.039544853965701</v>
      </c>
      <c r="J666" s="11" t="n">
        <f aca="false">ABS(H666)</f>
        <v>0.131967481573163</v>
      </c>
      <c r="K666" s="11" t="n">
        <f aca="false">G666^2</f>
        <v>0.00156379547516862</v>
      </c>
      <c r="L666" s="11" t="n">
        <f aca="false">H666^2</f>
        <v>0.0174154161927631</v>
      </c>
      <c r="N666" s="0" t="n">
        <v>0</v>
      </c>
      <c r="O666" s="0" t="n">
        <v>0</v>
      </c>
      <c r="P666" s="0" t="n">
        <v>0</v>
      </c>
      <c r="Q666" s="0" t="n">
        <v>0</v>
      </c>
      <c r="R666" s="0" t="n">
        <f aca="false">IF(N666&gt;0,1,IF(O666&gt;0,2,3))</f>
        <v>3</v>
      </c>
    </row>
    <row r="667" customFormat="false" ht="12.8" hidden="false" customHeight="false" outlineLevel="0" collapsed="false">
      <c r="B667" s="0" t="n">
        <v>71</v>
      </c>
      <c r="C667" s="11" t="n">
        <v>26.884</v>
      </c>
      <c r="D667" s="11" t="n">
        <v>0.171512335538864</v>
      </c>
      <c r="E667" s="11" t="n">
        <v>0.0864593325698237</v>
      </c>
      <c r="F667" s="11"/>
      <c r="G667" s="11" t="n">
        <f aca="false">-E667</f>
        <v>-0.0864593325698237</v>
      </c>
      <c r="H667" s="11" t="n">
        <f aca="false">D667-E667</f>
        <v>0.0850530029690403</v>
      </c>
      <c r="I667" s="11" t="n">
        <f aca="false">ABS(G667)</f>
        <v>0.0864593325698237</v>
      </c>
      <c r="J667" s="11" t="n">
        <f aca="false">ABS(H667)</f>
        <v>0.0850530029690403</v>
      </c>
      <c r="K667" s="11" t="n">
        <f aca="false">G667^2</f>
        <v>0.00747521618841938</v>
      </c>
      <c r="L667" s="11" t="n">
        <f aca="false">H667^2</f>
        <v>0.00723401331405158</v>
      </c>
      <c r="N667" s="0" t="n">
        <v>0</v>
      </c>
      <c r="O667" s="0" t="n">
        <v>0</v>
      </c>
      <c r="P667" s="0" t="n">
        <v>0</v>
      </c>
      <c r="Q667" s="0" t="n">
        <v>0</v>
      </c>
      <c r="R667" s="0" t="n">
        <f aca="false">IF(N667&gt;0,1,IF(O667&gt;0,2,3))</f>
        <v>3</v>
      </c>
    </row>
    <row r="668" customFormat="false" ht="12.8" hidden="false" customHeight="false" outlineLevel="0" collapsed="false">
      <c r="B668" s="0" t="n">
        <v>75</v>
      </c>
      <c r="C668" s="11" t="n">
        <v>26.959</v>
      </c>
      <c r="D668" s="11" t="n">
        <v>0.171512335538864</v>
      </c>
      <c r="E668" s="11" t="n">
        <v>0.089858027138483</v>
      </c>
      <c r="F668" s="11"/>
      <c r="G668" s="11" t="n">
        <f aca="false">-E668</f>
        <v>-0.089858027138483</v>
      </c>
      <c r="H668" s="11" t="n">
        <f aca="false">D668-E668</f>
        <v>0.081654308400381</v>
      </c>
      <c r="I668" s="11" t="n">
        <f aca="false">ABS(G668)</f>
        <v>0.089858027138483</v>
      </c>
      <c r="J668" s="11" t="n">
        <f aca="false">ABS(H668)</f>
        <v>0.081654308400381</v>
      </c>
      <c r="K668" s="11" t="n">
        <f aca="false">G668^2</f>
        <v>0.00807446504122035</v>
      </c>
      <c r="L668" s="11" t="n">
        <f aca="false">H668^2</f>
        <v>0.00666742608034453</v>
      </c>
      <c r="N668" s="0" t="n">
        <v>0</v>
      </c>
      <c r="O668" s="0" t="n">
        <v>0</v>
      </c>
      <c r="P668" s="0" t="n">
        <v>0</v>
      </c>
      <c r="Q668" s="0" t="n">
        <v>0</v>
      </c>
      <c r="R668" s="0" t="n">
        <f aca="false">IF(N668&gt;0,1,IF(O668&gt;0,2,3))</f>
        <v>3</v>
      </c>
    </row>
    <row r="669" customFormat="false" ht="12.8" hidden="false" customHeight="false" outlineLevel="0" collapsed="false">
      <c r="B669" s="0" t="n">
        <v>79</v>
      </c>
      <c r="C669" s="11" t="n">
        <v>33.996</v>
      </c>
      <c r="D669" s="11" t="n">
        <v>0.171512335538864</v>
      </c>
      <c r="E669" s="11" t="n">
        <v>0.0469888634720732</v>
      </c>
      <c r="F669" s="11"/>
      <c r="G669" s="11" t="n">
        <f aca="false">-E669</f>
        <v>-0.0469888634720732</v>
      </c>
      <c r="H669" s="11" t="n">
        <f aca="false">D669-E669</f>
        <v>0.124523472066791</v>
      </c>
      <c r="I669" s="11" t="n">
        <f aca="false">ABS(G669)</f>
        <v>0.0469888634720732</v>
      </c>
      <c r="J669" s="11" t="n">
        <f aca="false">ABS(H669)</f>
        <v>0.124523472066791</v>
      </c>
      <c r="K669" s="11" t="n">
        <f aca="false">G669^2</f>
        <v>0.00220795329039713</v>
      </c>
      <c r="L669" s="11" t="n">
        <f aca="false">H669^2</f>
        <v>0.0155060950955688</v>
      </c>
      <c r="N669" s="0" t="n">
        <v>0</v>
      </c>
      <c r="O669" s="0" t="n">
        <v>0</v>
      </c>
      <c r="P669" s="0" t="n">
        <v>0</v>
      </c>
      <c r="Q669" s="0" t="n">
        <v>0</v>
      </c>
      <c r="R669" s="0" t="n">
        <f aca="false">IF(N669&gt;0,1,IF(O669&gt;0,2,3))</f>
        <v>3</v>
      </c>
    </row>
    <row r="670" customFormat="false" ht="12.8" hidden="false" customHeight="false" outlineLevel="0" collapsed="false">
      <c r="B670" s="0" t="n">
        <v>81</v>
      </c>
      <c r="C670" s="11" t="n">
        <v>26.14</v>
      </c>
      <c r="D670" s="11" t="n">
        <v>0.171512335538864</v>
      </c>
      <c r="E670" s="11" t="n">
        <v>0.0737887104455623</v>
      </c>
      <c r="F670" s="11"/>
      <c r="G670" s="11" t="n">
        <f aca="false">-E670</f>
        <v>-0.0737887104455623</v>
      </c>
      <c r="H670" s="11" t="n">
        <f aca="false">D670-E670</f>
        <v>0.0977236250933017</v>
      </c>
      <c r="I670" s="11" t="n">
        <f aca="false">ABS(G670)</f>
        <v>0.0737887104455623</v>
      </c>
      <c r="J670" s="11" t="n">
        <f aca="false">ABS(H670)</f>
        <v>0.0977236250933017</v>
      </c>
      <c r="K670" s="11" t="n">
        <f aca="false">G670^2</f>
        <v>0.00544477378921904</v>
      </c>
      <c r="L670" s="11" t="n">
        <f aca="false">H670^2</f>
        <v>0.00954990690137619</v>
      </c>
      <c r="N670" s="0" t="n">
        <v>0</v>
      </c>
      <c r="O670" s="0" t="n">
        <v>0</v>
      </c>
      <c r="P670" s="0" t="n">
        <v>0</v>
      </c>
      <c r="Q670" s="0" t="n">
        <v>0</v>
      </c>
      <c r="R670" s="0" t="n">
        <f aca="false">IF(N670&gt;0,1,IF(O670&gt;0,2,3))</f>
        <v>3</v>
      </c>
    </row>
    <row r="671" customFormat="false" ht="12.8" hidden="false" customHeight="false" outlineLevel="0" collapsed="false">
      <c r="B671" s="0" t="n">
        <v>85</v>
      </c>
      <c r="C671" s="11" t="n">
        <v>23.998</v>
      </c>
      <c r="D671" s="11" t="n">
        <v>0.171512335538864</v>
      </c>
      <c r="E671" s="11" t="n">
        <v>0.121757412466643</v>
      </c>
      <c r="F671" s="11"/>
      <c r="G671" s="11" t="n">
        <f aca="false">-E671</f>
        <v>-0.121757412466643</v>
      </c>
      <c r="H671" s="11" t="n">
        <f aca="false">D671-E671</f>
        <v>0.049754923072221</v>
      </c>
      <c r="I671" s="11" t="n">
        <f aca="false">ABS(G671)</f>
        <v>0.121757412466643</v>
      </c>
      <c r="J671" s="11" t="n">
        <f aca="false">ABS(H671)</f>
        <v>0.049754923072221</v>
      </c>
      <c r="K671" s="11" t="n">
        <f aca="false">G671^2</f>
        <v>0.0148248674905722</v>
      </c>
      <c r="L671" s="11" t="n">
        <f aca="false">H671^2</f>
        <v>0.00247555236992263</v>
      </c>
      <c r="N671" s="0" t="n">
        <v>0</v>
      </c>
      <c r="O671" s="0" t="n">
        <v>0</v>
      </c>
      <c r="P671" s="0" t="n">
        <v>0</v>
      </c>
      <c r="Q671" s="0" t="n">
        <v>0</v>
      </c>
      <c r="R671" s="0" t="n">
        <f aca="false">IF(N671&gt;0,1,IF(O671&gt;0,2,3))</f>
        <v>3</v>
      </c>
    </row>
    <row r="672" customFormat="false" ht="12.8" hidden="false" customHeight="false" outlineLevel="0" collapsed="false">
      <c r="A672" s="7" t="n">
        <v>42</v>
      </c>
      <c r="B672" s="0" t="n">
        <v>8</v>
      </c>
      <c r="C672" s="11" t="n">
        <v>158.38</v>
      </c>
      <c r="D672" s="11" t="n">
        <v>0.812471389770508</v>
      </c>
      <c r="E672" s="11" t="n">
        <v>2.43214656834704</v>
      </c>
      <c r="F672" s="11"/>
      <c r="G672" s="11" t="n">
        <f aca="false">-E672</f>
        <v>-2.43214656834704</v>
      </c>
      <c r="H672" s="11" t="n">
        <f aca="false">D672-E672</f>
        <v>-1.61967517857653</v>
      </c>
      <c r="I672" s="11" t="n">
        <f aca="false">ABS(G672)</f>
        <v>2.43214656834704</v>
      </c>
      <c r="J672" s="11" t="n">
        <f aca="false">ABS(H672)</f>
        <v>1.61967517857653</v>
      </c>
      <c r="K672" s="11" t="n">
        <f aca="false">G672^2</f>
        <v>5.91533692992228</v>
      </c>
      <c r="L672" s="11" t="n">
        <f aca="false">H672^2</f>
        <v>2.62334768409692</v>
      </c>
      <c r="N672" s="0" t="n">
        <v>1</v>
      </c>
      <c r="O672" s="0" t="n">
        <v>0</v>
      </c>
      <c r="P672" s="0" t="n">
        <v>0</v>
      </c>
      <c r="Q672" s="0" t="n">
        <v>0</v>
      </c>
      <c r="R672" s="0" t="n">
        <f aca="false">IF(N672&gt;0,1,IF(O672&gt;0,2,3))</f>
        <v>1</v>
      </c>
    </row>
    <row r="673" customFormat="false" ht="12.8" hidden="false" customHeight="false" outlineLevel="0" collapsed="false">
      <c r="B673" s="0" t="n">
        <v>9</v>
      </c>
      <c r="C673" s="11" t="n">
        <v>143.148</v>
      </c>
      <c r="D673" s="11" t="n">
        <v>0.515851736068726</v>
      </c>
      <c r="E673" s="11" t="n">
        <v>1.81829001713897</v>
      </c>
      <c r="F673" s="11"/>
      <c r="G673" s="11" t="n">
        <f aca="false">-E673</f>
        <v>-1.81829001713897</v>
      </c>
      <c r="H673" s="11" t="n">
        <f aca="false">D673-E673</f>
        <v>-1.30243828107024</v>
      </c>
      <c r="I673" s="11" t="n">
        <f aca="false">ABS(G673)</f>
        <v>1.81829001713897</v>
      </c>
      <c r="J673" s="11" t="n">
        <f aca="false">ABS(H673)</f>
        <v>1.30243828107024</v>
      </c>
      <c r="K673" s="11" t="n">
        <f aca="false">G673^2</f>
        <v>3.30617858642724</v>
      </c>
      <c r="L673" s="11" t="n">
        <f aca="false">H673^2</f>
        <v>1.69634547599721</v>
      </c>
      <c r="N673" s="0" t="n">
        <v>0</v>
      </c>
      <c r="O673" s="0" t="n">
        <v>1</v>
      </c>
      <c r="P673" s="0" t="n">
        <v>0</v>
      </c>
      <c r="Q673" s="0" t="n">
        <v>0</v>
      </c>
      <c r="R673" s="0" t="n">
        <f aca="false">IF(N673&gt;0,1,IF(O673&gt;0,2,3))</f>
        <v>2</v>
      </c>
    </row>
    <row r="674" customFormat="false" ht="12.8" hidden="false" customHeight="false" outlineLevel="0" collapsed="false">
      <c r="B674" s="0" t="n">
        <v>10</v>
      </c>
      <c r="C674" s="11" t="n">
        <v>130.851</v>
      </c>
      <c r="D674" s="11" t="n">
        <v>0.169463366270065</v>
      </c>
      <c r="E674" s="11" t="n">
        <v>-1.70675447739725</v>
      </c>
      <c r="F674" s="11"/>
      <c r="G674" s="11" t="n">
        <f aca="false">-E674</f>
        <v>1.70675447739725</v>
      </c>
      <c r="H674" s="11" t="n">
        <f aca="false">D674-E674</f>
        <v>1.87621784366731</v>
      </c>
      <c r="I674" s="11" t="n">
        <f aca="false">ABS(G674)</f>
        <v>1.70675447739725</v>
      </c>
      <c r="J674" s="11" t="n">
        <f aca="false">ABS(H674)</f>
        <v>1.87621784366731</v>
      </c>
      <c r="K674" s="11" t="n">
        <f aca="false">G674^2</f>
        <v>2.91301084611556</v>
      </c>
      <c r="L674" s="11" t="n">
        <f aca="false">H674^2</f>
        <v>3.52019339689563</v>
      </c>
      <c r="N674" s="0" t="n">
        <v>0</v>
      </c>
      <c r="O674" s="0" t="n">
        <v>0</v>
      </c>
      <c r="P674" s="0" t="n">
        <v>1</v>
      </c>
      <c r="Q674" s="0" t="n">
        <v>0</v>
      </c>
      <c r="R674" s="0" t="n">
        <f aca="false">IF(N674&gt;0,1,IF(O674&gt;0,2,3))</f>
        <v>3</v>
      </c>
    </row>
    <row r="675" customFormat="false" ht="12.8" hidden="false" customHeight="false" outlineLevel="0" collapsed="false">
      <c r="B675" s="0" t="n">
        <v>12</v>
      </c>
      <c r="C675" s="11" t="n">
        <v>134.023</v>
      </c>
      <c r="D675" s="11" t="n">
        <v>0.171512335538864</v>
      </c>
      <c r="E675" s="11" t="n">
        <v>2.00816825247619</v>
      </c>
      <c r="F675" s="11"/>
      <c r="G675" s="11" t="n">
        <f aca="false">-E675</f>
        <v>-2.00816825247619</v>
      </c>
      <c r="H675" s="11" t="n">
        <f aca="false">D675-E675</f>
        <v>-1.83665591693733</v>
      </c>
      <c r="I675" s="11" t="n">
        <f aca="false">ABS(G675)</f>
        <v>2.00816825247619</v>
      </c>
      <c r="J675" s="11" t="n">
        <f aca="false">ABS(H675)</f>
        <v>1.83665591693733</v>
      </c>
      <c r="K675" s="11" t="n">
        <f aca="false">G675^2</f>
        <v>4.03273973025328</v>
      </c>
      <c r="L675" s="11" t="n">
        <f aca="false">H675^2</f>
        <v>3.37330495722089</v>
      </c>
      <c r="N675" s="0" t="n">
        <v>0</v>
      </c>
      <c r="O675" s="0" t="n">
        <v>0</v>
      </c>
      <c r="P675" s="0" t="n">
        <v>0</v>
      </c>
      <c r="Q675" s="0" t="n">
        <v>1</v>
      </c>
      <c r="R675" s="0" t="n">
        <f aca="false">IF(N675&gt;0,1,IF(O675&gt;0,2,3))</f>
        <v>3</v>
      </c>
    </row>
    <row r="676" customFormat="false" ht="12.8" hidden="false" customHeight="false" outlineLevel="0" collapsed="false">
      <c r="B676" s="0" t="n">
        <v>14</v>
      </c>
      <c r="C676" s="11" t="n">
        <v>134.537</v>
      </c>
      <c r="D676" s="11" t="n">
        <v>0.133078694343567</v>
      </c>
      <c r="E676" s="11" t="n">
        <v>-2.77918491291564</v>
      </c>
      <c r="F676" s="11"/>
      <c r="G676" s="11" t="n">
        <f aca="false">-E676</f>
        <v>2.77918491291564</v>
      </c>
      <c r="H676" s="11" t="n">
        <f aca="false">D676-E676</f>
        <v>2.91226360725921</v>
      </c>
      <c r="I676" s="11" t="n">
        <f aca="false">ABS(G676)</f>
        <v>2.77918491291564</v>
      </c>
      <c r="J676" s="11" t="n">
        <f aca="false">ABS(H676)</f>
        <v>2.91226360725921</v>
      </c>
      <c r="K676" s="11" t="n">
        <f aca="false">G676^2</f>
        <v>7.72386878017791</v>
      </c>
      <c r="L676" s="11" t="n">
        <f aca="false">H676^2</f>
        <v>8.48127931816641</v>
      </c>
      <c r="N676" s="0" t="n">
        <v>0</v>
      </c>
      <c r="O676" s="0" t="n">
        <v>0</v>
      </c>
      <c r="P676" s="0" t="n">
        <v>1</v>
      </c>
      <c r="Q676" s="0" t="n">
        <v>0</v>
      </c>
      <c r="R676" s="0" t="n">
        <f aca="false">IF(N676&gt;0,1,IF(O676&gt;0,2,3))</f>
        <v>3</v>
      </c>
    </row>
    <row r="677" customFormat="false" ht="12.8" hidden="false" customHeight="false" outlineLevel="0" collapsed="false">
      <c r="B677" s="0" t="n">
        <v>16</v>
      </c>
      <c r="C677" s="11" t="n">
        <v>140.377</v>
      </c>
      <c r="D677" s="11" t="n">
        <v>0.241006523370743</v>
      </c>
      <c r="E677" s="11" t="n">
        <v>2.68318261978836</v>
      </c>
      <c r="F677" s="11"/>
      <c r="G677" s="11" t="n">
        <f aca="false">-E677</f>
        <v>-2.68318261978836</v>
      </c>
      <c r="H677" s="11" t="n">
        <f aca="false">D677-E677</f>
        <v>-2.44217609641762</v>
      </c>
      <c r="I677" s="11" t="n">
        <f aca="false">ABS(G677)</f>
        <v>2.68318261978836</v>
      </c>
      <c r="J677" s="11" t="n">
        <f aca="false">ABS(H677)</f>
        <v>2.44217609641762</v>
      </c>
      <c r="K677" s="11" t="n">
        <f aca="false">G677^2</f>
        <v>7.19946897113433</v>
      </c>
      <c r="L677" s="11" t="n">
        <f aca="false">H677^2</f>
        <v>5.96422408591359</v>
      </c>
      <c r="N677" s="0" t="n">
        <v>0</v>
      </c>
      <c r="O677" s="0" t="n">
        <v>1</v>
      </c>
      <c r="P677" s="0" t="n">
        <v>0</v>
      </c>
      <c r="Q677" s="0" t="n">
        <v>0</v>
      </c>
      <c r="R677" s="0" t="n">
        <f aca="false">IF(N677&gt;0,1,IF(O677&gt;0,2,3))</f>
        <v>2</v>
      </c>
    </row>
    <row r="678" customFormat="false" ht="12.8" hidden="false" customHeight="false" outlineLevel="0" collapsed="false">
      <c r="B678" s="0" t="n">
        <v>18</v>
      </c>
      <c r="C678" s="11" t="n">
        <v>66.788</v>
      </c>
      <c r="D678" s="11" t="n">
        <v>0.111375734210014</v>
      </c>
      <c r="E678" s="11" t="n">
        <v>-5.48752908097935</v>
      </c>
      <c r="F678" s="11"/>
      <c r="G678" s="11" t="n">
        <f aca="false">-E678</f>
        <v>5.48752908097935</v>
      </c>
      <c r="H678" s="11" t="n">
        <f aca="false">D678-E678</f>
        <v>5.59890481518936</v>
      </c>
      <c r="I678" s="11" t="n">
        <f aca="false">ABS(G678)</f>
        <v>5.48752908097935</v>
      </c>
      <c r="J678" s="11" t="n">
        <f aca="false">ABS(H678)</f>
        <v>5.59890481518936</v>
      </c>
      <c r="K678" s="11" t="n">
        <f aca="false">G678^2</f>
        <v>30.1129754145941</v>
      </c>
      <c r="L678" s="11" t="n">
        <f aca="false">H678^2</f>
        <v>31.3477351295506</v>
      </c>
      <c r="N678" s="0" t="n">
        <v>0</v>
      </c>
      <c r="O678" s="0" t="n">
        <v>1</v>
      </c>
      <c r="P678" s="0" t="n">
        <v>0</v>
      </c>
      <c r="Q678" s="0" t="n">
        <v>0</v>
      </c>
      <c r="R678" s="0" t="n">
        <f aca="false">IF(N678&gt;0,1,IF(O678&gt;0,2,3))</f>
        <v>2</v>
      </c>
    </row>
    <row r="679" customFormat="false" ht="12.8" hidden="false" customHeight="false" outlineLevel="0" collapsed="false">
      <c r="B679" s="0" t="n">
        <v>21</v>
      </c>
      <c r="C679" s="11" t="n">
        <v>48.12</v>
      </c>
      <c r="D679" s="11" t="n">
        <v>0.0434593409299851</v>
      </c>
      <c r="E679" s="11" t="n">
        <v>0.110531697207243</v>
      </c>
      <c r="F679" s="11"/>
      <c r="G679" s="11" t="n">
        <f aca="false">-E679</f>
        <v>-0.110531697207243</v>
      </c>
      <c r="H679" s="11" t="n">
        <f aca="false">D679-E679</f>
        <v>-0.0670723562772579</v>
      </c>
      <c r="I679" s="11" t="n">
        <f aca="false">ABS(G679)</f>
        <v>0.110531697207243</v>
      </c>
      <c r="J679" s="11" t="n">
        <f aca="false">ABS(H679)</f>
        <v>0.0670723562772579</v>
      </c>
      <c r="K679" s="11" t="n">
        <f aca="false">G679^2</f>
        <v>0.0122172560875137</v>
      </c>
      <c r="L679" s="11" t="n">
        <f aca="false">H679^2</f>
        <v>0.00449870097658342</v>
      </c>
      <c r="N679" s="0" t="n">
        <v>0</v>
      </c>
      <c r="O679" s="0" t="n">
        <v>1</v>
      </c>
      <c r="P679" s="0" t="n">
        <v>0</v>
      </c>
      <c r="Q679" s="0" t="n">
        <v>0</v>
      </c>
      <c r="R679" s="0" t="n">
        <f aca="false">IF(N679&gt;0,1,IF(O679&gt;0,2,3))</f>
        <v>2</v>
      </c>
    </row>
    <row r="680" customFormat="false" ht="12.8" hidden="false" customHeight="false" outlineLevel="0" collapsed="false">
      <c r="B680" s="0" t="n">
        <v>25</v>
      </c>
      <c r="C680" s="11" t="n">
        <v>45.227</v>
      </c>
      <c r="D680" s="11" t="n">
        <v>-0.280990839004517</v>
      </c>
      <c r="E680" s="11" t="n">
        <v>-9.99206147831712</v>
      </c>
      <c r="F680" s="11"/>
      <c r="G680" s="11" t="n">
        <f aca="false">-E680</f>
        <v>9.99206147831712</v>
      </c>
      <c r="H680" s="11" t="n">
        <f aca="false">D680-E680</f>
        <v>9.7110706393126</v>
      </c>
      <c r="I680" s="11" t="n">
        <f aca="false">ABS(G680)</f>
        <v>9.99206147831712</v>
      </c>
      <c r="J680" s="11" t="n">
        <f aca="false">ABS(H680)</f>
        <v>9.7110706393126</v>
      </c>
      <c r="K680" s="11" t="n">
        <f aca="false">G680^2</f>
        <v>99.8412925864689</v>
      </c>
      <c r="L680" s="11" t="n">
        <f aca="false">H680^2</f>
        <v>94.3048929617193</v>
      </c>
      <c r="N680" s="0" t="n">
        <v>0</v>
      </c>
      <c r="O680" s="0" t="n">
        <v>1</v>
      </c>
      <c r="P680" s="0" t="n">
        <v>0</v>
      </c>
      <c r="Q680" s="0" t="n">
        <v>0</v>
      </c>
      <c r="R680" s="0" t="n">
        <f aca="false">IF(N680&gt;0,1,IF(O680&gt;0,2,3))</f>
        <v>2</v>
      </c>
    </row>
    <row r="681" customFormat="false" ht="12.8" hidden="false" customHeight="false" outlineLevel="0" collapsed="false">
      <c r="B681" s="0" t="n">
        <v>29</v>
      </c>
      <c r="C681" s="11" t="n">
        <v>19.105</v>
      </c>
      <c r="D681" s="11" t="n">
        <v>0.482917457818985</v>
      </c>
      <c r="E681" s="11" t="n">
        <v>4.29550797855</v>
      </c>
      <c r="F681" s="11"/>
      <c r="G681" s="11" t="n">
        <f aca="false">-E681</f>
        <v>-4.29550797855</v>
      </c>
      <c r="H681" s="11" t="n">
        <f aca="false">D681-E681</f>
        <v>-3.81259052073101</v>
      </c>
      <c r="I681" s="11" t="n">
        <f aca="false">ABS(G681)</f>
        <v>4.29550797855</v>
      </c>
      <c r="J681" s="11" t="n">
        <f aca="false">ABS(H681)</f>
        <v>3.81259052073101</v>
      </c>
      <c r="K681" s="11" t="n">
        <f aca="false">G681^2</f>
        <v>18.4513887937867</v>
      </c>
      <c r="L681" s="11" t="n">
        <f aca="false">H681^2</f>
        <v>14.535846478768</v>
      </c>
      <c r="N681" s="0" t="n">
        <v>1</v>
      </c>
      <c r="O681" s="0" t="n">
        <v>0</v>
      </c>
      <c r="P681" s="0" t="n">
        <v>0</v>
      </c>
      <c r="Q681" s="0" t="n">
        <v>0</v>
      </c>
      <c r="R681" s="0" t="n">
        <f aca="false">IF(N681&gt;0,1,IF(O681&gt;0,2,3))</f>
        <v>1</v>
      </c>
    </row>
    <row r="682" customFormat="false" ht="12.8" hidden="false" customHeight="false" outlineLevel="0" collapsed="false">
      <c r="B682" s="0" t="n">
        <v>33</v>
      </c>
      <c r="C682" s="11" t="n">
        <v>219.739</v>
      </c>
      <c r="D682" s="11" t="n">
        <v>-4.68975973129272</v>
      </c>
      <c r="E682" s="11" t="n">
        <v>-12.6603961619024</v>
      </c>
      <c r="F682" s="11"/>
      <c r="G682" s="11" t="n">
        <f aca="false">-E682</f>
        <v>12.6603961619024</v>
      </c>
      <c r="H682" s="11" t="n">
        <f aca="false">D682-E682</f>
        <v>7.97063643060968</v>
      </c>
      <c r="I682" s="11" t="n">
        <f aca="false">ABS(G682)</f>
        <v>12.6603961619024</v>
      </c>
      <c r="J682" s="11" t="n">
        <f aca="false">ABS(H682)</f>
        <v>7.97063643060968</v>
      </c>
      <c r="K682" s="11" t="n">
        <f aca="false">G682^2</f>
        <v>160.285630976313</v>
      </c>
      <c r="L682" s="11" t="n">
        <f aca="false">H682^2</f>
        <v>63.5310451089622</v>
      </c>
      <c r="N682" s="0" t="n">
        <v>0</v>
      </c>
      <c r="O682" s="0" t="n">
        <v>1</v>
      </c>
      <c r="P682" s="0" t="n">
        <v>0</v>
      </c>
      <c r="Q682" s="0" t="n">
        <v>0</v>
      </c>
      <c r="R682" s="0" t="n">
        <f aca="false">IF(N682&gt;0,1,IF(O682&gt;0,2,3))</f>
        <v>2</v>
      </c>
    </row>
    <row r="683" customFormat="false" ht="12.8" hidden="false" customHeight="false" outlineLevel="0" collapsed="false">
      <c r="B683" s="0" t="n">
        <v>34</v>
      </c>
      <c r="C683" s="11" t="n">
        <v>53.153</v>
      </c>
      <c r="D683" s="11" t="n">
        <v>-0.238509297370911</v>
      </c>
      <c r="E683" s="11" t="n">
        <v>4.4766643173047</v>
      </c>
      <c r="F683" s="11"/>
      <c r="G683" s="11" t="n">
        <f aca="false">-E683</f>
        <v>-4.4766643173047</v>
      </c>
      <c r="H683" s="11" t="n">
        <f aca="false">D683-E683</f>
        <v>-4.71517361467561</v>
      </c>
      <c r="I683" s="11" t="n">
        <f aca="false">ABS(G683)</f>
        <v>4.4766643173047</v>
      </c>
      <c r="J683" s="11" t="n">
        <f aca="false">ABS(H683)</f>
        <v>4.71517361467561</v>
      </c>
      <c r="K683" s="11" t="n">
        <f aca="false">G683^2</f>
        <v>20.0405234098292</v>
      </c>
      <c r="L683" s="11" t="n">
        <f aca="false">H683^2</f>
        <v>22.2328622165331</v>
      </c>
      <c r="N683" s="0" t="n">
        <v>0</v>
      </c>
      <c r="O683" s="0" t="n">
        <v>0</v>
      </c>
      <c r="P683" s="0" t="n">
        <v>0</v>
      </c>
      <c r="Q683" s="0" t="n">
        <v>1</v>
      </c>
      <c r="R683" s="0" t="n">
        <f aca="false">IF(N683&gt;0,1,IF(O683&gt;0,2,3))</f>
        <v>3</v>
      </c>
    </row>
    <row r="684" customFormat="false" ht="12.8" hidden="false" customHeight="false" outlineLevel="0" collapsed="false">
      <c r="B684" s="0" t="n">
        <v>37</v>
      </c>
      <c r="C684" s="11" t="n">
        <v>11.734</v>
      </c>
      <c r="D684" s="11" t="n">
        <v>0.171512335538864</v>
      </c>
      <c r="E684" s="11" t="n">
        <v>-1.42383734408435</v>
      </c>
      <c r="F684" s="11"/>
      <c r="G684" s="11" t="n">
        <f aca="false">-E684</f>
        <v>1.42383734408435</v>
      </c>
      <c r="H684" s="11" t="n">
        <f aca="false">D684-E684</f>
        <v>1.59534967962321</v>
      </c>
      <c r="I684" s="11" t="n">
        <f aca="false">ABS(G684)</f>
        <v>1.42383734408435</v>
      </c>
      <c r="J684" s="11" t="n">
        <f aca="false">ABS(H684)</f>
        <v>1.59534967962321</v>
      </c>
      <c r="K684" s="11" t="n">
        <f aca="false">G684^2</f>
        <v>2.02731278240918</v>
      </c>
      <c r="L684" s="11" t="n">
        <f aca="false">H684^2</f>
        <v>2.54514060027389</v>
      </c>
      <c r="N684" s="0" t="n">
        <v>0</v>
      </c>
      <c r="O684" s="0" t="n">
        <v>0</v>
      </c>
      <c r="P684" s="0" t="n">
        <v>0</v>
      </c>
      <c r="Q684" s="0" t="n">
        <v>0</v>
      </c>
      <c r="R684" s="0" t="n">
        <f aca="false">IF(N684&gt;0,1,IF(O684&gt;0,2,3))</f>
        <v>3</v>
      </c>
    </row>
    <row r="685" customFormat="false" ht="12.8" hidden="false" customHeight="false" outlineLevel="0" collapsed="false">
      <c r="B685" s="0" t="n">
        <v>41</v>
      </c>
      <c r="C685" s="11" t="n">
        <v>52.788</v>
      </c>
      <c r="D685" s="11" t="n">
        <v>-0.145342797040939</v>
      </c>
      <c r="E685" s="11" t="n">
        <v>0.0291567397441596</v>
      </c>
      <c r="F685" s="11"/>
      <c r="G685" s="11" t="n">
        <f aca="false">-E685</f>
        <v>-0.0291567397441596</v>
      </c>
      <c r="H685" s="11" t="n">
        <f aca="false">D685-E685</f>
        <v>-0.174499536785099</v>
      </c>
      <c r="I685" s="11" t="n">
        <f aca="false">ABS(G685)</f>
        <v>0.0291567397441596</v>
      </c>
      <c r="J685" s="11" t="n">
        <f aca="false">ABS(H685)</f>
        <v>0.174499536785099</v>
      </c>
      <c r="K685" s="11" t="n">
        <f aca="false">G685^2</f>
        <v>0.000850115472508656</v>
      </c>
      <c r="L685" s="11" t="n">
        <f aca="false">H685^2</f>
        <v>0.030450088338214</v>
      </c>
      <c r="N685" s="0" t="n">
        <v>0</v>
      </c>
      <c r="O685" s="0" t="n">
        <v>0</v>
      </c>
      <c r="P685" s="0" t="n">
        <v>0</v>
      </c>
      <c r="Q685" s="0" t="n">
        <v>1</v>
      </c>
      <c r="R685" s="0" t="n">
        <f aca="false">IF(N685&gt;0,1,IF(O685&gt;0,2,3))</f>
        <v>3</v>
      </c>
    </row>
    <row r="686" customFormat="false" ht="12.8" hidden="false" customHeight="false" outlineLevel="0" collapsed="false">
      <c r="B686" s="0" t="n">
        <v>44</v>
      </c>
      <c r="C686" s="11" t="n">
        <v>11.772</v>
      </c>
      <c r="D686" s="11" t="n">
        <v>0.171512335538864</v>
      </c>
      <c r="E686" s="11" t="n">
        <v>-0.184850928366423</v>
      </c>
      <c r="F686" s="11"/>
      <c r="G686" s="11" t="n">
        <f aca="false">-E686</f>
        <v>0.184850928366423</v>
      </c>
      <c r="H686" s="11" t="n">
        <f aca="false">D686-E686</f>
        <v>0.356363263905287</v>
      </c>
      <c r="I686" s="11" t="n">
        <f aca="false">ABS(G686)</f>
        <v>0.184850928366423</v>
      </c>
      <c r="J686" s="11" t="n">
        <f aca="false">ABS(H686)</f>
        <v>0.356363263905287</v>
      </c>
      <c r="K686" s="11" t="n">
        <f aca="false">G686^2</f>
        <v>0.0341698657179284</v>
      </c>
      <c r="L686" s="11" t="n">
        <f aca="false">H686^2</f>
        <v>0.126994775861229</v>
      </c>
      <c r="N686" s="0" t="n">
        <v>0</v>
      </c>
      <c r="O686" s="0" t="n">
        <v>0</v>
      </c>
      <c r="P686" s="0" t="n">
        <v>0</v>
      </c>
      <c r="Q686" s="0" t="n">
        <v>0</v>
      </c>
      <c r="R686" s="0" t="n">
        <f aca="false">IF(N686&gt;0,1,IF(O686&gt;0,2,3))</f>
        <v>3</v>
      </c>
    </row>
    <row r="687" customFormat="false" ht="12.8" hidden="false" customHeight="false" outlineLevel="0" collapsed="false">
      <c r="B687" s="0" t="n">
        <v>48</v>
      </c>
      <c r="C687" s="11" t="n">
        <v>157.673</v>
      </c>
      <c r="D687" s="11" t="n">
        <v>-1.65288257598877</v>
      </c>
      <c r="E687" s="11" t="n">
        <v>-5.19290400980562</v>
      </c>
      <c r="F687" s="11"/>
      <c r="G687" s="11" t="n">
        <f aca="false">-E687</f>
        <v>5.19290400980562</v>
      </c>
      <c r="H687" s="11" t="n">
        <f aca="false">D687-E687</f>
        <v>3.54002143381685</v>
      </c>
      <c r="I687" s="11" t="n">
        <f aca="false">ABS(G687)</f>
        <v>5.19290400980562</v>
      </c>
      <c r="J687" s="11" t="n">
        <f aca="false">ABS(H687)</f>
        <v>3.54002143381685</v>
      </c>
      <c r="K687" s="11" t="n">
        <f aca="false">G687^2</f>
        <v>26.9662520550553</v>
      </c>
      <c r="L687" s="11" t="n">
        <f aca="false">H687^2</f>
        <v>12.5317517518827</v>
      </c>
      <c r="N687" s="0" t="n">
        <v>0</v>
      </c>
      <c r="O687" s="0" t="n">
        <v>1</v>
      </c>
      <c r="P687" s="0" t="n">
        <v>0</v>
      </c>
      <c r="Q687" s="0" t="n">
        <v>0</v>
      </c>
      <c r="R687" s="0" t="n">
        <f aca="false">IF(N687&gt;0,1,IF(O687&gt;0,2,3))</f>
        <v>2</v>
      </c>
    </row>
    <row r="688" customFormat="false" ht="12.8" hidden="false" customHeight="false" outlineLevel="0" collapsed="false">
      <c r="A688" s="7" t="n">
        <v>43</v>
      </c>
      <c r="B688" s="0" t="n">
        <v>6</v>
      </c>
      <c r="C688" s="11" t="n">
        <v>156.518</v>
      </c>
      <c r="D688" s="11" t="n">
        <v>0.171512335538864</v>
      </c>
      <c r="E688" s="11" t="n">
        <v>1.5108777777808</v>
      </c>
      <c r="F688" s="11"/>
      <c r="G688" s="11" t="n">
        <f aca="false">-E688</f>
        <v>-1.5108777777808</v>
      </c>
      <c r="H688" s="11" t="n">
        <f aca="false">D688-E688</f>
        <v>-1.33936544224194</v>
      </c>
      <c r="I688" s="11" t="n">
        <f aca="false">ABS(G688)</f>
        <v>1.5108777777808</v>
      </c>
      <c r="J688" s="11" t="n">
        <f aca="false">ABS(H688)</f>
        <v>1.33936544224194</v>
      </c>
      <c r="K688" s="11" t="n">
        <f aca="false">G688^2</f>
        <v>2.28275165939185</v>
      </c>
      <c r="L688" s="11" t="n">
        <f aca="false">H688^2</f>
        <v>1.79389978787194</v>
      </c>
      <c r="N688" s="0" t="n">
        <v>0</v>
      </c>
      <c r="O688" s="0" t="n">
        <v>1</v>
      </c>
      <c r="P688" s="0" t="n">
        <v>1</v>
      </c>
      <c r="Q688" s="0" t="n">
        <v>0</v>
      </c>
      <c r="R688" s="0" t="n">
        <f aca="false">IF(N688&gt;0,1,IF(O688&gt;0,2,3))</f>
        <v>2</v>
      </c>
    </row>
    <row r="689" customFormat="false" ht="12.8" hidden="false" customHeight="false" outlineLevel="0" collapsed="false">
      <c r="B689" s="0" t="n">
        <v>7</v>
      </c>
      <c r="C689" s="11" t="n">
        <v>133.317</v>
      </c>
      <c r="D689" s="11" t="n">
        <v>0.171512335538864</v>
      </c>
      <c r="E689" s="11" t="n">
        <v>0.433088436067806</v>
      </c>
      <c r="F689" s="11"/>
      <c r="G689" s="11" t="n">
        <f aca="false">-E689</f>
        <v>-0.433088436067806</v>
      </c>
      <c r="H689" s="11" t="n">
        <f aca="false">D689-E689</f>
        <v>-0.261576100528942</v>
      </c>
      <c r="I689" s="11" t="n">
        <f aca="false">ABS(G689)</f>
        <v>0.433088436067806</v>
      </c>
      <c r="J689" s="11" t="n">
        <f aca="false">ABS(H689)</f>
        <v>0.261576100528942</v>
      </c>
      <c r="K689" s="11" t="n">
        <f aca="false">G689^2</f>
        <v>0.187565593455658</v>
      </c>
      <c r="L689" s="11" t="n">
        <f aca="false">H689^2</f>
        <v>0.0684220563679272</v>
      </c>
      <c r="N689" s="0" t="n">
        <v>0</v>
      </c>
      <c r="O689" s="0" t="n">
        <v>0</v>
      </c>
      <c r="P689" s="0" t="n">
        <v>1</v>
      </c>
      <c r="Q689" s="0" t="n">
        <v>1</v>
      </c>
      <c r="R689" s="0" t="n">
        <f aca="false">IF(N689&gt;0,1,IF(O689&gt;0,2,3))</f>
        <v>3</v>
      </c>
    </row>
    <row r="690" customFormat="false" ht="12.8" hidden="false" customHeight="false" outlineLevel="0" collapsed="false">
      <c r="B690" s="0" t="n">
        <v>9</v>
      </c>
      <c r="C690" s="11" t="n">
        <v>151.095</v>
      </c>
      <c r="D690" s="11" t="n">
        <v>0.171512335538864</v>
      </c>
      <c r="E690" s="11" t="n">
        <v>0.134923595791164</v>
      </c>
      <c r="F690" s="11"/>
      <c r="G690" s="11" t="n">
        <f aca="false">-E690</f>
        <v>-0.134923595791164</v>
      </c>
      <c r="H690" s="11" t="n">
        <f aca="false">D690-E690</f>
        <v>0.0365887397477</v>
      </c>
      <c r="I690" s="11" t="n">
        <f aca="false">ABS(G690)</f>
        <v>0.134923595791164</v>
      </c>
      <c r="J690" s="11" t="n">
        <f aca="false">ABS(H690)</f>
        <v>0.0365887397477</v>
      </c>
      <c r="K690" s="11" t="n">
        <f aca="false">G690^2</f>
        <v>0.0182043767012174</v>
      </c>
      <c r="L690" s="11" t="n">
        <f aca="false">H690^2</f>
        <v>0.00133873587632492</v>
      </c>
      <c r="N690" s="0" t="n">
        <v>0</v>
      </c>
      <c r="O690" s="0" t="n">
        <v>0</v>
      </c>
      <c r="P690" s="0" t="n">
        <v>0</v>
      </c>
      <c r="Q690" s="0" t="n">
        <v>1</v>
      </c>
      <c r="R690" s="0" t="n">
        <f aca="false">IF(N690&gt;0,1,IF(O690&gt;0,2,3))</f>
        <v>3</v>
      </c>
    </row>
    <row r="691" customFormat="false" ht="12.8" hidden="false" customHeight="false" outlineLevel="0" collapsed="false">
      <c r="B691" s="0" t="n">
        <v>11</v>
      </c>
      <c r="C691" s="11" t="n">
        <v>133.247</v>
      </c>
      <c r="D691" s="11" t="n">
        <v>0.171512335538864</v>
      </c>
      <c r="E691" s="11" t="n">
        <v>0.43100659613556</v>
      </c>
      <c r="F691" s="11"/>
      <c r="G691" s="11" t="n">
        <f aca="false">-E691</f>
        <v>-0.43100659613556</v>
      </c>
      <c r="H691" s="11" t="n">
        <f aca="false">D691-E691</f>
        <v>-0.259494260596696</v>
      </c>
      <c r="I691" s="11" t="n">
        <f aca="false">ABS(G691)</f>
        <v>0.43100659613556</v>
      </c>
      <c r="J691" s="11" t="n">
        <f aca="false">ABS(H691)</f>
        <v>0.259494260596696</v>
      </c>
      <c r="K691" s="11" t="n">
        <f aca="false">G691^2</f>
        <v>0.185766685912362</v>
      </c>
      <c r="L691" s="11" t="n">
        <f aca="false">H691^2</f>
        <v>0.0673372712826259</v>
      </c>
      <c r="N691" s="0" t="n">
        <v>0</v>
      </c>
      <c r="O691" s="0" t="n">
        <v>0</v>
      </c>
      <c r="P691" s="0" t="n">
        <v>1</v>
      </c>
      <c r="Q691" s="0" t="n">
        <v>1</v>
      </c>
      <c r="R691" s="0" t="n">
        <f aca="false">IF(N691&gt;0,1,IF(O691&gt;0,2,3))</f>
        <v>3</v>
      </c>
    </row>
    <row r="692" customFormat="false" ht="12.8" hidden="false" customHeight="false" outlineLevel="0" collapsed="false">
      <c r="B692" s="0" t="n">
        <v>13</v>
      </c>
      <c r="C692" s="11" t="n">
        <v>155.911</v>
      </c>
      <c r="D692" s="11" t="n">
        <v>0.171512335538864</v>
      </c>
      <c r="E692" s="11" t="n">
        <v>1.50122217483623</v>
      </c>
      <c r="F692" s="11"/>
      <c r="G692" s="11" t="n">
        <f aca="false">-E692</f>
        <v>-1.50122217483623</v>
      </c>
      <c r="H692" s="11" t="n">
        <f aca="false">D692-E692</f>
        <v>-1.32970983929737</v>
      </c>
      <c r="I692" s="11" t="n">
        <f aca="false">ABS(G692)</f>
        <v>1.50122217483623</v>
      </c>
      <c r="J692" s="11" t="n">
        <f aca="false">ABS(H692)</f>
        <v>1.32970983929737</v>
      </c>
      <c r="K692" s="11" t="n">
        <f aca="false">G692^2</f>
        <v>2.25366801822002</v>
      </c>
      <c r="L692" s="11" t="n">
        <f aca="false">H692^2</f>
        <v>1.76812825672423</v>
      </c>
      <c r="N692" s="0" t="n">
        <v>0</v>
      </c>
      <c r="O692" s="0" t="n">
        <v>1</v>
      </c>
      <c r="P692" s="0" t="n">
        <v>1</v>
      </c>
      <c r="Q692" s="0" t="n">
        <v>0</v>
      </c>
      <c r="R692" s="0" t="n">
        <f aca="false">IF(N692&gt;0,1,IF(O692&gt;0,2,3))</f>
        <v>2</v>
      </c>
    </row>
    <row r="693" customFormat="false" ht="12.8" hidden="false" customHeight="false" outlineLevel="0" collapsed="false">
      <c r="B693" s="0" t="n">
        <v>14</v>
      </c>
      <c r="C693" s="11" t="n">
        <v>176.601</v>
      </c>
      <c r="D693" s="11" t="n">
        <v>0.171512335538864</v>
      </c>
      <c r="E693" s="11" t="n">
        <v>1.08575062615824</v>
      </c>
      <c r="F693" s="11"/>
      <c r="G693" s="11" t="n">
        <f aca="false">-E693</f>
        <v>-1.08575062615824</v>
      </c>
      <c r="H693" s="11" t="n">
        <f aca="false">D693-E693</f>
        <v>-0.914238290619376</v>
      </c>
      <c r="I693" s="11" t="n">
        <f aca="false">ABS(G693)</f>
        <v>1.08575062615824</v>
      </c>
      <c r="J693" s="11" t="n">
        <f aca="false">ABS(H693)</f>
        <v>0.914238290619376</v>
      </c>
      <c r="K693" s="11" t="n">
        <f aca="false">G693^2</f>
        <v>1.17885442220301</v>
      </c>
      <c r="L693" s="11" t="n">
        <f aca="false">H693^2</f>
        <v>0.835831652034638</v>
      </c>
      <c r="N693" s="0" t="n">
        <v>0</v>
      </c>
      <c r="O693" s="0" t="n">
        <v>1</v>
      </c>
      <c r="P693" s="0" t="n">
        <v>1</v>
      </c>
      <c r="Q693" s="0" t="n">
        <v>0</v>
      </c>
      <c r="R693" s="0" t="n">
        <f aca="false">IF(N693&gt;0,1,IF(O693&gt;0,2,3))</f>
        <v>2</v>
      </c>
    </row>
    <row r="694" customFormat="false" ht="12.8" hidden="false" customHeight="false" outlineLevel="0" collapsed="false">
      <c r="B694" s="0" t="n">
        <v>15</v>
      </c>
      <c r="C694" s="11" t="n">
        <v>20.159</v>
      </c>
      <c r="D694" s="11" t="n">
        <v>0.169060289859772</v>
      </c>
      <c r="E694" s="11" t="n">
        <v>0.457474329246274</v>
      </c>
      <c r="F694" s="11"/>
      <c r="G694" s="11" t="n">
        <f aca="false">-E694</f>
        <v>-0.457474329246274</v>
      </c>
      <c r="H694" s="11" t="n">
        <f aca="false">D694-E694</f>
        <v>-0.288414039386502</v>
      </c>
      <c r="I694" s="11" t="n">
        <f aca="false">ABS(G694)</f>
        <v>0.457474329246274</v>
      </c>
      <c r="J694" s="11" t="n">
        <f aca="false">ABS(H694)</f>
        <v>0.288414039386502</v>
      </c>
      <c r="K694" s="11" t="n">
        <f aca="false">G694^2</f>
        <v>0.209282761919328</v>
      </c>
      <c r="L694" s="11" t="n">
        <f aca="false">H694^2</f>
        <v>0.0831826581152387</v>
      </c>
      <c r="N694" s="0" t="n">
        <v>0</v>
      </c>
      <c r="O694" s="0" t="n">
        <v>0</v>
      </c>
      <c r="P694" s="0" t="n">
        <v>1</v>
      </c>
      <c r="Q694" s="0" t="n">
        <v>1</v>
      </c>
      <c r="R694" s="0" t="n">
        <f aca="false">IF(N694&gt;0,1,IF(O694&gt;0,2,3))</f>
        <v>3</v>
      </c>
    </row>
    <row r="695" customFormat="false" ht="12.8" hidden="false" customHeight="false" outlineLevel="0" collapsed="false">
      <c r="B695" s="0" t="n">
        <v>19</v>
      </c>
      <c r="C695" s="11" t="n">
        <v>177.649</v>
      </c>
      <c r="D695" s="11" t="n">
        <v>0.171512335538864</v>
      </c>
      <c r="E695" s="11" t="n">
        <v>1.09252643079959</v>
      </c>
      <c r="F695" s="11"/>
      <c r="G695" s="11" t="n">
        <f aca="false">-E695</f>
        <v>-1.09252643079959</v>
      </c>
      <c r="H695" s="11" t="n">
        <f aca="false">D695-E695</f>
        <v>-0.921014095260726</v>
      </c>
      <c r="I695" s="11" t="n">
        <f aca="false">ABS(G695)</f>
        <v>1.09252643079959</v>
      </c>
      <c r="J695" s="11" t="n">
        <f aca="false">ABS(H695)</f>
        <v>0.921014095260726</v>
      </c>
      <c r="K695" s="11" t="n">
        <f aca="false">G695^2</f>
        <v>1.19361400199569</v>
      </c>
      <c r="L695" s="11" t="n">
        <f aca="false">H695^2</f>
        <v>0.848266963668934</v>
      </c>
      <c r="N695" s="0" t="n">
        <v>0</v>
      </c>
      <c r="O695" s="0" t="n">
        <v>1</v>
      </c>
      <c r="P695" s="0" t="n">
        <v>1</v>
      </c>
      <c r="Q695" s="0" t="n">
        <v>0</v>
      </c>
      <c r="R695" s="0" t="n">
        <f aca="false">IF(N695&gt;0,1,IF(O695&gt;0,2,3))</f>
        <v>2</v>
      </c>
    </row>
    <row r="696" customFormat="false" ht="12.8" hidden="false" customHeight="false" outlineLevel="0" collapsed="false">
      <c r="B696" s="0" t="n">
        <v>20</v>
      </c>
      <c r="C696" s="11" t="n">
        <v>20.245</v>
      </c>
      <c r="D696" s="11" t="n">
        <v>0.169953599572182</v>
      </c>
      <c r="E696" s="11" t="n">
        <v>0.455283258266313</v>
      </c>
      <c r="F696" s="11"/>
      <c r="G696" s="11" t="n">
        <f aca="false">-E696</f>
        <v>-0.455283258266313</v>
      </c>
      <c r="H696" s="11" t="n">
        <f aca="false">D696-E696</f>
        <v>-0.285329658694131</v>
      </c>
      <c r="I696" s="11" t="n">
        <f aca="false">ABS(G696)</f>
        <v>0.455283258266313</v>
      </c>
      <c r="J696" s="11" t="n">
        <f aca="false">ABS(H696)</f>
        <v>0.285329658694131</v>
      </c>
      <c r="K696" s="11" t="n">
        <f aca="false">G696^2</f>
        <v>0.20728284525759</v>
      </c>
      <c r="L696" s="11" t="n">
        <f aca="false">H696^2</f>
        <v>0.0814130141305093</v>
      </c>
      <c r="N696" s="0" t="n">
        <v>0</v>
      </c>
      <c r="O696" s="0" t="n">
        <v>0</v>
      </c>
      <c r="P696" s="0" t="n">
        <v>1</v>
      </c>
      <c r="Q696" s="0" t="n">
        <v>1</v>
      </c>
      <c r="R696" s="0" t="n">
        <f aca="false">IF(N696&gt;0,1,IF(O696&gt;0,2,3))</f>
        <v>3</v>
      </c>
    </row>
    <row r="697" customFormat="false" ht="12.8" hidden="false" customHeight="false" outlineLevel="0" collapsed="false">
      <c r="B697" s="0" t="n">
        <v>24</v>
      </c>
      <c r="C697" s="11" t="n">
        <v>141.482</v>
      </c>
      <c r="D697" s="11" t="n">
        <v>0.687879204750061</v>
      </c>
      <c r="E697" s="11" t="n">
        <v>0.365057582925658</v>
      </c>
      <c r="F697" s="11"/>
      <c r="G697" s="11" t="n">
        <f aca="false">-E697</f>
        <v>-0.365057582925658</v>
      </c>
      <c r="H697" s="11" t="n">
        <f aca="false">D697-E697</f>
        <v>0.322821621824403</v>
      </c>
      <c r="I697" s="11" t="n">
        <f aca="false">ABS(G697)</f>
        <v>0.365057582925658</v>
      </c>
      <c r="J697" s="11" t="n">
        <f aca="false">ABS(H697)</f>
        <v>0.322821621824403</v>
      </c>
      <c r="K697" s="11" t="n">
        <f aca="false">G697^2</f>
        <v>0.133267038851524</v>
      </c>
      <c r="L697" s="11" t="n">
        <f aca="false">H697^2</f>
        <v>0.104213799517338</v>
      </c>
      <c r="N697" s="0" t="n">
        <v>0</v>
      </c>
      <c r="O697" s="0" t="n">
        <v>1</v>
      </c>
      <c r="P697" s="0" t="n">
        <v>1</v>
      </c>
      <c r="Q697" s="0" t="n">
        <v>0</v>
      </c>
      <c r="R697" s="0" t="n">
        <f aca="false">IF(N697&gt;0,1,IF(O697&gt;0,2,3))</f>
        <v>2</v>
      </c>
    </row>
    <row r="698" customFormat="false" ht="12.8" hidden="false" customHeight="false" outlineLevel="0" collapsed="false">
      <c r="B698" s="0" t="n">
        <v>25</v>
      </c>
      <c r="C698" s="11" t="n">
        <v>147.954</v>
      </c>
      <c r="D698" s="11" t="n">
        <v>0.171512335538864</v>
      </c>
      <c r="E698" s="11" t="n">
        <v>0.166446318373851</v>
      </c>
      <c r="F698" s="11"/>
      <c r="G698" s="11" t="n">
        <f aca="false">-E698</f>
        <v>-0.166446318373851</v>
      </c>
      <c r="H698" s="11" t="n">
        <f aca="false">D698-E698</f>
        <v>0.00506601716501301</v>
      </c>
      <c r="I698" s="11" t="n">
        <f aca="false">ABS(G698)</f>
        <v>0.166446318373851</v>
      </c>
      <c r="J698" s="11" t="n">
        <f aca="false">ABS(H698)</f>
        <v>0.00506601716501301</v>
      </c>
      <c r="K698" s="11" t="n">
        <f aca="false">G698^2</f>
        <v>0.0277043769002094</v>
      </c>
      <c r="L698" s="11" t="n">
        <f aca="false">H698^2</f>
        <v>2.56645299162064E-005</v>
      </c>
      <c r="N698" s="0" t="n">
        <v>0</v>
      </c>
      <c r="O698" s="0" t="n">
        <v>0</v>
      </c>
      <c r="P698" s="0" t="n">
        <v>1</v>
      </c>
      <c r="Q698" s="0" t="n">
        <v>1</v>
      </c>
      <c r="R698" s="0" t="n">
        <f aca="false">IF(N698&gt;0,1,IF(O698&gt;0,2,3))</f>
        <v>3</v>
      </c>
    </row>
    <row r="699" customFormat="false" ht="12.8" hidden="false" customHeight="false" outlineLevel="0" collapsed="false">
      <c r="B699" s="0" t="n">
        <v>26</v>
      </c>
      <c r="C699" s="11" t="n">
        <v>129.075</v>
      </c>
      <c r="D699" s="11" t="n">
        <v>0.171512335538864</v>
      </c>
      <c r="E699" s="11" t="n">
        <v>0.194893705670864</v>
      </c>
      <c r="F699" s="11"/>
      <c r="G699" s="11" t="n">
        <f aca="false">-E699</f>
        <v>-0.194893705670864</v>
      </c>
      <c r="H699" s="11" t="n">
        <f aca="false">D699-E699</f>
        <v>-0.023381370132</v>
      </c>
      <c r="I699" s="11" t="n">
        <f aca="false">ABS(G699)</f>
        <v>0.194893705670864</v>
      </c>
      <c r="J699" s="11" t="n">
        <f aca="false">ABS(H699)</f>
        <v>0.023381370132</v>
      </c>
      <c r="K699" s="11" t="n">
        <f aca="false">G699^2</f>
        <v>0.0379835565101214</v>
      </c>
      <c r="L699" s="11" t="n">
        <f aca="false">H699^2</f>
        <v>0.000546688469249581</v>
      </c>
      <c r="N699" s="0" t="n">
        <v>0</v>
      </c>
      <c r="O699" s="0" t="n">
        <v>0</v>
      </c>
      <c r="P699" s="0" t="n">
        <v>0</v>
      </c>
      <c r="Q699" s="0" t="n">
        <v>1</v>
      </c>
      <c r="R699" s="0" t="n">
        <f aca="false">IF(N699&gt;0,1,IF(O699&gt;0,2,3))</f>
        <v>3</v>
      </c>
    </row>
    <row r="700" customFormat="false" ht="12.8" hidden="false" customHeight="false" outlineLevel="0" collapsed="false">
      <c r="B700" s="0" t="n">
        <v>28</v>
      </c>
      <c r="C700" s="11" t="n">
        <v>136.324</v>
      </c>
      <c r="D700" s="11" t="n">
        <v>0.171512335538864</v>
      </c>
      <c r="E700" s="11" t="n">
        <v>0.170989905930149</v>
      </c>
      <c r="F700" s="11"/>
      <c r="G700" s="11" t="n">
        <f aca="false">-E700</f>
        <v>-0.170989905930149</v>
      </c>
      <c r="H700" s="11" t="n">
        <f aca="false">D700-E700</f>
        <v>0.000522429608715014</v>
      </c>
      <c r="I700" s="11" t="n">
        <f aca="false">ABS(G700)</f>
        <v>0.170989905930149</v>
      </c>
      <c r="J700" s="11" t="n">
        <f aca="false">ABS(H700)</f>
        <v>0.000522429608715014</v>
      </c>
      <c r="K700" s="11" t="n">
        <f aca="false">G700^2</f>
        <v>0.0292375479300012</v>
      </c>
      <c r="L700" s="11" t="n">
        <f aca="false">H700^2</f>
        <v>2.72932696062122E-007</v>
      </c>
      <c r="N700" s="0" t="n">
        <v>0</v>
      </c>
      <c r="O700" s="0" t="n">
        <v>0</v>
      </c>
      <c r="P700" s="0" t="n">
        <v>0</v>
      </c>
      <c r="Q700" s="0" t="n">
        <v>0</v>
      </c>
      <c r="R700" s="0" t="n">
        <f aca="false">IF(N700&gt;0,1,IF(O700&gt;0,2,3))</f>
        <v>3</v>
      </c>
    </row>
    <row r="701" customFormat="false" ht="12.8" hidden="false" customHeight="false" outlineLevel="0" collapsed="false">
      <c r="B701" s="0" t="n">
        <v>30</v>
      </c>
      <c r="C701" s="11" t="n">
        <v>132.539</v>
      </c>
      <c r="D701" s="11" t="n">
        <v>0.171512335538864</v>
      </c>
      <c r="E701" s="11" t="n">
        <v>0.169318196125566</v>
      </c>
      <c r="F701" s="11"/>
      <c r="G701" s="11" t="n">
        <f aca="false">-E701</f>
        <v>-0.169318196125566</v>
      </c>
      <c r="H701" s="11" t="n">
        <f aca="false">D701-E701</f>
        <v>0.00219413941329802</v>
      </c>
      <c r="I701" s="11" t="n">
        <f aca="false">ABS(G701)</f>
        <v>0.169318196125566</v>
      </c>
      <c r="J701" s="11" t="n">
        <f aca="false">ABS(H701)</f>
        <v>0.00219413941329802</v>
      </c>
      <c r="K701" s="11" t="n">
        <f aca="false">G701^2</f>
        <v>0.0286686515392156</v>
      </c>
      <c r="L701" s="11" t="n">
        <f aca="false">H701^2</f>
        <v>4.81424776498777E-006</v>
      </c>
      <c r="N701" s="0" t="n">
        <v>0</v>
      </c>
      <c r="O701" s="0" t="n">
        <v>0</v>
      </c>
      <c r="P701" s="0" t="n">
        <v>0</v>
      </c>
      <c r="Q701" s="0" t="n">
        <v>1</v>
      </c>
      <c r="R701" s="0" t="n">
        <f aca="false">IF(N701&gt;0,1,IF(O701&gt;0,2,3))</f>
        <v>3</v>
      </c>
    </row>
    <row r="702" customFormat="false" ht="12.8" hidden="false" customHeight="false" outlineLevel="0" collapsed="false">
      <c r="B702" s="0" t="n">
        <v>32</v>
      </c>
      <c r="C702" s="11" t="n">
        <v>148.269</v>
      </c>
      <c r="D702" s="11" t="n">
        <v>0.171512335538864</v>
      </c>
      <c r="E702" s="11" t="n">
        <v>0.127334197796621</v>
      </c>
      <c r="F702" s="11"/>
      <c r="G702" s="11" t="n">
        <f aca="false">-E702</f>
        <v>-0.127334197796621</v>
      </c>
      <c r="H702" s="11" t="n">
        <f aca="false">D702-E702</f>
        <v>0.044178137742243</v>
      </c>
      <c r="I702" s="11" t="n">
        <f aca="false">ABS(G702)</f>
        <v>0.127334197796621</v>
      </c>
      <c r="J702" s="11" t="n">
        <f aca="false">ABS(H702)</f>
        <v>0.044178137742243</v>
      </c>
      <c r="K702" s="11" t="n">
        <f aca="false">G702^2</f>
        <v>0.016213997928509</v>
      </c>
      <c r="L702" s="11" t="n">
        <f aca="false">H702^2</f>
        <v>0.0019517078543726</v>
      </c>
      <c r="N702" s="0" t="n">
        <v>0</v>
      </c>
      <c r="O702" s="0" t="n">
        <v>0</v>
      </c>
      <c r="P702" s="0" t="n">
        <v>1</v>
      </c>
      <c r="Q702" s="0" t="n">
        <v>1</v>
      </c>
      <c r="R702" s="0" t="n">
        <f aca="false">IF(N702&gt;0,1,IF(O702&gt;0,2,3))</f>
        <v>3</v>
      </c>
    </row>
    <row r="703" customFormat="false" ht="12.8" hidden="false" customHeight="false" outlineLevel="0" collapsed="false">
      <c r="B703" s="0" t="n">
        <v>33</v>
      </c>
      <c r="C703" s="11" t="n">
        <v>33.962</v>
      </c>
      <c r="D703" s="11" t="n">
        <v>0.171512335538864</v>
      </c>
      <c r="E703" s="11" t="n">
        <v>0.0403321012938349</v>
      </c>
      <c r="F703" s="11"/>
      <c r="G703" s="11" t="n">
        <f aca="false">-E703</f>
        <v>-0.0403321012938349</v>
      </c>
      <c r="H703" s="11" t="n">
        <f aca="false">D703-E703</f>
        <v>0.131180234245029</v>
      </c>
      <c r="I703" s="11" t="n">
        <f aca="false">ABS(G703)</f>
        <v>0.0403321012938349</v>
      </c>
      <c r="J703" s="11" t="n">
        <f aca="false">ABS(H703)</f>
        <v>0.131180234245029</v>
      </c>
      <c r="K703" s="11" t="n">
        <f aca="false">G703^2</f>
        <v>0.00162667839477616</v>
      </c>
      <c r="L703" s="11" t="n">
        <f aca="false">H703^2</f>
        <v>0.0172082538565807</v>
      </c>
      <c r="N703" s="0" t="n">
        <v>0</v>
      </c>
      <c r="O703" s="0" t="n">
        <v>0</v>
      </c>
      <c r="P703" s="0" t="n">
        <v>0</v>
      </c>
      <c r="Q703" s="0" t="n">
        <v>1</v>
      </c>
      <c r="R703" s="0" t="n">
        <f aca="false">IF(N703&gt;0,1,IF(O703&gt;0,2,3))</f>
        <v>3</v>
      </c>
    </row>
    <row r="704" customFormat="false" ht="12.8" hidden="false" customHeight="false" outlineLevel="0" collapsed="false">
      <c r="B704" s="0" t="n">
        <v>35</v>
      </c>
      <c r="C704" s="11" t="n">
        <v>25.162</v>
      </c>
      <c r="D704" s="11" t="n">
        <v>0.171512335538864</v>
      </c>
      <c r="E704" s="11" t="n">
        <v>0.0703891035086243</v>
      </c>
      <c r="F704" s="11"/>
      <c r="G704" s="11" t="n">
        <f aca="false">-E704</f>
        <v>-0.0703891035086243</v>
      </c>
      <c r="H704" s="11" t="n">
        <f aca="false">D704-E704</f>
        <v>0.10112323203024</v>
      </c>
      <c r="I704" s="11" t="n">
        <f aca="false">ABS(G704)</f>
        <v>0.0703891035086243</v>
      </c>
      <c r="J704" s="11" t="n">
        <f aca="false">ABS(H704)</f>
        <v>0.10112323203024</v>
      </c>
      <c r="K704" s="11" t="n">
        <f aca="false">G704^2</f>
        <v>0.00495462589274783</v>
      </c>
      <c r="L704" s="11" t="n">
        <f aca="false">H704^2</f>
        <v>0.0102259080562417</v>
      </c>
      <c r="N704" s="0" t="n">
        <v>0</v>
      </c>
      <c r="O704" s="0" t="n">
        <v>0</v>
      </c>
      <c r="P704" s="0" t="n">
        <v>0</v>
      </c>
      <c r="Q704" s="0" t="n">
        <v>0</v>
      </c>
      <c r="R704" s="0" t="n">
        <f aca="false">IF(N704&gt;0,1,IF(O704&gt;0,2,3))</f>
        <v>3</v>
      </c>
    </row>
    <row r="705" customFormat="false" ht="12.8" hidden="false" customHeight="false" outlineLevel="0" collapsed="false">
      <c r="B705" s="0" t="n">
        <v>39</v>
      </c>
      <c r="C705" s="11" t="n">
        <v>27.774</v>
      </c>
      <c r="D705" s="11" t="n">
        <v>0.171512335538864</v>
      </c>
      <c r="E705" s="11" t="n">
        <v>0.174030774433241</v>
      </c>
      <c r="F705" s="11"/>
      <c r="G705" s="11" t="n">
        <f aca="false">-E705</f>
        <v>-0.174030774433241</v>
      </c>
      <c r="H705" s="11" t="n">
        <f aca="false">D705-E705</f>
        <v>-0.002518438894377</v>
      </c>
      <c r="I705" s="11" t="n">
        <f aca="false">ABS(G705)</f>
        <v>0.174030774433241</v>
      </c>
      <c r="J705" s="11" t="n">
        <f aca="false">ABS(H705)</f>
        <v>0.002518438894377</v>
      </c>
      <c r="K705" s="11" t="n">
        <f aca="false">G705^2</f>
        <v>0.0302867104498336</v>
      </c>
      <c r="L705" s="11" t="n">
        <f aca="false">H705^2</f>
        <v>6.34253446471085E-006</v>
      </c>
      <c r="N705" s="0" t="n">
        <v>0</v>
      </c>
      <c r="O705" s="0" t="n">
        <v>0</v>
      </c>
      <c r="P705" s="0" t="n">
        <v>0</v>
      </c>
      <c r="Q705" s="0" t="n">
        <v>0</v>
      </c>
      <c r="R705" s="0" t="n">
        <f aca="false">IF(N705&gt;0,1,IF(O705&gt;0,2,3))</f>
        <v>3</v>
      </c>
    </row>
    <row r="706" customFormat="false" ht="12.8" hidden="false" customHeight="false" outlineLevel="0" collapsed="false">
      <c r="B706" s="0" t="n">
        <v>43</v>
      </c>
      <c r="C706" s="11" t="n">
        <v>36.714</v>
      </c>
      <c r="D706" s="11" t="n">
        <v>0.171512335538864</v>
      </c>
      <c r="E706" s="11" t="n">
        <v>-0.032074864425148</v>
      </c>
      <c r="F706" s="11"/>
      <c r="G706" s="11" t="n">
        <f aca="false">-E706</f>
        <v>0.032074864425148</v>
      </c>
      <c r="H706" s="11" t="n">
        <f aca="false">D706-E706</f>
        <v>0.203587199964012</v>
      </c>
      <c r="I706" s="11" t="n">
        <f aca="false">ABS(G706)</f>
        <v>0.032074864425148</v>
      </c>
      <c r="J706" s="11" t="n">
        <f aca="false">ABS(H706)</f>
        <v>0.203587199964012</v>
      </c>
      <c r="K706" s="11" t="n">
        <f aca="false">G706^2</f>
        <v>0.00102879692789163</v>
      </c>
      <c r="L706" s="11" t="n">
        <f aca="false">H706^2</f>
        <v>0.0414477479891866</v>
      </c>
      <c r="N706" s="0" t="n">
        <v>0</v>
      </c>
      <c r="O706" s="0" t="n">
        <v>0</v>
      </c>
      <c r="P706" s="0" t="n">
        <v>0</v>
      </c>
      <c r="Q706" s="0" t="n">
        <v>1</v>
      </c>
      <c r="R706" s="0" t="n">
        <f aca="false">IF(N706&gt;0,1,IF(O706&gt;0,2,3))</f>
        <v>3</v>
      </c>
    </row>
    <row r="707" customFormat="false" ht="12.8" hidden="false" customHeight="false" outlineLevel="0" collapsed="false">
      <c r="B707" s="0" t="n">
        <v>45</v>
      </c>
      <c r="C707" s="11" t="n">
        <v>26.258</v>
      </c>
      <c r="D707" s="11" t="n">
        <v>0.171512335538864</v>
      </c>
      <c r="E707" s="11" t="n">
        <v>0.0446697777890605</v>
      </c>
      <c r="F707" s="11"/>
      <c r="G707" s="11" t="n">
        <f aca="false">-E707</f>
        <v>-0.0446697777890605</v>
      </c>
      <c r="H707" s="11" t="n">
        <f aca="false">D707-E707</f>
        <v>0.126842557749804</v>
      </c>
      <c r="I707" s="11" t="n">
        <f aca="false">ABS(G707)</f>
        <v>0.0446697777890605</v>
      </c>
      <c r="J707" s="11" t="n">
        <f aca="false">ABS(H707)</f>
        <v>0.126842557749804</v>
      </c>
      <c r="K707" s="11" t="n">
        <f aca="false">G707^2</f>
        <v>0.00199538904772404</v>
      </c>
      <c r="L707" s="11" t="n">
        <f aca="false">H707^2</f>
        <v>0.0160890344565122</v>
      </c>
      <c r="N707" s="0" t="n">
        <v>0</v>
      </c>
      <c r="O707" s="0" t="n">
        <v>0</v>
      </c>
      <c r="P707" s="0" t="n">
        <v>0</v>
      </c>
      <c r="Q707" s="0" t="n">
        <v>0</v>
      </c>
      <c r="R707" s="0" t="n">
        <f aca="false">IF(N707&gt;0,1,IF(O707&gt;0,2,3))</f>
        <v>3</v>
      </c>
    </row>
    <row r="708" customFormat="false" ht="12.8" hidden="false" customHeight="false" outlineLevel="0" collapsed="false">
      <c r="B708" s="0" t="n">
        <v>49</v>
      </c>
      <c r="C708" s="11" t="n">
        <v>29.479</v>
      </c>
      <c r="D708" s="11" t="n">
        <v>0.171512335538864</v>
      </c>
      <c r="E708" s="11" t="n">
        <v>0.108763287638389</v>
      </c>
      <c r="F708" s="11"/>
      <c r="G708" s="11" t="n">
        <f aca="false">-E708</f>
        <v>-0.108763287638389</v>
      </c>
      <c r="H708" s="11" t="n">
        <f aca="false">D708-E708</f>
        <v>0.062749047900475</v>
      </c>
      <c r="I708" s="11" t="n">
        <f aca="false">ABS(G708)</f>
        <v>0.108763287638389</v>
      </c>
      <c r="J708" s="11" t="n">
        <f aca="false">ABS(H708)</f>
        <v>0.062749047900475</v>
      </c>
      <c r="K708" s="11" t="n">
        <f aca="false">G708^2</f>
        <v>0.0118294527379109</v>
      </c>
      <c r="L708" s="11" t="n">
        <f aca="false">H708^2</f>
        <v>0.00393744301241611</v>
      </c>
      <c r="N708" s="0" t="n">
        <v>0</v>
      </c>
      <c r="O708" s="0" t="n">
        <v>0</v>
      </c>
      <c r="P708" s="0" t="n">
        <v>0</v>
      </c>
      <c r="Q708" s="0" t="n">
        <v>0</v>
      </c>
      <c r="R708" s="0" t="n">
        <f aca="false">IF(N708&gt;0,1,IF(O708&gt;0,2,3))</f>
        <v>3</v>
      </c>
    </row>
    <row r="709" customFormat="false" ht="12.8" hidden="false" customHeight="false" outlineLevel="0" collapsed="false">
      <c r="B709" s="0" t="n">
        <v>53</v>
      </c>
      <c r="C709" s="11" t="n">
        <v>140.597</v>
      </c>
      <c r="D709" s="11" t="n">
        <v>0.686727643013001</v>
      </c>
      <c r="E709" s="11" t="n">
        <v>0.364956159624405</v>
      </c>
      <c r="F709" s="11"/>
      <c r="G709" s="11" t="n">
        <f aca="false">-E709</f>
        <v>-0.364956159624405</v>
      </c>
      <c r="H709" s="11" t="n">
        <f aca="false">D709-E709</f>
        <v>0.321771483388596</v>
      </c>
      <c r="I709" s="11" t="n">
        <f aca="false">ABS(G709)</f>
        <v>0.364956159624405</v>
      </c>
      <c r="J709" s="11" t="n">
        <f aca="false">ABS(H709)</f>
        <v>0.321771483388596</v>
      </c>
      <c r="K709" s="11" t="n">
        <f aca="false">G709^2</f>
        <v>0.133192998447794</v>
      </c>
      <c r="L709" s="11" t="n">
        <f aca="false">H709^2</f>
        <v>0.103536887522098</v>
      </c>
      <c r="N709" s="0" t="n">
        <v>0</v>
      </c>
      <c r="O709" s="0" t="n">
        <v>1</v>
      </c>
      <c r="P709" s="0" t="n">
        <v>1</v>
      </c>
      <c r="Q709" s="0" t="n">
        <v>0</v>
      </c>
      <c r="R709" s="0" t="n">
        <f aca="false">IF(N709&gt;0,1,IF(O709&gt;0,2,3))</f>
        <v>2</v>
      </c>
    </row>
    <row r="710" customFormat="false" ht="12.8" hidden="false" customHeight="false" outlineLevel="0" collapsed="false">
      <c r="B710" s="0" t="n">
        <v>54</v>
      </c>
      <c r="C710" s="11" t="n">
        <v>145.849</v>
      </c>
      <c r="D710" s="11" t="n">
        <v>0.171512335538864</v>
      </c>
      <c r="E710" s="11" t="n">
        <v>0.132063074963554</v>
      </c>
      <c r="F710" s="11"/>
      <c r="G710" s="11" t="n">
        <f aca="false">-E710</f>
        <v>-0.132063074963554</v>
      </c>
      <c r="H710" s="11" t="n">
        <f aca="false">D710-E710</f>
        <v>0.03944926057531</v>
      </c>
      <c r="I710" s="11" t="n">
        <f aca="false">ABS(G710)</f>
        <v>0.132063074963554</v>
      </c>
      <c r="J710" s="11" t="n">
        <f aca="false">ABS(H710)</f>
        <v>0.03944926057531</v>
      </c>
      <c r="K710" s="11" t="n">
        <f aca="false">G710^2</f>
        <v>0.0174406557688293</v>
      </c>
      <c r="L710" s="11" t="n">
        <f aca="false">H710^2</f>
        <v>0.00155624415993871</v>
      </c>
      <c r="N710" s="0" t="n">
        <v>0</v>
      </c>
      <c r="O710" s="0" t="n">
        <v>0</v>
      </c>
      <c r="P710" s="0" t="n">
        <v>1</v>
      </c>
      <c r="Q710" s="0" t="n">
        <v>1</v>
      </c>
      <c r="R710" s="0" t="n">
        <f aca="false">IF(N710&gt;0,1,IF(O710&gt;0,2,3))</f>
        <v>3</v>
      </c>
    </row>
    <row r="711" customFormat="false" ht="12.8" hidden="false" customHeight="false" outlineLevel="0" collapsed="false">
      <c r="B711" s="0" t="n">
        <v>55</v>
      </c>
      <c r="C711" s="11" t="n">
        <v>131.58</v>
      </c>
      <c r="D711" s="11" t="n">
        <v>0.171512335538864</v>
      </c>
      <c r="E711" s="11" t="n">
        <v>0.170185715333751</v>
      </c>
      <c r="F711" s="11"/>
      <c r="G711" s="11" t="n">
        <f aca="false">-E711</f>
        <v>-0.170185715333751</v>
      </c>
      <c r="H711" s="11" t="n">
        <f aca="false">D711-E711</f>
        <v>0.00132662020511301</v>
      </c>
      <c r="I711" s="11" t="n">
        <f aca="false">ABS(G711)</f>
        <v>0.170185715333751</v>
      </c>
      <c r="J711" s="11" t="n">
        <f aca="false">ABS(H711)</f>
        <v>0.00132662020511301</v>
      </c>
      <c r="K711" s="11" t="n">
        <f aca="false">G711^2</f>
        <v>0.0289631777036605</v>
      </c>
      <c r="L711" s="11" t="n">
        <f aca="false">H711^2</f>
        <v>1.75992116861409E-006</v>
      </c>
      <c r="N711" s="0" t="n">
        <v>0</v>
      </c>
      <c r="O711" s="0" t="n">
        <v>0</v>
      </c>
      <c r="P711" s="0" t="n">
        <v>0</v>
      </c>
      <c r="Q711" s="0" t="n">
        <v>1</v>
      </c>
      <c r="R711" s="0" t="n">
        <f aca="false">IF(N711&gt;0,1,IF(O711&gt;0,2,3))</f>
        <v>3</v>
      </c>
    </row>
    <row r="712" customFormat="false" ht="12.8" hidden="false" customHeight="false" outlineLevel="0" collapsed="false">
      <c r="B712" s="0" t="n">
        <v>57</v>
      </c>
      <c r="C712" s="11" t="n">
        <v>135.998</v>
      </c>
      <c r="D712" s="11" t="n">
        <v>0.171512335538864</v>
      </c>
      <c r="E712" s="11" t="n">
        <v>0.172406025348643</v>
      </c>
      <c r="F712" s="11"/>
      <c r="G712" s="11" t="n">
        <f aca="false">-E712</f>
        <v>-0.172406025348643</v>
      </c>
      <c r="H712" s="11" t="n">
        <f aca="false">D712-E712</f>
        <v>-0.000893689809778997</v>
      </c>
      <c r="I712" s="11" t="n">
        <f aca="false">ABS(G712)</f>
        <v>0.172406025348643</v>
      </c>
      <c r="J712" s="11" t="n">
        <f aca="false">ABS(H712)</f>
        <v>0.000893689809778997</v>
      </c>
      <c r="K712" s="11" t="n">
        <f aca="false">G712^2</f>
        <v>0.0297238375765169</v>
      </c>
      <c r="L712" s="11" t="n">
        <f aca="false">H712^2</f>
        <v>7.9868147610282E-007</v>
      </c>
      <c r="N712" s="0" t="n">
        <v>0</v>
      </c>
      <c r="O712" s="0" t="n">
        <v>0</v>
      </c>
      <c r="P712" s="0" t="n">
        <v>0</v>
      </c>
      <c r="Q712" s="0" t="n">
        <v>0</v>
      </c>
      <c r="R712" s="0" t="n">
        <f aca="false">IF(N712&gt;0,1,IF(O712&gt;0,2,3))</f>
        <v>3</v>
      </c>
    </row>
    <row r="713" customFormat="false" ht="12.8" hidden="false" customHeight="false" outlineLevel="0" collapsed="false">
      <c r="B713" s="0" t="n">
        <v>59</v>
      </c>
      <c r="C713" s="11" t="n">
        <v>130.589</v>
      </c>
      <c r="D713" s="11" t="n">
        <v>0.171512335538864</v>
      </c>
      <c r="E713" s="11" t="n">
        <v>0.196675664066028</v>
      </c>
      <c r="F713" s="11"/>
      <c r="G713" s="11" t="n">
        <f aca="false">-E713</f>
        <v>-0.196675664066028</v>
      </c>
      <c r="H713" s="11" t="n">
        <f aca="false">D713-E713</f>
        <v>-0.025163328527164</v>
      </c>
      <c r="I713" s="11" t="n">
        <f aca="false">ABS(G713)</f>
        <v>0.196675664066028</v>
      </c>
      <c r="J713" s="11" t="n">
        <f aca="false">ABS(H713)</f>
        <v>0.025163328527164</v>
      </c>
      <c r="K713" s="11" t="n">
        <f aca="false">G713^2</f>
        <v>0.0386813168358131</v>
      </c>
      <c r="L713" s="11" t="n">
        <f aca="false">H713^2</f>
        <v>0.000633193102565985</v>
      </c>
      <c r="N713" s="0" t="n">
        <v>0</v>
      </c>
      <c r="O713" s="0" t="n">
        <v>0</v>
      </c>
      <c r="P713" s="0" t="n">
        <v>0</v>
      </c>
      <c r="Q713" s="0" t="n">
        <v>1</v>
      </c>
      <c r="R713" s="0" t="n">
        <f aca="false">IF(N713&gt;0,1,IF(O713&gt;0,2,3))</f>
        <v>3</v>
      </c>
    </row>
    <row r="714" customFormat="false" ht="12.8" hidden="false" customHeight="false" outlineLevel="0" collapsed="false">
      <c r="B714" s="0" t="n">
        <v>61</v>
      </c>
      <c r="C714" s="11" t="n">
        <v>145.499</v>
      </c>
      <c r="D714" s="11" t="n">
        <v>0.171512335538864</v>
      </c>
      <c r="E714" s="11" t="n">
        <v>0.173643736490668</v>
      </c>
      <c r="F714" s="11"/>
      <c r="G714" s="11" t="n">
        <f aca="false">-E714</f>
        <v>-0.173643736490668</v>
      </c>
      <c r="H714" s="11" t="n">
        <f aca="false">D714-E714</f>
        <v>-0.002131400951804</v>
      </c>
      <c r="I714" s="11" t="n">
        <f aca="false">ABS(G714)</f>
        <v>0.173643736490668</v>
      </c>
      <c r="J714" s="11" t="n">
        <f aca="false">ABS(H714)</f>
        <v>0.002131400951804</v>
      </c>
      <c r="K714" s="11" t="n">
        <f aca="false">G714^2</f>
        <v>0.0301521472224406</v>
      </c>
      <c r="L714" s="11" t="n">
        <f aca="false">H714^2</f>
        <v>4.54287001735101E-006</v>
      </c>
      <c r="N714" s="0" t="n">
        <v>0</v>
      </c>
      <c r="O714" s="0" t="n">
        <v>0</v>
      </c>
      <c r="P714" s="0" t="n">
        <v>1</v>
      </c>
      <c r="Q714" s="0" t="n">
        <v>1</v>
      </c>
      <c r="R714" s="0" t="n">
        <f aca="false">IF(N714&gt;0,1,IF(O714&gt;0,2,3))</f>
        <v>3</v>
      </c>
    </row>
    <row r="715" customFormat="false" ht="12.8" hidden="false" customHeight="false" outlineLevel="0" collapsed="false">
      <c r="B715" s="0" t="n">
        <v>62</v>
      </c>
      <c r="C715" s="11" t="n">
        <v>33.077</v>
      </c>
      <c r="D715" s="11" t="n">
        <v>0.171512335538864</v>
      </c>
      <c r="E715" s="11" t="n">
        <v>0.0442061892268768</v>
      </c>
      <c r="F715" s="11"/>
      <c r="G715" s="11" t="n">
        <f aca="false">-E715</f>
        <v>-0.0442061892268768</v>
      </c>
      <c r="H715" s="11" t="n">
        <f aca="false">D715-E715</f>
        <v>0.127306146311987</v>
      </c>
      <c r="I715" s="11" t="n">
        <f aca="false">ABS(G715)</f>
        <v>0.0442061892268768</v>
      </c>
      <c r="J715" s="11" t="n">
        <f aca="false">ABS(H715)</f>
        <v>0.127306146311987</v>
      </c>
      <c r="K715" s="11" t="n">
        <f aca="false">G715^2</f>
        <v>0.00195418716596244</v>
      </c>
      <c r="L715" s="11" t="n">
        <f aca="false">H715^2</f>
        <v>0.0162068548888091</v>
      </c>
      <c r="N715" s="0" t="n">
        <v>0</v>
      </c>
      <c r="O715" s="0" t="n">
        <v>0</v>
      </c>
      <c r="P715" s="0" t="n">
        <v>0</v>
      </c>
      <c r="Q715" s="0" t="n">
        <v>1</v>
      </c>
      <c r="R715" s="0" t="n">
        <f aca="false">IF(N715&gt;0,1,IF(O715&gt;0,2,3))</f>
        <v>3</v>
      </c>
    </row>
    <row r="716" customFormat="false" ht="12.8" hidden="false" customHeight="false" outlineLevel="0" collapsed="false">
      <c r="B716" s="0" t="n">
        <v>64</v>
      </c>
      <c r="C716" s="11" t="n">
        <v>24.183</v>
      </c>
      <c r="D716" s="11" t="n">
        <v>0.171512335538864</v>
      </c>
      <c r="E716" s="11" t="n">
        <v>0.0681813028091298</v>
      </c>
      <c r="F716" s="11"/>
      <c r="G716" s="11" t="n">
        <f aca="false">-E716</f>
        <v>-0.0681813028091298</v>
      </c>
      <c r="H716" s="11" t="n">
        <f aca="false">D716-E716</f>
        <v>0.103331032729734</v>
      </c>
      <c r="I716" s="11" t="n">
        <f aca="false">ABS(G716)</f>
        <v>0.0681813028091298</v>
      </c>
      <c r="J716" s="11" t="n">
        <f aca="false">ABS(H716)</f>
        <v>0.103331032729734</v>
      </c>
      <c r="K716" s="11" t="n">
        <f aca="false">G716^2</f>
        <v>0.00464869005275025</v>
      </c>
      <c r="L716" s="11" t="n">
        <f aca="false">H716^2</f>
        <v>0.0106773023249934</v>
      </c>
      <c r="N716" s="0" t="n">
        <v>0</v>
      </c>
      <c r="O716" s="0" t="n">
        <v>0</v>
      </c>
      <c r="P716" s="0" t="n">
        <v>0</v>
      </c>
      <c r="Q716" s="0" t="n">
        <v>0</v>
      </c>
      <c r="R716" s="0" t="n">
        <f aca="false">IF(N716&gt;0,1,IF(O716&gt;0,2,3))</f>
        <v>3</v>
      </c>
    </row>
    <row r="717" customFormat="false" ht="12.8" hidden="false" customHeight="false" outlineLevel="0" collapsed="false">
      <c r="B717" s="0" t="n">
        <v>68</v>
      </c>
      <c r="C717" s="11" t="n">
        <v>25.773</v>
      </c>
      <c r="D717" s="11" t="n">
        <v>0.171512335538864</v>
      </c>
      <c r="E717" s="11" t="n">
        <v>0.161907826396394</v>
      </c>
      <c r="F717" s="11"/>
      <c r="G717" s="11" t="n">
        <f aca="false">-E717</f>
        <v>-0.161907826396394</v>
      </c>
      <c r="H717" s="11" t="n">
        <f aca="false">D717-E717</f>
        <v>0.00960450914247002</v>
      </c>
      <c r="I717" s="11" t="n">
        <f aca="false">ABS(G717)</f>
        <v>0.161907826396394</v>
      </c>
      <c r="J717" s="11" t="n">
        <f aca="false">ABS(H717)</f>
        <v>0.00960450914247002</v>
      </c>
      <c r="K717" s="11" t="n">
        <f aca="false">G717^2</f>
        <v>0.0262141442484049</v>
      </c>
      <c r="L717" s="11" t="n">
        <f aca="false">H717^2</f>
        <v>9.22465958677902E-005</v>
      </c>
      <c r="N717" s="0" t="n">
        <v>0</v>
      </c>
      <c r="O717" s="0" t="n">
        <v>0</v>
      </c>
      <c r="P717" s="0" t="n">
        <v>0</v>
      </c>
      <c r="Q717" s="0" t="n">
        <v>0</v>
      </c>
      <c r="R717" s="0" t="n">
        <f aca="false">IF(N717&gt;0,1,IF(O717&gt;0,2,3))</f>
        <v>3</v>
      </c>
    </row>
    <row r="718" customFormat="false" ht="12.8" hidden="false" customHeight="false" outlineLevel="0" collapsed="false">
      <c r="B718" s="0" t="n">
        <v>72</v>
      </c>
      <c r="C718" s="11" t="n">
        <v>37.704</v>
      </c>
      <c r="D718" s="11" t="n">
        <v>0.171512335538864</v>
      </c>
      <c r="E718" s="11" t="n">
        <v>-0.0185659672267846</v>
      </c>
      <c r="F718" s="11"/>
      <c r="G718" s="11" t="n">
        <f aca="false">-E718</f>
        <v>0.0185659672267846</v>
      </c>
      <c r="H718" s="11" t="n">
        <f aca="false">D718-E718</f>
        <v>0.190078302765649</v>
      </c>
      <c r="I718" s="11" t="n">
        <f aca="false">ABS(G718)</f>
        <v>0.0185659672267846</v>
      </c>
      <c r="J718" s="11" t="n">
        <f aca="false">ABS(H718)</f>
        <v>0.190078302765649</v>
      </c>
      <c r="K718" s="11" t="n">
        <f aca="false">G718^2</f>
        <v>0.00034469513906604</v>
      </c>
      <c r="L718" s="11" t="n">
        <f aca="false">H718^2</f>
        <v>0.0361297611822696</v>
      </c>
      <c r="N718" s="0" t="n">
        <v>0</v>
      </c>
      <c r="O718" s="0" t="n">
        <v>0</v>
      </c>
      <c r="P718" s="0" t="n">
        <v>0</v>
      </c>
      <c r="Q718" s="0" t="n">
        <v>1</v>
      </c>
      <c r="R718" s="0" t="n">
        <f aca="false">IF(N718&gt;0,1,IF(O718&gt;0,2,3))</f>
        <v>3</v>
      </c>
    </row>
    <row r="719" customFormat="false" ht="12.8" hidden="false" customHeight="false" outlineLevel="0" collapsed="false">
      <c r="B719" s="0" t="n">
        <v>74</v>
      </c>
      <c r="C719" s="11" t="n">
        <v>30.33</v>
      </c>
      <c r="D719" s="11" t="n">
        <v>0.171512335538864</v>
      </c>
      <c r="E719" s="11" t="n">
        <v>0.104291734022148</v>
      </c>
      <c r="F719" s="11"/>
      <c r="G719" s="11" t="n">
        <f aca="false">-E719</f>
        <v>-0.104291734022148</v>
      </c>
      <c r="H719" s="11" t="n">
        <f aca="false">D719-E719</f>
        <v>0.067220601516716</v>
      </c>
      <c r="I719" s="11" t="n">
        <f aca="false">ABS(G719)</f>
        <v>0.104291734022148</v>
      </c>
      <c r="J719" s="11" t="n">
        <f aca="false">ABS(H719)</f>
        <v>0.067220601516716</v>
      </c>
      <c r="K719" s="11" t="n">
        <f aca="false">G719^2</f>
        <v>0.0108767657853465</v>
      </c>
      <c r="L719" s="11" t="n">
        <f aca="false">H719^2</f>
        <v>0.00451860926826913</v>
      </c>
      <c r="N719" s="0" t="n">
        <v>0</v>
      </c>
      <c r="O719" s="0" t="n">
        <v>0</v>
      </c>
      <c r="P719" s="0" t="n">
        <v>0</v>
      </c>
      <c r="Q719" s="0" t="n">
        <v>0</v>
      </c>
      <c r="R719" s="0" t="n">
        <f aca="false">IF(N719&gt;0,1,IF(O719&gt;0,2,3))</f>
        <v>3</v>
      </c>
    </row>
    <row r="720" customFormat="false" ht="12.8" hidden="false" customHeight="false" outlineLevel="0" collapsed="false">
      <c r="B720" s="0" t="n">
        <v>78</v>
      </c>
      <c r="C720" s="11" t="n">
        <v>27.053</v>
      </c>
      <c r="D720" s="11" t="n">
        <v>0.171512335538864</v>
      </c>
      <c r="E720" s="11" t="n">
        <v>0.0405175019347083</v>
      </c>
      <c r="F720" s="11"/>
      <c r="G720" s="11" t="n">
        <f aca="false">-E720</f>
        <v>-0.0405175019347083</v>
      </c>
      <c r="H720" s="11" t="n">
        <f aca="false">D720-E720</f>
        <v>0.130994833604156</v>
      </c>
      <c r="I720" s="11" t="n">
        <f aca="false">ABS(G720)</f>
        <v>0.0405175019347083</v>
      </c>
      <c r="J720" s="11" t="n">
        <f aca="false">ABS(H720)</f>
        <v>0.130994833604156</v>
      </c>
      <c r="K720" s="11" t="n">
        <f aca="false">G720^2</f>
        <v>0.00164166796302909</v>
      </c>
      <c r="L720" s="11" t="n">
        <f aca="false">H720^2</f>
        <v>0.0171596464309804</v>
      </c>
      <c r="N720" s="0" t="n">
        <v>0</v>
      </c>
      <c r="O720" s="0" t="n">
        <v>0</v>
      </c>
      <c r="P720" s="0" t="n">
        <v>0</v>
      </c>
      <c r="Q720" s="0" t="n">
        <v>0</v>
      </c>
      <c r="R720" s="0" t="n">
        <f aca="false">IF(N720&gt;0,1,IF(O720&gt;0,2,3))</f>
        <v>3</v>
      </c>
    </row>
    <row r="721" customFormat="false" ht="12.8" hidden="false" customHeight="false" outlineLevel="0" collapsed="false">
      <c r="A721" s="7" t="n">
        <v>44</v>
      </c>
      <c r="B721" s="0" t="n">
        <v>5</v>
      </c>
      <c r="C721" s="11" t="n">
        <v>19.293</v>
      </c>
      <c r="D721" s="11" t="n">
        <v>0.171506121754646</v>
      </c>
      <c r="E721" s="11" t="n">
        <v>0.65785802669037</v>
      </c>
      <c r="F721" s="11"/>
      <c r="G721" s="11" t="n">
        <f aca="false">-E721</f>
        <v>-0.65785802669037</v>
      </c>
      <c r="H721" s="11" t="n">
        <f aca="false">D721-E721</f>
        <v>-0.486351904935724</v>
      </c>
      <c r="I721" s="11" t="n">
        <f aca="false">ABS(G721)</f>
        <v>0.65785802669037</v>
      </c>
      <c r="J721" s="11" t="n">
        <f aca="false">ABS(H721)</f>
        <v>0.486351904935724</v>
      </c>
      <c r="K721" s="11" t="n">
        <f aca="false">G721^2</f>
        <v>0.432777183280948</v>
      </c>
      <c r="L721" s="11" t="n">
        <f aca="false">H721^2</f>
        <v>0.236538175434607</v>
      </c>
      <c r="N721" s="0" t="n">
        <v>0</v>
      </c>
      <c r="O721" s="0" t="n">
        <v>0</v>
      </c>
      <c r="P721" s="0" t="n">
        <v>1</v>
      </c>
      <c r="Q721" s="0" t="n">
        <v>0</v>
      </c>
      <c r="R721" s="0" t="n">
        <f aca="false">IF(N721&gt;0,1,IF(O721&gt;0,2,3))</f>
        <v>3</v>
      </c>
    </row>
    <row r="722" customFormat="false" ht="12.8" hidden="false" customHeight="false" outlineLevel="0" collapsed="false">
      <c r="B722" s="0" t="n">
        <v>10</v>
      </c>
      <c r="C722" s="11" t="n">
        <v>133.975</v>
      </c>
      <c r="D722" s="11" t="n">
        <v>0.171512335538864</v>
      </c>
      <c r="E722" s="11" t="n">
        <v>0.0975610727111231</v>
      </c>
      <c r="F722" s="11"/>
      <c r="G722" s="11" t="n">
        <f aca="false">-E722</f>
        <v>-0.0975610727111231</v>
      </c>
      <c r="H722" s="11" t="n">
        <f aca="false">D722-E722</f>
        <v>0.0739512628277409</v>
      </c>
      <c r="I722" s="11" t="n">
        <f aca="false">ABS(G722)</f>
        <v>0.0975610727111231</v>
      </c>
      <c r="J722" s="11" t="n">
        <f aca="false">ABS(H722)</f>
        <v>0.0739512628277409</v>
      </c>
      <c r="K722" s="11" t="n">
        <f aca="false">G722^2</f>
        <v>0.00951816290854505</v>
      </c>
      <c r="L722" s="11" t="n">
        <f aca="false">H722^2</f>
        <v>0.00546878927381762</v>
      </c>
      <c r="N722" s="0" t="n">
        <v>0</v>
      </c>
      <c r="O722" s="0" t="n">
        <v>0</v>
      </c>
      <c r="P722" s="0" t="n">
        <v>1</v>
      </c>
      <c r="Q722" s="0" t="n">
        <v>0</v>
      </c>
      <c r="R722" s="0" t="n">
        <f aca="false">IF(N722&gt;0,1,IF(O722&gt;0,2,3))</f>
        <v>3</v>
      </c>
    </row>
    <row r="723" customFormat="false" ht="12.8" hidden="false" customHeight="false" outlineLevel="0" collapsed="false">
      <c r="B723" s="0" t="n">
        <v>12</v>
      </c>
      <c r="C723" s="11" t="n">
        <v>153.992</v>
      </c>
      <c r="D723" s="11" t="n">
        <v>0.171188369393349</v>
      </c>
      <c r="E723" s="11" t="n">
        <v>-2.7619144321332</v>
      </c>
      <c r="F723" s="11"/>
      <c r="G723" s="11" t="n">
        <f aca="false">-E723</f>
        <v>2.7619144321332</v>
      </c>
      <c r="H723" s="11" t="n">
        <f aca="false">D723-E723</f>
        <v>2.93310280152655</v>
      </c>
      <c r="I723" s="11" t="n">
        <f aca="false">ABS(G723)</f>
        <v>2.7619144321332</v>
      </c>
      <c r="J723" s="11" t="n">
        <f aca="false">ABS(H723)</f>
        <v>2.93310280152655</v>
      </c>
      <c r="K723" s="11" t="n">
        <f aca="false">G723^2</f>
        <v>7.62817133042566</v>
      </c>
      <c r="L723" s="11" t="n">
        <f aca="false">H723^2</f>
        <v>8.60309204432289</v>
      </c>
      <c r="N723" s="0" t="n">
        <v>0</v>
      </c>
      <c r="O723" s="0" t="n">
        <v>1</v>
      </c>
      <c r="P723" s="0" t="n">
        <v>0</v>
      </c>
      <c r="Q723" s="0" t="n">
        <v>0</v>
      </c>
      <c r="R723" s="0" t="n">
        <f aca="false">IF(N723&gt;0,1,IF(O723&gt;0,2,3))</f>
        <v>2</v>
      </c>
    </row>
    <row r="724" customFormat="false" ht="12.8" hidden="false" customHeight="false" outlineLevel="0" collapsed="false">
      <c r="B724" s="0" t="n">
        <v>13</v>
      </c>
      <c r="C724" s="11" t="n">
        <v>178.636</v>
      </c>
      <c r="D724" s="11" t="n">
        <v>0.171512335538864</v>
      </c>
      <c r="E724" s="11" t="n">
        <v>2.52035233634898</v>
      </c>
      <c r="F724" s="11"/>
      <c r="G724" s="11" t="n">
        <f aca="false">-E724</f>
        <v>-2.52035233634898</v>
      </c>
      <c r="H724" s="11" t="n">
        <f aca="false">D724-E724</f>
        <v>-2.34884000081012</v>
      </c>
      <c r="I724" s="11" t="n">
        <f aca="false">ABS(G724)</f>
        <v>2.52035233634898</v>
      </c>
      <c r="J724" s="11" t="n">
        <f aca="false">ABS(H724)</f>
        <v>2.34884000081012</v>
      </c>
      <c r="K724" s="11" t="n">
        <f aca="false">G724^2</f>
        <v>6.35217589933976</v>
      </c>
      <c r="L724" s="11" t="n">
        <f aca="false">H724^2</f>
        <v>5.51704934940567</v>
      </c>
      <c r="N724" s="0" t="n">
        <v>0</v>
      </c>
      <c r="O724" s="0" t="n">
        <v>1</v>
      </c>
      <c r="P724" s="0" t="n">
        <v>0</v>
      </c>
      <c r="Q724" s="0" t="n">
        <v>0</v>
      </c>
      <c r="R724" s="0" t="n">
        <f aca="false">IF(N724&gt;0,1,IF(O724&gt;0,2,3))</f>
        <v>2</v>
      </c>
    </row>
    <row r="725" customFormat="false" ht="12.8" hidden="false" customHeight="false" outlineLevel="0" collapsed="false">
      <c r="B725" s="0" t="n">
        <v>14</v>
      </c>
      <c r="C725" s="11" t="n">
        <v>134.244</v>
      </c>
      <c r="D725" s="11" t="n">
        <v>0.171512335538864</v>
      </c>
      <c r="E725" s="11" t="n">
        <v>4.53228060674302</v>
      </c>
      <c r="F725" s="11"/>
      <c r="G725" s="11" t="n">
        <f aca="false">-E725</f>
        <v>-4.53228060674302</v>
      </c>
      <c r="H725" s="11" t="n">
        <f aca="false">D725-E725</f>
        <v>-4.36076827120416</v>
      </c>
      <c r="I725" s="11" t="n">
        <f aca="false">ABS(G725)</f>
        <v>4.53228060674302</v>
      </c>
      <c r="J725" s="11" t="n">
        <f aca="false">ABS(H725)</f>
        <v>4.36076827120416</v>
      </c>
      <c r="K725" s="11" t="n">
        <f aca="false">G725^2</f>
        <v>20.5415674982589</v>
      </c>
      <c r="L725" s="11" t="n">
        <f aca="false">H725^2</f>
        <v>19.0162999151409</v>
      </c>
      <c r="N725" s="0" t="n">
        <v>0</v>
      </c>
      <c r="O725" s="0" t="n">
        <v>0</v>
      </c>
      <c r="P725" s="0" t="n">
        <v>1</v>
      </c>
      <c r="Q725" s="0" t="n">
        <v>0</v>
      </c>
      <c r="R725" s="0" t="n">
        <f aca="false">IF(N725&gt;0,1,IF(O725&gt;0,2,3))</f>
        <v>3</v>
      </c>
    </row>
    <row r="726" customFormat="false" ht="12.8" hidden="false" customHeight="false" outlineLevel="0" collapsed="false">
      <c r="B726" s="0" t="n">
        <v>16</v>
      </c>
      <c r="C726" s="11" t="n">
        <v>154.476</v>
      </c>
      <c r="D726" s="11" t="n">
        <v>0.134589746594429</v>
      </c>
      <c r="E726" s="11" t="n">
        <v>22.0601103085157</v>
      </c>
      <c r="F726" s="11"/>
      <c r="G726" s="11" t="n">
        <f aca="false">-E726</f>
        <v>-22.0601103085157</v>
      </c>
      <c r="H726" s="11" t="n">
        <f aca="false">D726-E726</f>
        <v>-21.9255205619213</v>
      </c>
      <c r="I726" s="11" t="n">
        <f aca="false">ABS(G726)</f>
        <v>22.0601103085157</v>
      </c>
      <c r="J726" s="11" t="n">
        <f aca="false">ABS(H726)</f>
        <v>21.9255205619213</v>
      </c>
      <c r="K726" s="11" t="n">
        <f aca="false">G726^2</f>
        <v>486.648466823881</v>
      </c>
      <c r="L726" s="11" t="n">
        <f aca="false">H726^2</f>
        <v>480.728451911233</v>
      </c>
      <c r="N726" s="0" t="n">
        <v>0</v>
      </c>
      <c r="O726" s="0" t="n">
        <v>1</v>
      </c>
      <c r="P726" s="0" t="n">
        <v>0</v>
      </c>
      <c r="Q726" s="0" t="n">
        <v>0</v>
      </c>
      <c r="R726" s="0" t="n">
        <f aca="false">IF(N726&gt;0,1,IF(O726&gt;0,2,3))</f>
        <v>2</v>
      </c>
    </row>
    <row r="727" customFormat="false" ht="12.8" hidden="false" customHeight="false" outlineLevel="0" collapsed="false">
      <c r="B727" s="0" t="n">
        <v>17</v>
      </c>
      <c r="C727" s="11" t="n">
        <v>152.587</v>
      </c>
      <c r="D727" s="11" t="n">
        <v>0.171512335538864</v>
      </c>
      <c r="E727" s="11" t="n">
        <v>7.46989055281836</v>
      </c>
      <c r="F727" s="11"/>
      <c r="G727" s="11" t="n">
        <f aca="false">-E727</f>
        <v>-7.46989055281836</v>
      </c>
      <c r="H727" s="11" t="n">
        <f aca="false">D727-E727</f>
        <v>-7.2983782172795</v>
      </c>
      <c r="I727" s="11" t="n">
        <f aca="false">ABS(G727)</f>
        <v>7.46989055281836</v>
      </c>
      <c r="J727" s="11" t="n">
        <f aca="false">ABS(H727)</f>
        <v>7.2983782172795</v>
      </c>
      <c r="K727" s="11" t="n">
        <f aca="false">G727^2</f>
        <v>55.799264871085</v>
      </c>
      <c r="L727" s="11" t="n">
        <f aca="false">H727^2</f>
        <v>53.2663246024598</v>
      </c>
      <c r="N727" s="0" t="n">
        <v>0</v>
      </c>
      <c r="O727" s="0" t="n">
        <v>1</v>
      </c>
      <c r="P727" s="0" t="n">
        <v>0</v>
      </c>
      <c r="Q727" s="0" t="n">
        <v>0</v>
      </c>
      <c r="R727" s="0" t="n">
        <f aca="false">IF(N727&gt;0,1,IF(O727&gt;0,2,3))</f>
        <v>2</v>
      </c>
    </row>
    <row r="728" customFormat="false" ht="12.8" hidden="false" customHeight="false" outlineLevel="0" collapsed="false">
      <c r="B728" s="0" t="n">
        <v>19</v>
      </c>
      <c r="C728" s="11" t="n">
        <v>139.279</v>
      </c>
      <c r="D728" s="11" t="n">
        <v>0.171512335538864</v>
      </c>
      <c r="E728" s="11" t="n">
        <v>-29.1523520409351</v>
      </c>
      <c r="F728" s="11"/>
      <c r="G728" s="11" t="n">
        <f aca="false">-E728</f>
        <v>29.1523520409351</v>
      </c>
      <c r="H728" s="11" t="n">
        <f aca="false">D728-E728</f>
        <v>29.323864376474</v>
      </c>
      <c r="I728" s="11" t="n">
        <f aca="false">ABS(G728)</f>
        <v>29.1523520409351</v>
      </c>
      <c r="J728" s="11" t="n">
        <f aca="false">ABS(H728)</f>
        <v>29.323864376474</v>
      </c>
      <c r="K728" s="11" t="n">
        <f aca="false">G728^2</f>
        <v>849.859629518613</v>
      </c>
      <c r="L728" s="11" t="n">
        <f aca="false">H728^2</f>
        <v>859.889021969839</v>
      </c>
      <c r="N728" s="0" t="n">
        <v>0</v>
      </c>
      <c r="O728" s="0" t="n">
        <v>0</v>
      </c>
      <c r="P728" s="0" t="n">
        <v>1</v>
      </c>
      <c r="Q728" s="0" t="n">
        <v>0</v>
      </c>
      <c r="R728" s="0" t="n">
        <f aca="false">IF(N728&gt;0,1,IF(O728&gt;0,2,3))</f>
        <v>3</v>
      </c>
    </row>
    <row r="729" customFormat="false" ht="12.8" hidden="false" customHeight="false" outlineLevel="0" collapsed="false">
      <c r="B729" s="0" t="n">
        <v>21</v>
      </c>
      <c r="C729" s="11" t="n">
        <v>19.162</v>
      </c>
      <c r="D729" s="11" t="n">
        <v>0.167911261320114</v>
      </c>
      <c r="E729" s="11" t="n">
        <v>1.6311126723533</v>
      </c>
      <c r="F729" s="11"/>
      <c r="G729" s="11" t="n">
        <f aca="false">-E729</f>
        <v>-1.6311126723533</v>
      </c>
      <c r="H729" s="11" t="n">
        <f aca="false">D729-E729</f>
        <v>-1.46320141103319</v>
      </c>
      <c r="I729" s="11" t="n">
        <f aca="false">ABS(G729)</f>
        <v>1.6311126723533</v>
      </c>
      <c r="J729" s="11" t="n">
        <f aca="false">ABS(H729)</f>
        <v>1.46320141103319</v>
      </c>
      <c r="K729" s="11" t="n">
        <f aca="false">G729^2</f>
        <v>2.66052854991152</v>
      </c>
      <c r="L729" s="11" t="n">
        <f aca="false">H729^2</f>
        <v>2.14095836924951</v>
      </c>
      <c r="N729" s="0" t="n">
        <v>0</v>
      </c>
      <c r="O729" s="0" t="n">
        <v>0</v>
      </c>
      <c r="P729" s="0" t="n">
        <v>1</v>
      </c>
      <c r="Q729" s="0" t="n">
        <v>0</v>
      </c>
      <c r="R729" s="0" t="n">
        <f aca="false">IF(N729&gt;0,1,IF(O729&gt;0,2,3))</f>
        <v>3</v>
      </c>
    </row>
    <row r="730" customFormat="false" ht="12.8" hidden="false" customHeight="false" outlineLevel="0" collapsed="false">
      <c r="B730" s="0" t="n">
        <v>25</v>
      </c>
      <c r="C730" s="11" t="n">
        <v>151.906</v>
      </c>
      <c r="D730" s="11" t="n">
        <v>0.171512335538864</v>
      </c>
      <c r="E730" s="11" t="n">
        <v>1.94562317929746</v>
      </c>
      <c r="F730" s="11"/>
      <c r="G730" s="11" t="n">
        <f aca="false">-E730</f>
        <v>-1.94562317929746</v>
      </c>
      <c r="H730" s="11" t="n">
        <f aca="false">D730-E730</f>
        <v>-1.7741108437586</v>
      </c>
      <c r="I730" s="11" t="n">
        <f aca="false">ABS(G730)</f>
        <v>1.94562317929746</v>
      </c>
      <c r="J730" s="11" t="n">
        <f aca="false">ABS(H730)</f>
        <v>1.7741108437586</v>
      </c>
      <c r="K730" s="11" t="n">
        <f aca="false">G730^2</f>
        <v>3.78544955581956</v>
      </c>
      <c r="L730" s="11" t="n">
        <f aca="false">H730^2</f>
        <v>3.14746928594184</v>
      </c>
      <c r="N730" s="0" t="n">
        <v>0</v>
      </c>
      <c r="O730" s="0" t="n">
        <v>1</v>
      </c>
      <c r="P730" s="0" t="n">
        <v>0</v>
      </c>
      <c r="Q730" s="0" t="n">
        <v>0</v>
      </c>
      <c r="R730" s="0" t="n">
        <f aca="false">IF(N730&gt;0,1,IF(O730&gt;0,2,3))</f>
        <v>2</v>
      </c>
    </row>
    <row r="731" customFormat="false" ht="12.8" hidden="false" customHeight="false" outlineLevel="0" collapsed="false">
      <c r="B731" s="0" t="n">
        <v>27</v>
      </c>
      <c r="C731" s="11" t="n">
        <v>187.17</v>
      </c>
      <c r="D731" s="11" t="n">
        <v>0.171414211392403</v>
      </c>
      <c r="E731" s="11" t="n">
        <v>15.8758998821957</v>
      </c>
      <c r="F731" s="11"/>
      <c r="G731" s="11" t="n">
        <f aca="false">-E731</f>
        <v>-15.8758998821957</v>
      </c>
      <c r="H731" s="11" t="n">
        <f aca="false">D731-E731</f>
        <v>-15.7044856708033</v>
      </c>
      <c r="I731" s="11" t="n">
        <f aca="false">ABS(G731)</f>
        <v>15.8758998821957</v>
      </c>
      <c r="J731" s="11" t="n">
        <f aca="false">ABS(H731)</f>
        <v>15.7044856708033</v>
      </c>
      <c r="K731" s="11" t="n">
        <f aca="false">G731^2</f>
        <v>252.044197069501</v>
      </c>
      <c r="L731" s="11" t="n">
        <f aca="false">H731^2</f>
        <v>246.630870184466</v>
      </c>
      <c r="N731" s="0" t="n">
        <v>0</v>
      </c>
      <c r="O731" s="0" t="n">
        <v>1</v>
      </c>
      <c r="P731" s="0" t="n">
        <v>0</v>
      </c>
      <c r="Q731" s="0" t="n">
        <v>0</v>
      </c>
      <c r="R731" s="0" t="n">
        <f aca="false">IF(N731&gt;0,1,IF(O731&gt;0,2,3))</f>
        <v>2</v>
      </c>
    </row>
    <row r="732" customFormat="false" ht="12.8" hidden="false" customHeight="false" outlineLevel="0" collapsed="false">
      <c r="B732" s="0" t="n">
        <v>28</v>
      </c>
      <c r="C732" s="11" t="n">
        <v>138.161</v>
      </c>
      <c r="D732" s="11" t="n">
        <v>0.171512335538864</v>
      </c>
      <c r="E732" s="11" t="n">
        <v>3.79396663897617</v>
      </c>
      <c r="F732" s="11"/>
      <c r="G732" s="11" t="n">
        <f aca="false">-E732</f>
        <v>-3.79396663897617</v>
      </c>
      <c r="H732" s="11" t="n">
        <f aca="false">D732-E732</f>
        <v>-3.62245430343731</v>
      </c>
      <c r="I732" s="11" t="n">
        <f aca="false">ABS(G732)</f>
        <v>3.79396663897617</v>
      </c>
      <c r="J732" s="11" t="n">
        <f aca="false">ABS(H732)</f>
        <v>3.62245430343731</v>
      </c>
      <c r="K732" s="11" t="n">
        <f aca="false">G732^2</f>
        <v>14.3941828576641</v>
      </c>
      <c r="L732" s="11" t="n">
        <f aca="false">H732^2</f>
        <v>13.1221751804915</v>
      </c>
      <c r="N732" s="0" t="n">
        <v>0</v>
      </c>
      <c r="O732" s="0" t="n">
        <v>0</v>
      </c>
      <c r="P732" s="0" t="n">
        <v>1</v>
      </c>
      <c r="Q732" s="0" t="n">
        <v>0</v>
      </c>
      <c r="R732" s="0" t="n">
        <f aca="false">IF(N732&gt;0,1,IF(O732&gt;0,2,3))</f>
        <v>3</v>
      </c>
    </row>
    <row r="733" customFormat="false" ht="12.8" hidden="false" customHeight="false" outlineLevel="0" collapsed="false">
      <c r="B733" s="0" t="n">
        <v>30</v>
      </c>
      <c r="C733" s="11" t="n">
        <v>153.859</v>
      </c>
      <c r="D733" s="11" t="n">
        <v>0.171512335538864</v>
      </c>
      <c r="E733" s="11" t="n">
        <v>-6.73376083109368</v>
      </c>
      <c r="F733" s="11"/>
      <c r="G733" s="11" t="n">
        <f aca="false">-E733</f>
        <v>6.73376083109368</v>
      </c>
      <c r="H733" s="11" t="n">
        <f aca="false">D733-E733</f>
        <v>6.90527316663254</v>
      </c>
      <c r="I733" s="11" t="n">
        <f aca="false">ABS(G733)</f>
        <v>6.73376083109368</v>
      </c>
      <c r="J733" s="11" t="n">
        <f aca="false">ABS(H733)</f>
        <v>6.90527316663254</v>
      </c>
      <c r="K733" s="11" t="n">
        <f aca="false">G733^2</f>
        <v>45.3435349303715</v>
      </c>
      <c r="L733" s="11" t="n">
        <f aca="false">H733^2</f>
        <v>47.6827975058155</v>
      </c>
      <c r="N733" s="0" t="n">
        <v>0</v>
      </c>
      <c r="O733" s="0" t="n">
        <v>0</v>
      </c>
      <c r="P733" s="0" t="n">
        <v>0</v>
      </c>
      <c r="Q733" s="0" t="n">
        <v>1</v>
      </c>
      <c r="R733" s="0" t="n">
        <f aca="false">IF(N733&gt;0,1,IF(O733&gt;0,2,3))</f>
        <v>3</v>
      </c>
    </row>
    <row r="734" customFormat="false" ht="12.8" hidden="false" customHeight="false" outlineLevel="0" collapsed="false">
      <c r="B734" s="0" t="n">
        <v>32</v>
      </c>
      <c r="C734" s="11" t="n">
        <v>154.333</v>
      </c>
      <c r="D734" s="11" t="n">
        <v>0.171512335538864</v>
      </c>
      <c r="E734" s="11" t="n">
        <v>3.56041612043857</v>
      </c>
      <c r="F734" s="11"/>
      <c r="G734" s="11" t="n">
        <f aca="false">-E734</f>
        <v>-3.56041612043857</v>
      </c>
      <c r="H734" s="11" t="n">
        <f aca="false">D734-E734</f>
        <v>-3.38890378489971</v>
      </c>
      <c r="I734" s="11" t="n">
        <f aca="false">ABS(G734)</f>
        <v>3.56041612043857</v>
      </c>
      <c r="J734" s="11" t="n">
        <f aca="false">ABS(H734)</f>
        <v>3.38890378489971</v>
      </c>
      <c r="K734" s="11" t="n">
        <f aca="false">G734^2</f>
        <v>12.6765629506788</v>
      </c>
      <c r="L734" s="11" t="n">
        <f aca="false">H734^2</f>
        <v>11.4846688633076</v>
      </c>
      <c r="N734" s="0" t="n">
        <v>0</v>
      </c>
      <c r="O734" s="0" t="n">
        <v>0</v>
      </c>
      <c r="P734" s="0" t="n">
        <v>0</v>
      </c>
      <c r="Q734" s="0" t="n">
        <v>1</v>
      </c>
      <c r="R734" s="0" t="n">
        <f aca="false">IF(N734&gt;0,1,IF(O734&gt;0,2,3))</f>
        <v>3</v>
      </c>
    </row>
    <row r="735" customFormat="false" ht="12.8" hidden="false" customHeight="false" outlineLevel="0" collapsed="false">
      <c r="B735" s="0" t="n">
        <v>34</v>
      </c>
      <c r="C735" s="11" t="n">
        <v>38.582</v>
      </c>
      <c r="D735" s="11" t="n">
        <v>0.171512335538864</v>
      </c>
      <c r="E735" s="11" t="n">
        <v>0.768722819571302</v>
      </c>
      <c r="F735" s="11"/>
      <c r="G735" s="11" t="n">
        <f aca="false">-E735</f>
        <v>-0.768722819571302</v>
      </c>
      <c r="H735" s="11" t="n">
        <f aca="false">D735-E735</f>
        <v>-0.597210484032438</v>
      </c>
      <c r="I735" s="11" t="n">
        <f aca="false">ABS(G735)</f>
        <v>0.768722819571302</v>
      </c>
      <c r="J735" s="11" t="n">
        <f aca="false">ABS(H735)</f>
        <v>0.597210484032438</v>
      </c>
      <c r="K735" s="11" t="n">
        <f aca="false">G735^2</f>
        <v>0.590934773329653</v>
      </c>
      <c r="L735" s="11" t="n">
        <f aca="false">H735^2</f>
        <v>0.356660362238259</v>
      </c>
      <c r="N735" s="0" t="n">
        <v>0</v>
      </c>
      <c r="O735" s="0" t="n">
        <v>0</v>
      </c>
      <c r="P735" s="0" t="n">
        <v>1</v>
      </c>
      <c r="Q735" s="0" t="n">
        <v>0</v>
      </c>
      <c r="R735" s="0" t="n">
        <f aca="false">IF(N735&gt;0,1,IF(O735&gt;0,2,3))</f>
        <v>3</v>
      </c>
    </row>
    <row r="736" customFormat="false" ht="12.8" hidden="false" customHeight="false" outlineLevel="0" collapsed="false">
      <c r="B736" s="0" t="n">
        <v>36</v>
      </c>
      <c r="C736" s="11" t="n">
        <v>27.274</v>
      </c>
      <c r="D736" s="11" t="n">
        <v>0.175001874566078</v>
      </c>
      <c r="E736" s="11" t="n">
        <v>0.621751458101862</v>
      </c>
      <c r="F736" s="11"/>
      <c r="G736" s="11" t="n">
        <f aca="false">-E736</f>
        <v>-0.621751458101862</v>
      </c>
      <c r="H736" s="11" t="n">
        <f aca="false">D736-E736</f>
        <v>-0.446749583535784</v>
      </c>
      <c r="I736" s="11" t="n">
        <f aca="false">ABS(G736)</f>
        <v>0.621751458101862</v>
      </c>
      <c r="J736" s="11" t="n">
        <f aca="false">ABS(H736)</f>
        <v>0.446749583535784</v>
      </c>
      <c r="K736" s="11" t="n">
        <f aca="false">G736^2</f>
        <v>0.386574875651792</v>
      </c>
      <c r="L736" s="11" t="n">
        <f aca="false">H736^2</f>
        <v>0.199585190389396</v>
      </c>
      <c r="N736" s="0" t="n">
        <v>0</v>
      </c>
      <c r="O736" s="0" t="n">
        <v>0</v>
      </c>
      <c r="P736" s="0" t="n">
        <v>0</v>
      </c>
      <c r="Q736" s="0" t="n">
        <v>1</v>
      </c>
      <c r="R736" s="0" t="n">
        <f aca="false">IF(N736&gt;0,1,IF(O736&gt;0,2,3))</f>
        <v>3</v>
      </c>
    </row>
    <row r="737" customFormat="false" ht="12.8" hidden="false" customHeight="false" outlineLevel="0" collapsed="false">
      <c r="B737" s="0" t="n">
        <v>39</v>
      </c>
      <c r="C737" s="11" t="n">
        <v>77.803</v>
      </c>
      <c r="D737" s="11" t="n">
        <v>0.171512335538864</v>
      </c>
      <c r="E737" s="11" t="n">
        <v>4.18828287257501</v>
      </c>
      <c r="F737" s="11"/>
      <c r="G737" s="11" t="n">
        <f aca="false">-E737</f>
        <v>-4.18828287257501</v>
      </c>
      <c r="H737" s="11" t="n">
        <f aca="false">D737-E737</f>
        <v>-4.01677053703615</v>
      </c>
      <c r="I737" s="11" t="n">
        <f aca="false">ABS(G737)</f>
        <v>4.18828287257501</v>
      </c>
      <c r="J737" s="11" t="n">
        <f aca="false">ABS(H737)</f>
        <v>4.01677053703615</v>
      </c>
      <c r="K737" s="11" t="n">
        <f aca="false">G737^2</f>
        <v>17.5417134207052</v>
      </c>
      <c r="L737" s="11" t="n">
        <f aca="false">H737^2</f>
        <v>16.1344455472016</v>
      </c>
      <c r="N737" s="0" t="n">
        <v>0</v>
      </c>
      <c r="O737" s="0" t="n">
        <v>1</v>
      </c>
      <c r="P737" s="0" t="n">
        <v>0</v>
      </c>
      <c r="Q737" s="0" t="n">
        <v>0</v>
      </c>
      <c r="R737" s="0" t="n">
        <f aca="false">IF(N737&gt;0,1,IF(O737&gt;0,2,3))</f>
        <v>2</v>
      </c>
    </row>
    <row r="738" customFormat="false" ht="12.8" hidden="false" customHeight="false" outlineLevel="0" collapsed="false">
      <c r="B738" s="0" t="n">
        <v>41</v>
      </c>
      <c r="C738" s="11" t="n">
        <v>35.128</v>
      </c>
      <c r="D738" s="11" t="n">
        <v>0.171512335538864</v>
      </c>
      <c r="E738" s="11" t="n">
        <v>-1.92918217170641</v>
      </c>
      <c r="F738" s="11"/>
      <c r="G738" s="11" t="n">
        <f aca="false">-E738</f>
        <v>1.92918217170641</v>
      </c>
      <c r="H738" s="11" t="n">
        <f aca="false">D738-E738</f>
        <v>2.10069450724527</v>
      </c>
      <c r="I738" s="11" t="n">
        <f aca="false">ABS(G738)</f>
        <v>1.92918217170641</v>
      </c>
      <c r="J738" s="11" t="n">
        <f aca="false">ABS(H738)</f>
        <v>2.10069450724527</v>
      </c>
      <c r="K738" s="11" t="n">
        <f aca="false">G738^2</f>
        <v>3.72174385162986</v>
      </c>
      <c r="L738" s="11" t="n">
        <f aca="false">H738^2</f>
        <v>4.41291741277047</v>
      </c>
      <c r="N738" s="0" t="n">
        <v>0</v>
      </c>
      <c r="O738" s="0" t="n">
        <v>0</v>
      </c>
      <c r="P738" s="0" t="n">
        <v>1</v>
      </c>
      <c r="Q738" s="0" t="n">
        <v>0</v>
      </c>
      <c r="R738" s="0" t="n">
        <f aca="false">IF(N738&gt;0,1,IF(O738&gt;0,2,3))</f>
        <v>3</v>
      </c>
    </row>
    <row r="739" customFormat="false" ht="12.8" hidden="false" customHeight="false" outlineLevel="0" collapsed="false">
      <c r="B739" s="0" t="n">
        <v>44</v>
      </c>
      <c r="C739" s="11" t="n">
        <v>28.695</v>
      </c>
      <c r="D739" s="11" t="n">
        <v>0.0747253224253655</v>
      </c>
      <c r="E739" s="11" t="n">
        <v>2.42551106505694</v>
      </c>
      <c r="F739" s="11"/>
      <c r="G739" s="11" t="n">
        <f aca="false">-E739</f>
        <v>-2.42551106505694</v>
      </c>
      <c r="H739" s="11" t="n">
        <f aca="false">D739-E739</f>
        <v>-2.35078574263157</v>
      </c>
      <c r="I739" s="11" t="n">
        <f aca="false">ABS(G739)</f>
        <v>2.42551106505694</v>
      </c>
      <c r="J739" s="11" t="n">
        <f aca="false">ABS(H739)</f>
        <v>2.35078574263157</v>
      </c>
      <c r="K739" s="11" t="n">
        <f aca="false">G739^2</f>
        <v>5.88310392671365</v>
      </c>
      <c r="L739" s="11" t="n">
        <f aca="false">H739^2</f>
        <v>5.52619360775988</v>
      </c>
      <c r="N739" s="0" t="n">
        <v>0</v>
      </c>
      <c r="O739" s="0" t="n">
        <v>0</v>
      </c>
      <c r="P739" s="0" t="n">
        <v>0</v>
      </c>
      <c r="Q739" s="0" t="n">
        <v>1</v>
      </c>
      <c r="R739" s="0" t="n">
        <f aca="false">IF(N739&gt;0,1,IF(O739&gt;0,2,3))</f>
        <v>3</v>
      </c>
    </row>
    <row r="740" customFormat="false" ht="12.8" hidden="false" customHeight="false" outlineLevel="0" collapsed="false">
      <c r="B740" s="0" t="n">
        <v>47</v>
      </c>
      <c r="C740" s="11" t="n">
        <v>71.181</v>
      </c>
      <c r="D740" s="11" t="n">
        <v>0.171512335538864</v>
      </c>
      <c r="E740" s="11" t="n">
        <v>-0.13764932930551</v>
      </c>
      <c r="F740" s="11"/>
      <c r="G740" s="11" t="n">
        <f aca="false">-E740</f>
        <v>0.13764932930551</v>
      </c>
      <c r="H740" s="11" t="n">
        <f aca="false">D740-E740</f>
        <v>0.309161664844374</v>
      </c>
      <c r="I740" s="11" t="n">
        <f aca="false">ABS(G740)</f>
        <v>0.13764932930551</v>
      </c>
      <c r="J740" s="11" t="n">
        <f aca="false">ABS(H740)</f>
        <v>0.309161664844374</v>
      </c>
      <c r="K740" s="11" t="n">
        <f aca="false">G740^2</f>
        <v>0.0189473378582567</v>
      </c>
      <c r="L740" s="11" t="n">
        <f aca="false">H740^2</f>
        <v>0.095580935009345</v>
      </c>
      <c r="N740" s="0" t="n">
        <v>0</v>
      </c>
      <c r="O740" s="0" t="n">
        <v>1</v>
      </c>
      <c r="P740" s="0" t="n">
        <v>0</v>
      </c>
      <c r="Q740" s="0" t="n">
        <v>0</v>
      </c>
      <c r="R740" s="0" t="n">
        <f aca="false">IF(N740&gt;0,1,IF(O740&gt;0,2,3))</f>
        <v>2</v>
      </c>
    </row>
    <row r="741" customFormat="false" ht="12.8" hidden="false" customHeight="false" outlineLevel="0" collapsed="false">
      <c r="A741" s="7" t="n">
        <v>45</v>
      </c>
      <c r="B741" s="0" t="n">
        <v>6</v>
      </c>
      <c r="C741" s="11" t="n">
        <v>4.98099999999999</v>
      </c>
      <c r="D741" s="11" t="n">
        <v>1.34733057022095</v>
      </c>
      <c r="E741" s="11" t="n">
        <v>0.576614276892648</v>
      </c>
      <c r="F741" s="11"/>
      <c r="G741" s="11" t="n">
        <f aca="false">-E741</f>
        <v>-0.576614276892648</v>
      </c>
      <c r="H741" s="11" t="n">
        <f aca="false">D741-E741</f>
        <v>0.770716293328302</v>
      </c>
      <c r="I741" s="11" t="n">
        <f aca="false">ABS(G741)</f>
        <v>0.576614276892648</v>
      </c>
      <c r="J741" s="11" t="n">
        <f aca="false">ABS(H741)</f>
        <v>0.770716293328302</v>
      </c>
      <c r="K741" s="11" t="n">
        <f aca="false">G741^2</f>
        <v>0.332484024316431</v>
      </c>
      <c r="L741" s="11" t="n">
        <f aca="false">H741^2</f>
        <v>0.594003604801717</v>
      </c>
      <c r="N741" s="0" t="n">
        <v>0</v>
      </c>
      <c r="O741" s="0" t="n">
        <v>0</v>
      </c>
      <c r="P741" s="0" t="n">
        <v>1</v>
      </c>
      <c r="Q741" s="0" t="n">
        <v>2</v>
      </c>
      <c r="R741" s="0" t="n">
        <f aca="false">IF(N741&gt;0,1,IF(O741&gt;0,2,3))</f>
        <v>3</v>
      </c>
    </row>
    <row r="742" customFormat="false" ht="12.8" hidden="false" customHeight="false" outlineLevel="0" collapsed="false">
      <c r="B742" s="0" t="n">
        <v>10</v>
      </c>
      <c r="C742" s="11" t="n">
        <v>7.732</v>
      </c>
      <c r="D742" s="11" t="n">
        <v>0.0910265743732453</v>
      </c>
      <c r="E742" s="11" t="n">
        <v>-0.541908400321866</v>
      </c>
      <c r="F742" s="11"/>
      <c r="G742" s="11" t="n">
        <f aca="false">-E742</f>
        <v>0.541908400321866</v>
      </c>
      <c r="H742" s="11" t="n">
        <f aca="false">D742-E742</f>
        <v>0.632934974695111</v>
      </c>
      <c r="I742" s="11" t="n">
        <f aca="false">ABS(G742)</f>
        <v>0.541908400321866</v>
      </c>
      <c r="J742" s="11" t="n">
        <f aca="false">ABS(H742)</f>
        <v>0.632934974695111</v>
      </c>
      <c r="K742" s="11" t="n">
        <f aca="false">G742^2</f>
        <v>0.293664714339404</v>
      </c>
      <c r="L742" s="11" t="n">
        <f aca="false">H742^2</f>
        <v>0.400606682192301</v>
      </c>
      <c r="N742" s="0" t="n">
        <v>0</v>
      </c>
      <c r="O742" s="0" t="n">
        <v>0</v>
      </c>
      <c r="P742" s="0" t="n">
        <v>1</v>
      </c>
      <c r="Q742" s="0" t="n">
        <v>2</v>
      </c>
      <c r="R742" s="0" t="n">
        <f aca="false">IF(N742&gt;0,1,IF(O742&gt;0,2,3))</f>
        <v>3</v>
      </c>
    </row>
    <row r="743" customFormat="false" ht="12.8" hidden="false" customHeight="false" outlineLevel="0" collapsed="false">
      <c r="B743" s="0" t="n">
        <v>14</v>
      </c>
      <c r="C743" s="11" t="n">
        <v>3.92599999999999</v>
      </c>
      <c r="D743" s="11" t="n">
        <v>0.669125914573669</v>
      </c>
      <c r="E743" s="11" t="n">
        <v>-0.454261001302037</v>
      </c>
      <c r="F743" s="11"/>
      <c r="G743" s="11" t="n">
        <f aca="false">-E743</f>
        <v>0.454261001302037</v>
      </c>
      <c r="H743" s="11" t="n">
        <f aca="false">D743-E743</f>
        <v>1.12338691587571</v>
      </c>
      <c r="I743" s="11" t="n">
        <f aca="false">ABS(G743)</f>
        <v>0.454261001302037</v>
      </c>
      <c r="J743" s="11" t="n">
        <f aca="false">ABS(H743)</f>
        <v>1.12338691587571</v>
      </c>
      <c r="K743" s="11" t="n">
        <f aca="false">G743^2</f>
        <v>0.206353057303929</v>
      </c>
      <c r="L743" s="11" t="n">
        <f aca="false">H743^2</f>
        <v>1.26199816276073</v>
      </c>
      <c r="N743" s="0" t="n">
        <v>0</v>
      </c>
      <c r="O743" s="0" t="n">
        <v>0</v>
      </c>
      <c r="P743" s="0" t="n">
        <v>1</v>
      </c>
      <c r="Q743" s="0" t="n">
        <v>2</v>
      </c>
      <c r="R743" s="0" t="n">
        <f aca="false">IF(N743&gt;0,1,IF(O743&gt;0,2,3))</f>
        <v>3</v>
      </c>
    </row>
    <row r="744" customFormat="false" ht="12.8" hidden="false" customHeight="false" outlineLevel="0" collapsed="false">
      <c r="B744" s="0" t="n">
        <v>18</v>
      </c>
      <c r="C744" s="11" t="n">
        <v>7.10999999999999</v>
      </c>
      <c r="D744" s="11" t="n">
        <v>2.12691140174866</v>
      </c>
      <c r="E744" s="11" t="n">
        <v>0.844946075227021</v>
      </c>
      <c r="F744" s="11"/>
      <c r="G744" s="11" t="n">
        <f aca="false">-E744</f>
        <v>-0.844946075227021</v>
      </c>
      <c r="H744" s="11" t="n">
        <f aca="false">D744-E744</f>
        <v>1.28196532652164</v>
      </c>
      <c r="I744" s="11" t="n">
        <f aca="false">ABS(G744)</f>
        <v>0.844946075227021</v>
      </c>
      <c r="J744" s="11" t="n">
        <f aca="false">ABS(H744)</f>
        <v>1.28196532652164</v>
      </c>
      <c r="K744" s="11" t="n">
        <f aca="false">G744^2</f>
        <v>0.713933870041547</v>
      </c>
      <c r="L744" s="11" t="n">
        <f aca="false">H744^2</f>
        <v>1.64343509840373</v>
      </c>
      <c r="N744" s="0" t="n">
        <v>0</v>
      </c>
      <c r="O744" s="0" t="n">
        <v>0</v>
      </c>
      <c r="P744" s="0" t="n">
        <v>1</v>
      </c>
      <c r="Q744" s="0" t="n">
        <v>2</v>
      </c>
      <c r="R744" s="0" t="n">
        <f aca="false">IF(N744&gt;0,1,IF(O744&gt;0,2,3))</f>
        <v>3</v>
      </c>
    </row>
    <row r="745" customFormat="false" ht="12.8" hidden="false" customHeight="false" outlineLevel="0" collapsed="false">
      <c r="B745" s="0" t="n">
        <v>22</v>
      </c>
      <c r="C745" s="11" t="n">
        <v>4.82499999999999</v>
      </c>
      <c r="D745" s="11" t="n">
        <v>0.751958847045898</v>
      </c>
      <c r="E745" s="11" t="n">
        <v>-1.06365083202775</v>
      </c>
      <c r="F745" s="11"/>
      <c r="G745" s="11" t="n">
        <f aca="false">-E745</f>
        <v>1.06365083202775</v>
      </c>
      <c r="H745" s="11" t="n">
        <f aca="false">D745-E745</f>
        <v>1.81560967907365</v>
      </c>
      <c r="I745" s="11" t="n">
        <f aca="false">ABS(G745)</f>
        <v>1.06365083202775</v>
      </c>
      <c r="J745" s="11" t="n">
        <f aca="false">ABS(H745)</f>
        <v>1.81560967907365</v>
      </c>
      <c r="K745" s="11" t="n">
        <f aca="false">G745^2</f>
        <v>1.13135309247332</v>
      </c>
      <c r="L745" s="11" t="n">
        <f aca="false">H745^2</f>
        <v>3.29643850674592</v>
      </c>
      <c r="N745" s="0" t="n">
        <v>0</v>
      </c>
      <c r="O745" s="0" t="n">
        <v>0</v>
      </c>
      <c r="P745" s="0" t="n">
        <v>1</v>
      </c>
      <c r="Q745" s="0" t="n">
        <v>2</v>
      </c>
      <c r="R745" s="0" t="n">
        <f aca="false">IF(N745&gt;0,1,IF(O745&gt;0,2,3))</f>
        <v>3</v>
      </c>
    </row>
    <row r="746" customFormat="false" ht="12.8" hidden="false" customHeight="false" outlineLevel="0" collapsed="false">
      <c r="B746" s="0" t="n">
        <v>26</v>
      </c>
      <c r="C746" s="11" t="n">
        <v>6.161</v>
      </c>
      <c r="D746" s="11" t="n">
        <v>0.775814652442932</v>
      </c>
      <c r="E746" s="11" t="n">
        <v>0.0146328619609263</v>
      </c>
      <c r="F746" s="11"/>
      <c r="G746" s="11" t="n">
        <f aca="false">-E746</f>
        <v>-0.0146328619609263</v>
      </c>
      <c r="H746" s="11" t="n">
        <f aca="false">D746-E746</f>
        <v>0.761181790482006</v>
      </c>
      <c r="I746" s="11" t="n">
        <f aca="false">ABS(G746)</f>
        <v>0.0146328619609263</v>
      </c>
      <c r="J746" s="11" t="n">
        <f aca="false">ABS(H746)</f>
        <v>0.761181790482006</v>
      </c>
      <c r="K746" s="11" t="n">
        <f aca="false">G746^2</f>
        <v>0.000214120649167524</v>
      </c>
      <c r="L746" s="11" t="n">
        <f aca="false">H746^2</f>
        <v>0.579397718161392</v>
      </c>
      <c r="N746" s="0" t="n">
        <v>0</v>
      </c>
      <c r="O746" s="0" t="n">
        <v>0</v>
      </c>
      <c r="P746" s="0" t="n">
        <v>1</v>
      </c>
      <c r="Q746" s="0" t="n">
        <v>2</v>
      </c>
      <c r="R746" s="0" t="n">
        <f aca="false">IF(N746&gt;0,1,IF(O746&gt;0,2,3))</f>
        <v>3</v>
      </c>
    </row>
    <row r="747" customFormat="false" ht="12.8" hidden="false" customHeight="false" outlineLevel="0" collapsed="false">
      <c r="B747" s="0" t="n">
        <v>34</v>
      </c>
      <c r="C747" s="11" t="n">
        <v>8.71899999999999</v>
      </c>
      <c r="D747" s="11" t="n">
        <v>0.107631281018257</v>
      </c>
      <c r="E747" s="11" t="n">
        <v>-0.538613463996434</v>
      </c>
      <c r="F747" s="11"/>
      <c r="G747" s="11" t="n">
        <f aca="false">-E747</f>
        <v>0.538613463996434</v>
      </c>
      <c r="H747" s="11" t="n">
        <f aca="false">D747-E747</f>
        <v>0.646244745014691</v>
      </c>
      <c r="I747" s="11" t="n">
        <f aca="false">ABS(G747)</f>
        <v>0.538613463996434</v>
      </c>
      <c r="J747" s="11" t="n">
        <f aca="false">ABS(H747)</f>
        <v>0.646244745014691</v>
      </c>
      <c r="K747" s="11" t="n">
        <f aca="false">G747^2</f>
        <v>0.290104463598238</v>
      </c>
      <c r="L747" s="11" t="n">
        <f aca="false">H747^2</f>
        <v>0.417632270459103</v>
      </c>
      <c r="N747" s="0" t="n">
        <v>0</v>
      </c>
      <c r="O747" s="0" t="n">
        <v>0</v>
      </c>
      <c r="P747" s="0" t="n">
        <v>1</v>
      </c>
      <c r="Q747" s="0" t="n">
        <v>2</v>
      </c>
      <c r="R747" s="0" t="n">
        <f aca="false">IF(N747&gt;0,1,IF(O747&gt;0,2,3))</f>
        <v>3</v>
      </c>
    </row>
    <row r="748" customFormat="false" ht="12.8" hidden="false" customHeight="false" outlineLevel="0" collapsed="false">
      <c r="B748" s="0" t="n">
        <v>38</v>
      </c>
      <c r="C748" s="11" t="n">
        <v>5.178</v>
      </c>
      <c r="D748" s="11" t="n">
        <v>0.644409418106079</v>
      </c>
      <c r="E748" s="11" t="n">
        <v>-0.449529302695574</v>
      </c>
      <c r="F748" s="11"/>
      <c r="G748" s="11" t="n">
        <f aca="false">-E748</f>
        <v>0.449529302695574</v>
      </c>
      <c r="H748" s="11" t="n">
        <f aca="false">D748-E748</f>
        <v>1.09393872080165</v>
      </c>
      <c r="I748" s="11" t="n">
        <f aca="false">ABS(G748)</f>
        <v>0.449529302695574</v>
      </c>
      <c r="J748" s="11" t="n">
        <f aca="false">ABS(H748)</f>
        <v>1.09393872080165</v>
      </c>
      <c r="K748" s="11" t="n">
        <f aca="false">G748^2</f>
        <v>0.202076593981969</v>
      </c>
      <c r="L748" s="11" t="n">
        <f aca="false">H748^2</f>
        <v>1.19670192486916</v>
      </c>
      <c r="N748" s="0" t="n">
        <v>0</v>
      </c>
      <c r="O748" s="0" t="n">
        <v>0</v>
      </c>
      <c r="P748" s="0" t="n">
        <v>1</v>
      </c>
      <c r="Q748" s="0" t="n">
        <v>2</v>
      </c>
      <c r="R748" s="0" t="n">
        <f aca="false">IF(N748&gt;0,1,IF(O748&gt;0,2,3))</f>
        <v>3</v>
      </c>
    </row>
    <row r="749" customFormat="false" ht="12.8" hidden="false" customHeight="false" outlineLevel="0" collapsed="false">
      <c r="B749" s="0" t="n">
        <v>42</v>
      </c>
      <c r="C749" s="11" t="n">
        <v>4.22399999999999</v>
      </c>
      <c r="D749" s="11" t="n">
        <v>1.21586191654205</v>
      </c>
      <c r="E749" s="11" t="n">
        <v>0.572451034443581</v>
      </c>
      <c r="F749" s="11"/>
      <c r="G749" s="11" t="n">
        <f aca="false">-E749</f>
        <v>-0.572451034443581</v>
      </c>
      <c r="H749" s="11" t="n">
        <f aca="false">D749-E749</f>
        <v>0.643410882098469</v>
      </c>
      <c r="I749" s="11" t="n">
        <f aca="false">ABS(G749)</f>
        <v>0.572451034443581</v>
      </c>
      <c r="J749" s="11" t="n">
        <f aca="false">ABS(H749)</f>
        <v>0.643410882098469</v>
      </c>
      <c r="K749" s="11" t="n">
        <f aca="false">G749^2</f>
        <v>0.327700186835526</v>
      </c>
      <c r="L749" s="11" t="n">
        <f aca="false">H749^2</f>
        <v>0.41397756320273</v>
      </c>
      <c r="N749" s="0" t="n">
        <v>0</v>
      </c>
      <c r="O749" s="0" t="n">
        <v>0</v>
      </c>
      <c r="P749" s="0" t="n">
        <v>1</v>
      </c>
      <c r="Q749" s="0" t="n">
        <v>2</v>
      </c>
      <c r="R749" s="0" t="n">
        <f aca="false">IF(N749&gt;0,1,IF(O749&gt;0,2,3))</f>
        <v>3</v>
      </c>
    </row>
    <row r="750" customFormat="false" ht="12.8" hidden="false" customHeight="false" outlineLevel="0" collapsed="false">
      <c r="B750" s="0" t="n">
        <v>46</v>
      </c>
      <c r="C750" s="11" t="n">
        <v>4.62799999999999</v>
      </c>
      <c r="D750" s="11" t="n">
        <v>0.152311474084854</v>
      </c>
      <c r="E750" s="11" t="n">
        <v>-1.06670785971139</v>
      </c>
      <c r="F750" s="11"/>
      <c r="G750" s="11" t="n">
        <f aca="false">-E750</f>
        <v>1.06670785971139</v>
      </c>
      <c r="H750" s="11" t="n">
        <f aca="false">D750-E750</f>
        <v>1.21901933379624</v>
      </c>
      <c r="I750" s="11" t="n">
        <f aca="false">ABS(G750)</f>
        <v>1.06670785971139</v>
      </c>
      <c r="J750" s="11" t="n">
        <f aca="false">ABS(H750)</f>
        <v>1.21901933379624</v>
      </c>
      <c r="K750" s="11" t="n">
        <f aca="false">G750^2</f>
        <v>1.13786565797005</v>
      </c>
      <c r="L750" s="11" t="n">
        <f aca="false">H750^2</f>
        <v>1.48600813616904</v>
      </c>
      <c r="N750" s="0" t="n">
        <v>0</v>
      </c>
      <c r="O750" s="0" t="n">
        <v>0</v>
      </c>
      <c r="P750" s="0" t="n">
        <v>1</v>
      </c>
      <c r="Q750" s="0" t="n">
        <v>2</v>
      </c>
      <c r="R750" s="0" t="n">
        <f aca="false">IF(N750&gt;0,1,IF(O750&gt;0,2,3))</f>
        <v>3</v>
      </c>
    </row>
    <row r="751" customFormat="false" ht="12.8" hidden="false" customHeight="false" outlineLevel="0" collapsed="false">
      <c r="B751" s="0" t="n">
        <v>50</v>
      </c>
      <c r="C751" s="11" t="n">
        <v>5.875</v>
      </c>
      <c r="D751" s="11" t="n">
        <v>0.410314619541168</v>
      </c>
      <c r="E751" s="11" t="n">
        <v>0.0104940111126197</v>
      </c>
      <c r="F751" s="11"/>
      <c r="G751" s="11" t="n">
        <f aca="false">-E751</f>
        <v>-0.0104940111126197</v>
      </c>
      <c r="H751" s="11" t="n">
        <f aca="false">D751-E751</f>
        <v>0.399820608428548</v>
      </c>
      <c r="I751" s="11" t="n">
        <f aca="false">ABS(G751)</f>
        <v>0.0104940111126197</v>
      </c>
      <c r="J751" s="11" t="n">
        <f aca="false">ABS(H751)</f>
        <v>0.399820608428548</v>
      </c>
      <c r="K751" s="11" t="n">
        <f aca="false">G751^2</f>
        <v>0.000110124269231786</v>
      </c>
      <c r="L751" s="11" t="n">
        <f aca="false">H751^2</f>
        <v>0.159856518924175</v>
      </c>
      <c r="N751" s="0" t="n">
        <v>0</v>
      </c>
      <c r="O751" s="0" t="n">
        <v>0</v>
      </c>
      <c r="P751" s="0" t="n">
        <v>1</v>
      </c>
      <c r="Q751" s="0" t="n">
        <v>2</v>
      </c>
      <c r="R751" s="0" t="n">
        <f aca="false">IF(N751&gt;0,1,IF(O751&gt;0,2,3))</f>
        <v>3</v>
      </c>
    </row>
    <row r="752" customFormat="false" ht="12.8" hidden="false" customHeight="false" outlineLevel="0" collapsed="false">
      <c r="B752" s="0" t="n">
        <v>54</v>
      </c>
      <c r="C752" s="11" t="n">
        <v>7.03999999999999</v>
      </c>
      <c r="D752" s="11" t="n">
        <v>2.20871877670288</v>
      </c>
      <c r="E752" s="11" t="n">
        <v>0.84543395542692</v>
      </c>
      <c r="F752" s="11"/>
      <c r="G752" s="11" t="n">
        <f aca="false">-E752</f>
        <v>-0.84543395542692</v>
      </c>
      <c r="H752" s="11" t="n">
        <f aca="false">D752-E752</f>
        <v>1.36328482127596</v>
      </c>
      <c r="I752" s="11" t="n">
        <f aca="false">ABS(G752)</f>
        <v>0.84543395542692</v>
      </c>
      <c r="J752" s="11" t="n">
        <f aca="false">ABS(H752)</f>
        <v>1.36328482127596</v>
      </c>
      <c r="K752" s="11" t="n">
        <f aca="false">G752^2</f>
        <v>0.714758572988807</v>
      </c>
      <c r="L752" s="11" t="n">
        <f aca="false">H752^2</f>
        <v>1.85854550392143</v>
      </c>
      <c r="N752" s="0" t="n">
        <v>0</v>
      </c>
      <c r="O752" s="0" t="n">
        <v>0</v>
      </c>
      <c r="P752" s="0" t="n">
        <v>1</v>
      </c>
      <c r="Q752" s="0" t="n">
        <v>2</v>
      </c>
      <c r="R752" s="0" t="n">
        <f aca="false">IF(N752&gt;0,1,IF(O752&gt;0,2,3))</f>
        <v>3</v>
      </c>
    </row>
    <row r="753" customFormat="false" ht="12.8" hidden="false" customHeight="false" outlineLevel="0" collapsed="false">
      <c r="A753" s="7" t="n">
        <v>46</v>
      </c>
      <c r="B753" s="0" t="n">
        <v>11</v>
      </c>
      <c r="C753" s="11" t="n">
        <v>135.128</v>
      </c>
      <c r="D753" s="11" t="n">
        <v>0.156126290559769</v>
      </c>
      <c r="E753" s="11" t="n">
        <v>0.603696252739205</v>
      </c>
      <c r="F753" s="11"/>
      <c r="G753" s="11" t="n">
        <f aca="false">-E753</f>
        <v>-0.603696252739205</v>
      </c>
      <c r="H753" s="11" t="n">
        <f aca="false">D753-E753</f>
        <v>-0.447569962179436</v>
      </c>
      <c r="I753" s="11" t="n">
        <f aca="false">ABS(G753)</f>
        <v>0.603696252739205</v>
      </c>
      <c r="J753" s="11" t="n">
        <f aca="false">ABS(H753)</f>
        <v>0.447569962179436</v>
      </c>
      <c r="K753" s="11" t="n">
        <f aca="false">G753^2</f>
        <v>0.364449165571358</v>
      </c>
      <c r="L753" s="11" t="n">
        <f aca="false">H753^2</f>
        <v>0.200318871045302</v>
      </c>
      <c r="N753" s="0" t="n">
        <v>0</v>
      </c>
      <c r="O753" s="0" t="n">
        <v>1</v>
      </c>
      <c r="P753" s="0" t="n">
        <v>0</v>
      </c>
      <c r="Q753" s="0" t="n">
        <v>0</v>
      </c>
      <c r="R753" s="0" t="n">
        <f aca="false">IF(N753&gt;0,1,IF(O753&gt;0,2,3))</f>
        <v>2</v>
      </c>
    </row>
    <row r="754" customFormat="false" ht="12.8" hidden="false" customHeight="false" outlineLevel="0" collapsed="false">
      <c r="B754" s="0" t="n">
        <v>12</v>
      </c>
      <c r="C754" s="11" t="n">
        <v>132.635</v>
      </c>
      <c r="D754" s="11" t="n">
        <v>0.319231778383255</v>
      </c>
      <c r="E754" s="11" t="n">
        <v>0.169065048492023</v>
      </c>
      <c r="F754" s="11"/>
      <c r="G754" s="11" t="n">
        <f aca="false">-E754</f>
        <v>-0.169065048492023</v>
      </c>
      <c r="H754" s="11" t="n">
        <f aca="false">D754-E754</f>
        <v>0.150166729891232</v>
      </c>
      <c r="I754" s="11" t="n">
        <f aca="false">ABS(G754)</f>
        <v>0.169065048492023</v>
      </c>
      <c r="J754" s="11" t="n">
        <f aca="false">ABS(H754)</f>
        <v>0.150166729891232</v>
      </c>
      <c r="K754" s="11" t="n">
        <f aca="false">G754^2</f>
        <v>0.0285829906216101</v>
      </c>
      <c r="L754" s="11" t="n">
        <f aca="false">H754^2</f>
        <v>0.0225500467662262</v>
      </c>
      <c r="N754" s="0" t="n">
        <v>0</v>
      </c>
      <c r="O754" s="0" t="n">
        <v>0</v>
      </c>
      <c r="P754" s="0" t="n">
        <v>1</v>
      </c>
      <c r="Q754" s="0" t="n">
        <v>0</v>
      </c>
      <c r="R754" s="0" t="n">
        <f aca="false">IF(N754&gt;0,1,IF(O754&gt;0,2,3))</f>
        <v>3</v>
      </c>
    </row>
    <row r="755" customFormat="false" ht="12.8" hidden="false" customHeight="false" outlineLevel="0" collapsed="false">
      <c r="B755" s="0" t="n">
        <v>13</v>
      </c>
      <c r="C755" s="11" t="n">
        <v>132.084</v>
      </c>
      <c r="D755" s="11" t="n">
        <v>0.171512335538864</v>
      </c>
      <c r="E755" s="11" t="n">
        <v>0.11211288266815</v>
      </c>
      <c r="F755" s="11"/>
      <c r="G755" s="11" t="n">
        <f aca="false">-E755</f>
        <v>-0.11211288266815</v>
      </c>
      <c r="H755" s="11" t="n">
        <f aca="false">D755-E755</f>
        <v>0.059399452870714</v>
      </c>
      <c r="I755" s="11" t="n">
        <f aca="false">ABS(G755)</f>
        <v>0.11211288266815</v>
      </c>
      <c r="J755" s="11" t="n">
        <f aca="false">ABS(H755)</f>
        <v>0.059399452870714</v>
      </c>
      <c r="K755" s="11" t="n">
        <f aca="false">G755^2</f>
        <v>0.0125692984601624</v>
      </c>
      <c r="L755" s="11" t="n">
        <f aca="false">H755^2</f>
        <v>0.00352829500134018</v>
      </c>
      <c r="N755" s="0" t="n">
        <v>0</v>
      </c>
      <c r="O755" s="0" t="n">
        <v>0</v>
      </c>
      <c r="P755" s="0" t="n">
        <v>0</v>
      </c>
      <c r="Q755" s="0" t="n">
        <v>1</v>
      </c>
      <c r="R755" s="0" t="n">
        <f aca="false">IF(N755&gt;0,1,IF(O755&gt;0,2,3))</f>
        <v>3</v>
      </c>
    </row>
    <row r="756" customFormat="false" ht="12.8" hidden="false" customHeight="false" outlineLevel="0" collapsed="false">
      <c r="B756" s="0" t="n">
        <v>14</v>
      </c>
      <c r="C756" s="11" t="n">
        <v>131.998</v>
      </c>
      <c r="D756" s="11" t="n">
        <v>0.337863832712173</v>
      </c>
      <c r="E756" s="11" t="n">
        <v>0.0951998120893335</v>
      </c>
      <c r="F756" s="11"/>
      <c r="G756" s="11" t="n">
        <f aca="false">-E756</f>
        <v>-0.0951998120893335</v>
      </c>
      <c r="H756" s="11" t="n">
        <f aca="false">D756-E756</f>
        <v>0.24266402062284</v>
      </c>
      <c r="I756" s="11" t="n">
        <f aca="false">ABS(G756)</f>
        <v>0.0951998120893335</v>
      </c>
      <c r="J756" s="11" t="n">
        <f aca="false">ABS(H756)</f>
        <v>0.24266402062284</v>
      </c>
      <c r="K756" s="11" t="n">
        <f aca="false">G756^2</f>
        <v>0.00906300422184441</v>
      </c>
      <c r="L756" s="11" t="n">
        <f aca="false">H756^2</f>
        <v>0.0588858269048419</v>
      </c>
      <c r="N756" s="0" t="n">
        <v>0</v>
      </c>
      <c r="O756" s="0" t="n">
        <v>0</v>
      </c>
      <c r="P756" s="0" t="n">
        <v>1</v>
      </c>
      <c r="Q756" s="0" t="n">
        <v>0</v>
      </c>
      <c r="R756" s="0" t="n">
        <f aca="false">IF(N756&gt;0,1,IF(O756&gt;0,2,3))</f>
        <v>3</v>
      </c>
    </row>
    <row r="757" customFormat="false" ht="12.8" hidden="false" customHeight="false" outlineLevel="0" collapsed="false">
      <c r="B757" s="0" t="n">
        <v>15</v>
      </c>
      <c r="C757" s="11" t="n">
        <v>133.627</v>
      </c>
      <c r="D757" s="11" t="n">
        <v>0.351385325193405</v>
      </c>
      <c r="E757" s="11" t="n">
        <v>0.468898109328592</v>
      </c>
      <c r="F757" s="11"/>
      <c r="G757" s="11" t="n">
        <f aca="false">-E757</f>
        <v>-0.468898109328592</v>
      </c>
      <c r="H757" s="11" t="n">
        <f aca="false">D757-E757</f>
        <v>-0.117512784135187</v>
      </c>
      <c r="I757" s="11" t="n">
        <f aca="false">ABS(G757)</f>
        <v>0.468898109328592</v>
      </c>
      <c r="J757" s="11" t="n">
        <f aca="false">ABS(H757)</f>
        <v>0.117512784135187</v>
      </c>
      <c r="K757" s="11" t="n">
        <f aca="false">G757^2</f>
        <v>0.219865436931928</v>
      </c>
      <c r="L757" s="11" t="n">
        <f aca="false">H757^2</f>
        <v>0.0138092544352031</v>
      </c>
      <c r="N757" s="0" t="n">
        <v>0</v>
      </c>
      <c r="O757" s="0" t="n">
        <v>1</v>
      </c>
      <c r="P757" s="0" t="n">
        <v>0</v>
      </c>
      <c r="Q757" s="0" t="n">
        <v>0</v>
      </c>
      <c r="R757" s="0" t="n">
        <f aca="false">IF(N757&gt;0,1,IF(O757&gt;0,2,3))</f>
        <v>2</v>
      </c>
    </row>
    <row r="758" customFormat="false" ht="12.8" hidden="false" customHeight="false" outlineLevel="0" collapsed="false">
      <c r="B758" s="0" t="n">
        <v>16</v>
      </c>
      <c r="C758" s="11" t="n">
        <v>173.831</v>
      </c>
      <c r="D758" s="11" t="n">
        <v>-0.0977714359760284</v>
      </c>
      <c r="E758" s="11" t="n">
        <v>-0.0544662435359555</v>
      </c>
      <c r="F758" s="11"/>
      <c r="G758" s="11" t="n">
        <f aca="false">-E758</f>
        <v>0.0544662435359555</v>
      </c>
      <c r="H758" s="11" t="n">
        <f aca="false">D758-E758</f>
        <v>-0.0433051924400729</v>
      </c>
      <c r="I758" s="11" t="n">
        <f aca="false">ABS(G758)</f>
        <v>0.0544662435359555</v>
      </c>
      <c r="J758" s="11" t="n">
        <f aca="false">ABS(H758)</f>
        <v>0.0433051924400729</v>
      </c>
      <c r="K758" s="11" t="n">
        <f aca="false">G758^2</f>
        <v>0.00296657168491801</v>
      </c>
      <c r="L758" s="11" t="n">
        <f aca="false">H758^2</f>
        <v>0.00187533969227175</v>
      </c>
      <c r="N758" s="0" t="n">
        <v>1</v>
      </c>
      <c r="O758" s="0" t="n">
        <v>0</v>
      </c>
      <c r="P758" s="0" t="n">
        <v>0</v>
      </c>
      <c r="Q758" s="0" t="n">
        <v>0</v>
      </c>
      <c r="R758" s="0" t="n">
        <f aca="false">IF(N758&gt;0,1,IF(O758&gt;0,2,3))</f>
        <v>1</v>
      </c>
    </row>
    <row r="759" customFormat="false" ht="12.8" hidden="false" customHeight="false" outlineLevel="0" collapsed="false">
      <c r="B759" s="0" t="n">
        <v>17</v>
      </c>
      <c r="C759" s="11" t="n">
        <v>219.92</v>
      </c>
      <c r="D759" s="11" t="n">
        <v>-4.82832288742065</v>
      </c>
      <c r="E759" s="11" t="n">
        <v>-5.33255264852164</v>
      </c>
      <c r="F759" s="11"/>
      <c r="G759" s="11" t="n">
        <f aca="false">-E759</f>
        <v>5.33255264852164</v>
      </c>
      <c r="H759" s="11" t="n">
        <f aca="false">D759-E759</f>
        <v>0.50422976110099</v>
      </c>
      <c r="I759" s="11" t="n">
        <f aca="false">ABS(G759)</f>
        <v>5.33255264852164</v>
      </c>
      <c r="J759" s="11" t="n">
        <f aca="false">ABS(H759)</f>
        <v>0.50422976110099</v>
      </c>
      <c r="K759" s="11" t="n">
        <f aca="false">G759^2</f>
        <v>28.4361177492552</v>
      </c>
      <c r="L759" s="11" t="n">
        <f aca="false">H759^2</f>
        <v>0.254247651979961</v>
      </c>
      <c r="N759" s="0" t="n">
        <v>0</v>
      </c>
      <c r="O759" s="0" t="n">
        <v>1</v>
      </c>
      <c r="P759" s="0" t="n">
        <v>0</v>
      </c>
      <c r="Q759" s="0" t="n">
        <v>0</v>
      </c>
      <c r="R759" s="0" t="n">
        <f aca="false">IF(N759&gt;0,1,IF(O759&gt;0,2,3))</f>
        <v>2</v>
      </c>
    </row>
    <row r="760" customFormat="false" ht="12.8" hidden="false" customHeight="false" outlineLevel="0" collapsed="false">
      <c r="B760" s="0" t="n">
        <v>18</v>
      </c>
      <c r="C760" s="11" t="n">
        <v>54.327</v>
      </c>
      <c r="D760" s="11" t="n">
        <v>-0.129623264074326</v>
      </c>
      <c r="E760" s="11" t="n">
        <v>0.0743206089697636</v>
      </c>
      <c r="F760" s="11"/>
      <c r="G760" s="11" t="n">
        <f aca="false">-E760</f>
        <v>-0.0743206089697636</v>
      </c>
      <c r="H760" s="11" t="n">
        <f aca="false">D760-E760</f>
        <v>-0.20394387304409</v>
      </c>
      <c r="I760" s="11" t="n">
        <f aca="false">ABS(G760)</f>
        <v>0.0743206089697636</v>
      </c>
      <c r="J760" s="11" t="n">
        <f aca="false">ABS(H760)</f>
        <v>0.20394387304409</v>
      </c>
      <c r="K760" s="11" t="n">
        <f aca="false">G760^2</f>
        <v>0.00552355291763651</v>
      </c>
      <c r="L760" s="11" t="n">
        <f aca="false">H760^2</f>
        <v>0.0415931033522237</v>
      </c>
      <c r="N760" s="0" t="n">
        <v>0</v>
      </c>
      <c r="O760" s="0" t="n">
        <v>0</v>
      </c>
      <c r="P760" s="0" t="n">
        <v>0</v>
      </c>
      <c r="Q760" s="0" t="n">
        <v>1</v>
      </c>
      <c r="R760" s="0" t="n">
        <f aca="false">IF(N760&gt;0,1,IF(O760&gt;0,2,3))</f>
        <v>3</v>
      </c>
    </row>
    <row r="761" customFormat="false" ht="12.8" hidden="false" customHeight="false" outlineLevel="0" collapsed="false">
      <c r="B761" s="0" t="n">
        <v>19</v>
      </c>
      <c r="C761" s="11" t="n">
        <v>11.509</v>
      </c>
      <c r="D761" s="11" t="n">
        <v>0.171512335538864</v>
      </c>
      <c r="E761" s="11" t="n">
        <v>0.0778474852845576</v>
      </c>
      <c r="F761" s="11"/>
      <c r="G761" s="11" t="n">
        <f aca="false">-E761</f>
        <v>-0.0778474852845576</v>
      </c>
      <c r="H761" s="11" t="n">
        <f aca="false">D761-E761</f>
        <v>0.0936648502543064</v>
      </c>
      <c r="I761" s="11" t="n">
        <f aca="false">ABS(G761)</f>
        <v>0.0778474852845576</v>
      </c>
      <c r="J761" s="11" t="n">
        <f aca="false">ABS(H761)</f>
        <v>0.0936648502543064</v>
      </c>
      <c r="K761" s="11" t="n">
        <f aca="false">G761^2</f>
        <v>0.00606023096512941</v>
      </c>
      <c r="L761" s="11" t="n">
        <f aca="false">H761^2</f>
        <v>0.00877310417316165</v>
      </c>
      <c r="N761" s="0" t="n">
        <v>0</v>
      </c>
      <c r="O761" s="0" t="n">
        <v>0</v>
      </c>
      <c r="P761" s="0" t="n">
        <v>0</v>
      </c>
      <c r="Q761" s="0" t="n">
        <v>0</v>
      </c>
      <c r="R761" s="0" t="n">
        <f aca="false">IF(N761&gt;0,1,IF(O761&gt;0,2,3))</f>
        <v>3</v>
      </c>
    </row>
    <row r="762" customFormat="false" ht="12.8" hidden="false" customHeight="false" outlineLevel="0" collapsed="false">
      <c r="B762" s="0" t="n">
        <v>20</v>
      </c>
      <c r="C762" s="11" t="n">
        <v>55.031</v>
      </c>
      <c r="D762" s="11" t="n">
        <v>-0.204194605350494</v>
      </c>
      <c r="E762" s="11" t="n">
        <v>-0.0576511733881162</v>
      </c>
      <c r="F762" s="11"/>
      <c r="G762" s="11" t="n">
        <f aca="false">-E762</f>
        <v>0.0576511733881162</v>
      </c>
      <c r="H762" s="11" t="n">
        <f aca="false">D762-E762</f>
        <v>-0.146543431962378</v>
      </c>
      <c r="I762" s="11" t="n">
        <f aca="false">ABS(G762)</f>
        <v>0.0576511733881162</v>
      </c>
      <c r="J762" s="11" t="n">
        <f aca="false">ABS(H762)</f>
        <v>0.146543431962378</v>
      </c>
      <c r="K762" s="11" t="n">
        <f aca="false">G762^2</f>
        <v>0.00332365779302664</v>
      </c>
      <c r="L762" s="11" t="n">
        <f aca="false">H762^2</f>
        <v>0.0214749774513121</v>
      </c>
      <c r="N762" s="0" t="n">
        <v>0</v>
      </c>
      <c r="O762" s="0" t="n">
        <v>0</v>
      </c>
      <c r="P762" s="0" t="n">
        <v>0</v>
      </c>
      <c r="Q762" s="0" t="n">
        <v>1</v>
      </c>
      <c r="R762" s="0" t="n">
        <f aca="false">IF(N762&gt;0,1,IF(O762&gt;0,2,3))</f>
        <v>3</v>
      </c>
    </row>
    <row r="763" customFormat="false" ht="12.8" hidden="false" customHeight="false" outlineLevel="0" collapsed="false">
      <c r="B763" s="0" t="n">
        <v>21</v>
      </c>
      <c r="C763" s="11" t="n">
        <v>11.879</v>
      </c>
      <c r="D763" s="11" t="n">
        <v>0.171512335538864</v>
      </c>
      <c r="E763" s="11" t="n">
        <v>0.003623301669414</v>
      </c>
      <c r="F763" s="11"/>
      <c r="G763" s="11" t="n">
        <f aca="false">-E763</f>
        <v>-0.003623301669414</v>
      </c>
      <c r="H763" s="11" t="n">
        <f aca="false">D763-E763</f>
        <v>0.16788903386945</v>
      </c>
      <c r="I763" s="11" t="n">
        <f aca="false">ABS(G763)</f>
        <v>0.003623301669414</v>
      </c>
      <c r="J763" s="11" t="n">
        <f aca="false">ABS(H763)</f>
        <v>0.16788903386945</v>
      </c>
      <c r="K763" s="11" t="n">
        <f aca="false">G763^2</f>
        <v>1.31283149875783E-005</v>
      </c>
      <c r="L763" s="11" t="n">
        <f aca="false">H763^2</f>
        <v>0.0281867276936173</v>
      </c>
      <c r="N763" s="0" t="n">
        <v>0</v>
      </c>
      <c r="O763" s="0" t="n">
        <v>0</v>
      </c>
      <c r="P763" s="0" t="n">
        <v>0</v>
      </c>
      <c r="Q763" s="0" t="n">
        <v>0</v>
      </c>
      <c r="R763" s="0" t="n">
        <f aca="false">IF(N763&gt;0,1,IF(O763&gt;0,2,3))</f>
        <v>3</v>
      </c>
    </row>
    <row r="764" customFormat="false" ht="12.8" hidden="false" customHeight="false" outlineLevel="0" collapsed="false">
      <c r="B764" s="0" t="n">
        <v>22</v>
      </c>
      <c r="C764" s="11" t="n">
        <v>221.915</v>
      </c>
      <c r="D764" s="11" t="n">
        <v>-4.54921340942383</v>
      </c>
      <c r="E764" s="11" t="n">
        <v>-5.55519008778542</v>
      </c>
      <c r="F764" s="11"/>
      <c r="G764" s="11" t="n">
        <f aca="false">-E764</f>
        <v>5.55519008778542</v>
      </c>
      <c r="H764" s="11" t="n">
        <f aca="false">D764-E764</f>
        <v>1.00597667836159</v>
      </c>
      <c r="I764" s="11" t="n">
        <f aca="false">ABS(G764)</f>
        <v>5.55519008778542</v>
      </c>
      <c r="J764" s="11" t="n">
        <f aca="false">ABS(H764)</f>
        <v>1.00597667836159</v>
      </c>
      <c r="K764" s="11" t="n">
        <f aca="false">G764^2</f>
        <v>30.8601369114294</v>
      </c>
      <c r="L764" s="11" t="n">
        <f aca="false">H764^2</f>
        <v>1.01198907740742</v>
      </c>
      <c r="N764" s="0" t="n">
        <v>0</v>
      </c>
      <c r="O764" s="0" t="n">
        <v>1</v>
      </c>
      <c r="P764" s="0" t="n">
        <v>0</v>
      </c>
      <c r="Q764" s="0" t="n">
        <v>0</v>
      </c>
      <c r="R764" s="0" t="n">
        <f aca="false">IF(N764&gt;0,1,IF(O764&gt;0,2,3))</f>
        <v>2</v>
      </c>
    </row>
    <row r="765" customFormat="false" ht="12.8" hidden="false" customHeight="false" outlineLevel="0" collapsed="false">
      <c r="B765" s="0" t="n">
        <v>23</v>
      </c>
      <c r="C765" s="11" t="n">
        <v>52.972</v>
      </c>
      <c r="D765" s="11" t="n">
        <v>-0.215323925018311</v>
      </c>
      <c r="E765" s="11" t="n">
        <v>0.0178218959122702</v>
      </c>
      <c r="F765" s="11"/>
      <c r="G765" s="11" t="n">
        <f aca="false">-E765</f>
        <v>-0.0178218959122702</v>
      </c>
      <c r="H765" s="11" t="n">
        <f aca="false">D765-E765</f>
        <v>-0.233145820930581</v>
      </c>
      <c r="I765" s="11" t="n">
        <f aca="false">ABS(G765)</f>
        <v>0.0178218959122702</v>
      </c>
      <c r="J765" s="11" t="n">
        <f aca="false">ABS(H765)</f>
        <v>0.233145820930581</v>
      </c>
      <c r="K765" s="11" t="n">
        <f aca="false">G765^2</f>
        <v>0.000317619973907793</v>
      </c>
      <c r="L765" s="11" t="n">
        <f aca="false">H765^2</f>
        <v>0.0543569738173946</v>
      </c>
      <c r="N765" s="0" t="n">
        <v>0</v>
      </c>
      <c r="O765" s="0" t="n">
        <v>0</v>
      </c>
      <c r="P765" s="0" t="n">
        <v>0</v>
      </c>
      <c r="Q765" s="0" t="n">
        <v>1</v>
      </c>
      <c r="R765" s="0" t="n">
        <f aca="false">IF(N765&gt;0,1,IF(O765&gt;0,2,3))</f>
        <v>3</v>
      </c>
    </row>
    <row r="766" customFormat="false" ht="12.8" hidden="false" customHeight="false" outlineLevel="0" collapsed="false">
      <c r="B766" s="0" t="n">
        <v>24</v>
      </c>
      <c r="C766" s="11" t="n">
        <v>11.4</v>
      </c>
      <c r="D766" s="11" t="n">
        <v>0.171512335538864</v>
      </c>
      <c r="E766" s="11" t="n">
        <v>0.0434502903839799</v>
      </c>
      <c r="F766" s="11"/>
      <c r="G766" s="11" t="n">
        <f aca="false">-E766</f>
        <v>-0.0434502903839799</v>
      </c>
      <c r="H766" s="11" t="n">
        <f aca="false">D766-E766</f>
        <v>0.128062045154884</v>
      </c>
      <c r="I766" s="11" t="n">
        <f aca="false">ABS(G766)</f>
        <v>0.0434502903839799</v>
      </c>
      <c r="J766" s="11" t="n">
        <f aca="false">ABS(H766)</f>
        <v>0.128062045154884</v>
      </c>
      <c r="K766" s="11" t="n">
        <f aca="false">G766^2</f>
        <v>0.00188792773445218</v>
      </c>
      <c r="L766" s="11" t="n">
        <f aca="false">H766^2</f>
        <v>0.0163998874092516</v>
      </c>
      <c r="N766" s="0" t="n">
        <v>0</v>
      </c>
      <c r="O766" s="0" t="n">
        <v>0</v>
      </c>
      <c r="P766" s="0" t="n">
        <v>0</v>
      </c>
      <c r="Q766" s="0" t="n">
        <v>0</v>
      </c>
      <c r="R766" s="0" t="n">
        <f aca="false">IF(N766&gt;0,1,IF(O766&gt;0,2,3))</f>
        <v>3</v>
      </c>
    </row>
    <row r="767" customFormat="false" ht="12.8" hidden="false" customHeight="false" outlineLevel="0" collapsed="false">
      <c r="B767" s="0" t="n">
        <v>25</v>
      </c>
      <c r="C767" s="11" t="n">
        <v>53.339</v>
      </c>
      <c r="D767" s="11" t="n">
        <v>-0.228892207145691</v>
      </c>
      <c r="E767" s="11" t="n">
        <v>0.0288688652386142</v>
      </c>
      <c r="F767" s="11"/>
      <c r="G767" s="11" t="n">
        <f aca="false">-E767</f>
        <v>-0.0288688652386142</v>
      </c>
      <c r="H767" s="11" t="n">
        <f aca="false">D767-E767</f>
        <v>-0.257761072384305</v>
      </c>
      <c r="I767" s="11" t="n">
        <f aca="false">ABS(G767)</f>
        <v>0.0288688652386142</v>
      </c>
      <c r="J767" s="11" t="n">
        <f aca="false">ABS(H767)</f>
        <v>0.257761072384305</v>
      </c>
      <c r="K767" s="11" t="n">
        <f aca="false">G767^2</f>
        <v>0.000833411380165267</v>
      </c>
      <c r="L767" s="11" t="n">
        <f aca="false">H767^2</f>
        <v>0.066440770436707</v>
      </c>
      <c r="N767" s="0" t="n">
        <v>0</v>
      </c>
      <c r="O767" s="0" t="n">
        <v>0</v>
      </c>
      <c r="P767" s="0" t="n">
        <v>0</v>
      </c>
      <c r="Q767" s="0" t="n">
        <v>1</v>
      </c>
      <c r="R767" s="0" t="n">
        <f aca="false">IF(N767&gt;0,1,IF(O767&gt;0,2,3))</f>
        <v>3</v>
      </c>
    </row>
    <row r="768" customFormat="false" ht="12.8" hidden="false" customHeight="false" outlineLevel="0" collapsed="false">
      <c r="B768" s="0" t="n">
        <v>26</v>
      </c>
      <c r="C768" s="11" t="n">
        <v>11.831</v>
      </c>
      <c r="D768" s="11" t="n">
        <v>0.171512335538864</v>
      </c>
      <c r="E768" s="11" t="n">
        <v>0.0328992838767803</v>
      </c>
      <c r="F768" s="11"/>
      <c r="G768" s="11" t="n">
        <f aca="false">-E768</f>
        <v>-0.0328992838767803</v>
      </c>
      <c r="H768" s="11" t="n">
        <f aca="false">D768-E768</f>
        <v>0.138613051662084</v>
      </c>
      <c r="I768" s="11" t="n">
        <f aca="false">ABS(G768)</f>
        <v>0.0328992838767803</v>
      </c>
      <c r="J768" s="11" t="n">
        <f aca="false">ABS(H768)</f>
        <v>0.138613051662084</v>
      </c>
      <c r="K768" s="11" t="n">
        <f aca="false">G768^2</f>
        <v>0.00108236287960498</v>
      </c>
      <c r="L768" s="11" t="n">
        <f aca="false">H768^2</f>
        <v>0.0192135780910755</v>
      </c>
      <c r="N768" s="0" t="n">
        <v>0</v>
      </c>
      <c r="O768" s="0" t="n">
        <v>0</v>
      </c>
      <c r="P768" s="0" t="n">
        <v>0</v>
      </c>
      <c r="Q768" s="0" t="n">
        <v>0</v>
      </c>
      <c r="R768" s="0" t="n">
        <f aca="false">IF(N768&gt;0,1,IF(O768&gt;0,2,3))</f>
        <v>3</v>
      </c>
    </row>
    <row r="769" customFormat="false" ht="12.8" hidden="false" customHeight="false" outlineLevel="0" collapsed="false">
      <c r="B769" s="0" t="n">
        <v>27</v>
      </c>
      <c r="C769" s="11" t="n">
        <v>221.95</v>
      </c>
      <c r="D769" s="11" t="n">
        <v>-4.51919078826904</v>
      </c>
      <c r="E769" s="11" t="n">
        <v>-5.57487860910921</v>
      </c>
      <c r="F769" s="11"/>
      <c r="G769" s="11" t="n">
        <f aca="false">-E769</f>
        <v>5.57487860910921</v>
      </c>
      <c r="H769" s="11" t="n">
        <f aca="false">D769-E769</f>
        <v>1.05568782084017</v>
      </c>
      <c r="I769" s="11" t="n">
        <f aca="false">ABS(G769)</f>
        <v>5.57487860910921</v>
      </c>
      <c r="J769" s="11" t="n">
        <f aca="false">ABS(H769)</f>
        <v>1.05568782084017</v>
      </c>
      <c r="K769" s="11" t="n">
        <f aca="false">G769^2</f>
        <v>31.0792715063034</v>
      </c>
      <c r="L769" s="11" t="n">
        <f aca="false">H769^2</f>
        <v>1.11447677507027</v>
      </c>
      <c r="N769" s="0" t="n">
        <v>0</v>
      </c>
      <c r="O769" s="0" t="n">
        <v>1</v>
      </c>
      <c r="P769" s="0" t="n">
        <v>0</v>
      </c>
      <c r="Q769" s="0" t="n">
        <v>0</v>
      </c>
      <c r="R769" s="0" t="n">
        <f aca="false">IF(N769&gt;0,1,IF(O769&gt;0,2,3))</f>
        <v>2</v>
      </c>
    </row>
    <row r="770" customFormat="false" ht="12.8" hidden="false" customHeight="false" outlineLevel="0" collapsed="false">
      <c r="B770" s="0" t="n">
        <v>28</v>
      </c>
      <c r="C770" s="11" t="n">
        <v>53.24</v>
      </c>
      <c r="D770" s="11" t="n">
        <v>-0.207800626754761</v>
      </c>
      <c r="E770" s="11" t="n">
        <v>-0.0075426837558509</v>
      </c>
      <c r="F770" s="11"/>
      <c r="G770" s="11" t="n">
        <f aca="false">-E770</f>
        <v>0.0075426837558509</v>
      </c>
      <c r="H770" s="11" t="n">
        <f aca="false">D770-E770</f>
        <v>-0.20025794299891</v>
      </c>
      <c r="I770" s="11" t="n">
        <f aca="false">ABS(G770)</f>
        <v>0.0075426837558509</v>
      </c>
      <c r="J770" s="11" t="n">
        <f aca="false">ABS(H770)</f>
        <v>0.20025794299891</v>
      </c>
      <c r="K770" s="11" t="n">
        <f aca="false">G770^2</f>
        <v>5.6892078240777E-005</v>
      </c>
      <c r="L770" s="11" t="n">
        <f aca="false">H770^2</f>
        <v>0.0401032437341547</v>
      </c>
      <c r="N770" s="0" t="n">
        <v>0</v>
      </c>
      <c r="O770" s="0" t="n">
        <v>0</v>
      </c>
      <c r="P770" s="0" t="n">
        <v>0</v>
      </c>
      <c r="Q770" s="0" t="n">
        <v>1</v>
      </c>
      <c r="R770" s="0" t="n">
        <f aca="false">IF(N770&gt;0,1,IF(O770&gt;0,2,3))</f>
        <v>3</v>
      </c>
    </row>
    <row r="771" customFormat="false" ht="12.8" hidden="false" customHeight="false" outlineLevel="0" collapsed="false">
      <c r="B771" s="0" t="n">
        <v>29</v>
      </c>
      <c r="C771" s="11" t="n">
        <v>11.353</v>
      </c>
      <c r="D771" s="11" t="n">
        <v>0.171512335538864</v>
      </c>
      <c r="E771" s="11" t="n">
        <v>0.0528029612520342</v>
      </c>
      <c r="F771" s="11"/>
      <c r="G771" s="11" t="n">
        <f aca="false">-E771</f>
        <v>-0.0528029612520342</v>
      </c>
      <c r="H771" s="11" t="n">
        <f aca="false">D771-E771</f>
        <v>0.11870937428683</v>
      </c>
      <c r="I771" s="11" t="n">
        <f aca="false">ABS(G771)</f>
        <v>0.0528029612520342</v>
      </c>
      <c r="J771" s="11" t="n">
        <f aca="false">ABS(H771)</f>
        <v>0.11870937428683</v>
      </c>
      <c r="K771" s="11" t="n">
        <f aca="false">G771^2</f>
        <v>0.00278815271698382</v>
      </c>
      <c r="L771" s="11" t="n">
        <f aca="false">H771^2</f>
        <v>0.0140919155435707</v>
      </c>
      <c r="N771" s="0" t="n">
        <v>0</v>
      </c>
      <c r="O771" s="0" t="n">
        <v>0</v>
      </c>
      <c r="P771" s="0" t="n">
        <v>0</v>
      </c>
      <c r="Q771" s="0" t="n">
        <v>0</v>
      </c>
      <c r="R771" s="0" t="n">
        <f aca="false">IF(N771&gt;0,1,IF(O771&gt;0,2,3))</f>
        <v>3</v>
      </c>
    </row>
    <row r="772" customFormat="false" ht="12.8" hidden="false" customHeight="false" outlineLevel="0" collapsed="false">
      <c r="B772" s="0" t="n">
        <v>30</v>
      </c>
      <c r="C772" s="11" t="n">
        <v>53.372</v>
      </c>
      <c r="D772" s="11" t="n">
        <v>-0.243387073278427</v>
      </c>
      <c r="E772" s="11" t="n">
        <v>0.0518627237253142</v>
      </c>
      <c r="F772" s="11"/>
      <c r="G772" s="11" t="n">
        <f aca="false">-E772</f>
        <v>-0.0518627237253142</v>
      </c>
      <c r="H772" s="11" t="n">
        <f aca="false">D772-E772</f>
        <v>-0.295249797003741</v>
      </c>
      <c r="I772" s="11" t="n">
        <f aca="false">ABS(G772)</f>
        <v>0.0518627237253142</v>
      </c>
      <c r="J772" s="11" t="n">
        <f aca="false">ABS(H772)</f>
        <v>0.295249797003741</v>
      </c>
      <c r="K772" s="11" t="n">
        <f aca="false">G772^2</f>
        <v>0.00268974211220827</v>
      </c>
      <c r="L772" s="11" t="n">
        <f aca="false">H772^2</f>
        <v>0.0871724426307504</v>
      </c>
      <c r="N772" s="0" t="n">
        <v>0</v>
      </c>
      <c r="O772" s="0" t="n">
        <v>0</v>
      </c>
      <c r="P772" s="0" t="n">
        <v>0</v>
      </c>
      <c r="Q772" s="0" t="n">
        <v>1</v>
      </c>
      <c r="R772" s="0" t="n">
        <f aca="false">IF(N772&gt;0,1,IF(O772&gt;0,2,3))</f>
        <v>3</v>
      </c>
    </row>
    <row r="773" customFormat="false" ht="12.8" hidden="false" customHeight="false" outlineLevel="0" collapsed="false">
      <c r="B773" s="0" t="n">
        <v>31</v>
      </c>
      <c r="C773" s="11" t="n">
        <v>12.006</v>
      </c>
      <c r="D773" s="11" t="n">
        <v>0.171512335538864</v>
      </c>
      <c r="E773" s="11" t="n">
        <v>0.0190882522434705</v>
      </c>
      <c r="F773" s="11"/>
      <c r="G773" s="11" t="n">
        <f aca="false">-E773</f>
        <v>-0.0190882522434705</v>
      </c>
      <c r="H773" s="11" t="n">
        <f aca="false">D773-E773</f>
        <v>0.152424083295394</v>
      </c>
      <c r="I773" s="11" t="n">
        <f aca="false">ABS(G773)</f>
        <v>0.0190882522434705</v>
      </c>
      <c r="J773" s="11" t="n">
        <f aca="false">ABS(H773)</f>
        <v>0.152424083295394</v>
      </c>
      <c r="K773" s="11" t="n">
        <f aca="false">G773^2</f>
        <v>0.000364361373710357</v>
      </c>
      <c r="L773" s="11" t="n">
        <f aca="false">H773^2</f>
        <v>0.0232331011684411</v>
      </c>
      <c r="N773" s="0" t="n">
        <v>0</v>
      </c>
      <c r="O773" s="0" t="n">
        <v>0</v>
      </c>
      <c r="P773" s="0" t="n">
        <v>0</v>
      </c>
      <c r="Q773" s="0" t="n">
        <v>0</v>
      </c>
      <c r="R773" s="0" t="n">
        <f aca="false">IF(N773&gt;0,1,IF(O773&gt;0,2,3))</f>
        <v>3</v>
      </c>
    </row>
    <row r="774" customFormat="false" ht="12.8" hidden="false" customHeight="false" outlineLevel="0" collapsed="false">
      <c r="A774" s="7" t="n">
        <v>49</v>
      </c>
      <c r="B774" s="0" t="n">
        <v>5</v>
      </c>
      <c r="C774" s="11" t="n">
        <v>119.286</v>
      </c>
      <c r="D774" s="11" t="n">
        <v>0.931835055351257</v>
      </c>
      <c r="E774" s="11" t="n">
        <v>0.846247995674823</v>
      </c>
      <c r="F774" s="11"/>
      <c r="G774" s="11" t="n">
        <f aca="false">-E774</f>
        <v>-0.846247995674823</v>
      </c>
      <c r="H774" s="11" t="n">
        <f aca="false">D774-E774</f>
        <v>0.085587059676434</v>
      </c>
      <c r="I774" s="11" t="n">
        <f aca="false">ABS(G774)</f>
        <v>0.846247995674823</v>
      </c>
      <c r="J774" s="11" t="n">
        <f aca="false">ABS(H774)</f>
        <v>0.085587059676434</v>
      </c>
      <c r="K774" s="11" t="n">
        <f aca="false">G774^2</f>
        <v>0.716135670183655</v>
      </c>
      <c r="L774" s="11" t="n">
        <f aca="false">H774^2</f>
        <v>0.00732514478405747</v>
      </c>
      <c r="N774" s="0" t="n">
        <v>1</v>
      </c>
      <c r="O774" s="0" t="n">
        <v>0</v>
      </c>
      <c r="P774" s="0" t="n">
        <v>0</v>
      </c>
      <c r="Q774" s="0" t="n">
        <v>0</v>
      </c>
      <c r="R774" s="0" t="n">
        <f aca="false">IF(N774&gt;0,1,IF(O774&gt;0,2,3))</f>
        <v>1</v>
      </c>
    </row>
    <row r="775" customFormat="false" ht="12.8" hidden="false" customHeight="false" outlineLevel="0" collapsed="false">
      <c r="B775" s="0" t="n">
        <v>6</v>
      </c>
      <c r="C775" s="11" t="n">
        <v>123.194</v>
      </c>
      <c r="D775" s="11" t="n">
        <v>0.308598279953003</v>
      </c>
      <c r="E775" s="11" t="n">
        <v>0.511420879174715</v>
      </c>
      <c r="F775" s="11"/>
      <c r="G775" s="11" t="n">
        <f aca="false">-E775</f>
        <v>-0.511420879174715</v>
      </c>
      <c r="H775" s="11" t="n">
        <f aca="false">D775-E775</f>
        <v>-0.202822599221712</v>
      </c>
      <c r="I775" s="11" t="n">
        <f aca="false">ABS(G775)</f>
        <v>0.511420879174715</v>
      </c>
      <c r="J775" s="11" t="n">
        <f aca="false">ABS(H775)</f>
        <v>0.202822599221712</v>
      </c>
      <c r="K775" s="11" t="n">
        <f aca="false">G775^2</f>
        <v>0.261551315655838</v>
      </c>
      <c r="L775" s="11" t="n">
        <f aca="false">H775^2</f>
        <v>0.0411370067550512</v>
      </c>
      <c r="N775" s="0" t="n">
        <v>0</v>
      </c>
      <c r="O775" s="0" t="n">
        <v>1</v>
      </c>
      <c r="P775" s="0" t="n">
        <v>0</v>
      </c>
      <c r="Q775" s="0" t="n">
        <v>0</v>
      </c>
      <c r="R775" s="0" t="n">
        <f aca="false">IF(N775&gt;0,1,IF(O775&gt;0,2,3))</f>
        <v>2</v>
      </c>
    </row>
    <row r="776" customFormat="false" ht="12.8" hidden="false" customHeight="false" outlineLevel="0" collapsed="false">
      <c r="B776" s="0" t="n">
        <v>7</v>
      </c>
      <c r="C776" s="11" t="n">
        <v>121.737</v>
      </c>
      <c r="D776" s="11" t="n">
        <v>0.844882607460022</v>
      </c>
      <c r="E776" s="11" t="n">
        <v>0.675111142886543</v>
      </c>
      <c r="F776" s="11"/>
      <c r="G776" s="11" t="n">
        <f aca="false">-E776</f>
        <v>-0.675111142886543</v>
      </c>
      <c r="H776" s="11" t="n">
        <f aca="false">D776-E776</f>
        <v>0.169771464573479</v>
      </c>
      <c r="I776" s="11" t="n">
        <f aca="false">ABS(G776)</f>
        <v>0.675111142886543</v>
      </c>
      <c r="J776" s="11" t="n">
        <f aca="false">ABS(H776)</f>
        <v>0.169771464573479</v>
      </c>
      <c r="K776" s="11" t="n">
        <f aca="false">G776^2</f>
        <v>0.455775055249574</v>
      </c>
      <c r="L776" s="11" t="n">
        <f aca="false">H776^2</f>
        <v>0.028822350183424</v>
      </c>
      <c r="N776" s="0" t="n">
        <v>0</v>
      </c>
      <c r="O776" s="0" t="n">
        <v>0</v>
      </c>
      <c r="P776" s="0" t="n">
        <v>1</v>
      </c>
      <c r="Q776" s="0" t="n">
        <v>0</v>
      </c>
      <c r="R776" s="0" t="n">
        <f aca="false">IF(N776&gt;0,1,IF(O776&gt;0,2,3))</f>
        <v>3</v>
      </c>
    </row>
    <row r="777" customFormat="false" ht="12.8" hidden="false" customHeight="false" outlineLevel="0" collapsed="false">
      <c r="B777" s="0" t="n">
        <v>8</v>
      </c>
      <c r="C777" s="11" t="n">
        <v>125.1</v>
      </c>
      <c r="D777" s="11" t="n">
        <v>1.15253722667694</v>
      </c>
      <c r="E777" s="11" t="n">
        <v>0.669356496513096</v>
      </c>
      <c r="F777" s="11"/>
      <c r="G777" s="11" t="n">
        <f aca="false">-E777</f>
        <v>-0.669356496513096</v>
      </c>
      <c r="H777" s="11" t="n">
        <f aca="false">D777-E777</f>
        <v>0.483180730163844</v>
      </c>
      <c r="I777" s="11" t="n">
        <f aca="false">ABS(G777)</f>
        <v>0.669356496513096</v>
      </c>
      <c r="J777" s="11" t="n">
        <f aca="false">ABS(H777)</f>
        <v>0.483180730163844</v>
      </c>
      <c r="K777" s="11" t="n">
        <f aca="false">G777^2</f>
        <v>0.448038119424286</v>
      </c>
      <c r="L777" s="11" t="n">
        <f aca="false">H777^2</f>
        <v>0.233463618001665</v>
      </c>
      <c r="N777" s="0" t="n">
        <v>0</v>
      </c>
      <c r="O777" s="0" t="n">
        <v>1</v>
      </c>
      <c r="P777" s="0" t="n">
        <v>0</v>
      </c>
      <c r="Q777" s="0" t="n">
        <v>0</v>
      </c>
      <c r="R777" s="0" t="n">
        <f aca="false">IF(N777&gt;0,1,IF(O777&gt;0,2,3))</f>
        <v>2</v>
      </c>
    </row>
    <row r="778" customFormat="false" ht="12.8" hidden="false" customHeight="false" outlineLevel="0" collapsed="false">
      <c r="B778" s="0" t="n">
        <v>9</v>
      </c>
      <c r="C778" s="11" t="n">
        <v>116.962</v>
      </c>
      <c r="D778" s="11" t="n">
        <v>0.596212804317474</v>
      </c>
      <c r="E778" s="11" t="n">
        <v>0.367436105182541</v>
      </c>
      <c r="F778" s="11"/>
      <c r="G778" s="11" t="n">
        <f aca="false">-E778</f>
        <v>-0.367436105182541</v>
      </c>
      <c r="H778" s="11" t="n">
        <f aca="false">D778-E778</f>
        <v>0.228776699134933</v>
      </c>
      <c r="I778" s="11" t="n">
        <f aca="false">ABS(G778)</f>
        <v>0.367436105182541</v>
      </c>
      <c r="J778" s="11" t="n">
        <f aca="false">ABS(H778)</f>
        <v>0.228776699134933</v>
      </c>
      <c r="K778" s="11" t="n">
        <f aca="false">G778^2</f>
        <v>0.135009291391715</v>
      </c>
      <c r="L778" s="11" t="n">
        <f aca="false">H778^2</f>
        <v>0.0523387780670756</v>
      </c>
      <c r="N778" s="0" t="n">
        <v>1</v>
      </c>
      <c r="O778" s="0" t="n">
        <v>0</v>
      </c>
      <c r="P778" s="0" t="n">
        <v>0</v>
      </c>
      <c r="Q778" s="0" t="n">
        <v>0</v>
      </c>
      <c r="R778" s="0" t="n">
        <f aca="false">IF(N778&gt;0,1,IF(O778&gt;0,2,3))</f>
        <v>1</v>
      </c>
    </row>
    <row r="779" customFormat="false" ht="12.8" hidden="false" customHeight="false" outlineLevel="0" collapsed="false">
      <c r="B779" s="0" t="n">
        <v>10</v>
      </c>
      <c r="C779" s="11" t="n">
        <v>3.16200000000001</v>
      </c>
      <c r="D779" s="11" t="n">
        <v>0.172407194972038</v>
      </c>
      <c r="E779" s="11" t="n">
        <v>0.224434161266309</v>
      </c>
      <c r="F779" s="11"/>
      <c r="G779" s="11" t="n">
        <f aca="false">-E779</f>
        <v>-0.224434161266309</v>
      </c>
      <c r="H779" s="11" t="n">
        <f aca="false">D779-E779</f>
        <v>-0.052026966294271</v>
      </c>
      <c r="I779" s="11" t="n">
        <f aca="false">ABS(G779)</f>
        <v>0.224434161266309</v>
      </c>
      <c r="J779" s="11" t="n">
        <f aca="false">ABS(H779)</f>
        <v>0.052026966294271</v>
      </c>
      <c r="K779" s="11" t="n">
        <f aca="false">G779^2</f>
        <v>0.0503706927433116</v>
      </c>
      <c r="L779" s="11" t="n">
        <f aca="false">H779^2</f>
        <v>0.00270680522178521</v>
      </c>
      <c r="N779" s="0" t="n">
        <v>0</v>
      </c>
      <c r="O779" s="0" t="n">
        <v>0</v>
      </c>
      <c r="P779" s="0" t="n">
        <v>1</v>
      </c>
      <c r="Q779" s="0" t="n">
        <v>0</v>
      </c>
      <c r="R779" s="0" t="n">
        <f aca="false">IF(N779&gt;0,1,IF(O779&gt;0,2,3))</f>
        <v>3</v>
      </c>
    </row>
    <row r="780" customFormat="false" ht="12.8" hidden="false" customHeight="false" outlineLevel="0" collapsed="false">
      <c r="B780" s="0" t="n">
        <v>11</v>
      </c>
      <c r="C780" s="11" t="n">
        <v>0.0480000000000018</v>
      </c>
      <c r="D780" s="11" t="n">
        <v>0.166457667946816</v>
      </c>
      <c r="E780" s="11" t="n">
        <v>0.169892260622554</v>
      </c>
      <c r="F780" s="11"/>
      <c r="G780" s="11" t="n">
        <f aca="false">-E780</f>
        <v>-0.169892260622554</v>
      </c>
      <c r="H780" s="11" t="n">
        <f aca="false">D780-E780</f>
        <v>-0.00343459267573801</v>
      </c>
      <c r="I780" s="11" t="n">
        <f aca="false">ABS(G780)</f>
        <v>0.169892260622554</v>
      </c>
      <c r="J780" s="11" t="n">
        <f aca="false">ABS(H780)</f>
        <v>0.00343459267573801</v>
      </c>
      <c r="K780" s="11" t="n">
        <f aca="false">G780^2</f>
        <v>0.0288633802194418</v>
      </c>
      <c r="L780" s="11" t="n">
        <f aca="false">H780^2</f>
        <v>1.17964268482332E-005</v>
      </c>
      <c r="N780" s="0" t="n">
        <v>0</v>
      </c>
      <c r="O780" s="0" t="n">
        <v>0</v>
      </c>
      <c r="P780" s="0" t="n">
        <v>1</v>
      </c>
      <c r="Q780" s="0" t="n">
        <v>0</v>
      </c>
      <c r="R780" s="0" t="n">
        <f aca="false">IF(N780&gt;0,1,IF(O780&gt;0,2,3))</f>
        <v>3</v>
      </c>
    </row>
    <row r="781" customFormat="false" ht="12.8" hidden="false" customHeight="false" outlineLevel="0" collapsed="false">
      <c r="B781" s="0" t="n">
        <v>12</v>
      </c>
      <c r="C781" s="11" t="n">
        <v>119.134</v>
      </c>
      <c r="D781" s="11" t="n">
        <v>0.856882214546204</v>
      </c>
      <c r="E781" s="11" t="n">
        <v>0.847703215168757</v>
      </c>
      <c r="F781" s="11"/>
      <c r="G781" s="11" t="n">
        <f aca="false">-E781</f>
        <v>-0.847703215168757</v>
      </c>
      <c r="H781" s="11" t="n">
        <f aca="false">D781-E781</f>
        <v>0.00917899937744704</v>
      </c>
      <c r="I781" s="11" t="n">
        <f aca="false">ABS(G781)</f>
        <v>0.847703215168757</v>
      </c>
      <c r="J781" s="11" t="n">
        <f aca="false">ABS(H781)</f>
        <v>0.00917899937744704</v>
      </c>
      <c r="K781" s="11" t="n">
        <f aca="false">G781^2</f>
        <v>0.718600741007448</v>
      </c>
      <c r="L781" s="11" t="n">
        <f aca="false">H781^2</f>
        <v>8.42540295711731E-005</v>
      </c>
      <c r="N781" s="0" t="n">
        <v>1</v>
      </c>
      <c r="O781" s="0" t="n">
        <v>0</v>
      </c>
      <c r="P781" s="0" t="n">
        <v>0</v>
      </c>
      <c r="Q781" s="0" t="n">
        <v>0</v>
      </c>
      <c r="R781" s="0" t="n">
        <f aca="false">IF(N781&gt;0,1,IF(O781&gt;0,2,3))</f>
        <v>1</v>
      </c>
    </row>
    <row r="782" customFormat="false" ht="12.8" hidden="false" customHeight="false" outlineLevel="0" collapsed="false">
      <c r="B782" s="0" t="n">
        <v>13</v>
      </c>
      <c r="C782" s="11" t="n">
        <v>116.898</v>
      </c>
      <c r="D782" s="11" t="n">
        <v>0.591531276702881</v>
      </c>
      <c r="E782" s="11" t="n">
        <v>0.365939509240285</v>
      </c>
      <c r="F782" s="11"/>
      <c r="G782" s="11" t="n">
        <f aca="false">-E782</f>
        <v>-0.365939509240285</v>
      </c>
      <c r="H782" s="11" t="n">
        <f aca="false">D782-E782</f>
        <v>0.225591767462596</v>
      </c>
      <c r="I782" s="11" t="n">
        <f aca="false">ABS(G782)</f>
        <v>0.365939509240285</v>
      </c>
      <c r="J782" s="11" t="n">
        <f aca="false">ABS(H782)</f>
        <v>0.225591767462596</v>
      </c>
      <c r="K782" s="11" t="n">
        <f aca="false">G782^2</f>
        <v>0.133911724423021</v>
      </c>
      <c r="L782" s="11" t="n">
        <f aca="false">H782^2</f>
        <v>0.050891645546898</v>
      </c>
      <c r="N782" s="0" t="n">
        <v>1</v>
      </c>
      <c r="O782" s="0" t="n">
        <v>0</v>
      </c>
      <c r="P782" s="0" t="n">
        <v>0</v>
      </c>
      <c r="Q782" s="0" t="n">
        <v>0</v>
      </c>
      <c r="R782" s="0" t="n">
        <f aca="false">IF(N782&gt;0,1,IF(O782&gt;0,2,3))</f>
        <v>1</v>
      </c>
    </row>
    <row r="783" customFormat="false" ht="12.8" hidden="false" customHeight="false" outlineLevel="0" collapsed="false">
      <c r="B783" s="0" t="n">
        <v>14</v>
      </c>
      <c r="C783" s="11" t="n">
        <v>125.085</v>
      </c>
      <c r="D783" s="11" t="n">
        <v>1.13150799274445</v>
      </c>
      <c r="E783" s="11" t="n">
        <v>0.670203078213994</v>
      </c>
      <c r="F783" s="11"/>
      <c r="G783" s="11" t="n">
        <f aca="false">-E783</f>
        <v>-0.670203078213994</v>
      </c>
      <c r="H783" s="11" t="n">
        <f aca="false">D783-E783</f>
        <v>0.461304914530456</v>
      </c>
      <c r="I783" s="11" t="n">
        <f aca="false">ABS(G783)</f>
        <v>0.670203078213994</v>
      </c>
      <c r="J783" s="11" t="n">
        <f aca="false">ABS(H783)</f>
        <v>0.461304914530456</v>
      </c>
      <c r="K783" s="11" t="n">
        <f aca="false">G783^2</f>
        <v>0.449172166047513</v>
      </c>
      <c r="L783" s="11" t="n">
        <f aca="false">H783^2</f>
        <v>0.212802224169951</v>
      </c>
      <c r="N783" s="0" t="n">
        <v>0</v>
      </c>
      <c r="O783" s="0" t="n">
        <v>1</v>
      </c>
      <c r="P783" s="0" t="n">
        <v>0</v>
      </c>
      <c r="Q783" s="0" t="n">
        <v>0</v>
      </c>
      <c r="R783" s="0" t="n">
        <f aca="false">IF(N783&gt;0,1,IF(O783&gt;0,2,3))</f>
        <v>2</v>
      </c>
    </row>
    <row r="784" customFormat="false" ht="12.8" hidden="false" customHeight="false" outlineLevel="0" collapsed="false">
      <c r="B784" s="0" t="n">
        <v>15</v>
      </c>
      <c r="C784" s="11" t="n">
        <v>121.887</v>
      </c>
      <c r="D784" s="11" t="n">
        <v>0.752247333526611</v>
      </c>
      <c r="E784" s="11" t="n">
        <v>0.674082971958875</v>
      </c>
      <c r="F784" s="11"/>
      <c r="G784" s="11" t="n">
        <f aca="false">-E784</f>
        <v>-0.674082971958875</v>
      </c>
      <c r="H784" s="11" t="n">
        <f aca="false">D784-E784</f>
        <v>0.0781643615677361</v>
      </c>
      <c r="I784" s="11" t="n">
        <f aca="false">ABS(G784)</f>
        <v>0.674082971958875</v>
      </c>
      <c r="J784" s="11" t="n">
        <f aca="false">ABS(H784)</f>
        <v>0.0781643615677361</v>
      </c>
      <c r="K784" s="11" t="n">
        <f aca="false">G784^2</f>
        <v>0.45438785308491</v>
      </c>
      <c r="L784" s="11" t="n">
        <f aca="false">H784^2</f>
        <v>0.00610966741929178</v>
      </c>
      <c r="N784" s="0" t="n">
        <v>0</v>
      </c>
      <c r="O784" s="0" t="n">
        <v>0</v>
      </c>
      <c r="P784" s="0" t="n">
        <v>1</v>
      </c>
      <c r="Q784" s="0" t="n">
        <v>0</v>
      </c>
      <c r="R784" s="0" t="n">
        <f aca="false">IF(N784&gt;0,1,IF(O784&gt;0,2,3))</f>
        <v>3</v>
      </c>
    </row>
    <row r="785" customFormat="false" ht="12.8" hidden="false" customHeight="false" outlineLevel="0" collapsed="false">
      <c r="B785" s="0" t="n">
        <v>16</v>
      </c>
      <c r="C785" s="11" t="n">
        <v>123.091</v>
      </c>
      <c r="D785" s="11" t="n">
        <v>0.340892285108566</v>
      </c>
      <c r="E785" s="11" t="n">
        <v>0.514657192102469</v>
      </c>
      <c r="F785" s="11"/>
      <c r="G785" s="11" t="n">
        <f aca="false">-E785</f>
        <v>-0.514657192102469</v>
      </c>
      <c r="H785" s="11" t="n">
        <f aca="false">D785-E785</f>
        <v>-0.173764906993903</v>
      </c>
      <c r="I785" s="11" t="n">
        <f aca="false">ABS(G785)</f>
        <v>0.514657192102469</v>
      </c>
      <c r="J785" s="11" t="n">
        <f aca="false">ABS(H785)</f>
        <v>0.173764906993903</v>
      </c>
      <c r="K785" s="11" t="n">
        <f aca="false">G785^2</f>
        <v>0.264872025382798</v>
      </c>
      <c r="L785" s="11" t="n">
        <f aca="false">H785^2</f>
        <v>0.0301942429025998</v>
      </c>
      <c r="N785" s="0" t="n">
        <v>0</v>
      </c>
      <c r="O785" s="0" t="n">
        <v>1</v>
      </c>
      <c r="P785" s="0" t="n">
        <v>0</v>
      </c>
      <c r="Q785" s="0" t="n">
        <v>0</v>
      </c>
      <c r="R785" s="0" t="n">
        <f aca="false">IF(N785&gt;0,1,IF(O785&gt;0,2,3))</f>
        <v>2</v>
      </c>
    </row>
    <row r="786" customFormat="false" ht="12.8" hidden="false" customHeight="false" outlineLevel="0" collapsed="false">
      <c r="B786" s="0" t="n">
        <v>17</v>
      </c>
      <c r="C786" s="11" t="n">
        <v>-0.0600000000000022</v>
      </c>
      <c r="D786" s="11" t="n">
        <v>0.166307702660561</v>
      </c>
      <c r="E786" s="11" t="n">
        <v>0.171636082626712</v>
      </c>
      <c r="F786" s="11"/>
      <c r="G786" s="11" t="n">
        <f aca="false">-E786</f>
        <v>-0.171636082626712</v>
      </c>
      <c r="H786" s="11" t="n">
        <f aca="false">D786-E786</f>
        <v>-0.00532837996615099</v>
      </c>
      <c r="I786" s="11" t="n">
        <f aca="false">ABS(G786)</f>
        <v>0.171636082626712</v>
      </c>
      <c r="J786" s="11" t="n">
        <f aca="false">ABS(H786)</f>
        <v>0.00532837996615099</v>
      </c>
      <c r="K786" s="11" t="n">
        <f aca="false">G786^2</f>
        <v>0.0294589448594435</v>
      </c>
      <c r="L786" s="11" t="n">
        <f aca="false">H786^2</f>
        <v>2.83916330636792E-005</v>
      </c>
      <c r="N786" s="0" t="n">
        <v>0</v>
      </c>
      <c r="O786" s="0" t="n">
        <v>0</v>
      </c>
      <c r="P786" s="0" t="n">
        <v>1</v>
      </c>
      <c r="Q786" s="0" t="n">
        <v>0</v>
      </c>
      <c r="R786" s="0" t="n">
        <f aca="false">IF(N786&gt;0,1,IF(O786&gt;0,2,3))</f>
        <v>3</v>
      </c>
    </row>
    <row r="787" customFormat="false" ht="12.8" hidden="false" customHeight="false" outlineLevel="0" collapsed="false">
      <c r="B787" s="0" t="n">
        <v>18</v>
      </c>
      <c r="C787" s="11" t="n">
        <v>3.238</v>
      </c>
      <c r="D787" s="11" t="n">
        <v>0.17194838821888</v>
      </c>
      <c r="E787" s="11" t="n">
        <v>0.221783471201483</v>
      </c>
      <c r="F787" s="11"/>
      <c r="G787" s="11" t="n">
        <f aca="false">-E787</f>
        <v>-0.221783471201483</v>
      </c>
      <c r="H787" s="11" t="n">
        <f aca="false">D787-E787</f>
        <v>-0.049835082982603</v>
      </c>
      <c r="I787" s="11" t="n">
        <f aca="false">ABS(G787)</f>
        <v>0.221783471201483</v>
      </c>
      <c r="J787" s="11" t="n">
        <f aca="false">ABS(H787)</f>
        <v>0.049835082982603</v>
      </c>
      <c r="K787" s="11" t="n">
        <f aca="false">G787^2</f>
        <v>0.049187908098179</v>
      </c>
      <c r="L787" s="11" t="n">
        <f aca="false">H787^2</f>
        <v>0.00248353549588293</v>
      </c>
      <c r="N787" s="0" t="n">
        <v>0</v>
      </c>
      <c r="O787" s="0" t="n">
        <v>0</v>
      </c>
      <c r="P787" s="0" t="n">
        <v>1</v>
      </c>
      <c r="Q787" s="0" t="n">
        <v>0</v>
      </c>
      <c r="R787" s="0" t="n">
        <f aca="false">IF(N787&gt;0,1,IF(O787&gt;0,2,3))</f>
        <v>3</v>
      </c>
    </row>
    <row r="788" customFormat="false" ht="12.8" hidden="false" customHeight="false" outlineLevel="0" collapsed="false">
      <c r="A788" s="7" t="n">
        <v>50</v>
      </c>
      <c r="B788" s="0" t="n">
        <v>3</v>
      </c>
      <c r="C788" s="11" t="n">
        <v>116.076</v>
      </c>
      <c r="D788" s="11" t="n">
        <v>2.00726866722107</v>
      </c>
      <c r="E788" s="11" t="n">
        <v>0.36232485127433</v>
      </c>
      <c r="F788" s="11"/>
      <c r="G788" s="11" t="n">
        <f aca="false">-E788</f>
        <v>-0.36232485127433</v>
      </c>
      <c r="H788" s="11" t="n">
        <f aca="false">D788-E788</f>
        <v>1.64494381594674</v>
      </c>
      <c r="I788" s="11" t="n">
        <f aca="false">ABS(G788)</f>
        <v>0.36232485127433</v>
      </c>
      <c r="J788" s="11" t="n">
        <f aca="false">ABS(H788)</f>
        <v>1.64494381594674</v>
      </c>
      <c r="K788" s="11" t="n">
        <f aca="false">G788^2</f>
        <v>0.131279297850965</v>
      </c>
      <c r="L788" s="11" t="n">
        <f aca="false">H788^2</f>
        <v>2.70584015762142</v>
      </c>
      <c r="N788" s="0" t="n">
        <v>1</v>
      </c>
      <c r="O788" s="0" t="n">
        <v>0</v>
      </c>
      <c r="P788" s="0" t="n">
        <v>0</v>
      </c>
      <c r="Q788" s="0" t="n">
        <v>0</v>
      </c>
      <c r="R788" s="0" t="n">
        <f aca="false">IF(N788&gt;0,1,IF(O788&gt;0,2,3))</f>
        <v>1</v>
      </c>
    </row>
    <row r="789" customFormat="false" ht="12.8" hidden="false" customHeight="false" outlineLevel="0" collapsed="false">
      <c r="B789" s="0" t="n">
        <v>4</v>
      </c>
      <c r="C789" s="11" t="n">
        <v>133.56</v>
      </c>
      <c r="D789" s="11" t="n">
        <v>2.1693058013916</v>
      </c>
      <c r="E789" s="11" t="n">
        <v>0.436495496851066</v>
      </c>
      <c r="F789" s="11"/>
      <c r="G789" s="11" t="n">
        <f aca="false">-E789</f>
        <v>-0.436495496851066</v>
      </c>
      <c r="H789" s="11" t="n">
        <f aca="false">D789-E789</f>
        <v>1.73281030454053</v>
      </c>
      <c r="I789" s="11" t="n">
        <f aca="false">ABS(G789)</f>
        <v>0.436495496851066</v>
      </c>
      <c r="J789" s="11" t="n">
        <f aca="false">ABS(H789)</f>
        <v>1.73281030454053</v>
      </c>
      <c r="K789" s="11" t="n">
        <f aca="false">G789^2</f>
        <v>0.190528318771259</v>
      </c>
      <c r="L789" s="11" t="n">
        <f aca="false">H789^2</f>
        <v>3.00263155152186</v>
      </c>
      <c r="N789" s="0" t="n">
        <v>0</v>
      </c>
      <c r="O789" s="0" t="n">
        <v>1</v>
      </c>
      <c r="P789" s="0" t="n">
        <v>0</v>
      </c>
      <c r="Q789" s="0" t="n">
        <v>0</v>
      </c>
      <c r="R789" s="0" t="n">
        <f aca="false">IF(N789&gt;0,1,IF(O789&gt;0,2,3))</f>
        <v>2</v>
      </c>
    </row>
    <row r="790" customFormat="false" ht="12.8" hidden="false" customHeight="false" outlineLevel="0" collapsed="false">
      <c r="B790" s="0" t="n">
        <v>5</v>
      </c>
      <c r="C790" s="11" t="n">
        <v>129.834</v>
      </c>
      <c r="D790" s="11" t="n">
        <v>0.17142815887928</v>
      </c>
      <c r="E790" s="11" t="n">
        <v>0.303966856902782</v>
      </c>
      <c r="F790" s="11"/>
      <c r="G790" s="11" t="n">
        <f aca="false">-E790</f>
        <v>-0.303966856902782</v>
      </c>
      <c r="H790" s="11" t="n">
        <f aca="false">D790-E790</f>
        <v>-0.132538698023502</v>
      </c>
      <c r="I790" s="11" t="n">
        <f aca="false">ABS(G790)</f>
        <v>0.303966856902782</v>
      </c>
      <c r="J790" s="11" t="n">
        <f aca="false">ABS(H790)</f>
        <v>0.132538698023502</v>
      </c>
      <c r="K790" s="11" t="n">
        <f aca="false">G790^2</f>
        <v>0.0923958500953564</v>
      </c>
      <c r="L790" s="11" t="n">
        <f aca="false">H790^2</f>
        <v>0.0175665064737651</v>
      </c>
      <c r="N790" s="0" t="n">
        <v>0</v>
      </c>
      <c r="O790" s="0" t="n">
        <v>0</v>
      </c>
      <c r="P790" s="0" t="n">
        <v>1</v>
      </c>
      <c r="Q790" s="0" t="n">
        <v>0</v>
      </c>
      <c r="R790" s="0" t="n">
        <f aca="false">IF(N790&gt;0,1,IF(O790&gt;0,2,3))</f>
        <v>3</v>
      </c>
    </row>
    <row r="791" customFormat="false" ht="12.8" hidden="false" customHeight="false" outlineLevel="0" collapsed="false">
      <c r="B791" s="0" t="n">
        <v>6</v>
      </c>
      <c r="C791" s="11" t="n">
        <v>130.521</v>
      </c>
      <c r="D791" s="11" t="n">
        <v>0.171453446149826</v>
      </c>
      <c r="E791" s="11" t="n">
        <v>0.308760523579636</v>
      </c>
      <c r="F791" s="11"/>
      <c r="G791" s="11" t="n">
        <f aca="false">-E791</f>
        <v>-0.308760523579636</v>
      </c>
      <c r="H791" s="11" t="n">
        <f aca="false">D791-E791</f>
        <v>-0.13730707742981</v>
      </c>
      <c r="I791" s="11" t="n">
        <f aca="false">ABS(G791)</f>
        <v>0.308760523579636</v>
      </c>
      <c r="J791" s="11" t="n">
        <f aca="false">ABS(H791)</f>
        <v>0.13730707742981</v>
      </c>
      <c r="K791" s="11" t="n">
        <f aca="false">G791^2</f>
        <v>0.095333060921171</v>
      </c>
      <c r="L791" s="11" t="n">
        <f aca="false">H791^2</f>
        <v>0.0188532335123158</v>
      </c>
      <c r="N791" s="0" t="n">
        <v>0</v>
      </c>
      <c r="O791" s="0" t="n">
        <v>0</v>
      </c>
      <c r="P791" s="0" t="n">
        <v>1</v>
      </c>
      <c r="Q791" s="0" t="n">
        <v>0</v>
      </c>
      <c r="R791" s="0" t="n">
        <f aca="false">IF(N791&gt;0,1,IF(O791&gt;0,2,3))</f>
        <v>3</v>
      </c>
    </row>
    <row r="792" customFormat="false" ht="12.8" hidden="false" customHeight="false" outlineLevel="0" collapsed="false">
      <c r="B792" s="0" t="n">
        <v>7</v>
      </c>
      <c r="C792" s="11" t="n">
        <v>130.107</v>
      </c>
      <c r="D792" s="11" t="n">
        <v>1.99470400810242</v>
      </c>
      <c r="E792" s="11" t="n">
        <v>0.422257996115057</v>
      </c>
      <c r="F792" s="11"/>
      <c r="G792" s="11" t="n">
        <f aca="false">-E792</f>
        <v>-0.422257996115057</v>
      </c>
      <c r="H792" s="11" t="n">
        <f aca="false">D792-E792</f>
        <v>1.57244601198736</v>
      </c>
      <c r="I792" s="11" t="n">
        <f aca="false">ABS(G792)</f>
        <v>0.422257996115057</v>
      </c>
      <c r="J792" s="11" t="n">
        <f aca="false">ABS(H792)</f>
        <v>1.57244601198736</v>
      </c>
      <c r="K792" s="11" t="n">
        <f aca="false">G792^2</f>
        <v>0.178301815283104</v>
      </c>
      <c r="L792" s="11" t="n">
        <f aca="false">H792^2</f>
        <v>2.47258646061496</v>
      </c>
      <c r="N792" s="0" t="n">
        <v>0</v>
      </c>
      <c r="O792" s="0" t="n">
        <v>1</v>
      </c>
      <c r="P792" s="0" t="n">
        <v>0</v>
      </c>
      <c r="Q792" s="0" t="n">
        <v>0</v>
      </c>
      <c r="R792" s="0" t="n">
        <f aca="false">IF(N792&gt;0,1,IF(O792&gt;0,2,3))</f>
        <v>2</v>
      </c>
    </row>
    <row r="793" customFormat="false" ht="12.8" hidden="false" customHeight="false" outlineLevel="0" collapsed="false">
      <c r="B793" s="0" t="n">
        <v>8</v>
      </c>
      <c r="C793" s="11" t="n">
        <v>16.052</v>
      </c>
      <c r="D793" s="11" t="n">
        <v>0.410502642393112</v>
      </c>
      <c r="E793" s="11" t="n">
        <v>0.128658618569027</v>
      </c>
      <c r="F793" s="11"/>
      <c r="G793" s="11" t="n">
        <f aca="false">-E793</f>
        <v>-0.128658618569027</v>
      </c>
      <c r="H793" s="11" t="n">
        <f aca="false">D793-E793</f>
        <v>0.281844023824085</v>
      </c>
      <c r="I793" s="11" t="n">
        <f aca="false">ABS(G793)</f>
        <v>0.128658618569027</v>
      </c>
      <c r="J793" s="11" t="n">
        <f aca="false">ABS(H793)</f>
        <v>0.281844023824085</v>
      </c>
      <c r="K793" s="11" t="n">
        <f aca="false">G793^2</f>
        <v>0.0165530401320904</v>
      </c>
      <c r="L793" s="11" t="n">
        <f aca="false">H793^2</f>
        <v>0.0794360537653514</v>
      </c>
      <c r="N793" s="0" t="n">
        <v>0</v>
      </c>
      <c r="O793" s="0" t="n">
        <v>0</v>
      </c>
      <c r="P793" s="0" t="n">
        <v>1</v>
      </c>
      <c r="Q793" s="0" t="n">
        <v>0</v>
      </c>
      <c r="R793" s="0" t="n">
        <f aca="false">IF(N793&gt;0,1,IF(O793&gt;0,2,3))</f>
        <v>3</v>
      </c>
    </row>
    <row r="794" customFormat="false" ht="12.8" hidden="false" customHeight="false" outlineLevel="0" collapsed="false">
      <c r="B794" s="0" t="n">
        <v>9</v>
      </c>
      <c r="C794" s="11" t="n">
        <v>11.471</v>
      </c>
      <c r="D794" s="11" t="n">
        <v>0.171512335538864</v>
      </c>
      <c r="E794" s="11" t="n">
        <v>0.113773425278616</v>
      </c>
      <c r="F794" s="11"/>
      <c r="G794" s="11" t="n">
        <f aca="false">-E794</f>
        <v>-0.113773425278616</v>
      </c>
      <c r="H794" s="11" t="n">
        <f aca="false">D794-E794</f>
        <v>0.057738910260248</v>
      </c>
      <c r="I794" s="11" t="n">
        <f aca="false">ABS(G794)</f>
        <v>0.113773425278616</v>
      </c>
      <c r="J794" s="11" t="n">
        <f aca="false">ABS(H794)</f>
        <v>0.057738910260248</v>
      </c>
      <c r="K794" s="11" t="n">
        <f aca="false">G794^2</f>
        <v>0.0129443922996288</v>
      </c>
      <c r="L794" s="11" t="n">
        <f aca="false">H794^2</f>
        <v>0.00333378175804097</v>
      </c>
      <c r="N794" s="0" t="n">
        <v>0</v>
      </c>
      <c r="O794" s="0" t="n">
        <v>0</v>
      </c>
      <c r="P794" s="0" t="n">
        <v>0</v>
      </c>
      <c r="Q794" s="0" t="n">
        <v>1</v>
      </c>
      <c r="R794" s="0" t="n">
        <f aca="false">IF(N794&gt;0,1,IF(O794&gt;0,2,3))</f>
        <v>3</v>
      </c>
    </row>
    <row r="795" customFormat="false" ht="12.8" hidden="false" customHeight="false" outlineLevel="0" collapsed="false">
      <c r="B795" s="0" t="n">
        <v>10</v>
      </c>
      <c r="C795" s="11" t="n">
        <v>11.416</v>
      </c>
      <c r="D795" s="11" t="n">
        <v>0.171512335538864</v>
      </c>
      <c r="E795" s="11" t="n">
        <v>0.110800498775681</v>
      </c>
      <c r="F795" s="11"/>
      <c r="G795" s="11" t="n">
        <f aca="false">-E795</f>
        <v>-0.110800498775681</v>
      </c>
      <c r="H795" s="11" t="n">
        <f aca="false">D795-E795</f>
        <v>0.060711836763183</v>
      </c>
      <c r="I795" s="11" t="n">
        <f aca="false">ABS(G795)</f>
        <v>0.110800498775681</v>
      </c>
      <c r="J795" s="11" t="n">
        <f aca="false">ABS(H795)</f>
        <v>0.060711836763183</v>
      </c>
      <c r="K795" s="11" t="n">
        <f aca="false">G795^2</f>
        <v>0.0122767505289397</v>
      </c>
      <c r="L795" s="11" t="n">
        <f aca="false">H795^2</f>
        <v>0.00368592712315938</v>
      </c>
      <c r="N795" s="0" t="n">
        <v>0</v>
      </c>
      <c r="O795" s="0" t="n">
        <v>0</v>
      </c>
      <c r="P795" s="0" t="n">
        <v>0</v>
      </c>
      <c r="Q795" s="0" t="n">
        <v>1</v>
      </c>
      <c r="R795" s="0" t="n">
        <f aca="false">IF(N795&gt;0,1,IF(O795&gt;0,2,3))</f>
        <v>3</v>
      </c>
    </row>
    <row r="796" customFormat="false" ht="12.8" hidden="false" customHeight="false" outlineLevel="0" collapsed="false">
      <c r="B796" s="0" t="n">
        <v>11</v>
      </c>
      <c r="C796" s="11" t="n">
        <v>15.095</v>
      </c>
      <c r="D796" s="11" t="n">
        <v>0.223492085933685</v>
      </c>
      <c r="E796" s="11" t="n">
        <v>0.125707243028607</v>
      </c>
      <c r="F796" s="11"/>
      <c r="G796" s="11" t="n">
        <f aca="false">-E796</f>
        <v>-0.125707243028607</v>
      </c>
      <c r="H796" s="11" t="n">
        <f aca="false">D796-E796</f>
        <v>0.097784842905078</v>
      </c>
      <c r="I796" s="11" t="n">
        <f aca="false">ABS(G796)</f>
        <v>0.125707243028607</v>
      </c>
      <c r="J796" s="11" t="n">
        <f aca="false">ABS(H796)</f>
        <v>0.097784842905078</v>
      </c>
      <c r="K796" s="11" t="n">
        <f aca="false">G796^2</f>
        <v>0.0158023109498533</v>
      </c>
      <c r="L796" s="11" t="n">
        <f aca="false">H796^2</f>
        <v>0.00956187550197079</v>
      </c>
      <c r="N796" s="0" t="n">
        <v>0</v>
      </c>
      <c r="O796" s="0" t="n">
        <v>0</v>
      </c>
      <c r="P796" s="0" t="n">
        <v>1</v>
      </c>
      <c r="Q796" s="0" t="n">
        <v>0</v>
      </c>
      <c r="R796" s="0" t="n">
        <f aca="false">IF(N796&gt;0,1,IF(O796&gt;0,2,3))</f>
        <v>3</v>
      </c>
    </row>
    <row r="797" customFormat="false" ht="12.8" hidden="false" customHeight="false" outlineLevel="0" collapsed="false">
      <c r="B797" s="0" t="n">
        <v>12</v>
      </c>
      <c r="C797" s="11" t="n">
        <v>0.131</v>
      </c>
      <c r="D797" s="11" t="n">
        <v>0.186523631215096</v>
      </c>
      <c r="E797" s="11" t="n">
        <v>-0.0692697543983413</v>
      </c>
      <c r="F797" s="11"/>
      <c r="G797" s="11" t="n">
        <f aca="false">-E797</f>
        <v>0.0692697543983413</v>
      </c>
      <c r="H797" s="11" t="n">
        <f aca="false">D797-E797</f>
        <v>0.255793385613437</v>
      </c>
      <c r="I797" s="11" t="n">
        <f aca="false">ABS(G797)</f>
        <v>0.0692697543983413</v>
      </c>
      <c r="J797" s="11" t="n">
        <f aca="false">ABS(H797)</f>
        <v>0.255793385613437</v>
      </c>
      <c r="K797" s="11" t="n">
        <f aca="false">G797^2</f>
        <v>0.00479829887440652</v>
      </c>
      <c r="L797" s="11" t="n">
        <f aca="false">H797^2</f>
        <v>0.0654302561235846</v>
      </c>
      <c r="N797" s="0" t="n">
        <v>0</v>
      </c>
      <c r="O797" s="0" t="n">
        <v>0</v>
      </c>
      <c r="P797" s="0" t="n">
        <v>1</v>
      </c>
      <c r="Q797" s="0" t="n">
        <v>0</v>
      </c>
      <c r="R797" s="0" t="n">
        <f aca="false">IF(N797&gt;0,1,IF(O797&gt;0,2,3))</f>
        <v>3</v>
      </c>
    </row>
    <row r="798" customFormat="false" ht="12.8" hidden="false" customHeight="false" outlineLevel="0" collapsed="false">
      <c r="B798" s="0" t="n">
        <v>13</v>
      </c>
      <c r="C798" s="11" t="n">
        <v>0.829000000000008</v>
      </c>
      <c r="D798" s="11" t="n">
        <v>0.369874596595764</v>
      </c>
      <c r="E798" s="11" t="n">
        <v>-0.0146219240482494</v>
      </c>
      <c r="F798" s="11"/>
      <c r="G798" s="11" t="n">
        <f aca="false">-E798</f>
        <v>0.0146219240482494</v>
      </c>
      <c r="H798" s="11" t="n">
        <f aca="false">D798-E798</f>
        <v>0.384496520644013</v>
      </c>
      <c r="I798" s="11" t="n">
        <f aca="false">ABS(G798)</f>
        <v>0.0146219240482494</v>
      </c>
      <c r="J798" s="11" t="n">
        <f aca="false">ABS(H798)</f>
        <v>0.384496520644013</v>
      </c>
      <c r="K798" s="11" t="n">
        <f aca="false">G798^2</f>
        <v>0.000213800662872774</v>
      </c>
      <c r="L798" s="11" t="n">
        <f aca="false">H798^2</f>
        <v>0.147837574387352</v>
      </c>
      <c r="N798" s="0" t="n">
        <v>0</v>
      </c>
      <c r="O798" s="0" t="n">
        <v>0</v>
      </c>
      <c r="P798" s="0" t="n">
        <v>1</v>
      </c>
      <c r="Q798" s="0" t="n">
        <v>0</v>
      </c>
      <c r="R798" s="0" t="n">
        <f aca="false">IF(N798&gt;0,1,IF(O798&gt;0,2,3))</f>
        <v>3</v>
      </c>
    </row>
    <row r="799" customFormat="false" ht="12.8" hidden="false" customHeight="false" outlineLevel="0" collapsed="false">
      <c r="B799" s="0" t="n">
        <v>14</v>
      </c>
      <c r="C799" s="11" t="n">
        <v>23.077</v>
      </c>
      <c r="D799" s="11" t="n">
        <v>0.129673898220062</v>
      </c>
      <c r="E799" s="11" t="n">
        <v>0.0027897853381588</v>
      </c>
      <c r="F799" s="11"/>
      <c r="G799" s="11" t="n">
        <f aca="false">-E799</f>
        <v>-0.0027897853381588</v>
      </c>
      <c r="H799" s="11" t="n">
        <f aca="false">D799-E799</f>
        <v>0.126884112881903</v>
      </c>
      <c r="I799" s="11" t="n">
        <f aca="false">ABS(G799)</f>
        <v>0.0027897853381588</v>
      </c>
      <c r="J799" s="11" t="n">
        <f aca="false">ABS(H799)</f>
        <v>0.126884112881903</v>
      </c>
      <c r="K799" s="11" t="n">
        <f aca="false">G799^2</f>
        <v>7.78290223300581E-006</v>
      </c>
      <c r="L799" s="11" t="n">
        <f aca="false">H799^2</f>
        <v>0.0160995781018276</v>
      </c>
      <c r="N799" s="0" t="n">
        <v>0</v>
      </c>
      <c r="O799" s="0" t="n">
        <v>0</v>
      </c>
      <c r="P799" s="0" t="n">
        <v>1</v>
      </c>
      <c r="Q799" s="0" t="n">
        <v>0</v>
      </c>
      <c r="R799" s="0" t="n">
        <f aca="false">IF(N799&gt;0,1,IF(O799&gt;0,2,3))</f>
        <v>3</v>
      </c>
    </row>
    <row r="800" customFormat="false" ht="12.8" hidden="false" customHeight="false" outlineLevel="0" collapsed="false">
      <c r="B800" s="0" t="n">
        <v>15</v>
      </c>
      <c r="C800" s="11" t="n">
        <v>27.492</v>
      </c>
      <c r="D800" s="11" t="n">
        <v>0.488766461610794</v>
      </c>
      <c r="E800" s="11" t="n">
        <v>0.0829869044527455</v>
      </c>
      <c r="F800" s="11"/>
      <c r="G800" s="11" t="n">
        <f aca="false">-E800</f>
        <v>-0.0829869044527455</v>
      </c>
      <c r="H800" s="11" t="n">
        <f aca="false">D800-E800</f>
        <v>0.405779557158049</v>
      </c>
      <c r="I800" s="11" t="n">
        <f aca="false">ABS(G800)</f>
        <v>0.0829869044527455</v>
      </c>
      <c r="J800" s="11" t="n">
        <f aca="false">ABS(H800)</f>
        <v>0.405779557158049</v>
      </c>
      <c r="K800" s="11" t="n">
        <f aca="false">G800^2</f>
        <v>0.00688682631064911</v>
      </c>
      <c r="L800" s="11" t="n">
        <f aca="false">H800^2</f>
        <v>0.164657049007382</v>
      </c>
      <c r="N800" s="0" t="n">
        <v>0</v>
      </c>
      <c r="O800" s="0" t="n">
        <v>0</v>
      </c>
      <c r="P800" s="0" t="n">
        <v>0</v>
      </c>
      <c r="Q800" s="0" t="n">
        <v>1</v>
      </c>
      <c r="R800" s="0" t="n">
        <f aca="false">IF(N800&gt;0,1,IF(O800&gt;0,2,3))</f>
        <v>3</v>
      </c>
    </row>
    <row r="801" customFormat="false" ht="12.8" hidden="false" customHeight="false" outlineLevel="0" collapsed="false">
      <c r="B801" s="0" t="n">
        <v>16</v>
      </c>
      <c r="C801" s="11" t="n">
        <v>26.812</v>
      </c>
      <c r="D801" s="11" t="n">
        <v>0.562390804290772</v>
      </c>
      <c r="E801" s="11" t="n">
        <v>0.0821412364456293</v>
      </c>
      <c r="F801" s="11"/>
      <c r="G801" s="11" t="n">
        <f aca="false">-E801</f>
        <v>-0.0821412364456293</v>
      </c>
      <c r="H801" s="11" t="n">
        <f aca="false">D801-E801</f>
        <v>0.480249567845143</v>
      </c>
      <c r="I801" s="11" t="n">
        <f aca="false">ABS(G801)</f>
        <v>0.0821412364456293</v>
      </c>
      <c r="J801" s="11" t="n">
        <f aca="false">ABS(H801)</f>
        <v>0.480249567845143</v>
      </c>
      <c r="K801" s="11" t="n">
        <f aca="false">G801^2</f>
        <v>0.00674718272481678</v>
      </c>
      <c r="L801" s="11" t="n">
        <f aca="false">H801^2</f>
        <v>0.230639647415446</v>
      </c>
      <c r="N801" s="0" t="n">
        <v>0</v>
      </c>
      <c r="O801" s="0" t="n">
        <v>0</v>
      </c>
      <c r="P801" s="0" t="n">
        <v>0</v>
      </c>
      <c r="Q801" s="0" t="n">
        <v>1</v>
      </c>
      <c r="R801" s="0" t="n">
        <f aca="false">IF(N801&gt;0,1,IF(O801&gt;0,2,3))</f>
        <v>3</v>
      </c>
    </row>
    <row r="802" customFormat="false" ht="12.8" hidden="false" customHeight="false" outlineLevel="0" collapsed="false">
      <c r="B802" s="0" t="n">
        <v>17</v>
      </c>
      <c r="C802" s="11" t="n">
        <v>26.379</v>
      </c>
      <c r="D802" s="11" t="n">
        <v>0.396170079708099</v>
      </c>
      <c r="E802" s="11" t="n">
        <v>0.0827846797737308</v>
      </c>
      <c r="F802" s="11"/>
      <c r="G802" s="11" t="n">
        <f aca="false">-E802</f>
        <v>-0.0827846797737308</v>
      </c>
      <c r="H802" s="11" t="n">
        <f aca="false">D802-E802</f>
        <v>0.313385399934368</v>
      </c>
      <c r="I802" s="11" t="n">
        <f aca="false">ABS(G802)</f>
        <v>0.0827846797737308</v>
      </c>
      <c r="J802" s="11" t="n">
        <f aca="false">ABS(H802)</f>
        <v>0.313385399934368</v>
      </c>
      <c r="K802" s="11" t="n">
        <f aca="false">G802^2</f>
        <v>0.00685330320523915</v>
      </c>
      <c r="L802" s="11" t="n">
        <f aca="false">H802^2</f>
        <v>0.0982104088920239</v>
      </c>
      <c r="N802" s="0" t="n">
        <v>0</v>
      </c>
      <c r="O802" s="0" t="n">
        <v>0</v>
      </c>
      <c r="P802" s="0" t="n">
        <v>0</v>
      </c>
      <c r="Q802" s="0" t="n">
        <v>1</v>
      </c>
      <c r="R802" s="0" t="n">
        <f aca="false">IF(N802&gt;0,1,IF(O802&gt;0,2,3))</f>
        <v>3</v>
      </c>
    </row>
    <row r="803" customFormat="false" ht="12.8" hidden="false" customHeight="false" outlineLevel="0" collapsed="false">
      <c r="B803" s="0" t="n">
        <v>45</v>
      </c>
      <c r="C803" s="11" t="n">
        <v>116.057</v>
      </c>
      <c r="D803" s="11" t="n">
        <v>2.00716614723206</v>
      </c>
      <c r="E803" s="11" t="n">
        <v>0.362153493262703</v>
      </c>
      <c r="F803" s="11"/>
      <c r="G803" s="11" t="n">
        <f aca="false">-E803</f>
        <v>-0.362153493262703</v>
      </c>
      <c r="H803" s="11" t="n">
        <f aca="false">D803-E803</f>
        <v>1.64501265396936</v>
      </c>
      <c r="I803" s="11" t="n">
        <f aca="false">ABS(G803)</f>
        <v>0.362153493262703</v>
      </c>
      <c r="J803" s="11" t="n">
        <f aca="false">ABS(H803)</f>
        <v>1.64501265396936</v>
      </c>
      <c r="K803" s="11" t="n">
        <f aca="false">G803^2</f>
        <v>0.131155152682379</v>
      </c>
      <c r="L803" s="11" t="n">
        <f aca="false">H803^2</f>
        <v>2.70606663171931</v>
      </c>
      <c r="N803" s="0" t="n">
        <v>1</v>
      </c>
      <c r="O803" s="0" t="n">
        <v>0</v>
      </c>
      <c r="P803" s="0" t="n">
        <v>0</v>
      </c>
      <c r="Q803" s="0" t="n">
        <v>0</v>
      </c>
      <c r="R803" s="0" t="n">
        <f aca="false">IF(N803&gt;0,1,IF(O803&gt;0,2,3))</f>
        <v>1</v>
      </c>
    </row>
    <row r="804" customFormat="false" ht="12.8" hidden="false" customHeight="false" outlineLevel="0" collapsed="false">
      <c r="B804" s="0" t="n">
        <v>47</v>
      </c>
      <c r="C804" s="11" t="n">
        <v>0.168999999999983</v>
      </c>
      <c r="D804" s="11" t="n">
        <v>0.191103219985962</v>
      </c>
      <c r="E804" s="11" t="n">
        <v>-0.0691565509327816</v>
      </c>
      <c r="F804" s="11"/>
      <c r="G804" s="11" t="n">
        <f aca="false">-E804</f>
        <v>0.0691565509327816</v>
      </c>
      <c r="H804" s="11" t="n">
        <f aca="false">D804-E804</f>
        <v>0.260259770918744</v>
      </c>
      <c r="I804" s="11" t="n">
        <f aca="false">ABS(G804)</f>
        <v>0.0691565509327816</v>
      </c>
      <c r="J804" s="11" t="n">
        <f aca="false">ABS(H804)</f>
        <v>0.260259770918744</v>
      </c>
      <c r="K804" s="11" t="n">
        <f aca="false">G804^2</f>
        <v>0.00478262853691842</v>
      </c>
      <c r="L804" s="11" t="n">
        <f aca="false">H804^2</f>
        <v>0.0677351483586769</v>
      </c>
      <c r="N804" s="0" t="n">
        <v>0</v>
      </c>
      <c r="O804" s="0" t="n">
        <v>0</v>
      </c>
      <c r="P804" s="0" t="n">
        <v>1</v>
      </c>
      <c r="Q804" s="0" t="n">
        <v>0</v>
      </c>
      <c r="R804" s="0" t="n">
        <f aca="false">IF(N804&gt;0,1,IF(O804&gt;0,2,3))</f>
        <v>3</v>
      </c>
    </row>
    <row r="805" customFormat="false" ht="12.8" hidden="false" customHeight="false" outlineLevel="0" collapsed="false">
      <c r="B805" s="0" t="n">
        <v>51</v>
      </c>
      <c r="C805" s="11" t="n">
        <v>0.841999999999984</v>
      </c>
      <c r="D805" s="11" t="n">
        <v>0.373086810112</v>
      </c>
      <c r="E805" s="11" t="n">
        <v>-0.0148643772361438</v>
      </c>
      <c r="F805" s="11"/>
      <c r="G805" s="11" t="n">
        <f aca="false">-E805</f>
        <v>0.0148643772361438</v>
      </c>
      <c r="H805" s="11" t="n">
        <f aca="false">D805-E805</f>
        <v>0.387951187348144</v>
      </c>
      <c r="I805" s="11" t="n">
        <f aca="false">ABS(G805)</f>
        <v>0.0148643772361438</v>
      </c>
      <c r="J805" s="11" t="n">
        <f aca="false">ABS(H805)</f>
        <v>0.387951187348144</v>
      </c>
      <c r="K805" s="11" t="n">
        <f aca="false">G805^2</f>
        <v>0.00022094971061839</v>
      </c>
      <c r="L805" s="11" t="n">
        <f aca="false">H805^2</f>
        <v>0.150506123764835</v>
      </c>
      <c r="N805" s="0" t="n">
        <v>0</v>
      </c>
      <c r="O805" s="0" t="n">
        <v>0</v>
      </c>
      <c r="P805" s="0" t="n">
        <v>1</v>
      </c>
      <c r="Q805" s="0" t="n">
        <v>0</v>
      </c>
      <c r="R805" s="0" t="n">
        <f aca="false">IF(N805&gt;0,1,IF(O805&gt;0,2,3))</f>
        <v>3</v>
      </c>
    </row>
    <row r="806" customFormat="false" ht="12.8" hidden="false" customHeight="false" outlineLevel="0" collapsed="false">
      <c r="B806" s="0" t="n">
        <v>55</v>
      </c>
      <c r="C806" s="11" t="n">
        <v>23.1</v>
      </c>
      <c r="D806" s="11" t="n">
        <v>0.129586398601532</v>
      </c>
      <c r="E806" s="11" t="n">
        <v>0.0026870423585236</v>
      </c>
      <c r="F806" s="11"/>
      <c r="G806" s="11" t="n">
        <f aca="false">-E806</f>
        <v>-0.0026870423585236</v>
      </c>
      <c r="H806" s="11" t="n">
        <f aca="false">D806-E806</f>
        <v>0.126899356243008</v>
      </c>
      <c r="I806" s="11" t="n">
        <f aca="false">ABS(G806)</f>
        <v>0.0026870423585236</v>
      </c>
      <c r="J806" s="11" t="n">
        <f aca="false">ABS(H806)</f>
        <v>0.126899356243008</v>
      </c>
      <c r="K806" s="11" t="n">
        <f aca="false">G806^2</f>
        <v>7.22019663650007E-006</v>
      </c>
      <c r="L806" s="11" t="n">
        <f aca="false">H806^2</f>
        <v>0.01610344661489</v>
      </c>
      <c r="N806" s="0" t="n">
        <v>0</v>
      </c>
      <c r="O806" s="0" t="n">
        <v>0</v>
      </c>
      <c r="P806" s="0" t="n">
        <v>1</v>
      </c>
      <c r="Q806" s="0" t="n">
        <v>0</v>
      </c>
      <c r="R806" s="0" t="n">
        <f aca="false">IF(N806&gt;0,1,IF(O806&gt;0,2,3))</f>
        <v>3</v>
      </c>
    </row>
    <row r="807" customFormat="false" ht="12.8" hidden="false" customHeight="false" outlineLevel="0" collapsed="false">
      <c r="B807" s="0" t="n">
        <v>56</v>
      </c>
      <c r="C807" s="11" t="n">
        <v>27.498</v>
      </c>
      <c r="D807" s="11" t="n">
        <v>0.487588077783585</v>
      </c>
      <c r="E807" s="11" t="n">
        <v>0.0829154774575542</v>
      </c>
      <c r="F807" s="11"/>
      <c r="G807" s="11" t="n">
        <f aca="false">-E807</f>
        <v>-0.0829154774575542</v>
      </c>
      <c r="H807" s="11" t="n">
        <f aca="false">D807-E807</f>
        <v>0.404672600326031</v>
      </c>
      <c r="I807" s="11" t="n">
        <f aca="false">ABS(G807)</f>
        <v>0.0829154774575542</v>
      </c>
      <c r="J807" s="11" t="n">
        <f aca="false">ABS(H807)</f>
        <v>0.404672600326031</v>
      </c>
      <c r="K807" s="11" t="n">
        <f aca="false">G807^2</f>
        <v>0.00687497640201418</v>
      </c>
      <c r="L807" s="11" t="n">
        <f aca="false">H807^2</f>
        <v>0.163759913454631</v>
      </c>
      <c r="N807" s="0" t="n">
        <v>0</v>
      </c>
      <c r="O807" s="0" t="n">
        <v>0</v>
      </c>
      <c r="P807" s="0" t="n">
        <v>0</v>
      </c>
      <c r="Q807" s="0" t="n">
        <v>1</v>
      </c>
      <c r="R807" s="0" t="n">
        <f aca="false">IF(N807&gt;0,1,IF(O807&gt;0,2,3))</f>
        <v>3</v>
      </c>
    </row>
    <row r="808" customFormat="false" ht="12.8" hidden="false" customHeight="false" outlineLevel="0" collapsed="false">
      <c r="B808" s="0" t="n">
        <v>60</v>
      </c>
      <c r="C808" s="11" t="n">
        <v>26.826</v>
      </c>
      <c r="D808" s="11" t="n">
        <v>0.563309907913208</v>
      </c>
      <c r="E808" s="11" t="n">
        <v>0.0822168534075658</v>
      </c>
      <c r="F808" s="11"/>
      <c r="G808" s="11" t="n">
        <f aca="false">-E808</f>
        <v>-0.0822168534075658</v>
      </c>
      <c r="H808" s="11" t="n">
        <f aca="false">D808-E808</f>
        <v>0.481093054505642</v>
      </c>
      <c r="I808" s="11" t="n">
        <f aca="false">ABS(G808)</f>
        <v>0.0822168534075658</v>
      </c>
      <c r="J808" s="11" t="n">
        <f aca="false">ABS(H808)</f>
        <v>0.481093054505642</v>
      </c>
      <c r="K808" s="11" t="n">
        <f aca="false">G808^2</f>
        <v>0.00675961098424116</v>
      </c>
      <c r="L808" s="11" t="n">
        <f aca="false">H808^2</f>
        <v>0.231450527093569</v>
      </c>
      <c r="N808" s="0" t="n">
        <v>0</v>
      </c>
      <c r="O808" s="0" t="n">
        <v>0</v>
      </c>
      <c r="P808" s="0" t="n">
        <v>0</v>
      </c>
      <c r="Q808" s="0" t="n">
        <v>1</v>
      </c>
      <c r="R808" s="0" t="n">
        <f aca="false">IF(N808&gt;0,1,IF(O808&gt;0,2,3))</f>
        <v>3</v>
      </c>
    </row>
    <row r="809" customFormat="false" ht="12.8" hidden="false" customHeight="false" outlineLevel="0" collapsed="false">
      <c r="B809" s="0" t="n">
        <v>64</v>
      </c>
      <c r="C809" s="11" t="n">
        <v>26.386</v>
      </c>
      <c r="D809" s="11" t="n">
        <v>0.39678218960762</v>
      </c>
      <c r="E809" s="11" t="n">
        <v>0.0827190997019258</v>
      </c>
      <c r="F809" s="11"/>
      <c r="G809" s="11" t="n">
        <f aca="false">-E809</f>
        <v>-0.0827190997019258</v>
      </c>
      <c r="H809" s="11" t="n">
        <f aca="false">D809-E809</f>
        <v>0.314063089905694</v>
      </c>
      <c r="I809" s="11" t="n">
        <f aca="false">ABS(G809)</f>
        <v>0.0827190997019258</v>
      </c>
      <c r="J809" s="11" t="n">
        <f aca="false">ABS(H809)</f>
        <v>0.314063089905694</v>
      </c>
      <c r="K809" s="11" t="n">
        <f aca="false">G809^2</f>
        <v>0.00684244945549714</v>
      </c>
      <c r="L809" s="11" t="n">
        <f aca="false">H809^2</f>
        <v>0.0986356244411122</v>
      </c>
      <c r="N809" s="0" t="n">
        <v>0</v>
      </c>
      <c r="O809" s="0" t="n">
        <v>0</v>
      </c>
      <c r="P809" s="0" t="n">
        <v>0</v>
      </c>
      <c r="Q809" s="0" t="n">
        <v>1</v>
      </c>
      <c r="R809" s="0" t="n">
        <f aca="false">IF(N809&gt;0,1,IF(O809&gt;0,2,3))</f>
        <v>3</v>
      </c>
    </row>
    <row r="810" customFormat="false" ht="12.8" hidden="false" customHeight="false" outlineLevel="0" collapsed="false">
      <c r="B810" s="0" t="n">
        <v>68</v>
      </c>
      <c r="C810" s="11" t="n">
        <v>133.504</v>
      </c>
      <c r="D810" s="11" t="n">
        <v>2.16575789451599</v>
      </c>
      <c r="E810" s="11" t="n">
        <v>0.436218241396617</v>
      </c>
      <c r="F810" s="11"/>
      <c r="G810" s="11" t="n">
        <f aca="false">-E810</f>
        <v>-0.436218241396617</v>
      </c>
      <c r="H810" s="11" t="n">
        <f aca="false">D810-E810</f>
        <v>1.72953965311937</v>
      </c>
      <c r="I810" s="11" t="n">
        <f aca="false">ABS(G810)</f>
        <v>0.436218241396617</v>
      </c>
      <c r="J810" s="11" t="n">
        <f aca="false">ABS(H810)</f>
        <v>1.72953965311937</v>
      </c>
      <c r="K810" s="11" t="n">
        <f aca="false">G810^2</f>
        <v>0.190286354127157</v>
      </c>
      <c r="L810" s="11" t="n">
        <f aca="false">H810^2</f>
        <v>2.99130741171228</v>
      </c>
      <c r="N810" s="0" t="n">
        <v>0</v>
      </c>
      <c r="O810" s="0" t="n">
        <v>1</v>
      </c>
      <c r="P810" s="0" t="n">
        <v>0</v>
      </c>
      <c r="Q810" s="0" t="n">
        <v>0</v>
      </c>
      <c r="R810" s="0" t="n">
        <f aca="false">IF(N810&gt;0,1,IF(O810&gt;0,2,3))</f>
        <v>2</v>
      </c>
    </row>
    <row r="811" customFormat="false" ht="12.8" hidden="false" customHeight="false" outlineLevel="0" collapsed="false">
      <c r="B811" s="0" t="n">
        <v>69</v>
      </c>
      <c r="C811" s="11" t="n">
        <v>129.802</v>
      </c>
      <c r="D811" s="11" t="n">
        <v>0.171429336071014</v>
      </c>
      <c r="E811" s="11" t="n">
        <v>0.304274692206583</v>
      </c>
      <c r="F811" s="11"/>
      <c r="G811" s="11" t="n">
        <f aca="false">-E811</f>
        <v>-0.304274692206583</v>
      </c>
      <c r="H811" s="11" t="n">
        <f aca="false">D811-E811</f>
        <v>-0.132845356135569</v>
      </c>
      <c r="I811" s="11" t="n">
        <f aca="false">ABS(G811)</f>
        <v>0.304274692206583</v>
      </c>
      <c r="J811" s="11" t="n">
        <f aca="false">ABS(H811)</f>
        <v>0.132845356135569</v>
      </c>
      <c r="K811" s="11" t="n">
        <f aca="false">G811^2</f>
        <v>0.0925830883174108</v>
      </c>
      <c r="L811" s="11" t="n">
        <f aca="false">H811^2</f>
        <v>0.0176478886467862</v>
      </c>
      <c r="N811" s="0" t="n">
        <v>0</v>
      </c>
      <c r="O811" s="0" t="n">
        <v>0</v>
      </c>
      <c r="P811" s="0" t="n">
        <v>1</v>
      </c>
      <c r="Q811" s="0" t="n">
        <v>0</v>
      </c>
      <c r="R811" s="0" t="n">
        <f aca="false">IF(N811&gt;0,1,IF(O811&gt;0,2,3))</f>
        <v>3</v>
      </c>
    </row>
    <row r="812" customFormat="false" ht="12.8" hidden="false" customHeight="false" outlineLevel="0" collapsed="false">
      <c r="B812" s="0" t="n">
        <v>70</v>
      </c>
      <c r="C812" s="11" t="n">
        <v>16.002</v>
      </c>
      <c r="D812" s="11" t="n">
        <v>0.412469446659088</v>
      </c>
      <c r="E812" s="11" t="n">
        <v>0.129063312684984</v>
      </c>
      <c r="F812" s="11"/>
      <c r="G812" s="11" t="n">
        <f aca="false">-E812</f>
        <v>-0.129063312684984</v>
      </c>
      <c r="H812" s="11" t="n">
        <f aca="false">D812-E812</f>
        <v>0.283406133974104</v>
      </c>
      <c r="I812" s="11" t="n">
        <f aca="false">ABS(G812)</f>
        <v>0.129063312684984</v>
      </c>
      <c r="J812" s="11" t="n">
        <f aca="false">ABS(H812)</f>
        <v>0.283406133974104</v>
      </c>
      <c r="K812" s="11" t="n">
        <f aca="false">G812^2</f>
        <v>0.016657338681222</v>
      </c>
      <c r="L812" s="11" t="n">
        <f aca="false">H812^2</f>
        <v>0.0803190367741478</v>
      </c>
      <c r="N812" s="0" t="n">
        <v>0</v>
      </c>
      <c r="O812" s="0" t="n">
        <v>0</v>
      </c>
      <c r="P812" s="0" t="n">
        <v>1</v>
      </c>
      <c r="Q812" s="0" t="n">
        <v>0</v>
      </c>
      <c r="R812" s="0" t="n">
        <f aca="false">IF(N812&gt;0,1,IF(O812&gt;0,2,3))</f>
        <v>3</v>
      </c>
    </row>
    <row r="813" customFormat="false" ht="12.8" hidden="false" customHeight="false" outlineLevel="0" collapsed="false">
      <c r="B813" s="0" t="n">
        <v>74</v>
      </c>
      <c r="C813" s="11" t="n">
        <v>130.564</v>
      </c>
      <c r="D813" s="11" t="n">
        <v>0.171452045440674</v>
      </c>
      <c r="E813" s="11" t="n">
        <v>0.308959809649956</v>
      </c>
      <c r="F813" s="11"/>
      <c r="G813" s="11" t="n">
        <f aca="false">-E813</f>
        <v>-0.308959809649956</v>
      </c>
      <c r="H813" s="11" t="n">
        <f aca="false">D813-E813</f>
        <v>-0.137507764209282</v>
      </c>
      <c r="I813" s="11" t="n">
        <f aca="false">ABS(G813)</f>
        <v>0.308959809649956</v>
      </c>
      <c r="J813" s="11" t="n">
        <f aca="false">ABS(H813)</f>
        <v>0.137507764209282</v>
      </c>
      <c r="K813" s="11" t="n">
        <f aca="false">G813^2</f>
        <v>0.095456163978937</v>
      </c>
      <c r="L813" s="11" t="n">
        <f aca="false">H813^2</f>
        <v>0.0189083852178355</v>
      </c>
      <c r="N813" s="0" t="n">
        <v>0</v>
      </c>
      <c r="O813" s="0" t="n">
        <v>0</v>
      </c>
      <c r="P813" s="0" t="n">
        <v>1</v>
      </c>
      <c r="Q813" s="0" t="n">
        <v>0</v>
      </c>
      <c r="R813" s="0" t="n">
        <f aca="false">IF(N813&gt;0,1,IF(O813&gt;0,2,3))</f>
        <v>3</v>
      </c>
    </row>
    <row r="814" customFormat="false" ht="12.8" hidden="false" customHeight="false" outlineLevel="0" collapsed="false">
      <c r="B814" s="0" t="n">
        <v>75</v>
      </c>
      <c r="C814" s="11" t="n">
        <v>130.164</v>
      </c>
      <c r="D814" s="11" t="n">
        <v>1.99834072589874</v>
      </c>
      <c r="E814" s="11" t="n">
        <v>0.42234307871793</v>
      </c>
      <c r="F814" s="11"/>
      <c r="G814" s="11" t="n">
        <f aca="false">-E814</f>
        <v>-0.42234307871793</v>
      </c>
      <c r="H814" s="11" t="n">
        <f aca="false">D814-E814</f>
        <v>1.57599764718081</v>
      </c>
      <c r="I814" s="11" t="n">
        <f aca="false">ABS(G814)</f>
        <v>0.42234307871793</v>
      </c>
      <c r="J814" s="11" t="n">
        <f aca="false">ABS(H814)</f>
        <v>1.57599764718081</v>
      </c>
      <c r="K814" s="11" t="n">
        <f aca="false">G814^2</f>
        <v>0.17837367614094</v>
      </c>
      <c r="L814" s="11" t="n">
        <f aca="false">H814^2</f>
        <v>2.48376858391945</v>
      </c>
      <c r="N814" s="0" t="n">
        <v>0</v>
      </c>
      <c r="O814" s="0" t="n">
        <v>1</v>
      </c>
      <c r="P814" s="0" t="n">
        <v>0</v>
      </c>
      <c r="Q814" s="0" t="n">
        <v>0</v>
      </c>
      <c r="R814" s="0" t="n">
        <f aca="false">IF(N814&gt;0,1,IF(O814&gt;0,2,3))</f>
        <v>2</v>
      </c>
    </row>
    <row r="815" customFormat="false" ht="12.8" hidden="false" customHeight="false" outlineLevel="0" collapsed="false">
      <c r="B815" s="0" t="n">
        <v>76</v>
      </c>
      <c r="C815" s="11" t="n">
        <v>11.399</v>
      </c>
      <c r="D815" s="11" t="n">
        <v>0.171512335538864</v>
      </c>
      <c r="E815" s="11" t="n">
        <v>0.110646925364044</v>
      </c>
      <c r="F815" s="11"/>
      <c r="G815" s="11" t="n">
        <f aca="false">-E815</f>
        <v>-0.110646925364044</v>
      </c>
      <c r="H815" s="11" t="n">
        <f aca="false">D815-E815</f>
        <v>0.06086541017482</v>
      </c>
      <c r="I815" s="11" t="n">
        <f aca="false">ABS(G815)</f>
        <v>0.110646925364044</v>
      </c>
      <c r="J815" s="11" t="n">
        <f aca="false">ABS(H815)</f>
        <v>0.06086541017482</v>
      </c>
      <c r="K815" s="11" t="n">
        <f aca="false">G815^2</f>
        <v>0.0122427420925163</v>
      </c>
      <c r="L815" s="11" t="n">
        <f aca="false">H815^2</f>
        <v>0.00370459815574908</v>
      </c>
      <c r="N815" s="0" t="n">
        <v>0</v>
      </c>
      <c r="O815" s="0" t="n">
        <v>0</v>
      </c>
      <c r="P815" s="0" t="n">
        <v>0</v>
      </c>
      <c r="Q815" s="0" t="n">
        <v>1</v>
      </c>
      <c r="R815" s="0" t="n">
        <f aca="false">IF(N815&gt;0,1,IF(O815&gt;0,2,3))</f>
        <v>3</v>
      </c>
    </row>
    <row r="816" customFormat="false" ht="12.8" hidden="false" customHeight="false" outlineLevel="0" collapsed="false">
      <c r="B816" s="0" t="n">
        <v>80</v>
      </c>
      <c r="C816" s="11" t="n">
        <v>15.142</v>
      </c>
      <c r="D816" s="11" t="n">
        <v>0.217463165521622</v>
      </c>
      <c r="E816" s="11" t="n">
        <v>0.125204327620956</v>
      </c>
      <c r="F816" s="11"/>
      <c r="G816" s="11" t="n">
        <f aca="false">-E816</f>
        <v>-0.125204327620956</v>
      </c>
      <c r="H816" s="11" t="n">
        <f aca="false">D816-E816</f>
        <v>0.092258837900666</v>
      </c>
      <c r="I816" s="11" t="n">
        <f aca="false">ABS(G816)</f>
        <v>0.125204327620956</v>
      </c>
      <c r="J816" s="11" t="n">
        <f aca="false">ABS(H816)</f>
        <v>0.092258837900666</v>
      </c>
      <c r="K816" s="11" t="n">
        <f aca="false">G816^2</f>
        <v>0.0156761236550157</v>
      </c>
      <c r="L816" s="11" t="n">
        <f aca="false">H816^2</f>
        <v>0.00851169317078136</v>
      </c>
      <c r="N816" s="0" t="n">
        <v>0</v>
      </c>
      <c r="O816" s="0" t="n">
        <v>0</v>
      </c>
      <c r="P816" s="0" t="n">
        <v>1</v>
      </c>
      <c r="Q816" s="0" t="n">
        <v>0</v>
      </c>
      <c r="R816" s="0" t="n">
        <f aca="false">IF(N816&gt;0,1,IF(O816&gt;0,2,3))</f>
        <v>3</v>
      </c>
    </row>
    <row r="817" customFormat="false" ht="12.8" hidden="false" customHeight="false" outlineLevel="0" collapsed="false">
      <c r="B817" s="0" t="n">
        <v>84</v>
      </c>
      <c r="C817" s="11" t="n">
        <v>11.508</v>
      </c>
      <c r="D817" s="11" t="n">
        <v>0.171512335538864</v>
      </c>
      <c r="E817" s="11" t="n">
        <v>0.114133505853026</v>
      </c>
      <c r="F817" s="11"/>
      <c r="G817" s="11" t="n">
        <f aca="false">-E817</f>
        <v>-0.114133505853026</v>
      </c>
      <c r="H817" s="11" t="n">
        <f aca="false">D817-E817</f>
        <v>0.057378829685838</v>
      </c>
      <c r="I817" s="11" t="n">
        <f aca="false">ABS(G817)</f>
        <v>0.114133505853026</v>
      </c>
      <c r="J817" s="11" t="n">
        <f aca="false">ABS(H817)</f>
        <v>0.057378829685838</v>
      </c>
      <c r="K817" s="11" t="n">
        <f aca="false">G817^2</f>
        <v>0.0130264571583027</v>
      </c>
      <c r="L817" s="11" t="n">
        <f aca="false">H817^2</f>
        <v>0.00329233009611641</v>
      </c>
      <c r="N817" s="0" t="n">
        <v>0</v>
      </c>
      <c r="O817" s="0" t="n">
        <v>0</v>
      </c>
      <c r="P817" s="0" t="n">
        <v>0</v>
      </c>
      <c r="Q817" s="0" t="n">
        <v>1</v>
      </c>
      <c r="R817" s="0" t="n">
        <f aca="false">IF(N817&gt;0,1,IF(O817&gt;0,2,3))</f>
        <v>3</v>
      </c>
    </row>
    <row r="818" customFormat="false" ht="14.9" hidden="false" customHeight="false" outlineLevel="0" collapsed="false">
      <c r="A818" s="7" t="s">
        <v>91</v>
      </c>
      <c r="B818" s="0" t="n">
        <v>2</v>
      </c>
      <c r="C818" s="11" t="n">
        <v>-7.50400000000002</v>
      </c>
      <c r="D818" s="11" t="n">
        <v>-1.08656597137451</v>
      </c>
      <c r="E818" s="11" t="n">
        <v>-1.44782794480225</v>
      </c>
      <c r="F818" s="11"/>
      <c r="G818" s="11" t="n">
        <f aca="false">-E818</f>
        <v>1.44782794480225</v>
      </c>
      <c r="H818" s="11" t="n">
        <f aca="false">D818-E818</f>
        <v>0.36126197342774</v>
      </c>
      <c r="I818" s="11" t="n">
        <f aca="false">ABS(G818)</f>
        <v>1.44782794480225</v>
      </c>
      <c r="J818" s="11" t="n">
        <f aca="false">ABS(H818)</f>
        <v>0.36126197342774</v>
      </c>
      <c r="K818" s="11" t="n">
        <f aca="false">G818^2</f>
        <v>2.09620575775031</v>
      </c>
      <c r="L818" s="11" t="n">
        <f aca="false">H818^2</f>
        <v>0.130510213444905</v>
      </c>
      <c r="N818" s="0" t="n">
        <v>1</v>
      </c>
      <c r="O818" s="0" t="n">
        <v>0</v>
      </c>
      <c r="P818" s="0" t="n">
        <v>0</v>
      </c>
      <c r="Q818" s="0" t="n">
        <v>0</v>
      </c>
      <c r="R818" s="0" t="n">
        <f aca="false">IF(N818&gt;0,1,IF(O818&gt;0,2,3))</f>
        <v>1</v>
      </c>
    </row>
    <row r="819" customFormat="false" ht="12.8" hidden="false" customHeight="false" outlineLevel="0" collapsed="false">
      <c r="B819" s="0" t="n">
        <v>6</v>
      </c>
      <c r="C819" s="11" t="n">
        <v>-7.43700000000001</v>
      </c>
      <c r="D819" s="11" t="n">
        <v>-1.19186997413635</v>
      </c>
      <c r="E819" s="11" t="n">
        <v>-1.45029035813068</v>
      </c>
      <c r="F819" s="11"/>
      <c r="G819" s="11" t="n">
        <f aca="false">-E819</f>
        <v>1.45029035813068</v>
      </c>
      <c r="H819" s="11" t="n">
        <f aca="false">D819-E819</f>
        <v>0.25842038399433</v>
      </c>
      <c r="I819" s="11" t="n">
        <f aca="false">ABS(G819)</f>
        <v>1.45029035813068</v>
      </c>
      <c r="J819" s="11" t="n">
        <f aca="false">ABS(H819)</f>
        <v>0.25842038399433</v>
      </c>
      <c r="K819" s="11" t="n">
        <f aca="false">G819^2</f>
        <v>2.10334212288682</v>
      </c>
      <c r="L819" s="11" t="n">
        <f aca="false">H819^2</f>
        <v>0.066781094863777</v>
      </c>
      <c r="N819" s="0" t="n">
        <v>1</v>
      </c>
      <c r="O819" s="0" t="n">
        <v>0</v>
      </c>
      <c r="P819" s="0" t="n">
        <v>0</v>
      </c>
      <c r="Q819" s="0" t="n">
        <v>0</v>
      </c>
      <c r="R819" s="0" t="n">
        <f aca="false">IF(N819&gt;0,1,IF(O819&gt;0,2,3))</f>
        <v>1</v>
      </c>
    </row>
    <row r="820" customFormat="false" ht="12.8" hidden="false" customHeight="false" outlineLevel="0" collapsed="false">
      <c r="B820" s="0" t="n">
        <v>10</v>
      </c>
      <c r="C820" s="11" t="n">
        <v>-7.434</v>
      </c>
      <c r="D820" s="11" t="n">
        <v>-1.11050534248352</v>
      </c>
      <c r="E820" s="11" t="n">
        <v>-1.44848507054207</v>
      </c>
      <c r="F820" s="11"/>
      <c r="G820" s="11" t="n">
        <f aca="false">-E820</f>
        <v>1.44848507054207</v>
      </c>
      <c r="H820" s="11" t="n">
        <f aca="false">D820-E820</f>
        <v>0.33797972805855</v>
      </c>
      <c r="I820" s="11" t="n">
        <f aca="false">ABS(G820)</f>
        <v>1.44848507054207</v>
      </c>
      <c r="J820" s="11" t="n">
        <f aca="false">ABS(H820)</f>
        <v>0.33797972805855</v>
      </c>
      <c r="K820" s="11" t="n">
        <f aca="false">G820^2</f>
        <v>2.09810899958327</v>
      </c>
      <c r="L820" s="11" t="n">
        <f aca="false">H820^2</f>
        <v>0.114230296578531</v>
      </c>
      <c r="N820" s="0" t="n">
        <v>1</v>
      </c>
      <c r="O820" s="0" t="n">
        <v>0</v>
      </c>
      <c r="P820" s="0" t="n">
        <v>0</v>
      </c>
      <c r="Q820" s="0" t="n">
        <v>0</v>
      </c>
      <c r="R820" s="0" t="n">
        <f aca="false">IF(N820&gt;0,1,IF(O820&gt;0,2,3))</f>
        <v>1</v>
      </c>
    </row>
    <row r="821" customFormat="false" ht="12.8" hidden="false" customHeight="false" outlineLevel="0" collapsed="false">
      <c r="B821" s="0" t="n">
        <v>14</v>
      </c>
      <c r="C821" s="11" t="n">
        <v>-7.505</v>
      </c>
      <c r="D821" s="11" t="n">
        <v>-1.06421291828156</v>
      </c>
      <c r="E821" s="11" t="n">
        <v>-1.44813704949718</v>
      </c>
      <c r="F821" s="11"/>
      <c r="G821" s="11" t="n">
        <f aca="false">-E821</f>
        <v>1.44813704949718</v>
      </c>
      <c r="H821" s="11" t="n">
        <f aca="false">D821-E821</f>
        <v>0.38392413121562</v>
      </c>
      <c r="I821" s="11" t="n">
        <f aca="false">ABS(G821)</f>
        <v>1.44813704949718</v>
      </c>
      <c r="J821" s="11" t="n">
        <f aca="false">ABS(H821)</f>
        <v>0.38392413121562</v>
      </c>
      <c r="K821" s="11" t="n">
        <f aca="false">G821^2</f>
        <v>2.0971009141264</v>
      </c>
      <c r="L821" s="11" t="n">
        <f aca="false">H821^2</f>
        <v>0.147397738529669</v>
      </c>
      <c r="N821" s="0" t="n">
        <v>1</v>
      </c>
      <c r="O821" s="0" t="n">
        <v>0</v>
      </c>
      <c r="P821" s="0" t="n">
        <v>0</v>
      </c>
      <c r="Q821" s="0" t="n">
        <v>0</v>
      </c>
      <c r="R821" s="0" t="n">
        <f aca="false">IF(N821&gt;0,1,IF(O821&gt;0,2,3))</f>
        <v>1</v>
      </c>
    </row>
    <row r="823" customFormat="false" ht="12.8" hidden="false" customHeight="false" outlineLevel="0" collapsed="false">
      <c r="G823" s="5" t="s">
        <v>92</v>
      </c>
      <c r="H823" s="5"/>
      <c r="I823" s="5" t="s">
        <v>93</v>
      </c>
      <c r="J823" s="5"/>
      <c r="K823" s="5" t="s">
        <v>94</v>
      </c>
      <c r="L823" s="5"/>
      <c r="M823" s="5" t="s">
        <v>95</v>
      </c>
      <c r="N823" s="5"/>
      <c r="O823" s="5"/>
      <c r="P823" s="28"/>
    </row>
    <row r="824" customFormat="false" ht="12.8" hidden="false" customHeight="false" outlineLevel="0" collapsed="false">
      <c r="G824" s="4" t="s">
        <v>88</v>
      </c>
      <c r="H824" s="4" t="s">
        <v>89</v>
      </c>
      <c r="I824" s="4" t="s">
        <v>88</v>
      </c>
      <c r="J824" s="4" t="s">
        <v>89</v>
      </c>
      <c r="K824" s="4" t="s">
        <v>88</v>
      </c>
      <c r="L824" s="4" t="s">
        <v>89</v>
      </c>
      <c r="M824" s="4" t="s">
        <v>88</v>
      </c>
      <c r="N824" s="4" t="s">
        <v>89</v>
      </c>
    </row>
    <row r="825" customFormat="false" ht="12.8" hidden="false" customHeight="false" outlineLevel="0" collapsed="false">
      <c r="F825" s="4" t="s">
        <v>75</v>
      </c>
      <c r="G825" s="13" t="n">
        <f aca="false">AVERAGE(G5:G821)</f>
        <v>-0.424143188122777</v>
      </c>
      <c r="H825" s="13" t="n">
        <f aca="false">AVERAGE(H5:H821)</f>
        <v>0.263878895034354</v>
      </c>
      <c r="I825" s="13" t="n">
        <f aca="false">AVERAGEIF($R5:$R821,"=1",G5:G821)</f>
        <v>-2.75414395468434</v>
      </c>
      <c r="J825" s="13" t="n">
        <f aca="false">AVERAGEIF($R5:$R821,"=1",H5:H821)</f>
        <v>0.343881580781807</v>
      </c>
      <c r="K825" s="13" t="n">
        <f aca="false">AVERAGEIF($R5:$R821,"=2",G5:G821)</f>
        <v>-0.589405551427571</v>
      </c>
      <c r="L825" s="13" t="n">
        <f aca="false">AVERAGEIF($R5:$R821,"=2",H5:H821)</f>
        <v>0.215882584853778</v>
      </c>
      <c r="M825" s="13" t="n">
        <f aca="false">AVERAGEIF($R5:$R821,"=3",G5:G821)</f>
        <v>-0.126524656963189</v>
      </c>
      <c r="N825" s="13" t="n">
        <f aca="false">AVERAGEIF($R5:$R821,"=3",H5:H821)</f>
        <v>0.268371670603587</v>
      </c>
      <c r="O825" s="13"/>
      <c r="P825" s="13"/>
    </row>
    <row r="826" customFormat="false" ht="12.8" hidden="false" customHeight="false" outlineLevel="0" collapsed="false">
      <c r="F826" s="4" t="s">
        <v>76</v>
      </c>
      <c r="G826" s="13" t="n">
        <f aca="false">AVERAGE(I5:I821)</f>
        <v>0.837339035205386</v>
      </c>
      <c r="H826" s="13" t="n">
        <f aca="false">AVERAGE(J5:J821)</f>
        <v>0.76630304605573</v>
      </c>
      <c r="I826" s="13" t="n">
        <f aca="false">AVERAGEIF($R5:$R821,"=1",I5:I821)</f>
        <v>3.43183215180388</v>
      </c>
      <c r="J826" s="13" t="n">
        <f aca="false">AVERAGEIF($R5:$R821,"=1",J5:J821)</f>
        <v>2.13014593434594</v>
      </c>
      <c r="K826" s="13" t="n">
        <f aca="false">AVERAGEIF($R5:$R821,"=2",I5:I821)</f>
        <v>1.46734140491316</v>
      </c>
      <c r="L826" s="13" t="n">
        <f aca="false">AVERAGEIF($R5:$R821,"=2",J5:J821)</f>
        <v>1.30759655414792</v>
      </c>
      <c r="M826" s="13" t="n">
        <f aca="false">AVERAGEIF($R5:$R821,"=3",I5:I821)</f>
        <v>0.383687692811205</v>
      </c>
      <c r="N826" s="13" t="n">
        <f aca="false">AVERAGEIF($R5:$R821,"=3",J5:J821)</f>
        <v>0.470236221755379</v>
      </c>
      <c r="O826" s="13"/>
      <c r="P826" s="13"/>
    </row>
    <row r="827" customFormat="false" ht="12.8" hidden="false" customHeight="false" outlineLevel="0" collapsed="false">
      <c r="F827" s="4" t="s">
        <v>96</v>
      </c>
      <c r="G827" s="13" t="n">
        <f aca="false">SQRT(AVERAGE(K5:K821))</f>
        <v>2.60941297208182</v>
      </c>
      <c r="H827" s="13" t="n">
        <f aca="false">SQRT(AVERAGE(L5:L821))</f>
        <v>2.04933157203362</v>
      </c>
      <c r="I827" s="13" t="n">
        <f aca="false">SQRT(AVERAGEIF($R5:$R821,"=1",K5:K821))</f>
        <v>6.78612598803879</v>
      </c>
      <c r="J827" s="13" t="n">
        <f aca="false">SQRT(AVERAGEIF($R5:$R821,"=1",L5:L821))</f>
        <v>3.75919715321316</v>
      </c>
      <c r="K827" s="13" t="n">
        <f aca="false">SQRT(AVERAGEIF($R5:$R821,"=2",K5:K821))</f>
        <v>2.99750821026079</v>
      </c>
      <c r="L827" s="13" t="n">
        <f aca="false">SQRT(AVERAGEIF($R5:$R821,"=2",L5:L821))</f>
        <v>2.7297295988757</v>
      </c>
      <c r="M827" s="13" t="n">
        <f aca="false">SQRT(AVERAGEIF($R5:$R821,"=3",K5:K821))</f>
        <v>1.40105537609419</v>
      </c>
      <c r="N827" s="13" t="n">
        <f aca="false">SQRT(AVERAGEIF($R5:$R821,"=3",L5:L821))</f>
        <v>1.49429436463843</v>
      </c>
      <c r="O827" s="13"/>
      <c r="P827" s="13"/>
    </row>
  </sheetData>
  <mergeCells count="9">
    <mergeCell ref="A1:E1"/>
    <mergeCell ref="G3:H3"/>
    <mergeCell ref="I3:J3"/>
    <mergeCell ref="K3:L3"/>
    <mergeCell ref="N3:Q3"/>
    <mergeCell ref="G823:H823"/>
    <mergeCell ref="I823:J823"/>
    <mergeCell ref="K823:L823"/>
    <mergeCell ref="M823:N82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11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4" topLeftCell="A1147" activePane="bottomLeft" state="frozen"/>
      <selection pane="topLeft" activeCell="A1" activeCellId="0" sqref="A1"/>
      <selection pane="bottomLeft" activeCell="O1181" activeCellId="0" sqref="O1181"/>
    </sheetView>
  </sheetViews>
  <sheetFormatPr defaultColWidth="11.55078125" defaultRowHeight="12.8" zeroHeight="false" outlineLevelRow="0" outlineLevelCol="0"/>
  <cols>
    <col collapsed="false" customWidth="true" hidden="false" outlineLevel="0" max="1" min="1" style="7" width="11.16"/>
    <col collapsed="false" customWidth="true" hidden="false" outlineLevel="0" max="2" min="2" style="0" width="9.07"/>
    <col collapsed="false" customWidth="true" hidden="false" outlineLevel="0" max="3" min="3" style="0" width="13.34"/>
    <col collapsed="false" customWidth="true" hidden="false" outlineLevel="0" max="4" min="4" style="0" width="13.19"/>
    <col collapsed="false" customWidth="true" hidden="false" outlineLevel="0" max="5" min="5" style="0" width="14.44"/>
    <col collapsed="false" customWidth="true" hidden="false" outlineLevel="0" max="14" min="14" style="0" width="7.82"/>
    <col collapsed="false" customWidth="true" hidden="false" outlineLevel="0" max="15" min="15" style="0" width="7.64"/>
    <col collapsed="false" customWidth="true" hidden="false" outlineLevel="0" max="17" min="16" style="0" width="7.36"/>
    <col collapsed="false" customWidth="true" hidden="false" outlineLevel="0" max="18" min="18" style="0" width="6.81"/>
  </cols>
  <sheetData>
    <row r="1" customFormat="false" ht="14.15" hidden="false" customHeight="false" outlineLevel="0" collapsed="false">
      <c r="A1" s="2" t="s">
        <v>97</v>
      </c>
      <c r="B1" s="2"/>
      <c r="C1" s="2"/>
      <c r="D1" s="2"/>
      <c r="E1" s="2"/>
    </row>
    <row r="3" customFormat="false" ht="12.8" hidden="false" customHeight="false" outlineLevel="0" collapsed="false">
      <c r="G3" s="5" t="s">
        <v>79</v>
      </c>
      <c r="H3" s="5"/>
      <c r="I3" s="5" t="s">
        <v>80</v>
      </c>
      <c r="J3" s="5"/>
      <c r="K3" s="5" t="s">
        <v>81</v>
      </c>
      <c r="L3" s="5"/>
      <c r="N3" s="28" t="s">
        <v>82</v>
      </c>
      <c r="O3" s="28"/>
      <c r="P3" s="28"/>
      <c r="Q3" s="28"/>
      <c r="R3" s="28"/>
    </row>
    <row r="4" customFormat="false" ht="14.9" hidden="false" customHeight="false" outlineLevel="0" collapsed="false">
      <c r="A4" s="7" t="s">
        <v>83</v>
      </c>
      <c r="B4" s="29" t="s">
        <v>98</v>
      </c>
      <c r="C4" s="4" t="s">
        <v>85</v>
      </c>
      <c r="D4" s="30" t="s">
        <v>86</v>
      </c>
      <c r="E4" s="30" t="s">
        <v>87</v>
      </c>
      <c r="F4" s="4"/>
      <c r="G4" s="4" t="s">
        <v>88</v>
      </c>
      <c r="H4" s="4" t="s">
        <v>89</v>
      </c>
      <c r="I4" s="4" t="s">
        <v>88</v>
      </c>
      <c r="J4" s="4" t="s">
        <v>89</v>
      </c>
      <c r="K4" s="4" t="s">
        <v>88</v>
      </c>
      <c r="L4" s="4" t="s">
        <v>89</v>
      </c>
      <c r="N4" s="7" t="n">
        <v>1</v>
      </c>
      <c r="O4" s="7" t="n">
        <v>2</v>
      </c>
      <c r="P4" s="7" t="n">
        <v>3</v>
      </c>
      <c r="Q4" s="7" t="n">
        <v>4</v>
      </c>
      <c r="R4" s="7" t="n">
        <v>5</v>
      </c>
      <c r="S4" s="4" t="s">
        <v>90</v>
      </c>
    </row>
    <row r="5" customFormat="false" ht="12.8" hidden="false" customHeight="false" outlineLevel="0" collapsed="false">
      <c r="A5" s="7" t="n">
        <v>2</v>
      </c>
      <c r="B5" s="0" t="n">
        <v>22</v>
      </c>
      <c r="C5" s="13" t="n">
        <v>2.469</v>
      </c>
      <c r="D5" s="13" t="n">
        <v>0.111554443836212</v>
      </c>
      <c r="E5" s="13" t="n">
        <v>1.22593071886762</v>
      </c>
      <c r="F5" s="13"/>
      <c r="G5" s="13" t="n">
        <f aca="false">-E5</f>
        <v>-1.22593071886762</v>
      </c>
      <c r="H5" s="13" t="n">
        <f aca="false">D5-E5</f>
        <v>-1.11437627503141</v>
      </c>
      <c r="I5" s="13" t="n">
        <f aca="false">ABS(G5)</f>
        <v>1.22593071886762</v>
      </c>
      <c r="J5" s="13" t="n">
        <f aca="false">ABS(H5)</f>
        <v>1.11437627503141</v>
      </c>
      <c r="K5" s="13" t="n">
        <f aca="false">G5^2</f>
        <v>1.50290612746328</v>
      </c>
      <c r="L5" s="13" t="n">
        <f aca="false">H5^2</f>
        <v>1.24183448235288</v>
      </c>
      <c r="N5" s="0" t="n">
        <v>0</v>
      </c>
      <c r="O5" s="0" t="n">
        <v>0</v>
      </c>
      <c r="P5" s="0" t="n">
        <v>1</v>
      </c>
      <c r="Q5" s="0" t="n">
        <v>0</v>
      </c>
      <c r="R5" s="0" t="n">
        <v>0</v>
      </c>
      <c r="S5" s="0" t="n">
        <f aca="false">IF(SUM(N5,O5)&gt;0,1,IF(P5&gt;0,2,3))</f>
        <v>2</v>
      </c>
    </row>
    <row r="6" customFormat="false" ht="12.8" hidden="false" customHeight="false" outlineLevel="0" collapsed="false">
      <c r="B6" s="0" t="n">
        <v>23</v>
      </c>
      <c r="C6" s="13" t="n">
        <v>2.092</v>
      </c>
      <c r="D6" s="13" t="n">
        <v>0.0105705894529819</v>
      </c>
      <c r="E6" s="13" t="n">
        <v>0.0704024394390628</v>
      </c>
      <c r="F6" s="13"/>
      <c r="G6" s="13" t="n">
        <f aca="false">-E6</f>
        <v>-0.0704024394390628</v>
      </c>
      <c r="H6" s="13" t="n">
        <f aca="false">D6-E6</f>
        <v>-0.0598318499860809</v>
      </c>
      <c r="I6" s="13" t="n">
        <f aca="false">ABS(G6)</f>
        <v>0.0704024394390628</v>
      </c>
      <c r="J6" s="13" t="n">
        <f aca="false">ABS(H6)</f>
        <v>0.0598318499860809</v>
      </c>
      <c r="K6" s="13" t="n">
        <f aca="false">G6^2</f>
        <v>0.0049565034789709</v>
      </c>
      <c r="L6" s="13" t="n">
        <f aca="false">H6^2</f>
        <v>0.00357985027275689</v>
      </c>
      <c r="N6" s="0" t="n">
        <v>0</v>
      </c>
      <c r="O6" s="0" t="n">
        <v>0</v>
      </c>
      <c r="P6" s="0" t="n">
        <v>1</v>
      </c>
      <c r="Q6" s="0" t="n">
        <v>0</v>
      </c>
      <c r="R6" s="0" t="n">
        <v>0</v>
      </c>
      <c r="S6" s="0" t="n">
        <f aca="false">IF(SUM(N6,O6)&gt;0,1,IF(P6&gt;0,2,3))</f>
        <v>2</v>
      </c>
    </row>
    <row r="7" customFormat="false" ht="12.8" hidden="false" customHeight="false" outlineLevel="0" collapsed="false">
      <c r="B7" s="0" t="n">
        <v>24</v>
      </c>
      <c r="C7" s="13" t="n">
        <v>2.097</v>
      </c>
      <c r="D7" s="13" t="n">
        <v>0.0102790147066116</v>
      </c>
      <c r="E7" s="13" t="n">
        <v>0.0705370999003867</v>
      </c>
      <c r="F7" s="13"/>
      <c r="G7" s="13" t="n">
        <f aca="false">-E7</f>
        <v>-0.0705370999003867</v>
      </c>
      <c r="H7" s="13" t="n">
        <f aca="false">D7-E7</f>
        <v>-0.0602580851937751</v>
      </c>
      <c r="I7" s="13" t="n">
        <f aca="false">ABS(G7)</f>
        <v>0.0705370999003867</v>
      </c>
      <c r="J7" s="13" t="n">
        <f aca="false">ABS(H7)</f>
        <v>0.0602580851937751</v>
      </c>
      <c r="K7" s="13" t="n">
        <f aca="false">G7^2</f>
        <v>0.00497548246235713</v>
      </c>
      <c r="L7" s="13" t="n">
        <f aca="false">H7^2</f>
        <v>0.00363103683122026</v>
      </c>
      <c r="N7" s="0" t="n">
        <v>0</v>
      </c>
      <c r="O7" s="0" t="n">
        <v>0</v>
      </c>
      <c r="P7" s="0" t="n">
        <v>1</v>
      </c>
      <c r="Q7" s="0" t="n">
        <v>0</v>
      </c>
      <c r="R7" s="0" t="n">
        <v>0</v>
      </c>
      <c r="S7" s="0" t="n">
        <f aca="false">IF(SUM(N7,O7)&gt;0,1,IF(P7&gt;0,2,3))</f>
        <v>2</v>
      </c>
    </row>
    <row r="8" customFormat="false" ht="12.8" hidden="false" customHeight="false" outlineLevel="0" collapsed="false">
      <c r="B8" s="0" t="n">
        <v>25</v>
      </c>
      <c r="C8" s="13" t="n">
        <v>2.465</v>
      </c>
      <c r="D8" s="13" t="n">
        <v>0.11113303899765</v>
      </c>
      <c r="E8" s="13" t="n">
        <v>1.22637623047942</v>
      </c>
      <c r="F8" s="13"/>
      <c r="G8" s="13" t="n">
        <f aca="false">-E8</f>
        <v>-1.22637623047942</v>
      </c>
      <c r="H8" s="13" t="n">
        <f aca="false">D8-E8</f>
        <v>-1.11524319148177</v>
      </c>
      <c r="I8" s="13" t="n">
        <f aca="false">ABS(G8)</f>
        <v>1.22637623047942</v>
      </c>
      <c r="J8" s="13" t="n">
        <f aca="false">ABS(H8)</f>
        <v>1.11524319148177</v>
      </c>
      <c r="K8" s="13" t="n">
        <f aca="false">G8^2</f>
        <v>1.50399865868491</v>
      </c>
      <c r="L8" s="13" t="n">
        <f aca="false">H8^2</f>
        <v>1.24376737614644</v>
      </c>
      <c r="N8" s="0" t="n">
        <v>0</v>
      </c>
      <c r="O8" s="0" t="n">
        <v>0</v>
      </c>
      <c r="P8" s="0" t="n">
        <v>1</v>
      </c>
      <c r="Q8" s="0" t="n">
        <v>0</v>
      </c>
      <c r="R8" s="0" t="n">
        <v>0</v>
      </c>
      <c r="S8" s="0" t="n">
        <f aca="false">IF(SUM(N8,O8)&gt;0,1,IF(P8&gt;0,2,3))</f>
        <v>2</v>
      </c>
    </row>
    <row r="9" customFormat="false" ht="12.8" hidden="false" customHeight="false" outlineLevel="0" collapsed="false">
      <c r="B9" s="0" t="n">
        <v>26</v>
      </c>
      <c r="C9" s="13" t="n">
        <v>-0.180000000000003</v>
      </c>
      <c r="D9" s="13" t="n">
        <v>-0.0154123976826668</v>
      </c>
      <c r="E9" s="13" t="n">
        <v>-0.0838093649099015</v>
      </c>
      <c r="F9" s="13"/>
      <c r="G9" s="13" t="n">
        <f aca="false">-E9</f>
        <v>0.0838093649099015</v>
      </c>
      <c r="H9" s="13" t="n">
        <f aca="false">D9-E9</f>
        <v>0.0683969672272347</v>
      </c>
      <c r="I9" s="13" t="n">
        <f aca="false">ABS(G9)</f>
        <v>0.0838093649099015</v>
      </c>
      <c r="J9" s="13" t="n">
        <f aca="false">ABS(H9)</f>
        <v>0.0683969672272347</v>
      </c>
      <c r="K9" s="13" t="n">
        <f aca="false">G9^2</f>
        <v>0.00702400964660103</v>
      </c>
      <c r="L9" s="13" t="n">
        <f aca="false">H9^2</f>
        <v>0.00467814512588342</v>
      </c>
      <c r="N9" s="0" t="n">
        <v>0</v>
      </c>
      <c r="O9" s="0" t="n">
        <v>0</v>
      </c>
      <c r="P9" s="0" t="n">
        <v>0</v>
      </c>
      <c r="Q9" s="0" t="n">
        <v>1</v>
      </c>
      <c r="R9" s="0" t="n">
        <v>0</v>
      </c>
      <c r="S9" s="0" t="n">
        <f aca="false">IF(SUM(N9,O9)&gt;0,1,IF(P9&gt;0,2,3))</f>
        <v>3</v>
      </c>
    </row>
    <row r="10" customFormat="false" ht="12.8" hidden="false" customHeight="false" outlineLevel="0" collapsed="false">
      <c r="B10" s="0" t="n">
        <v>27</v>
      </c>
      <c r="C10" s="13" t="n">
        <v>-0.0320000000000035</v>
      </c>
      <c r="D10" s="13" t="n">
        <v>-0.00900650024414063</v>
      </c>
      <c r="E10" s="13" t="n">
        <v>0.0363528781828022</v>
      </c>
      <c r="F10" s="13"/>
      <c r="G10" s="13" t="n">
        <f aca="false">-E10</f>
        <v>-0.0363528781828022</v>
      </c>
      <c r="H10" s="13" t="n">
        <f aca="false">D10-E10</f>
        <v>-0.0453593784269428</v>
      </c>
      <c r="I10" s="13" t="n">
        <f aca="false">ABS(G10)</f>
        <v>0.0363528781828022</v>
      </c>
      <c r="J10" s="13" t="n">
        <f aca="false">ABS(H10)</f>
        <v>0.0453593784269428</v>
      </c>
      <c r="K10" s="13" t="n">
        <f aca="false">G10^2</f>
        <v>0.00132153175217366</v>
      </c>
      <c r="L10" s="13" t="n">
        <f aca="false">H10^2</f>
        <v>0.00205747321127861</v>
      </c>
      <c r="N10" s="0" t="n">
        <v>0</v>
      </c>
      <c r="O10" s="0" t="n">
        <v>0</v>
      </c>
      <c r="P10" s="0" t="n">
        <v>0</v>
      </c>
      <c r="Q10" s="0" t="n">
        <v>1</v>
      </c>
      <c r="R10" s="0" t="n">
        <v>0</v>
      </c>
      <c r="S10" s="0" t="n">
        <f aca="false">IF(SUM(N10,O10)&gt;0,1,IF(P10&gt;0,2,3))</f>
        <v>3</v>
      </c>
    </row>
    <row r="11" customFormat="false" ht="12.8" hidden="false" customHeight="false" outlineLevel="0" collapsed="false">
      <c r="B11" s="0" t="n">
        <v>28</v>
      </c>
      <c r="C11" s="13" t="n">
        <v>-0.220000000000002</v>
      </c>
      <c r="D11" s="13" t="n">
        <v>-0.0016341507434845</v>
      </c>
      <c r="E11" s="13" t="n">
        <v>-0.52884011285621</v>
      </c>
      <c r="F11" s="13"/>
      <c r="G11" s="13" t="n">
        <f aca="false">-E11</f>
        <v>0.52884011285621</v>
      </c>
      <c r="H11" s="13" t="n">
        <f aca="false">D11-E11</f>
        <v>0.527205962112726</v>
      </c>
      <c r="I11" s="13" t="n">
        <f aca="false">ABS(G11)</f>
        <v>0.52884011285621</v>
      </c>
      <c r="J11" s="13" t="n">
        <f aca="false">ABS(H11)</f>
        <v>0.527205962112726</v>
      </c>
      <c r="K11" s="13" t="n">
        <f aca="false">G11^2</f>
        <v>0.279671864965769</v>
      </c>
      <c r="L11" s="13" t="n">
        <f aca="false">H11^2</f>
        <v>0.277946126487205</v>
      </c>
      <c r="N11" s="0" t="n">
        <v>0</v>
      </c>
      <c r="O11" s="0" t="n">
        <v>0</v>
      </c>
      <c r="P11" s="0" t="n">
        <v>0</v>
      </c>
      <c r="Q11" s="0" t="n">
        <v>1</v>
      </c>
      <c r="R11" s="0" t="n">
        <v>0</v>
      </c>
      <c r="S11" s="0" t="n">
        <f aca="false">IF(SUM(N11,O11)&gt;0,1,IF(P11&gt;0,2,3))</f>
        <v>3</v>
      </c>
    </row>
    <row r="12" customFormat="false" ht="12.8" hidden="false" customHeight="false" outlineLevel="0" collapsed="false">
      <c r="B12" s="0" t="n">
        <v>29</v>
      </c>
      <c r="C12" s="13" t="n">
        <v>0.377999999999996</v>
      </c>
      <c r="D12" s="13" t="n">
        <v>0.00172954052686691</v>
      </c>
      <c r="E12" s="13" t="n">
        <v>0.0367908459124904</v>
      </c>
      <c r="F12" s="13"/>
      <c r="G12" s="13" t="n">
        <f aca="false">-E12</f>
        <v>-0.0367908459124904</v>
      </c>
      <c r="H12" s="13" t="n">
        <f aca="false">D12-E12</f>
        <v>-0.0350613053856235</v>
      </c>
      <c r="I12" s="13" t="n">
        <f aca="false">ABS(G12)</f>
        <v>0.0367908459124904</v>
      </c>
      <c r="J12" s="13" t="n">
        <f aca="false">ABS(H12)</f>
        <v>0.0350613053856235</v>
      </c>
      <c r="K12" s="13" t="n">
        <f aca="false">G12^2</f>
        <v>0.00135356634295661</v>
      </c>
      <c r="L12" s="13" t="n">
        <f aca="false">H12^2</f>
        <v>0.00122929513534395</v>
      </c>
      <c r="N12" s="0" t="n">
        <v>0</v>
      </c>
      <c r="O12" s="0" t="n">
        <v>0</v>
      </c>
      <c r="P12" s="0" t="n">
        <v>0</v>
      </c>
      <c r="Q12" s="0" t="n">
        <v>1</v>
      </c>
      <c r="R12" s="0" t="n">
        <v>0</v>
      </c>
      <c r="S12" s="0" t="n">
        <f aca="false">IF(SUM(N12,O12)&gt;0,1,IF(P12&gt;0,2,3))</f>
        <v>3</v>
      </c>
    </row>
    <row r="13" customFormat="false" ht="12.8" hidden="false" customHeight="false" outlineLevel="0" collapsed="false">
      <c r="B13" s="0" t="n">
        <v>30</v>
      </c>
      <c r="C13" s="13" t="n">
        <v>0.838999999999995</v>
      </c>
      <c r="D13" s="13" t="n">
        <v>-0.0168969333171844</v>
      </c>
      <c r="E13" s="13" t="n">
        <v>0.0266577987021803</v>
      </c>
      <c r="F13" s="13"/>
      <c r="G13" s="13" t="n">
        <f aca="false">-E13</f>
        <v>-0.0266577987021803</v>
      </c>
      <c r="H13" s="13" t="n">
        <f aca="false">D13-E13</f>
        <v>-0.0435547320193647</v>
      </c>
      <c r="I13" s="13" t="n">
        <f aca="false">ABS(G13)</f>
        <v>0.0266577987021803</v>
      </c>
      <c r="J13" s="13" t="n">
        <f aca="false">ABS(H13)</f>
        <v>0.0435547320193647</v>
      </c>
      <c r="K13" s="13" t="n">
        <f aca="false">G13^2</f>
        <v>0.000710638231645966</v>
      </c>
      <c r="L13" s="13" t="n">
        <f aca="false">H13^2</f>
        <v>0.00189701468127867</v>
      </c>
      <c r="N13" s="0" t="n">
        <v>0</v>
      </c>
      <c r="O13" s="0" t="n">
        <v>0</v>
      </c>
      <c r="P13" s="0" t="n">
        <v>0</v>
      </c>
      <c r="Q13" s="0" t="n">
        <v>1</v>
      </c>
      <c r="R13" s="0" t="n">
        <v>0</v>
      </c>
      <c r="S13" s="0" t="n">
        <f aca="false">IF(SUM(N13,O13)&gt;0,1,IF(P13&gt;0,2,3))</f>
        <v>3</v>
      </c>
    </row>
    <row r="14" customFormat="false" ht="12.8" hidden="false" customHeight="false" outlineLevel="0" collapsed="false">
      <c r="B14" s="0" t="n">
        <v>31</v>
      </c>
      <c r="C14" s="13" t="n">
        <v>0.935999999999996</v>
      </c>
      <c r="D14" s="13" t="n">
        <v>0.0110040530562401</v>
      </c>
      <c r="E14" s="13" t="n">
        <v>0.0123050480136569</v>
      </c>
      <c r="F14" s="13"/>
      <c r="G14" s="13" t="n">
        <f aca="false">-E14</f>
        <v>-0.0123050480136569</v>
      </c>
      <c r="H14" s="13" t="n">
        <f aca="false">D14-E14</f>
        <v>-0.0013009949574168</v>
      </c>
      <c r="I14" s="13" t="n">
        <f aca="false">ABS(G14)</f>
        <v>0.0123050480136569</v>
      </c>
      <c r="J14" s="13" t="n">
        <f aca="false">ABS(H14)</f>
        <v>0.0013009949574168</v>
      </c>
      <c r="K14" s="13" t="n">
        <f aca="false">G14^2</f>
        <v>0.000151414206618402</v>
      </c>
      <c r="L14" s="13" t="n">
        <f aca="false">H14^2</f>
        <v>1.69258787922394E-006</v>
      </c>
      <c r="N14" s="0" t="n">
        <v>0</v>
      </c>
      <c r="O14" s="0" t="n">
        <v>0</v>
      </c>
      <c r="P14" s="0" t="n">
        <v>0</v>
      </c>
      <c r="Q14" s="0" t="n">
        <v>1</v>
      </c>
      <c r="R14" s="0" t="n">
        <v>0</v>
      </c>
      <c r="S14" s="0" t="n">
        <f aca="false">IF(SUM(N14,O14)&gt;0,1,IF(P14&gt;0,2,3))</f>
        <v>3</v>
      </c>
    </row>
    <row r="15" customFormat="false" ht="12.8" hidden="false" customHeight="false" outlineLevel="0" collapsed="false">
      <c r="B15" s="0" t="n">
        <v>32</v>
      </c>
      <c r="C15" s="13" t="n">
        <v>-0.316000000000002</v>
      </c>
      <c r="D15" s="13" t="n">
        <v>0.0087566152215004</v>
      </c>
      <c r="E15" s="13" t="n">
        <v>-0.0100950599843778</v>
      </c>
      <c r="F15" s="13"/>
      <c r="G15" s="13" t="n">
        <f aca="false">-E15</f>
        <v>0.0100950599843778</v>
      </c>
      <c r="H15" s="13" t="n">
        <f aca="false">D15-E15</f>
        <v>0.0188516752058782</v>
      </c>
      <c r="I15" s="13" t="n">
        <f aca="false">ABS(G15)</f>
        <v>0.0100950599843778</v>
      </c>
      <c r="J15" s="13" t="n">
        <f aca="false">ABS(H15)</f>
        <v>0.0188516752058782</v>
      </c>
      <c r="K15" s="13" t="n">
        <f aca="false">G15^2</f>
        <v>0.000101910236088186</v>
      </c>
      <c r="L15" s="13" t="n">
        <f aca="false">H15^2</f>
        <v>0.000355385658067923</v>
      </c>
      <c r="N15" s="0" t="n">
        <v>0</v>
      </c>
      <c r="O15" s="0" t="n">
        <v>0</v>
      </c>
      <c r="P15" s="0" t="n">
        <v>0</v>
      </c>
      <c r="Q15" s="0" t="n">
        <v>1</v>
      </c>
      <c r="R15" s="0" t="n">
        <v>0</v>
      </c>
      <c r="S15" s="0" t="n">
        <f aca="false">IF(SUM(N15,O15)&gt;0,1,IF(P15&gt;0,2,3))</f>
        <v>3</v>
      </c>
    </row>
    <row r="16" customFormat="false" ht="12.8" hidden="false" customHeight="false" outlineLevel="0" collapsed="false">
      <c r="B16" s="0" t="n">
        <v>33</v>
      </c>
      <c r="C16" s="13" t="n">
        <v>0.196999999999996</v>
      </c>
      <c r="D16" s="13" t="n">
        <v>-0.0181351006031036</v>
      </c>
      <c r="E16" s="13" t="n">
        <v>-0.0143426568496402</v>
      </c>
      <c r="F16" s="13"/>
      <c r="G16" s="13" t="n">
        <f aca="false">-E16</f>
        <v>0.0143426568496402</v>
      </c>
      <c r="H16" s="13" t="n">
        <f aca="false">D16-E16</f>
        <v>-0.0037924437534634</v>
      </c>
      <c r="I16" s="13" t="n">
        <f aca="false">ABS(G16)</f>
        <v>0.0143426568496402</v>
      </c>
      <c r="J16" s="13" t="n">
        <f aca="false">ABS(H16)</f>
        <v>0.0037924437534634</v>
      </c>
      <c r="K16" s="13" t="n">
        <f aca="false">G16^2</f>
        <v>0.000205711805506531</v>
      </c>
      <c r="L16" s="13" t="n">
        <f aca="false">H16^2</f>
        <v>1.43826296231836E-005</v>
      </c>
      <c r="N16" s="0" t="n">
        <v>0</v>
      </c>
      <c r="O16" s="0" t="n">
        <v>0</v>
      </c>
      <c r="P16" s="0" t="n">
        <v>0</v>
      </c>
      <c r="Q16" s="0" t="n">
        <v>1</v>
      </c>
      <c r="R16" s="0" t="n">
        <v>0</v>
      </c>
      <c r="S16" s="0" t="n">
        <f aca="false">IF(SUM(N16,O16)&gt;0,1,IF(P16&gt;0,2,3))</f>
        <v>3</v>
      </c>
    </row>
    <row r="17" customFormat="false" ht="12.8" hidden="false" customHeight="false" outlineLevel="0" collapsed="false">
      <c r="B17" s="0" t="n">
        <v>34</v>
      </c>
      <c r="C17" s="13" t="n">
        <v>0.173999999999996</v>
      </c>
      <c r="D17" s="13" t="n">
        <v>0.00998110696673393</v>
      </c>
      <c r="E17" s="13" t="n">
        <v>-0.0254847808901438</v>
      </c>
      <c r="F17" s="13"/>
      <c r="G17" s="13" t="n">
        <f aca="false">-E17</f>
        <v>0.0254847808901438</v>
      </c>
      <c r="H17" s="13" t="n">
        <f aca="false">D17-E17</f>
        <v>0.0354658878568777</v>
      </c>
      <c r="I17" s="13" t="n">
        <f aca="false">ABS(G17)</f>
        <v>0.0254847808901438</v>
      </c>
      <c r="J17" s="13" t="n">
        <f aca="false">ABS(H17)</f>
        <v>0.0354658878568777</v>
      </c>
      <c r="K17" s="13" t="n">
        <f aca="false">G17^2</f>
        <v>0.000649474057018639</v>
      </c>
      <c r="L17" s="13" t="n">
        <f aca="false">H17^2</f>
        <v>0.00125782920147663</v>
      </c>
      <c r="N17" s="0" t="n">
        <v>0</v>
      </c>
      <c r="O17" s="0" t="n">
        <v>0</v>
      </c>
      <c r="P17" s="0" t="n">
        <v>0</v>
      </c>
      <c r="Q17" s="0" t="n">
        <v>1</v>
      </c>
      <c r="R17" s="0" t="n">
        <v>0</v>
      </c>
      <c r="S17" s="0" t="n">
        <f aca="false">IF(SUM(N17,O17)&gt;0,1,IF(P17&gt;0,2,3))</f>
        <v>3</v>
      </c>
    </row>
    <row r="18" customFormat="false" ht="12.8" hidden="false" customHeight="false" outlineLevel="0" collapsed="false">
      <c r="B18" s="0" t="n">
        <v>35</v>
      </c>
      <c r="C18" s="13" t="n">
        <v>0.331999999999997</v>
      </c>
      <c r="D18" s="13" t="n">
        <v>-0.0321000963449478</v>
      </c>
      <c r="E18" s="13" t="n">
        <v>0.0029967287611064</v>
      </c>
      <c r="F18" s="13"/>
      <c r="G18" s="13" t="n">
        <f aca="false">-E18</f>
        <v>-0.0029967287611064</v>
      </c>
      <c r="H18" s="13" t="n">
        <f aca="false">D18-E18</f>
        <v>-0.0350968251060542</v>
      </c>
      <c r="I18" s="13" t="n">
        <f aca="false">ABS(G18)</f>
        <v>0.0029967287611064</v>
      </c>
      <c r="J18" s="13" t="n">
        <f aca="false">ABS(H18)</f>
        <v>0.0350968251060542</v>
      </c>
      <c r="K18" s="13" t="n">
        <f aca="false">G18^2</f>
        <v>8.9803832676423E-006</v>
      </c>
      <c r="L18" s="13" t="n">
        <f aca="false">H18^2</f>
        <v>0.00123178713252496</v>
      </c>
      <c r="N18" s="0" t="n">
        <v>0</v>
      </c>
      <c r="O18" s="0" t="n">
        <v>0</v>
      </c>
      <c r="P18" s="0" t="n">
        <v>0</v>
      </c>
      <c r="Q18" s="0" t="n">
        <v>1</v>
      </c>
      <c r="R18" s="0" t="n">
        <v>0</v>
      </c>
      <c r="S18" s="0" t="n">
        <f aca="false">IF(SUM(N18,O18)&gt;0,1,IF(P18&gt;0,2,3))</f>
        <v>3</v>
      </c>
    </row>
    <row r="19" customFormat="false" ht="12.8" hidden="false" customHeight="false" outlineLevel="0" collapsed="false">
      <c r="B19" s="0" t="n">
        <v>36</v>
      </c>
      <c r="C19" s="13" t="n">
        <v>-0.119000000000003</v>
      </c>
      <c r="D19" s="13" t="n">
        <v>-0.0022706538438797</v>
      </c>
      <c r="E19" s="13" t="n">
        <v>0.0139898662986709</v>
      </c>
      <c r="F19" s="13"/>
      <c r="G19" s="13" t="n">
        <f aca="false">-E19</f>
        <v>-0.0139898662986709</v>
      </c>
      <c r="H19" s="13" t="n">
        <f aca="false">D19-E19</f>
        <v>-0.0162605201425506</v>
      </c>
      <c r="I19" s="13" t="n">
        <f aca="false">ABS(G19)</f>
        <v>0.0139898662986709</v>
      </c>
      <c r="J19" s="13" t="n">
        <f aca="false">ABS(H19)</f>
        <v>0.0162605201425506</v>
      </c>
      <c r="K19" s="13" t="n">
        <f aca="false">G19^2</f>
        <v>0.000195716359054688</v>
      </c>
      <c r="L19" s="13" t="n">
        <f aca="false">H19^2</f>
        <v>0.000264404515306294</v>
      </c>
      <c r="N19" s="0" t="n">
        <v>0</v>
      </c>
      <c r="O19" s="0" t="n">
        <v>0</v>
      </c>
      <c r="P19" s="0" t="n">
        <v>0</v>
      </c>
      <c r="Q19" s="0" t="n">
        <v>1</v>
      </c>
      <c r="R19" s="0" t="n">
        <v>0</v>
      </c>
      <c r="S19" s="0" t="n">
        <f aca="false">IF(SUM(N19,O19)&gt;0,1,IF(P19&gt;0,2,3))</f>
        <v>3</v>
      </c>
    </row>
    <row r="20" customFormat="false" ht="12.8" hidden="false" customHeight="false" outlineLevel="0" collapsed="false">
      <c r="B20" s="0" t="n">
        <v>37</v>
      </c>
      <c r="C20" s="13" t="n">
        <v>-0.158000000000005</v>
      </c>
      <c r="D20" s="13" t="n">
        <v>0.00281064212322235</v>
      </c>
      <c r="E20" s="13" t="n">
        <v>-0.0134593552447285</v>
      </c>
      <c r="F20" s="13"/>
      <c r="G20" s="13" t="n">
        <f aca="false">-E20</f>
        <v>0.0134593552447285</v>
      </c>
      <c r="H20" s="13" t="n">
        <f aca="false">D20-E20</f>
        <v>0.0162699973679508</v>
      </c>
      <c r="I20" s="13" t="n">
        <f aca="false">ABS(G20)</f>
        <v>0.0134593552447285</v>
      </c>
      <c r="J20" s="13" t="n">
        <f aca="false">ABS(H20)</f>
        <v>0.0162699973679508</v>
      </c>
      <c r="K20" s="13" t="n">
        <f aca="false">G20^2</f>
        <v>0.000181154243603801</v>
      </c>
      <c r="L20" s="13" t="n">
        <f aca="false">H20^2</f>
        <v>0.000264712814353128</v>
      </c>
      <c r="N20" s="0" t="n">
        <v>0</v>
      </c>
      <c r="O20" s="0" t="n">
        <v>0</v>
      </c>
      <c r="P20" s="0" t="n">
        <v>0</v>
      </c>
      <c r="Q20" s="0" t="n">
        <v>1</v>
      </c>
      <c r="R20" s="0" t="n">
        <v>0</v>
      </c>
      <c r="S20" s="0" t="n">
        <f aca="false">IF(SUM(N20,O20)&gt;0,1,IF(P20&gt;0,2,3))</f>
        <v>3</v>
      </c>
    </row>
    <row r="21" customFormat="false" ht="12.8" hidden="false" customHeight="false" outlineLevel="0" collapsed="false">
      <c r="B21" s="0" t="n">
        <v>38</v>
      </c>
      <c r="C21" s="13" t="n">
        <v>-0.370000000000004</v>
      </c>
      <c r="D21" s="13" t="n">
        <v>-0.0138740837574005</v>
      </c>
      <c r="E21" s="13" t="n">
        <v>-0.0376142215965643</v>
      </c>
      <c r="F21" s="13"/>
      <c r="G21" s="13" t="n">
        <f aca="false">-E21</f>
        <v>0.0376142215965643</v>
      </c>
      <c r="H21" s="13" t="n">
        <f aca="false">D21-E21</f>
        <v>0.0237401378391638</v>
      </c>
      <c r="I21" s="13" t="n">
        <f aca="false">ABS(G21)</f>
        <v>0.0376142215965643</v>
      </c>
      <c r="J21" s="13" t="n">
        <f aca="false">ABS(H21)</f>
        <v>0.0237401378391638</v>
      </c>
      <c r="K21" s="13" t="n">
        <f aca="false">G21^2</f>
        <v>0.00141482966631544</v>
      </c>
      <c r="L21" s="13" t="n">
        <f aca="false">H21^2</f>
        <v>0.000563594144622497</v>
      </c>
      <c r="N21" s="0" t="n">
        <v>0</v>
      </c>
      <c r="O21" s="0" t="n">
        <v>0</v>
      </c>
      <c r="P21" s="0" t="n">
        <v>0</v>
      </c>
      <c r="Q21" s="0" t="n">
        <v>1</v>
      </c>
      <c r="R21" s="0" t="n">
        <v>0</v>
      </c>
      <c r="S21" s="0" t="n">
        <f aca="false">IF(SUM(N21,O21)&gt;0,1,IF(P21&gt;0,2,3))</f>
        <v>3</v>
      </c>
    </row>
    <row r="22" customFormat="false" ht="12.8" hidden="false" customHeight="false" outlineLevel="0" collapsed="false">
      <c r="B22" s="0" t="n">
        <v>39</v>
      </c>
      <c r="C22" s="13" t="n">
        <v>0.717999999999996</v>
      </c>
      <c r="D22" s="13" t="n">
        <v>-0.0111023262143135</v>
      </c>
      <c r="E22" s="13" t="n">
        <v>0.0284359432262511</v>
      </c>
      <c r="F22" s="13"/>
      <c r="G22" s="13" t="n">
        <f aca="false">-E22</f>
        <v>-0.0284359432262511</v>
      </c>
      <c r="H22" s="13" t="n">
        <f aca="false">D22-E22</f>
        <v>-0.0395382694405646</v>
      </c>
      <c r="I22" s="13" t="n">
        <f aca="false">ABS(G22)</f>
        <v>0.0284359432262511</v>
      </c>
      <c r="J22" s="13" t="n">
        <f aca="false">ABS(H22)</f>
        <v>0.0395382694405646</v>
      </c>
      <c r="K22" s="13" t="n">
        <f aca="false">G22^2</f>
        <v>0.000808602867166576</v>
      </c>
      <c r="L22" s="13" t="n">
        <f aca="false">H22^2</f>
        <v>0.00156327475035468</v>
      </c>
      <c r="N22" s="0" t="n">
        <v>0</v>
      </c>
      <c r="O22" s="0" t="n">
        <v>0</v>
      </c>
      <c r="P22" s="0" t="n">
        <v>0</v>
      </c>
      <c r="Q22" s="0" t="n">
        <v>1</v>
      </c>
      <c r="R22" s="0" t="n">
        <v>0</v>
      </c>
      <c r="S22" s="0" t="n">
        <f aca="false">IF(SUM(N22,O22)&gt;0,1,IF(P22&gt;0,2,3))</f>
        <v>3</v>
      </c>
    </row>
    <row r="23" customFormat="false" ht="12.8" hidden="false" customHeight="false" outlineLevel="0" collapsed="false">
      <c r="B23" s="0" t="n">
        <v>40</v>
      </c>
      <c r="C23" s="13" t="n">
        <v>0.0599999999999951</v>
      </c>
      <c r="D23" s="13" t="n">
        <v>0.0104886330664158</v>
      </c>
      <c r="E23" s="13" t="n">
        <v>-0.112940204678031</v>
      </c>
      <c r="F23" s="13"/>
      <c r="G23" s="13" t="n">
        <f aca="false">-E23</f>
        <v>0.112940204678031</v>
      </c>
      <c r="H23" s="13" t="n">
        <f aca="false">D23-E23</f>
        <v>0.123428837744447</v>
      </c>
      <c r="I23" s="13" t="n">
        <f aca="false">ABS(G23)</f>
        <v>0.112940204678031</v>
      </c>
      <c r="J23" s="13" t="n">
        <f aca="false">ABS(H23)</f>
        <v>0.123428837744447</v>
      </c>
      <c r="K23" s="13" t="n">
        <f aca="false">G23^2</f>
        <v>0.0127554898327155</v>
      </c>
      <c r="L23" s="13" t="n">
        <f aca="false">H23^2</f>
        <v>0.015234677986945</v>
      </c>
      <c r="N23" s="0" t="n">
        <v>0</v>
      </c>
      <c r="O23" s="0" t="n">
        <v>0</v>
      </c>
      <c r="P23" s="0" t="n">
        <v>0</v>
      </c>
      <c r="Q23" s="0" t="n">
        <v>1</v>
      </c>
      <c r="R23" s="0" t="n">
        <v>0</v>
      </c>
      <c r="S23" s="0" t="n">
        <f aca="false">IF(SUM(N23,O23)&gt;0,1,IF(P23&gt;0,2,3))</f>
        <v>3</v>
      </c>
    </row>
    <row r="24" customFormat="false" ht="12.8" hidden="false" customHeight="false" outlineLevel="0" collapsed="false">
      <c r="B24" s="0" t="n">
        <v>41</v>
      </c>
      <c r="C24" s="13" t="n">
        <v>-0.113000000000003</v>
      </c>
      <c r="D24" s="13" t="n">
        <v>0.00634610652923584</v>
      </c>
      <c r="E24" s="13" t="n">
        <v>0.0813646803608512</v>
      </c>
      <c r="F24" s="13"/>
      <c r="G24" s="13" t="n">
        <f aca="false">-E24</f>
        <v>-0.0813646803608512</v>
      </c>
      <c r="H24" s="13" t="n">
        <f aca="false">D24-E24</f>
        <v>-0.0750185738316154</v>
      </c>
      <c r="I24" s="13" t="n">
        <f aca="false">ABS(G24)</f>
        <v>0.0813646803608512</v>
      </c>
      <c r="J24" s="13" t="n">
        <f aca="false">ABS(H24)</f>
        <v>0.0750185738316154</v>
      </c>
      <c r="K24" s="13" t="n">
        <f aca="false">G24^2</f>
        <v>0.00662021121022349</v>
      </c>
      <c r="L24" s="13" t="n">
        <f aca="false">H24^2</f>
        <v>0.00562778641972953</v>
      </c>
      <c r="N24" s="0" t="n">
        <v>0</v>
      </c>
      <c r="O24" s="0" t="n">
        <v>0</v>
      </c>
      <c r="P24" s="0" t="n">
        <v>0</v>
      </c>
      <c r="Q24" s="0" t="n">
        <v>1</v>
      </c>
      <c r="R24" s="0" t="n">
        <v>0</v>
      </c>
      <c r="S24" s="0" t="n">
        <f aca="false">IF(SUM(N24,O24)&gt;0,1,IF(P24&gt;0,2,3))</f>
        <v>3</v>
      </c>
    </row>
    <row r="25" customFormat="false" ht="12.8" hidden="false" customHeight="false" outlineLevel="0" collapsed="false">
      <c r="B25" s="0" t="n">
        <v>42</v>
      </c>
      <c r="C25" s="13" t="n">
        <v>0.523999999999997</v>
      </c>
      <c r="D25" s="13" t="n">
        <v>0.0137867368757725</v>
      </c>
      <c r="E25" s="13" t="n">
        <v>0.0006936132103752</v>
      </c>
      <c r="F25" s="13"/>
      <c r="G25" s="13" t="n">
        <f aca="false">-E25</f>
        <v>-0.0006936132103752</v>
      </c>
      <c r="H25" s="13" t="n">
        <f aca="false">D25-E25</f>
        <v>0.0130931236653973</v>
      </c>
      <c r="I25" s="13" t="n">
        <f aca="false">ABS(G25)</f>
        <v>0.0006936132103752</v>
      </c>
      <c r="J25" s="13" t="n">
        <f aca="false">ABS(H25)</f>
        <v>0.0130931236653973</v>
      </c>
      <c r="K25" s="13" t="n">
        <f aca="false">G25^2</f>
        <v>4.81099285606991E-007</v>
      </c>
      <c r="L25" s="13" t="n">
        <f aca="false">H25^2</f>
        <v>0.000171429887317387</v>
      </c>
      <c r="N25" s="0" t="n">
        <v>0</v>
      </c>
      <c r="O25" s="0" t="n">
        <v>0</v>
      </c>
      <c r="P25" s="0" t="n">
        <v>0</v>
      </c>
      <c r="Q25" s="0" t="n">
        <v>1</v>
      </c>
      <c r="R25" s="0" t="n">
        <v>0</v>
      </c>
      <c r="S25" s="0" t="n">
        <f aca="false">IF(SUM(N25,O25)&gt;0,1,IF(P25&gt;0,2,3))</f>
        <v>3</v>
      </c>
    </row>
    <row r="26" customFormat="false" ht="12.8" hidden="false" customHeight="false" outlineLevel="0" collapsed="false">
      <c r="B26" s="0" t="n">
        <v>43</v>
      </c>
      <c r="C26" s="13" t="n">
        <v>0.236999999999995</v>
      </c>
      <c r="D26" s="13" t="n">
        <v>-0.000895209610462189</v>
      </c>
      <c r="E26" s="13" t="n">
        <v>-0.0312951856854348</v>
      </c>
      <c r="F26" s="13"/>
      <c r="G26" s="13" t="n">
        <f aca="false">-E26</f>
        <v>0.0312951856854348</v>
      </c>
      <c r="H26" s="13" t="n">
        <f aca="false">D26-E26</f>
        <v>0.0303999760749726</v>
      </c>
      <c r="I26" s="13" t="n">
        <f aca="false">ABS(G26)</f>
        <v>0.0312951856854348</v>
      </c>
      <c r="J26" s="13" t="n">
        <f aca="false">ABS(H26)</f>
        <v>0.0303999760749726</v>
      </c>
      <c r="K26" s="13" t="n">
        <f aca="false">G26^2</f>
        <v>0.000979388647085843</v>
      </c>
      <c r="L26" s="13" t="n">
        <f aca="false">H26^2</f>
        <v>0.000924158545358907</v>
      </c>
      <c r="N26" s="0" t="n">
        <v>0</v>
      </c>
      <c r="O26" s="0" t="n">
        <v>0</v>
      </c>
      <c r="P26" s="0" t="n">
        <v>0</v>
      </c>
      <c r="Q26" s="0" t="n">
        <v>1</v>
      </c>
      <c r="R26" s="0" t="n">
        <v>0</v>
      </c>
      <c r="S26" s="0" t="n">
        <f aca="false">IF(SUM(N26,O26)&gt;0,1,IF(P26&gt;0,2,3))</f>
        <v>3</v>
      </c>
    </row>
    <row r="27" customFormat="false" ht="12.8" hidden="false" customHeight="false" outlineLevel="0" collapsed="false">
      <c r="B27" s="0" t="n">
        <v>44</v>
      </c>
      <c r="C27" s="13" t="n">
        <v>0.335999999999995</v>
      </c>
      <c r="D27" s="13" t="n">
        <v>-0.0314780920743942</v>
      </c>
      <c r="E27" s="13" t="n">
        <v>0.0029613350086122</v>
      </c>
      <c r="F27" s="13"/>
      <c r="G27" s="13" t="n">
        <f aca="false">-E27</f>
        <v>-0.0029613350086122</v>
      </c>
      <c r="H27" s="13" t="n">
        <f aca="false">D27-E27</f>
        <v>-0.0344394270830064</v>
      </c>
      <c r="I27" s="13" t="n">
        <f aca="false">ABS(G27)</f>
        <v>0.0029613350086122</v>
      </c>
      <c r="J27" s="13" t="n">
        <f aca="false">ABS(H27)</f>
        <v>0.0344394270830064</v>
      </c>
      <c r="K27" s="13" t="n">
        <f aca="false">G27^2</f>
        <v>8.76950503323222E-006</v>
      </c>
      <c r="L27" s="13" t="n">
        <f aca="false">H27^2</f>
        <v>0.00118607413780571</v>
      </c>
      <c r="N27" s="0" t="n">
        <v>0</v>
      </c>
      <c r="O27" s="0" t="n">
        <v>0</v>
      </c>
      <c r="P27" s="0" t="n">
        <v>0</v>
      </c>
      <c r="Q27" s="0" t="n">
        <v>1</v>
      </c>
      <c r="R27" s="0" t="n">
        <v>0</v>
      </c>
      <c r="S27" s="0" t="n">
        <f aca="false">IF(SUM(N27,O27)&gt;0,1,IF(P27&gt;0,2,3))</f>
        <v>3</v>
      </c>
    </row>
    <row r="28" customFormat="false" ht="12.8" hidden="false" customHeight="false" outlineLevel="0" collapsed="false">
      <c r="B28" s="0" t="n">
        <v>45</v>
      </c>
      <c r="C28" s="13" t="n">
        <v>-0.155000000000005</v>
      </c>
      <c r="D28" s="13" t="n">
        <v>0.00296583026647568</v>
      </c>
      <c r="E28" s="13" t="n">
        <v>-0.0135118000516791</v>
      </c>
      <c r="F28" s="13"/>
      <c r="G28" s="13" t="n">
        <f aca="false">-E28</f>
        <v>0.0135118000516791</v>
      </c>
      <c r="H28" s="13" t="n">
        <f aca="false">D28-E28</f>
        <v>0.0164776303181548</v>
      </c>
      <c r="I28" s="13" t="n">
        <f aca="false">ABS(G28)</f>
        <v>0.0135118000516791</v>
      </c>
      <c r="J28" s="13" t="n">
        <f aca="false">ABS(H28)</f>
        <v>0.0164776303181548</v>
      </c>
      <c r="K28" s="13" t="n">
        <f aca="false">G28^2</f>
        <v>0.000182568740636555</v>
      </c>
      <c r="L28" s="13" t="n">
        <f aca="false">H28^2</f>
        <v>0.000271512300901774</v>
      </c>
      <c r="N28" s="0" t="n">
        <v>0</v>
      </c>
      <c r="O28" s="0" t="n">
        <v>0</v>
      </c>
      <c r="P28" s="0" t="n">
        <v>0</v>
      </c>
      <c r="Q28" s="0" t="n">
        <v>1</v>
      </c>
      <c r="R28" s="0" t="n">
        <v>0</v>
      </c>
      <c r="S28" s="0" t="n">
        <f aca="false">IF(SUM(N28,O28)&gt;0,1,IF(P28&gt;0,2,3))</f>
        <v>3</v>
      </c>
    </row>
    <row r="29" customFormat="false" ht="12.8" hidden="false" customHeight="false" outlineLevel="0" collapsed="false">
      <c r="B29" s="0" t="n">
        <v>46</v>
      </c>
      <c r="C29" s="13" t="n">
        <v>-0.115000000000006</v>
      </c>
      <c r="D29" s="13" t="n">
        <v>-0.00226043164730072</v>
      </c>
      <c r="E29" s="13" t="n">
        <v>0.0140513596460805</v>
      </c>
      <c r="F29" s="13"/>
      <c r="G29" s="13" t="n">
        <f aca="false">-E29</f>
        <v>-0.0140513596460805</v>
      </c>
      <c r="H29" s="13" t="n">
        <f aca="false">D29-E29</f>
        <v>-0.0163117912933812</v>
      </c>
      <c r="I29" s="13" t="n">
        <f aca="false">ABS(G29)</f>
        <v>0.0140513596460805</v>
      </c>
      <c r="J29" s="13" t="n">
        <f aca="false">ABS(H29)</f>
        <v>0.0163117912933812</v>
      </c>
      <c r="K29" s="13" t="n">
        <f aca="false">G29^2</f>
        <v>0.000197440707903499</v>
      </c>
      <c r="L29" s="13" t="n">
        <f aca="false">H29^2</f>
        <v>0.000266074535198827</v>
      </c>
      <c r="N29" s="0" t="n">
        <v>0</v>
      </c>
      <c r="O29" s="0" t="n">
        <v>0</v>
      </c>
      <c r="P29" s="0" t="n">
        <v>0</v>
      </c>
      <c r="Q29" s="0" t="n">
        <v>1</v>
      </c>
      <c r="R29" s="0" t="n">
        <v>0</v>
      </c>
      <c r="S29" s="0" t="n">
        <f aca="false">IF(SUM(N29,O29)&gt;0,1,IF(P29&gt;0,2,3))</f>
        <v>3</v>
      </c>
    </row>
    <row r="30" customFormat="false" ht="12.8" hidden="false" customHeight="false" outlineLevel="0" collapsed="false">
      <c r="B30" s="0" t="n">
        <v>47</v>
      </c>
      <c r="C30" s="13" t="n">
        <v>0.526999999999998</v>
      </c>
      <c r="D30" s="13" t="n">
        <v>0.0141792967915535</v>
      </c>
      <c r="E30" s="13" t="n">
        <v>0.0006478452216625</v>
      </c>
      <c r="F30" s="13"/>
      <c r="G30" s="13" t="n">
        <f aca="false">-E30</f>
        <v>-0.0006478452216625</v>
      </c>
      <c r="H30" s="13" t="n">
        <f aca="false">D30-E30</f>
        <v>0.013531451569891</v>
      </c>
      <c r="I30" s="13" t="n">
        <f aca="false">ABS(G30)</f>
        <v>0.0006478452216625</v>
      </c>
      <c r="J30" s="13" t="n">
        <f aca="false">ABS(H30)</f>
        <v>0.013531451569891</v>
      </c>
      <c r="K30" s="13" t="n">
        <f aca="false">G30^2</f>
        <v>4.19703431230934E-007</v>
      </c>
      <c r="L30" s="13" t="n">
        <f aca="false">H30^2</f>
        <v>0.000183100181588306</v>
      </c>
      <c r="N30" s="0" t="n">
        <v>0</v>
      </c>
      <c r="O30" s="0" t="n">
        <v>0</v>
      </c>
      <c r="P30" s="0" t="n">
        <v>0</v>
      </c>
      <c r="Q30" s="0" t="n">
        <v>1</v>
      </c>
      <c r="R30" s="0" t="n">
        <v>0</v>
      </c>
      <c r="S30" s="0" t="n">
        <f aca="false">IF(SUM(N30,O30)&gt;0,1,IF(P30&gt;0,2,3))</f>
        <v>3</v>
      </c>
    </row>
    <row r="31" customFormat="false" ht="12.8" hidden="false" customHeight="false" outlineLevel="0" collapsed="false">
      <c r="B31" s="0" t="n">
        <v>48</v>
      </c>
      <c r="C31" s="13" t="n">
        <v>0.233999999999995</v>
      </c>
      <c r="D31" s="13" t="n">
        <v>-0.000674106180667877</v>
      </c>
      <c r="E31" s="13" t="n">
        <v>-0.031273034028375</v>
      </c>
      <c r="F31" s="13"/>
      <c r="G31" s="13" t="n">
        <f aca="false">-E31</f>
        <v>0.031273034028375</v>
      </c>
      <c r="H31" s="13" t="n">
        <f aca="false">D31-E31</f>
        <v>0.0305989278477071</v>
      </c>
      <c r="I31" s="13" t="n">
        <f aca="false">ABS(G31)</f>
        <v>0.031273034028375</v>
      </c>
      <c r="J31" s="13" t="n">
        <f aca="false">ABS(H31)</f>
        <v>0.0305989278477071</v>
      </c>
      <c r="K31" s="13" t="n">
        <f aca="false">G31^2</f>
        <v>0.000978002657339901</v>
      </c>
      <c r="L31" s="13" t="n">
        <f aca="false">H31^2</f>
        <v>0.000936294385429187</v>
      </c>
      <c r="N31" s="0" t="n">
        <v>0</v>
      </c>
      <c r="O31" s="0" t="n">
        <v>0</v>
      </c>
      <c r="P31" s="0" t="n">
        <v>0</v>
      </c>
      <c r="Q31" s="0" t="n">
        <v>1</v>
      </c>
      <c r="R31" s="0" t="n">
        <v>0</v>
      </c>
      <c r="S31" s="0" t="n">
        <f aca="false">IF(SUM(N31,O31)&gt;0,1,IF(P31&gt;0,2,3))</f>
        <v>3</v>
      </c>
    </row>
    <row r="32" customFormat="false" ht="12.8" hidden="false" customHeight="false" outlineLevel="0" collapsed="false">
      <c r="B32" s="0" t="n">
        <v>49</v>
      </c>
      <c r="C32" s="13" t="n">
        <v>-0.109000000000005</v>
      </c>
      <c r="D32" s="13" t="n">
        <v>0.0063854455947876</v>
      </c>
      <c r="E32" s="13" t="n">
        <v>0.0812732793437425</v>
      </c>
      <c r="F32" s="13"/>
      <c r="G32" s="13" t="n">
        <f aca="false">-E32</f>
        <v>-0.0812732793437425</v>
      </c>
      <c r="H32" s="13" t="n">
        <f aca="false">D32-E32</f>
        <v>-0.0748878337489549</v>
      </c>
      <c r="I32" s="13" t="n">
        <f aca="false">ABS(G32)</f>
        <v>0.0812732793437425</v>
      </c>
      <c r="J32" s="13" t="n">
        <f aca="false">ABS(H32)</f>
        <v>0.0748878337489549</v>
      </c>
      <c r="K32" s="13" t="n">
        <f aca="false">G32^2</f>
        <v>0.006605345935286</v>
      </c>
      <c r="L32" s="13" t="n">
        <f aca="false">H32^2</f>
        <v>0.00560818764361111</v>
      </c>
      <c r="N32" s="0" t="n">
        <v>0</v>
      </c>
      <c r="O32" s="0" t="n">
        <v>0</v>
      </c>
      <c r="P32" s="0" t="n">
        <v>0</v>
      </c>
      <c r="Q32" s="0" t="n">
        <v>1</v>
      </c>
      <c r="R32" s="0" t="n">
        <v>0</v>
      </c>
      <c r="S32" s="0" t="n">
        <f aca="false">IF(SUM(N32,O32)&gt;0,1,IF(P32&gt;0,2,3))</f>
        <v>3</v>
      </c>
    </row>
    <row r="33" customFormat="false" ht="12.8" hidden="false" customHeight="false" outlineLevel="0" collapsed="false">
      <c r="B33" s="0" t="n">
        <v>50</v>
      </c>
      <c r="C33" s="13" t="n">
        <v>0.727999999999994</v>
      </c>
      <c r="D33" s="13" t="n">
        <v>-0.0110599771142006</v>
      </c>
      <c r="E33" s="13" t="n">
        <v>0.0283551364117669</v>
      </c>
      <c r="F33" s="13"/>
      <c r="G33" s="13" t="n">
        <f aca="false">-E33</f>
        <v>-0.0283551364117669</v>
      </c>
      <c r="H33" s="13" t="n">
        <f aca="false">D33-E33</f>
        <v>-0.0394151135259675</v>
      </c>
      <c r="I33" s="13" t="n">
        <f aca="false">ABS(G33)</f>
        <v>0.0283551364117669</v>
      </c>
      <c r="J33" s="13" t="n">
        <f aca="false">ABS(H33)</f>
        <v>0.0394151135259675</v>
      </c>
      <c r="K33" s="13" t="n">
        <f aca="false">G33^2</f>
        <v>0.000804013760929909</v>
      </c>
      <c r="L33" s="13" t="n">
        <f aca="false">H33^2</f>
        <v>0.00155355117426491</v>
      </c>
      <c r="N33" s="0" t="n">
        <v>0</v>
      </c>
      <c r="O33" s="0" t="n">
        <v>0</v>
      </c>
      <c r="P33" s="0" t="n">
        <v>0</v>
      </c>
      <c r="Q33" s="0" t="n">
        <v>1</v>
      </c>
      <c r="R33" s="0" t="n">
        <v>0</v>
      </c>
      <c r="S33" s="0" t="n">
        <f aca="false">IF(SUM(N33,O33)&gt;0,1,IF(P33&gt;0,2,3))</f>
        <v>3</v>
      </c>
    </row>
    <row r="34" customFormat="false" ht="12.8" hidden="false" customHeight="false" outlineLevel="0" collapsed="false">
      <c r="B34" s="0" t="n">
        <v>51</v>
      </c>
      <c r="C34" s="13" t="n">
        <v>0.0709999999999944</v>
      </c>
      <c r="D34" s="13" t="n">
        <v>0.0105401426553726</v>
      </c>
      <c r="E34" s="13" t="n">
        <v>-0.112185055757146</v>
      </c>
      <c r="F34" s="13"/>
      <c r="G34" s="13" t="n">
        <f aca="false">-E34</f>
        <v>0.112185055757146</v>
      </c>
      <c r="H34" s="13" t="n">
        <f aca="false">D34-E34</f>
        <v>0.122725198412519</v>
      </c>
      <c r="I34" s="13" t="n">
        <f aca="false">ABS(G34)</f>
        <v>0.112185055757146</v>
      </c>
      <c r="J34" s="13" t="n">
        <f aca="false">ABS(H34)</f>
        <v>0.122725198412519</v>
      </c>
      <c r="K34" s="13" t="n">
        <f aca="false">G34^2</f>
        <v>0.012585486735234</v>
      </c>
      <c r="L34" s="13" t="n">
        <f aca="false">H34^2</f>
        <v>0.0150614743253921</v>
      </c>
      <c r="N34" s="0" t="n">
        <v>0</v>
      </c>
      <c r="O34" s="0" t="n">
        <v>0</v>
      </c>
      <c r="P34" s="0" t="n">
        <v>0</v>
      </c>
      <c r="Q34" s="0" t="n">
        <v>1</v>
      </c>
      <c r="R34" s="0" t="n">
        <v>0</v>
      </c>
      <c r="S34" s="0" t="n">
        <f aca="false">IF(SUM(N34,O34)&gt;0,1,IF(P34&gt;0,2,3))</f>
        <v>3</v>
      </c>
    </row>
    <row r="35" customFormat="false" ht="12.8" hidden="false" customHeight="false" outlineLevel="0" collapsed="false">
      <c r="B35" s="0" t="n">
        <v>52</v>
      </c>
      <c r="C35" s="13" t="n">
        <v>-0.359000000000002</v>
      </c>
      <c r="D35" s="13" t="n">
        <v>-0.0138406604528427</v>
      </c>
      <c r="E35" s="13" t="n">
        <v>-0.0379904851988734</v>
      </c>
      <c r="F35" s="13"/>
      <c r="G35" s="13" t="n">
        <f aca="false">-E35</f>
        <v>0.0379904851988734</v>
      </c>
      <c r="H35" s="13" t="n">
        <f aca="false">D35-E35</f>
        <v>0.0241498247460307</v>
      </c>
      <c r="I35" s="13" t="n">
        <f aca="false">ABS(G35)</f>
        <v>0.0379904851988734</v>
      </c>
      <c r="J35" s="13" t="n">
        <f aca="false">ABS(H35)</f>
        <v>0.0241498247460307</v>
      </c>
      <c r="K35" s="13" t="n">
        <f aca="false">G35^2</f>
        <v>0.00144327696564582</v>
      </c>
      <c r="L35" s="13" t="n">
        <f aca="false">H35^2</f>
        <v>0.000583214035263997</v>
      </c>
      <c r="N35" s="0" t="n">
        <v>0</v>
      </c>
      <c r="O35" s="0" t="n">
        <v>0</v>
      </c>
      <c r="P35" s="0" t="n">
        <v>0</v>
      </c>
      <c r="Q35" s="0" t="n">
        <v>1</v>
      </c>
      <c r="R35" s="0" t="n">
        <v>0</v>
      </c>
      <c r="S35" s="0" t="n">
        <f aca="false">IF(SUM(N35,O35)&gt;0,1,IF(P35&gt;0,2,3))</f>
        <v>3</v>
      </c>
    </row>
    <row r="36" customFormat="false" ht="12.8" hidden="false" customHeight="false" outlineLevel="0" collapsed="false">
      <c r="B36" s="0" t="n">
        <v>53</v>
      </c>
      <c r="C36" s="13" t="n">
        <v>-0.179000000000006</v>
      </c>
      <c r="D36" s="13" t="n">
        <v>-0.0154793635010719</v>
      </c>
      <c r="E36" s="13" t="n">
        <v>-0.0828653631209285</v>
      </c>
      <c r="F36" s="13"/>
      <c r="G36" s="13" t="n">
        <f aca="false">-E36</f>
        <v>0.0828653631209285</v>
      </c>
      <c r="H36" s="13" t="n">
        <f aca="false">D36-E36</f>
        <v>0.0673859996198566</v>
      </c>
      <c r="I36" s="13" t="n">
        <f aca="false">ABS(G36)</f>
        <v>0.0828653631209285</v>
      </c>
      <c r="J36" s="13" t="n">
        <f aca="false">ABS(H36)</f>
        <v>0.0673859996198566</v>
      </c>
      <c r="K36" s="13" t="n">
        <f aca="false">G36^2</f>
        <v>0.00686666840516334</v>
      </c>
      <c r="L36" s="13" t="n">
        <f aca="false">H36^2</f>
        <v>0.00454087294476731</v>
      </c>
      <c r="N36" s="0" t="n">
        <v>0</v>
      </c>
      <c r="O36" s="0" t="n">
        <v>0</v>
      </c>
      <c r="P36" s="0" t="n">
        <v>0</v>
      </c>
      <c r="Q36" s="0" t="n">
        <v>1</v>
      </c>
      <c r="R36" s="0" t="n">
        <v>0</v>
      </c>
      <c r="S36" s="0" t="n">
        <f aca="false">IF(SUM(N36,O36)&gt;0,1,IF(P36&gt;0,2,3))</f>
        <v>3</v>
      </c>
    </row>
    <row r="37" customFormat="false" ht="12.8" hidden="false" customHeight="false" outlineLevel="0" collapsed="false">
      <c r="B37" s="0" t="n">
        <v>54</v>
      </c>
      <c r="C37" s="13" t="n">
        <v>-0.0340000000000024</v>
      </c>
      <c r="D37" s="13" t="n">
        <v>-0.00899329781532288</v>
      </c>
      <c r="E37" s="13" t="n">
        <v>0.0357712984233614</v>
      </c>
      <c r="F37" s="13"/>
      <c r="G37" s="13" t="n">
        <f aca="false">-E37</f>
        <v>-0.0357712984233614</v>
      </c>
      <c r="H37" s="13" t="n">
        <f aca="false">D37-E37</f>
        <v>-0.0447645962386843</v>
      </c>
      <c r="I37" s="13" t="n">
        <f aca="false">ABS(G37)</f>
        <v>0.0357712984233614</v>
      </c>
      <c r="J37" s="13" t="n">
        <f aca="false">ABS(H37)</f>
        <v>0.0447645962386843</v>
      </c>
      <c r="K37" s="13" t="n">
        <f aca="false">G37^2</f>
        <v>0.00127958579089318</v>
      </c>
      <c r="L37" s="13" t="n">
        <f aca="false">H37^2</f>
        <v>0.00200386907641243</v>
      </c>
      <c r="N37" s="0" t="n">
        <v>0</v>
      </c>
      <c r="O37" s="0" t="n">
        <v>0</v>
      </c>
      <c r="P37" s="0" t="n">
        <v>0</v>
      </c>
      <c r="Q37" s="0" t="n">
        <v>1</v>
      </c>
      <c r="R37" s="0" t="n">
        <v>0</v>
      </c>
      <c r="S37" s="0" t="n">
        <f aca="false">IF(SUM(N37,O37)&gt;0,1,IF(P37&gt;0,2,3))</f>
        <v>3</v>
      </c>
    </row>
    <row r="38" customFormat="false" ht="12.8" hidden="false" customHeight="false" outlineLevel="0" collapsed="false">
      <c r="B38" s="0" t="n">
        <v>55</v>
      </c>
      <c r="C38" s="13" t="n">
        <v>-0.223000000000002</v>
      </c>
      <c r="D38" s="13" t="n">
        <v>-0.00164142251014709</v>
      </c>
      <c r="E38" s="13" t="n">
        <v>-0.531500808762773</v>
      </c>
      <c r="F38" s="13"/>
      <c r="G38" s="13" t="n">
        <f aca="false">-E38</f>
        <v>0.531500808762773</v>
      </c>
      <c r="H38" s="13" t="n">
        <f aca="false">D38-E38</f>
        <v>0.529859386252626</v>
      </c>
      <c r="I38" s="13" t="n">
        <f aca="false">ABS(G38)</f>
        <v>0.531500808762773</v>
      </c>
      <c r="J38" s="13" t="n">
        <f aca="false">ABS(H38)</f>
        <v>0.529859386252626</v>
      </c>
      <c r="K38" s="13" t="n">
        <f aca="false">G38^2</f>
        <v>0.282493109715482</v>
      </c>
      <c r="L38" s="13" t="n">
        <f aca="false">H38^2</f>
        <v>0.280750969200009</v>
      </c>
      <c r="N38" s="0" t="n">
        <v>0</v>
      </c>
      <c r="O38" s="0" t="n">
        <v>0</v>
      </c>
      <c r="P38" s="0" t="n">
        <v>0</v>
      </c>
      <c r="Q38" s="0" t="n">
        <v>1</v>
      </c>
      <c r="R38" s="0" t="n">
        <v>0</v>
      </c>
      <c r="S38" s="0" t="n">
        <f aca="false">IF(SUM(N38,O38)&gt;0,1,IF(P38&gt;0,2,3))</f>
        <v>3</v>
      </c>
    </row>
    <row r="39" customFormat="false" ht="12.8" hidden="false" customHeight="false" outlineLevel="0" collapsed="false">
      <c r="B39" s="0" t="n">
        <v>56</v>
      </c>
      <c r="C39" s="13" t="n">
        <v>0.836999999999996</v>
      </c>
      <c r="D39" s="13" t="n">
        <v>-0.0170775279402733</v>
      </c>
      <c r="E39" s="13" t="n">
        <v>0.0266291217442307</v>
      </c>
      <c r="F39" s="13"/>
      <c r="G39" s="13" t="n">
        <f aca="false">-E39</f>
        <v>-0.0266291217442307</v>
      </c>
      <c r="H39" s="13" t="n">
        <f aca="false">D39-E39</f>
        <v>-0.043706649684504</v>
      </c>
      <c r="I39" s="13" t="n">
        <f aca="false">ABS(G39)</f>
        <v>0.0266291217442307</v>
      </c>
      <c r="J39" s="13" t="n">
        <f aca="false">ABS(H39)</f>
        <v>0.043706649684504</v>
      </c>
      <c r="K39" s="13" t="n">
        <f aca="false">G39^2</f>
        <v>0.00070911012486906</v>
      </c>
      <c r="L39" s="13" t="n">
        <f aca="false">H39^2</f>
        <v>0.00191027122664395</v>
      </c>
      <c r="N39" s="0" t="n">
        <v>0</v>
      </c>
      <c r="O39" s="0" t="n">
        <v>0</v>
      </c>
      <c r="P39" s="0" t="n">
        <v>0</v>
      </c>
      <c r="Q39" s="0" t="n">
        <v>1</v>
      </c>
      <c r="R39" s="0" t="n">
        <v>0</v>
      </c>
      <c r="S39" s="0" t="n">
        <f aca="false">IF(SUM(N39,O39)&gt;0,1,IF(P39&gt;0,2,3))</f>
        <v>3</v>
      </c>
    </row>
    <row r="40" customFormat="false" ht="12.8" hidden="false" customHeight="false" outlineLevel="0" collapsed="false">
      <c r="B40" s="0" t="n">
        <v>57</v>
      </c>
      <c r="C40" s="13" t="n">
        <v>0.376999999999995</v>
      </c>
      <c r="D40" s="13" t="n">
        <v>0.00160443037748337</v>
      </c>
      <c r="E40" s="13" t="n">
        <v>0.0369976122390716</v>
      </c>
      <c r="F40" s="13"/>
      <c r="G40" s="13" t="n">
        <f aca="false">-E40</f>
        <v>-0.0369976122390716</v>
      </c>
      <c r="H40" s="13" t="n">
        <f aca="false">D40-E40</f>
        <v>-0.0353931818615882</v>
      </c>
      <c r="I40" s="13" t="n">
        <f aca="false">ABS(G40)</f>
        <v>0.0369976122390716</v>
      </c>
      <c r="J40" s="13" t="n">
        <f aca="false">ABS(H40)</f>
        <v>0.0353931818615882</v>
      </c>
      <c r="K40" s="13" t="n">
        <f aca="false">G40^2</f>
        <v>0.0013688233113927</v>
      </c>
      <c r="L40" s="13" t="n">
        <f aca="false">H40^2</f>
        <v>0.00125267732228746</v>
      </c>
      <c r="N40" s="0" t="n">
        <v>0</v>
      </c>
      <c r="O40" s="0" t="n">
        <v>0</v>
      </c>
      <c r="P40" s="0" t="n">
        <v>0</v>
      </c>
      <c r="Q40" s="0" t="n">
        <v>1</v>
      </c>
      <c r="R40" s="0" t="n">
        <v>0</v>
      </c>
      <c r="S40" s="0" t="n">
        <f aca="false">IF(SUM(N40,O40)&gt;0,1,IF(P40&gt;0,2,3))</f>
        <v>3</v>
      </c>
    </row>
    <row r="41" customFormat="false" ht="12.8" hidden="false" customHeight="false" outlineLevel="0" collapsed="false">
      <c r="B41" s="0" t="n">
        <v>58</v>
      </c>
      <c r="C41" s="13" t="n">
        <v>0.936999999999998</v>
      </c>
      <c r="D41" s="13" t="n">
        <v>0.0106963440775871</v>
      </c>
      <c r="E41" s="13" t="n">
        <v>0.0123255976983912</v>
      </c>
      <c r="F41" s="13"/>
      <c r="G41" s="13" t="n">
        <f aca="false">-E41</f>
        <v>-0.0123255976983912</v>
      </c>
      <c r="H41" s="13" t="n">
        <f aca="false">D41-E41</f>
        <v>-0.0016292536208041</v>
      </c>
      <c r="I41" s="13" t="n">
        <f aca="false">ABS(G41)</f>
        <v>0.0123255976983912</v>
      </c>
      <c r="J41" s="13" t="n">
        <f aca="false">ABS(H41)</f>
        <v>0.0016292536208041</v>
      </c>
      <c r="K41" s="13" t="n">
        <f aca="false">G41^2</f>
        <v>0.000151920358622586</v>
      </c>
      <c r="L41" s="13" t="n">
        <f aca="false">H41^2</f>
        <v>2.65446736090327E-006</v>
      </c>
      <c r="N41" s="0" t="n">
        <v>0</v>
      </c>
      <c r="O41" s="0" t="n">
        <v>0</v>
      </c>
      <c r="P41" s="0" t="n">
        <v>0</v>
      </c>
      <c r="Q41" s="0" t="n">
        <v>1</v>
      </c>
      <c r="R41" s="0" t="n">
        <v>0</v>
      </c>
      <c r="S41" s="0" t="n">
        <f aca="false">IF(SUM(N41,O41)&gt;0,1,IF(P41&gt;0,2,3))</f>
        <v>3</v>
      </c>
    </row>
    <row r="42" customFormat="false" ht="12.8" hidden="false" customHeight="false" outlineLevel="0" collapsed="false">
      <c r="B42" s="0" t="n">
        <v>59</v>
      </c>
      <c r="C42" s="13" t="n">
        <v>-0.326000000000004</v>
      </c>
      <c r="D42" s="13" t="n">
        <v>0.00874963775277138</v>
      </c>
      <c r="E42" s="13" t="n">
        <v>-0.0102426153053671</v>
      </c>
      <c r="F42" s="13"/>
      <c r="G42" s="13" t="n">
        <f aca="false">-E42</f>
        <v>0.0102426153053671</v>
      </c>
      <c r="H42" s="13" t="n">
        <f aca="false">D42-E42</f>
        <v>0.0189922530581385</v>
      </c>
      <c r="I42" s="13" t="n">
        <f aca="false">ABS(G42)</f>
        <v>0.0102426153053671</v>
      </c>
      <c r="J42" s="13" t="n">
        <f aca="false">ABS(H42)</f>
        <v>0.0189922530581385</v>
      </c>
      <c r="K42" s="13" t="n">
        <f aca="false">G42^2</f>
        <v>0.00010491116829374</v>
      </c>
      <c r="L42" s="13" t="n">
        <f aca="false">H42^2</f>
        <v>0.00036070567622437</v>
      </c>
      <c r="N42" s="0" t="n">
        <v>0</v>
      </c>
      <c r="O42" s="0" t="n">
        <v>0</v>
      </c>
      <c r="P42" s="0" t="n">
        <v>0</v>
      </c>
      <c r="Q42" s="0" t="n">
        <v>1</v>
      </c>
      <c r="R42" s="0" t="n">
        <v>0</v>
      </c>
      <c r="S42" s="0" t="n">
        <f aca="false">IF(SUM(N42,O42)&gt;0,1,IF(P42&gt;0,2,3))</f>
        <v>3</v>
      </c>
    </row>
    <row r="43" customFormat="false" ht="12.8" hidden="false" customHeight="false" outlineLevel="0" collapsed="false">
      <c r="B43" s="0" t="n">
        <v>60</v>
      </c>
      <c r="C43" s="13" t="n">
        <v>0.196999999999996</v>
      </c>
      <c r="D43" s="13" t="n">
        <v>-0.0183264091610909</v>
      </c>
      <c r="E43" s="13" t="n">
        <v>-0.0142389119548959</v>
      </c>
      <c r="F43" s="13"/>
      <c r="G43" s="13" t="n">
        <f aca="false">-E43</f>
        <v>0.0142389119548959</v>
      </c>
      <c r="H43" s="13" t="n">
        <f aca="false">D43-E43</f>
        <v>-0.004087497206195</v>
      </c>
      <c r="I43" s="13" t="n">
        <f aca="false">ABS(G43)</f>
        <v>0.0142389119548959</v>
      </c>
      <c r="J43" s="13" t="n">
        <f aca="false">ABS(H43)</f>
        <v>0.004087497206195</v>
      </c>
      <c r="K43" s="13" t="n">
        <f aca="false">G43^2</f>
        <v>0.000202746613659277</v>
      </c>
      <c r="L43" s="13" t="n">
        <f aca="false">H43^2</f>
        <v>1.67076334106519E-005</v>
      </c>
      <c r="N43" s="0" t="n">
        <v>0</v>
      </c>
      <c r="O43" s="0" t="n">
        <v>0</v>
      </c>
      <c r="P43" s="0" t="n">
        <v>0</v>
      </c>
      <c r="Q43" s="0" t="n">
        <v>1</v>
      </c>
      <c r="R43" s="0" t="n">
        <v>0</v>
      </c>
      <c r="S43" s="0" t="n">
        <f aca="false">IF(SUM(N43,O43)&gt;0,1,IF(P43&gt;0,2,3))</f>
        <v>3</v>
      </c>
    </row>
    <row r="44" customFormat="false" ht="12.8" hidden="false" customHeight="false" outlineLevel="0" collapsed="false">
      <c r="B44" s="0" t="n">
        <v>61</v>
      </c>
      <c r="C44" s="13" t="n">
        <v>0.167999999999996</v>
      </c>
      <c r="D44" s="13" t="n">
        <v>0.0101322717964649</v>
      </c>
      <c r="E44" s="13" t="n">
        <v>-0.0254243186547868</v>
      </c>
      <c r="F44" s="13"/>
      <c r="G44" s="13" t="n">
        <f aca="false">-E44</f>
        <v>0.0254243186547868</v>
      </c>
      <c r="H44" s="13" t="n">
        <f aca="false">D44-E44</f>
        <v>0.0355565904512517</v>
      </c>
      <c r="I44" s="13" t="n">
        <f aca="false">ABS(G44)</f>
        <v>0.0254243186547868</v>
      </c>
      <c r="J44" s="13" t="n">
        <f aca="false">ABS(H44)</f>
        <v>0.0355565904512517</v>
      </c>
      <c r="K44" s="13" t="n">
        <f aca="false">G44^2</f>
        <v>0.00064639597906014</v>
      </c>
      <c r="L44" s="13" t="n">
        <f aca="false">H44^2</f>
        <v>0.00126427112451804</v>
      </c>
      <c r="N44" s="0" t="n">
        <v>0</v>
      </c>
      <c r="O44" s="0" t="n">
        <v>0</v>
      </c>
      <c r="P44" s="0" t="n">
        <v>0</v>
      </c>
      <c r="Q44" s="0" t="n">
        <v>1</v>
      </c>
      <c r="R44" s="0" t="n">
        <v>0</v>
      </c>
      <c r="S44" s="0" t="n">
        <f aca="false">IF(SUM(N44,O44)&gt;0,1,IF(P44&gt;0,2,3))</f>
        <v>3</v>
      </c>
    </row>
    <row r="45" customFormat="false" ht="12.8" hidden="false" customHeight="false" outlineLevel="0" collapsed="false">
      <c r="A45" s="7" t="n">
        <v>3</v>
      </c>
      <c r="B45" s="0" t="n">
        <v>28</v>
      </c>
      <c r="C45" s="13" t="n">
        <v>0.431999999999995</v>
      </c>
      <c r="D45" s="13" t="n">
        <v>0.0287908650934696</v>
      </c>
      <c r="E45" s="13" t="n">
        <v>0.0241960804487731</v>
      </c>
      <c r="F45" s="13"/>
      <c r="G45" s="13" t="n">
        <f aca="false">-E45</f>
        <v>-0.0241960804487731</v>
      </c>
      <c r="H45" s="13" t="n">
        <f aca="false">D45-E45</f>
        <v>0.0045947846446965</v>
      </c>
      <c r="I45" s="13" t="n">
        <f aca="false">ABS(G45)</f>
        <v>0.0241960804487731</v>
      </c>
      <c r="J45" s="13" t="n">
        <f aca="false">ABS(H45)</f>
        <v>0.0045947846446965</v>
      </c>
      <c r="K45" s="13" t="n">
        <f aca="false">G45^2</f>
        <v>0.0005854503090835</v>
      </c>
      <c r="L45" s="13" t="n">
        <f aca="false">H45^2</f>
        <v>2.11120459311387E-005</v>
      </c>
      <c r="N45" s="0" t="n">
        <v>0</v>
      </c>
      <c r="O45" s="0" t="n">
        <v>0</v>
      </c>
      <c r="P45" s="0" t="n">
        <v>0</v>
      </c>
      <c r="Q45" s="0" t="n">
        <v>1</v>
      </c>
      <c r="R45" s="0" t="n">
        <v>0</v>
      </c>
      <c r="S45" s="0" t="n">
        <f aca="false">IF(SUM(N45,O45)&gt;0,1,IF(P45&gt;0,2,3))</f>
        <v>3</v>
      </c>
    </row>
    <row r="46" customFormat="false" ht="12.8" hidden="false" customHeight="false" outlineLevel="0" collapsed="false">
      <c r="B46" s="0" t="n">
        <v>29</v>
      </c>
      <c r="C46" s="13" t="n">
        <v>0.303999999999995</v>
      </c>
      <c r="D46" s="13" t="n">
        <v>0.0142272673547268</v>
      </c>
      <c r="E46" s="13" t="n">
        <v>-0.0010698343040062</v>
      </c>
      <c r="F46" s="13"/>
      <c r="G46" s="13" t="n">
        <f aca="false">-E46</f>
        <v>0.0010698343040062</v>
      </c>
      <c r="H46" s="13" t="n">
        <f aca="false">D46-E46</f>
        <v>0.015297101658733</v>
      </c>
      <c r="I46" s="13" t="n">
        <f aca="false">ABS(G46)</f>
        <v>0.0010698343040062</v>
      </c>
      <c r="J46" s="13" t="n">
        <f aca="false">ABS(H46)</f>
        <v>0.015297101658733</v>
      </c>
      <c r="K46" s="13" t="n">
        <f aca="false">G46^2</f>
        <v>1.14454543802843E-006</v>
      </c>
      <c r="L46" s="13" t="n">
        <f aca="false">H46^2</f>
        <v>0.000234001319157612</v>
      </c>
      <c r="N46" s="0" t="n">
        <v>0</v>
      </c>
      <c r="O46" s="0" t="n">
        <v>0</v>
      </c>
      <c r="P46" s="0" t="n">
        <v>0</v>
      </c>
      <c r="Q46" s="0" t="n">
        <v>1</v>
      </c>
      <c r="R46" s="0" t="n">
        <v>0</v>
      </c>
      <c r="S46" s="0" t="n">
        <f aca="false">IF(SUM(N46,O46)&gt;0,1,IF(P46&gt;0,2,3))</f>
        <v>3</v>
      </c>
    </row>
    <row r="47" customFormat="false" ht="12.8" hidden="false" customHeight="false" outlineLevel="0" collapsed="false">
      <c r="B47" s="0" t="n">
        <v>30</v>
      </c>
      <c r="C47" s="13" t="n">
        <v>-0.0860000000000056</v>
      </c>
      <c r="D47" s="13" t="n">
        <v>-0.00759247690439224</v>
      </c>
      <c r="E47" s="13" t="n">
        <v>0.0089683004677339</v>
      </c>
      <c r="F47" s="13"/>
      <c r="G47" s="13" t="n">
        <f aca="false">-E47</f>
        <v>-0.0089683004677339</v>
      </c>
      <c r="H47" s="13" t="n">
        <f aca="false">D47-E47</f>
        <v>-0.0165607773721261</v>
      </c>
      <c r="I47" s="13" t="n">
        <f aca="false">ABS(G47)</f>
        <v>0.0089683004677339</v>
      </c>
      <c r="J47" s="13" t="n">
        <f aca="false">ABS(H47)</f>
        <v>0.0165607773721261</v>
      </c>
      <c r="K47" s="13" t="n">
        <f aca="false">G47^2</f>
        <v>8.04304132795561E-005</v>
      </c>
      <c r="L47" s="13" t="n">
        <f aca="false">H47^2</f>
        <v>0.000274259347169125</v>
      </c>
      <c r="N47" s="0" t="n">
        <v>0</v>
      </c>
      <c r="O47" s="0" t="n">
        <v>0</v>
      </c>
      <c r="P47" s="0" t="n">
        <v>0</v>
      </c>
      <c r="Q47" s="0" t="n">
        <v>1</v>
      </c>
      <c r="R47" s="0" t="n">
        <v>0</v>
      </c>
      <c r="S47" s="0" t="n">
        <f aca="false">IF(SUM(N47,O47)&gt;0,1,IF(P47&gt;0,2,3))</f>
        <v>3</v>
      </c>
    </row>
    <row r="48" customFormat="false" ht="12.8" hidden="false" customHeight="false" outlineLevel="0" collapsed="false">
      <c r="B48" s="0" t="n">
        <v>31</v>
      </c>
      <c r="C48" s="13" t="n">
        <v>0.240999999999996</v>
      </c>
      <c r="D48" s="13" t="n">
        <v>0.0297525860369206</v>
      </c>
      <c r="E48" s="13" t="n">
        <v>-0.0196299103656884</v>
      </c>
      <c r="F48" s="13"/>
      <c r="G48" s="13" t="n">
        <f aca="false">-E48</f>
        <v>0.0196299103656884</v>
      </c>
      <c r="H48" s="13" t="n">
        <f aca="false">D48-E48</f>
        <v>0.049382496402609</v>
      </c>
      <c r="I48" s="13" t="n">
        <f aca="false">ABS(G48)</f>
        <v>0.0196299103656884</v>
      </c>
      <c r="J48" s="13" t="n">
        <f aca="false">ABS(H48)</f>
        <v>0.049382496402609</v>
      </c>
      <c r="K48" s="13" t="n">
        <f aca="false">G48^2</f>
        <v>0.000385333380964961</v>
      </c>
      <c r="L48" s="13" t="n">
        <f aca="false">H48^2</f>
        <v>0.00243863095095369</v>
      </c>
      <c r="N48" s="0" t="n">
        <v>0</v>
      </c>
      <c r="O48" s="0" t="n">
        <v>0</v>
      </c>
      <c r="P48" s="0" t="n">
        <v>0</v>
      </c>
      <c r="Q48" s="0" t="n">
        <v>1</v>
      </c>
      <c r="R48" s="0" t="n">
        <v>0</v>
      </c>
      <c r="S48" s="0" t="n">
        <f aca="false">IF(SUM(N48,O48)&gt;0,1,IF(P48&gt;0,2,3))</f>
        <v>3</v>
      </c>
    </row>
    <row r="49" customFormat="false" ht="12.8" hidden="false" customHeight="false" outlineLevel="0" collapsed="false">
      <c r="B49" s="0" t="n">
        <v>32</v>
      </c>
      <c r="C49" s="13" t="n">
        <v>0.357999999999997</v>
      </c>
      <c r="D49" s="13" t="n">
        <v>0.00874217599630356</v>
      </c>
      <c r="E49" s="13" t="n">
        <v>-0.0484156954012228</v>
      </c>
      <c r="F49" s="13"/>
      <c r="G49" s="13" t="n">
        <f aca="false">-E49</f>
        <v>0.0484156954012228</v>
      </c>
      <c r="H49" s="13" t="n">
        <f aca="false">D49-E49</f>
        <v>0.0571578713975264</v>
      </c>
      <c r="I49" s="13" t="n">
        <f aca="false">ABS(G49)</f>
        <v>0.0484156954012228</v>
      </c>
      <c r="J49" s="13" t="n">
        <f aca="false">ABS(H49)</f>
        <v>0.0571578713975264</v>
      </c>
      <c r="K49" s="13" t="n">
        <f aca="false">G49^2</f>
        <v>0.00234407956118399</v>
      </c>
      <c r="L49" s="13" t="n">
        <f aca="false">H49^2</f>
        <v>0.00326702226269616</v>
      </c>
      <c r="N49" s="0" t="n">
        <v>0</v>
      </c>
      <c r="O49" s="0" t="n">
        <v>0</v>
      </c>
      <c r="P49" s="0" t="n">
        <v>0</v>
      </c>
      <c r="Q49" s="0" t="n">
        <v>1</v>
      </c>
      <c r="R49" s="0" t="n">
        <v>0</v>
      </c>
      <c r="S49" s="0" t="n">
        <f aca="false">IF(SUM(N49,O49)&gt;0,1,IF(P49&gt;0,2,3))</f>
        <v>3</v>
      </c>
    </row>
    <row r="50" customFormat="false" ht="12.8" hidden="false" customHeight="false" outlineLevel="0" collapsed="false">
      <c r="B50" s="0" t="n">
        <v>33</v>
      </c>
      <c r="C50" s="13" t="n">
        <v>-0.0990000000000037</v>
      </c>
      <c r="D50" s="13" t="n">
        <v>-0.0018349289894104</v>
      </c>
      <c r="E50" s="13" t="n">
        <v>0.23898694398986</v>
      </c>
      <c r="F50" s="13"/>
      <c r="G50" s="13" t="n">
        <f aca="false">-E50</f>
        <v>-0.23898694398986</v>
      </c>
      <c r="H50" s="13" t="n">
        <f aca="false">D50-E50</f>
        <v>-0.24082187297927</v>
      </c>
      <c r="I50" s="13" t="n">
        <f aca="false">ABS(G50)</f>
        <v>0.23898694398986</v>
      </c>
      <c r="J50" s="13" t="n">
        <f aca="false">ABS(H50)</f>
        <v>0.24082187297927</v>
      </c>
      <c r="K50" s="13" t="n">
        <f aca="false">G50^2</f>
        <v>0.0571147593976125</v>
      </c>
      <c r="L50" s="13" t="n">
        <f aca="false">H50^2</f>
        <v>0.0579951745052439</v>
      </c>
      <c r="N50" s="0" t="n">
        <v>0</v>
      </c>
      <c r="O50" s="0" t="n">
        <v>0</v>
      </c>
      <c r="P50" s="0" t="n">
        <v>0</v>
      </c>
      <c r="Q50" s="0" t="n">
        <v>1</v>
      </c>
      <c r="R50" s="0" t="n">
        <v>0</v>
      </c>
      <c r="S50" s="0" t="n">
        <f aca="false">IF(SUM(N50,O50)&gt;0,1,IF(P50&gt;0,2,3))</f>
        <v>3</v>
      </c>
    </row>
    <row r="51" customFormat="false" ht="12.8" hidden="false" customHeight="false" outlineLevel="0" collapsed="false">
      <c r="B51" s="0" t="n">
        <v>34</v>
      </c>
      <c r="C51" s="13" t="n">
        <v>0.430999999999997</v>
      </c>
      <c r="D51" s="13" t="n">
        <v>0.00842276960611343</v>
      </c>
      <c r="E51" s="13" t="n">
        <v>-0.0168075732067564</v>
      </c>
      <c r="F51" s="13"/>
      <c r="G51" s="13" t="n">
        <f aca="false">-E51</f>
        <v>0.0168075732067564</v>
      </c>
      <c r="H51" s="13" t="n">
        <f aca="false">D51-E51</f>
        <v>0.0252303428128698</v>
      </c>
      <c r="I51" s="13" t="n">
        <f aca="false">ABS(G51)</f>
        <v>0.0168075732067564</v>
      </c>
      <c r="J51" s="13" t="n">
        <f aca="false">ABS(H51)</f>
        <v>0.0252303428128698</v>
      </c>
      <c r="K51" s="13" t="n">
        <f aca="false">G51^2</f>
        <v>0.000282494517100476</v>
      </c>
      <c r="L51" s="13" t="n">
        <f aca="false">H51^2</f>
        <v>0.000636570198454932</v>
      </c>
      <c r="N51" s="0" t="n">
        <v>0</v>
      </c>
      <c r="O51" s="0" t="n">
        <v>0</v>
      </c>
      <c r="P51" s="0" t="n">
        <v>0</v>
      </c>
      <c r="Q51" s="0" t="n">
        <v>1</v>
      </c>
      <c r="R51" s="0" t="n">
        <v>0</v>
      </c>
      <c r="S51" s="0" t="n">
        <f aca="false">IF(SUM(N51,O51)&gt;0,1,IF(P51&gt;0,2,3))</f>
        <v>3</v>
      </c>
    </row>
    <row r="52" customFormat="false" ht="12.8" hidden="false" customHeight="false" outlineLevel="0" collapsed="false">
      <c r="B52" s="0" t="n">
        <v>35</v>
      </c>
      <c r="C52" s="13" t="n">
        <v>0.734999999999996</v>
      </c>
      <c r="D52" s="13" t="n">
        <v>0.0123707391321659</v>
      </c>
      <c r="E52" s="13" t="n">
        <v>0.0130031139980054</v>
      </c>
      <c r="F52" s="13"/>
      <c r="G52" s="13" t="n">
        <f aca="false">-E52</f>
        <v>-0.0130031139980054</v>
      </c>
      <c r="H52" s="13" t="n">
        <f aca="false">D52-E52</f>
        <v>-0.000632374865839499</v>
      </c>
      <c r="I52" s="13" t="n">
        <f aca="false">ABS(G52)</f>
        <v>0.0130031139980054</v>
      </c>
      <c r="J52" s="13" t="n">
        <f aca="false">ABS(H52)</f>
        <v>0.000632374865839499</v>
      </c>
      <c r="K52" s="13" t="n">
        <f aca="false">G52^2</f>
        <v>0.000169080973645124</v>
      </c>
      <c r="L52" s="13" t="n">
        <f aca="false">H52^2</f>
        <v>3.99897970945524E-007</v>
      </c>
      <c r="N52" s="0" t="n">
        <v>0</v>
      </c>
      <c r="O52" s="0" t="n">
        <v>0</v>
      </c>
      <c r="P52" s="0" t="n">
        <v>0</v>
      </c>
      <c r="Q52" s="0" t="n">
        <v>1</v>
      </c>
      <c r="R52" s="0" t="n">
        <v>0</v>
      </c>
      <c r="S52" s="0" t="n">
        <f aca="false">IF(SUM(N52,O52)&gt;0,1,IF(P52&gt;0,2,3))</f>
        <v>3</v>
      </c>
    </row>
    <row r="53" customFormat="false" ht="12.8" hidden="false" customHeight="false" outlineLevel="0" collapsed="false">
      <c r="B53" s="0" t="n">
        <v>36</v>
      </c>
      <c r="C53" s="13" t="n">
        <v>-0.117000000000004</v>
      </c>
      <c r="D53" s="13" t="n">
        <v>-0.0095812976360321</v>
      </c>
      <c r="E53" s="13" t="n">
        <v>0.0502750316279672</v>
      </c>
      <c r="F53" s="13"/>
      <c r="G53" s="13" t="n">
        <f aca="false">-E53</f>
        <v>-0.0502750316279672</v>
      </c>
      <c r="H53" s="13" t="n">
        <f aca="false">D53-E53</f>
        <v>-0.0598563292639993</v>
      </c>
      <c r="I53" s="13" t="n">
        <f aca="false">ABS(G53)</f>
        <v>0.0502750316279672</v>
      </c>
      <c r="J53" s="13" t="n">
        <f aca="false">ABS(H53)</f>
        <v>0.0598563292639993</v>
      </c>
      <c r="K53" s="13" t="n">
        <f aca="false">G53^2</f>
        <v>0.0025275788051931</v>
      </c>
      <c r="L53" s="13" t="n">
        <f aca="false">H53^2</f>
        <v>0.0035827801529603</v>
      </c>
      <c r="N53" s="0" t="n">
        <v>0</v>
      </c>
      <c r="O53" s="0" t="n">
        <v>0</v>
      </c>
      <c r="P53" s="0" t="n">
        <v>0</v>
      </c>
      <c r="Q53" s="0" t="n">
        <v>1</v>
      </c>
      <c r="R53" s="0" t="n">
        <v>0</v>
      </c>
      <c r="S53" s="0" t="n">
        <f aca="false">IF(SUM(N53,O53)&gt;0,1,IF(P53&gt;0,2,3))</f>
        <v>3</v>
      </c>
    </row>
    <row r="54" customFormat="false" ht="12.8" hidden="false" customHeight="false" outlineLevel="0" collapsed="false">
      <c r="B54" s="0" t="n">
        <v>37</v>
      </c>
      <c r="C54" s="13" t="n">
        <v>0.0069999999999943</v>
      </c>
      <c r="D54" s="13" t="n">
        <v>-0.0122323408722878</v>
      </c>
      <c r="E54" s="13" t="n">
        <v>-0.347514903511372</v>
      </c>
      <c r="F54" s="13"/>
      <c r="G54" s="13" t="n">
        <f aca="false">-E54</f>
        <v>0.347514903511372</v>
      </c>
      <c r="H54" s="13" t="n">
        <f aca="false">D54-E54</f>
        <v>0.335282562639084</v>
      </c>
      <c r="I54" s="13" t="n">
        <f aca="false">ABS(G54)</f>
        <v>0.347514903511372</v>
      </c>
      <c r="J54" s="13" t="n">
        <f aca="false">ABS(H54)</f>
        <v>0.335282562639084</v>
      </c>
      <c r="K54" s="13" t="n">
        <f aca="false">G54^2</f>
        <v>0.120766608162518</v>
      </c>
      <c r="L54" s="13" t="n">
        <f aca="false">H54^2</f>
        <v>0.112414396809831</v>
      </c>
      <c r="N54" s="0" t="n">
        <v>0</v>
      </c>
      <c r="O54" s="0" t="n">
        <v>0</v>
      </c>
      <c r="P54" s="0" t="n">
        <v>0</v>
      </c>
      <c r="Q54" s="0" t="n">
        <v>1</v>
      </c>
      <c r="R54" s="0" t="n">
        <v>0</v>
      </c>
      <c r="S54" s="0" t="n">
        <f aca="false">IF(SUM(N54,O54)&gt;0,1,IF(P54&gt;0,2,3))</f>
        <v>3</v>
      </c>
    </row>
    <row r="55" customFormat="false" ht="12.8" hidden="false" customHeight="false" outlineLevel="0" collapsed="false">
      <c r="B55" s="0" t="n">
        <v>38</v>
      </c>
      <c r="C55" s="13" t="n">
        <v>0.734999999999996</v>
      </c>
      <c r="D55" s="13" t="n">
        <v>-0.011698491871357</v>
      </c>
      <c r="E55" s="13" t="n">
        <v>0.0509045303551779</v>
      </c>
      <c r="F55" s="13"/>
      <c r="G55" s="13" t="n">
        <f aca="false">-E55</f>
        <v>-0.0509045303551779</v>
      </c>
      <c r="H55" s="13" t="n">
        <f aca="false">D55-E55</f>
        <v>-0.0626030222265349</v>
      </c>
      <c r="I55" s="13" t="n">
        <f aca="false">ABS(G55)</f>
        <v>0.0509045303551779</v>
      </c>
      <c r="J55" s="13" t="n">
        <f aca="false">ABS(H55)</f>
        <v>0.0626030222265349</v>
      </c>
      <c r="K55" s="13" t="n">
        <f aca="false">G55^2</f>
        <v>0.00259127121068123</v>
      </c>
      <c r="L55" s="13" t="n">
        <f aca="false">H55^2</f>
        <v>0.00391913839189602</v>
      </c>
      <c r="N55" s="0" t="n">
        <v>0</v>
      </c>
      <c r="O55" s="0" t="n">
        <v>0</v>
      </c>
      <c r="P55" s="0" t="n">
        <v>0</v>
      </c>
      <c r="Q55" s="0" t="n">
        <v>1</v>
      </c>
      <c r="R55" s="0" t="n">
        <v>0</v>
      </c>
      <c r="S55" s="0" t="n">
        <f aca="false">IF(SUM(N55,O55)&gt;0,1,IF(P55&gt;0,2,3))</f>
        <v>3</v>
      </c>
    </row>
    <row r="56" customFormat="false" ht="12.8" hidden="false" customHeight="false" outlineLevel="0" collapsed="false">
      <c r="B56" s="0" t="n">
        <v>39</v>
      </c>
      <c r="C56" s="13" t="n">
        <v>-0.262000000000004</v>
      </c>
      <c r="D56" s="13" t="n">
        <v>-0.00989937037229538</v>
      </c>
      <c r="E56" s="13" t="n">
        <v>-0.0377397519072083</v>
      </c>
      <c r="F56" s="13"/>
      <c r="G56" s="13" t="n">
        <f aca="false">-E56</f>
        <v>0.0377397519072083</v>
      </c>
      <c r="H56" s="13" t="n">
        <f aca="false">D56-E56</f>
        <v>0.0278403815349129</v>
      </c>
      <c r="I56" s="13" t="n">
        <f aca="false">ABS(G56)</f>
        <v>0.0377397519072083</v>
      </c>
      <c r="J56" s="13" t="n">
        <f aca="false">ABS(H56)</f>
        <v>0.0278403815349129</v>
      </c>
      <c r="K56" s="13" t="n">
        <f aca="false">G56^2</f>
        <v>0.00142428887401763</v>
      </c>
      <c r="L56" s="13" t="n">
        <f aca="false">H56^2</f>
        <v>0.00077508684400952</v>
      </c>
      <c r="N56" s="0" t="n">
        <v>0</v>
      </c>
      <c r="O56" s="0" t="n">
        <v>0</v>
      </c>
      <c r="P56" s="0" t="n">
        <v>0</v>
      </c>
      <c r="Q56" s="0" t="n">
        <v>1</v>
      </c>
      <c r="R56" s="0" t="n">
        <v>0</v>
      </c>
      <c r="S56" s="0" t="n">
        <f aca="false">IF(SUM(N56,O56)&gt;0,1,IF(P56&gt;0,2,3))</f>
        <v>3</v>
      </c>
    </row>
    <row r="57" customFormat="false" ht="12.8" hidden="false" customHeight="false" outlineLevel="0" collapsed="false">
      <c r="B57" s="0" t="n">
        <v>40</v>
      </c>
      <c r="C57" s="13" t="n">
        <v>-0.108000000000004</v>
      </c>
      <c r="D57" s="13" t="n">
        <v>-0.00975820422172546</v>
      </c>
      <c r="E57" s="13" t="n">
        <v>-0.0089724598267239</v>
      </c>
      <c r="F57" s="13"/>
      <c r="G57" s="13" t="n">
        <f aca="false">-E57</f>
        <v>0.0089724598267239</v>
      </c>
      <c r="H57" s="13" t="n">
        <f aca="false">D57-E57</f>
        <v>-0.000785744395001561</v>
      </c>
      <c r="I57" s="13" t="n">
        <f aca="false">ABS(G57)</f>
        <v>0.0089724598267239</v>
      </c>
      <c r="J57" s="13" t="n">
        <f aca="false">ABS(H57)</f>
        <v>0.000785744395001561</v>
      </c>
      <c r="K57" s="13" t="n">
        <f aca="false">G57^2</f>
        <v>8.05050353421743E-005</v>
      </c>
      <c r="L57" s="13" t="n">
        <f aca="false">H57^2</f>
        <v>6.17394254276369E-007</v>
      </c>
      <c r="N57" s="0" t="n">
        <v>0</v>
      </c>
      <c r="O57" s="0" t="n">
        <v>0</v>
      </c>
      <c r="P57" s="0" t="n">
        <v>0</v>
      </c>
      <c r="Q57" s="0" t="n">
        <v>1</v>
      </c>
      <c r="R57" s="0" t="n">
        <v>0</v>
      </c>
      <c r="S57" s="0" t="n">
        <f aca="false">IF(SUM(N57,O57)&gt;0,1,IF(P57&gt;0,2,3))</f>
        <v>3</v>
      </c>
    </row>
    <row r="58" customFormat="false" ht="12.8" hidden="false" customHeight="false" outlineLevel="0" collapsed="false">
      <c r="B58" s="0" t="n">
        <v>41</v>
      </c>
      <c r="C58" s="13" t="n">
        <v>0.151999999999997</v>
      </c>
      <c r="D58" s="13" t="n">
        <v>0.010968416929245</v>
      </c>
      <c r="E58" s="13" t="n">
        <v>0.0165681910479399</v>
      </c>
      <c r="F58" s="13"/>
      <c r="G58" s="13" t="n">
        <f aca="false">-E58</f>
        <v>-0.0165681910479399</v>
      </c>
      <c r="H58" s="13" t="n">
        <f aca="false">D58-E58</f>
        <v>-0.0055997741186949</v>
      </c>
      <c r="I58" s="13" t="n">
        <f aca="false">ABS(G58)</f>
        <v>0.0165681910479399</v>
      </c>
      <c r="J58" s="13" t="n">
        <f aca="false">ABS(H58)</f>
        <v>0.0055997741186949</v>
      </c>
      <c r="K58" s="13" t="n">
        <f aca="false">G58^2</f>
        <v>0.000274504954601036</v>
      </c>
      <c r="L58" s="13" t="n">
        <f aca="false">H58^2</f>
        <v>3.13574701804052E-005</v>
      </c>
      <c r="N58" s="0" t="n">
        <v>0</v>
      </c>
      <c r="O58" s="0" t="n">
        <v>0</v>
      </c>
      <c r="P58" s="0" t="n">
        <v>0</v>
      </c>
      <c r="Q58" s="0" t="n">
        <v>1</v>
      </c>
      <c r="R58" s="0" t="n">
        <v>0</v>
      </c>
      <c r="S58" s="0" t="n">
        <f aca="false">IF(SUM(N58,O58)&gt;0,1,IF(P58&gt;0,2,3))</f>
        <v>3</v>
      </c>
    </row>
    <row r="59" customFormat="false" ht="12.8" hidden="false" customHeight="false" outlineLevel="0" collapsed="false">
      <c r="B59" s="0" t="n">
        <v>42</v>
      </c>
      <c r="C59" s="13" t="n">
        <v>0.509999999999994</v>
      </c>
      <c r="D59" s="13" t="n">
        <v>-0.00134939700365067</v>
      </c>
      <c r="E59" s="13" t="n">
        <v>-0.0042072701505248</v>
      </c>
      <c r="F59" s="13"/>
      <c r="G59" s="13" t="n">
        <f aca="false">-E59</f>
        <v>0.0042072701505248</v>
      </c>
      <c r="H59" s="13" t="n">
        <f aca="false">D59-E59</f>
        <v>0.00285787314687413</v>
      </c>
      <c r="I59" s="13" t="n">
        <f aca="false">ABS(G59)</f>
        <v>0.0042072701505248</v>
      </c>
      <c r="J59" s="13" t="n">
        <f aca="false">ABS(H59)</f>
        <v>0.00285787314687413</v>
      </c>
      <c r="K59" s="13" t="n">
        <f aca="false">G59^2</f>
        <v>1.7701122119497E-005</v>
      </c>
      <c r="L59" s="13" t="n">
        <f aca="false">H59^2</f>
        <v>8.16743892362424E-006</v>
      </c>
      <c r="N59" s="0" t="n">
        <v>0</v>
      </c>
      <c r="O59" s="0" t="n">
        <v>0</v>
      </c>
      <c r="P59" s="0" t="n">
        <v>0</v>
      </c>
      <c r="Q59" s="0" t="n">
        <v>1</v>
      </c>
      <c r="R59" s="0" t="n">
        <v>0</v>
      </c>
      <c r="S59" s="0" t="n">
        <f aca="false">IF(SUM(N59,O59)&gt;0,1,IF(P59&gt;0,2,3))</f>
        <v>3</v>
      </c>
    </row>
    <row r="60" customFormat="false" ht="12.8" hidden="false" customHeight="false" outlineLevel="0" collapsed="false">
      <c r="B60" s="0" t="n">
        <v>43</v>
      </c>
      <c r="C60" s="13" t="n">
        <v>-0.368000000000002</v>
      </c>
      <c r="D60" s="13" t="n">
        <v>-0.00842208415269852</v>
      </c>
      <c r="E60" s="13" t="n">
        <v>-0.0063906325005881</v>
      </c>
      <c r="F60" s="13"/>
      <c r="G60" s="13" t="n">
        <f aca="false">-E60</f>
        <v>0.0063906325005881</v>
      </c>
      <c r="H60" s="13" t="n">
        <f aca="false">D60-E60</f>
        <v>-0.00203145165211042</v>
      </c>
      <c r="I60" s="13" t="n">
        <f aca="false">ABS(G60)</f>
        <v>0.0063906325005881</v>
      </c>
      <c r="J60" s="13" t="n">
        <f aca="false">ABS(H60)</f>
        <v>0.00203145165211042</v>
      </c>
      <c r="K60" s="13" t="n">
        <f aca="false">G60^2</f>
        <v>4.08401837575729E-005</v>
      </c>
      <c r="L60" s="13" t="n">
        <f aca="false">H60^2</f>
        <v>4.12679581486216E-006</v>
      </c>
      <c r="N60" s="0" t="n">
        <v>0</v>
      </c>
      <c r="O60" s="0" t="n">
        <v>0</v>
      </c>
      <c r="P60" s="0" t="n">
        <v>0</v>
      </c>
      <c r="Q60" s="0" t="n">
        <v>1</v>
      </c>
      <c r="R60" s="0" t="n">
        <v>0</v>
      </c>
      <c r="S60" s="0" t="n">
        <f aca="false">IF(SUM(N60,O60)&gt;0,1,IF(P60&gt;0,2,3))</f>
        <v>3</v>
      </c>
    </row>
    <row r="61" customFormat="false" ht="12.8" hidden="false" customHeight="false" outlineLevel="0" collapsed="false">
      <c r="B61" s="0" t="n">
        <v>44</v>
      </c>
      <c r="C61" s="13" t="n">
        <v>0.0829999999999948</v>
      </c>
      <c r="D61" s="13" t="n">
        <v>-0.0190193355083466</v>
      </c>
      <c r="E61" s="13" t="n">
        <v>-0.0342586957823251</v>
      </c>
      <c r="F61" s="13"/>
      <c r="G61" s="13" t="n">
        <f aca="false">-E61</f>
        <v>0.0342586957823251</v>
      </c>
      <c r="H61" s="13" t="n">
        <f aca="false">D61-E61</f>
        <v>0.0152393602739785</v>
      </c>
      <c r="I61" s="13" t="n">
        <f aca="false">ABS(G61)</f>
        <v>0.0342586957823251</v>
      </c>
      <c r="J61" s="13" t="n">
        <f aca="false">ABS(H61)</f>
        <v>0.0152393602739785</v>
      </c>
      <c r="K61" s="13" t="n">
        <f aca="false">G61^2</f>
        <v>0.0011736582367059</v>
      </c>
      <c r="L61" s="13" t="n">
        <f aca="false">H61^2</f>
        <v>0.000232238101560114</v>
      </c>
      <c r="N61" s="0" t="n">
        <v>0</v>
      </c>
      <c r="O61" s="0" t="n">
        <v>0</v>
      </c>
      <c r="P61" s="0" t="n">
        <v>0</v>
      </c>
      <c r="Q61" s="0" t="n">
        <v>1</v>
      </c>
      <c r="R61" s="0" t="n">
        <v>0</v>
      </c>
      <c r="S61" s="0" t="n">
        <f aca="false">IF(SUM(N61,O61)&gt;0,1,IF(P61&gt;0,2,3))</f>
        <v>3</v>
      </c>
    </row>
    <row r="62" customFormat="false" ht="12.8" hidden="false" customHeight="false" outlineLevel="0" collapsed="false">
      <c r="B62" s="0" t="n">
        <v>45</v>
      </c>
      <c r="C62" s="13" t="n">
        <v>0.0979999999999954</v>
      </c>
      <c r="D62" s="13" t="n">
        <v>-0.00485560297966003</v>
      </c>
      <c r="E62" s="13" t="n">
        <v>-0.387357273602925</v>
      </c>
      <c r="F62" s="13"/>
      <c r="G62" s="13" t="n">
        <f aca="false">-E62</f>
        <v>0.387357273602925</v>
      </c>
      <c r="H62" s="13" t="n">
        <f aca="false">D62-E62</f>
        <v>0.382501670623265</v>
      </c>
      <c r="I62" s="13" t="n">
        <f aca="false">ABS(G62)</f>
        <v>0.387357273602925</v>
      </c>
      <c r="J62" s="13" t="n">
        <f aca="false">ABS(H62)</f>
        <v>0.382501670623265</v>
      </c>
      <c r="K62" s="13" t="n">
        <f aca="false">G62^2</f>
        <v>0.150045657413091</v>
      </c>
      <c r="L62" s="13" t="n">
        <f aca="false">H62^2</f>
        <v>0.146307528029589</v>
      </c>
      <c r="N62" s="0" t="n">
        <v>0</v>
      </c>
      <c r="O62" s="0" t="n">
        <v>0</v>
      </c>
      <c r="P62" s="0" t="n">
        <v>0</v>
      </c>
      <c r="Q62" s="0" t="n">
        <v>1</v>
      </c>
      <c r="R62" s="0" t="n">
        <v>0</v>
      </c>
      <c r="S62" s="0" t="n">
        <f aca="false">IF(SUM(N62,O62)&gt;0,1,IF(P62&gt;0,2,3))</f>
        <v>3</v>
      </c>
    </row>
    <row r="63" customFormat="false" ht="12.8" hidden="false" customHeight="false" outlineLevel="0" collapsed="false">
      <c r="B63" s="0" t="n">
        <v>46</v>
      </c>
      <c r="C63" s="13" t="n">
        <v>0.109999999999996</v>
      </c>
      <c r="D63" s="13" t="n">
        <v>-0.0130245089530945</v>
      </c>
      <c r="E63" s="13" t="n">
        <v>0.0079074994450876</v>
      </c>
      <c r="F63" s="13"/>
      <c r="G63" s="13" t="n">
        <f aca="false">-E63</f>
        <v>-0.0079074994450876</v>
      </c>
      <c r="H63" s="13" t="n">
        <f aca="false">D63-E63</f>
        <v>-0.0209320083981821</v>
      </c>
      <c r="I63" s="13" t="n">
        <f aca="false">ABS(G63)</f>
        <v>0.0079074994450876</v>
      </c>
      <c r="J63" s="13" t="n">
        <f aca="false">ABS(H63)</f>
        <v>0.0209320083981821</v>
      </c>
      <c r="K63" s="13" t="n">
        <f aca="false">G63^2</f>
        <v>6.25285474740607E-005</v>
      </c>
      <c r="L63" s="13" t="n">
        <f aca="false">H63^2</f>
        <v>0.000438148975581566</v>
      </c>
      <c r="N63" s="0" t="n">
        <v>0</v>
      </c>
      <c r="O63" s="0" t="n">
        <v>0</v>
      </c>
      <c r="P63" s="0" t="n">
        <v>0</v>
      </c>
      <c r="Q63" s="0" t="n">
        <v>1</v>
      </c>
      <c r="R63" s="0" t="n">
        <v>0</v>
      </c>
      <c r="S63" s="0" t="n">
        <f aca="false">IF(SUM(N63,O63)&gt;0,1,IF(P63&gt;0,2,3))</f>
        <v>3</v>
      </c>
    </row>
    <row r="64" customFormat="false" ht="12.8" hidden="false" customHeight="false" outlineLevel="0" collapsed="false">
      <c r="B64" s="0" t="n">
        <v>47</v>
      </c>
      <c r="C64" s="13" t="n">
        <v>1.111</v>
      </c>
      <c r="D64" s="13" t="n">
        <v>-0.0136996656656265</v>
      </c>
      <c r="E64" s="13" t="n">
        <v>0.0370107989555477</v>
      </c>
      <c r="F64" s="13"/>
      <c r="G64" s="13" t="n">
        <f aca="false">-E64</f>
        <v>-0.0370107989555477</v>
      </c>
      <c r="H64" s="13" t="n">
        <f aca="false">D64-E64</f>
        <v>-0.0507104646211742</v>
      </c>
      <c r="I64" s="13" t="n">
        <f aca="false">ABS(G64)</f>
        <v>0.0370107989555477</v>
      </c>
      <c r="J64" s="13" t="n">
        <f aca="false">ABS(H64)</f>
        <v>0.0507104646211742</v>
      </c>
      <c r="K64" s="13" t="n">
        <f aca="false">G64^2</f>
        <v>0.00136979923932797</v>
      </c>
      <c r="L64" s="13" t="n">
        <f aca="false">H64^2</f>
        <v>0.00257155122209536</v>
      </c>
      <c r="N64" s="0" t="n">
        <v>0</v>
      </c>
      <c r="O64" s="0" t="n">
        <v>0</v>
      </c>
      <c r="P64" s="0" t="n">
        <v>0</v>
      </c>
      <c r="Q64" s="0" t="n">
        <v>1</v>
      </c>
      <c r="R64" s="0" t="n">
        <v>0</v>
      </c>
      <c r="S64" s="0" t="n">
        <f aca="false">IF(SUM(N64,O64)&gt;0,1,IF(P64&gt;0,2,3))</f>
        <v>3</v>
      </c>
    </row>
    <row r="65" customFormat="false" ht="12.8" hidden="false" customHeight="false" outlineLevel="0" collapsed="false">
      <c r="B65" s="0" t="n">
        <v>48</v>
      </c>
      <c r="C65" s="13" t="n">
        <v>0.669999999999995</v>
      </c>
      <c r="D65" s="13" t="n">
        <v>0.0082625150680542</v>
      </c>
      <c r="E65" s="13" t="n">
        <v>0.0073749231815106</v>
      </c>
      <c r="F65" s="13"/>
      <c r="G65" s="13" t="n">
        <f aca="false">-E65</f>
        <v>-0.0073749231815106</v>
      </c>
      <c r="H65" s="13" t="n">
        <f aca="false">D65-E65</f>
        <v>0.000887591886543599</v>
      </c>
      <c r="I65" s="13" t="n">
        <f aca="false">ABS(G65)</f>
        <v>0.0073749231815106</v>
      </c>
      <c r="J65" s="13" t="n">
        <f aca="false">ABS(H65)</f>
        <v>0.000887591886543599</v>
      </c>
      <c r="K65" s="13" t="n">
        <f aca="false">G65^2</f>
        <v>5.43894919331824E-005</v>
      </c>
      <c r="L65" s="13" t="n">
        <f aca="false">H65^2</f>
        <v>7.87819357058025E-007</v>
      </c>
      <c r="N65" s="0" t="n">
        <v>0</v>
      </c>
      <c r="O65" s="0" t="n">
        <v>0</v>
      </c>
      <c r="P65" s="0" t="n">
        <v>0</v>
      </c>
      <c r="Q65" s="0" t="n">
        <v>1</v>
      </c>
      <c r="R65" s="0" t="n">
        <v>0</v>
      </c>
      <c r="S65" s="0" t="n">
        <f aca="false">IF(SUM(N65,O65)&gt;0,1,IF(P65&gt;0,2,3))</f>
        <v>3</v>
      </c>
    </row>
    <row r="66" customFormat="false" ht="12.8" hidden="false" customHeight="false" outlineLevel="0" collapsed="false">
      <c r="B66" s="0" t="n">
        <v>49</v>
      </c>
      <c r="C66" s="13" t="n">
        <v>0.654999999999998</v>
      </c>
      <c r="D66" s="13" t="n">
        <v>-0.000685334205627441</v>
      </c>
      <c r="E66" s="13" t="n">
        <v>-0.02360756629786</v>
      </c>
      <c r="F66" s="13"/>
      <c r="G66" s="13" t="n">
        <f aca="false">-E66</f>
        <v>0.02360756629786</v>
      </c>
      <c r="H66" s="13" t="n">
        <f aca="false">D66-E66</f>
        <v>0.0229222320922326</v>
      </c>
      <c r="I66" s="13" t="n">
        <f aca="false">ABS(G66)</f>
        <v>0.02360756629786</v>
      </c>
      <c r="J66" s="13" t="n">
        <f aca="false">ABS(H66)</f>
        <v>0.0229222320922326</v>
      </c>
      <c r="K66" s="13" t="n">
        <f aca="false">G66^2</f>
        <v>0.000557317186507855</v>
      </c>
      <c r="L66" s="13" t="n">
        <f aca="false">H66^2</f>
        <v>0.000525428724090176</v>
      </c>
      <c r="N66" s="0" t="n">
        <v>0</v>
      </c>
      <c r="O66" s="0" t="n">
        <v>0</v>
      </c>
      <c r="P66" s="0" t="n">
        <v>0</v>
      </c>
      <c r="Q66" s="0" t="n">
        <v>1</v>
      </c>
      <c r="R66" s="0" t="n">
        <v>0</v>
      </c>
      <c r="S66" s="0" t="n">
        <f aca="false">IF(SUM(N66,O66)&gt;0,1,IF(P66&gt;0,2,3))</f>
        <v>3</v>
      </c>
    </row>
    <row r="67" customFormat="false" ht="12.8" hidden="false" customHeight="false" outlineLevel="0" collapsed="false">
      <c r="B67" s="0" t="n">
        <v>50</v>
      </c>
      <c r="C67" s="13" t="n">
        <v>-0.0240000000000044</v>
      </c>
      <c r="D67" s="13" t="n">
        <v>-0.0226861611008644</v>
      </c>
      <c r="E67" s="13" t="n">
        <v>0.0500560335579634</v>
      </c>
      <c r="F67" s="13"/>
      <c r="G67" s="13" t="n">
        <f aca="false">-E67</f>
        <v>-0.0500560335579634</v>
      </c>
      <c r="H67" s="13" t="n">
        <f aca="false">D67-E67</f>
        <v>-0.0727421946588278</v>
      </c>
      <c r="I67" s="13" t="n">
        <f aca="false">ABS(G67)</f>
        <v>0.0500560335579634</v>
      </c>
      <c r="J67" s="13" t="n">
        <f aca="false">ABS(H67)</f>
        <v>0.0727421946588278</v>
      </c>
      <c r="K67" s="13" t="n">
        <f aca="false">G67^2</f>
        <v>0.00250560649555596</v>
      </c>
      <c r="L67" s="13" t="n">
        <f aca="false">H67^2</f>
        <v>0.00529142688378279</v>
      </c>
      <c r="N67" s="0" t="n">
        <v>0</v>
      </c>
      <c r="O67" s="0" t="n">
        <v>0</v>
      </c>
      <c r="P67" s="0" t="n">
        <v>0</v>
      </c>
      <c r="Q67" s="0" t="n">
        <v>1</v>
      </c>
      <c r="R67" s="0" t="n">
        <v>0</v>
      </c>
      <c r="S67" s="0" t="n">
        <f aca="false">IF(SUM(N67,O67)&gt;0,1,IF(P67&gt;0,2,3))</f>
        <v>3</v>
      </c>
    </row>
    <row r="68" customFormat="false" ht="12.8" hidden="false" customHeight="false" outlineLevel="0" collapsed="false">
      <c r="B68" s="0" t="n">
        <v>51</v>
      </c>
      <c r="C68" s="13" t="n">
        <v>0.520999999999997</v>
      </c>
      <c r="D68" s="13" t="n">
        <v>0.0131356753408909</v>
      </c>
      <c r="E68" s="13" t="n">
        <v>0.0013994641914563</v>
      </c>
      <c r="F68" s="13"/>
      <c r="G68" s="13" t="n">
        <f aca="false">-E68</f>
        <v>-0.0013994641914563</v>
      </c>
      <c r="H68" s="13" t="n">
        <f aca="false">D68-E68</f>
        <v>0.0117362111494346</v>
      </c>
      <c r="I68" s="13" t="n">
        <f aca="false">ABS(G68)</f>
        <v>0.0013994641914563</v>
      </c>
      <c r="J68" s="13" t="n">
        <f aca="false">ABS(H68)</f>
        <v>0.0117362111494346</v>
      </c>
      <c r="K68" s="13" t="n">
        <f aca="false">G68^2</f>
        <v>1.95850002316844E-006</v>
      </c>
      <c r="L68" s="13" t="n">
        <f aca="false">H68^2</f>
        <v>0.000137738652144113</v>
      </c>
      <c r="N68" s="0" t="n">
        <v>0</v>
      </c>
      <c r="O68" s="0" t="n">
        <v>0</v>
      </c>
      <c r="P68" s="0" t="n">
        <v>0</v>
      </c>
      <c r="Q68" s="0" t="n">
        <v>1</v>
      </c>
      <c r="R68" s="0" t="n">
        <v>0</v>
      </c>
      <c r="S68" s="0" t="n">
        <f aca="false">IF(SUM(N68,O68)&gt;0,1,IF(P68&gt;0,2,3))</f>
        <v>3</v>
      </c>
    </row>
    <row r="69" customFormat="false" ht="12.8" hidden="false" customHeight="false" outlineLevel="0" collapsed="false">
      <c r="B69" s="0" t="n">
        <v>52</v>
      </c>
      <c r="C69" s="13" t="n">
        <v>1.238</v>
      </c>
      <c r="D69" s="13" t="n">
        <v>-0.043453648686409</v>
      </c>
      <c r="E69" s="13" t="n">
        <v>0.0510807875977391</v>
      </c>
      <c r="F69" s="13"/>
      <c r="G69" s="13" t="n">
        <f aca="false">-E69</f>
        <v>-0.0510807875977391</v>
      </c>
      <c r="H69" s="13" t="n">
        <f aca="false">D69-E69</f>
        <v>-0.0945344362841481</v>
      </c>
      <c r="I69" s="13" t="n">
        <f aca="false">ABS(G69)</f>
        <v>0.0510807875977391</v>
      </c>
      <c r="J69" s="13" t="n">
        <f aca="false">ABS(H69)</f>
        <v>0.0945344362841481</v>
      </c>
      <c r="K69" s="13" t="n">
        <f aca="false">G69^2</f>
        <v>0.00260924686160534</v>
      </c>
      <c r="L69" s="13" t="n">
        <f aca="false">H69^2</f>
        <v>0.00893675964356166</v>
      </c>
      <c r="N69" s="0" t="n">
        <v>0</v>
      </c>
      <c r="O69" s="0" t="n">
        <v>0</v>
      </c>
      <c r="P69" s="0" t="n">
        <v>0</v>
      </c>
      <c r="Q69" s="0" t="n">
        <v>1</v>
      </c>
      <c r="R69" s="0" t="n">
        <v>0</v>
      </c>
      <c r="S69" s="0" t="n">
        <f aca="false">IF(SUM(N69,O69)&gt;0,1,IF(P69&gt;0,2,3))</f>
        <v>3</v>
      </c>
    </row>
    <row r="70" customFormat="false" ht="12.8" hidden="false" customHeight="false" outlineLevel="0" collapsed="false">
      <c r="B70" s="0" t="n">
        <v>53</v>
      </c>
      <c r="C70" s="13" t="n">
        <v>0.766999999999996</v>
      </c>
      <c r="D70" s="13" t="n">
        <v>-0.0971925482153893</v>
      </c>
      <c r="E70" s="13" t="n">
        <v>0.0016757251383786</v>
      </c>
      <c r="F70" s="13"/>
      <c r="G70" s="13" t="n">
        <f aca="false">-E70</f>
        <v>-0.0016757251383786</v>
      </c>
      <c r="H70" s="13" t="n">
        <f aca="false">D70-E70</f>
        <v>-0.0988682733537679</v>
      </c>
      <c r="I70" s="13" t="n">
        <f aca="false">ABS(G70)</f>
        <v>0.0016757251383786</v>
      </c>
      <c r="J70" s="13" t="n">
        <f aca="false">ABS(H70)</f>
        <v>0.0988682733537679</v>
      </c>
      <c r="K70" s="13" t="n">
        <f aca="false">G70^2</f>
        <v>2.80805473939398E-006</v>
      </c>
      <c r="L70" s="13" t="n">
        <f aca="false">H70^2</f>
        <v>0.00977493547595537</v>
      </c>
      <c r="N70" s="0" t="n">
        <v>0</v>
      </c>
      <c r="O70" s="0" t="n">
        <v>0</v>
      </c>
      <c r="P70" s="0" t="n">
        <v>0</v>
      </c>
      <c r="Q70" s="0" t="n">
        <v>1</v>
      </c>
      <c r="R70" s="0" t="n">
        <v>0</v>
      </c>
      <c r="S70" s="0" t="n">
        <f aca="false">IF(SUM(N70,O70)&gt;0,1,IF(P70&gt;0,2,3))</f>
        <v>3</v>
      </c>
    </row>
    <row r="71" customFormat="false" ht="12.8" hidden="false" customHeight="false" outlineLevel="0" collapsed="false">
      <c r="B71" s="0" t="n">
        <v>54</v>
      </c>
      <c r="C71" s="13" t="n">
        <v>1.17599999999999</v>
      </c>
      <c r="D71" s="13" t="n">
        <v>-0.0433766096830368</v>
      </c>
      <c r="E71" s="13" t="n">
        <v>0.0511642377364388</v>
      </c>
      <c r="F71" s="13"/>
      <c r="G71" s="13" t="n">
        <f aca="false">-E71</f>
        <v>-0.0511642377364388</v>
      </c>
      <c r="H71" s="13" t="n">
        <f aca="false">D71-E71</f>
        <v>-0.0945408474194756</v>
      </c>
      <c r="I71" s="13" t="n">
        <f aca="false">ABS(G71)</f>
        <v>0.0511642377364388</v>
      </c>
      <c r="J71" s="13" t="n">
        <f aca="false">ABS(H71)</f>
        <v>0.0945408474194756</v>
      </c>
      <c r="K71" s="13" t="n">
        <f aca="false">G71^2</f>
        <v>0.00261777922315083</v>
      </c>
      <c r="L71" s="13" t="n">
        <f aca="false">H71^2</f>
        <v>0.00893797183079257</v>
      </c>
      <c r="N71" s="0" t="n">
        <v>0</v>
      </c>
      <c r="O71" s="0" t="n">
        <v>0</v>
      </c>
      <c r="P71" s="0" t="n">
        <v>0</v>
      </c>
      <c r="Q71" s="0" t="n">
        <v>1</v>
      </c>
      <c r="R71" s="0" t="n">
        <v>0</v>
      </c>
      <c r="S71" s="0" t="n">
        <f aca="false">IF(SUM(N71,O71)&gt;0,1,IF(P71&gt;0,2,3))</f>
        <v>3</v>
      </c>
    </row>
    <row r="72" customFormat="false" ht="12.8" hidden="false" customHeight="false" outlineLevel="0" collapsed="false">
      <c r="B72" s="0" t="n">
        <v>55</v>
      </c>
      <c r="C72" s="13" t="n">
        <v>0.707999999999995</v>
      </c>
      <c r="D72" s="13" t="n">
        <v>-0.0911647453904152</v>
      </c>
      <c r="E72" s="13" t="n">
        <v>0.001940765556155</v>
      </c>
      <c r="F72" s="13"/>
      <c r="G72" s="13" t="n">
        <f aca="false">-E72</f>
        <v>-0.001940765556155</v>
      </c>
      <c r="H72" s="13" t="n">
        <f aca="false">D72-E72</f>
        <v>-0.0931055109465702</v>
      </c>
      <c r="I72" s="13" t="n">
        <f aca="false">ABS(G72)</f>
        <v>0.001940765556155</v>
      </c>
      <c r="J72" s="13" t="n">
        <f aca="false">ABS(H72)</f>
        <v>0.0931055109465702</v>
      </c>
      <c r="K72" s="13" t="n">
        <f aca="false">G72^2</f>
        <v>3.76657094395763E-006</v>
      </c>
      <c r="L72" s="13" t="n">
        <f aca="false">H72^2</f>
        <v>0.0086686361686219</v>
      </c>
      <c r="N72" s="0" t="n">
        <v>0</v>
      </c>
      <c r="O72" s="0" t="n">
        <v>0</v>
      </c>
      <c r="P72" s="0" t="n">
        <v>0</v>
      </c>
      <c r="Q72" s="0" t="n">
        <v>1</v>
      </c>
      <c r="R72" s="0" t="n">
        <v>0</v>
      </c>
      <c r="S72" s="0" t="n">
        <f aca="false">IF(SUM(N72,O72)&gt;0,1,IF(P72&gt;0,2,3))</f>
        <v>3</v>
      </c>
    </row>
    <row r="73" customFormat="false" ht="12.8" hidden="false" customHeight="false" outlineLevel="0" collapsed="false">
      <c r="B73" s="0" t="n">
        <v>56</v>
      </c>
      <c r="C73" s="13" t="n">
        <v>0.492999999999995</v>
      </c>
      <c r="D73" s="13" t="n">
        <v>0.0314143896102905</v>
      </c>
      <c r="E73" s="13" t="n">
        <v>0.0238593018927758</v>
      </c>
      <c r="F73" s="13"/>
      <c r="G73" s="13" t="n">
        <f aca="false">-E73</f>
        <v>-0.0238593018927758</v>
      </c>
      <c r="H73" s="13" t="n">
        <f aca="false">D73-E73</f>
        <v>0.0075550877175147</v>
      </c>
      <c r="I73" s="13" t="n">
        <f aca="false">ABS(G73)</f>
        <v>0.0238593018927758</v>
      </c>
      <c r="J73" s="13" t="n">
        <f aca="false">ABS(H73)</f>
        <v>0.0075550877175147</v>
      </c>
      <c r="K73" s="13" t="n">
        <f aca="false">G73^2</f>
        <v>0.000569266286810615</v>
      </c>
      <c r="L73" s="13" t="n">
        <f aca="false">H73^2</f>
        <v>5.70793504193415E-005</v>
      </c>
      <c r="N73" s="0" t="n">
        <v>0</v>
      </c>
      <c r="O73" s="0" t="n">
        <v>0</v>
      </c>
      <c r="P73" s="0" t="n">
        <v>0</v>
      </c>
      <c r="Q73" s="0" t="n">
        <v>1</v>
      </c>
      <c r="R73" s="0" t="n">
        <v>0</v>
      </c>
      <c r="S73" s="0" t="n">
        <f aca="false">IF(SUM(N73,O73)&gt;0,1,IF(P73&gt;0,2,3))</f>
        <v>3</v>
      </c>
    </row>
    <row r="74" customFormat="false" ht="12.8" hidden="false" customHeight="false" outlineLevel="0" collapsed="false">
      <c r="B74" s="0" t="n">
        <v>57</v>
      </c>
      <c r="C74" s="13" t="n">
        <v>0.263999999999996</v>
      </c>
      <c r="D74" s="13" t="n">
        <v>0.0120360814034939</v>
      </c>
      <c r="E74" s="13" t="n">
        <v>-0.0002131369371995</v>
      </c>
      <c r="F74" s="13"/>
      <c r="G74" s="13" t="n">
        <f aca="false">-E74</f>
        <v>0.0002131369371995</v>
      </c>
      <c r="H74" s="13" t="n">
        <f aca="false">D74-E74</f>
        <v>0.0122492183406934</v>
      </c>
      <c r="I74" s="13" t="n">
        <f aca="false">ABS(G74)</f>
        <v>0.0002131369371995</v>
      </c>
      <c r="J74" s="13" t="n">
        <f aca="false">ABS(H74)</f>
        <v>0.0122492183406934</v>
      </c>
      <c r="K74" s="13" t="n">
        <f aca="false">G74^2</f>
        <v>4.54273539987836E-008</v>
      </c>
      <c r="L74" s="13" t="n">
        <f aca="false">H74^2</f>
        <v>0.00015004334995798</v>
      </c>
      <c r="N74" s="0" t="n">
        <v>0</v>
      </c>
      <c r="O74" s="0" t="n">
        <v>0</v>
      </c>
      <c r="P74" s="0" t="n">
        <v>0</v>
      </c>
      <c r="Q74" s="0" t="n">
        <v>1</v>
      </c>
      <c r="R74" s="0" t="n">
        <v>0</v>
      </c>
      <c r="S74" s="0" t="n">
        <f aca="false">IF(SUM(N74,O74)&gt;0,1,IF(P74&gt;0,2,3))</f>
        <v>3</v>
      </c>
    </row>
    <row r="75" customFormat="false" ht="12.8" hidden="false" customHeight="false" outlineLevel="0" collapsed="false">
      <c r="B75" s="0" t="n">
        <v>58</v>
      </c>
      <c r="C75" s="13" t="n">
        <v>-0.0230000000000032</v>
      </c>
      <c r="D75" s="13" t="n">
        <v>-0.00963723659515381</v>
      </c>
      <c r="E75" s="13" t="n">
        <v>0.0116240065312694</v>
      </c>
      <c r="F75" s="13"/>
      <c r="G75" s="13" t="n">
        <f aca="false">-E75</f>
        <v>-0.0116240065312694</v>
      </c>
      <c r="H75" s="13" t="n">
        <f aca="false">D75-E75</f>
        <v>-0.0212612431264232</v>
      </c>
      <c r="I75" s="13" t="n">
        <f aca="false">ABS(G75)</f>
        <v>0.0116240065312694</v>
      </c>
      <c r="J75" s="13" t="n">
        <f aca="false">ABS(H75)</f>
        <v>0.0212612431264232</v>
      </c>
      <c r="K75" s="13" t="n">
        <f aca="false">G75^2</f>
        <v>0.000135117527838994</v>
      </c>
      <c r="L75" s="13" t="n">
        <f aca="false">H75^2</f>
        <v>0.000452040459280878</v>
      </c>
      <c r="N75" s="0" t="n">
        <v>0</v>
      </c>
      <c r="O75" s="0" t="n">
        <v>0</v>
      </c>
      <c r="P75" s="0" t="n">
        <v>0</v>
      </c>
      <c r="Q75" s="0" t="n">
        <v>1</v>
      </c>
      <c r="R75" s="0" t="n">
        <v>0</v>
      </c>
      <c r="S75" s="0" t="n">
        <f aca="false">IF(SUM(N75,O75)&gt;0,1,IF(P75&gt;0,2,3))</f>
        <v>3</v>
      </c>
    </row>
    <row r="76" customFormat="false" ht="12.8" hidden="false" customHeight="false" outlineLevel="0" collapsed="false">
      <c r="B76" s="0" t="n">
        <v>59</v>
      </c>
      <c r="C76" s="13" t="n">
        <v>-0.076000000000004</v>
      </c>
      <c r="D76" s="13" t="n">
        <v>-0.00385764986276627</v>
      </c>
      <c r="E76" s="13" t="n">
        <v>0.235757787290441</v>
      </c>
      <c r="F76" s="13"/>
      <c r="G76" s="13" t="n">
        <f aca="false">-E76</f>
        <v>-0.235757787290441</v>
      </c>
      <c r="H76" s="13" t="n">
        <f aca="false">D76-E76</f>
        <v>-0.239615437153207</v>
      </c>
      <c r="I76" s="13" t="n">
        <f aca="false">ABS(G76)</f>
        <v>0.235757787290441</v>
      </c>
      <c r="J76" s="13" t="n">
        <f aca="false">ABS(H76)</f>
        <v>0.239615437153207</v>
      </c>
      <c r="K76" s="13" t="n">
        <f aca="false">G76^2</f>
        <v>0.0555817342680848</v>
      </c>
      <c r="L76" s="13" t="n">
        <f aca="false">H76^2</f>
        <v>0.0574155577221226</v>
      </c>
      <c r="N76" s="0" t="n">
        <v>0</v>
      </c>
      <c r="O76" s="0" t="n">
        <v>0</v>
      </c>
      <c r="P76" s="0" t="n">
        <v>0</v>
      </c>
      <c r="Q76" s="0" t="n">
        <v>1</v>
      </c>
      <c r="R76" s="0" t="n">
        <v>0</v>
      </c>
      <c r="S76" s="0" t="n">
        <f aca="false">IF(SUM(N76,O76)&gt;0,1,IF(P76&gt;0,2,3))</f>
        <v>3</v>
      </c>
    </row>
    <row r="77" customFormat="false" ht="12.8" hidden="false" customHeight="false" outlineLevel="0" collapsed="false">
      <c r="B77" s="0" t="n">
        <v>60</v>
      </c>
      <c r="C77" s="13" t="n">
        <v>0.248999999999995</v>
      </c>
      <c r="D77" s="13" t="n">
        <v>0.0304376780986786</v>
      </c>
      <c r="E77" s="13" t="n">
        <v>-0.0195790522746378</v>
      </c>
      <c r="F77" s="13"/>
      <c r="G77" s="13" t="n">
        <f aca="false">-E77</f>
        <v>0.0195790522746378</v>
      </c>
      <c r="H77" s="13" t="n">
        <f aca="false">D77-E77</f>
        <v>0.0500167303733164</v>
      </c>
      <c r="I77" s="13" t="n">
        <f aca="false">ABS(G77)</f>
        <v>0.0195790522746378</v>
      </c>
      <c r="J77" s="13" t="n">
        <f aca="false">ABS(H77)</f>
        <v>0.0500167303733164</v>
      </c>
      <c r="K77" s="13" t="n">
        <f aca="false">G77^2</f>
        <v>0.000383339287972999</v>
      </c>
      <c r="L77" s="13" t="n">
        <f aca="false">H77^2</f>
        <v>0.00250167331723703</v>
      </c>
      <c r="N77" s="0" t="n">
        <v>0</v>
      </c>
      <c r="O77" s="0" t="n">
        <v>0</v>
      </c>
      <c r="P77" s="0" t="n">
        <v>0</v>
      </c>
      <c r="Q77" s="0" t="n">
        <v>1</v>
      </c>
      <c r="R77" s="0" t="n">
        <v>0</v>
      </c>
      <c r="S77" s="0" t="n">
        <f aca="false">IF(SUM(N77,O77)&gt;0,1,IF(P77&gt;0,2,3))</f>
        <v>3</v>
      </c>
    </row>
    <row r="78" customFormat="false" ht="12.8" hidden="false" customHeight="false" outlineLevel="0" collapsed="false">
      <c r="B78" s="0" t="n">
        <v>61</v>
      </c>
      <c r="C78" s="13" t="n">
        <v>0.407999999999998</v>
      </c>
      <c r="D78" s="13" t="n">
        <v>0.00925011187791825</v>
      </c>
      <c r="E78" s="13" t="n">
        <v>-0.0481415451404722</v>
      </c>
      <c r="F78" s="13"/>
      <c r="G78" s="13" t="n">
        <f aca="false">-E78</f>
        <v>0.0481415451404722</v>
      </c>
      <c r="H78" s="13" t="n">
        <f aca="false">D78-E78</f>
        <v>0.0573916570183904</v>
      </c>
      <c r="I78" s="13" t="n">
        <f aca="false">ABS(G78)</f>
        <v>0.0481415451404722</v>
      </c>
      <c r="J78" s="13" t="n">
        <f aca="false">ABS(H78)</f>
        <v>0.0573916570183904</v>
      </c>
      <c r="K78" s="13" t="n">
        <f aca="false">G78^2</f>
        <v>0.00231760836851212</v>
      </c>
      <c r="L78" s="13" t="n">
        <f aca="false">H78^2</f>
        <v>0.00329380229531657</v>
      </c>
      <c r="N78" s="0" t="n">
        <v>0</v>
      </c>
      <c r="O78" s="0" t="n">
        <v>0</v>
      </c>
      <c r="P78" s="0" t="n">
        <v>0</v>
      </c>
      <c r="Q78" s="0" t="n">
        <v>1</v>
      </c>
      <c r="R78" s="0" t="n">
        <v>0</v>
      </c>
      <c r="S78" s="0" t="n">
        <f aca="false">IF(SUM(N78,O78)&gt;0,1,IF(P78&gt;0,2,3))</f>
        <v>3</v>
      </c>
    </row>
    <row r="79" customFormat="false" ht="12.8" hidden="false" customHeight="false" outlineLevel="0" collapsed="false">
      <c r="B79" s="0" t="n">
        <v>62</v>
      </c>
      <c r="C79" s="13" t="n">
        <v>0.555999999999997</v>
      </c>
      <c r="D79" s="13" t="n">
        <v>0.000758543610572815</v>
      </c>
      <c r="E79" s="13" t="n">
        <v>-0.0037302538539713</v>
      </c>
      <c r="F79" s="13"/>
      <c r="G79" s="13" t="n">
        <f aca="false">-E79</f>
        <v>0.0037302538539713</v>
      </c>
      <c r="H79" s="13" t="n">
        <f aca="false">D79-E79</f>
        <v>0.00448879746454412</v>
      </c>
      <c r="I79" s="13" t="n">
        <f aca="false">ABS(G79)</f>
        <v>0.0037302538539713</v>
      </c>
      <c r="J79" s="13" t="n">
        <f aca="false">ABS(H79)</f>
        <v>0.00448879746454412</v>
      </c>
      <c r="K79" s="13" t="n">
        <f aca="false">G79^2</f>
        <v>1.39147938150677E-005</v>
      </c>
      <c r="L79" s="13" t="n">
        <f aca="false">H79^2</f>
        <v>2.01493026776977E-005</v>
      </c>
      <c r="N79" s="0" t="n">
        <v>0</v>
      </c>
      <c r="O79" s="0" t="n">
        <v>0</v>
      </c>
      <c r="P79" s="0" t="n">
        <v>0</v>
      </c>
      <c r="Q79" s="0" t="n">
        <v>1</v>
      </c>
      <c r="R79" s="0" t="n">
        <v>0</v>
      </c>
      <c r="S79" s="0" t="n">
        <f aca="false">IF(SUM(N79,O79)&gt;0,1,IF(P79&gt;0,2,3))</f>
        <v>3</v>
      </c>
    </row>
    <row r="80" customFormat="false" ht="12.8" hidden="false" customHeight="false" outlineLevel="0" collapsed="false">
      <c r="B80" s="0" t="n">
        <v>63</v>
      </c>
      <c r="C80" s="13" t="n">
        <v>0.0509999999999948</v>
      </c>
      <c r="D80" s="13" t="n">
        <v>-0.0095587819814682</v>
      </c>
      <c r="E80" s="13" t="n">
        <v>-0.008604704253839</v>
      </c>
      <c r="F80" s="13"/>
      <c r="G80" s="13" t="n">
        <f aca="false">-E80</f>
        <v>0.008604704253839</v>
      </c>
      <c r="H80" s="13" t="n">
        <f aca="false">D80-E80</f>
        <v>-0.000954077727629197</v>
      </c>
      <c r="I80" s="13" t="n">
        <f aca="false">ABS(G80)</f>
        <v>0.008604704253839</v>
      </c>
      <c r="J80" s="13" t="n">
        <f aca="false">ABS(H80)</f>
        <v>0.000954077727629197</v>
      </c>
      <c r="K80" s="13" t="n">
        <f aca="false">G80^2</f>
        <v>7.4040935296035E-005</v>
      </c>
      <c r="L80" s="13" t="n">
        <f aca="false">H80^2</f>
        <v>9.10264310358093E-007</v>
      </c>
      <c r="N80" s="0" t="n">
        <v>0</v>
      </c>
      <c r="O80" s="0" t="n">
        <v>0</v>
      </c>
      <c r="P80" s="0" t="n">
        <v>0</v>
      </c>
      <c r="Q80" s="0" t="n">
        <v>1</v>
      </c>
      <c r="R80" s="0" t="n">
        <v>0</v>
      </c>
      <c r="S80" s="0" t="n">
        <f aca="false">IF(SUM(N80,O80)&gt;0,1,IF(P80&gt;0,2,3))</f>
        <v>3</v>
      </c>
    </row>
    <row r="81" customFormat="false" ht="12.8" hidden="false" customHeight="false" outlineLevel="0" collapsed="false">
      <c r="B81" s="0" t="n">
        <v>64</v>
      </c>
      <c r="C81" s="13" t="n">
        <v>0.110999999999997</v>
      </c>
      <c r="D81" s="13" t="n">
        <v>0.00901468843221664</v>
      </c>
      <c r="E81" s="13" t="n">
        <v>0.0173662270049511</v>
      </c>
      <c r="F81" s="13"/>
      <c r="G81" s="13" t="n">
        <f aca="false">-E81</f>
        <v>-0.0173662270049511</v>
      </c>
      <c r="H81" s="13" t="n">
        <f aca="false">D81-E81</f>
        <v>-0.00835153857273446</v>
      </c>
      <c r="I81" s="13" t="n">
        <f aca="false">ABS(G81)</f>
        <v>0.0173662270049511</v>
      </c>
      <c r="J81" s="13" t="n">
        <f aca="false">ABS(H81)</f>
        <v>0.00835153857273446</v>
      </c>
      <c r="K81" s="13" t="n">
        <f aca="false">G81^2</f>
        <v>0.000301585840387493</v>
      </c>
      <c r="L81" s="13" t="n">
        <f aca="false">H81^2</f>
        <v>6.97481965318715E-005</v>
      </c>
      <c r="N81" s="0" t="n">
        <v>0</v>
      </c>
      <c r="O81" s="0" t="n">
        <v>0</v>
      </c>
      <c r="P81" s="0" t="n">
        <v>0</v>
      </c>
      <c r="Q81" s="0" t="n">
        <v>1</v>
      </c>
      <c r="R81" s="0" t="n">
        <v>0</v>
      </c>
      <c r="S81" s="0" t="n">
        <f aca="false">IF(SUM(N81,O81)&gt;0,1,IF(P81&gt;0,2,3))</f>
        <v>3</v>
      </c>
    </row>
    <row r="82" customFormat="false" ht="12.8" hidden="false" customHeight="false" outlineLevel="0" collapsed="false">
      <c r="B82" s="0" t="n">
        <v>65</v>
      </c>
      <c r="C82" s="13" t="n">
        <v>-0.139000000000003</v>
      </c>
      <c r="D82" s="13" t="n">
        <v>-0.0101825669407845</v>
      </c>
      <c r="E82" s="13" t="n">
        <v>-0.0403571650356028</v>
      </c>
      <c r="F82" s="13"/>
      <c r="G82" s="13" t="n">
        <f aca="false">-E82</f>
        <v>0.0403571650356028</v>
      </c>
      <c r="H82" s="13" t="n">
        <f aca="false">D82-E82</f>
        <v>0.0301745980948183</v>
      </c>
      <c r="I82" s="13" t="n">
        <f aca="false">ABS(G82)</f>
        <v>0.0403571650356028</v>
      </c>
      <c r="J82" s="13" t="n">
        <f aca="false">ABS(H82)</f>
        <v>0.0301745980948183</v>
      </c>
      <c r="K82" s="13" t="n">
        <f aca="false">G82^2</f>
        <v>0.00162870076971088</v>
      </c>
      <c r="L82" s="13" t="n">
        <f aca="false">H82^2</f>
        <v>0.000910506370183812</v>
      </c>
      <c r="N82" s="0" t="n">
        <v>0</v>
      </c>
      <c r="O82" s="0" t="n">
        <v>0</v>
      </c>
      <c r="P82" s="0" t="n">
        <v>0</v>
      </c>
      <c r="Q82" s="0" t="n">
        <v>1</v>
      </c>
      <c r="R82" s="0" t="n">
        <v>0</v>
      </c>
      <c r="S82" s="0" t="n">
        <f aca="false">IF(SUM(N82,O82)&gt;0,1,IF(P82&gt;0,2,3))</f>
        <v>3</v>
      </c>
    </row>
    <row r="83" customFormat="false" ht="12.8" hidden="false" customHeight="false" outlineLevel="0" collapsed="false">
      <c r="B83" s="0" t="n">
        <v>66</v>
      </c>
      <c r="C83" s="13" t="n">
        <v>0.138999999999996</v>
      </c>
      <c r="D83" s="13" t="n">
        <v>-0.0133543759584427</v>
      </c>
      <c r="E83" s="13" t="n">
        <v>-0.343352436612031</v>
      </c>
      <c r="F83" s="13"/>
      <c r="G83" s="13" t="n">
        <f aca="false">-E83</f>
        <v>0.343352436612031</v>
      </c>
      <c r="H83" s="13" t="n">
        <f aca="false">D83-E83</f>
        <v>0.329998060653588</v>
      </c>
      <c r="I83" s="13" t="n">
        <f aca="false">ABS(G83)</f>
        <v>0.343352436612031</v>
      </c>
      <c r="J83" s="13" t="n">
        <f aca="false">ABS(H83)</f>
        <v>0.329998060653588</v>
      </c>
      <c r="K83" s="13" t="n">
        <f aca="false">G83^2</f>
        <v>0.117890895727419</v>
      </c>
      <c r="L83" s="13" t="n">
        <f aca="false">H83^2</f>
        <v>0.108898720035129</v>
      </c>
      <c r="N83" s="0" t="n">
        <v>0</v>
      </c>
      <c r="O83" s="0" t="n">
        <v>0</v>
      </c>
      <c r="P83" s="0" t="n">
        <v>0</v>
      </c>
      <c r="Q83" s="0" t="n">
        <v>1</v>
      </c>
      <c r="R83" s="0" t="n">
        <v>0</v>
      </c>
      <c r="S83" s="0" t="n">
        <f aca="false">IF(SUM(N83,O83)&gt;0,1,IF(P83&gt;0,2,3))</f>
        <v>3</v>
      </c>
    </row>
    <row r="84" customFormat="false" ht="12.8" hidden="false" customHeight="false" outlineLevel="0" collapsed="false">
      <c r="B84" s="0" t="n">
        <v>67</v>
      </c>
      <c r="C84" s="13" t="n">
        <v>0.775999999999996</v>
      </c>
      <c r="D84" s="13" t="n">
        <v>-0.0115039423108101</v>
      </c>
      <c r="E84" s="13" t="n">
        <v>0.0511806633805441</v>
      </c>
      <c r="F84" s="13"/>
      <c r="G84" s="13" t="n">
        <f aca="false">-E84</f>
        <v>-0.0511806633805441</v>
      </c>
      <c r="H84" s="13" t="n">
        <f aca="false">D84-E84</f>
        <v>-0.0626846056913542</v>
      </c>
      <c r="I84" s="13" t="n">
        <f aca="false">ABS(G84)</f>
        <v>0.0511806633805441</v>
      </c>
      <c r="J84" s="13" t="n">
        <f aca="false">ABS(H84)</f>
        <v>0.0626846056913542</v>
      </c>
      <c r="K84" s="13" t="n">
        <f aca="false">G84^2</f>
        <v>0.00261946030407257</v>
      </c>
      <c r="L84" s="13" t="n">
        <f aca="false">H84^2</f>
        <v>0.00392935979068055</v>
      </c>
      <c r="N84" s="0" t="n">
        <v>0</v>
      </c>
      <c r="O84" s="0" t="n">
        <v>0</v>
      </c>
      <c r="P84" s="0" t="n">
        <v>0</v>
      </c>
      <c r="Q84" s="0" t="n">
        <v>1</v>
      </c>
      <c r="R84" s="0" t="n">
        <v>0</v>
      </c>
      <c r="S84" s="0" t="n">
        <f aca="false">IF(SUM(N84,O84)&gt;0,1,IF(P84&gt;0,2,3))</f>
        <v>3</v>
      </c>
    </row>
    <row r="85" customFormat="false" ht="12.8" hidden="false" customHeight="false" outlineLevel="0" collapsed="false">
      <c r="B85" s="0" t="n">
        <v>68</v>
      </c>
      <c r="C85" s="13" t="n">
        <v>0.535999999999994</v>
      </c>
      <c r="D85" s="13" t="n">
        <v>0.00866317749023438</v>
      </c>
      <c r="E85" s="13" t="n">
        <v>-0.0172999087119671</v>
      </c>
      <c r="F85" s="13"/>
      <c r="G85" s="13" t="n">
        <f aca="false">-E85</f>
        <v>0.0172999087119671</v>
      </c>
      <c r="H85" s="13" t="n">
        <f aca="false">D85-E85</f>
        <v>0.0259630862022015</v>
      </c>
      <c r="I85" s="13" t="n">
        <f aca="false">ABS(G85)</f>
        <v>0.0172999087119671</v>
      </c>
      <c r="J85" s="13" t="n">
        <f aca="false">ABS(H85)</f>
        <v>0.0259630862022015</v>
      </c>
      <c r="K85" s="13" t="n">
        <f aca="false">G85^2</f>
        <v>0.000299286841442395</v>
      </c>
      <c r="L85" s="13" t="n">
        <f aca="false">H85^2</f>
        <v>0.000674081845142945</v>
      </c>
      <c r="N85" s="0" t="n">
        <v>0</v>
      </c>
      <c r="O85" s="0" t="n">
        <v>0</v>
      </c>
      <c r="P85" s="0" t="n">
        <v>0</v>
      </c>
      <c r="Q85" s="0" t="n">
        <v>1</v>
      </c>
      <c r="R85" s="0" t="n">
        <v>0</v>
      </c>
      <c r="S85" s="0" t="n">
        <f aca="false">IF(SUM(N85,O85)&gt;0,1,IF(P85&gt;0,2,3))</f>
        <v>3</v>
      </c>
    </row>
    <row r="86" customFormat="false" ht="12.8" hidden="false" customHeight="false" outlineLevel="0" collapsed="false">
      <c r="B86" s="0" t="n">
        <v>69</v>
      </c>
      <c r="C86" s="13" t="n">
        <v>0.773999999999997</v>
      </c>
      <c r="D86" s="13" t="n">
        <v>0.00980901718139648</v>
      </c>
      <c r="E86" s="13" t="n">
        <v>0.0128225465119434</v>
      </c>
      <c r="F86" s="13"/>
      <c r="G86" s="13" t="n">
        <f aca="false">-E86</f>
        <v>-0.0128225465119434</v>
      </c>
      <c r="H86" s="13" t="n">
        <f aca="false">D86-E86</f>
        <v>-0.00301352933054692</v>
      </c>
      <c r="I86" s="13" t="n">
        <f aca="false">ABS(G86)</f>
        <v>0.0128225465119434</v>
      </c>
      <c r="J86" s="13" t="n">
        <f aca="false">ABS(H86)</f>
        <v>0.00301352933054692</v>
      </c>
      <c r="K86" s="13" t="n">
        <f aca="false">G86^2</f>
        <v>0.000164417699050952</v>
      </c>
      <c r="L86" s="13" t="n">
        <f aca="false">H86^2</f>
        <v>9.08135902606656E-006</v>
      </c>
      <c r="N86" s="0" t="n">
        <v>0</v>
      </c>
      <c r="O86" s="0" t="n">
        <v>0</v>
      </c>
      <c r="P86" s="0" t="n">
        <v>0</v>
      </c>
      <c r="Q86" s="0" t="n">
        <v>1</v>
      </c>
      <c r="R86" s="0" t="n">
        <v>0</v>
      </c>
      <c r="S86" s="0" t="n">
        <f aca="false">IF(SUM(N86,O86)&gt;0,1,IF(P86&gt;0,2,3))</f>
        <v>3</v>
      </c>
    </row>
    <row r="87" customFormat="false" ht="12.8" hidden="false" customHeight="false" outlineLevel="0" collapsed="false">
      <c r="B87" s="0" t="n">
        <v>70</v>
      </c>
      <c r="C87" s="13" t="n">
        <v>-0.0570000000000057</v>
      </c>
      <c r="D87" s="13" t="n">
        <v>-0.00801727920770645</v>
      </c>
      <c r="E87" s="13" t="n">
        <v>0.0496191980990786</v>
      </c>
      <c r="F87" s="13"/>
      <c r="G87" s="13" t="n">
        <f aca="false">-E87</f>
        <v>-0.0496191980990786</v>
      </c>
      <c r="H87" s="13" t="n">
        <f aca="false">D87-E87</f>
        <v>-0.0576364773067851</v>
      </c>
      <c r="I87" s="13" t="n">
        <f aca="false">ABS(G87)</f>
        <v>0.0496191980990786</v>
      </c>
      <c r="J87" s="13" t="n">
        <f aca="false">ABS(H87)</f>
        <v>0.0576364773067851</v>
      </c>
      <c r="K87" s="13" t="n">
        <f aca="false">G87^2</f>
        <v>0.0024620648199956</v>
      </c>
      <c r="L87" s="13" t="n">
        <f aca="false">H87^2</f>
        <v>0.00332196351633555</v>
      </c>
      <c r="N87" s="0" t="n">
        <v>0</v>
      </c>
      <c r="O87" s="0" t="n">
        <v>0</v>
      </c>
      <c r="P87" s="0" t="n">
        <v>0</v>
      </c>
      <c r="Q87" s="0" t="n">
        <v>1</v>
      </c>
      <c r="R87" s="0" t="n">
        <v>0</v>
      </c>
      <c r="S87" s="0" t="n">
        <f aca="false">IF(SUM(N87,O87)&gt;0,1,IF(P87&gt;0,2,3))</f>
        <v>3</v>
      </c>
    </row>
    <row r="88" customFormat="false" ht="12.8" hidden="false" customHeight="false" outlineLevel="0" collapsed="false">
      <c r="B88" s="0" t="n">
        <v>71</v>
      </c>
      <c r="C88" s="13" t="n">
        <v>-0.218000000000003</v>
      </c>
      <c r="D88" s="13" t="n">
        <v>-0.00845631211996079</v>
      </c>
      <c r="E88" s="13" t="n">
        <v>0.0113306047653359</v>
      </c>
      <c r="F88" s="13"/>
      <c r="G88" s="13" t="n">
        <f aca="false">-E88</f>
        <v>-0.0113306047653359</v>
      </c>
      <c r="H88" s="13" t="n">
        <f aca="false">D88-E88</f>
        <v>-0.0197869168852967</v>
      </c>
      <c r="I88" s="13" t="n">
        <f aca="false">ABS(G88)</f>
        <v>0.0113306047653359</v>
      </c>
      <c r="J88" s="13" t="n">
        <f aca="false">ABS(H88)</f>
        <v>0.0197869168852967</v>
      </c>
      <c r="K88" s="13" t="n">
        <f aca="false">G88^2</f>
        <v>0.000128382604348253</v>
      </c>
      <c r="L88" s="13" t="n">
        <f aca="false">H88^2</f>
        <v>0.000391522079825639</v>
      </c>
      <c r="N88" s="0" t="n">
        <v>0</v>
      </c>
      <c r="O88" s="0" t="n">
        <v>0</v>
      </c>
      <c r="P88" s="0" t="n">
        <v>0</v>
      </c>
      <c r="Q88" s="0" t="n">
        <v>1</v>
      </c>
      <c r="R88" s="0" t="n">
        <v>0</v>
      </c>
      <c r="S88" s="0" t="n">
        <f aca="false">IF(SUM(N88,O88)&gt;0,1,IF(P88&gt;0,2,3))</f>
        <v>3</v>
      </c>
    </row>
    <row r="89" customFormat="false" ht="12.8" hidden="false" customHeight="false" outlineLevel="0" collapsed="false">
      <c r="B89" s="0" t="n">
        <v>72</v>
      </c>
      <c r="C89" s="13" t="n">
        <v>0.0369999999999954</v>
      </c>
      <c r="D89" s="13" t="n">
        <v>-0.019473172724247</v>
      </c>
      <c r="E89" s="13" t="n">
        <v>-0.0645474006002452</v>
      </c>
      <c r="F89" s="13"/>
      <c r="G89" s="13" t="n">
        <f aca="false">-E89</f>
        <v>0.0645474006002452</v>
      </c>
      <c r="H89" s="13" t="n">
        <f aca="false">D89-E89</f>
        <v>0.0450742278759982</v>
      </c>
      <c r="I89" s="13" t="n">
        <f aca="false">ABS(G89)</f>
        <v>0.0645474006002452</v>
      </c>
      <c r="J89" s="13" t="n">
        <f aca="false">ABS(H89)</f>
        <v>0.0450742278759982</v>
      </c>
      <c r="K89" s="13" t="n">
        <f aca="false">G89^2</f>
        <v>0.00416636692424853</v>
      </c>
      <c r="L89" s="13" t="n">
        <f aca="false">H89^2</f>
        <v>0.00203168601861741</v>
      </c>
      <c r="N89" s="0" t="n">
        <v>0</v>
      </c>
      <c r="O89" s="0" t="n">
        <v>0</v>
      </c>
      <c r="P89" s="0" t="n">
        <v>0</v>
      </c>
      <c r="Q89" s="0" t="n">
        <v>1</v>
      </c>
      <c r="R89" s="0" t="n">
        <v>0</v>
      </c>
      <c r="S89" s="0" t="n">
        <f aca="false">IF(SUM(N89,O89)&gt;0,1,IF(P89&gt;0,2,3))</f>
        <v>3</v>
      </c>
    </row>
    <row r="90" customFormat="false" ht="12.8" hidden="false" customHeight="false" outlineLevel="0" collapsed="false">
      <c r="B90" s="0" t="n">
        <v>73</v>
      </c>
      <c r="C90" s="13" t="n">
        <v>-0.0060000000000037</v>
      </c>
      <c r="D90" s="13" t="n">
        <v>-0.00405312329530716</v>
      </c>
      <c r="E90" s="13" t="n">
        <v>-0.369516790530321</v>
      </c>
      <c r="F90" s="13"/>
      <c r="G90" s="13" t="n">
        <f aca="false">-E90</f>
        <v>0.369516790530321</v>
      </c>
      <c r="H90" s="13" t="n">
        <f aca="false">D90-E90</f>
        <v>0.365463667235014</v>
      </c>
      <c r="I90" s="13" t="n">
        <f aca="false">ABS(G90)</f>
        <v>0.369516790530321</v>
      </c>
      <c r="J90" s="13" t="n">
        <f aca="false">ABS(H90)</f>
        <v>0.365463667235014</v>
      </c>
      <c r="K90" s="13" t="n">
        <f aca="false">G90^2</f>
        <v>0.136542658483829</v>
      </c>
      <c r="L90" s="13" t="n">
        <f aca="false">H90^2</f>
        <v>0.133563692068865</v>
      </c>
      <c r="N90" s="0" t="n">
        <v>0</v>
      </c>
      <c r="O90" s="0" t="n">
        <v>0</v>
      </c>
      <c r="P90" s="0" t="n">
        <v>0</v>
      </c>
      <c r="Q90" s="0" t="n">
        <v>1</v>
      </c>
      <c r="R90" s="0" t="n">
        <v>0</v>
      </c>
      <c r="S90" s="0" t="n">
        <f aca="false">IF(SUM(N90,O90)&gt;0,1,IF(P90&gt;0,2,3))</f>
        <v>3</v>
      </c>
    </row>
    <row r="91" customFormat="false" ht="12.8" hidden="false" customHeight="false" outlineLevel="0" collapsed="false">
      <c r="B91" s="0" t="n">
        <v>74</v>
      </c>
      <c r="C91" s="13" t="n">
        <v>0.444999999999997</v>
      </c>
      <c r="D91" s="13" t="n">
        <v>0.00998522341251373</v>
      </c>
      <c r="E91" s="13" t="n">
        <v>0.0007559952563396</v>
      </c>
      <c r="F91" s="13"/>
      <c r="G91" s="13" t="n">
        <f aca="false">-E91</f>
        <v>-0.0007559952563396</v>
      </c>
      <c r="H91" s="13" t="n">
        <f aca="false">D91-E91</f>
        <v>0.00922922815617413</v>
      </c>
      <c r="I91" s="13" t="n">
        <f aca="false">ABS(G91)</f>
        <v>0.0007559952563396</v>
      </c>
      <c r="J91" s="13" t="n">
        <f aca="false">ABS(H91)</f>
        <v>0.00922922815617413</v>
      </c>
      <c r="K91" s="13" t="n">
        <f aca="false">G91^2</f>
        <v>5.71528827607978E-007</v>
      </c>
      <c r="L91" s="13" t="n">
        <f aca="false">H91^2</f>
        <v>8.51786523587174E-005</v>
      </c>
      <c r="N91" s="0" t="n">
        <v>0</v>
      </c>
      <c r="O91" s="0" t="n">
        <v>0</v>
      </c>
      <c r="P91" s="0" t="n">
        <v>0</v>
      </c>
      <c r="Q91" s="0" t="n">
        <v>1</v>
      </c>
      <c r="R91" s="0" t="n">
        <v>0</v>
      </c>
      <c r="S91" s="0" t="n">
        <f aca="false">IF(SUM(N91,O91)&gt;0,1,IF(P91&gt;0,2,3))</f>
        <v>3</v>
      </c>
    </row>
    <row r="92" customFormat="false" ht="12.8" hidden="false" customHeight="false" outlineLevel="0" collapsed="false">
      <c r="B92" s="0" t="n">
        <v>75</v>
      </c>
      <c r="C92" s="13" t="n">
        <v>0.459999999999997</v>
      </c>
      <c r="D92" s="13" t="n">
        <v>-0.00248782336711884</v>
      </c>
      <c r="E92" s="13" t="n">
        <v>-0.0240910468846579</v>
      </c>
      <c r="F92" s="13"/>
      <c r="G92" s="13" t="n">
        <f aca="false">-E92</f>
        <v>0.0240910468846579</v>
      </c>
      <c r="H92" s="13" t="n">
        <f aca="false">D92-E92</f>
        <v>0.0216032235175391</v>
      </c>
      <c r="I92" s="13" t="n">
        <f aca="false">ABS(G92)</f>
        <v>0.0240910468846579</v>
      </c>
      <c r="J92" s="13" t="n">
        <f aca="false">ABS(H92)</f>
        <v>0.0216032235175391</v>
      </c>
      <c r="K92" s="13" t="n">
        <f aca="false">G92^2</f>
        <v>0.000580378539998785</v>
      </c>
      <c r="L92" s="13" t="n">
        <f aca="false">H92^2</f>
        <v>0.000466699266348753</v>
      </c>
      <c r="N92" s="0" t="n">
        <v>0</v>
      </c>
      <c r="O92" s="0" t="n">
        <v>0</v>
      </c>
      <c r="P92" s="0" t="n">
        <v>0</v>
      </c>
      <c r="Q92" s="0" t="n">
        <v>1</v>
      </c>
      <c r="R92" s="0" t="n">
        <v>0</v>
      </c>
      <c r="S92" s="0" t="n">
        <f aca="false">IF(SUM(N92,O92)&gt;0,1,IF(P92&gt;0,2,3))</f>
        <v>3</v>
      </c>
    </row>
    <row r="93" customFormat="false" ht="12.8" hidden="false" customHeight="false" outlineLevel="0" collapsed="false">
      <c r="B93" s="0" t="n">
        <v>76</v>
      </c>
      <c r="C93" s="13" t="n">
        <v>-0.127000000000002</v>
      </c>
      <c r="D93" s="13" t="n">
        <v>-0.0233755260705948</v>
      </c>
      <c r="E93" s="13" t="n">
        <v>0.0504940816464184</v>
      </c>
      <c r="F93" s="13"/>
      <c r="G93" s="13" t="n">
        <f aca="false">-E93</f>
        <v>-0.0504940816464184</v>
      </c>
      <c r="H93" s="13" t="n">
        <f aca="false">D93-E93</f>
        <v>-0.0738696077170132</v>
      </c>
      <c r="I93" s="13" t="n">
        <f aca="false">ABS(G93)</f>
        <v>0.0504940816464184</v>
      </c>
      <c r="J93" s="13" t="n">
        <f aca="false">ABS(H93)</f>
        <v>0.0738696077170132</v>
      </c>
      <c r="K93" s="13" t="n">
        <f aca="false">G93^2</f>
        <v>0.00254965228131517</v>
      </c>
      <c r="L93" s="13" t="n">
        <f aca="false">H93^2</f>
        <v>0.00545671894426542</v>
      </c>
      <c r="N93" s="0" t="n">
        <v>0</v>
      </c>
      <c r="O93" s="0" t="n">
        <v>0</v>
      </c>
      <c r="P93" s="0" t="n">
        <v>0</v>
      </c>
      <c r="Q93" s="0" t="n">
        <v>1</v>
      </c>
      <c r="R93" s="0" t="n">
        <v>0</v>
      </c>
      <c r="S93" s="0" t="n">
        <f aca="false">IF(SUM(N93,O93)&gt;0,1,IF(P93&gt;0,2,3))</f>
        <v>3</v>
      </c>
    </row>
    <row r="94" customFormat="false" ht="12.8" hidden="false" customHeight="false" outlineLevel="0" collapsed="false">
      <c r="B94" s="0" t="n">
        <v>77</v>
      </c>
      <c r="C94" s="13" t="n">
        <v>0.187999999999995</v>
      </c>
      <c r="D94" s="13" t="n">
        <v>-0.0139856487512589</v>
      </c>
      <c r="E94" s="13" t="n">
        <v>0.0076091643161773</v>
      </c>
      <c r="F94" s="13"/>
      <c r="G94" s="13" t="n">
        <f aca="false">-E94</f>
        <v>-0.0076091643161773</v>
      </c>
      <c r="H94" s="13" t="n">
        <f aca="false">D94-E94</f>
        <v>-0.0215948130674362</v>
      </c>
      <c r="I94" s="13" t="n">
        <f aca="false">ABS(G94)</f>
        <v>0.0076091643161773</v>
      </c>
      <c r="J94" s="13" t="n">
        <f aca="false">ABS(H94)</f>
        <v>0.0215948130674362</v>
      </c>
      <c r="K94" s="13" t="n">
        <f aca="false">G94^2</f>
        <v>5.78993815905859E-005</v>
      </c>
      <c r="L94" s="13" t="n">
        <f aca="false">H94^2</f>
        <v>0.000466335951417513</v>
      </c>
      <c r="N94" s="0" t="n">
        <v>0</v>
      </c>
      <c r="O94" s="0" t="n">
        <v>0</v>
      </c>
      <c r="P94" s="0" t="n">
        <v>0</v>
      </c>
      <c r="Q94" s="0" t="n">
        <v>1</v>
      </c>
      <c r="R94" s="0" t="n">
        <v>0</v>
      </c>
      <c r="S94" s="0" t="n">
        <f aca="false">IF(SUM(N94,O94)&gt;0,1,IF(P94&gt;0,2,3))</f>
        <v>3</v>
      </c>
    </row>
    <row r="95" customFormat="false" ht="12.8" hidden="false" customHeight="false" outlineLevel="0" collapsed="false">
      <c r="B95" s="0" t="n">
        <v>78</v>
      </c>
      <c r="C95" s="13" t="n">
        <v>1.096</v>
      </c>
      <c r="D95" s="13" t="n">
        <v>-0.0137023851275444</v>
      </c>
      <c r="E95" s="13" t="n">
        <v>0.0364474241818818</v>
      </c>
      <c r="F95" s="13"/>
      <c r="G95" s="13" t="n">
        <f aca="false">-E95</f>
        <v>-0.0364474241818818</v>
      </c>
      <c r="H95" s="13" t="n">
        <f aca="false">D95-E95</f>
        <v>-0.0501498093094262</v>
      </c>
      <c r="I95" s="13" t="n">
        <f aca="false">ABS(G95)</f>
        <v>0.0364474241818818</v>
      </c>
      <c r="J95" s="13" t="n">
        <f aca="false">ABS(H95)</f>
        <v>0.0501498093094262</v>
      </c>
      <c r="K95" s="13" t="n">
        <f aca="false">G95^2</f>
        <v>0.00132841472949402</v>
      </c>
      <c r="L95" s="13" t="n">
        <f aca="false">H95^2</f>
        <v>0.00251500337377181</v>
      </c>
      <c r="N95" s="0" t="n">
        <v>0</v>
      </c>
      <c r="O95" s="0" t="n">
        <v>0</v>
      </c>
      <c r="P95" s="0" t="n">
        <v>0</v>
      </c>
      <c r="Q95" s="0" t="n">
        <v>1</v>
      </c>
      <c r="R95" s="0" t="n">
        <v>0</v>
      </c>
      <c r="S95" s="0" t="n">
        <f aca="false">IF(SUM(N95,O95)&gt;0,1,IF(P95&gt;0,2,3))</f>
        <v>3</v>
      </c>
    </row>
    <row r="96" customFormat="false" ht="12.8" hidden="false" customHeight="false" outlineLevel="0" collapsed="false">
      <c r="B96" s="0" t="n">
        <v>79</v>
      </c>
      <c r="C96" s="13" t="n">
        <v>0.975999999999996</v>
      </c>
      <c r="D96" s="13" t="n">
        <v>0.0116381272673607</v>
      </c>
      <c r="E96" s="13" t="n">
        <v>0.007672911791895</v>
      </c>
      <c r="F96" s="13"/>
      <c r="G96" s="13" t="n">
        <f aca="false">-E96</f>
        <v>-0.007672911791895</v>
      </c>
      <c r="H96" s="13" t="n">
        <f aca="false">D96-E96</f>
        <v>0.0039652154754657</v>
      </c>
      <c r="I96" s="13" t="n">
        <f aca="false">ABS(G96)</f>
        <v>0.007672911791895</v>
      </c>
      <c r="J96" s="13" t="n">
        <f aca="false">ABS(H96)</f>
        <v>0.0039652154754657</v>
      </c>
      <c r="K96" s="13" t="n">
        <f aca="false">G96^2</f>
        <v>5.88735753662013E-005</v>
      </c>
      <c r="L96" s="13" t="n">
        <f aca="false">H96^2</f>
        <v>1.57229337668727E-005</v>
      </c>
      <c r="N96" s="0" t="n">
        <v>0</v>
      </c>
      <c r="O96" s="0" t="n">
        <v>0</v>
      </c>
      <c r="P96" s="0" t="n">
        <v>0</v>
      </c>
      <c r="Q96" s="0" t="n">
        <v>1</v>
      </c>
      <c r="R96" s="0" t="n">
        <v>0</v>
      </c>
      <c r="S96" s="0" t="n">
        <f aca="false">IF(SUM(N96,O96)&gt;0,1,IF(P96&gt;0,2,3))</f>
        <v>3</v>
      </c>
    </row>
    <row r="97" customFormat="false" ht="12.8" hidden="false" customHeight="false" outlineLevel="0" collapsed="false">
      <c r="A97" s="7" t="n">
        <v>4</v>
      </c>
      <c r="B97" s="0" t="n">
        <v>5</v>
      </c>
      <c r="C97" s="13" t="n">
        <v>6.98399999999999</v>
      </c>
      <c r="D97" s="13" t="n">
        <v>0.120154172182083</v>
      </c>
      <c r="E97" s="13" t="n">
        <v>0.19403274005415</v>
      </c>
      <c r="F97" s="13"/>
      <c r="G97" s="13" t="n">
        <f aca="false">-E97</f>
        <v>-0.19403274005415</v>
      </c>
      <c r="H97" s="13" t="n">
        <f aca="false">D97-E97</f>
        <v>-0.073878567872067</v>
      </c>
      <c r="I97" s="13" t="n">
        <f aca="false">ABS(G97)</f>
        <v>0.19403274005415</v>
      </c>
      <c r="J97" s="13" t="n">
        <f aca="false">ABS(H97)</f>
        <v>0.073878567872067</v>
      </c>
      <c r="K97" s="13" t="n">
        <f aca="false">G97^2</f>
        <v>0.0376487042129213</v>
      </c>
      <c r="L97" s="13" t="n">
        <f aca="false">H97^2</f>
        <v>0.00545804279082761</v>
      </c>
      <c r="N97" s="0" t="n">
        <v>0</v>
      </c>
      <c r="O97" s="0" t="n">
        <v>0</v>
      </c>
      <c r="P97" s="0" t="n">
        <v>0</v>
      </c>
      <c r="Q97" s="0" t="n">
        <v>1</v>
      </c>
      <c r="R97" s="0" t="n">
        <v>0</v>
      </c>
      <c r="S97" s="0" t="n">
        <f aca="false">IF(SUM(N97,O97)&gt;0,1,IF(P97&gt;0,2,3))</f>
        <v>3</v>
      </c>
    </row>
    <row r="98" customFormat="false" ht="12.8" hidden="false" customHeight="false" outlineLevel="0" collapsed="false">
      <c r="B98" s="0" t="n">
        <v>7</v>
      </c>
      <c r="C98" s="13" t="n">
        <v>7.313</v>
      </c>
      <c r="D98" s="13" t="n">
        <v>0.0259768702089787</v>
      </c>
      <c r="E98" s="13" t="n">
        <v>0.0439347098038694</v>
      </c>
      <c r="F98" s="13"/>
      <c r="G98" s="13" t="n">
        <f aca="false">-E98</f>
        <v>-0.0439347098038694</v>
      </c>
      <c r="H98" s="13" t="n">
        <f aca="false">D98-E98</f>
        <v>-0.0179578395948907</v>
      </c>
      <c r="I98" s="13" t="n">
        <f aca="false">ABS(G98)</f>
        <v>0.0439347098038694</v>
      </c>
      <c r="J98" s="13" t="n">
        <f aca="false">ABS(H98)</f>
        <v>0.0179578395948907</v>
      </c>
      <c r="K98" s="13" t="n">
        <f aca="false">G98^2</f>
        <v>0.00193025872555022</v>
      </c>
      <c r="L98" s="13" t="n">
        <f aca="false">H98^2</f>
        <v>0.000322484002915824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1</v>
      </c>
      <c r="S98" s="0" t="n">
        <f aca="false">IF(SUM(N98,O98)&gt;0,1,IF(P98&gt;0,2,3))</f>
        <v>3</v>
      </c>
    </row>
    <row r="99" customFormat="false" ht="12.8" hidden="false" customHeight="false" outlineLevel="0" collapsed="false">
      <c r="B99" s="0" t="n">
        <v>9</v>
      </c>
      <c r="C99" s="13" t="n">
        <v>6.569</v>
      </c>
      <c r="D99" s="13" t="n">
        <v>0.0307240672409534</v>
      </c>
      <c r="E99" s="13" t="n">
        <v>0.144412905152214</v>
      </c>
      <c r="F99" s="13"/>
      <c r="G99" s="13" t="n">
        <f aca="false">-E99</f>
        <v>-0.144412905152214</v>
      </c>
      <c r="H99" s="13" t="n">
        <f aca="false">D99-E99</f>
        <v>-0.113688837911261</v>
      </c>
      <c r="I99" s="13" t="n">
        <f aca="false">ABS(G99)</f>
        <v>0.144412905152214</v>
      </c>
      <c r="J99" s="13" t="n">
        <f aca="false">ABS(H99)</f>
        <v>0.113688837911261</v>
      </c>
      <c r="K99" s="13" t="n">
        <f aca="false">G99^2</f>
        <v>0.0208550871745024</v>
      </c>
      <c r="L99" s="13" t="n">
        <f aca="false">H99^2</f>
        <v>0.0129251518656129</v>
      </c>
      <c r="N99" s="0" t="n">
        <v>0</v>
      </c>
      <c r="O99" s="0" t="n">
        <v>0</v>
      </c>
      <c r="P99" s="0" t="n">
        <v>0</v>
      </c>
      <c r="Q99" s="0" t="n">
        <v>1</v>
      </c>
      <c r="R99" s="0" t="n">
        <v>0</v>
      </c>
      <c r="S99" s="0" t="n">
        <f aca="false">IF(SUM(N99,O99)&gt;0,1,IF(P99&gt;0,2,3))</f>
        <v>3</v>
      </c>
    </row>
    <row r="100" customFormat="false" ht="12.8" hidden="false" customHeight="false" outlineLevel="0" collapsed="false">
      <c r="B100" s="0" t="n">
        <v>14</v>
      </c>
      <c r="C100" s="13" t="n">
        <v>7.422</v>
      </c>
      <c r="D100" s="13" t="n">
        <v>0.0701481029391289</v>
      </c>
      <c r="E100" s="13" t="n">
        <v>0.0368220778320867</v>
      </c>
      <c r="F100" s="13"/>
      <c r="G100" s="13" t="n">
        <f aca="false">-E100</f>
        <v>-0.0368220778320867</v>
      </c>
      <c r="H100" s="13" t="n">
        <f aca="false">D100-E100</f>
        <v>0.0333260251070422</v>
      </c>
      <c r="I100" s="13" t="n">
        <f aca="false">ABS(G100)</f>
        <v>0.0368220778320867</v>
      </c>
      <c r="J100" s="13" t="n">
        <f aca="false">ABS(H100)</f>
        <v>0.0333260251070422</v>
      </c>
      <c r="K100" s="13" t="n">
        <f aca="false">G100^2</f>
        <v>0.00135586541587225</v>
      </c>
      <c r="L100" s="13" t="n">
        <f aca="false">H100^2</f>
        <v>0.00111062394943521</v>
      </c>
      <c r="N100" s="0" t="n">
        <v>0</v>
      </c>
      <c r="O100" s="0" t="n">
        <v>0</v>
      </c>
      <c r="P100" s="0" t="n">
        <v>0</v>
      </c>
      <c r="Q100" s="0" t="n">
        <v>0</v>
      </c>
      <c r="R100" s="0" t="n">
        <v>0</v>
      </c>
      <c r="S100" s="0" t="n">
        <f aca="false">IF(SUM(N100,O100)&gt;0,1,IF(P100&gt;0,2,3))</f>
        <v>3</v>
      </c>
    </row>
    <row r="101" customFormat="false" ht="12.8" hidden="false" customHeight="false" outlineLevel="0" collapsed="false">
      <c r="B101" s="0" t="n">
        <v>16</v>
      </c>
      <c r="C101" s="13" t="n">
        <v>7.833</v>
      </c>
      <c r="D101" s="13" t="n">
        <v>0.0506163388490677</v>
      </c>
      <c r="E101" s="13" t="n">
        <v>0.0188512682825162</v>
      </c>
      <c r="F101" s="13"/>
      <c r="G101" s="13" t="n">
        <f aca="false">-E101</f>
        <v>-0.0188512682825162</v>
      </c>
      <c r="H101" s="13" t="n">
        <f aca="false">D101-E101</f>
        <v>0.0317650705665515</v>
      </c>
      <c r="I101" s="13" t="n">
        <f aca="false">ABS(G101)</f>
        <v>0.0188512682825162</v>
      </c>
      <c r="J101" s="13" t="n">
        <f aca="false">ABS(H101)</f>
        <v>0.0317650705665515</v>
      </c>
      <c r="K101" s="13" t="n">
        <f aca="false">G101^2</f>
        <v>0.000355370315859401</v>
      </c>
      <c r="L101" s="13" t="n">
        <f aca="false">H101^2</f>
        <v>0.001009019708098</v>
      </c>
      <c r="N101" s="0" t="n">
        <v>0</v>
      </c>
      <c r="O101" s="0" t="n">
        <v>0</v>
      </c>
      <c r="P101" s="0" t="n">
        <v>0</v>
      </c>
      <c r="Q101" s="0" t="n">
        <v>0</v>
      </c>
      <c r="R101" s="0" t="n">
        <v>0</v>
      </c>
      <c r="S101" s="0" t="n">
        <f aca="false">IF(SUM(N101,O101)&gt;0,1,IF(P101&gt;0,2,3))</f>
        <v>3</v>
      </c>
    </row>
    <row r="102" customFormat="false" ht="12.8" hidden="false" customHeight="false" outlineLevel="0" collapsed="false">
      <c r="B102" s="0" t="n">
        <v>18</v>
      </c>
      <c r="C102" s="13" t="n">
        <v>7.578</v>
      </c>
      <c r="D102" s="13" t="n">
        <v>0.0630018040537834</v>
      </c>
      <c r="E102" s="13" t="n">
        <v>0.0273704800337937</v>
      </c>
      <c r="F102" s="13"/>
      <c r="G102" s="13" t="n">
        <f aca="false">-E102</f>
        <v>-0.0273704800337937</v>
      </c>
      <c r="H102" s="13" t="n">
        <f aca="false">D102-E102</f>
        <v>0.0356313240199897</v>
      </c>
      <c r="I102" s="13" t="n">
        <f aca="false">ABS(G102)</f>
        <v>0.0273704800337937</v>
      </c>
      <c r="J102" s="13" t="n">
        <f aca="false">ABS(H102)</f>
        <v>0.0356313240199897</v>
      </c>
      <c r="K102" s="13" t="n">
        <f aca="false">G102^2</f>
        <v>0.0007491431772803</v>
      </c>
      <c r="L102" s="13" t="n">
        <f aca="false">H102^2</f>
        <v>0.0012695912514175</v>
      </c>
      <c r="N102" s="0" t="n">
        <v>0</v>
      </c>
      <c r="O102" s="0" t="n">
        <v>0</v>
      </c>
      <c r="P102" s="0" t="n">
        <v>0</v>
      </c>
      <c r="Q102" s="0" t="n">
        <v>0</v>
      </c>
      <c r="R102" s="0" t="n">
        <v>0</v>
      </c>
      <c r="S102" s="0" t="n">
        <f aca="false">IF(SUM(N102,O102)&gt;0,1,IF(P102&gt;0,2,3))</f>
        <v>3</v>
      </c>
    </row>
    <row r="103" customFormat="false" ht="12.8" hidden="false" customHeight="false" outlineLevel="0" collapsed="false">
      <c r="B103" s="0" t="n">
        <v>21</v>
      </c>
      <c r="C103" s="13" t="n">
        <v>2.142</v>
      </c>
      <c r="D103" s="13" t="n">
        <v>0.0606901869177818</v>
      </c>
      <c r="E103" s="13" t="n">
        <v>-0.078010213492172</v>
      </c>
      <c r="F103" s="13"/>
      <c r="G103" s="13" t="n">
        <f aca="false">-E103</f>
        <v>0.078010213492172</v>
      </c>
      <c r="H103" s="13" t="n">
        <f aca="false">D103-E103</f>
        <v>0.138700400409954</v>
      </c>
      <c r="I103" s="13" t="n">
        <f aca="false">ABS(G103)</f>
        <v>0.078010213492172</v>
      </c>
      <c r="J103" s="13" t="n">
        <f aca="false">ABS(H103)</f>
        <v>0.138700400409954</v>
      </c>
      <c r="K103" s="13" t="n">
        <f aca="false">G103^2</f>
        <v>0.00608559340909426</v>
      </c>
      <c r="L103" s="13" t="n">
        <f aca="false">H103^2</f>
        <v>0.0192378010738815</v>
      </c>
      <c r="N103" s="0" t="n">
        <v>0</v>
      </c>
      <c r="O103" s="0" t="n">
        <v>0</v>
      </c>
      <c r="P103" s="0" t="n">
        <v>0</v>
      </c>
      <c r="Q103" s="0" t="n">
        <v>0</v>
      </c>
      <c r="R103" s="0" t="n">
        <v>0</v>
      </c>
      <c r="S103" s="0" t="n">
        <f aca="false">IF(SUM(N103,O103)&gt;0,1,IF(P103&gt;0,2,3))</f>
        <v>3</v>
      </c>
    </row>
    <row r="104" customFormat="false" ht="12.8" hidden="false" customHeight="false" outlineLevel="0" collapsed="false">
      <c r="B104" s="0" t="n">
        <v>23</v>
      </c>
      <c r="C104" s="13" t="n">
        <v>0.537999999999997</v>
      </c>
      <c r="D104" s="13" t="n">
        <v>-0.0101509168744087</v>
      </c>
      <c r="E104" s="13" t="n">
        <v>-0.0315454614361613</v>
      </c>
      <c r="F104" s="13"/>
      <c r="G104" s="13" t="n">
        <f aca="false">-E104</f>
        <v>0.0315454614361613</v>
      </c>
      <c r="H104" s="13" t="n">
        <f aca="false">D104-E104</f>
        <v>0.0213945445617526</v>
      </c>
      <c r="I104" s="13" t="n">
        <f aca="false">ABS(G104)</f>
        <v>0.0315454614361613</v>
      </c>
      <c r="J104" s="13" t="n">
        <f aca="false">ABS(H104)</f>
        <v>0.0213945445617526</v>
      </c>
      <c r="K104" s="13" t="n">
        <f aca="false">G104^2</f>
        <v>0.00099511613722034</v>
      </c>
      <c r="L104" s="13" t="n">
        <f aca="false">H104^2</f>
        <v>0.000457726537004818</v>
      </c>
      <c r="N104" s="0" t="n">
        <v>0</v>
      </c>
      <c r="O104" s="0" t="n">
        <v>0</v>
      </c>
      <c r="P104" s="0" t="n">
        <v>0</v>
      </c>
      <c r="Q104" s="0" t="n">
        <v>0</v>
      </c>
      <c r="R104" s="0" t="n">
        <v>0</v>
      </c>
      <c r="S104" s="0" t="n">
        <f aca="false">IF(SUM(N104,O104)&gt;0,1,IF(P104&gt;0,2,3))</f>
        <v>3</v>
      </c>
    </row>
    <row r="105" customFormat="false" ht="12.8" hidden="false" customHeight="false" outlineLevel="0" collapsed="false">
      <c r="B105" s="0" t="n">
        <v>24</v>
      </c>
      <c r="C105" s="13" t="n">
        <v>0.420999999999996</v>
      </c>
      <c r="D105" s="13" t="n">
        <v>-0.00952327251434326</v>
      </c>
      <c r="E105" s="13" t="n">
        <v>-0.0089010717436807</v>
      </c>
      <c r="F105" s="13"/>
      <c r="G105" s="13" t="n">
        <f aca="false">-E105</f>
        <v>0.0089010717436807</v>
      </c>
      <c r="H105" s="13" t="n">
        <f aca="false">D105-E105</f>
        <v>-0.00062220077066256</v>
      </c>
      <c r="I105" s="13" t="n">
        <f aca="false">ABS(G105)</f>
        <v>0.0089010717436807</v>
      </c>
      <c r="J105" s="13" t="n">
        <f aca="false">ABS(H105)</f>
        <v>0.00062220077066256</v>
      </c>
      <c r="K105" s="13" t="n">
        <f aca="false">G105^2</f>
        <v>7.9229078186151E-005</v>
      </c>
      <c r="L105" s="13" t="n">
        <f aca="false">H105^2</f>
        <v>3.87133799013083E-007</v>
      </c>
      <c r="N105" s="0" t="n">
        <v>0</v>
      </c>
      <c r="O105" s="0" t="n">
        <v>0</v>
      </c>
      <c r="P105" s="0" t="n">
        <v>0</v>
      </c>
      <c r="Q105" s="0" t="n">
        <v>0</v>
      </c>
      <c r="R105" s="0" t="n">
        <v>0</v>
      </c>
      <c r="S105" s="0" t="n">
        <f aca="false">IF(SUM(N105,O105)&gt;0,1,IF(P105&gt;0,2,3))</f>
        <v>3</v>
      </c>
    </row>
    <row r="106" customFormat="false" ht="12.8" hidden="false" customHeight="false" outlineLevel="0" collapsed="false">
      <c r="B106" s="0" t="n">
        <v>25</v>
      </c>
      <c r="C106" s="13" t="n">
        <v>0.0029999999999965</v>
      </c>
      <c r="D106" s="13" t="n">
        <v>-0.0112473294138908</v>
      </c>
      <c r="E106" s="13" t="n">
        <v>-0.0096144499328489</v>
      </c>
      <c r="F106" s="13"/>
      <c r="G106" s="13" t="n">
        <f aca="false">-E106</f>
        <v>0.0096144499328489</v>
      </c>
      <c r="H106" s="13" t="n">
        <f aca="false">D106-E106</f>
        <v>-0.0016328794810419</v>
      </c>
      <c r="I106" s="13" t="n">
        <f aca="false">ABS(G106)</f>
        <v>0.0096144499328489</v>
      </c>
      <c r="J106" s="13" t="n">
        <f aca="false">ABS(H106)</f>
        <v>0.0016328794810419</v>
      </c>
      <c r="K106" s="13" t="n">
        <f aca="false">G106^2</f>
        <v>9.24376475112582E-005</v>
      </c>
      <c r="L106" s="13" t="n">
        <f aca="false">H106^2</f>
        <v>2.66629539960767E-006</v>
      </c>
      <c r="N106" s="0" t="n">
        <v>0</v>
      </c>
      <c r="O106" s="0" t="n">
        <v>0</v>
      </c>
      <c r="P106" s="0" t="n">
        <v>0</v>
      </c>
      <c r="Q106" s="0" t="n">
        <v>0</v>
      </c>
      <c r="R106" s="0" t="n">
        <v>0</v>
      </c>
      <c r="S106" s="0" t="n">
        <f aca="false">IF(SUM(N106,O106)&gt;0,1,IF(P106&gt;0,2,3))</f>
        <v>3</v>
      </c>
    </row>
    <row r="107" customFormat="false" ht="12.8" hidden="false" customHeight="false" outlineLevel="0" collapsed="false">
      <c r="B107" s="0" t="n">
        <v>27</v>
      </c>
      <c r="C107" s="13" t="n">
        <v>0.871999999999996</v>
      </c>
      <c r="D107" s="13" t="n">
        <v>-0.00508294254541397</v>
      </c>
      <c r="E107" s="13" t="n">
        <v>0.0182734601710897</v>
      </c>
      <c r="F107" s="13"/>
      <c r="G107" s="13" t="n">
        <f aca="false">-E107</f>
        <v>-0.0182734601710897</v>
      </c>
      <c r="H107" s="13" t="n">
        <f aca="false">D107-E107</f>
        <v>-0.0233564027165037</v>
      </c>
      <c r="I107" s="13" t="n">
        <f aca="false">ABS(G107)</f>
        <v>0.0182734601710897</v>
      </c>
      <c r="J107" s="13" t="n">
        <f aca="false">ABS(H107)</f>
        <v>0.0233564027165037</v>
      </c>
      <c r="K107" s="13" t="n">
        <f aca="false">G107^2</f>
        <v>0.000333919346624402</v>
      </c>
      <c r="L107" s="13" t="n">
        <f aca="false">H107^2</f>
        <v>0.0005455215478555</v>
      </c>
      <c r="N107" s="0" t="n">
        <v>0</v>
      </c>
      <c r="O107" s="0" t="n">
        <v>0</v>
      </c>
      <c r="P107" s="0" t="n">
        <v>0</v>
      </c>
      <c r="Q107" s="0" t="n">
        <v>0</v>
      </c>
      <c r="R107" s="0" t="n">
        <v>0</v>
      </c>
      <c r="S107" s="0" t="n">
        <f aca="false">IF(SUM(N107,O107)&gt;0,1,IF(P107&gt;0,2,3))</f>
        <v>3</v>
      </c>
    </row>
    <row r="108" customFormat="false" ht="12.8" hidden="false" customHeight="false" outlineLevel="0" collapsed="false">
      <c r="B108" s="0" t="n">
        <v>28</v>
      </c>
      <c r="C108" s="13" t="n">
        <v>-1.015</v>
      </c>
      <c r="D108" s="13" t="n">
        <v>-0.00747521966695786</v>
      </c>
      <c r="E108" s="13" t="n">
        <v>-0.0130485073781316</v>
      </c>
      <c r="F108" s="13"/>
      <c r="G108" s="13" t="n">
        <f aca="false">-E108</f>
        <v>0.0130485073781316</v>
      </c>
      <c r="H108" s="13" t="n">
        <f aca="false">D108-E108</f>
        <v>0.00557328771117374</v>
      </c>
      <c r="I108" s="13" t="n">
        <f aca="false">ABS(G108)</f>
        <v>0.0130485073781316</v>
      </c>
      <c r="J108" s="13" t="n">
        <f aca="false">ABS(H108)</f>
        <v>0.00557328771117374</v>
      </c>
      <c r="K108" s="13" t="n">
        <f aca="false">G108^2</f>
        <v>0.000170263544797155</v>
      </c>
      <c r="L108" s="13" t="n">
        <f aca="false">H108^2</f>
        <v>3.10615359115202E-005</v>
      </c>
      <c r="N108" s="0" t="n">
        <v>0</v>
      </c>
      <c r="O108" s="0" t="n">
        <v>0</v>
      </c>
      <c r="P108" s="0" t="n">
        <v>0</v>
      </c>
      <c r="Q108" s="0" t="n">
        <v>0</v>
      </c>
      <c r="R108" s="0" t="n">
        <v>0</v>
      </c>
      <c r="S108" s="0" t="n">
        <f aca="false">IF(SUM(N108,O108)&gt;0,1,IF(P108&gt;0,2,3))</f>
        <v>3</v>
      </c>
    </row>
    <row r="109" customFormat="false" ht="12.8" hidden="false" customHeight="false" outlineLevel="0" collapsed="false">
      <c r="B109" s="0" t="n">
        <v>29</v>
      </c>
      <c r="C109" s="13" t="n">
        <v>0.246999999999996</v>
      </c>
      <c r="D109" s="13" t="n">
        <v>-0.0103571638464928</v>
      </c>
      <c r="E109" s="13" t="n">
        <v>-0.0070576703071957</v>
      </c>
      <c r="F109" s="13"/>
      <c r="G109" s="13" t="n">
        <f aca="false">-E109</f>
        <v>0.0070576703071957</v>
      </c>
      <c r="H109" s="13" t="n">
        <f aca="false">D109-E109</f>
        <v>-0.0032994935392971</v>
      </c>
      <c r="I109" s="13" t="n">
        <f aca="false">ABS(G109)</f>
        <v>0.0070576703071957</v>
      </c>
      <c r="J109" s="13" t="n">
        <f aca="false">ABS(H109)</f>
        <v>0.0032994935392971</v>
      </c>
      <c r="K109" s="13" t="n">
        <f aca="false">G109^2</f>
        <v>4.98107101650718E-005</v>
      </c>
      <c r="L109" s="13" t="n">
        <f aca="false">H109^2</f>
        <v>1.08866576158633E-005</v>
      </c>
      <c r="N109" s="0" t="n">
        <v>0</v>
      </c>
      <c r="O109" s="0" t="n">
        <v>0</v>
      </c>
      <c r="P109" s="0" t="n">
        <v>0</v>
      </c>
      <c r="Q109" s="0" t="n">
        <v>0</v>
      </c>
      <c r="R109" s="0" t="n">
        <v>0</v>
      </c>
      <c r="S109" s="0" t="n">
        <f aca="false">IF(SUM(N109,O109)&gt;0,1,IF(P109&gt;0,2,3))</f>
        <v>3</v>
      </c>
    </row>
    <row r="110" customFormat="false" ht="12.8" hidden="false" customHeight="false" outlineLevel="0" collapsed="false">
      <c r="B110" s="0" t="n">
        <v>31</v>
      </c>
      <c r="C110" s="13" t="n">
        <v>2.764</v>
      </c>
      <c r="D110" s="13" t="n">
        <v>0.0295540690422058</v>
      </c>
      <c r="E110" s="13" t="n">
        <v>0.0062670611318849</v>
      </c>
      <c r="F110" s="13"/>
      <c r="G110" s="13" t="n">
        <f aca="false">-E110</f>
        <v>-0.0062670611318849</v>
      </c>
      <c r="H110" s="13" t="n">
        <f aca="false">D110-E110</f>
        <v>0.0232870079103209</v>
      </c>
      <c r="I110" s="13" t="n">
        <f aca="false">ABS(G110)</f>
        <v>0.0062670611318849</v>
      </c>
      <c r="J110" s="13" t="n">
        <f aca="false">ABS(H110)</f>
        <v>0.0232870079103209</v>
      </c>
      <c r="K110" s="13" t="n">
        <f aca="false">G110^2</f>
        <v>3.92760552307824E-005</v>
      </c>
      <c r="L110" s="13" t="n">
        <f aca="false">H110^2</f>
        <v>0.000542284737415348</v>
      </c>
      <c r="N110" s="0" t="n">
        <v>0</v>
      </c>
      <c r="O110" s="0" t="n">
        <v>0</v>
      </c>
      <c r="P110" s="0" t="n">
        <v>0</v>
      </c>
      <c r="Q110" s="0" t="n">
        <v>0</v>
      </c>
      <c r="R110" s="0" t="n">
        <v>0</v>
      </c>
      <c r="S110" s="0" t="n">
        <f aca="false">IF(SUM(N110,O110)&gt;0,1,IF(P110&gt;0,2,3))</f>
        <v>3</v>
      </c>
    </row>
    <row r="111" customFormat="false" ht="12.8" hidden="false" customHeight="false" outlineLevel="0" collapsed="false">
      <c r="B111" s="0" t="n">
        <v>33</v>
      </c>
      <c r="C111" s="13" t="n">
        <v>1.284</v>
      </c>
      <c r="D111" s="13" t="n">
        <v>-0.00557535886764526</v>
      </c>
      <c r="E111" s="13" t="n">
        <v>0.0027443804230407</v>
      </c>
      <c r="F111" s="13"/>
      <c r="G111" s="13" t="n">
        <f aca="false">-E111</f>
        <v>-0.0027443804230407</v>
      </c>
      <c r="H111" s="13" t="n">
        <f aca="false">D111-E111</f>
        <v>-0.00831973929068596</v>
      </c>
      <c r="I111" s="13" t="n">
        <f aca="false">ABS(G111)</f>
        <v>0.0027443804230407</v>
      </c>
      <c r="J111" s="13" t="n">
        <f aca="false">ABS(H111)</f>
        <v>0.00831973929068596</v>
      </c>
      <c r="K111" s="13" t="n">
        <f aca="false">G111^2</f>
        <v>7.53162390636905E-006</v>
      </c>
      <c r="L111" s="13" t="n">
        <f aca="false">H111^2</f>
        <v>6.92180618649837E-005</v>
      </c>
      <c r="N111" s="0" t="n">
        <v>0</v>
      </c>
      <c r="O111" s="0" t="n">
        <v>0</v>
      </c>
      <c r="P111" s="0" t="n">
        <v>0</v>
      </c>
      <c r="Q111" s="0" t="n">
        <v>0</v>
      </c>
      <c r="R111" s="0" t="n">
        <v>0</v>
      </c>
      <c r="S111" s="0" t="n">
        <f aca="false">IF(SUM(N111,O111)&gt;0,1,IF(P111&gt;0,2,3))</f>
        <v>3</v>
      </c>
    </row>
    <row r="112" customFormat="false" ht="12.8" hidden="false" customHeight="false" outlineLevel="0" collapsed="false">
      <c r="B112" s="0" t="n">
        <v>34</v>
      </c>
      <c r="C112" s="13" t="n">
        <v>0.785999999999994</v>
      </c>
      <c r="D112" s="13" t="n">
        <v>-0.00684867054224014</v>
      </c>
      <c r="E112" s="13" t="n">
        <v>0.0050147145426414</v>
      </c>
      <c r="F112" s="13"/>
      <c r="G112" s="13" t="n">
        <f aca="false">-E112</f>
        <v>-0.0050147145426414</v>
      </c>
      <c r="H112" s="13" t="n">
        <f aca="false">D112-E112</f>
        <v>-0.0118633850848815</v>
      </c>
      <c r="I112" s="13" t="n">
        <f aca="false">ABS(G112)</f>
        <v>0.0050147145426414</v>
      </c>
      <c r="J112" s="13" t="n">
        <f aca="false">ABS(H112)</f>
        <v>0.0118633850848815</v>
      </c>
      <c r="K112" s="13" t="n">
        <f aca="false">G112^2</f>
        <v>2.51473619441791E-005</v>
      </c>
      <c r="L112" s="13" t="n">
        <f aca="false">H112^2</f>
        <v>0.00014073990567219</v>
      </c>
      <c r="N112" s="0" t="n">
        <v>0</v>
      </c>
      <c r="O112" s="0" t="n">
        <v>0</v>
      </c>
      <c r="P112" s="0" t="n">
        <v>0</v>
      </c>
      <c r="Q112" s="0" t="n">
        <v>0</v>
      </c>
      <c r="R112" s="0" t="n">
        <v>0</v>
      </c>
      <c r="S112" s="0" t="n">
        <f aca="false">IF(SUM(N112,O112)&gt;0,1,IF(P112&gt;0,2,3))</f>
        <v>3</v>
      </c>
    </row>
    <row r="113" customFormat="false" ht="12.8" hidden="false" customHeight="false" outlineLevel="0" collapsed="false">
      <c r="B113" s="0" t="n">
        <v>35</v>
      </c>
      <c r="C113" s="13" t="n">
        <v>1.04499999999999</v>
      </c>
      <c r="D113" s="13" t="n">
        <v>0.0100723616778851</v>
      </c>
      <c r="E113" s="13" t="n">
        <v>0.017908968877505</v>
      </c>
      <c r="F113" s="13"/>
      <c r="G113" s="13" t="n">
        <f aca="false">-E113</f>
        <v>-0.017908968877505</v>
      </c>
      <c r="H113" s="13" t="n">
        <f aca="false">D113-E113</f>
        <v>-0.0078366071996199</v>
      </c>
      <c r="I113" s="13" t="n">
        <f aca="false">ABS(G113)</f>
        <v>0.017908968877505</v>
      </c>
      <c r="J113" s="13" t="n">
        <f aca="false">ABS(H113)</f>
        <v>0.0078366071996199</v>
      </c>
      <c r="K113" s="13" t="n">
        <f aca="false">G113^2</f>
        <v>0.000320731166255443</v>
      </c>
      <c r="L113" s="13" t="n">
        <f aca="false">H113^2</f>
        <v>6.14124124011344E-005</v>
      </c>
      <c r="N113" s="0" t="n">
        <v>0</v>
      </c>
      <c r="O113" s="0" t="n">
        <v>0</v>
      </c>
      <c r="P113" s="0" t="n">
        <v>0</v>
      </c>
      <c r="Q113" s="0" t="n">
        <v>0</v>
      </c>
      <c r="R113" s="0" t="n">
        <v>0</v>
      </c>
      <c r="S113" s="0" t="n">
        <f aca="false">IF(SUM(N113,O113)&gt;0,1,IF(P113&gt;0,2,3))</f>
        <v>3</v>
      </c>
    </row>
    <row r="114" customFormat="false" ht="12.8" hidden="false" customHeight="false" outlineLevel="0" collapsed="false">
      <c r="B114" s="0" t="n">
        <v>37</v>
      </c>
      <c r="C114" s="13" t="n">
        <v>0.990999999999996</v>
      </c>
      <c r="D114" s="13" t="n">
        <v>-0.00956027954816818</v>
      </c>
      <c r="E114" s="13" t="n">
        <v>-0.0041273392295814</v>
      </c>
      <c r="F114" s="13"/>
      <c r="G114" s="13" t="n">
        <f aca="false">-E114</f>
        <v>0.0041273392295814</v>
      </c>
      <c r="H114" s="13" t="n">
        <f aca="false">D114-E114</f>
        <v>-0.00543294031858678</v>
      </c>
      <c r="I114" s="13" t="n">
        <f aca="false">ABS(G114)</f>
        <v>0.0041273392295814</v>
      </c>
      <c r="J114" s="13" t="n">
        <f aca="false">ABS(H114)</f>
        <v>0.00543294031858678</v>
      </c>
      <c r="K114" s="13" t="n">
        <f aca="false">G114^2</f>
        <v>1.70349291160416E-005</v>
      </c>
      <c r="L114" s="13" t="n">
        <f aca="false">H114^2</f>
        <v>2.95168405053258E-005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0</v>
      </c>
      <c r="S114" s="0" t="n">
        <f aca="false">IF(SUM(N114,O114)&gt;0,1,IF(P114&gt;0,2,3))</f>
        <v>3</v>
      </c>
    </row>
    <row r="115" customFormat="false" ht="12.8" hidden="false" customHeight="false" outlineLevel="0" collapsed="false">
      <c r="B115" s="0" t="n">
        <v>38</v>
      </c>
      <c r="C115" s="13" t="n">
        <v>1.252</v>
      </c>
      <c r="D115" s="13" t="n">
        <v>-0.0108386278152466</v>
      </c>
      <c r="E115" s="13" t="n">
        <v>-0.0060287959723354</v>
      </c>
      <c r="F115" s="13"/>
      <c r="G115" s="13" t="n">
        <f aca="false">-E115</f>
        <v>0.0060287959723354</v>
      </c>
      <c r="H115" s="13" t="n">
        <f aca="false">D115-E115</f>
        <v>-0.0048098318429112</v>
      </c>
      <c r="I115" s="13" t="n">
        <f aca="false">ABS(G115)</f>
        <v>0.0060287959723354</v>
      </c>
      <c r="J115" s="13" t="n">
        <f aca="false">ABS(H115)</f>
        <v>0.0048098318429112</v>
      </c>
      <c r="K115" s="13" t="n">
        <f aca="false">G115^2</f>
        <v>3.63463808760475E-005</v>
      </c>
      <c r="L115" s="13" t="n">
        <f aca="false">H115^2</f>
        <v>2.31344823570825E-005</v>
      </c>
      <c r="N115" s="0" t="n">
        <v>0</v>
      </c>
      <c r="O115" s="0" t="n">
        <v>0</v>
      </c>
      <c r="P115" s="0" t="n">
        <v>0</v>
      </c>
      <c r="Q115" s="0" t="n">
        <v>0</v>
      </c>
      <c r="R115" s="0" t="n">
        <v>0</v>
      </c>
      <c r="S115" s="0" t="n">
        <f aca="false">IF(SUM(N115,O115)&gt;0,1,IF(P115&gt;0,2,3))</f>
        <v>3</v>
      </c>
    </row>
    <row r="116" customFormat="false" ht="12.8" hidden="false" customHeight="false" outlineLevel="0" collapsed="false">
      <c r="B116" s="0" t="n">
        <v>39</v>
      </c>
      <c r="C116" s="13" t="n">
        <v>0.931999999999995</v>
      </c>
      <c r="D116" s="13" t="n">
        <v>-0.00987104326486588</v>
      </c>
      <c r="E116" s="13" t="n">
        <v>-0.0036595062904517</v>
      </c>
      <c r="F116" s="13"/>
      <c r="G116" s="13" t="n">
        <f aca="false">-E116</f>
        <v>0.0036595062904517</v>
      </c>
      <c r="H116" s="13" t="n">
        <f aca="false">D116-E116</f>
        <v>-0.00621153697441418</v>
      </c>
      <c r="I116" s="13" t="n">
        <f aca="false">ABS(G116)</f>
        <v>0.0036595062904517</v>
      </c>
      <c r="J116" s="13" t="n">
        <f aca="false">ABS(H116)</f>
        <v>0.00621153697441418</v>
      </c>
      <c r="K116" s="13" t="n">
        <f aca="false">G116^2</f>
        <v>1.33919862898556E-005</v>
      </c>
      <c r="L116" s="13" t="n">
        <f aca="false">H116^2</f>
        <v>3.85831915845145E-005</v>
      </c>
      <c r="N116" s="0" t="n">
        <v>0</v>
      </c>
      <c r="O116" s="0" t="n">
        <v>0</v>
      </c>
      <c r="P116" s="0" t="n">
        <v>0</v>
      </c>
      <c r="Q116" s="0" t="n">
        <v>0</v>
      </c>
      <c r="R116" s="0" t="n">
        <v>0</v>
      </c>
      <c r="S116" s="0" t="n">
        <f aca="false">IF(SUM(N116,O116)&gt;0,1,IF(P116&gt;0,2,3))</f>
        <v>3</v>
      </c>
    </row>
    <row r="117" customFormat="false" ht="12.8" hidden="false" customHeight="false" outlineLevel="0" collapsed="false">
      <c r="B117" s="0" t="n">
        <v>43</v>
      </c>
      <c r="C117" s="13" t="n">
        <v>7.508</v>
      </c>
      <c r="D117" s="13" t="n">
        <v>0.0522548630833626</v>
      </c>
      <c r="E117" s="13" t="n">
        <v>0.0275746762783256</v>
      </c>
      <c r="F117" s="13"/>
      <c r="G117" s="13" t="n">
        <f aca="false">-E117</f>
        <v>-0.0275746762783256</v>
      </c>
      <c r="H117" s="13" t="n">
        <f aca="false">D117-E117</f>
        <v>0.024680186805037</v>
      </c>
      <c r="I117" s="13" t="n">
        <f aca="false">ABS(G117)</f>
        <v>0.0275746762783256</v>
      </c>
      <c r="J117" s="13" t="n">
        <f aca="false">ABS(H117)</f>
        <v>0.024680186805037</v>
      </c>
      <c r="K117" s="13" t="n">
        <f aca="false">G117^2</f>
        <v>0.000760362771854452</v>
      </c>
      <c r="L117" s="13" t="n">
        <f aca="false">H117^2</f>
        <v>0.000609111620731523</v>
      </c>
      <c r="N117" s="0" t="n">
        <v>0</v>
      </c>
      <c r="O117" s="0" t="n">
        <v>0</v>
      </c>
      <c r="P117" s="0" t="n">
        <v>0</v>
      </c>
      <c r="Q117" s="0" t="n">
        <v>0</v>
      </c>
      <c r="R117" s="0" t="n">
        <v>0</v>
      </c>
      <c r="S117" s="0" t="n">
        <f aca="false">IF(SUM(N117,O117)&gt;0,1,IF(P117&gt;0,2,3))</f>
        <v>3</v>
      </c>
    </row>
    <row r="118" customFormat="false" ht="12.8" hidden="false" customHeight="false" outlineLevel="0" collapsed="false">
      <c r="B118" s="0" t="n">
        <v>45</v>
      </c>
      <c r="C118" s="13" t="n">
        <v>7.62</v>
      </c>
      <c r="D118" s="13" t="n">
        <v>0.0474452823400498</v>
      </c>
      <c r="E118" s="13" t="n">
        <v>0.0156255406315167</v>
      </c>
      <c r="F118" s="13"/>
      <c r="G118" s="13" t="n">
        <f aca="false">-E118</f>
        <v>-0.0156255406315167</v>
      </c>
      <c r="H118" s="13" t="n">
        <f aca="false">D118-E118</f>
        <v>0.0318197417085331</v>
      </c>
      <c r="I118" s="13" t="n">
        <f aca="false">ABS(G118)</f>
        <v>0.0156255406315167</v>
      </c>
      <c r="J118" s="13" t="n">
        <f aca="false">ABS(H118)</f>
        <v>0.0318197417085331</v>
      </c>
      <c r="K118" s="13" t="n">
        <f aca="false">G118^2</f>
        <v>0.000244157520027179</v>
      </c>
      <c r="L118" s="13" t="n">
        <f aca="false">H118^2</f>
        <v>0.00101249596239776</v>
      </c>
      <c r="N118" s="0" t="n">
        <v>0</v>
      </c>
      <c r="O118" s="0" t="n">
        <v>0</v>
      </c>
      <c r="P118" s="0" t="n">
        <v>0</v>
      </c>
      <c r="Q118" s="0" t="n">
        <v>0</v>
      </c>
      <c r="R118" s="0" t="n">
        <v>0</v>
      </c>
      <c r="S118" s="0" t="n">
        <f aca="false">IF(SUM(N118,O118)&gt;0,1,IF(P118&gt;0,2,3))</f>
        <v>3</v>
      </c>
    </row>
    <row r="119" customFormat="false" ht="12.8" hidden="false" customHeight="false" outlineLevel="0" collapsed="false">
      <c r="B119" s="0" t="n">
        <v>47</v>
      </c>
      <c r="C119" s="13" t="n">
        <v>7.236</v>
      </c>
      <c r="D119" s="13" t="n">
        <v>0.0618802979588509</v>
      </c>
      <c r="E119" s="13" t="n">
        <v>0.018409996087142</v>
      </c>
      <c r="F119" s="13"/>
      <c r="G119" s="13" t="n">
        <f aca="false">-E119</f>
        <v>-0.018409996087142</v>
      </c>
      <c r="H119" s="13" t="n">
        <f aca="false">D119-E119</f>
        <v>0.0434703018717089</v>
      </c>
      <c r="I119" s="13" t="n">
        <f aca="false">ABS(G119)</f>
        <v>0.018409996087142</v>
      </c>
      <c r="J119" s="13" t="n">
        <f aca="false">ABS(H119)</f>
        <v>0.0434703018717089</v>
      </c>
      <c r="K119" s="13" t="n">
        <f aca="false">G119^2</f>
        <v>0.000338927955928584</v>
      </c>
      <c r="L119" s="13" t="n">
        <f aca="false">H119^2</f>
        <v>0.0018896671448175</v>
      </c>
      <c r="N119" s="0" t="n">
        <v>0</v>
      </c>
      <c r="O119" s="0" t="n">
        <v>0</v>
      </c>
      <c r="P119" s="0" t="n">
        <v>0</v>
      </c>
      <c r="Q119" s="0" t="n">
        <v>0</v>
      </c>
      <c r="R119" s="0" t="n">
        <v>0</v>
      </c>
      <c r="S119" s="0" t="n">
        <f aca="false">IF(SUM(N119,O119)&gt;0,1,IF(P119&gt;0,2,3))</f>
        <v>3</v>
      </c>
    </row>
    <row r="120" customFormat="false" ht="12.8" hidden="false" customHeight="false" outlineLevel="0" collapsed="false">
      <c r="B120" s="0" t="n">
        <v>50</v>
      </c>
      <c r="C120" s="13" t="n">
        <v>2.991</v>
      </c>
      <c r="D120" s="13" t="n">
        <v>0.000313743948936462</v>
      </c>
      <c r="E120" s="13" t="n">
        <v>-0.0055954851699674</v>
      </c>
      <c r="F120" s="13"/>
      <c r="G120" s="13" t="n">
        <f aca="false">-E120</f>
        <v>0.0055954851699674</v>
      </c>
      <c r="H120" s="13" t="n">
        <f aca="false">D120-E120</f>
        <v>0.00590922911890386</v>
      </c>
      <c r="I120" s="13" t="n">
        <f aca="false">ABS(G120)</f>
        <v>0.0055954851699674</v>
      </c>
      <c r="J120" s="13" t="n">
        <f aca="false">ABS(H120)</f>
        <v>0.00590922911890386</v>
      </c>
      <c r="K120" s="13" t="n">
        <f aca="false">G120^2</f>
        <v>3.13094542873251E-005</v>
      </c>
      <c r="L120" s="13" t="n">
        <f aca="false">H120^2</f>
        <v>3.49189887797013E-005</v>
      </c>
      <c r="N120" s="0" t="n">
        <v>0</v>
      </c>
      <c r="O120" s="0" t="n">
        <v>0</v>
      </c>
      <c r="P120" s="0" t="n">
        <v>0</v>
      </c>
      <c r="Q120" s="0" t="n">
        <v>0</v>
      </c>
      <c r="R120" s="0" t="n">
        <v>0</v>
      </c>
      <c r="S120" s="0" t="n">
        <f aca="false">IF(SUM(N120,O120)&gt;0,1,IF(P120&gt;0,2,3))</f>
        <v>3</v>
      </c>
    </row>
    <row r="121" customFormat="false" ht="12.8" hidden="false" customHeight="false" outlineLevel="0" collapsed="false">
      <c r="B121" s="0" t="n">
        <v>52</v>
      </c>
      <c r="C121" s="13" t="n">
        <v>0.825999999999997</v>
      </c>
      <c r="D121" s="13" t="n">
        <v>-0.0107974112033844</v>
      </c>
      <c r="E121" s="13" t="n">
        <v>-0.0168783333030774</v>
      </c>
      <c r="F121" s="13"/>
      <c r="G121" s="13" t="n">
        <f aca="false">-E121</f>
        <v>0.0168783333030774</v>
      </c>
      <c r="H121" s="13" t="n">
        <f aca="false">D121-E121</f>
        <v>0.006080922099693</v>
      </c>
      <c r="I121" s="13" t="n">
        <f aca="false">ABS(G121)</f>
        <v>0.0168783333030774</v>
      </c>
      <c r="J121" s="13" t="n">
        <f aca="false">ABS(H121)</f>
        <v>0.006080922099693</v>
      </c>
      <c r="K121" s="13" t="n">
        <f aca="false">G121^2</f>
        <v>0.000284878135089772</v>
      </c>
      <c r="L121" s="13" t="n">
        <f aca="false">H121^2</f>
        <v>3.69776135825347E-005</v>
      </c>
      <c r="N121" s="0" t="n">
        <v>0</v>
      </c>
      <c r="O121" s="0" t="n">
        <v>0</v>
      </c>
      <c r="P121" s="0" t="n">
        <v>0</v>
      </c>
      <c r="Q121" s="0" t="n">
        <v>0</v>
      </c>
      <c r="R121" s="0" t="n">
        <v>0</v>
      </c>
      <c r="S121" s="0" t="n">
        <f aca="false">IF(SUM(N121,O121)&gt;0,1,IF(P121&gt;0,2,3))</f>
        <v>3</v>
      </c>
    </row>
    <row r="122" customFormat="false" ht="12.8" hidden="false" customHeight="false" outlineLevel="0" collapsed="false">
      <c r="B122" s="0" t="n">
        <v>53</v>
      </c>
      <c r="C122" s="13" t="n">
        <v>0.915999999999997</v>
      </c>
      <c r="D122" s="13" t="n">
        <v>-0.0104800090193749</v>
      </c>
      <c r="E122" s="13" t="n">
        <v>-0.0026781330298334</v>
      </c>
      <c r="F122" s="13"/>
      <c r="G122" s="13" t="n">
        <f aca="false">-E122</f>
        <v>0.0026781330298334</v>
      </c>
      <c r="H122" s="13" t="n">
        <f aca="false">D122-E122</f>
        <v>-0.0078018759895415</v>
      </c>
      <c r="I122" s="13" t="n">
        <f aca="false">ABS(G122)</f>
        <v>0.0026781330298334</v>
      </c>
      <c r="J122" s="13" t="n">
        <f aca="false">ABS(H122)</f>
        <v>0.0078018759895415</v>
      </c>
      <c r="K122" s="13" t="n">
        <f aca="false">G122^2</f>
        <v>7.17239652548463E-006</v>
      </c>
      <c r="L122" s="13" t="n">
        <f aca="false">H122^2</f>
        <v>6.08692689561841E-005</v>
      </c>
      <c r="N122" s="0" t="n">
        <v>0</v>
      </c>
      <c r="O122" s="0" t="n">
        <v>0</v>
      </c>
      <c r="P122" s="0" t="n">
        <v>0</v>
      </c>
      <c r="Q122" s="0" t="n">
        <v>0</v>
      </c>
      <c r="R122" s="0" t="n">
        <v>0</v>
      </c>
      <c r="S122" s="0" t="n">
        <f aca="false">IF(SUM(N122,O122)&gt;0,1,IF(P122&gt;0,2,3))</f>
        <v>3</v>
      </c>
    </row>
    <row r="123" customFormat="false" ht="12.8" hidden="false" customHeight="false" outlineLevel="0" collapsed="false">
      <c r="B123" s="0" t="n">
        <v>54</v>
      </c>
      <c r="C123" s="13" t="n">
        <v>0.979999999999997</v>
      </c>
      <c r="D123" s="13" t="n">
        <v>-0.00813759863376617</v>
      </c>
      <c r="E123" s="13" t="n">
        <v>0.0001870580014496</v>
      </c>
      <c r="F123" s="13"/>
      <c r="G123" s="13" t="n">
        <f aca="false">-E123</f>
        <v>-0.0001870580014496</v>
      </c>
      <c r="H123" s="13" t="n">
        <f aca="false">D123-E123</f>
        <v>-0.00832465663521577</v>
      </c>
      <c r="I123" s="13" t="n">
        <f aca="false">ABS(G123)</f>
        <v>0.0001870580014496</v>
      </c>
      <c r="J123" s="13" t="n">
        <f aca="false">ABS(H123)</f>
        <v>0.00832465663521577</v>
      </c>
      <c r="K123" s="13" t="n">
        <f aca="false">G123^2</f>
        <v>3.49906959063186E-008</v>
      </c>
      <c r="L123" s="13" t="n">
        <f aca="false">H123^2</f>
        <v>6.92999080942419E-005</v>
      </c>
      <c r="N123" s="0" t="n">
        <v>0</v>
      </c>
      <c r="O123" s="0" t="n">
        <v>0</v>
      </c>
      <c r="P123" s="0" t="n">
        <v>0</v>
      </c>
      <c r="Q123" s="0" t="n">
        <v>0</v>
      </c>
      <c r="R123" s="0" t="n">
        <v>0</v>
      </c>
      <c r="S123" s="0" t="n">
        <f aca="false">IF(SUM(N123,O123)&gt;0,1,IF(P123&gt;0,2,3))</f>
        <v>3</v>
      </c>
    </row>
    <row r="124" customFormat="false" ht="12.8" hidden="false" customHeight="false" outlineLevel="0" collapsed="false">
      <c r="B124" s="0" t="n">
        <v>56</v>
      </c>
      <c r="C124" s="13" t="n">
        <v>-1.17</v>
      </c>
      <c r="D124" s="13" t="n">
        <v>0.000341258943080902</v>
      </c>
      <c r="E124" s="13" t="n">
        <v>0.0056862786544285</v>
      </c>
      <c r="F124" s="13"/>
      <c r="G124" s="13" t="n">
        <f aca="false">-E124</f>
        <v>-0.0056862786544285</v>
      </c>
      <c r="H124" s="13" t="n">
        <f aca="false">D124-E124</f>
        <v>-0.0053450197113476</v>
      </c>
      <c r="I124" s="13" t="n">
        <f aca="false">ABS(G124)</f>
        <v>0.0056862786544285</v>
      </c>
      <c r="J124" s="13" t="n">
        <f aca="false">ABS(H124)</f>
        <v>0.0053450197113476</v>
      </c>
      <c r="K124" s="13" t="n">
        <f aca="false">G124^2</f>
        <v>3.23337649358092E-005</v>
      </c>
      <c r="L124" s="13" t="n">
        <f aca="false">H124^2</f>
        <v>2.85692357146944E-005</v>
      </c>
      <c r="N124" s="0" t="n">
        <v>0</v>
      </c>
      <c r="O124" s="0" t="n">
        <v>0</v>
      </c>
      <c r="P124" s="0" t="n">
        <v>0</v>
      </c>
      <c r="Q124" s="0" t="n">
        <v>0</v>
      </c>
      <c r="R124" s="0" t="n">
        <v>0</v>
      </c>
      <c r="S124" s="0" t="n">
        <f aca="false">IF(SUM(N124,O124)&gt;0,1,IF(P124&gt;0,2,3))</f>
        <v>3</v>
      </c>
    </row>
    <row r="125" customFormat="false" ht="12.8" hidden="false" customHeight="false" outlineLevel="0" collapsed="false">
      <c r="B125" s="0" t="n">
        <v>57</v>
      </c>
      <c r="C125" s="13" t="n">
        <v>-0.694000000000003</v>
      </c>
      <c r="D125" s="13" t="n">
        <v>0.0245982520282268</v>
      </c>
      <c r="E125" s="13" t="n">
        <v>-0.0318921518815834</v>
      </c>
      <c r="F125" s="13"/>
      <c r="G125" s="13" t="n">
        <f aca="false">-E125</f>
        <v>0.0318921518815834</v>
      </c>
      <c r="H125" s="13" t="n">
        <f aca="false">D125-E125</f>
        <v>0.0564904039098102</v>
      </c>
      <c r="I125" s="13" t="n">
        <f aca="false">ABS(G125)</f>
        <v>0.0318921518815834</v>
      </c>
      <c r="J125" s="13" t="n">
        <f aca="false">ABS(H125)</f>
        <v>0.0564904039098102</v>
      </c>
      <c r="K125" s="13" t="n">
        <f aca="false">G125^2</f>
        <v>0.00101710935163798</v>
      </c>
      <c r="L125" s="13" t="n">
        <f aca="false">H125^2</f>
        <v>0.0031911657338935</v>
      </c>
      <c r="N125" s="0" t="n">
        <v>0</v>
      </c>
      <c r="O125" s="0" t="n">
        <v>0</v>
      </c>
      <c r="P125" s="0" t="n">
        <v>0</v>
      </c>
      <c r="Q125" s="0" t="n">
        <v>0</v>
      </c>
      <c r="R125" s="0" t="n">
        <v>0</v>
      </c>
      <c r="S125" s="0" t="n">
        <f aca="false">IF(SUM(N125,O125)&gt;0,1,IF(P125&gt;0,2,3))</f>
        <v>3</v>
      </c>
    </row>
    <row r="126" customFormat="false" ht="12.8" hidden="false" customHeight="false" outlineLevel="0" collapsed="false">
      <c r="B126" s="0" t="n">
        <v>58</v>
      </c>
      <c r="C126" s="13" t="n">
        <v>0.266999999999996</v>
      </c>
      <c r="D126" s="13" t="n">
        <v>-0.00602381676435471</v>
      </c>
      <c r="E126" s="13" t="n">
        <v>-0.0003473373268022</v>
      </c>
      <c r="F126" s="13"/>
      <c r="G126" s="13" t="n">
        <f aca="false">-E126</f>
        <v>0.0003473373268022</v>
      </c>
      <c r="H126" s="13" t="n">
        <f aca="false">D126-E126</f>
        <v>-0.00567647943755251</v>
      </c>
      <c r="I126" s="13" t="n">
        <f aca="false">ABS(G126)</f>
        <v>0.0003473373268022</v>
      </c>
      <c r="J126" s="13" t="n">
        <f aca="false">ABS(H126)</f>
        <v>0.00567647943755251</v>
      </c>
      <c r="K126" s="13" t="n">
        <f aca="false">G126^2</f>
        <v>1.20643218590098E-007</v>
      </c>
      <c r="L126" s="13" t="n">
        <f aca="false">H126^2</f>
        <v>3.22224188049565E-005</v>
      </c>
      <c r="N126" s="0" t="n">
        <v>0</v>
      </c>
      <c r="O126" s="0" t="n">
        <v>0</v>
      </c>
      <c r="P126" s="0" t="n">
        <v>0</v>
      </c>
      <c r="Q126" s="0" t="n">
        <v>0</v>
      </c>
      <c r="R126" s="0" t="n">
        <v>0</v>
      </c>
      <c r="S126" s="0" t="n">
        <f aca="false">IF(SUM(N126,O126)&gt;0,1,IF(P126&gt;0,2,3))</f>
        <v>3</v>
      </c>
    </row>
    <row r="127" customFormat="false" ht="12.8" hidden="false" customHeight="false" outlineLevel="0" collapsed="false">
      <c r="B127" s="0" t="n">
        <v>60</v>
      </c>
      <c r="C127" s="13" t="n">
        <v>3.27499999999999</v>
      </c>
      <c r="D127" s="13" t="n">
        <v>0.0566038228571415</v>
      </c>
      <c r="E127" s="13" t="n">
        <v>-0.0012421283311973</v>
      </c>
      <c r="F127" s="13"/>
      <c r="G127" s="13" t="n">
        <f aca="false">-E127</f>
        <v>0.0012421283311973</v>
      </c>
      <c r="H127" s="13" t="n">
        <f aca="false">D127-E127</f>
        <v>0.0578459511883388</v>
      </c>
      <c r="I127" s="13" t="n">
        <f aca="false">ABS(G127)</f>
        <v>0.0012421283311973</v>
      </c>
      <c r="J127" s="13" t="n">
        <f aca="false">ABS(H127)</f>
        <v>0.0578459511883388</v>
      </c>
      <c r="K127" s="13" t="n">
        <f aca="false">G127^2</f>
        <v>1.54288279116299E-006</v>
      </c>
      <c r="L127" s="13" t="n">
        <f aca="false">H127^2</f>
        <v>0.00334615406888367</v>
      </c>
      <c r="N127" s="0" t="n">
        <v>0</v>
      </c>
      <c r="O127" s="0" t="n">
        <v>0</v>
      </c>
      <c r="P127" s="0" t="n">
        <v>0</v>
      </c>
      <c r="Q127" s="0" t="n">
        <v>0</v>
      </c>
      <c r="R127" s="0" t="n">
        <v>0</v>
      </c>
      <c r="S127" s="0" t="n">
        <f aca="false">IF(SUM(N127,O127)&gt;0,1,IF(P127&gt;0,2,3))</f>
        <v>3</v>
      </c>
    </row>
    <row r="128" customFormat="false" ht="12.8" hidden="false" customHeight="false" outlineLevel="0" collapsed="false">
      <c r="B128" s="0" t="n">
        <v>62</v>
      </c>
      <c r="C128" s="13" t="n">
        <v>0.770999999999997</v>
      </c>
      <c r="D128" s="13" t="n">
        <v>-0.00925711542367935</v>
      </c>
      <c r="E128" s="13" t="n">
        <v>-0.0089007263724682</v>
      </c>
      <c r="F128" s="13"/>
      <c r="G128" s="13" t="n">
        <f aca="false">-E128</f>
        <v>0.0089007263724682</v>
      </c>
      <c r="H128" s="13" t="n">
        <f aca="false">D128-E128</f>
        <v>-0.00035638905121115</v>
      </c>
      <c r="I128" s="13" t="n">
        <f aca="false">ABS(G128)</f>
        <v>0.0089007263724682</v>
      </c>
      <c r="J128" s="13" t="n">
        <f aca="false">ABS(H128)</f>
        <v>0.00035638905121115</v>
      </c>
      <c r="K128" s="13" t="n">
        <f aca="false">G128^2</f>
        <v>7.92229299575509E-005</v>
      </c>
      <c r="L128" s="13" t="n">
        <f aca="false">H128^2</f>
        <v>1.27013155823184E-007</v>
      </c>
      <c r="N128" s="0" t="n">
        <v>0</v>
      </c>
      <c r="O128" s="0" t="n">
        <v>0</v>
      </c>
      <c r="P128" s="0" t="n">
        <v>0</v>
      </c>
      <c r="Q128" s="0" t="n">
        <v>0</v>
      </c>
      <c r="R128" s="0" t="n">
        <v>0</v>
      </c>
      <c r="S128" s="0" t="n">
        <f aca="false">IF(SUM(N128,O128)&gt;0,1,IF(P128&gt;0,2,3))</f>
        <v>3</v>
      </c>
    </row>
    <row r="129" customFormat="false" ht="12.8" hidden="false" customHeight="false" outlineLevel="0" collapsed="false">
      <c r="B129" s="0" t="n">
        <v>63</v>
      </c>
      <c r="C129" s="13" t="n">
        <v>0.455999999999996</v>
      </c>
      <c r="D129" s="13" t="n">
        <v>-0.0101591497659683</v>
      </c>
      <c r="E129" s="13" t="n">
        <v>-0.0076548103426092</v>
      </c>
      <c r="F129" s="13"/>
      <c r="G129" s="13" t="n">
        <f aca="false">-E129</f>
        <v>0.0076548103426092</v>
      </c>
      <c r="H129" s="13" t="n">
        <f aca="false">D129-E129</f>
        <v>-0.0025043394233591</v>
      </c>
      <c r="I129" s="13" t="n">
        <f aca="false">ABS(G129)</f>
        <v>0.0076548103426092</v>
      </c>
      <c r="J129" s="13" t="n">
        <f aca="false">ABS(H129)</f>
        <v>0.0025043394233591</v>
      </c>
      <c r="K129" s="13" t="n">
        <f aca="false">G129^2</f>
        <v>5.85961213813168E-005</v>
      </c>
      <c r="L129" s="13" t="n">
        <f aca="false">H129^2</f>
        <v>6.27171594739059E-006</v>
      </c>
      <c r="N129" s="0" t="n">
        <v>0</v>
      </c>
      <c r="O129" s="0" t="n">
        <v>0</v>
      </c>
      <c r="P129" s="0" t="n">
        <v>0</v>
      </c>
      <c r="Q129" s="0" t="n">
        <v>0</v>
      </c>
      <c r="R129" s="0" t="n">
        <v>0</v>
      </c>
      <c r="S129" s="0" t="n">
        <f aca="false">IF(SUM(N129,O129)&gt;0,1,IF(P129&gt;0,2,3))</f>
        <v>3</v>
      </c>
    </row>
    <row r="130" customFormat="false" ht="12.8" hidden="false" customHeight="false" outlineLevel="0" collapsed="false">
      <c r="B130" s="0" t="n">
        <v>64</v>
      </c>
      <c r="C130" s="13" t="n">
        <v>1.07699999999999</v>
      </c>
      <c r="D130" s="13" t="n">
        <v>-0.0109376236796379</v>
      </c>
      <c r="E130" s="13" t="n">
        <v>0.0004709955464704</v>
      </c>
      <c r="F130" s="13"/>
      <c r="G130" s="13" t="n">
        <f aca="false">-E130</f>
        <v>-0.0004709955464704</v>
      </c>
      <c r="H130" s="13" t="n">
        <f aca="false">D130-E130</f>
        <v>-0.0114086192261083</v>
      </c>
      <c r="I130" s="13" t="n">
        <f aca="false">ABS(G130)</f>
        <v>0.0004709955464704</v>
      </c>
      <c r="J130" s="13" t="n">
        <f aca="false">ABS(H130)</f>
        <v>0.0114086192261083</v>
      </c>
      <c r="K130" s="13" t="n">
        <f aca="false">G130^2</f>
        <v>2.21836804794951E-007</v>
      </c>
      <c r="L130" s="13" t="n">
        <f aca="false">H130^2</f>
        <v>0.000130156592646328</v>
      </c>
      <c r="N130" s="0" t="n">
        <v>0</v>
      </c>
      <c r="O130" s="0" t="n">
        <v>0</v>
      </c>
      <c r="P130" s="0" t="n">
        <v>0</v>
      </c>
      <c r="Q130" s="0" t="n">
        <v>0</v>
      </c>
      <c r="R130" s="0" t="n">
        <v>0</v>
      </c>
      <c r="S130" s="0" t="n">
        <f aca="false">IF(SUM(N130,O130)&gt;0,1,IF(P130&gt;0,2,3))</f>
        <v>3</v>
      </c>
    </row>
    <row r="131" customFormat="false" ht="12.8" hidden="false" customHeight="false" outlineLevel="0" collapsed="false">
      <c r="B131" s="0" t="n">
        <v>66</v>
      </c>
      <c r="C131" s="13" t="n">
        <v>1.44</v>
      </c>
      <c r="D131" s="13" t="n">
        <v>-0.0109019353985786</v>
      </c>
      <c r="E131" s="13" t="n">
        <v>0.0045274353116247</v>
      </c>
      <c r="F131" s="13"/>
      <c r="G131" s="13" t="n">
        <f aca="false">-E131</f>
        <v>-0.0045274353116247</v>
      </c>
      <c r="H131" s="13" t="n">
        <f aca="false">D131-E131</f>
        <v>-0.0154293707102033</v>
      </c>
      <c r="I131" s="13" t="n">
        <f aca="false">ABS(G131)</f>
        <v>0.0045274353116247</v>
      </c>
      <c r="J131" s="13" t="n">
        <f aca="false">ABS(H131)</f>
        <v>0.0154293707102033</v>
      </c>
      <c r="K131" s="13" t="n">
        <f aca="false">G131^2</f>
        <v>2.04976705009462E-005</v>
      </c>
      <c r="L131" s="13" t="n">
        <f aca="false">H131^2</f>
        <v>0.000238065480512879</v>
      </c>
      <c r="N131" s="0" t="n">
        <v>0</v>
      </c>
      <c r="O131" s="0" t="n">
        <v>0</v>
      </c>
      <c r="P131" s="0" t="n">
        <v>0</v>
      </c>
      <c r="Q131" s="0" t="n">
        <v>0</v>
      </c>
      <c r="R131" s="0" t="n">
        <v>0</v>
      </c>
      <c r="S131" s="0" t="n">
        <f aca="false">IF(SUM(N131,O131)&gt;0,1,IF(P131&gt;0,2,3))</f>
        <v>3</v>
      </c>
    </row>
    <row r="132" customFormat="false" ht="12.8" hidden="false" customHeight="false" outlineLevel="0" collapsed="false">
      <c r="B132" s="0" t="n">
        <v>67</v>
      </c>
      <c r="C132" s="13" t="n">
        <v>1.354</v>
      </c>
      <c r="D132" s="13" t="n">
        <v>-0.00929268449544907</v>
      </c>
      <c r="E132" s="13" t="n">
        <v>0.0013734821939784</v>
      </c>
      <c r="F132" s="13"/>
      <c r="G132" s="13" t="n">
        <f aca="false">-E132</f>
        <v>-0.0013734821939784</v>
      </c>
      <c r="H132" s="13" t="n">
        <f aca="false">D132-E132</f>
        <v>-0.0106661666894275</v>
      </c>
      <c r="I132" s="13" t="n">
        <f aca="false">ABS(G132)</f>
        <v>0.0013734821939784</v>
      </c>
      <c r="J132" s="13" t="n">
        <f aca="false">ABS(H132)</f>
        <v>0.0106661666894275</v>
      </c>
      <c r="K132" s="13" t="n">
        <f aca="false">G132^2</f>
        <v>1.88645333717572E-006</v>
      </c>
      <c r="L132" s="13" t="n">
        <f aca="false">H132^2</f>
        <v>0.000113767111846652</v>
      </c>
      <c r="N132" s="0" t="n">
        <v>0</v>
      </c>
      <c r="O132" s="0" t="n">
        <v>0</v>
      </c>
      <c r="P132" s="0" t="n">
        <v>0</v>
      </c>
      <c r="Q132" s="0" t="n">
        <v>0</v>
      </c>
      <c r="R132" s="0" t="n">
        <v>0</v>
      </c>
      <c r="S132" s="0" t="n">
        <f aca="false">IF(SUM(N132,O132)&gt;0,1,IF(P132&gt;0,2,3))</f>
        <v>3</v>
      </c>
    </row>
    <row r="133" customFormat="false" ht="12.8" hidden="false" customHeight="false" outlineLevel="0" collapsed="false">
      <c r="B133" s="0" t="n">
        <v>68</v>
      </c>
      <c r="C133" s="13" t="n">
        <v>0.736999999999995</v>
      </c>
      <c r="D133" s="13" t="n">
        <v>-0.00996320694684983</v>
      </c>
      <c r="E133" s="13" t="n">
        <v>-0.0093214487242733</v>
      </c>
      <c r="F133" s="13"/>
      <c r="G133" s="13" t="n">
        <f aca="false">-E133</f>
        <v>0.0093214487242733</v>
      </c>
      <c r="H133" s="13" t="n">
        <f aca="false">D133-E133</f>
        <v>-0.000641758222576529</v>
      </c>
      <c r="I133" s="13" t="n">
        <f aca="false">ABS(G133)</f>
        <v>0.0093214487242733</v>
      </c>
      <c r="J133" s="13" t="n">
        <f aca="false">ABS(H133)</f>
        <v>0.000641758222576529</v>
      </c>
      <c r="K133" s="13" t="n">
        <f aca="false">G133^2</f>
        <v>8.68894063192563E-005</v>
      </c>
      <c r="L133" s="13" t="n">
        <f aca="false">H133^2</f>
        <v>4.11853616244586E-007</v>
      </c>
      <c r="N133" s="0" t="n">
        <v>0</v>
      </c>
      <c r="O133" s="0" t="n">
        <v>0</v>
      </c>
      <c r="P133" s="0" t="n">
        <v>0</v>
      </c>
      <c r="Q133" s="0" t="n">
        <v>0</v>
      </c>
      <c r="R133" s="0" t="n">
        <v>0</v>
      </c>
      <c r="S133" s="0" t="n">
        <f aca="false">IF(SUM(N133,O133)&gt;0,1,IF(P133&gt;0,2,3))</f>
        <v>3</v>
      </c>
    </row>
    <row r="134" customFormat="false" ht="12.8" hidden="false" customHeight="false" outlineLevel="0" collapsed="false">
      <c r="B134" s="0" t="n">
        <v>72</v>
      </c>
      <c r="C134" s="13" t="n">
        <v>6.86</v>
      </c>
      <c r="D134" s="13" t="n">
        <v>0.108393415808678</v>
      </c>
      <c r="E134" s="13" t="n">
        <v>0.19399819453958</v>
      </c>
      <c r="F134" s="13"/>
      <c r="G134" s="13" t="n">
        <f aca="false">-E134</f>
        <v>-0.19399819453958</v>
      </c>
      <c r="H134" s="13" t="n">
        <f aca="false">D134-E134</f>
        <v>-0.085604778730902</v>
      </c>
      <c r="I134" s="13" t="n">
        <f aca="false">ABS(G134)</f>
        <v>0.19399819453958</v>
      </c>
      <c r="J134" s="13" t="n">
        <f aca="false">ABS(H134)</f>
        <v>0.085604778730902</v>
      </c>
      <c r="K134" s="13" t="n">
        <f aca="false">G134^2</f>
        <v>0.0376352994846167</v>
      </c>
      <c r="L134" s="13" t="n">
        <f aca="false">H134^2</f>
        <v>0.00732817814156669</v>
      </c>
      <c r="N134" s="0" t="n">
        <v>0</v>
      </c>
      <c r="O134" s="0" t="n">
        <v>0</v>
      </c>
      <c r="P134" s="0" t="n">
        <v>0</v>
      </c>
      <c r="Q134" s="0" t="n">
        <v>1</v>
      </c>
      <c r="R134" s="0" t="n">
        <v>0</v>
      </c>
      <c r="S134" s="0" t="n">
        <f aca="false">IF(SUM(N134,O134)&gt;0,1,IF(P134&gt;0,2,3))</f>
        <v>3</v>
      </c>
    </row>
    <row r="135" customFormat="false" ht="12.8" hidden="false" customHeight="false" outlineLevel="0" collapsed="false">
      <c r="B135" s="0" t="n">
        <v>74</v>
      </c>
      <c r="C135" s="13" t="n">
        <v>7.315</v>
      </c>
      <c r="D135" s="13" t="n">
        <v>0.024223119020462</v>
      </c>
      <c r="E135" s="13" t="n">
        <v>0.0440118871054927</v>
      </c>
      <c r="F135" s="13"/>
      <c r="G135" s="13" t="n">
        <f aca="false">-E135</f>
        <v>-0.0440118871054927</v>
      </c>
      <c r="H135" s="13" t="n">
        <f aca="false">D135-E135</f>
        <v>-0.0197887680850307</v>
      </c>
      <c r="I135" s="13" t="n">
        <f aca="false">ABS(G135)</f>
        <v>0.0440118871054927</v>
      </c>
      <c r="J135" s="13" t="n">
        <f aca="false">ABS(H135)</f>
        <v>0.0197887680850307</v>
      </c>
      <c r="K135" s="13" t="n">
        <f aca="false">G135^2</f>
        <v>0.00193704620658663</v>
      </c>
      <c r="L135" s="13" t="n">
        <f aca="false">H135^2</f>
        <v>0.000391595342323129</v>
      </c>
      <c r="N135" s="0" t="n">
        <v>0</v>
      </c>
      <c r="O135" s="0" t="n">
        <v>0</v>
      </c>
      <c r="P135" s="0" t="n">
        <v>0</v>
      </c>
      <c r="Q135" s="0" t="n">
        <v>0</v>
      </c>
      <c r="R135" s="0" t="n">
        <v>1</v>
      </c>
      <c r="S135" s="0" t="n">
        <f aca="false">IF(SUM(N135,O135)&gt;0,1,IF(P135&gt;0,2,3))</f>
        <v>3</v>
      </c>
    </row>
    <row r="136" customFormat="false" ht="12.8" hidden="false" customHeight="false" outlineLevel="0" collapsed="false">
      <c r="B136" s="0" t="n">
        <v>76</v>
      </c>
      <c r="C136" s="13" t="n">
        <v>6.537</v>
      </c>
      <c r="D136" s="13" t="n">
        <v>0.0307454727590084</v>
      </c>
      <c r="E136" s="13" t="n">
        <v>0.145115951357175</v>
      </c>
      <c r="F136" s="13"/>
      <c r="G136" s="13" t="n">
        <f aca="false">-E136</f>
        <v>-0.145115951357175</v>
      </c>
      <c r="H136" s="13" t="n">
        <f aca="false">D136-E136</f>
        <v>-0.114370478598167</v>
      </c>
      <c r="I136" s="13" t="n">
        <f aca="false">ABS(G136)</f>
        <v>0.145115951357175</v>
      </c>
      <c r="J136" s="13" t="n">
        <f aca="false">ABS(H136)</f>
        <v>0.114370478598167</v>
      </c>
      <c r="K136" s="13" t="n">
        <f aca="false">G136^2</f>
        <v>0.021058639338298</v>
      </c>
      <c r="L136" s="13" t="n">
        <f aca="false">H136^2</f>
        <v>0.0130806063747737</v>
      </c>
      <c r="N136" s="0" t="n">
        <v>0</v>
      </c>
      <c r="O136" s="0" t="n">
        <v>0</v>
      </c>
      <c r="P136" s="0" t="n">
        <v>0</v>
      </c>
      <c r="Q136" s="0" t="n">
        <v>1</v>
      </c>
      <c r="R136" s="0" t="n">
        <v>0</v>
      </c>
      <c r="S136" s="0" t="n">
        <f aca="false">IF(SUM(N136,O136)&gt;0,1,IF(P136&gt;0,2,3))</f>
        <v>3</v>
      </c>
    </row>
    <row r="137" customFormat="false" ht="12.8" hidden="false" customHeight="false" outlineLevel="0" collapsed="false">
      <c r="B137" s="0" t="n">
        <v>81</v>
      </c>
      <c r="C137" s="13" t="n">
        <v>7.421</v>
      </c>
      <c r="D137" s="13" t="n">
        <v>0.0686423927545548</v>
      </c>
      <c r="E137" s="13" t="n">
        <v>0.0368153988749021</v>
      </c>
      <c r="F137" s="13"/>
      <c r="G137" s="13" t="n">
        <f aca="false">-E137</f>
        <v>-0.0368153988749021</v>
      </c>
      <c r="H137" s="13" t="n">
        <f aca="false">D137-E137</f>
        <v>0.0318269938796527</v>
      </c>
      <c r="I137" s="13" t="n">
        <f aca="false">ABS(G137)</f>
        <v>0.0368153988749021</v>
      </c>
      <c r="J137" s="13" t="n">
        <f aca="false">ABS(H137)</f>
        <v>0.0318269938796527</v>
      </c>
      <c r="K137" s="13" t="n">
        <f aca="false">G137^2</f>
        <v>0.00135537359431814</v>
      </c>
      <c r="L137" s="13" t="n">
        <f aca="false">H137^2</f>
        <v>0.00101295753941545</v>
      </c>
      <c r="N137" s="0" t="n">
        <v>0</v>
      </c>
      <c r="O137" s="0" t="n">
        <v>0</v>
      </c>
      <c r="P137" s="0" t="n">
        <v>0</v>
      </c>
      <c r="Q137" s="0" t="n">
        <v>0</v>
      </c>
      <c r="R137" s="0" t="n">
        <v>0</v>
      </c>
      <c r="S137" s="0" t="n">
        <f aca="false">IF(SUM(N137,O137)&gt;0,1,IF(P137&gt;0,2,3))</f>
        <v>3</v>
      </c>
    </row>
    <row r="138" customFormat="false" ht="12.8" hidden="false" customHeight="false" outlineLevel="0" collapsed="false">
      <c r="B138" s="0" t="n">
        <v>83</v>
      </c>
      <c r="C138" s="13" t="n">
        <v>7.912</v>
      </c>
      <c r="D138" s="13" t="n">
        <v>0.0516486987471581</v>
      </c>
      <c r="E138" s="13" t="n">
        <v>0.018828383860763</v>
      </c>
      <c r="F138" s="13"/>
      <c r="G138" s="13" t="n">
        <f aca="false">-E138</f>
        <v>-0.018828383860763</v>
      </c>
      <c r="H138" s="13" t="n">
        <f aca="false">D138-E138</f>
        <v>0.0328203148863951</v>
      </c>
      <c r="I138" s="13" t="n">
        <f aca="false">ABS(G138)</f>
        <v>0.018828383860763</v>
      </c>
      <c r="J138" s="13" t="n">
        <f aca="false">ABS(H138)</f>
        <v>0.0328203148863951</v>
      </c>
      <c r="K138" s="13" t="n">
        <f aca="false">G138^2</f>
        <v>0.000354508038808241</v>
      </c>
      <c r="L138" s="13" t="n">
        <f aca="false">H138^2</f>
        <v>0.00107717306924213</v>
      </c>
      <c r="N138" s="0" t="n">
        <v>0</v>
      </c>
      <c r="O138" s="0" t="n">
        <v>0</v>
      </c>
      <c r="P138" s="0" t="n">
        <v>0</v>
      </c>
      <c r="Q138" s="0" t="n">
        <v>0</v>
      </c>
      <c r="R138" s="0" t="n">
        <v>0</v>
      </c>
      <c r="S138" s="0" t="n">
        <f aca="false">IF(SUM(N138,O138)&gt;0,1,IF(P138&gt;0,2,3))</f>
        <v>3</v>
      </c>
    </row>
    <row r="139" customFormat="false" ht="12.8" hidden="false" customHeight="false" outlineLevel="0" collapsed="false">
      <c r="B139" s="0" t="n">
        <v>85</v>
      </c>
      <c r="C139" s="13" t="n">
        <v>7.525</v>
      </c>
      <c r="D139" s="13" t="n">
        <v>0.0629131719470024</v>
      </c>
      <c r="E139" s="13" t="n">
        <v>0.0273751109391276</v>
      </c>
      <c r="F139" s="13"/>
      <c r="G139" s="13" t="n">
        <f aca="false">-E139</f>
        <v>-0.0273751109391276</v>
      </c>
      <c r="H139" s="13" t="n">
        <f aca="false">D139-E139</f>
        <v>0.0355380610078748</v>
      </c>
      <c r="I139" s="13" t="n">
        <f aca="false">ABS(G139)</f>
        <v>0.0273751109391276</v>
      </c>
      <c r="J139" s="13" t="n">
        <f aca="false">ABS(H139)</f>
        <v>0.0355380610078748</v>
      </c>
      <c r="K139" s="13" t="n">
        <f aca="false">G139^2</f>
        <v>0.000749396698929544</v>
      </c>
      <c r="L139" s="13" t="n">
        <f aca="false">H139^2</f>
        <v>0.00126295378019943</v>
      </c>
      <c r="N139" s="0" t="n">
        <v>0</v>
      </c>
      <c r="O139" s="0" t="n">
        <v>0</v>
      </c>
      <c r="P139" s="0" t="n">
        <v>0</v>
      </c>
      <c r="Q139" s="0" t="n">
        <v>0</v>
      </c>
      <c r="R139" s="0" t="n">
        <v>0</v>
      </c>
      <c r="S139" s="0" t="n">
        <f aca="false">IF(SUM(N139,O139)&gt;0,1,IF(P139&gt;0,2,3))</f>
        <v>3</v>
      </c>
    </row>
    <row r="140" customFormat="false" ht="12.8" hidden="false" customHeight="false" outlineLevel="0" collapsed="false">
      <c r="B140" s="0" t="n">
        <v>88</v>
      </c>
      <c r="C140" s="13" t="n">
        <v>2.079</v>
      </c>
      <c r="D140" s="13" t="n">
        <v>0.060982421040535</v>
      </c>
      <c r="E140" s="13" t="n">
        <v>-0.0777855996570388</v>
      </c>
      <c r="F140" s="13"/>
      <c r="G140" s="13" t="n">
        <f aca="false">-E140</f>
        <v>0.0777855996570388</v>
      </c>
      <c r="H140" s="13" t="n">
        <f aca="false">D140-E140</f>
        <v>0.138768020697574</v>
      </c>
      <c r="I140" s="13" t="n">
        <f aca="false">ABS(G140)</f>
        <v>0.0777855996570388</v>
      </c>
      <c r="J140" s="13" t="n">
        <f aca="false">ABS(H140)</f>
        <v>0.138768020697574</v>
      </c>
      <c r="K140" s="13" t="n">
        <f aca="false">G140^2</f>
        <v>0.00605059951400511</v>
      </c>
      <c r="L140" s="13" t="n">
        <f aca="false">H140^2</f>
        <v>0.0192565635683223</v>
      </c>
      <c r="N140" s="0" t="n">
        <v>0</v>
      </c>
      <c r="O140" s="0" t="n">
        <v>0</v>
      </c>
      <c r="P140" s="0" t="n">
        <v>0</v>
      </c>
      <c r="Q140" s="0" t="n">
        <v>0</v>
      </c>
      <c r="R140" s="0" t="n">
        <v>0</v>
      </c>
      <c r="S140" s="0" t="n">
        <f aca="false">IF(SUM(N140,O140)&gt;0,1,IF(P140&gt;0,2,3))</f>
        <v>3</v>
      </c>
    </row>
    <row r="141" customFormat="false" ht="12.8" hidden="false" customHeight="false" outlineLevel="0" collapsed="false">
      <c r="B141" s="0" t="n">
        <v>90</v>
      </c>
      <c r="C141" s="13" t="n">
        <v>0.367999999999995</v>
      </c>
      <c r="D141" s="13" t="n">
        <v>-0.0101238042116165</v>
      </c>
      <c r="E141" s="13" t="n">
        <v>-0.0314828953186975</v>
      </c>
      <c r="F141" s="13"/>
      <c r="G141" s="13" t="n">
        <f aca="false">-E141</f>
        <v>0.0314828953186975</v>
      </c>
      <c r="H141" s="13" t="n">
        <f aca="false">D141-E141</f>
        <v>0.021359091107081</v>
      </c>
      <c r="I141" s="13" t="n">
        <f aca="false">ABS(G141)</f>
        <v>0.0314828953186975</v>
      </c>
      <c r="J141" s="13" t="n">
        <f aca="false">ABS(H141)</f>
        <v>0.021359091107081</v>
      </c>
      <c r="K141" s="13" t="n">
        <f aca="false">G141^2</f>
        <v>0.000991172697648065</v>
      </c>
      <c r="L141" s="13" t="n">
        <f aca="false">H141^2</f>
        <v>0.000456210772920587</v>
      </c>
      <c r="N141" s="0" t="n">
        <v>0</v>
      </c>
      <c r="O141" s="0" t="n">
        <v>0</v>
      </c>
      <c r="P141" s="0" t="n">
        <v>0</v>
      </c>
      <c r="Q141" s="0" t="n">
        <v>0</v>
      </c>
      <c r="R141" s="0" t="n">
        <v>0</v>
      </c>
      <c r="S141" s="0" t="n">
        <f aca="false">IF(SUM(N141,O141)&gt;0,1,IF(P141&gt;0,2,3))</f>
        <v>3</v>
      </c>
    </row>
    <row r="142" customFormat="false" ht="12.8" hidden="false" customHeight="false" outlineLevel="0" collapsed="false">
      <c r="B142" s="0" t="n">
        <v>91</v>
      </c>
      <c r="C142" s="13" t="n">
        <v>0.334999999999997</v>
      </c>
      <c r="D142" s="13" t="n">
        <v>-0.00933115184307098</v>
      </c>
      <c r="E142" s="13" t="n">
        <v>-0.008932001423149</v>
      </c>
      <c r="F142" s="13"/>
      <c r="G142" s="13" t="n">
        <f aca="false">-E142</f>
        <v>0.008932001423149</v>
      </c>
      <c r="H142" s="13" t="n">
        <f aca="false">D142-E142</f>
        <v>-0.00039915041992198</v>
      </c>
      <c r="I142" s="13" t="n">
        <f aca="false">ABS(G142)</f>
        <v>0.008932001423149</v>
      </c>
      <c r="J142" s="13" t="n">
        <f aca="false">ABS(H142)</f>
        <v>0.00039915041992198</v>
      </c>
      <c r="K142" s="13" t="n">
        <f aca="false">G142^2</f>
        <v>7.97806494231358E-005</v>
      </c>
      <c r="L142" s="13" t="n">
        <f aca="false">H142^2</f>
        <v>1.59321057723893E-007</v>
      </c>
      <c r="N142" s="0" t="n">
        <v>0</v>
      </c>
      <c r="O142" s="0" t="n">
        <v>0</v>
      </c>
      <c r="P142" s="0" t="n">
        <v>0</v>
      </c>
      <c r="Q142" s="0" t="n">
        <v>0</v>
      </c>
      <c r="R142" s="0" t="n">
        <v>0</v>
      </c>
      <c r="S142" s="0" t="n">
        <f aca="false">IF(SUM(N142,O142)&gt;0,1,IF(P142&gt;0,2,3))</f>
        <v>3</v>
      </c>
    </row>
    <row r="143" customFormat="false" ht="12.8" hidden="false" customHeight="false" outlineLevel="0" collapsed="false">
      <c r="B143" s="0" t="n">
        <v>92</v>
      </c>
      <c r="C143" s="13" t="n">
        <v>0.464999999999996</v>
      </c>
      <c r="D143" s="13" t="n">
        <v>-0.0112291276454926</v>
      </c>
      <c r="E143" s="13" t="n">
        <v>-0.009577667157442</v>
      </c>
      <c r="F143" s="13"/>
      <c r="G143" s="13" t="n">
        <f aca="false">-E143</f>
        <v>0.009577667157442</v>
      </c>
      <c r="H143" s="13" t="n">
        <f aca="false">D143-E143</f>
        <v>-0.0016514604880506</v>
      </c>
      <c r="I143" s="13" t="n">
        <f aca="false">ABS(G143)</f>
        <v>0.009577667157442</v>
      </c>
      <c r="J143" s="13" t="n">
        <f aca="false">ABS(H143)</f>
        <v>0.0016514604880506</v>
      </c>
      <c r="K143" s="13" t="n">
        <f aca="false">G143^2</f>
        <v>9.17317081787431E-005</v>
      </c>
      <c r="L143" s="13" t="n">
        <f aca="false">H143^2</f>
        <v>2.72732174359233E-006</v>
      </c>
      <c r="N143" s="0" t="n">
        <v>0</v>
      </c>
      <c r="O143" s="0" t="n">
        <v>0</v>
      </c>
      <c r="P143" s="0" t="n">
        <v>0</v>
      </c>
      <c r="Q143" s="0" t="n">
        <v>0</v>
      </c>
      <c r="R143" s="0" t="n">
        <v>0</v>
      </c>
      <c r="S143" s="0" t="n">
        <f aca="false">IF(SUM(N143,O143)&gt;0,1,IF(P143&gt;0,2,3))</f>
        <v>3</v>
      </c>
    </row>
    <row r="144" customFormat="false" ht="12.8" hidden="false" customHeight="false" outlineLevel="0" collapsed="false">
      <c r="B144" s="0" t="n">
        <v>94</v>
      </c>
      <c r="C144" s="13" t="n">
        <v>-1.18600000000001</v>
      </c>
      <c r="D144" s="13" t="n">
        <v>-0.00708279758691788</v>
      </c>
      <c r="E144" s="13" t="n">
        <v>-0.0129802591489906</v>
      </c>
      <c r="F144" s="13"/>
      <c r="G144" s="13" t="n">
        <f aca="false">-E144</f>
        <v>0.0129802591489906</v>
      </c>
      <c r="H144" s="13" t="n">
        <f aca="false">D144-E144</f>
        <v>0.00589746156207272</v>
      </c>
      <c r="I144" s="13" t="n">
        <f aca="false">ABS(G144)</f>
        <v>0.0129802591489906</v>
      </c>
      <c r="J144" s="13" t="n">
        <f aca="false">ABS(H144)</f>
        <v>0.00589746156207272</v>
      </c>
      <c r="K144" s="13" t="n">
        <f aca="false">G144^2</f>
        <v>0.000168487127574954</v>
      </c>
      <c r="L144" s="13" t="n">
        <f aca="false">H144^2</f>
        <v>3.47800528761252E-005</v>
      </c>
      <c r="N144" s="0" t="n">
        <v>0</v>
      </c>
      <c r="O144" s="0" t="n">
        <v>0</v>
      </c>
      <c r="P144" s="0" t="n">
        <v>0</v>
      </c>
      <c r="Q144" s="0" t="n">
        <v>0</v>
      </c>
      <c r="R144" s="0" t="n">
        <v>0</v>
      </c>
      <c r="S144" s="0" t="n">
        <f aca="false">IF(SUM(N144,O144)&gt;0,1,IF(P144&gt;0,2,3))</f>
        <v>3</v>
      </c>
    </row>
    <row r="145" customFormat="false" ht="12.8" hidden="false" customHeight="false" outlineLevel="0" collapsed="false">
      <c r="B145" s="0" t="n">
        <v>95</v>
      </c>
      <c r="C145" s="13" t="n">
        <v>0.0669999999999966</v>
      </c>
      <c r="D145" s="13" t="n">
        <v>-0.0104334056377411</v>
      </c>
      <c r="E145" s="13" t="n">
        <v>-0.0071973655525582</v>
      </c>
      <c r="F145" s="13"/>
      <c r="G145" s="13" t="n">
        <f aca="false">-E145</f>
        <v>0.0071973655525582</v>
      </c>
      <c r="H145" s="13" t="n">
        <f aca="false">D145-E145</f>
        <v>-0.0032360400851829</v>
      </c>
      <c r="I145" s="13" t="n">
        <f aca="false">ABS(G145)</f>
        <v>0.0071973655525582</v>
      </c>
      <c r="J145" s="13" t="n">
        <f aca="false">ABS(H145)</f>
        <v>0.0032360400851829</v>
      </c>
      <c r="K145" s="13" t="n">
        <f aca="false">G145^2</f>
        <v>5.18020708971514E-005</v>
      </c>
      <c r="L145" s="13" t="n">
        <f aca="false">H145^2</f>
        <v>1.04719554329106E-005</v>
      </c>
      <c r="N145" s="0" t="n">
        <v>0</v>
      </c>
      <c r="O145" s="0" t="n">
        <v>0</v>
      </c>
      <c r="P145" s="0" t="n">
        <v>0</v>
      </c>
      <c r="Q145" s="0" t="n">
        <v>0</v>
      </c>
      <c r="R145" s="0" t="n">
        <v>0</v>
      </c>
      <c r="S145" s="0" t="n">
        <f aca="false">IF(SUM(N145,O145)&gt;0,1,IF(P145&gt;0,2,3))</f>
        <v>3</v>
      </c>
    </row>
    <row r="146" customFormat="false" ht="12.8" hidden="false" customHeight="false" outlineLevel="0" collapsed="false">
      <c r="B146" s="0" t="n">
        <v>96</v>
      </c>
      <c r="C146" s="13" t="n">
        <v>0.693999999999996</v>
      </c>
      <c r="D146" s="13" t="n">
        <v>-0.00561434775590897</v>
      </c>
      <c r="E146" s="13" t="n">
        <v>0.0182121762166168</v>
      </c>
      <c r="F146" s="13"/>
      <c r="G146" s="13" t="n">
        <f aca="false">-E146</f>
        <v>-0.0182121762166168</v>
      </c>
      <c r="H146" s="13" t="n">
        <f aca="false">D146-E146</f>
        <v>-0.0238265239725258</v>
      </c>
      <c r="I146" s="13" t="n">
        <f aca="false">ABS(G146)</f>
        <v>0.0182121762166168</v>
      </c>
      <c r="J146" s="13" t="n">
        <f aca="false">ABS(H146)</f>
        <v>0.0238265239725258</v>
      </c>
      <c r="K146" s="13" t="n">
        <f aca="false">G146^2</f>
        <v>0.000331683362545103</v>
      </c>
      <c r="L146" s="13" t="n">
        <f aca="false">H146^2</f>
        <v>0.000567703244613345</v>
      </c>
      <c r="N146" s="0" t="n">
        <v>0</v>
      </c>
      <c r="O146" s="0" t="n">
        <v>0</v>
      </c>
      <c r="P146" s="0" t="n">
        <v>0</v>
      </c>
      <c r="Q146" s="0" t="n">
        <v>0</v>
      </c>
      <c r="R146" s="0" t="n">
        <v>0</v>
      </c>
      <c r="S146" s="0" t="n">
        <f aca="false">IF(SUM(N146,O146)&gt;0,1,IF(P146&gt;0,2,3))</f>
        <v>3</v>
      </c>
    </row>
    <row r="147" customFormat="false" ht="12.8" hidden="false" customHeight="false" outlineLevel="0" collapsed="false">
      <c r="B147" s="0" t="n">
        <v>98</v>
      </c>
      <c r="C147" s="13" t="n">
        <v>2.94599999999999</v>
      </c>
      <c r="D147" s="13" t="n">
        <v>0.0297899059951305</v>
      </c>
      <c r="E147" s="13" t="n">
        <v>0.0063486484181168</v>
      </c>
      <c r="F147" s="13"/>
      <c r="G147" s="13" t="n">
        <f aca="false">-E147</f>
        <v>-0.0063486484181168</v>
      </c>
      <c r="H147" s="13" t="n">
        <f aca="false">D147-E147</f>
        <v>0.0234412575770137</v>
      </c>
      <c r="I147" s="13" t="n">
        <f aca="false">ABS(G147)</f>
        <v>0.0063486484181168</v>
      </c>
      <c r="J147" s="13" t="n">
        <f aca="false">ABS(H147)</f>
        <v>0.0234412575770137</v>
      </c>
      <c r="K147" s="13" t="n">
        <f aca="false">G147^2</f>
        <v>4.03053367368569E-005</v>
      </c>
      <c r="L147" s="13" t="n">
        <f aca="false">H147^2</f>
        <v>0.000549492556791902</v>
      </c>
      <c r="N147" s="0" t="n">
        <v>0</v>
      </c>
      <c r="O147" s="0" t="n">
        <v>0</v>
      </c>
      <c r="P147" s="0" t="n">
        <v>0</v>
      </c>
      <c r="Q147" s="0" t="n">
        <v>0</v>
      </c>
      <c r="R147" s="0" t="n">
        <v>0</v>
      </c>
      <c r="S147" s="0" t="n">
        <f aca="false">IF(SUM(N147,O147)&gt;0,1,IF(P147&gt;0,2,3))</f>
        <v>3</v>
      </c>
    </row>
    <row r="148" customFormat="false" ht="12.8" hidden="false" customHeight="false" outlineLevel="0" collapsed="false">
      <c r="B148" s="0" t="n">
        <v>100</v>
      </c>
      <c r="C148" s="13" t="n">
        <v>0.967999999999996</v>
      </c>
      <c r="D148" s="13" t="n">
        <v>0.00765802711248398</v>
      </c>
      <c r="E148" s="13" t="n">
        <v>0.0180177457831283</v>
      </c>
      <c r="F148" s="13"/>
      <c r="G148" s="13" t="n">
        <f aca="false">-E148</f>
        <v>-0.0180177457831283</v>
      </c>
      <c r="H148" s="13" t="n">
        <f aca="false">D148-E148</f>
        <v>-0.0103597186706443</v>
      </c>
      <c r="I148" s="13" t="n">
        <f aca="false">ABS(G148)</f>
        <v>0.0180177457831283</v>
      </c>
      <c r="J148" s="13" t="n">
        <f aca="false">ABS(H148)</f>
        <v>0.0103597186706443</v>
      </c>
      <c r="K148" s="13" t="n">
        <f aca="false">G148^2</f>
        <v>0.000324639163105438</v>
      </c>
      <c r="L148" s="13" t="n">
        <f aca="false">H148^2</f>
        <v>0.000107323770934896</v>
      </c>
      <c r="N148" s="0" t="n">
        <v>0</v>
      </c>
      <c r="O148" s="0" t="n">
        <v>0</v>
      </c>
      <c r="P148" s="0" t="n">
        <v>0</v>
      </c>
      <c r="Q148" s="0" t="n">
        <v>0</v>
      </c>
      <c r="R148" s="0" t="n">
        <v>0</v>
      </c>
      <c r="S148" s="0" t="n">
        <f aca="false">IF(SUM(N148,O148)&gt;0,1,IF(P148&gt;0,2,3))</f>
        <v>3</v>
      </c>
    </row>
    <row r="149" customFormat="false" ht="12.8" hidden="false" customHeight="false" outlineLevel="0" collapsed="false">
      <c r="B149" s="0" t="n">
        <v>101</v>
      </c>
      <c r="C149" s="13" t="n">
        <v>1.226</v>
      </c>
      <c r="D149" s="13" t="n">
        <v>-0.00562359392642975</v>
      </c>
      <c r="E149" s="13" t="n">
        <v>0.0027665435582647</v>
      </c>
      <c r="F149" s="13"/>
      <c r="G149" s="13" t="n">
        <f aca="false">-E149</f>
        <v>-0.0027665435582647</v>
      </c>
      <c r="H149" s="13" t="n">
        <f aca="false">D149-E149</f>
        <v>-0.00839013748469445</v>
      </c>
      <c r="I149" s="13" t="n">
        <f aca="false">ABS(G149)</f>
        <v>0.0027665435582647</v>
      </c>
      <c r="J149" s="13" t="n">
        <f aca="false">ABS(H149)</f>
        <v>0.00839013748469445</v>
      </c>
      <c r="K149" s="13" t="n">
        <f aca="false">G149^2</f>
        <v>7.65376325977591E-006</v>
      </c>
      <c r="L149" s="13" t="n">
        <f aca="false">H149^2</f>
        <v>7.03944070120749E-005</v>
      </c>
      <c r="N149" s="0" t="n">
        <v>0</v>
      </c>
      <c r="O149" s="0" t="n">
        <v>0</v>
      </c>
      <c r="P149" s="0" t="n">
        <v>0</v>
      </c>
      <c r="Q149" s="0" t="n">
        <v>0</v>
      </c>
      <c r="R149" s="0" t="n">
        <v>0</v>
      </c>
      <c r="S149" s="0" t="n">
        <f aca="false">IF(SUM(N149,O149)&gt;0,1,IF(P149&gt;0,2,3))</f>
        <v>3</v>
      </c>
    </row>
    <row r="150" customFormat="false" ht="12.8" hidden="false" customHeight="false" outlineLevel="0" collapsed="false">
      <c r="B150" s="0" t="n">
        <v>102</v>
      </c>
      <c r="C150" s="13" t="n">
        <v>0.881999999999994</v>
      </c>
      <c r="D150" s="13" t="n">
        <v>-0.00681218504905701</v>
      </c>
      <c r="E150" s="13" t="n">
        <v>0.0050975654890862</v>
      </c>
      <c r="F150" s="13"/>
      <c r="G150" s="13" t="n">
        <f aca="false">-E150</f>
        <v>-0.0050975654890862</v>
      </c>
      <c r="H150" s="13" t="n">
        <f aca="false">D150-E150</f>
        <v>-0.0119097505381432</v>
      </c>
      <c r="I150" s="13" t="n">
        <f aca="false">ABS(G150)</f>
        <v>0.0050975654890862</v>
      </c>
      <c r="J150" s="13" t="n">
        <f aca="false">ABS(H150)</f>
        <v>0.0119097505381432</v>
      </c>
      <c r="K150" s="13" t="n">
        <f aca="false">G150^2</f>
        <v>2.59851739155226E-005</v>
      </c>
      <c r="L150" s="13" t="n">
        <f aca="false">H150^2</f>
        <v>0.000141842157880802</v>
      </c>
      <c r="N150" s="0" t="n">
        <v>0</v>
      </c>
      <c r="O150" s="0" t="n">
        <v>0</v>
      </c>
      <c r="P150" s="0" t="n">
        <v>0</v>
      </c>
      <c r="Q150" s="0" t="n">
        <v>0</v>
      </c>
      <c r="R150" s="0" t="n">
        <v>0</v>
      </c>
      <c r="S150" s="0" t="n">
        <f aca="false">IF(SUM(N150,O150)&gt;0,1,IF(P150&gt;0,2,3))</f>
        <v>3</v>
      </c>
    </row>
    <row r="151" customFormat="false" ht="12.8" hidden="false" customHeight="false" outlineLevel="0" collapsed="false">
      <c r="B151" s="0" t="n">
        <v>104</v>
      </c>
      <c r="C151" s="13" t="n">
        <v>1.255</v>
      </c>
      <c r="D151" s="13" t="n">
        <v>-0.0108436867594719</v>
      </c>
      <c r="E151" s="13" t="n">
        <v>-0.0060255412506059</v>
      </c>
      <c r="F151" s="13"/>
      <c r="G151" s="13" t="n">
        <f aca="false">-E151</f>
        <v>0.0060255412506059</v>
      </c>
      <c r="H151" s="13" t="n">
        <f aca="false">D151-E151</f>
        <v>-0.004818145508866</v>
      </c>
      <c r="I151" s="13" t="n">
        <f aca="false">ABS(G151)</f>
        <v>0.0060255412506059</v>
      </c>
      <c r="J151" s="13" t="n">
        <f aca="false">ABS(H151)</f>
        <v>0.004818145508866</v>
      </c>
      <c r="K151" s="13" t="n">
        <f aca="false">G151^2</f>
        <v>3.63071473627533E-005</v>
      </c>
      <c r="L151" s="13" t="n">
        <f aca="false">H151^2</f>
        <v>2.32145261446056E-005</v>
      </c>
      <c r="N151" s="0" t="n">
        <v>0</v>
      </c>
      <c r="O151" s="0" t="n">
        <v>0</v>
      </c>
      <c r="P151" s="0" t="n">
        <v>0</v>
      </c>
      <c r="Q151" s="0" t="n">
        <v>0</v>
      </c>
      <c r="R151" s="0" t="n">
        <v>0</v>
      </c>
      <c r="S151" s="0" t="n">
        <f aca="false">IF(SUM(N151,O151)&gt;0,1,IF(P151&gt;0,2,3))</f>
        <v>3</v>
      </c>
    </row>
    <row r="152" customFormat="false" ht="12.8" hidden="false" customHeight="false" outlineLevel="0" collapsed="false">
      <c r="B152" s="0" t="n">
        <v>105</v>
      </c>
      <c r="C152" s="13" t="n">
        <v>0.966999999999995</v>
      </c>
      <c r="D152" s="13" t="n">
        <v>-0.00956705212593079</v>
      </c>
      <c r="E152" s="13" t="n">
        <v>-0.0036270046534433</v>
      </c>
      <c r="F152" s="13"/>
      <c r="G152" s="13" t="n">
        <f aca="false">-E152</f>
        <v>0.0036270046534433</v>
      </c>
      <c r="H152" s="13" t="n">
        <f aca="false">D152-E152</f>
        <v>-0.00594004747248749</v>
      </c>
      <c r="I152" s="13" t="n">
        <f aca="false">ABS(G152)</f>
        <v>0.0036270046534433</v>
      </c>
      <c r="J152" s="13" t="n">
        <f aca="false">ABS(H152)</f>
        <v>0.00594004747248749</v>
      </c>
      <c r="K152" s="13" t="n">
        <f aca="false">G152^2</f>
        <v>1.31551627560994E-005</v>
      </c>
      <c r="L152" s="13" t="n">
        <f aca="false">H152^2</f>
        <v>3.5284163975405E-005</v>
      </c>
      <c r="N152" s="0" t="n">
        <v>0</v>
      </c>
      <c r="O152" s="0" t="n">
        <v>0</v>
      </c>
      <c r="P152" s="0" t="n">
        <v>0</v>
      </c>
      <c r="Q152" s="0" t="n">
        <v>0</v>
      </c>
      <c r="R152" s="0" t="n">
        <v>0</v>
      </c>
      <c r="S152" s="0" t="n">
        <f aca="false">IF(SUM(N152,O152)&gt;0,1,IF(P152&gt;0,2,3))</f>
        <v>3</v>
      </c>
    </row>
    <row r="153" customFormat="false" ht="12.8" hidden="false" customHeight="false" outlineLevel="0" collapsed="false">
      <c r="B153" s="0" t="n">
        <v>106</v>
      </c>
      <c r="C153" s="13" t="n">
        <v>0.845999999999997</v>
      </c>
      <c r="D153" s="13" t="n">
        <v>-0.00992953032255173</v>
      </c>
      <c r="E153" s="13" t="n">
        <v>-0.0040951257212335</v>
      </c>
      <c r="F153" s="13"/>
      <c r="G153" s="13" t="n">
        <f aca="false">-E153</f>
        <v>0.0040951257212335</v>
      </c>
      <c r="H153" s="13" t="n">
        <f aca="false">D153-E153</f>
        <v>-0.00583440460131823</v>
      </c>
      <c r="I153" s="13" t="n">
        <f aca="false">ABS(G153)</f>
        <v>0.0040951257212335</v>
      </c>
      <c r="J153" s="13" t="n">
        <f aca="false">ABS(H153)</f>
        <v>0.00583440460131823</v>
      </c>
      <c r="K153" s="13" t="n">
        <f aca="false">G153^2</f>
        <v>1.67700546727082E-005</v>
      </c>
      <c r="L153" s="13" t="n">
        <f aca="false">H153^2</f>
        <v>3.40402770518833E-005</v>
      </c>
      <c r="N153" s="0" t="n">
        <v>0</v>
      </c>
      <c r="O153" s="0" t="n">
        <v>0</v>
      </c>
      <c r="P153" s="0" t="n">
        <v>0</v>
      </c>
      <c r="Q153" s="0" t="n">
        <v>0</v>
      </c>
      <c r="R153" s="0" t="n">
        <v>0</v>
      </c>
      <c r="S153" s="0" t="n">
        <f aca="false">IF(SUM(N153,O153)&gt;0,1,IF(P153&gt;0,2,3))</f>
        <v>3</v>
      </c>
    </row>
    <row r="154" customFormat="false" ht="12.8" hidden="false" customHeight="false" outlineLevel="0" collapsed="false">
      <c r="B154" s="0" t="n">
        <v>110</v>
      </c>
      <c r="C154" s="13" t="n">
        <v>7.543</v>
      </c>
      <c r="D154" s="13" t="n">
        <v>0.0553848743438721</v>
      </c>
      <c r="E154" s="13" t="n">
        <v>0.0276011401233112</v>
      </c>
      <c r="F154" s="13"/>
      <c r="G154" s="13" t="n">
        <f aca="false">-E154</f>
        <v>-0.0276011401233112</v>
      </c>
      <c r="H154" s="13" t="n">
        <f aca="false">D154-E154</f>
        <v>0.0277837342205609</v>
      </c>
      <c r="I154" s="13" t="n">
        <f aca="false">ABS(G154)</f>
        <v>0.0276011401233112</v>
      </c>
      <c r="J154" s="13" t="n">
        <f aca="false">ABS(H154)</f>
        <v>0.0277837342205609</v>
      </c>
      <c r="K154" s="13" t="n">
        <f aca="false">G154^2</f>
        <v>0.000761822936106659</v>
      </c>
      <c r="L154" s="13" t="n">
        <f aca="false">H154^2</f>
        <v>0.000771935887238767</v>
      </c>
      <c r="N154" s="0" t="n">
        <v>0</v>
      </c>
      <c r="O154" s="0" t="n">
        <v>0</v>
      </c>
      <c r="P154" s="0" t="n">
        <v>0</v>
      </c>
      <c r="Q154" s="0" t="n">
        <v>0</v>
      </c>
      <c r="R154" s="0" t="n">
        <v>0</v>
      </c>
      <c r="S154" s="0" t="n">
        <f aca="false">IF(SUM(N154,O154)&gt;0,1,IF(P154&gt;0,2,3))</f>
        <v>3</v>
      </c>
    </row>
    <row r="155" customFormat="false" ht="12.8" hidden="false" customHeight="false" outlineLevel="0" collapsed="false">
      <c r="B155" s="0" t="n">
        <v>112</v>
      </c>
      <c r="C155" s="13" t="n">
        <v>7.643</v>
      </c>
      <c r="D155" s="13" t="n">
        <v>0.0444943308830261</v>
      </c>
      <c r="E155" s="13" t="n">
        <v>0.015651588755125</v>
      </c>
      <c r="F155" s="13"/>
      <c r="G155" s="13" t="n">
        <f aca="false">-E155</f>
        <v>-0.015651588755125</v>
      </c>
      <c r="H155" s="13" t="n">
        <f aca="false">D155-E155</f>
        <v>0.0288427421279011</v>
      </c>
      <c r="I155" s="13" t="n">
        <f aca="false">ABS(G155)</f>
        <v>0.015651588755125</v>
      </c>
      <c r="J155" s="13" t="n">
        <f aca="false">ABS(H155)</f>
        <v>0.0288427421279011</v>
      </c>
      <c r="K155" s="13" t="n">
        <f aca="false">G155^2</f>
        <v>0.000244972230559555</v>
      </c>
      <c r="L155" s="13" t="n">
        <f aca="false">H155^2</f>
        <v>0.000831903773456601</v>
      </c>
      <c r="N155" s="0" t="n">
        <v>0</v>
      </c>
      <c r="O155" s="0" t="n">
        <v>0</v>
      </c>
      <c r="P155" s="0" t="n">
        <v>0</v>
      </c>
      <c r="Q155" s="0" t="n">
        <v>0</v>
      </c>
      <c r="R155" s="0" t="n">
        <v>0</v>
      </c>
      <c r="S155" s="0" t="n">
        <f aca="false">IF(SUM(N155,O155)&gt;0,1,IF(P155&gt;0,2,3))</f>
        <v>3</v>
      </c>
    </row>
    <row r="156" customFormat="false" ht="12.8" hidden="false" customHeight="false" outlineLevel="0" collapsed="false">
      <c r="B156" s="0" t="n">
        <v>114</v>
      </c>
      <c r="C156" s="13" t="n">
        <v>7.395</v>
      </c>
      <c r="D156" s="13" t="n">
        <v>0.0633482486009598</v>
      </c>
      <c r="E156" s="13" t="n">
        <v>0.0184176033900185</v>
      </c>
      <c r="F156" s="13"/>
      <c r="G156" s="13" t="n">
        <f aca="false">-E156</f>
        <v>-0.0184176033900185</v>
      </c>
      <c r="H156" s="13" t="n">
        <f aca="false">D156-E156</f>
        <v>0.0449306452109413</v>
      </c>
      <c r="I156" s="13" t="n">
        <f aca="false">ABS(G156)</f>
        <v>0.0184176033900185</v>
      </c>
      <c r="J156" s="13" t="n">
        <f aca="false">ABS(H156)</f>
        <v>0.0449306452109413</v>
      </c>
      <c r="K156" s="13" t="n">
        <f aca="false">G156^2</f>
        <v>0.000339208114632021</v>
      </c>
      <c r="L156" s="13" t="n">
        <f aca="false">H156^2</f>
        <v>0.00201876287907148</v>
      </c>
      <c r="N156" s="0" t="n">
        <v>0</v>
      </c>
      <c r="O156" s="0" t="n">
        <v>0</v>
      </c>
      <c r="P156" s="0" t="n">
        <v>0</v>
      </c>
      <c r="Q156" s="0" t="n">
        <v>0</v>
      </c>
      <c r="R156" s="0" t="n">
        <v>0</v>
      </c>
      <c r="S156" s="0" t="n">
        <f aca="false">IF(SUM(N156,O156)&gt;0,1,IF(P156&gt;0,2,3))</f>
        <v>3</v>
      </c>
    </row>
    <row r="157" customFormat="false" ht="12.8" hidden="false" customHeight="false" outlineLevel="0" collapsed="false">
      <c r="B157" s="0" t="n">
        <v>117</v>
      </c>
      <c r="C157" s="13" t="n">
        <v>2.817</v>
      </c>
      <c r="D157" s="13" t="n">
        <v>-0.000841401517391205</v>
      </c>
      <c r="E157" s="13" t="n">
        <v>-0.0054972603300684</v>
      </c>
      <c r="F157" s="13"/>
      <c r="G157" s="13" t="n">
        <f aca="false">-E157</f>
        <v>0.0054972603300684</v>
      </c>
      <c r="H157" s="13" t="n">
        <f aca="false">D157-E157</f>
        <v>0.0046558588126772</v>
      </c>
      <c r="I157" s="13" t="n">
        <f aca="false">ABS(G157)</f>
        <v>0.0054972603300684</v>
      </c>
      <c r="J157" s="13" t="n">
        <f aca="false">ABS(H157)</f>
        <v>0.0046558588126772</v>
      </c>
      <c r="K157" s="13" t="n">
        <f aca="false">G157^2</f>
        <v>3.02198711365437E-005</v>
      </c>
      <c r="L157" s="13" t="n">
        <f aca="false">H157^2</f>
        <v>2.16770212835839E-005</v>
      </c>
      <c r="N157" s="0" t="n">
        <v>0</v>
      </c>
      <c r="O157" s="0" t="n">
        <v>0</v>
      </c>
      <c r="P157" s="0" t="n">
        <v>0</v>
      </c>
      <c r="Q157" s="0" t="n">
        <v>0</v>
      </c>
      <c r="R157" s="0" t="n">
        <v>0</v>
      </c>
      <c r="S157" s="0" t="n">
        <f aca="false">IF(SUM(N157,O157)&gt;0,1,IF(P157&gt;0,2,3))</f>
        <v>3</v>
      </c>
    </row>
    <row r="158" customFormat="false" ht="12.8" hidden="false" customHeight="false" outlineLevel="0" collapsed="false">
      <c r="B158" s="0" t="n">
        <v>119</v>
      </c>
      <c r="C158" s="13" t="n">
        <v>0.922999999999995</v>
      </c>
      <c r="D158" s="13" t="n">
        <v>-0.00784999132156372</v>
      </c>
      <c r="E158" s="13" t="n">
        <v>0.0001430308823365</v>
      </c>
      <c r="F158" s="13"/>
      <c r="G158" s="13" t="n">
        <f aca="false">-E158</f>
        <v>-0.0001430308823365</v>
      </c>
      <c r="H158" s="13" t="n">
        <f aca="false">D158-E158</f>
        <v>-0.00799302220390022</v>
      </c>
      <c r="I158" s="13" t="n">
        <f aca="false">ABS(G158)</f>
        <v>0.0001430308823365</v>
      </c>
      <c r="J158" s="13" t="n">
        <f aca="false">ABS(H158)</f>
        <v>0.00799302220390022</v>
      </c>
      <c r="K158" s="13" t="n">
        <f aca="false">G158^2</f>
        <v>2.04578333019577E-008</v>
      </c>
      <c r="L158" s="13" t="n">
        <f aca="false">H158^2</f>
        <v>6.38884039520419E-005</v>
      </c>
      <c r="N158" s="0" t="n">
        <v>0</v>
      </c>
      <c r="O158" s="0" t="n">
        <v>0</v>
      </c>
      <c r="P158" s="0" t="n">
        <v>0</v>
      </c>
      <c r="Q158" s="0" t="n">
        <v>0</v>
      </c>
      <c r="R158" s="0" t="n">
        <v>0</v>
      </c>
      <c r="S158" s="0" t="n">
        <f aca="false">IF(SUM(N158,O158)&gt;0,1,IF(P158&gt;0,2,3))</f>
        <v>3</v>
      </c>
    </row>
    <row r="159" customFormat="false" ht="12.8" hidden="false" customHeight="false" outlineLevel="0" collapsed="false">
      <c r="B159" s="0" t="n">
        <v>120</v>
      </c>
      <c r="C159" s="13" t="n">
        <v>0.966999999999995</v>
      </c>
      <c r="D159" s="13" t="n">
        <v>-0.0107666701078415</v>
      </c>
      <c r="E159" s="13" t="n">
        <v>-0.0168629951685958</v>
      </c>
      <c r="F159" s="13"/>
      <c r="G159" s="13" t="n">
        <f aca="false">-E159</f>
        <v>0.0168629951685958</v>
      </c>
      <c r="H159" s="13" t="n">
        <f aca="false">D159-E159</f>
        <v>0.0060963250607543</v>
      </c>
      <c r="I159" s="13" t="n">
        <f aca="false">ABS(G159)</f>
        <v>0.0168629951685958</v>
      </c>
      <c r="J159" s="13" t="n">
        <f aca="false">ABS(H159)</f>
        <v>0.0060963250607543</v>
      </c>
      <c r="K159" s="13" t="n">
        <f aca="false">G159^2</f>
        <v>0.000284360606056085</v>
      </c>
      <c r="L159" s="13" t="n">
        <f aca="false">H159^2</f>
        <v>3.71651792463809E-005</v>
      </c>
      <c r="N159" s="0" t="n">
        <v>0</v>
      </c>
      <c r="O159" s="0" t="n">
        <v>0</v>
      </c>
      <c r="P159" s="0" t="n">
        <v>0</v>
      </c>
      <c r="Q159" s="0" t="n">
        <v>0</v>
      </c>
      <c r="R159" s="0" t="n">
        <v>0</v>
      </c>
      <c r="S159" s="0" t="n">
        <f aca="false">IF(SUM(N159,O159)&gt;0,1,IF(P159&gt;0,2,3))</f>
        <v>3</v>
      </c>
    </row>
    <row r="160" customFormat="false" ht="12.8" hidden="false" customHeight="false" outlineLevel="0" collapsed="false">
      <c r="B160" s="0" t="n">
        <v>121</v>
      </c>
      <c r="C160" s="13" t="n">
        <v>1.227</v>
      </c>
      <c r="D160" s="13" t="n">
        <v>-0.00997693091630936</v>
      </c>
      <c r="E160" s="13" t="n">
        <v>-0.0026948581840195</v>
      </c>
      <c r="F160" s="13"/>
      <c r="G160" s="13" t="n">
        <f aca="false">-E160</f>
        <v>0.0026948581840195</v>
      </c>
      <c r="H160" s="13" t="n">
        <f aca="false">D160-E160</f>
        <v>-0.00728207273228986</v>
      </c>
      <c r="I160" s="13" t="n">
        <f aca="false">ABS(G160)</f>
        <v>0.0026948581840195</v>
      </c>
      <c r="J160" s="13" t="n">
        <f aca="false">ABS(H160)</f>
        <v>0.00728207273228986</v>
      </c>
      <c r="K160" s="13" t="n">
        <f aca="false">G160^2</f>
        <v>7.26226063197688E-006</v>
      </c>
      <c r="L160" s="13" t="n">
        <f aca="false">H160^2</f>
        <v>5.30285832783595E-005</v>
      </c>
      <c r="N160" s="0" t="n">
        <v>0</v>
      </c>
      <c r="O160" s="0" t="n">
        <v>0</v>
      </c>
      <c r="P160" s="0" t="n">
        <v>0</v>
      </c>
      <c r="Q160" s="0" t="n">
        <v>0</v>
      </c>
      <c r="R160" s="0" t="n">
        <v>0</v>
      </c>
      <c r="S160" s="0" t="n">
        <f aca="false">IF(SUM(N160,O160)&gt;0,1,IF(P160&gt;0,2,3))</f>
        <v>3</v>
      </c>
    </row>
    <row r="161" customFormat="false" ht="12.8" hidden="false" customHeight="false" outlineLevel="0" collapsed="false">
      <c r="B161" s="0" t="n">
        <v>123</v>
      </c>
      <c r="C161" s="13" t="n">
        <v>-0.865000000000002</v>
      </c>
      <c r="D161" s="13" t="n">
        <v>0.0219437628984451</v>
      </c>
      <c r="E161" s="13" t="n">
        <v>-0.0316735686841533</v>
      </c>
      <c r="F161" s="13"/>
      <c r="G161" s="13" t="n">
        <f aca="false">-E161</f>
        <v>0.0316735686841533</v>
      </c>
      <c r="H161" s="13" t="n">
        <f aca="false">D161-E161</f>
        <v>0.0536173315825984</v>
      </c>
      <c r="I161" s="13" t="n">
        <f aca="false">ABS(G161)</f>
        <v>0.0316735686841533</v>
      </c>
      <c r="J161" s="13" t="n">
        <f aca="false">ABS(H161)</f>
        <v>0.0536173315825984</v>
      </c>
      <c r="K161" s="13" t="n">
        <f aca="false">G161^2</f>
        <v>0.00100321495318978</v>
      </c>
      <c r="L161" s="13" t="n">
        <f aca="false">H161^2</f>
        <v>0.0028748182460383</v>
      </c>
      <c r="N161" s="0" t="n">
        <v>0</v>
      </c>
      <c r="O161" s="0" t="n">
        <v>0</v>
      </c>
      <c r="P161" s="0" t="n">
        <v>0</v>
      </c>
      <c r="Q161" s="0" t="n">
        <v>0</v>
      </c>
      <c r="R161" s="0" t="n">
        <v>0</v>
      </c>
      <c r="S161" s="0" t="n">
        <f aca="false">IF(SUM(N161,O161)&gt;0,1,IF(P161&gt;0,2,3))</f>
        <v>3</v>
      </c>
    </row>
    <row r="162" customFormat="false" ht="12.8" hidden="false" customHeight="false" outlineLevel="0" collapsed="false">
      <c r="B162" s="0" t="n">
        <v>124</v>
      </c>
      <c r="C162" s="13" t="n">
        <v>0.191999999999997</v>
      </c>
      <c r="D162" s="13" t="n">
        <v>-0.00631585717201233</v>
      </c>
      <c r="E162" s="13" t="n">
        <v>-0.0003043985021392</v>
      </c>
      <c r="F162" s="13"/>
      <c r="G162" s="13" t="n">
        <f aca="false">-E162</f>
        <v>0.0003043985021392</v>
      </c>
      <c r="H162" s="13" t="n">
        <f aca="false">D162-E162</f>
        <v>-0.00601145866987313</v>
      </c>
      <c r="I162" s="13" t="n">
        <f aca="false">ABS(G162)</f>
        <v>0.0003043985021392</v>
      </c>
      <c r="J162" s="13" t="n">
        <f aca="false">ABS(H162)</f>
        <v>0.00601145866987313</v>
      </c>
      <c r="K162" s="13" t="n">
        <f aca="false">G162^2</f>
        <v>9.26584481045886E-008</v>
      </c>
      <c r="L162" s="13" t="n">
        <f aca="false">H162^2</f>
        <v>3.61376353395928E-005</v>
      </c>
      <c r="N162" s="0" t="n">
        <v>0</v>
      </c>
      <c r="O162" s="0" t="n">
        <v>0</v>
      </c>
      <c r="P162" s="0" t="n">
        <v>0</v>
      </c>
      <c r="Q162" s="0" t="n">
        <v>0</v>
      </c>
      <c r="R162" s="0" t="n">
        <v>0</v>
      </c>
      <c r="S162" s="0" t="n">
        <f aca="false">IF(SUM(N162,O162)&gt;0,1,IF(P162&gt;0,2,3))</f>
        <v>3</v>
      </c>
    </row>
    <row r="163" customFormat="false" ht="12.8" hidden="false" customHeight="false" outlineLevel="0" collapsed="false">
      <c r="B163" s="0" t="n">
        <v>125</v>
      </c>
      <c r="C163" s="13" t="n">
        <v>-1.127</v>
      </c>
      <c r="D163" s="13" t="n">
        <v>0.000621624290943146</v>
      </c>
      <c r="E163" s="13" t="n">
        <v>0.0059884189111606</v>
      </c>
      <c r="F163" s="13"/>
      <c r="G163" s="13" t="n">
        <f aca="false">-E163</f>
        <v>-0.0059884189111606</v>
      </c>
      <c r="H163" s="13" t="n">
        <f aca="false">D163-E163</f>
        <v>-0.00536679462021745</v>
      </c>
      <c r="I163" s="13" t="n">
        <f aca="false">ABS(G163)</f>
        <v>0.0059884189111606</v>
      </c>
      <c r="J163" s="13" t="n">
        <f aca="false">ABS(H163)</f>
        <v>0.00536679462021745</v>
      </c>
      <c r="K163" s="13" t="n">
        <f aca="false">G163^2</f>
        <v>3.58611610555459E-005</v>
      </c>
      <c r="L163" s="13" t="n">
        <f aca="false">H163^2</f>
        <v>2.8802484495595E-005</v>
      </c>
      <c r="N163" s="0" t="n">
        <v>0</v>
      </c>
      <c r="O163" s="0" t="n">
        <v>0</v>
      </c>
      <c r="P163" s="0" t="n">
        <v>0</v>
      </c>
      <c r="Q163" s="0" t="n">
        <v>0</v>
      </c>
      <c r="R163" s="0" t="n">
        <v>0</v>
      </c>
      <c r="S163" s="0" t="n">
        <f aca="false">IF(SUM(N163,O163)&gt;0,1,IF(P163&gt;0,2,3))</f>
        <v>3</v>
      </c>
    </row>
    <row r="164" customFormat="false" ht="12.8" hidden="false" customHeight="false" outlineLevel="0" collapsed="false">
      <c r="B164" s="0" t="n">
        <v>127</v>
      </c>
      <c r="C164" s="13" t="n">
        <v>3.04799999999999</v>
      </c>
      <c r="D164" s="13" t="n">
        <v>0.0553580150008202</v>
      </c>
      <c r="E164" s="13" t="n">
        <v>-0.0017364474320104</v>
      </c>
      <c r="F164" s="13"/>
      <c r="G164" s="13" t="n">
        <f aca="false">-E164</f>
        <v>0.0017364474320104</v>
      </c>
      <c r="H164" s="13" t="n">
        <f aca="false">D164-E164</f>
        <v>0.0570944624328306</v>
      </c>
      <c r="I164" s="13" t="n">
        <f aca="false">ABS(G164)</f>
        <v>0.0017364474320104</v>
      </c>
      <c r="J164" s="13" t="n">
        <f aca="false">ABS(H164)</f>
        <v>0.0570944624328306</v>
      </c>
      <c r="K164" s="13" t="n">
        <f aca="false">G164^2</f>
        <v>3.01524968413551E-006</v>
      </c>
      <c r="L164" s="13" t="n">
        <f aca="false">H164^2</f>
        <v>0.00325977764049391</v>
      </c>
      <c r="N164" s="0" t="n">
        <v>0</v>
      </c>
      <c r="O164" s="0" t="n">
        <v>0</v>
      </c>
      <c r="P164" s="0" t="n">
        <v>0</v>
      </c>
      <c r="Q164" s="0" t="n">
        <v>0</v>
      </c>
      <c r="R164" s="0" t="n">
        <v>0</v>
      </c>
      <c r="S164" s="0" t="n">
        <f aca="false">IF(SUM(N164,O164)&gt;0,1,IF(P164&gt;0,2,3))</f>
        <v>3</v>
      </c>
    </row>
    <row r="165" customFormat="false" ht="12.8" hidden="false" customHeight="false" outlineLevel="0" collapsed="false">
      <c r="B165" s="0" t="n">
        <v>129</v>
      </c>
      <c r="C165" s="13" t="n">
        <v>0.769999999999996</v>
      </c>
      <c r="D165" s="13" t="n">
        <v>-0.00918545573949814</v>
      </c>
      <c r="E165" s="13" t="n">
        <v>-0.0088512391226821</v>
      </c>
      <c r="F165" s="13"/>
      <c r="G165" s="13" t="n">
        <f aca="false">-E165</f>
        <v>0.0088512391226821</v>
      </c>
      <c r="H165" s="13" t="n">
        <f aca="false">D165-E165</f>
        <v>-0.000334216616816041</v>
      </c>
      <c r="I165" s="13" t="n">
        <f aca="false">ABS(G165)</f>
        <v>0.0088512391226821</v>
      </c>
      <c r="J165" s="13" t="n">
        <f aca="false">ABS(H165)</f>
        <v>0.000334216616816041</v>
      </c>
      <c r="K165" s="13" t="n">
        <f aca="false">G165^2</f>
        <v>7.83444340068982E-005</v>
      </c>
      <c r="L165" s="13" t="n">
        <f aca="false">H165^2</f>
        <v>1.1170074695596E-007</v>
      </c>
      <c r="N165" s="0" t="n">
        <v>0</v>
      </c>
      <c r="O165" s="0" t="n">
        <v>0</v>
      </c>
      <c r="P165" s="0" t="n">
        <v>0</v>
      </c>
      <c r="Q165" s="0" t="n">
        <v>0</v>
      </c>
      <c r="R165" s="0" t="n">
        <v>0</v>
      </c>
      <c r="S165" s="0" t="n">
        <f aca="false">IF(SUM(N165,O165)&gt;0,1,IF(P165&gt;0,2,3))</f>
        <v>3</v>
      </c>
    </row>
    <row r="166" customFormat="false" ht="12.8" hidden="false" customHeight="false" outlineLevel="0" collapsed="false">
      <c r="B166" s="0" t="n">
        <v>130</v>
      </c>
      <c r="C166" s="13" t="n">
        <v>0.540999999999997</v>
      </c>
      <c r="D166" s="13" t="n">
        <v>-0.0100793018937111</v>
      </c>
      <c r="E166" s="13" t="n">
        <v>-0.0077384589240467</v>
      </c>
      <c r="F166" s="13"/>
      <c r="G166" s="13" t="n">
        <f aca="false">-E166</f>
        <v>0.0077384589240467</v>
      </c>
      <c r="H166" s="13" t="n">
        <f aca="false">D166-E166</f>
        <v>-0.0023408429696644</v>
      </c>
      <c r="I166" s="13" t="n">
        <f aca="false">ABS(G166)</f>
        <v>0.0077384589240467</v>
      </c>
      <c r="J166" s="13" t="n">
        <f aca="false">ABS(H166)</f>
        <v>0.0023408429696644</v>
      </c>
      <c r="K166" s="13" t="n">
        <f aca="false">G166^2</f>
        <v>5.9883746519158E-005</v>
      </c>
      <c r="L166" s="13" t="n">
        <f aca="false">H166^2</f>
        <v>5.47954580862725E-006</v>
      </c>
      <c r="N166" s="0" t="n">
        <v>0</v>
      </c>
      <c r="O166" s="0" t="n">
        <v>0</v>
      </c>
      <c r="P166" s="0" t="n">
        <v>0</v>
      </c>
      <c r="Q166" s="0" t="n">
        <v>0</v>
      </c>
      <c r="R166" s="0" t="n">
        <v>0</v>
      </c>
      <c r="S166" s="0" t="n">
        <f aca="false">IF(SUM(N166,O166)&gt;0,1,IF(P166&gt;0,2,3))</f>
        <v>3</v>
      </c>
    </row>
    <row r="167" customFormat="false" ht="12.8" hidden="false" customHeight="false" outlineLevel="0" collapsed="false">
      <c r="B167" s="0" t="n">
        <v>131</v>
      </c>
      <c r="C167" s="13" t="n">
        <v>1.084</v>
      </c>
      <c r="D167" s="13" t="n">
        <v>-0.0109404176473618</v>
      </c>
      <c r="E167" s="13" t="n">
        <v>0.0004398856308277</v>
      </c>
      <c r="F167" s="13"/>
      <c r="G167" s="13" t="n">
        <f aca="false">-E167</f>
        <v>-0.0004398856308277</v>
      </c>
      <c r="H167" s="13" t="n">
        <f aca="false">D167-E167</f>
        <v>-0.0113803032781895</v>
      </c>
      <c r="I167" s="13" t="n">
        <f aca="false">ABS(G167)</f>
        <v>0.0004398856308277</v>
      </c>
      <c r="J167" s="13" t="n">
        <f aca="false">ABS(H167)</f>
        <v>0.0113803032781895</v>
      </c>
      <c r="K167" s="13" t="n">
        <f aca="false">G167^2</f>
        <v>1.93499368208684E-007</v>
      </c>
      <c r="L167" s="13" t="n">
        <f aca="false">H167^2</f>
        <v>0.000129511302703571</v>
      </c>
      <c r="N167" s="0" t="n">
        <v>0</v>
      </c>
      <c r="O167" s="0" t="n">
        <v>0</v>
      </c>
      <c r="P167" s="0" t="n">
        <v>0</v>
      </c>
      <c r="Q167" s="0" t="n">
        <v>0</v>
      </c>
      <c r="R167" s="0" t="n">
        <v>0</v>
      </c>
      <c r="S167" s="0" t="n">
        <f aca="false">IF(SUM(N167,O167)&gt;0,1,IF(P167&gt;0,2,3))</f>
        <v>3</v>
      </c>
    </row>
    <row r="168" customFormat="false" ht="12.8" hidden="false" customHeight="false" outlineLevel="0" collapsed="false">
      <c r="B168" s="0" t="n">
        <v>133</v>
      </c>
      <c r="C168" s="13" t="n">
        <v>1.38799999999999</v>
      </c>
      <c r="D168" s="13" t="n">
        <v>-0.00910178571939468</v>
      </c>
      <c r="E168" s="13" t="n">
        <v>0.0015594119102736</v>
      </c>
      <c r="F168" s="13"/>
      <c r="G168" s="13" t="n">
        <f aca="false">-E168</f>
        <v>-0.0015594119102736</v>
      </c>
      <c r="H168" s="13" t="n">
        <f aca="false">D168-E168</f>
        <v>-0.0106611976296683</v>
      </c>
      <c r="I168" s="13" t="n">
        <f aca="false">ABS(G168)</f>
        <v>0.0015594119102736</v>
      </c>
      <c r="J168" s="13" t="n">
        <f aca="false">ABS(H168)</f>
        <v>0.0106611976296683</v>
      </c>
      <c r="K168" s="13" t="n">
        <f aca="false">G168^2</f>
        <v>2.43176550590316E-006</v>
      </c>
      <c r="L168" s="13" t="n">
        <f aca="false">H168^2</f>
        <v>0.000113661134898845</v>
      </c>
      <c r="N168" s="0" t="n">
        <v>0</v>
      </c>
      <c r="O168" s="0" t="n">
        <v>0</v>
      </c>
      <c r="P168" s="0" t="n">
        <v>0</v>
      </c>
      <c r="Q168" s="0" t="n">
        <v>0</v>
      </c>
      <c r="R168" s="0" t="n">
        <v>0</v>
      </c>
      <c r="S168" s="0" t="n">
        <f aca="false">IF(SUM(N168,O168)&gt;0,1,IF(P168&gt;0,2,3))</f>
        <v>3</v>
      </c>
    </row>
    <row r="169" customFormat="false" ht="12.8" hidden="false" customHeight="false" outlineLevel="0" collapsed="false">
      <c r="B169" s="0" t="n">
        <v>134</v>
      </c>
      <c r="C169" s="13" t="n">
        <v>0.576999999999995</v>
      </c>
      <c r="D169" s="13" t="n">
        <v>-0.0100843235850334</v>
      </c>
      <c r="E169" s="13" t="n">
        <v>-0.0094183890204086</v>
      </c>
      <c r="F169" s="13"/>
      <c r="G169" s="13" t="n">
        <f aca="false">-E169</f>
        <v>0.0094183890204086</v>
      </c>
      <c r="H169" s="13" t="n">
        <f aca="false">D169-E169</f>
        <v>-0.0006659345646248</v>
      </c>
      <c r="I169" s="13" t="n">
        <f aca="false">ABS(G169)</f>
        <v>0.0094183890204086</v>
      </c>
      <c r="J169" s="13" t="n">
        <f aca="false">ABS(H169)</f>
        <v>0.0006659345646248</v>
      </c>
      <c r="K169" s="13" t="n">
        <f aca="false">G169^2</f>
        <v>8.87060517397532E-005</v>
      </c>
      <c r="L169" s="13" t="n">
        <f aca="false">H169^2</f>
        <v>4.43468844362022E-007</v>
      </c>
      <c r="N169" s="0" t="n">
        <v>0</v>
      </c>
      <c r="O169" s="0" t="n">
        <v>0</v>
      </c>
      <c r="P169" s="0" t="n">
        <v>0</v>
      </c>
      <c r="Q169" s="0" t="n">
        <v>0</v>
      </c>
      <c r="R169" s="0" t="n">
        <v>0</v>
      </c>
      <c r="S169" s="0" t="n">
        <f aca="false">IF(SUM(N169,O169)&gt;0,1,IF(P169&gt;0,2,3))</f>
        <v>3</v>
      </c>
    </row>
    <row r="170" customFormat="false" ht="12.8" hidden="false" customHeight="false" outlineLevel="0" collapsed="false">
      <c r="B170" s="0" t="n">
        <v>135</v>
      </c>
      <c r="C170" s="13" t="n">
        <v>1.608</v>
      </c>
      <c r="D170" s="13" t="n">
        <v>-0.0109547004103661</v>
      </c>
      <c r="E170" s="13" t="n">
        <v>0.0045032457420134</v>
      </c>
      <c r="F170" s="13"/>
      <c r="G170" s="13" t="n">
        <f aca="false">-E170</f>
        <v>-0.0045032457420134</v>
      </c>
      <c r="H170" s="13" t="n">
        <f aca="false">D170-E170</f>
        <v>-0.0154579461523795</v>
      </c>
      <c r="I170" s="13" t="n">
        <f aca="false">ABS(G170)</f>
        <v>0.0045032457420134</v>
      </c>
      <c r="J170" s="13" t="n">
        <f aca="false">ABS(H170)</f>
        <v>0.0154579461523795</v>
      </c>
      <c r="K170" s="13" t="n">
        <f aca="false">G170^2</f>
        <v>2.02792222129618E-005</v>
      </c>
      <c r="L170" s="13" t="n">
        <f aca="false">H170^2</f>
        <v>0.000238948099249864</v>
      </c>
      <c r="N170" s="0" t="n">
        <v>0</v>
      </c>
      <c r="O170" s="0" t="n">
        <v>0</v>
      </c>
      <c r="P170" s="0" t="n">
        <v>0</v>
      </c>
      <c r="Q170" s="0" t="n">
        <v>0</v>
      </c>
      <c r="R170" s="0" t="n">
        <v>0</v>
      </c>
      <c r="S170" s="0" t="n">
        <f aca="false">IF(SUM(N170,O170)&gt;0,1,IF(P170&gt;0,2,3))</f>
        <v>3</v>
      </c>
    </row>
    <row r="171" customFormat="false" ht="12.8" hidden="false" customHeight="false" outlineLevel="0" collapsed="false">
      <c r="A171" s="7" t="n">
        <v>11</v>
      </c>
      <c r="B171" s="0" t="n">
        <v>3</v>
      </c>
      <c r="C171" s="13" t="n">
        <v>8.813</v>
      </c>
      <c r="D171" s="13" t="n">
        <v>0.603380143642426</v>
      </c>
      <c r="E171" s="13" t="n">
        <v>0.312325609608037</v>
      </c>
      <c r="F171" s="13"/>
      <c r="G171" s="13" t="n">
        <f aca="false">-E171</f>
        <v>-0.312325609608037</v>
      </c>
      <c r="H171" s="13" t="n">
        <f aca="false">D171-E171</f>
        <v>0.291054534034389</v>
      </c>
      <c r="I171" s="13" t="n">
        <f aca="false">ABS(G171)</f>
        <v>0.312325609608037</v>
      </c>
      <c r="J171" s="13" t="n">
        <f aca="false">ABS(H171)</f>
        <v>0.291054534034389</v>
      </c>
      <c r="K171" s="13" t="n">
        <f aca="false">G171^2</f>
        <v>0.0975472864170319</v>
      </c>
      <c r="L171" s="13" t="n">
        <f aca="false">H171^2</f>
        <v>0.0847127417819754</v>
      </c>
      <c r="N171" s="0" t="n">
        <v>0</v>
      </c>
      <c r="O171" s="0" t="n">
        <v>0</v>
      </c>
      <c r="P171" s="0" t="n">
        <v>1</v>
      </c>
      <c r="Q171" s="0" t="n">
        <v>0</v>
      </c>
      <c r="R171" s="0" t="n">
        <v>0</v>
      </c>
      <c r="S171" s="0" t="n">
        <f aca="false">IF(SUM(N171,O171)&gt;0,1,IF(P171&gt;0,2,3))</f>
        <v>2</v>
      </c>
    </row>
    <row r="172" customFormat="false" ht="12.8" hidden="false" customHeight="false" outlineLevel="0" collapsed="false">
      <c r="B172" s="0" t="n">
        <v>5</v>
      </c>
      <c r="C172" s="13" t="n">
        <v>6.825</v>
      </c>
      <c r="D172" s="13" t="n">
        <v>0.0616742223501206</v>
      </c>
      <c r="E172" s="13" t="n">
        <v>0.0859427876934922</v>
      </c>
      <c r="F172" s="13"/>
      <c r="G172" s="13" t="n">
        <f aca="false">-E172</f>
        <v>-0.0859427876934922</v>
      </c>
      <c r="H172" s="13" t="n">
        <f aca="false">D172-E172</f>
        <v>-0.0242685653433716</v>
      </c>
      <c r="I172" s="13" t="n">
        <f aca="false">ABS(G172)</f>
        <v>0.0859427876934922</v>
      </c>
      <c r="J172" s="13" t="n">
        <f aca="false">ABS(H172)</f>
        <v>0.0242685653433716</v>
      </c>
      <c r="K172" s="13" t="n">
        <f aca="false">G172^2</f>
        <v>0.00738616275652868</v>
      </c>
      <c r="L172" s="13" t="n">
        <f aca="false">H172^2</f>
        <v>0.000588963263825497</v>
      </c>
      <c r="N172" s="0" t="n">
        <v>0</v>
      </c>
      <c r="O172" s="0" t="n">
        <v>0</v>
      </c>
      <c r="P172" s="0" t="n">
        <v>0</v>
      </c>
      <c r="Q172" s="0" t="n">
        <v>1</v>
      </c>
      <c r="R172" s="0" t="n">
        <v>0</v>
      </c>
      <c r="S172" s="0" t="n">
        <f aca="false">IF(SUM(N172,O172)&gt;0,1,IF(P172&gt;0,2,3))</f>
        <v>3</v>
      </c>
    </row>
    <row r="173" customFormat="false" ht="12.8" hidden="false" customHeight="false" outlineLevel="0" collapsed="false">
      <c r="B173" s="0" t="n">
        <v>7</v>
      </c>
      <c r="C173" s="13" t="n">
        <v>8.851</v>
      </c>
      <c r="D173" s="13" t="n">
        <v>0.592657625675201</v>
      </c>
      <c r="E173" s="13" t="n">
        <v>0.310357122869112</v>
      </c>
      <c r="F173" s="13"/>
      <c r="G173" s="13" t="n">
        <f aca="false">-E173</f>
        <v>-0.310357122869112</v>
      </c>
      <c r="H173" s="13" t="n">
        <f aca="false">D173-E173</f>
        <v>0.282300502806089</v>
      </c>
      <c r="I173" s="13" t="n">
        <f aca="false">ABS(G173)</f>
        <v>0.310357122869112</v>
      </c>
      <c r="J173" s="13" t="n">
        <f aca="false">ABS(H173)</f>
        <v>0.282300502806089</v>
      </c>
      <c r="K173" s="13" t="n">
        <f aca="false">G173^2</f>
        <v>0.0963215437155931</v>
      </c>
      <c r="L173" s="13" t="n">
        <f aca="false">H173^2</f>
        <v>0.0796935738845707</v>
      </c>
      <c r="N173" s="0" t="n">
        <v>0</v>
      </c>
      <c r="O173" s="0" t="n">
        <v>0</v>
      </c>
      <c r="P173" s="0" t="n">
        <v>1</v>
      </c>
      <c r="Q173" s="0" t="n">
        <v>0</v>
      </c>
      <c r="R173" s="0" t="n">
        <v>0</v>
      </c>
      <c r="S173" s="0" t="n">
        <f aca="false">IF(SUM(N173,O173)&gt;0,1,IF(P173&gt;0,2,3))</f>
        <v>2</v>
      </c>
    </row>
    <row r="174" customFormat="false" ht="12.8" hidden="false" customHeight="false" outlineLevel="0" collapsed="false">
      <c r="B174" s="0" t="n">
        <v>12</v>
      </c>
      <c r="C174" s="13" t="n">
        <v>7.63799999999999</v>
      </c>
      <c r="D174" s="13" t="n">
        <v>0.0270262099802494</v>
      </c>
      <c r="E174" s="13" t="n">
        <v>0.0346729097278191</v>
      </c>
      <c r="F174" s="13"/>
      <c r="G174" s="13" t="n">
        <f aca="false">-E174</f>
        <v>-0.0346729097278191</v>
      </c>
      <c r="H174" s="13" t="n">
        <f aca="false">D174-E174</f>
        <v>-0.0076466997475697</v>
      </c>
      <c r="I174" s="13" t="n">
        <f aca="false">ABS(G174)</f>
        <v>0.0346729097278191</v>
      </c>
      <c r="J174" s="13" t="n">
        <f aca="false">ABS(H174)</f>
        <v>0.0076466997475697</v>
      </c>
      <c r="K174" s="13" t="n">
        <f aca="false">G174^2</f>
        <v>0.00120221066899349</v>
      </c>
      <c r="L174" s="13" t="n">
        <f aca="false">H174^2</f>
        <v>5.84720170294825E-005</v>
      </c>
      <c r="N174" s="0" t="n">
        <v>0</v>
      </c>
      <c r="O174" s="0" t="n">
        <v>0</v>
      </c>
      <c r="P174" s="0" t="n">
        <v>0</v>
      </c>
      <c r="Q174" s="0" t="n">
        <v>1</v>
      </c>
      <c r="R174" s="0" t="n">
        <v>0</v>
      </c>
      <c r="S174" s="0" t="n">
        <f aca="false">IF(SUM(N174,O174)&gt;0,1,IF(P174&gt;0,2,3))</f>
        <v>3</v>
      </c>
    </row>
    <row r="175" customFormat="false" ht="12.8" hidden="false" customHeight="false" outlineLevel="0" collapsed="false">
      <c r="B175" s="0" t="n">
        <v>14</v>
      </c>
      <c r="C175" s="13" t="n">
        <v>7.73</v>
      </c>
      <c r="D175" s="13" t="n">
        <v>0.0189657509326935</v>
      </c>
      <c r="E175" s="13" t="n">
        <v>0.0016376011922168</v>
      </c>
      <c r="F175" s="13"/>
      <c r="G175" s="13" t="n">
        <f aca="false">-E175</f>
        <v>-0.0016376011922168</v>
      </c>
      <c r="H175" s="13" t="n">
        <f aca="false">D175-E175</f>
        <v>0.0173281497404767</v>
      </c>
      <c r="I175" s="13" t="n">
        <f aca="false">ABS(G175)</f>
        <v>0.0016376011922168</v>
      </c>
      <c r="J175" s="13" t="n">
        <f aca="false">ABS(H175)</f>
        <v>0.0173281497404767</v>
      </c>
      <c r="K175" s="13" t="n">
        <f aca="false">G175^2</f>
        <v>2.68173766474988E-006</v>
      </c>
      <c r="L175" s="13" t="n">
        <f aca="false">H175^2</f>
        <v>0.000300264773428383</v>
      </c>
      <c r="N175" s="0" t="n">
        <v>0</v>
      </c>
      <c r="O175" s="0" t="n">
        <v>0</v>
      </c>
      <c r="P175" s="0" t="n">
        <v>0</v>
      </c>
      <c r="Q175" s="0" t="n">
        <v>0</v>
      </c>
      <c r="R175" s="0" t="n">
        <v>1</v>
      </c>
      <c r="S175" s="0" t="n">
        <f aca="false">IF(SUM(N175,O175)&gt;0,1,IF(P175&gt;0,2,3))</f>
        <v>3</v>
      </c>
    </row>
    <row r="176" customFormat="false" ht="12.8" hidden="false" customHeight="false" outlineLevel="0" collapsed="false">
      <c r="B176" s="0" t="n">
        <v>16</v>
      </c>
      <c r="C176" s="13" t="n">
        <v>7.54</v>
      </c>
      <c r="D176" s="13" t="n">
        <v>0.0313508696854115</v>
      </c>
      <c r="E176" s="13" t="n">
        <v>0.038516094102411</v>
      </c>
      <c r="F176" s="13"/>
      <c r="G176" s="13" t="n">
        <f aca="false">-E176</f>
        <v>-0.038516094102411</v>
      </c>
      <c r="H176" s="13" t="n">
        <f aca="false">D176-E176</f>
        <v>-0.0071652244169995</v>
      </c>
      <c r="I176" s="13" t="n">
        <f aca="false">ABS(G176)</f>
        <v>0.038516094102411</v>
      </c>
      <c r="J176" s="13" t="n">
        <f aca="false">ABS(H176)</f>
        <v>0.0071652244169995</v>
      </c>
      <c r="K176" s="13" t="n">
        <f aca="false">G176^2</f>
        <v>0.00148348950490578</v>
      </c>
      <c r="L176" s="13" t="n">
        <f aca="false">H176^2</f>
        <v>5.13404409459659E-005</v>
      </c>
      <c r="N176" s="0" t="n">
        <v>0</v>
      </c>
      <c r="O176" s="0" t="n">
        <v>0</v>
      </c>
      <c r="P176" s="0" t="n">
        <v>0</v>
      </c>
      <c r="Q176" s="0" t="n">
        <v>1</v>
      </c>
      <c r="R176" s="0" t="n">
        <v>0</v>
      </c>
      <c r="S176" s="0" t="n">
        <f aca="false">IF(SUM(N176,O176)&gt;0,1,IF(P176&gt;0,2,3))</f>
        <v>3</v>
      </c>
    </row>
    <row r="177" customFormat="false" ht="12.8" hidden="false" customHeight="false" outlineLevel="0" collapsed="false">
      <c r="B177" s="0" t="n">
        <v>18</v>
      </c>
      <c r="C177" s="13" t="n">
        <v>7.97499999999999</v>
      </c>
      <c r="D177" s="13" t="n">
        <v>0.0781257674098015</v>
      </c>
      <c r="E177" s="13" t="n">
        <v>-0.0050438544210159</v>
      </c>
      <c r="F177" s="13"/>
      <c r="G177" s="13" t="n">
        <f aca="false">-E177</f>
        <v>0.0050438544210159</v>
      </c>
      <c r="H177" s="13" t="n">
        <f aca="false">D177-E177</f>
        <v>0.0831696218308174</v>
      </c>
      <c r="I177" s="13" t="n">
        <f aca="false">ABS(G177)</f>
        <v>0.0050438544210159</v>
      </c>
      <c r="J177" s="13" t="n">
        <f aca="false">ABS(H177)</f>
        <v>0.0831696218308174</v>
      </c>
      <c r="K177" s="13" t="n">
        <f aca="false">G177^2</f>
        <v>2.54404674204016E-005</v>
      </c>
      <c r="L177" s="13" t="n">
        <f aca="false">H177^2</f>
        <v>0.00691718599548118</v>
      </c>
      <c r="N177" s="0" t="n">
        <v>0</v>
      </c>
      <c r="O177" s="0" t="n">
        <v>0</v>
      </c>
      <c r="P177" s="0" t="n">
        <v>1</v>
      </c>
      <c r="Q177" s="0" t="n">
        <v>0</v>
      </c>
      <c r="R177" s="0" t="n">
        <v>0</v>
      </c>
      <c r="S177" s="0" t="n">
        <f aca="false">IF(SUM(N177,O177)&gt;0,1,IF(P177&gt;0,2,3))</f>
        <v>2</v>
      </c>
    </row>
    <row r="178" customFormat="false" ht="12.8" hidden="false" customHeight="false" outlineLevel="0" collapsed="false">
      <c r="B178" s="0" t="n">
        <v>20</v>
      </c>
      <c r="C178" s="13" t="n">
        <v>2.634</v>
      </c>
      <c r="D178" s="13" t="n">
        <v>-0.0111522972583771</v>
      </c>
      <c r="E178" s="13" t="n">
        <v>-0.0054926511564318</v>
      </c>
      <c r="F178" s="13"/>
      <c r="G178" s="13" t="n">
        <f aca="false">-E178</f>
        <v>0.0054926511564318</v>
      </c>
      <c r="H178" s="13" t="n">
        <f aca="false">D178-E178</f>
        <v>-0.0056596461019453</v>
      </c>
      <c r="I178" s="13" t="n">
        <f aca="false">ABS(G178)</f>
        <v>0.0054926511564318</v>
      </c>
      <c r="J178" s="13" t="n">
        <f aca="false">ABS(H178)</f>
        <v>0.0056596461019453</v>
      </c>
      <c r="K178" s="13" t="n">
        <f aca="false">G178^2</f>
        <v>3.01692167262516E-005</v>
      </c>
      <c r="L178" s="13" t="n">
        <f aca="false">H178^2</f>
        <v>3.20315939992646E-005</v>
      </c>
      <c r="N178" s="0" t="n">
        <v>0</v>
      </c>
      <c r="O178" s="0" t="n">
        <v>0</v>
      </c>
      <c r="P178" s="0" t="n">
        <v>0</v>
      </c>
      <c r="Q178" s="0" t="n">
        <v>1</v>
      </c>
      <c r="R178" s="0" t="n">
        <v>0</v>
      </c>
      <c r="S178" s="0" t="n">
        <f aca="false">IF(SUM(N178,O178)&gt;0,1,IF(P178&gt;0,2,3))</f>
        <v>3</v>
      </c>
    </row>
    <row r="179" customFormat="false" ht="12.8" hidden="false" customHeight="false" outlineLevel="0" collapsed="false">
      <c r="B179" s="0" t="n">
        <v>21</v>
      </c>
      <c r="C179" s="13" t="n">
        <v>2.85599999999999</v>
      </c>
      <c r="D179" s="13" t="n">
        <v>-0.0115630403161049</v>
      </c>
      <c r="E179" s="13" t="n">
        <v>-0.0073845894107848</v>
      </c>
      <c r="F179" s="13"/>
      <c r="G179" s="13" t="n">
        <f aca="false">-E179</f>
        <v>0.0073845894107848</v>
      </c>
      <c r="H179" s="13" t="n">
        <f aca="false">D179-E179</f>
        <v>-0.0041784509053201</v>
      </c>
      <c r="I179" s="13" t="n">
        <f aca="false">ABS(G179)</f>
        <v>0.0073845894107848</v>
      </c>
      <c r="J179" s="13" t="n">
        <f aca="false">ABS(H179)</f>
        <v>0.0041784509053201</v>
      </c>
      <c r="K179" s="13" t="n">
        <f aca="false">G179^2</f>
        <v>5.4532160765875E-005</v>
      </c>
      <c r="L179" s="13" t="n">
        <f aca="false">H179^2</f>
        <v>1.74594519681704E-005</v>
      </c>
      <c r="N179" s="0" t="n">
        <v>0</v>
      </c>
      <c r="O179" s="0" t="n">
        <v>0</v>
      </c>
      <c r="P179" s="0" t="n">
        <v>0</v>
      </c>
      <c r="Q179" s="0" t="n">
        <v>1</v>
      </c>
      <c r="R179" s="0" t="n">
        <v>0</v>
      </c>
      <c r="S179" s="0" t="n">
        <f aca="false">IF(SUM(N179,O179)&gt;0,1,IF(P179&gt;0,2,3))</f>
        <v>3</v>
      </c>
    </row>
    <row r="180" customFormat="false" ht="12.8" hidden="false" customHeight="false" outlineLevel="0" collapsed="false">
      <c r="B180" s="0" t="n">
        <v>22</v>
      </c>
      <c r="C180" s="13" t="n">
        <v>2.489</v>
      </c>
      <c r="D180" s="13" t="n">
        <v>-0.0106286928057671</v>
      </c>
      <c r="E180" s="13" t="n">
        <v>-0.0344722920345376</v>
      </c>
      <c r="F180" s="13"/>
      <c r="G180" s="13" t="n">
        <f aca="false">-E180</f>
        <v>0.0344722920345376</v>
      </c>
      <c r="H180" s="13" t="n">
        <f aca="false">D180-E180</f>
        <v>0.0238435992287705</v>
      </c>
      <c r="I180" s="13" t="n">
        <f aca="false">ABS(G180)</f>
        <v>0.0344722920345376</v>
      </c>
      <c r="J180" s="13" t="n">
        <f aca="false">ABS(H180)</f>
        <v>0.0238435992287705</v>
      </c>
      <c r="K180" s="13" t="n">
        <f aca="false">G180^2</f>
        <v>0.00118833891811444</v>
      </c>
      <c r="L180" s="13" t="n">
        <f aca="false">H180^2</f>
        <v>0.000568517224182225</v>
      </c>
      <c r="N180" s="0" t="n">
        <v>0</v>
      </c>
      <c r="O180" s="0" t="n">
        <v>0</v>
      </c>
      <c r="P180" s="0" t="n">
        <v>0</v>
      </c>
      <c r="Q180" s="0" t="n">
        <v>1</v>
      </c>
      <c r="R180" s="0" t="n">
        <v>0</v>
      </c>
      <c r="S180" s="0" t="n">
        <f aca="false">IF(SUM(N180,O180)&gt;0,1,IF(P180&gt;0,2,3))</f>
        <v>3</v>
      </c>
    </row>
    <row r="181" customFormat="false" ht="12.8" hidden="false" customHeight="false" outlineLevel="0" collapsed="false">
      <c r="B181" s="0" t="n">
        <v>24</v>
      </c>
      <c r="C181" s="13" t="n">
        <v>1.25699999999999</v>
      </c>
      <c r="D181" s="13" t="n">
        <v>-0.0862388834357262</v>
      </c>
      <c r="E181" s="13" t="n">
        <v>-0.0165984413971373</v>
      </c>
      <c r="F181" s="13"/>
      <c r="G181" s="13" t="n">
        <f aca="false">-E181</f>
        <v>0.0165984413971373</v>
      </c>
      <c r="H181" s="13" t="n">
        <f aca="false">D181-E181</f>
        <v>-0.0696404420385889</v>
      </c>
      <c r="I181" s="13" t="n">
        <f aca="false">ABS(G181)</f>
        <v>0.0165984413971373</v>
      </c>
      <c r="J181" s="13" t="n">
        <f aca="false">ABS(H181)</f>
        <v>0.0696404420385889</v>
      </c>
      <c r="K181" s="13" t="n">
        <f aca="false">G181^2</f>
        <v>0.000275508256814201</v>
      </c>
      <c r="L181" s="13" t="n">
        <f aca="false">H181^2</f>
        <v>0.00484979116733006</v>
      </c>
      <c r="N181" s="0" t="n">
        <v>0</v>
      </c>
      <c r="O181" s="0" t="n">
        <v>0</v>
      </c>
      <c r="P181" s="0" t="n">
        <v>0</v>
      </c>
      <c r="Q181" s="0" t="n">
        <v>1</v>
      </c>
      <c r="R181" s="0" t="n">
        <v>0</v>
      </c>
      <c r="S181" s="0" t="n">
        <f aca="false">IF(SUM(N181,O181)&gt;0,1,IF(P181&gt;0,2,3))</f>
        <v>3</v>
      </c>
    </row>
    <row r="182" customFormat="false" ht="12.8" hidden="false" customHeight="false" outlineLevel="0" collapsed="false">
      <c r="B182" s="0" t="n">
        <v>26</v>
      </c>
      <c r="C182" s="13" t="n">
        <v>0.989999999999995</v>
      </c>
      <c r="D182" s="13" t="n">
        <v>-0.0116242617368698</v>
      </c>
      <c r="E182" s="13" t="n">
        <v>-0.0119734125732244</v>
      </c>
      <c r="F182" s="13"/>
      <c r="G182" s="13" t="n">
        <f aca="false">-E182</f>
        <v>0.0119734125732244</v>
      </c>
      <c r="H182" s="13" t="n">
        <f aca="false">D182-E182</f>
        <v>0.0003491508363546</v>
      </c>
      <c r="I182" s="13" t="n">
        <f aca="false">ABS(G182)</f>
        <v>0.0119734125732244</v>
      </c>
      <c r="J182" s="13" t="n">
        <f aca="false">ABS(H182)</f>
        <v>0.0003491508363546</v>
      </c>
      <c r="K182" s="13" t="n">
        <f aca="false">G182^2</f>
        <v>0.000143362608648648</v>
      </c>
      <c r="L182" s="13" t="n">
        <f aca="false">H182^2</f>
        <v>1.21906306527116E-007</v>
      </c>
      <c r="N182" s="0" t="n">
        <v>0</v>
      </c>
      <c r="O182" s="0" t="n">
        <v>0</v>
      </c>
      <c r="P182" s="0" t="n">
        <v>0</v>
      </c>
      <c r="Q182" s="0" t="n">
        <v>0</v>
      </c>
      <c r="R182" s="0" t="n">
        <v>1</v>
      </c>
      <c r="S182" s="0" t="n">
        <f aca="false">IF(SUM(N182,O182)&gt;0,1,IF(P182&gt;0,2,3))</f>
        <v>3</v>
      </c>
    </row>
    <row r="183" customFormat="false" ht="12.8" hidden="false" customHeight="false" outlineLevel="0" collapsed="false">
      <c r="B183" s="0" t="n">
        <v>27</v>
      </c>
      <c r="C183" s="13" t="n">
        <v>1.158</v>
      </c>
      <c r="D183" s="13" t="n">
        <v>-0.0099426880478859</v>
      </c>
      <c r="E183" s="13" t="n">
        <v>-0.0078407392180978</v>
      </c>
      <c r="F183" s="13"/>
      <c r="G183" s="13" t="n">
        <f aca="false">-E183</f>
        <v>0.0078407392180978</v>
      </c>
      <c r="H183" s="13" t="n">
        <f aca="false">D183-E183</f>
        <v>-0.0021019488297881</v>
      </c>
      <c r="I183" s="13" t="n">
        <f aca="false">ABS(G183)</f>
        <v>0.0078407392180978</v>
      </c>
      <c r="J183" s="13" t="n">
        <f aca="false">ABS(H183)</f>
        <v>0.0021019488297881</v>
      </c>
      <c r="K183" s="13" t="n">
        <f aca="false">G183^2</f>
        <v>6.14771914862169E-005</v>
      </c>
      <c r="L183" s="13" t="n">
        <f aca="false">H183^2</f>
        <v>4.41818888304757E-006</v>
      </c>
      <c r="N183" s="0" t="n">
        <v>0</v>
      </c>
      <c r="O183" s="0" t="n">
        <v>0</v>
      </c>
      <c r="P183" s="0" t="n">
        <v>0</v>
      </c>
      <c r="Q183" s="0" t="n">
        <v>0</v>
      </c>
      <c r="R183" s="0" t="n">
        <v>1</v>
      </c>
      <c r="S183" s="0" t="n">
        <f aca="false">IF(SUM(N183,O183)&gt;0,1,IF(P183&gt;0,2,3))</f>
        <v>3</v>
      </c>
    </row>
    <row r="184" customFormat="false" ht="12.8" hidden="false" customHeight="false" outlineLevel="0" collapsed="false">
      <c r="B184" s="0" t="n">
        <v>28</v>
      </c>
      <c r="C184" s="13" t="n">
        <v>0.760999999999996</v>
      </c>
      <c r="D184" s="13" t="n">
        <v>-0.00410091131925583</v>
      </c>
      <c r="E184" s="13" t="n">
        <v>-0.0050233964943317</v>
      </c>
      <c r="F184" s="13"/>
      <c r="G184" s="13" t="n">
        <f aca="false">-E184</f>
        <v>0.0050233964943317</v>
      </c>
      <c r="H184" s="13" t="n">
        <f aca="false">D184-E184</f>
        <v>0.000922485175075869</v>
      </c>
      <c r="I184" s="13" t="n">
        <f aca="false">ABS(G184)</f>
        <v>0.0050233964943317</v>
      </c>
      <c r="J184" s="13" t="n">
        <f aca="false">ABS(H184)</f>
        <v>0.000922485175075869</v>
      </c>
      <c r="K184" s="13" t="n">
        <f aca="false">G184^2</f>
        <v>2.5234512339264E-005</v>
      </c>
      <c r="L184" s="13" t="n">
        <f aca="false">H184^2</f>
        <v>8.50978898234757E-007</v>
      </c>
      <c r="N184" s="0" t="n">
        <v>0</v>
      </c>
      <c r="O184" s="0" t="n">
        <v>0</v>
      </c>
      <c r="P184" s="0" t="n">
        <v>0</v>
      </c>
      <c r="Q184" s="0" t="n">
        <v>0</v>
      </c>
      <c r="R184" s="0" t="n">
        <v>1</v>
      </c>
      <c r="S184" s="0" t="n">
        <f aca="false">IF(SUM(N184,O184)&gt;0,1,IF(P184&gt;0,2,3))</f>
        <v>3</v>
      </c>
    </row>
    <row r="185" customFormat="false" ht="12.8" hidden="false" customHeight="false" outlineLevel="0" collapsed="false">
      <c r="B185" s="0" t="n">
        <v>30</v>
      </c>
      <c r="C185" s="13" t="n">
        <v>0.962999999999997</v>
      </c>
      <c r="D185" s="13" t="n">
        <v>-0.00308235734701157</v>
      </c>
      <c r="E185" s="13" t="n">
        <v>0.0045483478973607</v>
      </c>
      <c r="F185" s="13"/>
      <c r="G185" s="13" t="n">
        <f aca="false">-E185</f>
        <v>-0.0045483478973607</v>
      </c>
      <c r="H185" s="13" t="n">
        <f aca="false">D185-E185</f>
        <v>-0.00763070524437227</v>
      </c>
      <c r="I185" s="13" t="n">
        <f aca="false">ABS(G185)</f>
        <v>0.0045483478973607</v>
      </c>
      <c r="J185" s="13" t="n">
        <f aca="false">ABS(H185)</f>
        <v>0.00763070524437227</v>
      </c>
      <c r="K185" s="13" t="n">
        <f aca="false">G185^2</f>
        <v>2.06874685954255E-005</v>
      </c>
      <c r="L185" s="13" t="n">
        <f aca="false">H185^2</f>
        <v>5.82276625264905E-005</v>
      </c>
      <c r="N185" s="0" t="n">
        <v>0</v>
      </c>
      <c r="O185" s="0" t="n">
        <v>0</v>
      </c>
      <c r="P185" s="0" t="n">
        <v>0</v>
      </c>
      <c r="Q185" s="0" t="n">
        <v>0</v>
      </c>
      <c r="R185" s="0" t="n">
        <v>1</v>
      </c>
      <c r="S185" s="0" t="n">
        <f aca="false">IF(SUM(N185,O185)&gt;0,1,IF(P185&gt;0,2,3))</f>
        <v>3</v>
      </c>
    </row>
    <row r="186" customFormat="false" ht="12.8" hidden="false" customHeight="false" outlineLevel="0" collapsed="false">
      <c r="B186" s="0" t="n">
        <v>31</v>
      </c>
      <c r="C186" s="13" t="n">
        <v>0.985999999999997</v>
      </c>
      <c r="D186" s="13" t="n">
        <v>-0.0107079520821571</v>
      </c>
      <c r="E186" s="13" t="n">
        <v>0.0012398946304571</v>
      </c>
      <c r="F186" s="13"/>
      <c r="G186" s="13" t="n">
        <f aca="false">-E186</f>
        <v>-0.0012398946304571</v>
      </c>
      <c r="H186" s="13" t="n">
        <f aca="false">D186-E186</f>
        <v>-0.0119478467126142</v>
      </c>
      <c r="I186" s="13" t="n">
        <f aca="false">ABS(G186)</f>
        <v>0.0012398946304571</v>
      </c>
      <c r="J186" s="13" t="n">
        <f aca="false">ABS(H186)</f>
        <v>0.0119478467126142</v>
      </c>
      <c r="K186" s="13" t="n">
        <f aca="false">G186^2</f>
        <v>1.53733869463635E-006</v>
      </c>
      <c r="L186" s="13" t="n">
        <f aca="false">H186^2</f>
        <v>0.000142751041068126</v>
      </c>
      <c r="N186" s="0" t="n">
        <v>0</v>
      </c>
      <c r="O186" s="0" t="n">
        <v>0</v>
      </c>
      <c r="P186" s="0" t="n">
        <v>0</v>
      </c>
      <c r="Q186" s="0" t="n">
        <v>0</v>
      </c>
      <c r="R186" s="0" t="n">
        <v>1</v>
      </c>
      <c r="S186" s="0" t="n">
        <f aca="false">IF(SUM(N186,O186)&gt;0,1,IF(P186&gt;0,2,3))</f>
        <v>3</v>
      </c>
    </row>
    <row r="187" customFormat="false" ht="12.8" hidden="false" customHeight="false" outlineLevel="0" collapsed="false">
      <c r="B187" s="0" t="n">
        <v>32</v>
      </c>
      <c r="C187" s="13" t="n">
        <v>0.651999999999998</v>
      </c>
      <c r="D187" s="13" t="n">
        <v>-0.0112597644329071</v>
      </c>
      <c r="E187" s="13" t="n">
        <v>-0.0065630488911182</v>
      </c>
      <c r="F187" s="13"/>
      <c r="G187" s="13" t="n">
        <f aca="false">-E187</f>
        <v>0.0065630488911182</v>
      </c>
      <c r="H187" s="13" t="n">
        <f aca="false">D187-E187</f>
        <v>-0.0046967155417889</v>
      </c>
      <c r="I187" s="13" t="n">
        <f aca="false">ABS(G187)</f>
        <v>0.0065630488911182</v>
      </c>
      <c r="J187" s="13" t="n">
        <f aca="false">ABS(H187)</f>
        <v>0.0046967155417889</v>
      </c>
      <c r="K187" s="13" t="n">
        <f aca="false">G187^2</f>
        <v>4.30736107472078E-005</v>
      </c>
      <c r="L187" s="13" t="n">
        <f aca="false">H187^2</f>
        <v>2.20591368804814E-005</v>
      </c>
      <c r="N187" s="0" t="n">
        <v>0</v>
      </c>
      <c r="O187" s="0" t="n">
        <v>0</v>
      </c>
      <c r="P187" s="0" t="n">
        <v>0</v>
      </c>
      <c r="Q187" s="0" t="n">
        <v>0</v>
      </c>
      <c r="R187" s="0" t="n">
        <v>1</v>
      </c>
      <c r="S187" s="0" t="n">
        <f aca="false">IF(SUM(N187,O187)&gt;0,1,IF(P187&gt;0,2,3))</f>
        <v>3</v>
      </c>
    </row>
    <row r="188" customFormat="false" ht="12.8" hidden="false" customHeight="false" outlineLevel="0" collapsed="false">
      <c r="B188" s="0" t="n">
        <v>34</v>
      </c>
      <c r="C188" s="13" t="n">
        <v>1.754</v>
      </c>
      <c r="D188" s="13" t="n">
        <v>-0.04863141477108</v>
      </c>
      <c r="E188" s="13" t="n">
        <v>-0.0095565856490417</v>
      </c>
      <c r="F188" s="13"/>
      <c r="G188" s="13" t="n">
        <f aca="false">-E188</f>
        <v>0.0095565856490417</v>
      </c>
      <c r="H188" s="13" t="n">
        <f aca="false">D188-E188</f>
        <v>-0.0390748291220383</v>
      </c>
      <c r="I188" s="13" t="n">
        <f aca="false">ABS(G188)</f>
        <v>0.0095565856490417</v>
      </c>
      <c r="J188" s="13" t="n">
        <f aca="false">ABS(H188)</f>
        <v>0.0390748291220383</v>
      </c>
      <c r="K188" s="13" t="n">
        <f aca="false">G188^2</f>
        <v>9.13283292674698E-005</v>
      </c>
      <c r="L188" s="13" t="n">
        <f aca="false">H188^2</f>
        <v>0.00152684227091649</v>
      </c>
      <c r="N188" s="0" t="n">
        <v>0</v>
      </c>
      <c r="O188" s="0" t="n">
        <v>0</v>
      </c>
      <c r="P188" s="0" t="n">
        <v>0</v>
      </c>
      <c r="Q188" s="0" t="n">
        <v>1</v>
      </c>
      <c r="R188" s="0" t="n">
        <v>0</v>
      </c>
      <c r="S188" s="0" t="n">
        <f aca="false">IF(SUM(N188,O188)&gt;0,1,IF(P188&gt;0,2,3))</f>
        <v>3</v>
      </c>
    </row>
    <row r="189" customFormat="false" ht="12.8" hidden="false" customHeight="false" outlineLevel="0" collapsed="false">
      <c r="B189" s="0" t="n">
        <v>36</v>
      </c>
      <c r="C189" s="13" t="n">
        <v>0.804999999999996</v>
      </c>
      <c r="D189" s="13" t="n">
        <v>-0.0108319818973541</v>
      </c>
      <c r="E189" s="13" t="n">
        <v>-0.0085737169321135</v>
      </c>
      <c r="F189" s="13"/>
      <c r="G189" s="13" t="n">
        <f aca="false">-E189</f>
        <v>0.0085737169321135</v>
      </c>
      <c r="H189" s="13" t="n">
        <f aca="false">D189-E189</f>
        <v>-0.0022582649652406</v>
      </c>
      <c r="I189" s="13" t="n">
        <f aca="false">ABS(G189)</f>
        <v>0.0085737169321135</v>
      </c>
      <c r="J189" s="13" t="n">
        <f aca="false">ABS(H189)</f>
        <v>0.0022582649652406</v>
      </c>
      <c r="K189" s="13" t="n">
        <f aca="false">G189^2</f>
        <v>7.35086220320097E-005</v>
      </c>
      <c r="L189" s="13" t="n">
        <f aca="false">H189^2</f>
        <v>5.09976065323313E-006</v>
      </c>
      <c r="N189" s="0" t="n">
        <v>0</v>
      </c>
      <c r="O189" s="0" t="n">
        <v>0</v>
      </c>
      <c r="P189" s="0" t="n">
        <v>0</v>
      </c>
      <c r="Q189" s="0" t="n">
        <v>0</v>
      </c>
      <c r="R189" s="0" t="n">
        <v>1</v>
      </c>
      <c r="S189" s="0" t="n">
        <f aca="false">IF(SUM(N189,O189)&gt;0,1,IF(P189&gt;0,2,3))</f>
        <v>3</v>
      </c>
    </row>
    <row r="190" customFormat="false" ht="12.8" hidden="false" customHeight="false" outlineLevel="0" collapsed="false">
      <c r="B190" s="0" t="n">
        <v>37</v>
      </c>
      <c r="C190" s="13" t="n">
        <v>1.387</v>
      </c>
      <c r="D190" s="13" t="n">
        <v>-0.0108570605516434</v>
      </c>
      <c r="E190" s="13" t="n">
        <v>-0.0031742877824229</v>
      </c>
      <c r="F190" s="13"/>
      <c r="G190" s="13" t="n">
        <f aca="false">-E190</f>
        <v>0.0031742877824229</v>
      </c>
      <c r="H190" s="13" t="n">
        <f aca="false">D190-E190</f>
        <v>-0.0076827727692205</v>
      </c>
      <c r="I190" s="13" t="n">
        <f aca="false">ABS(G190)</f>
        <v>0.0031742877824229</v>
      </c>
      <c r="J190" s="13" t="n">
        <f aca="false">ABS(H190)</f>
        <v>0.0076827727692205</v>
      </c>
      <c r="K190" s="13" t="n">
        <f aca="false">G190^2</f>
        <v>1.00761029256393E-005</v>
      </c>
      <c r="L190" s="13" t="n">
        <f aca="false">H190^2</f>
        <v>5.9024997423476E-005</v>
      </c>
      <c r="N190" s="0" t="n">
        <v>0</v>
      </c>
      <c r="O190" s="0" t="n">
        <v>0</v>
      </c>
      <c r="P190" s="0" t="n">
        <v>0</v>
      </c>
      <c r="Q190" s="0" t="n">
        <v>0</v>
      </c>
      <c r="R190" s="0" t="n">
        <v>1</v>
      </c>
      <c r="S190" s="0" t="n">
        <f aca="false">IF(SUM(N190,O190)&gt;0,1,IF(P190&gt;0,2,3))</f>
        <v>3</v>
      </c>
    </row>
    <row r="191" customFormat="false" ht="12.8" hidden="false" customHeight="false" outlineLevel="0" collapsed="false">
      <c r="B191" s="0" t="n">
        <v>38</v>
      </c>
      <c r="C191" s="13" t="n">
        <v>1.215</v>
      </c>
      <c r="D191" s="13" t="n">
        <v>-0.00469194352626801</v>
      </c>
      <c r="E191" s="13" t="n">
        <v>0.0043209962428306</v>
      </c>
      <c r="F191" s="13"/>
      <c r="G191" s="13" t="n">
        <f aca="false">-E191</f>
        <v>-0.0043209962428306</v>
      </c>
      <c r="H191" s="13" t="n">
        <f aca="false">D191-E191</f>
        <v>-0.00901293976909861</v>
      </c>
      <c r="I191" s="13" t="n">
        <f aca="false">ABS(G191)</f>
        <v>0.0043209962428306</v>
      </c>
      <c r="J191" s="13" t="n">
        <f aca="false">ABS(H191)</f>
        <v>0.00901293976909861</v>
      </c>
      <c r="K191" s="13" t="n">
        <f aca="false">G191^2</f>
        <v>1.86710085305562E-005</v>
      </c>
      <c r="L191" s="13" t="n">
        <f aca="false">H191^2</f>
        <v>8.12330832813993E-005</v>
      </c>
      <c r="N191" s="0" t="n">
        <v>0</v>
      </c>
      <c r="O191" s="0" t="n">
        <v>0</v>
      </c>
      <c r="P191" s="0" t="n">
        <v>0</v>
      </c>
      <c r="Q191" s="0" t="n">
        <v>0</v>
      </c>
      <c r="R191" s="0" t="n">
        <v>1</v>
      </c>
      <c r="S191" s="0" t="n">
        <f aca="false">IF(SUM(N191,O191)&gt;0,1,IF(P191&gt;0,2,3))</f>
        <v>3</v>
      </c>
    </row>
    <row r="192" customFormat="false" ht="12.8" hidden="false" customHeight="false" outlineLevel="0" collapsed="false">
      <c r="B192" s="0" t="n">
        <v>40</v>
      </c>
      <c r="C192" s="13" t="n">
        <v>1.015</v>
      </c>
      <c r="D192" s="13" t="n">
        <v>0.000279411673545837</v>
      </c>
      <c r="E192" s="13" t="n">
        <v>0.0093006896047803</v>
      </c>
      <c r="F192" s="13"/>
      <c r="G192" s="13" t="n">
        <f aca="false">-E192</f>
        <v>-0.0093006896047803</v>
      </c>
      <c r="H192" s="13" t="n">
        <f aca="false">D192-E192</f>
        <v>-0.00902127793123446</v>
      </c>
      <c r="I192" s="13" t="n">
        <f aca="false">ABS(G192)</f>
        <v>0.0093006896047803</v>
      </c>
      <c r="J192" s="13" t="n">
        <f aca="false">ABS(H192)</f>
        <v>0.00902127793123446</v>
      </c>
      <c r="K192" s="13" t="n">
        <f aca="false">G192^2</f>
        <v>8.65028271244683E-005</v>
      </c>
      <c r="L192" s="13" t="n">
        <f aca="false">H192^2</f>
        <v>8.13834555125779E-005</v>
      </c>
      <c r="N192" s="0" t="n">
        <v>0</v>
      </c>
      <c r="O192" s="0" t="n">
        <v>0</v>
      </c>
      <c r="P192" s="0" t="n">
        <v>0</v>
      </c>
      <c r="Q192" s="0" t="n">
        <v>0</v>
      </c>
      <c r="R192" s="0" t="n">
        <v>1</v>
      </c>
      <c r="S192" s="0" t="n">
        <f aca="false">IF(SUM(N192,O192)&gt;0,1,IF(P192&gt;0,2,3))</f>
        <v>3</v>
      </c>
    </row>
    <row r="193" customFormat="false" ht="12.8" hidden="false" customHeight="false" outlineLevel="0" collapsed="false">
      <c r="B193" s="0" t="n">
        <v>41</v>
      </c>
      <c r="C193" s="13" t="n">
        <v>1.651</v>
      </c>
      <c r="D193" s="13" t="n">
        <v>-0.0115245804190636</v>
      </c>
      <c r="E193" s="13" t="n">
        <v>0.0037182835642276</v>
      </c>
      <c r="F193" s="13"/>
      <c r="G193" s="13" t="n">
        <f aca="false">-E193</f>
        <v>-0.0037182835642276</v>
      </c>
      <c r="H193" s="13" t="n">
        <f aca="false">D193-E193</f>
        <v>-0.0152428639832912</v>
      </c>
      <c r="I193" s="13" t="n">
        <f aca="false">ABS(G193)</f>
        <v>0.0037182835642276</v>
      </c>
      <c r="J193" s="13" t="n">
        <f aca="false">ABS(H193)</f>
        <v>0.0152428639832912</v>
      </c>
      <c r="K193" s="13" t="n">
        <f aca="false">G193^2</f>
        <v>1.38256326640051E-005</v>
      </c>
      <c r="L193" s="13" t="n">
        <f aca="false">H193^2</f>
        <v>0.000232344902413116</v>
      </c>
      <c r="N193" s="0" t="n">
        <v>0</v>
      </c>
      <c r="O193" s="0" t="n">
        <v>0</v>
      </c>
      <c r="P193" s="0" t="n">
        <v>0</v>
      </c>
      <c r="Q193" s="0" t="n">
        <v>0</v>
      </c>
      <c r="R193" s="0" t="n">
        <v>1</v>
      </c>
      <c r="S193" s="0" t="n">
        <f aca="false">IF(SUM(N193,O193)&gt;0,1,IF(P193&gt;0,2,3))</f>
        <v>3</v>
      </c>
    </row>
    <row r="194" customFormat="false" ht="12.8" hidden="false" customHeight="false" outlineLevel="0" collapsed="false">
      <c r="B194" s="0" t="n">
        <v>42</v>
      </c>
      <c r="C194" s="13" t="n">
        <v>0.885999999999996</v>
      </c>
      <c r="D194" s="13" t="n">
        <v>-0.0102387368679047</v>
      </c>
      <c r="E194" s="13" t="n">
        <v>-0.0075493793483773</v>
      </c>
      <c r="F194" s="13"/>
      <c r="G194" s="13" t="n">
        <f aca="false">-E194</f>
        <v>0.0075493793483773</v>
      </c>
      <c r="H194" s="13" t="n">
        <f aca="false">D194-E194</f>
        <v>-0.0026893575195274</v>
      </c>
      <c r="I194" s="13" t="n">
        <f aca="false">ABS(G194)</f>
        <v>0.0075493793483773</v>
      </c>
      <c r="J194" s="13" t="n">
        <f aca="false">ABS(H194)</f>
        <v>0.0026893575195274</v>
      </c>
      <c r="K194" s="13" t="n">
        <f aca="false">G194^2</f>
        <v>5.69931285457057E-005</v>
      </c>
      <c r="L194" s="13" t="n">
        <f aca="false">H194^2</f>
        <v>7.23264386783857E-006</v>
      </c>
      <c r="N194" s="0" t="n">
        <v>0</v>
      </c>
      <c r="O194" s="0" t="n">
        <v>0</v>
      </c>
      <c r="P194" s="0" t="n">
        <v>0</v>
      </c>
      <c r="Q194" s="0" t="n">
        <v>0</v>
      </c>
      <c r="R194" s="0" t="n">
        <v>1</v>
      </c>
      <c r="S194" s="0" t="n">
        <f aca="false">IF(SUM(N194,O194)&gt;0,1,IF(P194&gt;0,2,3))</f>
        <v>3</v>
      </c>
    </row>
    <row r="195" customFormat="false" ht="12.8" hidden="false" customHeight="false" outlineLevel="0" collapsed="false">
      <c r="B195" s="0" t="n">
        <v>44</v>
      </c>
      <c r="C195" s="13" t="n">
        <v>1.028</v>
      </c>
      <c r="D195" s="13" t="n">
        <v>-0.0100337192416191</v>
      </c>
      <c r="E195" s="13" t="n">
        <v>0.0203820831330204</v>
      </c>
      <c r="F195" s="13"/>
      <c r="G195" s="13" t="n">
        <f aca="false">-E195</f>
        <v>-0.0203820831330204</v>
      </c>
      <c r="H195" s="13" t="n">
        <f aca="false">D195-E195</f>
        <v>-0.0304158023746395</v>
      </c>
      <c r="I195" s="13" t="n">
        <f aca="false">ABS(G195)</f>
        <v>0.0203820831330204</v>
      </c>
      <c r="J195" s="13" t="n">
        <f aca="false">ABS(H195)</f>
        <v>0.0304158023746395</v>
      </c>
      <c r="K195" s="13" t="n">
        <f aca="false">G195^2</f>
        <v>0.000415429312841355</v>
      </c>
      <c r="L195" s="13" t="n">
        <f aca="false">H195^2</f>
        <v>0.000925121034093126</v>
      </c>
      <c r="N195" s="0" t="n">
        <v>0</v>
      </c>
      <c r="O195" s="0" t="n">
        <v>0</v>
      </c>
      <c r="P195" s="0" t="n">
        <v>0</v>
      </c>
      <c r="Q195" s="0" t="n">
        <v>1</v>
      </c>
      <c r="R195" s="0" t="n">
        <v>0</v>
      </c>
      <c r="S195" s="0" t="n">
        <f aca="false">IF(SUM(N195,O195)&gt;0,1,IF(P195&gt;0,2,3))</f>
        <v>3</v>
      </c>
    </row>
    <row r="196" customFormat="false" ht="12.8" hidden="false" customHeight="false" outlineLevel="0" collapsed="false">
      <c r="B196" s="0" t="n">
        <v>46</v>
      </c>
      <c r="C196" s="13" t="n">
        <v>0.677999999999997</v>
      </c>
      <c r="D196" s="13" t="n">
        <v>-0.00948384404182434</v>
      </c>
      <c r="E196" s="13" t="n">
        <v>-0.003806351156944</v>
      </c>
      <c r="F196" s="13"/>
      <c r="G196" s="13" t="n">
        <f aca="false">-E196</f>
        <v>0.003806351156944</v>
      </c>
      <c r="H196" s="13" t="n">
        <f aca="false">D196-E196</f>
        <v>-0.00567749288488034</v>
      </c>
      <c r="I196" s="13" t="n">
        <f aca="false">ABS(G196)</f>
        <v>0.003806351156944</v>
      </c>
      <c r="J196" s="13" t="n">
        <f aca="false">ABS(H196)</f>
        <v>0.00567749288488034</v>
      </c>
      <c r="K196" s="13" t="n">
        <f aca="false">G196^2</f>
        <v>1.44883091299689E-005</v>
      </c>
      <c r="L196" s="13" t="n">
        <f aca="false">H196^2</f>
        <v>3.22339254578669E-005</v>
      </c>
      <c r="N196" s="0" t="n">
        <v>0</v>
      </c>
      <c r="O196" s="0" t="n">
        <v>0</v>
      </c>
      <c r="P196" s="0" t="n">
        <v>0</v>
      </c>
      <c r="Q196" s="0" t="n">
        <v>0</v>
      </c>
      <c r="R196" s="0" t="n">
        <v>1</v>
      </c>
      <c r="S196" s="0" t="n">
        <f aca="false">IF(SUM(N196,O196)&gt;0,1,IF(P196&gt;0,2,3))</f>
        <v>3</v>
      </c>
    </row>
    <row r="197" customFormat="false" ht="12.8" hidden="false" customHeight="false" outlineLevel="0" collapsed="false">
      <c r="B197" s="0" t="n">
        <v>47</v>
      </c>
      <c r="C197" s="13" t="n">
        <v>1.258</v>
      </c>
      <c r="D197" s="13" t="n">
        <v>-0.0109036043286324</v>
      </c>
      <c r="E197" s="13" t="n">
        <v>-0.0010083114004488</v>
      </c>
      <c r="F197" s="13"/>
      <c r="G197" s="13" t="n">
        <f aca="false">-E197</f>
        <v>0.0010083114004488</v>
      </c>
      <c r="H197" s="13" t="n">
        <f aca="false">D197-E197</f>
        <v>-0.0098952929281836</v>
      </c>
      <c r="I197" s="13" t="n">
        <f aca="false">ABS(G197)</f>
        <v>0.0010083114004488</v>
      </c>
      <c r="J197" s="13" t="n">
        <f aca="false">ABS(H197)</f>
        <v>0.0098952929281836</v>
      </c>
      <c r="K197" s="13" t="n">
        <f aca="false">G197^2</f>
        <v>1.01669188027502E-006</v>
      </c>
      <c r="L197" s="13" t="n">
        <f aca="false">H197^2</f>
        <v>9.79168221345604E-005</v>
      </c>
      <c r="N197" s="0" t="n">
        <v>0</v>
      </c>
      <c r="O197" s="0" t="n">
        <v>0</v>
      </c>
      <c r="P197" s="0" t="n">
        <v>0</v>
      </c>
      <c r="Q197" s="0" t="n">
        <v>0</v>
      </c>
      <c r="R197" s="0" t="n">
        <v>1</v>
      </c>
      <c r="S197" s="0" t="n">
        <f aca="false">IF(SUM(N197,O197)&gt;0,1,IF(P197&gt;0,2,3))</f>
        <v>3</v>
      </c>
    </row>
    <row r="198" customFormat="false" ht="12.8" hidden="false" customHeight="false" outlineLevel="0" collapsed="false">
      <c r="B198" s="0" t="n">
        <v>48</v>
      </c>
      <c r="C198" s="13" t="n">
        <v>0.821999999999996</v>
      </c>
      <c r="D198" s="13" t="n">
        <v>-0.0103251785039902</v>
      </c>
      <c r="E198" s="13" t="n">
        <v>-0.0052274844090455</v>
      </c>
      <c r="F198" s="13"/>
      <c r="G198" s="13" t="n">
        <f aca="false">-E198</f>
        <v>0.0052274844090455</v>
      </c>
      <c r="H198" s="13" t="n">
        <f aca="false">D198-E198</f>
        <v>-0.0050976940949447</v>
      </c>
      <c r="I198" s="13" t="n">
        <f aca="false">ABS(G198)</f>
        <v>0.0052274844090455</v>
      </c>
      <c r="J198" s="13" t="n">
        <f aca="false">ABS(H198)</f>
        <v>0.0050976940949447</v>
      </c>
      <c r="K198" s="13" t="n">
        <f aca="false">G198^2</f>
        <v>2.73265932468138E-005</v>
      </c>
      <c r="L198" s="13" t="n">
        <f aca="false">H198^2</f>
        <v>2.59864850856341E-005</v>
      </c>
      <c r="N198" s="0" t="n">
        <v>0</v>
      </c>
      <c r="O198" s="0" t="n">
        <v>0</v>
      </c>
      <c r="P198" s="0" t="n">
        <v>0</v>
      </c>
      <c r="Q198" s="0" t="n">
        <v>0</v>
      </c>
      <c r="R198" s="0" t="n">
        <v>1</v>
      </c>
      <c r="S198" s="0" t="n">
        <f aca="false">IF(SUM(N198,O198)&gt;0,1,IF(P198&gt;0,2,3))</f>
        <v>3</v>
      </c>
    </row>
    <row r="199" customFormat="false" ht="12.8" hidden="false" customHeight="false" outlineLevel="0" collapsed="false">
      <c r="B199" s="0" t="n">
        <v>50</v>
      </c>
      <c r="C199" s="13" t="n">
        <v>0.967999999999996</v>
      </c>
      <c r="D199" s="13" t="n">
        <v>-0.0101871490478516</v>
      </c>
      <c r="E199" s="13" t="n">
        <v>0.0003947536967764</v>
      </c>
      <c r="F199" s="13"/>
      <c r="G199" s="13" t="n">
        <f aca="false">-E199</f>
        <v>-0.0003947536967764</v>
      </c>
      <c r="H199" s="13" t="n">
        <f aca="false">D199-E199</f>
        <v>-0.010581902744628</v>
      </c>
      <c r="I199" s="13" t="n">
        <f aca="false">ABS(G199)</f>
        <v>0.0003947536967764</v>
      </c>
      <c r="J199" s="13" t="n">
        <f aca="false">ABS(H199)</f>
        <v>0.010581902744628</v>
      </c>
      <c r="K199" s="13" t="n">
        <f aca="false">G199^2</f>
        <v>1.55830481118634E-007</v>
      </c>
      <c r="L199" s="13" t="n">
        <f aca="false">H199^2</f>
        <v>0.000111976665696766</v>
      </c>
      <c r="N199" s="0" t="n">
        <v>0</v>
      </c>
      <c r="O199" s="0" t="n">
        <v>0</v>
      </c>
      <c r="P199" s="0" t="n">
        <v>0</v>
      </c>
      <c r="Q199" s="0" t="n">
        <v>0</v>
      </c>
      <c r="R199" s="0" t="n">
        <v>1</v>
      </c>
      <c r="S199" s="0" t="n">
        <f aca="false">IF(SUM(N199,O199)&gt;0,1,IF(P199&gt;0,2,3))</f>
        <v>3</v>
      </c>
    </row>
    <row r="200" customFormat="false" ht="12.8" hidden="false" customHeight="false" outlineLevel="0" collapsed="false">
      <c r="B200" s="0" t="n">
        <v>51</v>
      </c>
      <c r="C200" s="13" t="n">
        <v>1.526</v>
      </c>
      <c r="D200" s="13" t="n">
        <v>-0.0113465636968613</v>
      </c>
      <c r="E200" s="13" t="n">
        <v>0.001318588160901</v>
      </c>
      <c r="F200" s="13"/>
      <c r="G200" s="13" t="n">
        <f aca="false">-E200</f>
        <v>-0.001318588160901</v>
      </c>
      <c r="H200" s="13" t="n">
        <f aca="false">D200-E200</f>
        <v>-0.0126651518577623</v>
      </c>
      <c r="I200" s="13" t="n">
        <f aca="false">ABS(G200)</f>
        <v>0.001318588160901</v>
      </c>
      <c r="J200" s="13" t="n">
        <f aca="false">ABS(H200)</f>
        <v>0.0126651518577623</v>
      </c>
      <c r="K200" s="13" t="n">
        <f aca="false">G200^2</f>
        <v>1.73867473806828E-006</v>
      </c>
      <c r="L200" s="13" t="n">
        <f aca="false">H200^2</f>
        <v>0.00016040607158018</v>
      </c>
      <c r="N200" s="0" t="n">
        <v>0</v>
      </c>
      <c r="O200" s="0" t="n">
        <v>0</v>
      </c>
      <c r="P200" s="0" t="n">
        <v>0</v>
      </c>
      <c r="Q200" s="0" t="n">
        <v>0</v>
      </c>
      <c r="R200" s="0" t="n">
        <v>1</v>
      </c>
      <c r="S200" s="0" t="n">
        <f aca="false">IF(SUM(N200,O200)&gt;0,1,IF(P200&gt;0,2,3))</f>
        <v>3</v>
      </c>
    </row>
    <row r="201" customFormat="false" ht="12.8" hidden="false" customHeight="false" outlineLevel="0" collapsed="false">
      <c r="B201" s="0" t="n">
        <v>52</v>
      </c>
      <c r="C201" s="13" t="n">
        <v>0.864999999999995</v>
      </c>
      <c r="D201" s="13" t="n">
        <v>-0.0105393305420876</v>
      </c>
      <c r="E201" s="13" t="n">
        <v>-0.0015255722207797</v>
      </c>
      <c r="F201" s="13"/>
      <c r="G201" s="13" t="n">
        <f aca="false">-E201</f>
        <v>0.0015255722207797</v>
      </c>
      <c r="H201" s="13" t="n">
        <f aca="false">D201-E201</f>
        <v>-0.0090137583213079</v>
      </c>
      <c r="I201" s="13" t="n">
        <f aca="false">ABS(G201)</f>
        <v>0.0015255722207797</v>
      </c>
      <c r="J201" s="13" t="n">
        <f aca="false">ABS(H201)</f>
        <v>0.0090137583213079</v>
      </c>
      <c r="K201" s="13" t="n">
        <f aca="false">G201^2</f>
        <v>2.32737060081471E-006</v>
      </c>
      <c r="L201" s="13" t="n">
        <f aca="false">H201^2</f>
        <v>8.12478390749474E-005</v>
      </c>
      <c r="N201" s="0" t="n">
        <v>0</v>
      </c>
      <c r="O201" s="0" t="n">
        <v>0</v>
      </c>
      <c r="P201" s="0" t="n">
        <v>0</v>
      </c>
      <c r="Q201" s="0" t="n">
        <v>0</v>
      </c>
      <c r="R201" s="0" t="n">
        <v>1</v>
      </c>
      <c r="S201" s="0" t="n">
        <f aca="false">IF(SUM(N201,O201)&gt;0,1,IF(P201&gt;0,2,3))</f>
        <v>3</v>
      </c>
    </row>
    <row r="202" customFormat="false" ht="12.8" hidden="false" customHeight="false" outlineLevel="0" collapsed="false">
      <c r="B202" s="0" t="n">
        <v>54</v>
      </c>
      <c r="C202" s="13" t="n">
        <v>1.223</v>
      </c>
      <c r="D202" s="13" t="n">
        <v>-0.0895915105938911</v>
      </c>
      <c r="E202" s="13" t="n">
        <v>-0.0062035845352938</v>
      </c>
      <c r="F202" s="13"/>
      <c r="G202" s="13" t="n">
        <f aca="false">-E202</f>
        <v>0.0062035845352938</v>
      </c>
      <c r="H202" s="13" t="n">
        <f aca="false">D202-E202</f>
        <v>-0.0833879260585973</v>
      </c>
      <c r="I202" s="13" t="n">
        <f aca="false">ABS(G202)</f>
        <v>0.0062035845352938</v>
      </c>
      <c r="J202" s="13" t="n">
        <f aca="false">ABS(H202)</f>
        <v>0.0833879260585973</v>
      </c>
      <c r="K202" s="13" t="n">
        <f aca="false">G202^2</f>
        <v>3.84844610865364E-005</v>
      </c>
      <c r="L202" s="13" t="n">
        <f aca="false">H202^2</f>
        <v>0.00695354621235409</v>
      </c>
      <c r="N202" s="0" t="n">
        <v>0</v>
      </c>
      <c r="O202" s="0" t="n">
        <v>0</v>
      </c>
      <c r="P202" s="0" t="n">
        <v>0</v>
      </c>
      <c r="Q202" s="0" t="n">
        <v>1</v>
      </c>
      <c r="R202" s="0" t="n">
        <v>0</v>
      </c>
      <c r="S202" s="0" t="n">
        <f aca="false">IF(SUM(N202,O202)&gt;0,1,IF(P202&gt;0,2,3))</f>
        <v>3</v>
      </c>
    </row>
    <row r="203" customFormat="false" ht="12.8" hidden="false" customHeight="false" outlineLevel="0" collapsed="false">
      <c r="B203" s="0" t="n">
        <v>56</v>
      </c>
      <c r="C203" s="13" t="n">
        <v>0.972999999999995</v>
      </c>
      <c r="D203" s="13" t="n">
        <v>-0.00358213484287262</v>
      </c>
      <c r="E203" s="13" t="n">
        <v>-0.0056479739169909</v>
      </c>
      <c r="F203" s="13"/>
      <c r="G203" s="13" t="n">
        <f aca="false">-E203</f>
        <v>0.0056479739169909</v>
      </c>
      <c r="H203" s="13" t="n">
        <f aca="false">D203-E203</f>
        <v>0.00206583907411828</v>
      </c>
      <c r="I203" s="13" t="n">
        <f aca="false">ABS(G203)</f>
        <v>0.0056479739169909</v>
      </c>
      <c r="J203" s="13" t="n">
        <f aca="false">ABS(H203)</f>
        <v>0.00206583907411828</v>
      </c>
      <c r="K203" s="13" t="n">
        <f aca="false">G203^2</f>
        <v>3.18996093670095E-005</v>
      </c>
      <c r="L203" s="13" t="n">
        <f aca="false">H203^2</f>
        <v>4.26769108015387E-006</v>
      </c>
      <c r="N203" s="0" t="n">
        <v>0</v>
      </c>
      <c r="O203" s="0" t="n">
        <v>0</v>
      </c>
      <c r="P203" s="0" t="n">
        <v>0</v>
      </c>
      <c r="Q203" s="0" t="n">
        <v>0</v>
      </c>
      <c r="R203" s="0" t="n">
        <v>1</v>
      </c>
      <c r="S203" s="0" t="n">
        <f aca="false">IF(SUM(N203,O203)&gt;0,1,IF(P203&gt;0,2,3))</f>
        <v>3</v>
      </c>
    </row>
    <row r="204" customFormat="false" ht="12.8" hidden="false" customHeight="false" outlineLevel="0" collapsed="false">
      <c r="B204" s="0" t="n">
        <v>57</v>
      </c>
      <c r="C204" s="13" t="n">
        <v>1.448</v>
      </c>
      <c r="D204" s="13" t="n">
        <v>-0.0097099170088768</v>
      </c>
      <c r="E204" s="13" t="n">
        <v>-0.0082215120637606</v>
      </c>
      <c r="F204" s="13"/>
      <c r="G204" s="13" t="n">
        <f aca="false">-E204</f>
        <v>0.0082215120637606</v>
      </c>
      <c r="H204" s="13" t="n">
        <f aca="false">D204-E204</f>
        <v>-0.0014884049451162</v>
      </c>
      <c r="I204" s="13" t="n">
        <f aca="false">ABS(G204)</f>
        <v>0.0082215120637606</v>
      </c>
      <c r="J204" s="13" t="n">
        <f aca="false">ABS(H204)</f>
        <v>0.0014884049451162</v>
      </c>
      <c r="K204" s="13" t="n">
        <f aca="false">G204^2</f>
        <v>6.75932606145611E-005</v>
      </c>
      <c r="L204" s="13" t="n">
        <f aca="false">H204^2</f>
        <v>2.21534928064636E-006</v>
      </c>
      <c r="N204" s="0" t="n">
        <v>0</v>
      </c>
      <c r="O204" s="0" t="n">
        <v>0</v>
      </c>
      <c r="P204" s="0" t="n">
        <v>0</v>
      </c>
      <c r="Q204" s="0" t="n">
        <v>0</v>
      </c>
      <c r="R204" s="0" t="n">
        <v>1</v>
      </c>
      <c r="S204" s="0" t="n">
        <f aca="false">IF(SUM(N204,O204)&gt;0,1,IF(P204&gt;0,2,3))</f>
        <v>3</v>
      </c>
    </row>
    <row r="205" customFormat="false" ht="12.8" hidden="false" customHeight="false" outlineLevel="0" collapsed="false">
      <c r="B205" s="0" t="n">
        <v>58</v>
      </c>
      <c r="C205" s="13" t="n">
        <v>0.966999999999995</v>
      </c>
      <c r="D205" s="13" t="n">
        <v>-0.0115571096539497</v>
      </c>
      <c r="E205" s="13" t="n">
        <v>-0.0115428945227421</v>
      </c>
      <c r="F205" s="13"/>
      <c r="G205" s="13" t="n">
        <f aca="false">-E205</f>
        <v>0.0115428945227421</v>
      </c>
      <c r="H205" s="13" t="n">
        <f aca="false">D205-E205</f>
        <v>-1.42151312076001E-005</v>
      </c>
      <c r="I205" s="13" t="n">
        <f aca="false">ABS(G205)</f>
        <v>0.0115428945227421</v>
      </c>
      <c r="J205" s="13" t="n">
        <f aca="false">ABS(H205)</f>
        <v>1.42151312076001E-005</v>
      </c>
      <c r="K205" s="13" t="n">
        <f aca="false">G205^2</f>
        <v>0.00013323841396315</v>
      </c>
      <c r="L205" s="13" t="n">
        <f aca="false">H205^2</f>
        <v>2.02069955249285E-010</v>
      </c>
      <c r="N205" s="0" t="n">
        <v>0</v>
      </c>
      <c r="O205" s="0" t="n">
        <v>0</v>
      </c>
      <c r="P205" s="0" t="n">
        <v>0</v>
      </c>
      <c r="Q205" s="0" t="n">
        <v>0</v>
      </c>
      <c r="R205" s="0" t="n">
        <v>1</v>
      </c>
      <c r="S205" s="0" t="n">
        <f aca="false">IF(SUM(N205,O205)&gt;0,1,IF(P205&gt;0,2,3))</f>
        <v>3</v>
      </c>
    </row>
    <row r="206" customFormat="false" ht="12.8" hidden="false" customHeight="false" outlineLevel="0" collapsed="false">
      <c r="B206" s="0" t="n">
        <v>60</v>
      </c>
      <c r="C206" s="13" t="n">
        <v>0.672999999999995</v>
      </c>
      <c r="D206" s="13" t="n">
        <v>-0.0112699717283249</v>
      </c>
      <c r="E206" s="13" t="n">
        <v>-0.0015139286592621</v>
      </c>
      <c r="F206" s="13"/>
      <c r="G206" s="13" t="n">
        <f aca="false">-E206</f>
        <v>0.0015139286592621</v>
      </c>
      <c r="H206" s="13" t="n">
        <f aca="false">D206-E206</f>
        <v>-0.0097560430690628</v>
      </c>
      <c r="I206" s="13" t="n">
        <f aca="false">ABS(G206)</f>
        <v>0.0015139286592621</v>
      </c>
      <c r="J206" s="13" t="n">
        <f aca="false">ABS(H206)</f>
        <v>0.0097560430690628</v>
      </c>
      <c r="K206" s="13" t="n">
        <f aca="false">G206^2</f>
        <v>2.29197998533514E-006</v>
      </c>
      <c r="L206" s="13" t="n">
        <f aca="false">H206^2</f>
        <v>9.51803763654083E-005</v>
      </c>
      <c r="N206" s="0" t="n">
        <v>0</v>
      </c>
      <c r="O206" s="0" t="n">
        <v>0</v>
      </c>
      <c r="P206" s="0" t="n">
        <v>0</v>
      </c>
      <c r="Q206" s="0" t="n">
        <v>0</v>
      </c>
      <c r="R206" s="0" t="n">
        <v>1</v>
      </c>
      <c r="S206" s="0" t="n">
        <f aca="false">IF(SUM(N206,O206)&gt;0,1,IF(P206&gt;0,2,3))</f>
        <v>3</v>
      </c>
    </row>
    <row r="207" customFormat="false" ht="12.8" hidden="false" customHeight="false" outlineLevel="0" collapsed="false">
      <c r="B207" s="0" t="n">
        <v>61</v>
      </c>
      <c r="C207" s="13" t="n">
        <v>1.04</v>
      </c>
      <c r="D207" s="13" t="n">
        <v>-0.0107675641775131</v>
      </c>
      <c r="E207" s="13" t="n">
        <v>0.0028000247868099</v>
      </c>
      <c r="F207" s="13"/>
      <c r="G207" s="13" t="n">
        <f aca="false">-E207</f>
        <v>-0.0028000247868099</v>
      </c>
      <c r="H207" s="13" t="n">
        <f aca="false">D207-E207</f>
        <v>-0.013567588964323</v>
      </c>
      <c r="I207" s="13" t="n">
        <f aca="false">ABS(G207)</f>
        <v>0.0028000247868099</v>
      </c>
      <c r="J207" s="13" t="n">
        <f aca="false">ABS(H207)</f>
        <v>0.013567588964323</v>
      </c>
      <c r="K207" s="13" t="n">
        <f aca="false">G207^2</f>
        <v>7.84013880674983E-006</v>
      </c>
      <c r="L207" s="13" t="n">
        <f aca="false">H207^2</f>
        <v>0.000184079470304819</v>
      </c>
      <c r="N207" s="0" t="n">
        <v>0</v>
      </c>
      <c r="O207" s="0" t="n">
        <v>0</v>
      </c>
      <c r="P207" s="0" t="n">
        <v>0</v>
      </c>
      <c r="Q207" s="0" t="n">
        <v>0</v>
      </c>
      <c r="R207" s="0" t="n">
        <v>1</v>
      </c>
      <c r="S207" s="0" t="n">
        <f aca="false">IF(SUM(N207,O207)&gt;0,1,IF(P207&gt;0,2,3))</f>
        <v>3</v>
      </c>
    </row>
    <row r="208" customFormat="false" ht="12.8" hidden="false" customHeight="false" outlineLevel="0" collapsed="false">
      <c r="B208" s="0" t="n">
        <v>62</v>
      </c>
      <c r="C208" s="13" t="n">
        <v>0.881999999999994</v>
      </c>
      <c r="D208" s="13" t="n">
        <v>-0.00317555665969849</v>
      </c>
      <c r="E208" s="13" t="n">
        <v>0.008775247463481</v>
      </c>
      <c r="F208" s="13"/>
      <c r="G208" s="13" t="n">
        <f aca="false">-E208</f>
        <v>-0.008775247463481</v>
      </c>
      <c r="H208" s="13" t="n">
        <f aca="false">D208-E208</f>
        <v>-0.0119508041231795</v>
      </c>
      <c r="I208" s="13" t="n">
        <f aca="false">ABS(G208)</f>
        <v>0.008775247463481</v>
      </c>
      <c r="J208" s="13" t="n">
        <f aca="false">ABS(H208)</f>
        <v>0.0119508041231795</v>
      </c>
      <c r="K208" s="13" t="n">
        <f aca="false">G208^2</f>
        <v>7.70049680453297E-005</v>
      </c>
      <c r="L208" s="13" t="n">
        <f aca="false">H208^2</f>
        <v>0.000142821719190604</v>
      </c>
      <c r="N208" s="0" t="n">
        <v>0</v>
      </c>
      <c r="O208" s="0" t="n">
        <v>0</v>
      </c>
      <c r="P208" s="0" t="n">
        <v>0</v>
      </c>
      <c r="Q208" s="0" t="n">
        <v>0</v>
      </c>
      <c r="R208" s="0" t="n">
        <v>1</v>
      </c>
      <c r="S208" s="0" t="n">
        <f aca="false">IF(SUM(N208,O208)&gt;0,1,IF(P208&gt;0,2,3))</f>
        <v>3</v>
      </c>
    </row>
    <row r="209" customFormat="false" ht="12.8" hidden="false" customHeight="false" outlineLevel="0" collapsed="false">
      <c r="B209" s="0" t="n">
        <v>64</v>
      </c>
      <c r="C209" s="13" t="n">
        <v>1.582</v>
      </c>
      <c r="D209" s="13" t="n">
        <v>-0.0693108811974526</v>
      </c>
      <c r="E209" s="13" t="n">
        <v>-0.0090598463948886</v>
      </c>
      <c r="F209" s="13"/>
      <c r="G209" s="13" t="n">
        <f aca="false">-E209</f>
        <v>0.0090598463948886</v>
      </c>
      <c r="H209" s="13" t="n">
        <f aca="false">D209-E209</f>
        <v>-0.060251034802564</v>
      </c>
      <c r="I209" s="13" t="n">
        <f aca="false">ABS(G209)</f>
        <v>0.0090598463948886</v>
      </c>
      <c r="J209" s="13" t="n">
        <f aca="false">ABS(H209)</f>
        <v>0.060251034802564</v>
      </c>
      <c r="K209" s="13" t="n">
        <f aca="false">G209^2</f>
        <v>8.20808166989759E-005</v>
      </c>
      <c r="L209" s="13" t="n">
        <f aca="false">H209^2</f>
        <v>0.00363018719477978</v>
      </c>
      <c r="N209" s="0" t="n">
        <v>0</v>
      </c>
      <c r="O209" s="0" t="n">
        <v>0</v>
      </c>
      <c r="P209" s="0" t="n">
        <v>0</v>
      </c>
      <c r="Q209" s="0" t="n">
        <v>1</v>
      </c>
      <c r="R209" s="0" t="n">
        <v>0</v>
      </c>
      <c r="S209" s="0" t="n">
        <f aca="false">IF(SUM(N209,O209)&gt;0,1,IF(P209&gt;0,2,3))</f>
        <v>3</v>
      </c>
    </row>
    <row r="210" customFormat="false" ht="12.8" hidden="false" customHeight="false" outlineLevel="0" collapsed="false">
      <c r="B210" s="0" t="n">
        <v>66</v>
      </c>
      <c r="C210" s="13" t="n">
        <v>1.014</v>
      </c>
      <c r="D210" s="13" t="n">
        <v>-0.000559099018573761</v>
      </c>
      <c r="E210" s="13" t="n">
        <v>0.0094244753548998</v>
      </c>
      <c r="F210" s="13"/>
      <c r="G210" s="13" t="n">
        <f aca="false">-E210</f>
        <v>-0.0094244753548998</v>
      </c>
      <c r="H210" s="13" t="n">
        <f aca="false">D210-E210</f>
        <v>-0.00998357437347356</v>
      </c>
      <c r="I210" s="13" t="n">
        <f aca="false">ABS(G210)</f>
        <v>0.0094244753548998</v>
      </c>
      <c r="J210" s="13" t="n">
        <f aca="false">ABS(H210)</f>
        <v>0.00998357437347356</v>
      </c>
      <c r="K210" s="13" t="n">
        <f aca="false">G210^2</f>
        <v>8.88207357151137E-005</v>
      </c>
      <c r="L210" s="13" t="n">
        <f aca="false">H210^2</f>
        <v>9.9671757270678E-005</v>
      </c>
      <c r="N210" s="0" t="n">
        <v>0</v>
      </c>
      <c r="O210" s="0" t="n">
        <v>0</v>
      </c>
      <c r="P210" s="0" t="n">
        <v>0</v>
      </c>
      <c r="Q210" s="0" t="n">
        <v>0</v>
      </c>
      <c r="R210" s="0" t="n">
        <v>1</v>
      </c>
      <c r="S210" s="0" t="n">
        <f aca="false">IF(SUM(N210,O210)&gt;0,1,IF(P210&gt;0,2,3))</f>
        <v>3</v>
      </c>
    </row>
    <row r="211" customFormat="false" ht="12.8" hidden="false" customHeight="false" outlineLevel="0" collapsed="false">
      <c r="B211" s="0" t="n">
        <v>67</v>
      </c>
      <c r="C211" s="13" t="n">
        <v>0.952999999999996</v>
      </c>
      <c r="D211" s="13" t="n">
        <v>-0.0102431029081345</v>
      </c>
      <c r="E211" s="13" t="n">
        <v>-0.007353961471496</v>
      </c>
      <c r="F211" s="13"/>
      <c r="G211" s="13" t="n">
        <f aca="false">-E211</f>
        <v>0.007353961471496</v>
      </c>
      <c r="H211" s="13" t="n">
        <f aca="false">D211-E211</f>
        <v>-0.0028891414366385</v>
      </c>
      <c r="I211" s="13" t="n">
        <f aca="false">ABS(G211)</f>
        <v>0.007353961471496</v>
      </c>
      <c r="J211" s="13" t="n">
        <f aca="false">ABS(H211)</f>
        <v>0.0028891414366385</v>
      </c>
      <c r="K211" s="13" t="n">
        <f aca="false">G211^2</f>
        <v>5.40807493242476E-005</v>
      </c>
      <c r="L211" s="13" t="n">
        <f aca="false">H211^2</f>
        <v>8.34713824090158E-006</v>
      </c>
      <c r="N211" s="0" t="n">
        <v>0</v>
      </c>
      <c r="O211" s="0" t="n">
        <v>0</v>
      </c>
      <c r="P211" s="0" t="n">
        <v>0</v>
      </c>
      <c r="Q211" s="0" t="n">
        <v>0</v>
      </c>
      <c r="R211" s="0" t="n">
        <v>1</v>
      </c>
      <c r="S211" s="0" t="n">
        <f aca="false">IF(SUM(N211,O211)&gt;0,1,IF(P211&gt;0,2,3))</f>
        <v>3</v>
      </c>
    </row>
    <row r="212" customFormat="false" ht="12.8" hidden="false" customHeight="false" outlineLevel="0" collapsed="false">
      <c r="B212" s="0" t="n">
        <v>68</v>
      </c>
      <c r="C212" s="13" t="n">
        <v>1.56</v>
      </c>
      <c r="D212" s="13" t="n">
        <v>-0.011512354016304</v>
      </c>
      <c r="E212" s="13" t="n">
        <v>0.0037807677029867</v>
      </c>
      <c r="F212" s="13"/>
      <c r="G212" s="13" t="n">
        <f aca="false">-E212</f>
        <v>-0.0037807677029867</v>
      </c>
      <c r="H212" s="13" t="n">
        <f aca="false">D212-E212</f>
        <v>-0.0152931217192907</v>
      </c>
      <c r="I212" s="13" t="n">
        <f aca="false">ABS(G212)</f>
        <v>0.0037807677029867</v>
      </c>
      <c r="J212" s="13" t="n">
        <f aca="false">ABS(H212)</f>
        <v>0.0152931217192907</v>
      </c>
      <c r="K212" s="13" t="n">
        <f aca="false">G212^2</f>
        <v>1.42942044239473E-005</v>
      </c>
      <c r="L212" s="13" t="n">
        <f aca="false">H212^2</f>
        <v>0.000233879571921041</v>
      </c>
      <c r="N212" s="0" t="n">
        <v>0</v>
      </c>
      <c r="O212" s="0" t="n">
        <v>0</v>
      </c>
      <c r="P212" s="0" t="n">
        <v>0</v>
      </c>
      <c r="Q212" s="0" t="n">
        <v>0</v>
      </c>
      <c r="R212" s="0" t="n">
        <v>1</v>
      </c>
      <c r="S212" s="0" t="n">
        <f aca="false">IF(SUM(N212,O212)&gt;0,1,IF(P212&gt;0,2,3))</f>
        <v>3</v>
      </c>
    </row>
    <row r="213" customFormat="false" ht="12.8" hidden="false" customHeight="false" outlineLevel="0" collapsed="false">
      <c r="B213" s="0" t="n">
        <v>70</v>
      </c>
      <c r="C213" s="13" t="n">
        <v>1.44899999999999</v>
      </c>
      <c r="D213" s="13" t="n">
        <v>-0.0108373165130615</v>
      </c>
      <c r="E213" s="13" t="n">
        <v>-0.0037203125787372</v>
      </c>
      <c r="F213" s="13"/>
      <c r="G213" s="13" t="n">
        <f aca="false">-E213</f>
        <v>0.0037203125787372</v>
      </c>
      <c r="H213" s="13" t="n">
        <f aca="false">D213-E213</f>
        <v>-0.0071170039343243</v>
      </c>
      <c r="I213" s="13" t="n">
        <f aca="false">ABS(G213)</f>
        <v>0.0037203125787372</v>
      </c>
      <c r="J213" s="13" t="n">
        <f aca="false">ABS(H213)</f>
        <v>0.0071170039343243</v>
      </c>
      <c r="K213" s="13" t="n">
        <f aca="false">G213^2</f>
        <v>1.38407256835102E-005</v>
      </c>
      <c r="L213" s="13" t="n">
        <f aca="false">H213^2</f>
        <v>5.06517450011875E-005</v>
      </c>
      <c r="N213" s="0" t="n">
        <v>0</v>
      </c>
      <c r="O213" s="0" t="n">
        <v>0</v>
      </c>
      <c r="P213" s="0" t="n">
        <v>0</v>
      </c>
      <c r="Q213" s="0" t="n">
        <v>0</v>
      </c>
      <c r="R213" s="0" t="n">
        <v>1</v>
      </c>
      <c r="S213" s="0" t="n">
        <f aca="false">IF(SUM(N213,O213)&gt;0,1,IF(P213&gt;0,2,3))</f>
        <v>3</v>
      </c>
    </row>
    <row r="214" customFormat="false" ht="12.8" hidden="false" customHeight="false" outlineLevel="0" collapsed="false">
      <c r="B214" s="0" t="n">
        <v>71</v>
      </c>
      <c r="C214" s="13" t="n">
        <v>0.821999999999996</v>
      </c>
      <c r="D214" s="13" t="n">
        <v>-0.0108286663889885</v>
      </c>
      <c r="E214" s="13" t="n">
        <v>-0.0086571254786719</v>
      </c>
      <c r="F214" s="13"/>
      <c r="G214" s="13" t="n">
        <f aca="false">-E214</f>
        <v>0.0086571254786719</v>
      </c>
      <c r="H214" s="13" t="n">
        <f aca="false">D214-E214</f>
        <v>-0.0021715409103166</v>
      </c>
      <c r="I214" s="13" t="n">
        <f aca="false">ABS(G214)</f>
        <v>0.0086571254786719</v>
      </c>
      <c r="J214" s="13" t="n">
        <f aca="false">ABS(H214)</f>
        <v>0.0021715409103166</v>
      </c>
      <c r="K214" s="13" t="n">
        <f aca="false">G214^2</f>
        <v>7.49458215534702E-005</v>
      </c>
      <c r="L214" s="13" t="n">
        <f aca="false">H214^2</f>
        <v>4.71558992517865E-006</v>
      </c>
      <c r="N214" s="0" t="n">
        <v>0</v>
      </c>
      <c r="O214" s="0" t="n">
        <v>0</v>
      </c>
      <c r="P214" s="0" t="n">
        <v>0</v>
      </c>
      <c r="Q214" s="0" t="n">
        <v>0</v>
      </c>
      <c r="R214" s="0" t="n">
        <v>1</v>
      </c>
      <c r="S214" s="0" t="n">
        <f aca="false">IF(SUM(N214,O214)&gt;0,1,IF(P214&gt;0,2,3))</f>
        <v>3</v>
      </c>
    </row>
    <row r="215" customFormat="false" ht="12.8" hidden="false" customHeight="false" outlineLevel="0" collapsed="false">
      <c r="B215" s="0" t="n">
        <v>72</v>
      </c>
      <c r="C215" s="13" t="n">
        <v>1.206</v>
      </c>
      <c r="D215" s="13" t="n">
        <v>-0.00427129119634628</v>
      </c>
      <c r="E215" s="13" t="n">
        <v>0.0020670498773845</v>
      </c>
      <c r="F215" s="13"/>
      <c r="G215" s="13" t="n">
        <f aca="false">-E215</f>
        <v>-0.0020670498773845</v>
      </c>
      <c r="H215" s="13" t="n">
        <f aca="false">D215-E215</f>
        <v>-0.00633834107373078</v>
      </c>
      <c r="I215" s="13" t="n">
        <f aca="false">ABS(G215)</f>
        <v>0.0020670498773845</v>
      </c>
      <c r="J215" s="13" t="n">
        <f aca="false">ABS(H215)</f>
        <v>0.00633834107373078</v>
      </c>
      <c r="K215" s="13" t="n">
        <f aca="false">G215^2</f>
        <v>4.27269519559528E-006</v>
      </c>
      <c r="L215" s="13" t="n">
        <f aca="false">H215^2</f>
        <v>4.01745675669427E-005</v>
      </c>
      <c r="N215" s="0" t="n">
        <v>0</v>
      </c>
      <c r="O215" s="0" t="n">
        <v>0</v>
      </c>
      <c r="P215" s="0" t="n">
        <v>0</v>
      </c>
      <c r="Q215" s="0" t="n">
        <v>0</v>
      </c>
      <c r="R215" s="0" t="n">
        <v>1</v>
      </c>
      <c r="S215" s="0" t="n">
        <f aca="false">IF(SUM(N215,O215)&gt;0,1,IF(P215&gt;0,2,3))</f>
        <v>3</v>
      </c>
    </row>
    <row r="216" customFormat="false" ht="12.8" hidden="false" customHeight="false" outlineLevel="0" collapsed="false">
      <c r="B216" s="0" t="n">
        <v>74</v>
      </c>
      <c r="C216" s="13" t="n">
        <v>0.990999999999996</v>
      </c>
      <c r="D216" s="13" t="n">
        <v>-0.00717096775770187</v>
      </c>
      <c r="E216" s="13" t="n">
        <v>0.0202816363735272</v>
      </c>
      <c r="F216" s="13"/>
      <c r="G216" s="13" t="n">
        <f aca="false">-E216</f>
        <v>-0.0202816363735272</v>
      </c>
      <c r="H216" s="13" t="n">
        <f aca="false">D216-E216</f>
        <v>-0.0274526041312291</v>
      </c>
      <c r="I216" s="13" t="n">
        <f aca="false">ABS(G216)</f>
        <v>0.0202816363735272</v>
      </c>
      <c r="J216" s="13" t="n">
        <f aca="false">ABS(H216)</f>
        <v>0.0274526041312291</v>
      </c>
      <c r="K216" s="13" t="n">
        <f aca="false">G216^2</f>
        <v>0.000411344773987982</v>
      </c>
      <c r="L216" s="13" t="n">
        <f aca="false">H216^2</f>
        <v>0.000753645473585975</v>
      </c>
      <c r="N216" s="0" t="n">
        <v>0</v>
      </c>
      <c r="O216" s="0" t="n">
        <v>0</v>
      </c>
      <c r="P216" s="0" t="n">
        <v>0</v>
      </c>
      <c r="Q216" s="0" t="n">
        <v>1</v>
      </c>
      <c r="R216" s="0" t="n">
        <v>0</v>
      </c>
      <c r="S216" s="0" t="n">
        <f aca="false">IF(SUM(N216,O216)&gt;0,1,IF(P216&gt;0,2,3))</f>
        <v>3</v>
      </c>
    </row>
    <row r="217" customFormat="false" ht="12.8" hidden="false" customHeight="false" outlineLevel="0" collapsed="false">
      <c r="B217" s="0" t="n">
        <v>76</v>
      </c>
      <c r="C217" s="13" t="n">
        <v>1.403</v>
      </c>
      <c r="D217" s="13" t="n">
        <v>-0.0113381147384644</v>
      </c>
      <c r="E217" s="13" t="n">
        <v>0.0023758767142168</v>
      </c>
      <c r="F217" s="13"/>
      <c r="G217" s="13" t="n">
        <f aca="false">-E217</f>
        <v>-0.0023758767142168</v>
      </c>
      <c r="H217" s="13" t="n">
        <f aca="false">D217-E217</f>
        <v>-0.0137139914526812</v>
      </c>
      <c r="I217" s="13" t="n">
        <f aca="false">ABS(G217)</f>
        <v>0.0023758767142168</v>
      </c>
      <c r="J217" s="13" t="n">
        <f aca="false">ABS(H217)</f>
        <v>0.0137139914526812</v>
      </c>
      <c r="K217" s="13" t="n">
        <f aca="false">G217^2</f>
        <v>5.64479016115762E-006</v>
      </c>
      <c r="L217" s="13" t="n">
        <f aca="false">H217^2</f>
        <v>0.000188073561564213</v>
      </c>
      <c r="N217" s="0" t="n">
        <v>0</v>
      </c>
      <c r="O217" s="0" t="n">
        <v>0</v>
      </c>
      <c r="P217" s="0" t="n">
        <v>0</v>
      </c>
      <c r="Q217" s="0" t="n">
        <v>0</v>
      </c>
      <c r="R217" s="0" t="n">
        <v>1</v>
      </c>
      <c r="S217" s="0" t="n">
        <f aca="false">IF(SUM(N217,O217)&gt;0,1,IF(P217&gt;0,2,3))</f>
        <v>3</v>
      </c>
    </row>
    <row r="218" customFormat="false" ht="12.8" hidden="false" customHeight="false" outlineLevel="0" collapsed="false">
      <c r="B218" s="0" t="n">
        <v>77</v>
      </c>
      <c r="C218" s="13" t="n">
        <v>0.941999999999997</v>
      </c>
      <c r="D218" s="13" t="n">
        <v>-0.0101614594459534</v>
      </c>
      <c r="E218" s="13" t="n">
        <v>0.0006638819502902</v>
      </c>
      <c r="F218" s="13"/>
      <c r="G218" s="13" t="n">
        <f aca="false">-E218</f>
        <v>-0.0006638819502902</v>
      </c>
      <c r="H218" s="13" t="n">
        <f aca="false">D218-E218</f>
        <v>-0.0108253413962436</v>
      </c>
      <c r="I218" s="13" t="n">
        <f aca="false">ABS(G218)</f>
        <v>0.0006638819502902</v>
      </c>
      <c r="J218" s="13" t="n">
        <f aca="false">ABS(H218)</f>
        <v>0.0108253413962436</v>
      </c>
      <c r="K218" s="13" t="n">
        <f aca="false">G218^2</f>
        <v>4.4073924392112E-007</v>
      </c>
      <c r="L218" s="13" t="n">
        <f aca="false">H218^2</f>
        <v>0.000117188016345225</v>
      </c>
      <c r="N218" s="0" t="n">
        <v>0</v>
      </c>
      <c r="O218" s="0" t="n">
        <v>0</v>
      </c>
      <c r="P218" s="0" t="n">
        <v>0</v>
      </c>
      <c r="Q218" s="0" t="n">
        <v>0</v>
      </c>
      <c r="R218" s="0" t="n">
        <v>1</v>
      </c>
      <c r="S218" s="0" t="n">
        <f aca="false">IF(SUM(N218,O218)&gt;0,1,IF(P218&gt;0,2,3))</f>
        <v>3</v>
      </c>
    </row>
    <row r="219" customFormat="false" ht="12.8" hidden="false" customHeight="false" outlineLevel="0" collapsed="false">
      <c r="B219" s="0" t="n">
        <v>78</v>
      </c>
      <c r="C219" s="13" t="n">
        <v>0.580999999999996</v>
      </c>
      <c r="D219" s="13" t="n">
        <v>-0.0110384374856949</v>
      </c>
      <c r="E219" s="13" t="n">
        <v>-0.001386662366167</v>
      </c>
      <c r="F219" s="13"/>
      <c r="G219" s="13" t="n">
        <f aca="false">-E219</f>
        <v>0.001386662366167</v>
      </c>
      <c r="H219" s="13" t="n">
        <f aca="false">D219-E219</f>
        <v>-0.0096517751195279</v>
      </c>
      <c r="I219" s="13" t="n">
        <f aca="false">ABS(G219)</f>
        <v>0.001386662366167</v>
      </c>
      <c r="J219" s="13" t="n">
        <f aca="false">ABS(H219)</f>
        <v>0.0096517751195279</v>
      </c>
      <c r="K219" s="13" t="n">
        <f aca="false">G219^2</f>
        <v>1.92283251774386E-006</v>
      </c>
      <c r="L219" s="13" t="n">
        <f aca="false">H219^2</f>
        <v>9.31567629579378E-005</v>
      </c>
      <c r="N219" s="0" t="n">
        <v>0</v>
      </c>
      <c r="O219" s="0" t="n">
        <v>0</v>
      </c>
      <c r="P219" s="0" t="n">
        <v>0</v>
      </c>
      <c r="Q219" s="0" t="n">
        <v>0</v>
      </c>
      <c r="R219" s="0" t="n">
        <v>1</v>
      </c>
      <c r="S219" s="0" t="n">
        <f aca="false">IF(SUM(N219,O219)&gt;0,1,IF(P219&gt;0,2,3))</f>
        <v>3</v>
      </c>
    </row>
    <row r="220" customFormat="false" ht="12.8" hidden="false" customHeight="false" outlineLevel="0" collapsed="false">
      <c r="B220" s="0" t="n">
        <v>80</v>
      </c>
      <c r="C220" s="13" t="n">
        <v>1.037</v>
      </c>
      <c r="D220" s="13" t="n">
        <v>-0.0109796449542046</v>
      </c>
      <c r="E220" s="13" t="n">
        <v>-0.0012549611121116</v>
      </c>
      <c r="F220" s="13"/>
      <c r="G220" s="13" t="n">
        <f aca="false">-E220</f>
        <v>0.0012549611121116</v>
      </c>
      <c r="H220" s="13" t="n">
        <f aca="false">D220-E220</f>
        <v>-0.009724683842093</v>
      </c>
      <c r="I220" s="13" t="n">
        <f aca="false">ABS(G220)</f>
        <v>0.0012549611121116</v>
      </c>
      <c r="J220" s="13" t="n">
        <f aca="false">ABS(H220)</f>
        <v>0.009724683842093</v>
      </c>
      <c r="K220" s="13" t="n">
        <f aca="false">G220^2</f>
        <v>1.57492739291238E-006</v>
      </c>
      <c r="L220" s="13" t="n">
        <f aca="false">H220^2</f>
        <v>9.45694758286647E-005</v>
      </c>
      <c r="N220" s="0" t="n">
        <v>0</v>
      </c>
      <c r="O220" s="0" t="n">
        <v>0</v>
      </c>
      <c r="P220" s="0" t="n">
        <v>0</v>
      </c>
      <c r="Q220" s="0" t="n">
        <v>0</v>
      </c>
      <c r="R220" s="0" t="n">
        <v>1</v>
      </c>
      <c r="S220" s="0" t="n">
        <f aca="false">IF(SUM(N220,O220)&gt;0,1,IF(P220&gt;0,2,3))</f>
        <v>3</v>
      </c>
    </row>
    <row r="221" customFormat="false" ht="12.8" hidden="false" customHeight="false" outlineLevel="0" collapsed="false">
      <c r="B221" s="0" t="n">
        <v>81</v>
      </c>
      <c r="C221" s="13" t="n">
        <v>0.657999999999998</v>
      </c>
      <c r="D221" s="13" t="n">
        <v>-0.00954318046569824</v>
      </c>
      <c r="E221" s="13" t="n">
        <v>-0.0034136549767197</v>
      </c>
      <c r="F221" s="13"/>
      <c r="G221" s="13" t="n">
        <f aca="false">-E221</f>
        <v>0.0034136549767197</v>
      </c>
      <c r="H221" s="13" t="n">
        <f aca="false">D221-E221</f>
        <v>-0.00612952548897854</v>
      </c>
      <c r="I221" s="13" t="n">
        <f aca="false">ABS(G221)</f>
        <v>0.0034136549767197</v>
      </c>
      <c r="J221" s="13" t="n">
        <f aca="false">ABS(H221)</f>
        <v>0.00612952548897854</v>
      </c>
      <c r="K221" s="13" t="n">
        <f aca="false">G221^2</f>
        <v>1.16530403000832E-005</v>
      </c>
      <c r="L221" s="13" t="n">
        <f aca="false">H221^2</f>
        <v>3.75710827200376E-005</v>
      </c>
      <c r="N221" s="0" t="n">
        <v>0</v>
      </c>
      <c r="O221" s="0" t="n">
        <v>0</v>
      </c>
      <c r="P221" s="0" t="n">
        <v>0</v>
      </c>
      <c r="Q221" s="0" t="n">
        <v>0</v>
      </c>
      <c r="R221" s="0" t="n">
        <v>1</v>
      </c>
      <c r="S221" s="0" t="n">
        <f aca="false">IF(SUM(N221,O221)&gt;0,1,IF(P221&gt;0,2,3))</f>
        <v>3</v>
      </c>
    </row>
    <row r="222" customFormat="false" ht="12.8" hidden="false" customHeight="false" outlineLevel="0" collapsed="false">
      <c r="B222" s="0" t="n">
        <v>82</v>
      </c>
      <c r="C222" s="13" t="n">
        <v>0.874999999999996</v>
      </c>
      <c r="D222" s="13" t="n">
        <v>-0.0102532505989075</v>
      </c>
      <c r="E222" s="13" t="n">
        <v>-0.0054692936687545</v>
      </c>
      <c r="F222" s="13"/>
      <c r="G222" s="13" t="n">
        <f aca="false">-E222</f>
        <v>0.0054692936687545</v>
      </c>
      <c r="H222" s="13" t="n">
        <f aca="false">D222-E222</f>
        <v>-0.004783956930153</v>
      </c>
      <c r="I222" s="13" t="n">
        <f aca="false">ABS(G222)</f>
        <v>0.0054692936687545</v>
      </c>
      <c r="J222" s="13" t="n">
        <f aca="false">ABS(H222)</f>
        <v>0.004783956930153</v>
      </c>
      <c r="K222" s="13" t="n">
        <f aca="false">G222^2</f>
        <v>2.99131732350781E-005</v>
      </c>
      <c r="L222" s="13" t="n">
        <f aca="false">H222^2</f>
        <v>2.28862439095589E-005</v>
      </c>
      <c r="N222" s="0" t="n">
        <v>0</v>
      </c>
      <c r="O222" s="0" t="n">
        <v>0</v>
      </c>
      <c r="P222" s="0" t="n">
        <v>0</v>
      </c>
      <c r="Q222" s="0" t="n">
        <v>0</v>
      </c>
      <c r="R222" s="0" t="n">
        <v>1</v>
      </c>
      <c r="S222" s="0" t="n">
        <f aca="false">IF(SUM(N222,O222)&gt;0,1,IF(P222&gt;0,2,3))</f>
        <v>3</v>
      </c>
    </row>
    <row r="223" customFormat="false" ht="12.8" hidden="false" customHeight="false" outlineLevel="0" collapsed="false">
      <c r="A223" s="7" t="n">
        <v>16</v>
      </c>
      <c r="B223" s="0" t="n">
        <v>3</v>
      </c>
      <c r="C223" s="13" t="n">
        <v>1.861</v>
      </c>
      <c r="D223" s="13" t="n">
        <v>0.0682765319943428</v>
      </c>
      <c r="E223" s="13" t="n">
        <v>0.168148642777991</v>
      </c>
      <c r="F223" s="13"/>
      <c r="G223" s="13" t="n">
        <f aca="false">-E223</f>
        <v>-0.168148642777991</v>
      </c>
      <c r="H223" s="13" t="n">
        <f aca="false">D223-E223</f>
        <v>-0.0998721107836482</v>
      </c>
      <c r="I223" s="13" t="n">
        <f aca="false">ABS(G223)</f>
        <v>0.168148642777991</v>
      </c>
      <c r="J223" s="13" t="n">
        <f aca="false">ABS(H223)</f>
        <v>0.0998721107836482</v>
      </c>
      <c r="K223" s="13" t="n">
        <f aca="false">G223^2</f>
        <v>0.0282739660680804</v>
      </c>
      <c r="L223" s="13" t="n">
        <f aca="false">H223^2</f>
        <v>0.0099744385123813</v>
      </c>
      <c r="N223" s="0" t="n">
        <v>0</v>
      </c>
      <c r="O223" s="0" t="n">
        <v>1</v>
      </c>
      <c r="P223" s="0" t="n">
        <v>0</v>
      </c>
      <c r="Q223" s="0" t="n">
        <v>0</v>
      </c>
      <c r="R223" s="0" t="n">
        <v>0</v>
      </c>
      <c r="S223" s="0" t="n">
        <f aca="false">IF(SUM(N223,O223)&gt;0,1,IF(P223&gt;0,2,3))</f>
        <v>1</v>
      </c>
    </row>
    <row r="224" customFormat="false" ht="12.8" hidden="false" customHeight="false" outlineLevel="0" collapsed="false">
      <c r="B224" s="0" t="n">
        <v>5</v>
      </c>
      <c r="C224" s="13" t="n">
        <v>1.988</v>
      </c>
      <c r="D224" s="13" t="n">
        <v>0.0681308656930924</v>
      </c>
      <c r="E224" s="13" t="n">
        <v>0.168433543659175</v>
      </c>
      <c r="F224" s="13"/>
      <c r="G224" s="13" t="n">
        <f aca="false">-E224</f>
        <v>-0.168433543659175</v>
      </c>
      <c r="H224" s="13" t="n">
        <f aca="false">D224-E224</f>
        <v>-0.100302677966083</v>
      </c>
      <c r="I224" s="13" t="n">
        <f aca="false">ABS(G224)</f>
        <v>0.168433543659175</v>
      </c>
      <c r="J224" s="13" t="n">
        <f aca="false">ABS(H224)</f>
        <v>0.100302677966083</v>
      </c>
      <c r="K224" s="13" t="n">
        <f aca="false">G224^2</f>
        <v>0.0283698586295872</v>
      </c>
      <c r="L224" s="13" t="n">
        <f aca="false">H224^2</f>
        <v>0.0100606272071677</v>
      </c>
      <c r="N224" s="0" t="n">
        <v>0</v>
      </c>
      <c r="O224" s="0" t="n">
        <v>1</v>
      </c>
      <c r="P224" s="0" t="n">
        <v>0</v>
      </c>
      <c r="Q224" s="0" t="n">
        <v>0</v>
      </c>
      <c r="R224" s="0" t="n">
        <v>0</v>
      </c>
      <c r="S224" s="0" t="n">
        <f aca="false">IF(SUM(N224,O224)&gt;0,1,IF(P224&gt;0,2,3))</f>
        <v>1</v>
      </c>
    </row>
    <row r="225" customFormat="false" ht="12.8" hidden="false" customHeight="false" outlineLevel="0" collapsed="false">
      <c r="B225" s="0" t="n">
        <v>9</v>
      </c>
      <c r="C225" s="13" t="n">
        <v>6.817</v>
      </c>
      <c r="D225" s="13" t="n">
        <v>0.0310198478400707</v>
      </c>
      <c r="E225" s="13" t="n">
        <v>0.0262291864887365</v>
      </c>
      <c r="F225" s="13"/>
      <c r="G225" s="13" t="n">
        <f aca="false">-E225</f>
        <v>-0.0262291864887365</v>
      </c>
      <c r="H225" s="13" t="n">
        <f aca="false">D225-E225</f>
        <v>0.0047906613513342</v>
      </c>
      <c r="I225" s="13" t="n">
        <f aca="false">ABS(G225)</f>
        <v>0.0262291864887365</v>
      </c>
      <c r="J225" s="13" t="n">
        <f aca="false">ABS(H225)</f>
        <v>0.0047906613513342</v>
      </c>
      <c r="K225" s="13" t="n">
        <f aca="false">G225^2</f>
        <v>0.000687970223860917</v>
      </c>
      <c r="L225" s="13" t="n">
        <f aca="false">H225^2</f>
        <v>2.29504361831672E-005</v>
      </c>
      <c r="N225" s="0" t="n">
        <v>0</v>
      </c>
      <c r="O225" s="0" t="n">
        <v>0</v>
      </c>
      <c r="P225" s="0" t="n">
        <v>0</v>
      </c>
      <c r="Q225" s="0" t="n">
        <v>0</v>
      </c>
      <c r="R225" s="0" t="n">
        <v>1</v>
      </c>
      <c r="S225" s="0" t="n">
        <f aca="false">IF(SUM(N225,O225)&gt;0,1,IF(P225&gt;0,2,3))</f>
        <v>3</v>
      </c>
    </row>
    <row r="226" customFormat="false" ht="12.8" hidden="false" customHeight="false" outlineLevel="0" collapsed="false">
      <c r="B226" s="0" t="n">
        <v>11</v>
      </c>
      <c r="C226" s="13" t="n">
        <v>6.683</v>
      </c>
      <c r="D226" s="13" t="n">
        <v>0.0292456857860088</v>
      </c>
      <c r="E226" s="13" t="n">
        <v>0.0235629930586525</v>
      </c>
      <c r="F226" s="13"/>
      <c r="G226" s="13" t="n">
        <f aca="false">-E226</f>
        <v>-0.0235629930586525</v>
      </c>
      <c r="H226" s="13" t="n">
        <f aca="false">D226-E226</f>
        <v>0.0056826927273563</v>
      </c>
      <c r="I226" s="13" t="n">
        <f aca="false">ABS(G226)</f>
        <v>0.0235629930586525</v>
      </c>
      <c r="J226" s="13" t="n">
        <f aca="false">ABS(H226)</f>
        <v>0.0056826927273563</v>
      </c>
      <c r="K226" s="13" t="n">
        <f aca="false">G226^2</f>
        <v>0.000555214641882106</v>
      </c>
      <c r="L226" s="13" t="n">
        <f aca="false">H226^2</f>
        <v>3.22929966335482E-005</v>
      </c>
      <c r="N226" s="0" t="n">
        <v>0</v>
      </c>
      <c r="O226" s="0" t="n">
        <v>0</v>
      </c>
      <c r="P226" s="0" t="n">
        <v>0</v>
      </c>
      <c r="Q226" s="0" t="n">
        <v>0</v>
      </c>
      <c r="R226" s="0" t="n">
        <v>0</v>
      </c>
      <c r="S226" s="0" t="n">
        <f aca="false">IF(SUM(N226,O226)&gt;0,1,IF(P226&gt;0,2,3))</f>
        <v>3</v>
      </c>
    </row>
    <row r="227" customFormat="false" ht="12.8" hidden="false" customHeight="false" outlineLevel="0" collapsed="false">
      <c r="B227" s="0" t="n">
        <v>13</v>
      </c>
      <c r="C227" s="13" t="n">
        <v>6.848</v>
      </c>
      <c r="D227" s="13" t="n">
        <v>0.0432416796684265</v>
      </c>
      <c r="E227" s="13" t="n">
        <v>0.0168714918686368</v>
      </c>
      <c r="F227" s="13"/>
      <c r="G227" s="13" t="n">
        <f aca="false">-E227</f>
        <v>-0.0168714918686368</v>
      </c>
      <c r="H227" s="13" t="n">
        <f aca="false">D227-E227</f>
        <v>0.0263701877997897</v>
      </c>
      <c r="I227" s="13" t="n">
        <f aca="false">ABS(G227)</f>
        <v>0.0168714918686368</v>
      </c>
      <c r="J227" s="13" t="n">
        <f aca="false">ABS(H227)</f>
        <v>0.0263701877997897</v>
      </c>
      <c r="K227" s="13" t="n">
        <f aca="false">G227^2</f>
        <v>0.000284647237873478</v>
      </c>
      <c r="L227" s="13" t="n">
        <f aca="false">H227^2</f>
        <v>0.000695386804596178</v>
      </c>
      <c r="N227" s="0" t="n">
        <v>0</v>
      </c>
      <c r="O227" s="0" t="n">
        <v>0</v>
      </c>
      <c r="P227" s="0" t="n">
        <v>0</v>
      </c>
      <c r="Q227" s="0" t="n">
        <v>0</v>
      </c>
      <c r="R227" s="0" t="n">
        <v>1</v>
      </c>
      <c r="S227" s="0" t="n">
        <f aca="false">IF(SUM(N227,O227)&gt;0,1,IF(P227&gt;0,2,3))</f>
        <v>3</v>
      </c>
    </row>
    <row r="228" customFormat="false" ht="12.8" hidden="false" customHeight="false" outlineLevel="0" collapsed="false">
      <c r="B228" s="0" t="n">
        <v>18</v>
      </c>
      <c r="C228" s="13" t="n">
        <v>7.128</v>
      </c>
      <c r="D228" s="13" t="n">
        <v>0.0657519102096558</v>
      </c>
      <c r="E228" s="13" t="n">
        <v>0.0222316470416628</v>
      </c>
      <c r="F228" s="13"/>
      <c r="G228" s="13" t="n">
        <f aca="false">-E228</f>
        <v>-0.0222316470416628</v>
      </c>
      <c r="H228" s="13" t="n">
        <f aca="false">D228-E228</f>
        <v>0.043520263167993</v>
      </c>
      <c r="I228" s="13" t="n">
        <f aca="false">ABS(G228)</f>
        <v>0.0222316470416628</v>
      </c>
      <c r="J228" s="13" t="n">
        <f aca="false">ABS(H228)</f>
        <v>0.043520263167993</v>
      </c>
      <c r="K228" s="13" t="n">
        <f aca="false">G228^2</f>
        <v>0.000494246130185074</v>
      </c>
      <c r="L228" s="13" t="n">
        <f aca="false">H228^2</f>
        <v>0.00189401330621137</v>
      </c>
      <c r="N228" s="0" t="n">
        <v>0</v>
      </c>
      <c r="O228" s="0" t="n">
        <v>0</v>
      </c>
      <c r="P228" s="0" t="n">
        <v>0</v>
      </c>
      <c r="Q228" s="0" t="n">
        <v>0</v>
      </c>
      <c r="R228" s="0" t="n">
        <v>0</v>
      </c>
      <c r="S228" s="0" t="n">
        <f aca="false">IF(SUM(N228,O228)&gt;0,1,IF(P228&gt;0,2,3))</f>
        <v>3</v>
      </c>
    </row>
    <row r="229" customFormat="false" ht="12.8" hidden="false" customHeight="false" outlineLevel="0" collapsed="false">
      <c r="B229" s="0" t="n">
        <v>21</v>
      </c>
      <c r="C229" s="13" t="n">
        <v>7.248</v>
      </c>
      <c r="D229" s="13" t="n">
        <v>0.0582271106541157</v>
      </c>
      <c r="E229" s="13" t="n">
        <v>0.0217875203981122</v>
      </c>
      <c r="F229" s="13"/>
      <c r="G229" s="13" t="n">
        <f aca="false">-E229</f>
        <v>-0.0217875203981122</v>
      </c>
      <c r="H229" s="13" t="n">
        <f aca="false">D229-E229</f>
        <v>0.0364395902560035</v>
      </c>
      <c r="I229" s="13" t="n">
        <f aca="false">ABS(G229)</f>
        <v>0.0217875203981122</v>
      </c>
      <c r="J229" s="13" t="n">
        <f aca="false">ABS(H229)</f>
        <v>0.0364395902560035</v>
      </c>
      <c r="K229" s="13" t="n">
        <f aca="false">G229^2</f>
        <v>0.000474696045098155</v>
      </c>
      <c r="L229" s="13" t="n">
        <f aca="false">H229^2</f>
        <v>0.00132784373802543</v>
      </c>
      <c r="N229" s="0" t="n">
        <v>0</v>
      </c>
      <c r="O229" s="0" t="n">
        <v>0</v>
      </c>
      <c r="P229" s="0" t="n">
        <v>0</v>
      </c>
      <c r="Q229" s="0" t="n">
        <v>0</v>
      </c>
      <c r="R229" s="0" t="n">
        <v>0</v>
      </c>
      <c r="S229" s="0" t="n">
        <f aca="false">IF(SUM(N229,O229)&gt;0,1,IF(P229&gt;0,2,3))</f>
        <v>3</v>
      </c>
    </row>
    <row r="230" customFormat="false" ht="12.8" hidden="false" customHeight="false" outlineLevel="0" collapsed="false">
      <c r="B230" s="0" t="n">
        <v>24</v>
      </c>
      <c r="C230" s="13" t="n">
        <v>2.094</v>
      </c>
      <c r="D230" s="13" t="n">
        <v>-0.0109842270612717</v>
      </c>
      <c r="E230" s="13" t="n">
        <v>0.0058309199869895</v>
      </c>
      <c r="F230" s="13"/>
      <c r="G230" s="13" t="n">
        <f aca="false">-E230</f>
        <v>-0.0058309199869895</v>
      </c>
      <c r="H230" s="13" t="n">
        <f aca="false">D230-E230</f>
        <v>-0.0168151470482612</v>
      </c>
      <c r="I230" s="13" t="n">
        <f aca="false">ABS(G230)</f>
        <v>0.0058309199869895</v>
      </c>
      <c r="J230" s="13" t="n">
        <f aca="false">ABS(H230)</f>
        <v>0.0168151470482612</v>
      </c>
      <c r="K230" s="13" t="n">
        <f aca="false">G230^2</f>
        <v>3.39996278946736E-005</v>
      </c>
      <c r="L230" s="13" t="n">
        <f aca="false">H230^2</f>
        <v>0.000282749170254647</v>
      </c>
      <c r="N230" s="0" t="n">
        <v>0</v>
      </c>
      <c r="O230" s="0" t="n">
        <v>0</v>
      </c>
      <c r="P230" s="0" t="n">
        <v>0</v>
      </c>
      <c r="Q230" s="0" t="n">
        <v>0</v>
      </c>
      <c r="R230" s="0" t="n">
        <v>0</v>
      </c>
      <c r="S230" s="0" t="n">
        <f aca="false">IF(SUM(N230,O230)&gt;0,1,IF(P230&gt;0,2,3))</f>
        <v>3</v>
      </c>
    </row>
    <row r="231" customFormat="false" ht="12.8" hidden="false" customHeight="false" outlineLevel="0" collapsed="false">
      <c r="B231" s="0" t="n">
        <v>25</v>
      </c>
      <c r="C231" s="13" t="n">
        <v>2.018</v>
      </c>
      <c r="D231" s="13" t="n">
        <v>-0.0106797441840172</v>
      </c>
      <c r="E231" s="13" t="n">
        <v>-0.005239887745956</v>
      </c>
      <c r="F231" s="13"/>
      <c r="G231" s="13" t="n">
        <f aca="false">-E231</f>
        <v>0.005239887745956</v>
      </c>
      <c r="H231" s="13" t="n">
        <f aca="false">D231-E231</f>
        <v>-0.0054398564380612</v>
      </c>
      <c r="I231" s="13" t="n">
        <f aca="false">ABS(G231)</f>
        <v>0.005239887745956</v>
      </c>
      <c r="J231" s="13" t="n">
        <f aca="false">ABS(H231)</f>
        <v>0.0054398564380612</v>
      </c>
      <c r="K231" s="13" t="n">
        <f aca="false">G231^2</f>
        <v>2.74564235902199E-005</v>
      </c>
      <c r="L231" s="13" t="n">
        <f aca="false">H231^2</f>
        <v>2.95920380667159E-005</v>
      </c>
      <c r="N231" s="0" t="n">
        <v>0</v>
      </c>
      <c r="O231" s="0" t="n">
        <v>0</v>
      </c>
      <c r="P231" s="0" t="n">
        <v>0</v>
      </c>
      <c r="Q231" s="0" t="n">
        <v>0</v>
      </c>
      <c r="R231" s="0" t="n">
        <v>0</v>
      </c>
      <c r="S231" s="0" t="n">
        <f aca="false">IF(SUM(N231,O231)&gt;0,1,IF(P231&gt;0,2,3))</f>
        <v>3</v>
      </c>
    </row>
    <row r="232" customFormat="false" ht="12.8" hidden="false" customHeight="false" outlineLevel="0" collapsed="false">
      <c r="B232" s="0" t="n">
        <v>26</v>
      </c>
      <c r="C232" s="13" t="n">
        <v>1.91399999999999</v>
      </c>
      <c r="D232" s="13" t="n">
        <v>-0.0107078403234482</v>
      </c>
      <c r="E232" s="13" t="n">
        <v>-0.0134176364010386</v>
      </c>
      <c r="F232" s="13"/>
      <c r="G232" s="13" t="n">
        <f aca="false">-E232</f>
        <v>0.0134176364010386</v>
      </c>
      <c r="H232" s="13" t="n">
        <f aca="false">D232-E232</f>
        <v>0.0027097960775904</v>
      </c>
      <c r="I232" s="13" t="n">
        <f aca="false">ABS(G232)</f>
        <v>0.0134176364010386</v>
      </c>
      <c r="J232" s="13" t="n">
        <f aca="false">ABS(H232)</f>
        <v>0.0027097960775904</v>
      </c>
      <c r="K232" s="13" t="n">
        <f aca="false">G232^2</f>
        <v>0.000180032966590476</v>
      </c>
      <c r="L232" s="13" t="n">
        <f aca="false">H232^2</f>
        <v>7.34299478212432E-006</v>
      </c>
      <c r="N232" s="0" t="n">
        <v>0</v>
      </c>
      <c r="O232" s="0" t="n">
        <v>0</v>
      </c>
      <c r="P232" s="0" t="n">
        <v>0</v>
      </c>
      <c r="Q232" s="0" t="n">
        <v>0</v>
      </c>
      <c r="R232" s="0" t="n">
        <v>0</v>
      </c>
      <c r="S232" s="0" t="n">
        <f aca="false">IF(SUM(N232,O232)&gt;0,1,IF(P232&gt;0,2,3))</f>
        <v>3</v>
      </c>
    </row>
    <row r="233" customFormat="false" ht="12.8" hidden="false" customHeight="false" outlineLevel="0" collapsed="false">
      <c r="B233" s="0" t="n">
        <v>28</v>
      </c>
      <c r="C233" s="13" t="n">
        <v>2.672</v>
      </c>
      <c r="D233" s="13" t="n">
        <v>-0.0109085440635681</v>
      </c>
      <c r="E233" s="13" t="n">
        <v>-0.0091883406761554</v>
      </c>
      <c r="F233" s="13"/>
      <c r="G233" s="13" t="n">
        <f aca="false">-E233</f>
        <v>0.0091883406761554</v>
      </c>
      <c r="H233" s="13" t="n">
        <f aca="false">D233-E233</f>
        <v>-0.0017202033874127</v>
      </c>
      <c r="I233" s="13" t="n">
        <f aca="false">ABS(G233)</f>
        <v>0.0091883406761554</v>
      </c>
      <c r="J233" s="13" t="n">
        <f aca="false">ABS(H233)</f>
        <v>0.0017202033874127</v>
      </c>
      <c r="K233" s="13" t="n">
        <f aca="false">G233^2</f>
        <v>8.44256043810919E-005</v>
      </c>
      <c r="L233" s="13" t="n">
        <f aca="false">H233^2</f>
        <v>2.95909969406612E-006</v>
      </c>
      <c r="N233" s="0" t="n">
        <v>0</v>
      </c>
      <c r="O233" s="0" t="n">
        <v>0</v>
      </c>
      <c r="P233" s="0" t="n">
        <v>0</v>
      </c>
      <c r="Q233" s="0" t="n">
        <v>0</v>
      </c>
      <c r="R233" s="0" t="n">
        <v>0</v>
      </c>
      <c r="S233" s="0" t="n">
        <f aca="false">IF(SUM(N233,O233)&gt;0,1,IF(P233&gt;0,2,3))</f>
        <v>3</v>
      </c>
    </row>
    <row r="234" customFormat="false" ht="12.8" hidden="false" customHeight="false" outlineLevel="0" collapsed="false">
      <c r="B234" s="0" t="n">
        <v>29</v>
      </c>
      <c r="C234" s="13" t="n">
        <v>2.23699999999999</v>
      </c>
      <c r="D234" s="13" t="n">
        <v>-0.00938644260168076</v>
      </c>
      <c r="E234" s="13" t="n">
        <v>-0.0018085897857937</v>
      </c>
      <c r="F234" s="13"/>
      <c r="G234" s="13" t="n">
        <f aca="false">-E234</f>
        <v>0.0018085897857937</v>
      </c>
      <c r="H234" s="13" t="n">
        <f aca="false">D234-E234</f>
        <v>-0.00757785281588706</v>
      </c>
      <c r="I234" s="13" t="n">
        <f aca="false">ABS(G234)</f>
        <v>0.0018085897857937</v>
      </c>
      <c r="J234" s="13" t="n">
        <f aca="false">ABS(H234)</f>
        <v>0.00757785281588706</v>
      </c>
      <c r="K234" s="13" t="n">
        <f aca="false">G234^2</f>
        <v>3.2709970132773E-006</v>
      </c>
      <c r="L234" s="13" t="n">
        <f aca="false">H234^2</f>
        <v>5.74238532992475E-005</v>
      </c>
      <c r="N234" s="0" t="n">
        <v>0</v>
      </c>
      <c r="O234" s="0" t="n">
        <v>0</v>
      </c>
      <c r="P234" s="0" t="n">
        <v>0</v>
      </c>
      <c r="Q234" s="0" t="n">
        <v>0</v>
      </c>
      <c r="R234" s="0" t="n">
        <v>0</v>
      </c>
      <c r="S234" s="0" t="n">
        <f aca="false">IF(SUM(N234,O234)&gt;0,1,IF(P234&gt;0,2,3))</f>
        <v>3</v>
      </c>
    </row>
    <row r="235" customFormat="false" ht="12.8" hidden="false" customHeight="false" outlineLevel="0" collapsed="false">
      <c r="B235" s="0" t="n">
        <v>30</v>
      </c>
      <c r="C235" s="13" t="n">
        <v>2.489</v>
      </c>
      <c r="D235" s="13" t="n">
        <v>-0.00902245938777924</v>
      </c>
      <c r="E235" s="13" t="n">
        <v>-0.0039459585810541</v>
      </c>
      <c r="F235" s="13"/>
      <c r="G235" s="13" t="n">
        <f aca="false">-E235</f>
        <v>0.0039459585810541</v>
      </c>
      <c r="H235" s="13" t="n">
        <f aca="false">D235-E235</f>
        <v>-0.00507650080672514</v>
      </c>
      <c r="I235" s="13" t="n">
        <f aca="false">ABS(G235)</f>
        <v>0.0039459585810541</v>
      </c>
      <c r="J235" s="13" t="n">
        <f aca="false">ABS(H235)</f>
        <v>0.00507650080672514</v>
      </c>
      <c r="K235" s="13" t="n">
        <f aca="false">G235^2</f>
        <v>1.55705891233945E-005</v>
      </c>
      <c r="L235" s="13" t="n">
        <f aca="false">H235^2</f>
        <v>2.5770860440681E-005</v>
      </c>
      <c r="N235" s="0" t="n">
        <v>0</v>
      </c>
      <c r="O235" s="0" t="n">
        <v>0</v>
      </c>
      <c r="P235" s="0" t="n">
        <v>0</v>
      </c>
      <c r="Q235" s="0" t="n">
        <v>0</v>
      </c>
      <c r="R235" s="0" t="n">
        <v>0</v>
      </c>
      <c r="S235" s="0" t="n">
        <f aca="false">IF(SUM(N235,O235)&gt;0,1,IF(P235&gt;0,2,3))</f>
        <v>3</v>
      </c>
    </row>
    <row r="236" customFormat="false" ht="12.8" hidden="false" customHeight="false" outlineLevel="0" collapsed="false">
      <c r="B236" s="0" t="n">
        <v>32</v>
      </c>
      <c r="C236" s="13" t="n">
        <v>2.32999999999999</v>
      </c>
      <c r="D236" s="13" t="n">
        <v>-0.011244997382164</v>
      </c>
      <c r="E236" s="13" t="n">
        <v>-0.0033879257778416</v>
      </c>
      <c r="F236" s="13"/>
      <c r="G236" s="13" t="n">
        <f aca="false">-E236</f>
        <v>0.0033879257778416</v>
      </c>
      <c r="H236" s="13" t="n">
        <f aca="false">D236-E236</f>
        <v>-0.0078570716043224</v>
      </c>
      <c r="I236" s="13" t="n">
        <f aca="false">ABS(G236)</f>
        <v>0.0033879257778416</v>
      </c>
      <c r="J236" s="13" t="n">
        <f aca="false">ABS(H236)</f>
        <v>0.0078570716043224</v>
      </c>
      <c r="K236" s="13" t="n">
        <f aca="false">G236^2</f>
        <v>1.14780410761636E-005</v>
      </c>
      <c r="L236" s="13" t="n">
        <f aca="false">H236^2</f>
        <v>6.17335741954494E-005</v>
      </c>
      <c r="N236" s="0" t="n">
        <v>0</v>
      </c>
      <c r="O236" s="0" t="n">
        <v>0</v>
      </c>
      <c r="P236" s="0" t="n">
        <v>0</v>
      </c>
      <c r="Q236" s="0" t="n">
        <v>0</v>
      </c>
      <c r="R236" s="0" t="n">
        <v>0</v>
      </c>
      <c r="S236" s="0" t="n">
        <f aca="false">IF(SUM(N236,O236)&gt;0,1,IF(P236&gt;0,2,3))</f>
        <v>3</v>
      </c>
    </row>
    <row r="237" customFormat="false" ht="12.8" hidden="false" customHeight="false" outlineLevel="0" collapsed="false">
      <c r="B237" s="0" t="n">
        <v>33</v>
      </c>
      <c r="C237" s="13" t="n">
        <v>2.004</v>
      </c>
      <c r="D237" s="13" t="n">
        <v>-0.0107642561197281</v>
      </c>
      <c r="E237" s="13" t="n">
        <v>-0.0096478291935981</v>
      </c>
      <c r="F237" s="13"/>
      <c r="G237" s="13" t="n">
        <f aca="false">-E237</f>
        <v>0.0096478291935981</v>
      </c>
      <c r="H237" s="13" t="n">
        <f aca="false">D237-E237</f>
        <v>-0.00111642692613</v>
      </c>
      <c r="I237" s="13" t="n">
        <f aca="false">ABS(G237)</f>
        <v>0.0096478291935981</v>
      </c>
      <c r="J237" s="13" t="n">
        <f aca="false">ABS(H237)</f>
        <v>0.00111642692613</v>
      </c>
      <c r="K237" s="13" t="n">
        <f aca="false">G237^2</f>
        <v>9.30806081488437E-005</v>
      </c>
      <c r="L237" s="13" t="n">
        <f aca="false">H237^2</f>
        <v>1.24640908138808E-006</v>
      </c>
      <c r="N237" s="0" t="n">
        <v>0</v>
      </c>
      <c r="O237" s="0" t="n">
        <v>0</v>
      </c>
      <c r="P237" s="0" t="n">
        <v>0</v>
      </c>
      <c r="Q237" s="0" t="n">
        <v>0</v>
      </c>
      <c r="R237" s="0" t="n">
        <v>0</v>
      </c>
      <c r="S237" s="0" t="n">
        <f aca="false">IF(SUM(N237,O237)&gt;0,1,IF(P237&gt;0,2,3))</f>
        <v>3</v>
      </c>
    </row>
    <row r="238" customFormat="false" ht="12.8" hidden="false" customHeight="false" outlineLevel="0" collapsed="false">
      <c r="B238" s="0" t="n">
        <v>34</v>
      </c>
      <c r="C238" s="13" t="n">
        <v>1.931</v>
      </c>
      <c r="D238" s="13" t="n">
        <v>-0.0107382461428642</v>
      </c>
      <c r="E238" s="13" t="n">
        <v>-0.0005359450018339</v>
      </c>
      <c r="F238" s="13"/>
      <c r="G238" s="13" t="n">
        <f aca="false">-E238</f>
        <v>0.0005359450018339</v>
      </c>
      <c r="H238" s="13" t="n">
        <f aca="false">D238-E238</f>
        <v>-0.0102023011410303</v>
      </c>
      <c r="I238" s="13" t="n">
        <f aca="false">ABS(G238)</f>
        <v>0.0005359450018339</v>
      </c>
      <c r="J238" s="13" t="n">
        <f aca="false">ABS(H238)</f>
        <v>0.0102023011410303</v>
      </c>
      <c r="K238" s="13" t="n">
        <f aca="false">G238^2</f>
        <v>2.87237044990739E-007</v>
      </c>
      <c r="L238" s="13" t="n">
        <f aca="false">H238^2</f>
        <v>0.000104086948572268</v>
      </c>
      <c r="N238" s="0" t="n">
        <v>0</v>
      </c>
      <c r="O238" s="0" t="n">
        <v>0</v>
      </c>
      <c r="P238" s="0" t="n">
        <v>0</v>
      </c>
      <c r="Q238" s="0" t="n">
        <v>0</v>
      </c>
      <c r="R238" s="0" t="n">
        <v>0</v>
      </c>
      <c r="S238" s="0" t="n">
        <f aca="false">IF(SUM(N238,O238)&gt;0,1,IF(P238&gt;0,2,3))</f>
        <v>3</v>
      </c>
    </row>
    <row r="239" customFormat="false" ht="12.8" hidden="false" customHeight="false" outlineLevel="0" collapsed="false">
      <c r="B239" s="0" t="n">
        <v>38</v>
      </c>
      <c r="C239" s="13" t="n">
        <v>6.82399999999999</v>
      </c>
      <c r="D239" s="13" t="n">
        <v>0.0509896874427795</v>
      </c>
      <c r="E239" s="13" t="n">
        <v>0.0284963868208108</v>
      </c>
      <c r="F239" s="13"/>
      <c r="G239" s="13" t="n">
        <f aca="false">-E239</f>
        <v>-0.0284963868208108</v>
      </c>
      <c r="H239" s="13" t="n">
        <f aca="false">D239-E239</f>
        <v>0.0224933006219687</v>
      </c>
      <c r="I239" s="13" t="n">
        <f aca="false">ABS(G239)</f>
        <v>0.0284963868208108</v>
      </c>
      <c r="J239" s="13" t="n">
        <f aca="false">ABS(H239)</f>
        <v>0.0224933006219687</v>
      </c>
      <c r="K239" s="13" t="n">
        <f aca="false">G239^2</f>
        <v>0.000812044061841279</v>
      </c>
      <c r="L239" s="13" t="n">
        <f aca="false">H239^2</f>
        <v>0.000505948572870258</v>
      </c>
      <c r="N239" s="0" t="n">
        <v>0</v>
      </c>
      <c r="O239" s="0" t="n">
        <v>0</v>
      </c>
      <c r="P239" s="0" t="n">
        <v>0</v>
      </c>
      <c r="Q239" s="0" t="n">
        <v>0</v>
      </c>
      <c r="R239" s="0" t="n">
        <v>0</v>
      </c>
      <c r="S239" s="0" t="n">
        <f aca="false">IF(SUM(N239,O239)&gt;0,1,IF(P239&gt;0,2,3))</f>
        <v>3</v>
      </c>
    </row>
    <row r="240" customFormat="false" ht="12.8" hidden="false" customHeight="false" outlineLevel="0" collapsed="false">
      <c r="B240" s="0" t="n">
        <v>41</v>
      </c>
      <c r="C240" s="13" t="n">
        <v>7.152</v>
      </c>
      <c r="D240" s="13" t="n">
        <v>0.0559572502970696</v>
      </c>
      <c r="E240" s="13" t="n">
        <v>0.0232856669966693</v>
      </c>
      <c r="F240" s="13"/>
      <c r="G240" s="13" t="n">
        <f aca="false">-E240</f>
        <v>-0.0232856669966693</v>
      </c>
      <c r="H240" s="13" t="n">
        <f aca="false">D240-E240</f>
        <v>0.0326715833004003</v>
      </c>
      <c r="I240" s="13" t="n">
        <f aca="false">ABS(G240)</f>
        <v>0.0232856669966693</v>
      </c>
      <c r="J240" s="13" t="n">
        <f aca="false">ABS(H240)</f>
        <v>0.0326715833004003</v>
      </c>
      <c r="K240" s="13" t="n">
        <f aca="false">G240^2</f>
        <v>0.000542222287479774</v>
      </c>
      <c r="L240" s="13" t="n">
        <f aca="false">H240^2</f>
        <v>0.001067432355355</v>
      </c>
      <c r="N240" s="0" t="n">
        <v>0</v>
      </c>
      <c r="O240" s="0" t="n">
        <v>0</v>
      </c>
      <c r="P240" s="0" t="n">
        <v>0</v>
      </c>
      <c r="Q240" s="0" t="n">
        <v>0</v>
      </c>
      <c r="R240" s="0" t="n">
        <v>0</v>
      </c>
      <c r="S240" s="0" t="n">
        <f aca="false">IF(SUM(N240,O240)&gt;0,1,IF(P240&gt;0,2,3))</f>
        <v>3</v>
      </c>
    </row>
    <row r="241" customFormat="false" ht="12.8" hidden="false" customHeight="false" outlineLevel="0" collapsed="false">
      <c r="B241" s="0" t="n">
        <v>44</v>
      </c>
      <c r="C241" s="13" t="n">
        <v>2.251</v>
      </c>
      <c r="D241" s="13" t="n">
        <v>-0.0112660527229309</v>
      </c>
      <c r="E241" s="13" t="n">
        <v>0.0248268842839841</v>
      </c>
      <c r="F241" s="13"/>
      <c r="G241" s="13" t="n">
        <f aca="false">-E241</f>
        <v>-0.0248268842839841</v>
      </c>
      <c r="H241" s="13" t="n">
        <f aca="false">D241-E241</f>
        <v>-0.036092937006915</v>
      </c>
      <c r="I241" s="13" t="n">
        <f aca="false">ABS(G241)</f>
        <v>0.0248268842839841</v>
      </c>
      <c r="J241" s="13" t="n">
        <f aca="false">ABS(H241)</f>
        <v>0.036092937006915</v>
      </c>
      <c r="K241" s="13" t="n">
        <f aca="false">G241^2</f>
        <v>0.000616374183250337</v>
      </c>
      <c r="L241" s="13" t="n">
        <f aca="false">H241^2</f>
        <v>0.00130270010178513</v>
      </c>
      <c r="N241" s="0" t="n">
        <v>0</v>
      </c>
      <c r="O241" s="0" t="n">
        <v>0</v>
      </c>
      <c r="P241" s="0" t="n">
        <v>0</v>
      </c>
      <c r="Q241" s="0" t="n">
        <v>0</v>
      </c>
      <c r="R241" s="0" t="n">
        <v>0</v>
      </c>
      <c r="S241" s="0" t="n">
        <f aca="false">IF(SUM(N241,O241)&gt;0,1,IF(P241&gt;0,2,3))</f>
        <v>3</v>
      </c>
    </row>
    <row r="242" customFormat="false" ht="12.8" hidden="false" customHeight="false" outlineLevel="0" collapsed="false">
      <c r="B242" s="0" t="n">
        <v>45</v>
      </c>
      <c r="C242" s="13" t="n">
        <v>2.582</v>
      </c>
      <c r="D242" s="13" t="n">
        <v>-0.0108292177319527</v>
      </c>
      <c r="E242" s="13" t="n">
        <v>0.0400277479432936</v>
      </c>
      <c r="F242" s="13"/>
      <c r="G242" s="13" t="n">
        <f aca="false">-E242</f>
        <v>-0.0400277479432936</v>
      </c>
      <c r="H242" s="13" t="n">
        <f aca="false">D242-E242</f>
        <v>-0.0508569656752463</v>
      </c>
      <c r="I242" s="13" t="n">
        <f aca="false">ABS(G242)</f>
        <v>0.0400277479432936</v>
      </c>
      <c r="J242" s="13" t="n">
        <f aca="false">ABS(H242)</f>
        <v>0.0508569656752463</v>
      </c>
      <c r="K242" s="13" t="n">
        <f aca="false">G242^2</f>
        <v>0.00160222060541184</v>
      </c>
      <c r="L242" s="13" t="n">
        <f aca="false">H242^2</f>
        <v>0.00258643095769318</v>
      </c>
      <c r="N242" s="0" t="n">
        <v>0</v>
      </c>
      <c r="O242" s="0" t="n">
        <v>0</v>
      </c>
      <c r="P242" s="0" t="n">
        <v>0</v>
      </c>
      <c r="Q242" s="0" t="n">
        <v>0</v>
      </c>
      <c r="R242" s="0" t="n">
        <v>0</v>
      </c>
      <c r="S242" s="0" t="n">
        <f aca="false">IF(SUM(N242,O242)&gt;0,1,IF(P242&gt;0,2,3))</f>
        <v>3</v>
      </c>
    </row>
    <row r="243" customFormat="false" ht="12.8" hidden="false" customHeight="false" outlineLevel="0" collapsed="false">
      <c r="B243" s="0" t="n">
        <v>46</v>
      </c>
      <c r="C243" s="13" t="n">
        <v>2.739</v>
      </c>
      <c r="D243" s="13" t="n">
        <v>-0.0113200768828392</v>
      </c>
      <c r="E243" s="13" t="n">
        <v>0.0291038627994473</v>
      </c>
      <c r="F243" s="13"/>
      <c r="G243" s="13" t="n">
        <f aca="false">-E243</f>
        <v>-0.0291038627994473</v>
      </c>
      <c r="H243" s="13" t="n">
        <f aca="false">D243-E243</f>
        <v>-0.0404239396822865</v>
      </c>
      <c r="I243" s="13" t="n">
        <f aca="false">ABS(G243)</f>
        <v>0.0291038627994473</v>
      </c>
      <c r="J243" s="13" t="n">
        <f aca="false">ABS(H243)</f>
        <v>0.0404239396822865</v>
      </c>
      <c r="K243" s="13" t="n">
        <f aca="false">G243^2</f>
        <v>0.000847034829849052</v>
      </c>
      <c r="L243" s="13" t="n">
        <f aca="false">H243^2</f>
        <v>0.00163409489943714</v>
      </c>
      <c r="N243" s="0" t="n">
        <v>0</v>
      </c>
      <c r="O243" s="0" t="n">
        <v>0</v>
      </c>
      <c r="P243" s="0" t="n">
        <v>0</v>
      </c>
      <c r="Q243" s="0" t="n">
        <v>0</v>
      </c>
      <c r="R243" s="0" t="n">
        <v>0</v>
      </c>
      <c r="S243" s="0" t="n">
        <f aca="false">IF(SUM(N243,O243)&gt;0,1,IF(P243&gt;0,2,3))</f>
        <v>3</v>
      </c>
    </row>
    <row r="244" customFormat="false" ht="12.8" hidden="false" customHeight="false" outlineLevel="0" collapsed="false">
      <c r="B244" s="0" t="n">
        <v>48</v>
      </c>
      <c r="C244" s="13" t="n">
        <v>1.093</v>
      </c>
      <c r="D244" s="13" t="n">
        <v>0.0129073634743691</v>
      </c>
      <c r="E244" s="13" t="n">
        <v>0.0352653225952919</v>
      </c>
      <c r="F244" s="13"/>
      <c r="G244" s="13" t="n">
        <f aca="false">-E244</f>
        <v>-0.0352653225952919</v>
      </c>
      <c r="H244" s="13" t="n">
        <f aca="false">D244-E244</f>
        <v>-0.0223579591209228</v>
      </c>
      <c r="I244" s="13" t="n">
        <f aca="false">ABS(G244)</f>
        <v>0.0352653225952919</v>
      </c>
      <c r="J244" s="13" t="n">
        <f aca="false">ABS(H244)</f>
        <v>0.0223579591209228</v>
      </c>
      <c r="K244" s="13" t="n">
        <f aca="false">G244^2</f>
        <v>0.00124364297775001</v>
      </c>
      <c r="L244" s="13" t="n">
        <f aca="false">H244^2</f>
        <v>0.000499878336052855</v>
      </c>
      <c r="N244" s="0" t="n">
        <v>0</v>
      </c>
      <c r="O244" s="0" t="n">
        <v>0</v>
      </c>
      <c r="P244" s="0" t="n">
        <v>0</v>
      </c>
      <c r="Q244" s="0" t="n">
        <v>0</v>
      </c>
      <c r="R244" s="0" t="n">
        <v>0</v>
      </c>
      <c r="S244" s="0" t="n">
        <f aca="false">IF(SUM(N244,O244)&gt;0,1,IF(P244&gt;0,2,3))</f>
        <v>3</v>
      </c>
    </row>
    <row r="245" customFormat="false" ht="12.8" hidden="false" customHeight="false" outlineLevel="0" collapsed="false">
      <c r="B245" s="0" t="n">
        <v>49</v>
      </c>
      <c r="C245" s="13" t="n">
        <v>1.966</v>
      </c>
      <c r="D245" s="13" t="n">
        <v>-0.0110527873039246</v>
      </c>
      <c r="E245" s="13" t="n">
        <v>0.0182858391999459</v>
      </c>
      <c r="F245" s="13"/>
      <c r="G245" s="13" t="n">
        <f aca="false">-E245</f>
        <v>-0.0182858391999459</v>
      </c>
      <c r="H245" s="13" t="n">
        <f aca="false">D245-E245</f>
        <v>-0.0293386265038705</v>
      </c>
      <c r="I245" s="13" t="n">
        <f aca="false">ABS(G245)</f>
        <v>0.0182858391999459</v>
      </c>
      <c r="J245" s="13" t="n">
        <f aca="false">ABS(H245)</f>
        <v>0.0293386265038705</v>
      </c>
      <c r="K245" s="13" t="n">
        <f aca="false">G245^2</f>
        <v>0.000334371915246278</v>
      </c>
      <c r="L245" s="13" t="n">
        <f aca="false">H245^2</f>
        <v>0.000860755005133612</v>
      </c>
      <c r="N245" s="0" t="n">
        <v>0</v>
      </c>
      <c r="O245" s="0" t="n">
        <v>0</v>
      </c>
      <c r="P245" s="0" t="n">
        <v>0</v>
      </c>
      <c r="Q245" s="0" t="n">
        <v>0</v>
      </c>
      <c r="R245" s="0" t="n">
        <v>0</v>
      </c>
      <c r="S245" s="0" t="n">
        <f aca="false">IF(SUM(N245,O245)&gt;0,1,IF(P245&gt;0,2,3))</f>
        <v>3</v>
      </c>
    </row>
    <row r="246" customFormat="false" ht="12.8" hidden="false" customHeight="false" outlineLevel="0" collapsed="false">
      <c r="B246" s="0" t="n">
        <v>50</v>
      </c>
      <c r="C246" s="13" t="n">
        <v>1.591</v>
      </c>
      <c r="D246" s="13" t="n">
        <v>-0.00986102223396301</v>
      </c>
      <c r="E246" s="13" t="n">
        <v>0.0017292485029741</v>
      </c>
      <c r="F246" s="13"/>
      <c r="G246" s="13" t="n">
        <f aca="false">-E246</f>
        <v>-0.0017292485029741</v>
      </c>
      <c r="H246" s="13" t="n">
        <f aca="false">D246-E246</f>
        <v>-0.0115902707369371</v>
      </c>
      <c r="I246" s="13" t="n">
        <f aca="false">ABS(G246)</f>
        <v>0.0017292485029741</v>
      </c>
      <c r="J246" s="13" t="n">
        <f aca="false">ABS(H246)</f>
        <v>0.0115902707369371</v>
      </c>
      <c r="K246" s="13" t="n">
        <f aca="false">G246^2</f>
        <v>2.99030038503817E-006</v>
      </c>
      <c r="L246" s="13" t="n">
        <f aca="false">H246^2</f>
        <v>0.000134334375755501</v>
      </c>
      <c r="N246" s="0" t="n">
        <v>0</v>
      </c>
      <c r="O246" s="0" t="n">
        <v>0</v>
      </c>
      <c r="P246" s="0" t="n">
        <v>0</v>
      </c>
      <c r="Q246" s="0" t="n">
        <v>0</v>
      </c>
      <c r="R246" s="0" t="n">
        <v>0</v>
      </c>
      <c r="S246" s="0" t="n">
        <f aca="false">IF(SUM(N246,O246)&gt;0,1,IF(P246&gt;0,2,3))</f>
        <v>3</v>
      </c>
    </row>
    <row r="247" customFormat="false" ht="12.8" hidden="false" customHeight="false" outlineLevel="0" collapsed="false">
      <c r="B247" s="0" t="n">
        <v>52</v>
      </c>
      <c r="C247" s="13" t="n">
        <v>3.189</v>
      </c>
      <c r="D247" s="13" t="n">
        <v>-0.00937359035015106</v>
      </c>
      <c r="E247" s="13" t="n">
        <v>-0.0214510909940323</v>
      </c>
      <c r="F247" s="13"/>
      <c r="G247" s="13" t="n">
        <f aca="false">-E247</f>
        <v>0.0214510909940323</v>
      </c>
      <c r="H247" s="13" t="n">
        <f aca="false">D247-E247</f>
        <v>0.0120775006438812</v>
      </c>
      <c r="I247" s="13" t="n">
        <f aca="false">ABS(G247)</f>
        <v>0.0214510909940323</v>
      </c>
      <c r="J247" s="13" t="n">
        <f aca="false">ABS(H247)</f>
        <v>0.0120775006438812</v>
      </c>
      <c r="K247" s="13" t="n">
        <f aca="false">G247^2</f>
        <v>0.000460149304834254</v>
      </c>
      <c r="L247" s="13" t="n">
        <f aca="false">H247^2</f>
        <v>0.000145866021802952</v>
      </c>
      <c r="N247" s="0" t="n">
        <v>0</v>
      </c>
      <c r="O247" s="0" t="n">
        <v>0</v>
      </c>
      <c r="P247" s="0" t="n">
        <v>0</v>
      </c>
      <c r="Q247" s="0" t="n">
        <v>0</v>
      </c>
      <c r="R247" s="0" t="n">
        <v>0</v>
      </c>
      <c r="S247" s="0" t="n">
        <f aca="false">IF(SUM(N247,O247)&gt;0,1,IF(P247&gt;0,2,3))</f>
        <v>3</v>
      </c>
    </row>
    <row r="248" customFormat="false" ht="12.8" hidden="false" customHeight="false" outlineLevel="0" collapsed="false">
      <c r="B248" s="0" t="n">
        <v>53</v>
      </c>
      <c r="C248" s="13" t="n">
        <v>1.841</v>
      </c>
      <c r="D248" s="13" t="n">
        <v>-0.0104736089706421</v>
      </c>
      <c r="E248" s="13" t="n">
        <v>-0.0043298704459588</v>
      </c>
      <c r="F248" s="13"/>
      <c r="G248" s="13" t="n">
        <f aca="false">-E248</f>
        <v>0.0043298704459588</v>
      </c>
      <c r="H248" s="13" t="n">
        <f aca="false">D248-E248</f>
        <v>-0.0061437385246833</v>
      </c>
      <c r="I248" s="13" t="n">
        <f aca="false">ABS(G248)</f>
        <v>0.0043298704459588</v>
      </c>
      <c r="J248" s="13" t="n">
        <f aca="false">ABS(H248)</f>
        <v>0.0061437385246833</v>
      </c>
      <c r="K248" s="13" t="n">
        <f aca="false">G248^2</f>
        <v>1.87477780787875E-005</v>
      </c>
      <c r="L248" s="13" t="n">
        <f aca="false">H248^2</f>
        <v>3.77455230596777E-005</v>
      </c>
      <c r="N248" s="0" t="n">
        <v>0</v>
      </c>
      <c r="O248" s="0" t="n">
        <v>0</v>
      </c>
      <c r="P248" s="0" t="n">
        <v>0</v>
      </c>
      <c r="Q248" s="0" t="n">
        <v>0</v>
      </c>
      <c r="R248" s="0" t="n">
        <v>0</v>
      </c>
      <c r="S248" s="0" t="n">
        <f aca="false">IF(SUM(N248,O248)&gt;0,1,IF(P248&gt;0,2,3))</f>
        <v>3</v>
      </c>
    </row>
    <row r="249" customFormat="false" ht="12.8" hidden="false" customHeight="false" outlineLevel="0" collapsed="false">
      <c r="B249" s="0" t="n">
        <v>54</v>
      </c>
      <c r="C249" s="13" t="n">
        <v>1.655</v>
      </c>
      <c r="D249" s="13" t="n">
        <v>-0.0107557699084282</v>
      </c>
      <c r="E249" s="13" t="n">
        <v>-0.0018682398705586</v>
      </c>
      <c r="F249" s="13"/>
      <c r="G249" s="13" t="n">
        <f aca="false">-E249</f>
        <v>0.0018682398705586</v>
      </c>
      <c r="H249" s="13" t="n">
        <f aca="false">D249-E249</f>
        <v>-0.0088875300378696</v>
      </c>
      <c r="I249" s="13" t="n">
        <f aca="false">ABS(G249)</f>
        <v>0.0018682398705586</v>
      </c>
      <c r="J249" s="13" t="n">
        <f aca="false">ABS(H249)</f>
        <v>0.0088875300378696</v>
      </c>
      <c r="K249" s="13" t="n">
        <f aca="false">G249^2</f>
        <v>3.49032021394481E-006</v>
      </c>
      <c r="L249" s="13" t="n">
        <f aca="false">H249^2</f>
        <v>7.89881901740344E-005</v>
      </c>
      <c r="N249" s="0" t="n">
        <v>0</v>
      </c>
      <c r="O249" s="0" t="n">
        <v>0</v>
      </c>
      <c r="P249" s="0" t="n">
        <v>0</v>
      </c>
      <c r="Q249" s="0" t="n">
        <v>0</v>
      </c>
      <c r="R249" s="0" t="n">
        <v>0</v>
      </c>
      <c r="S249" s="0" t="n">
        <f aca="false">IF(SUM(N249,O249)&gt;0,1,IF(P249&gt;0,2,3))</f>
        <v>3</v>
      </c>
    </row>
    <row r="250" customFormat="false" ht="12.8" hidden="false" customHeight="false" outlineLevel="0" collapsed="false">
      <c r="B250" s="0" t="n">
        <v>58</v>
      </c>
      <c r="C250" s="13" t="n">
        <v>6.858</v>
      </c>
      <c r="D250" s="13" t="n">
        <v>0.0427681840956211</v>
      </c>
      <c r="E250" s="13" t="n">
        <v>0.0170519893896588</v>
      </c>
      <c r="F250" s="13"/>
      <c r="G250" s="13" t="n">
        <f aca="false">-E250</f>
        <v>-0.0170519893896588</v>
      </c>
      <c r="H250" s="13" t="n">
        <f aca="false">D250-E250</f>
        <v>0.0257161947059623</v>
      </c>
      <c r="I250" s="13" t="n">
        <f aca="false">ABS(G250)</f>
        <v>0.0170519893896588</v>
      </c>
      <c r="J250" s="13" t="n">
        <f aca="false">ABS(H250)</f>
        <v>0.0257161947059623</v>
      </c>
      <c r="K250" s="13" t="n">
        <f aca="false">G250^2</f>
        <v>0.000290770342145036</v>
      </c>
      <c r="L250" s="13" t="n">
        <f aca="false">H250^2</f>
        <v>0.000661322670154964</v>
      </c>
      <c r="N250" s="0" t="n">
        <v>0</v>
      </c>
      <c r="O250" s="0" t="n">
        <v>0</v>
      </c>
      <c r="P250" s="0" t="n">
        <v>0</v>
      </c>
      <c r="Q250" s="0" t="n">
        <v>0</v>
      </c>
      <c r="R250" s="0" t="n">
        <v>1</v>
      </c>
      <c r="S250" s="0" t="n">
        <f aca="false">IF(SUM(N250,O250)&gt;0,1,IF(P250&gt;0,2,3))</f>
        <v>3</v>
      </c>
    </row>
    <row r="251" customFormat="false" ht="12.8" hidden="false" customHeight="false" outlineLevel="0" collapsed="false">
      <c r="B251" s="0" t="n">
        <v>60</v>
      </c>
      <c r="C251" s="13" t="n">
        <v>6.714</v>
      </c>
      <c r="D251" s="13" t="n">
        <v>0.0295702032744885</v>
      </c>
      <c r="E251" s="13" t="n">
        <v>0.0236045058764687</v>
      </c>
      <c r="F251" s="13"/>
      <c r="G251" s="13" t="n">
        <f aca="false">-E251</f>
        <v>-0.0236045058764687</v>
      </c>
      <c r="H251" s="13" t="n">
        <f aca="false">D251-E251</f>
        <v>0.0059656973980198</v>
      </c>
      <c r="I251" s="13" t="n">
        <f aca="false">ABS(G251)</f>
        <v>0.0236045058764687</v>
      </c>
      <c r="J251" s="13" t="n">
        <f aca="false">ABS(H251)</f>
        <v>0.0059656973980198</v>
      </c>
      <c r="K251" s="13" t="n">
        <f aca="false">G251^2</f>
        <v>0.000557172697672246</v>
      </c>
      <c r="L251" s="13" t="n">
        <f aca="false">H251^2</f>
        <v>3.55895454447402E-005</v>
      </c>
      <c r="N251" s="0" t="n">
        <v>0</v>
      </c>
      <c r="O251" s="0" t="n">
        <v>0</v>
      </c>
      <c r="P251" s="0" t="n">
        <v>0</v>
      </c>
      <c r="Q251" s="0" t="n">
        <v>0</v>
      </c>
      <c r="R251" s="0" t="n">
        <v>0</v>
      </c>
      <c r="S251" s="0" t="n">
        <f aca="false">IF(SUM(N251,O251)&gt;0,1,IF(P251&gt;0,2,3))</f>
        <v>3</v>
      </c>
    </row>
    <row r="252" customFormat="false" ht="12.8" hidden="false" customHeight="false" outlineLevel="0" collapsed="false">
      <c r="B252" s="0" t="n">
        <v>62</v>
      </c>
      <c r="C252" s="13" t="n">
        <v>6.806</v>
      </c>
      <c r="D252" s="13" t="n">
        <v>0.0318403355777264</v>
      </c>
      <c r="E252" s="13" t="n">
        <v>0.0263944982831552</v>
      </c>
      <c r="F252" s="13"/>
      <c r="G252" s="13" t="n">
        <f aca="false">-E252</f>
        <v>-0.0263944982831552</v>
      </c>
      <c r="H252" s="13" t="n">
        <f aca="false">D252-E252</f>
        <v>0.0054458372945712</v>
      </c>
      <c r="I252" s="13" t="n">
        <f aca="false">ABS(G252)</f>
        <v>0.0263944982831552</v>
      </c>
      <c r="J252" s="13" t="n">
        <f aca="false">ABS(H252)</f>
        <v>0.0054458372945712</v>
      </c>
      <c r="K252" s="13" t="n">
        <f aca="false">G252^2</f>
        <v>0.000696669539619483</v>
      </c>
      <c r="L252" s="13" t="n">
        <f aca="false">H252^2</f>
        <v>2.96571438389426E-005</v>
      </c>
      <c r="N252" s="0" t="n">
        <v>0</v>
      </c>
      <c r="O252" s="0" t="n">
        <v>0</v>
      </c>
      <c r="P252" s="0" t="n">
        <v>0</v>
      </c>
      <c r="Q252" s="0" t="n">
        <v>0</v>
      </c>
      <c r="R252" s="0" t="n">
        <v>1</v>
      </c>
      <c r="S252" s="0" t="n">
        <f aca="false">IF(SUM(N252,O252)&gt;0,1,IF(P252&gt;0,2,3))</f>
        <v>3</v>
      </c>
    </row>
    <row r="253" customFormat="false" ht="12.8" hidden="false" customHeight="false" outlineLevel="0" collapsed="false">
      <c r="B253" s="0" t="n">
        <v>67</v>
      </c>
      <c r="C253" s="13" t="n">
        <v>6.78</v>
      </c>
      <c r="D253" s="13" t="n">
        <v>0.0504917502403259</v>
      </c>
      <c r="E253" s="13" t="n">
        <v>0.0284118943121483</v>
      </c>
      <c r="F253" s="13"/>
      <c r="G253" s="13" t="n">
        <f aca="false">-E253</f>
        <v>-0.0284118943121483</v>
      </c>
      <c r="H253" s="13" t="n">
        <f aca="false">D253-E253</f>
        <v>0.0220798559281776</v>
      </c>
      <c r="I253" s="13" t="n">
        <f aca="false">ABS(G253)</f>
        <v>0.0284118943121483</v>
      </c>
      <c r="J253" s="13" t="n">
        <f aca="false">ABS(H253)</f>
        <v>0.0220798559281776</v>
      </c>
      <c r="K253" s="13" t="n">
        <f aca="false">G253^2</f>
        <v>0.000807235738404685</v>
      </c>
      <c r="L253" s="13" t="n">
        <f aca="false">H253^2</f>
        <v>0.000487520037809079</v>
      </c>
      <c r="N253" s="0" t="n">
        <v>0</v>
      </c>
      <c r="O253" s="0" t="n">
        <v>0</v>
      </c>
      <c r="P253" s="0" t="n">
        <v>0</v>
      </c>
      <c r="Q253" s="0" t="n">
        <v>0</v>
      </c>
      <c r="R253" s="0" t="n">
        <v>0</v>
      </c>
      <c r="S253" s="0" t="n">
        <f aca="false">IF(SUM(N253,O253)&gt;0,1,IF(P253&gt;0,2,3))</f>
        <v>3</v>
      </c>
    </row>
    <row r="254" customFormat="false" ht="12.8" hidden="false" customHeight="false" outlineLevel="0" collapsed="false">
      <c r="B254" s="0" t="n">
        <v>70</v>
      </c>
      <c r="C254" s="13" t="n">
        <v>7.032</v>
      </c>
      <c r="D254" s="13" t="n">
        <v>0.0558275729417801</v>
      </c>
      <c r="E254" s="13" t="n">
        <v>0.023415625577153</v>
      </c>
      <c r="F254" s="13"/>
      <c r="G254" s="13" t="n">
        <f aca="false">-E254</f>
        <v>-0.023415625577153</v>
      </c>
      <c r="H254" s="13" t="n">
        <f aca="false">D254-E254</f>
        <v>0.0324119473646271</v>
      </c>
      <c r="I254" s="13" t="n">
        <f aca="false">ABS(G254)</f>
        <v>0.023415625577153</v>
      </c>
      <c r="J254" s="13" t="n">
        <f aca="false">ABS(H254)</f>
        <v>0.0324119473646271</v>
      </c>
      <c r="K254" s="13" t="n">
        <f aca="false">G254^2</f>
        <v>0.000548291521169422</v>
      </c>
      <c r="L254" s="13" t="n">
        <f aca="false">H254^2</f>
        <v>0.00105053433196736</v>
      </c>
      <c r="N254" s="0" t="n">
        <v>0</v>
      </c>
      <c r="O254" s="0" t="n">
        <v>0</v>
      </c>
      <c r="P254" s="0" t="n">
        <v>0</v>
      </c>
      <c r="Q254" s="0" t="n">
        <v>0</v>
      </c>
      <c r="R254" s="0" t="n">
        <v>0</v>
      </c>
      <c r="S254" s="0" t="n">
        <f aca="false">IF(SUM(N254,O254)&gt;0,1,IF(P254&gt;0,2,3))</f>
        <v>3</v>
      </c>
    </row>
    <row r="255" customFormat="false" ht="12.8" hidden="false" customHeight="false" outlineLevel="0" collapsed="false">
      <c r="B255" s="0" t="n">
        <v>73</v>
      </c>
      <c r="C255" s="13" t="n">
        <v>2.75999999999999</v>
      </c>
      <c r="D255" s="13" t="n">
        <v>-0.0113189965486526</v>
      </c>
      <c r="E255" s="13" t="n">
        <v>0.0290152512431503</v>
      </c>
      <c r="F255" s="13"/>
      <c r="G255" s="13" t="n">
        <f aca="false">-E255</f>
        <v>-0.0290152512431503</v>
      </c>
      <c r="H255" s="13" t="n">
        <f aca="false">D255-E255</f>
        <v>-0.0403342477918029</v>
      </c>
      <c r="I255" s="13" t="n">
        <f aca="false">ABS(G255)</f>
        <v>0.0290152512431503</v>
      </c>
      <c r="J255" s="13" t="n">
        <f aca="false">ABS(H255)</f>
        <v>0.0403342477918029</v>
      </c>
      <c r="K255" s="13" t="n">
        <f aca="false">G255^2</f>
        <v>0.000841884804703135</v>
      </c>
      <c r="L255" s="13" t="n">
        <f aca="false">H255^2</f>
        <v>0.00162685154493056</v>
      </c>
      <c r="N255" s="0" t="n">
        <v>0</v>
      </c>
      <c r="O255" s="0" t="n">
        <v>0</v>
      </c>
      <c r="P255" s="0" t="n">
        <v>0</v>
      </c>
      <c r="Q255" s="0" t="n">
        <v>0</v>
      </c>
      <c r="R255" s="0" t="n">
        <v>0</v>
      </c>
      <c r="S255" s="0" t="n">
        <f aca="false">IF(SUM(N255,O255)&gt;0,1,IF(P255&gt;0,2,3))</f>
        <v>3</v>
      </c>
    </row>
    <row r="256" customFormat="false" ht="12.8" hidden="false" customHeight="false" outlineLevel="0" collapsed="false">
      <c r="B256" s="0" t="n">
        <v>74</v>
      </c>
      <c r="C256" s="13" t="n">
        <v>2.355</v>
      </c>
      <c r="D256" s="13" t="n">
        <v>-0.0112560167908669</v>
      </c>
      <c r="E256" s="13" t="n">
        <v>0.0246268751050407</v>
      </c>
      <c r="F256" s="13"/>
      <c r="G256" s="13" t="n">
        <f aca="false">-E256</f>
        <v>-0.0246268751050407</v>
      </c>
      <c r="H256" s="13" t="n">
        <f aca="false">D256-E256</f>
        <v>-0.0358828918959076</v>
      </c>
      <c r="I256" s="13" t="n">
        <f aca="false">ABS(G256)</f>
        <v>0.0246268751050407</v>
      </c>
      <c r="J256" s="13" t="n">
        <f aca="false">ABS(H256)</f>
        <v>0.0358828918959076</v>
      </c>
      <c r="K256" s="13" t="n">
        <f aca="false">G256^2</f>
        <v>0.000606482977439273</v>
      </c>
      <c r="L256" s="13" t="n">
        <f aca="false">H256^2</f>
        <v>0.00128758193081339</v>
      </c>
      <c r="N256" s="0" t="n">
        <v>0</v>
      </c>
      <c r="O256" s="0" t="n">
        <v>0</v>
      </c>
      <c r="P256" s="0" t="n">
        <v>0</v>
      </c>
      <c r="Q256" s="0" t="n">
        <v>0</v>
      </c>
      <c r="R256" s="0" t="n">
        <v>0</v>
      </c>
      <c r="S256" s="0" t="n">
        <f aca="false">IF(SUM(N256,O256)&gt;0,1,IF(P256&gt;0,2,3))</f>
        <v>3</v>
      </c>
    </row>
    <row r="257" customFormat="false" ht="12.8" hidden="false" customHeight="false" outlineLevel="0" collapsed="false">
      <c r="B257" s="0" t="n">
        <v>75</v>
      </c>
      <c r="C257" s="13" t="n">
        <v>2.662</v>
      </c>
      <c r="D257" s="13" t="n">
        <v>-0.0107936635613442</v>
      </c>
      <c r="E257" s="13" t="n">
        <v>0.0395723042353231</v>
      </c>
      <c r="F257" s="13"/>
      <c r="G257" s="13" t="n">
        <f aca="false">-E257</f>
        <v>-0.0395723042353231</v>
      </c>
      <c r="H257" s="13" t="n">
        <f aca="false">D257-E257</f>
        <v>-0.0503659677966673</v>
      </c>
      <c r="I257" s="13" t="n">
        <f aca="false">ABS(G257)</f>
        <v>0.0395723042353231</v>
      </c>
      <c r="J257" s="13" t="n">
        <f aca="false">ABS(H257)</f>
        <v>0.0503659677966673</v>
      </c>
      <c r="K257" s="13" t="n">
        <f aca="false">G257^2</f>
        <v>0.00156596726249297</v>
      </c>
      <c r="L257" s="13" t="n">
        <f aca="false">H257^2</f>
        <v>0.00253673071209493</v>
      </c>
      <c r="N257" s="0" t="n">
        <v>0</v>
      </c>
      <c r="O257" s="0" t="n">
        <v>0</v>
      </c>
      <c r="P257" s="0" t="n">
        <v>0</v>
      </c>
      <c r="Q257" s="0" t="n">
        <v>0</v>
      </c>
      <c r="R257" s="0" t="n">
        <v>0</v>
      </c>
      <c r="S257" s="0" t="n">
        <f aca="false">IF(SUM(N257,O257)&gt;0,1,IF(P257&gt;0,2,3))</f>
        <v>3</v>
      </c>
    </row>
    <row r="258" customFormat="false" ht="12.8" hidden="false" customHeight="false" outlineLevel="0" collapsed="false">
      <c r="B258" s="0" t="n">
        <v>77</v>
      </c>
      <c r="C258" s="13" t="n">
        <v>1.579</v>
      </c>
      <c r="D258" s="13" t="n">
        <v>-0.00987420231103897</v>
      </c>
      <c r="E258" s="13" t="n">
        <v>0.002438181651913</v>
      </c>
      <c r="F258" s="13"/>
      <c r="G258" s="13" t="n">
        <f aca="false">-E258</f>
        <v>-0.002438181651913</v>
      </c>
      <c r="H258" s="13" t="n">
        <f aca="false">D258-E258</f>
        <v>-0.012312383962952</v>
      </c>
      <c r="I258" s="13" t="n">
        <f aca="false">ABS(G258)</f>
        <v>0.002438181651913</v>
      </c>
      <c r="J258" s="13" t="n">
        <f aca="false">ABS(H258)</f>
        <v>0.012312383962952</v>
      </c>
      <c r="K258" s="13" t="n">
        <f aca="false">G258^2</f>
        <v>5.94472976772521E-006</v>
      </c>
      <c r="L258" s="13" t="n">
        <f aca="false">H258^2</f>
        <v>0.000151594798851157</v>
      </c>
      <c r="N258" s="0" t="n">
        <v>0</v>
      </c>
      <c r="O258" s="0" t="n">
        <v>0</v>
      </c>
      <c r="P258" s="0" t="n">
        <v>0</v>
      </c>
      <c r="Q258" s="0" t="n">
        <v>0</v>
      </c>
      <c r="R258" s="0" t="n">
        <v>0</v>
      </c>
      <c r="S258" s="0" t="n">
        <f aca="false">IF(SUM(N258,O258)&gt;0,1,IF(P258&gt;0,2,3))</f>
        <v>3</v>
      </c>
    </row>
    <row r="259" customFormat="false" ht="12.8" hidden="false" customHeight="false" outlineLevel="0" collapsed="false">
      <c r="B259" s="0" t="n">
        <v>78</v>
      </c>
      <c r="C259" s="13" t="n">
        <v>1.073</v>
      </c>
      <c r="D259" s="13" t="n">
        <v>0.0131719931960106</v>
      </c>
      <c r="E259" s="13" t="n">
        <v>0.0358115797037953</v>
      </c>
      <c r="F259" s="13"/>
      <c r="G259" s="13" t="n">
        <f aca="false">-E259</f>
        <v>-0.0358115797037953</v>
      </c>
      <c r="H259" s="13" t="n">
        <f aca="false">D259-E259</f>
        <v>-0.0226395865077847</v>
      </c>
      <c r="I259" s="13" t="n">
        <f aca="false">ABS(G259)</f>
        <v>0.0358115797037953</v>
      </c>
      <c r="J259" s="13" t="n">
        <f aca="false">ABS(H259)</f>
        <v>0.0226395865077847</v>
      </c>
      <c r="K259" s="13" t="n">
        <f aca="false">G259^2</f>
        <v>0.00128246924088128</v>
      </c>
      <c r="L259" s="13" t="n">
        <f aca="false">H259^2</f>
        <v>0.000512550877243467</v>
      </c>
      <c r="N259" s="0" t="n">
        <v>0</v>
      </c>
      <c r="O259" s="0" t="n">
        <v>0</v>
      </c>
      <c r="P259" s="0" t="n">
        <v>0</v>
      </c>
      <c r="Q259" s="0" t="n">
        <v>0</v>
      </c>
      <c r="R259" s="0" t="n">
        <v>0</v>
      </c>
      <c r="S259" s="0" t="n">
        <f aca="false">IF(SUM(N259,O259)&gt;0,1,IF(P259&gt;0,2,3))</f>
        <v>3</v>
      </c>
    </row>
    <row r="260" customFormat="false" ht="12.8" hidden="false" customHeight="false" outlineLevel="0" collapsed="false">
      <c r="B260" s="0" t="n">
        <v>79</v>
      </c>
      <c r="C260" s="13" t="n">
        <v>1.916</v>
      </c>
      <c r="D260" s="13" t="n">
        <v>-0.0110693126916885</v>
      </c>
      <c r="E260" s="13" t="n">
        <v>0.0176654719885845</v>
      </c>
      <c r="F260" s="13"/>
      <c r="G260" s="13" t="n">
        <f aca="false">-E260</f>
        <v>-0.0176654719885845</v>
      </c>
      <c r="H260" s="13" t="n">
        <f aca="false">D260-E260</f>
        <v>-0.028734784680273</v>
      </c>
      <c r="I260" s="13" t="n">
        <f aca="false">ABS(G260)</f>
        <v>0.0176654719885845</v>
      </c>
      <c r="J260" s="13" t="n">
        <f aca="false">ABS(H260)</f>
        <v>0.028734784680273</v>
      </c>
      <c r="K260" s="13" t="n">
        <f aca="false">G260^2</f>
        <v>0.000312068900579464</v>
      </c>
      <c r="L260" s="13" t="n">
        <f aca="false">H260^2</f>
        <v>0.000825687850621652</v>
      </c>
      <c r="N260" s="0" t="n">
        <v>0</v>
      </c>
      <c r="O260" s="0" t="n">
        <v>0</v>
      </c>
      <c r="P260" s="0" t="n">
        <v>0</v>
      </c>
      <c r="Q260" s="0" t="n">
        <v>0</v>
      </c>
      <c r="R260" s="0" t="n">
        <v>0</v>
      </c>
      <c r="S260" s="0" t="n">
        <f aca="false">IF(SUM(N260,O260)&gt;0,1,IF(P260&gt;0,2,3))</f>
        <v>3</v>
      </c>
    </row>
    <row r="261" customFormat="false" ht="12.8" hidden="false" customHeight="false" outlineLevel="0" collapsed="false">
      <c r="B261" s="0" t="n">
        <v>81</v>
      </c>
      <c r="C261" s="13" t="n">
        <v>1.754</v>
      </c>
      <c r="D261" s="13" t="n">
        <v>-0.0107154101133347</v>
      </c>
      <c r="E261" s="13" t="n">
        <v>-0.0020505191778867</v>
      </c>
      <c r="F261" s="13"/>
      <c r="G261" s="13" t="n">
        <f aca="false">-E261</f>
        <v>0.0020505191778867</v>
      </c>
      <c r="H261" s="13" t="n">
        <f aca="false">D261-E261</f>
        <v>-0.008664890935448</v>
      </c>
      <c r="I261" s="13" t="n">
        <f aca="false">ABS(G261)</f>
        <v>0.0020505191778867</v>
      </c>
      <c r="J261" s="13" t="n">
        <f aca="false">ABS(H261)</f>
        <v>0.008664890935448</v>
      </c>
      <c r="K261" s="13" t="n">
        <f aca="false">G261^2</f>
        <v>4.20462889888115E-006</v>
      </c>
      <c r="L261" s="13" t="n">
        <f aca="false">H261^2</f>
        <v>7.50803349232089E-005</v>
      </c>
      <c r="N261" s="0" t="n">
        <v>0</v>
      </c>
      <c r="O261" s="0" t="n">
        <v>0</v>
      </c>
      <c r="P261" s="0" t="n">
        <v>0</v>
      </c>
      <c r="Q261" s="0" t="n">
        <v>0</v>
      </c>
      <c r="R261" s="0" t="n">
        <v>0</v>
      </c>
      <c r="S261" s="0" t="n">
        <f aca="false">IF(SUM(N261,O261)&gt;0,1,IF(P261&gt;0,2,3))</f>
        <v>3</v>
      </c>
    </row>
    <row r="262" customFormat="false" ht="12.8" hidden="false" customHeight="false" outlineLevel="0" collapsed="false">
      <c r="B262" s="0" t="n">
        <v>82</v>
      </c>
      <c r="C262" s="13" t="n">
        <v>3.402</v>
      </c>
      <c r="D262" s="13" t="n">
        <v>-0.00918731093406677</v>
      </c>
      <c r="E262" s="13" t="n">
        <v>-0.0227922971356179</v>
      </c>
      <c r="F262" s="13"/>
      <c r="G262" s="13" t="n">
        <f aca="false">-E262</f>
        <v>0.0227922971356179</v>
      </c>
      <c r="H262" s="13" t="n">
        <f aca="false">D262-E262</f>
        <v>0.0136049862015511</v>
      </c>
      <c r="I262" s="13" t="n">
        <f aca="false">ABS(G262)</f>
        <v>0.0227922971356179</v>
      </c>
      <c r="J262" s="13" t="n">
        <f aca="false">ABS(H262)</f>
        <v>0.0136049862015511</v>
      </c>
      <c r="K262" s="13" t="n">
        <f aca="false">G262^2</f>
        <v>0.000519488808718296</v>
      </c>
      <c r="L262" s="13" t="n">
        <f aca="false">H262^2</f>
        <v>0.000185095649544397</v>
      </c>
      <c r="N262" s="0" t="n">
        <v>0</v>
      </c>
      <c r="O262" s="0" t="n">
        <v>0</v>
      </c>
      <c r="P262" s="0" t="n">
        <v>0</v>
      </c>
      <c r="Q262" s="0" t="n">
        <v>0</v>
      </c>
      <c r="R262" s="0" t="n">
        <v>0</v>
      </c>
      <c r="S262" s="0" t="n">
        <f aca="false">IF(SUM(N262,O262)&gt;0,1,IF(P262&gt;0,2,3))</f>
        <v>3</v>
      </c>
    </row>
    <row r="263" customFormat="false" ht="12.8" hidden="false" customHeight="false" outlineLevel="0" collapsed="false">
      <c r="B263" s="0" t="n">
        <v>83</v>
      </c>
      <c r="C263" s="13" t="n">
        <v>1.893</v>
      </c>
      <c r="D263" s="13" t="n">
        <v>-0.0106706023216248</v>
      </c>
      <c r="E263" s="13" t="n">
        <v>-0.0052070086133199</v>
      </c>
      <c r="F263" s="13"/>
      <c r="G263" s="13" t="n">
        <f aca="false">-E263</f>
        <v>0.0052070086133199</v>
      </c>
      <c r="H263" s="13" t="n">
        <f aca="false">D263-E263</f>
        <v>-0.0054635937083049</v>
      </c>
      <c r="I263" s="13" t="n">
        <f aca="false">ABS(G263)</f>
        <v>0.0052070086133199</v>
      </c>
      <c r="J263" s="13" t="n">
        <f aca="false">ABS(H263)</f>
        <v>0.0054635937083049</v>
      </c>
      <c r="K263" s="13" t="n">
        <f aca="false">G263^2</f>
        <v>2.71129386991876E-005</v>
      </c>
      <c r="L263" s="13" t="n">
        <f aca="false">H263^2</f>
        <v>2.98508562094289E-005</v>
      </c>
      <c r="N263" s="0" t="n">
        <v>0</v>
      </c>
      <c r="O263" s="0" t="n">
        <v>0</v>
      </c>
      <c r="P263" s="0" t="n">
        <v>0</v>
      </c>
      <c r="Q263" s="0" t="n">
        <v>0</v>
      </c>
      <c r="R263" s="0" t="n">
        <v>0</v>
      </c>
      <c r="S263" s="0" t="n">
        <f aca="false">IF(SUM(N263,O263)&gt;0,1,IF(P263&gt;0,2,3))</f>
        <v>3</v>
      </c>
    </row>
    <row r="264" customFormat="false" ht="12.8" hidden="false" customHeight="false" outlineLevel="0" collapsed="false">
      <c r="B264" s="0" t="n">
        <v>87</v>
      </c>
      <c r="C264" s="13" t="n">
        <v>7.332</v>
      </c>
      <c r="D264" s="13" t="n">
        <v>0.0590735450387001</v>
      </c>
      <c r="E264" s="13" t="n">
        <v>0.0217912313395081</v>
      </c>
      <c r="F264" s="13"/>
      <c r="G264" s="13" t="n">
        <f aca="false">-E264</f>
        <v>-0.0217912313395081</v>
      </c>
      <c r="H264" s="13" t="n">
        <f aca="false">D264-E264</f>
        <v>0.037282313699192</v>
      </c>
      <c r="I264" s="13" t="n">
        <f aca="false">ABS(G264)</f>
        <v>0.0217912313395081</v>
      </c>
      <c r="J264" s="13" t="n">
        <f aca="false">ABS(H264)</f>
        <v>0.037282313699192</v>
      </c>
      <c r="K264" s="13" t="n">
        <f aca="false">G264^2</f>
        <v>0.00047485776329196</v>
      </c>
      <c r="L264" s="13" t="n">
        <f aca="false">H264^2</f>
        <v>0.00138997091476496</v>
      </c>
      <c r="N264" s="0" t="n">
        <v>0</v>
      </c>
      <c r="O264" s="0" t="n">
        <v>0</v>
      </c>
      <c r="P264" s="0" t="n">
        <v>0</v>
      </c>
      <c r="Q264" s="0" t="n">
        <v>0</v>
      </c>
      <c r="R264" s="0" t="n">
        <v>0</v>
      </c>
      <c r="S264" s="0" t="n">
        <f aca="false">IF(SUM(N264,O264)&gt;0,1,IF(P264&gt;0,2,3))</f>
        <v>3</v>
      </c>
    </row>
    <row r="265" customFormat="false" ht="12.8" hidden="false" customHeight="false" outlineLevel="0" collapsed="false">
      <c r="B265" s="0" t="n">
        <v>90</v>
      </c>
      <c r="C265" s="13" t="n">
        <v>6.971</v>
      </c>
      <c r="D265" s="13" t="n">
        <v>0.0650406256318092</v>
      </c>
      <c r="E265" s="13" t="n">
        <v>0.0222299649811559</v>
      </c>
      <c r="F265" s="13"/>
      <c r="G265" s="13" t="n">
        <f aca="false">-E265</f>
        <v>-0.0222299649811559</v>
      </c>
      <c r="H265" s="13" t="n">
        <f aca="false">D265-E265</f>
        <v>0.0428106606506533</v>
      </c>
      <c r="I265" s="13" t="n">
        <f aca="false">ABS(G265)</f>
        <v>0.0222299649811559</v>
      </c>
      <c r="J265" s="13" t="n">
        <f aca="false">ABS(H265)</f>
        <v>0.0428106606506533</v>
      </c>
      <c r="K265" s="13" t="n">
        <f aca="false">G265^2</f>
        <v>0.000494171343063418</v>
      </c>
      <c r="L265" s="13" t="n">
        <f aca="false">H265^2</f>
        <v>0.00183275266534539</v>
      </c>
      <c r="N265" s="0" t="n">
        <v>0</v>
      </c>
      <c r="O265" s="0" t="n">
        <v>0</v>
      </c>
      <c r="P265" s="0" t="n">
        <v>0</v>
      </c>
      <c r="Q265" s="0" t="n">
        <v>0</v>
      </c>
      <c r="R265" s="0" t="n">
        <v>0</v>
      </c>
      <c r="S265" s="0" t="n">
        <f aca="false">IF(SUM(N265,O265)&gt;0,1,IF(P265&gt;0,2,3))</f>
        <v>3</v>
      </c>
    </row>
    <row r="266" customFormat="false" ht="12.8" hidden="false" customHeight="false" outlineLevel="0" collapsed="false">
      <c r="B266" s="0" t="n">
        <v>93</v>
      </c>
      <c r="C266" s="13" t="n">
        <v>1.968</v>
      </c>
      <c r="D266" s="13" t="n">
        <v>-0.0106390789151192</v>
      </c>
      <c r="E266" s="13" t="n">
        <v>-0.0005771584545805</v>
      </c>
      <c r="F266" s="13"/>
      <c r="G266" s="13" t="n">
        <f aca="false">-E266</f>
        <v>0.0005771584545805</v>
      </c>
      <c r="H266" s="13" t="n">
        <f aca="false">D266-E266</f>
        <v>-0.0100619204605387</v>
      </c>
      <c r="I266" s="13" t="n">
        <f aca="false">ABS(G266)</f>
        <v>0.0005771584545805</v>
      </c>
      <c r="J266" s="13" t="n">
        <f aca="false">ABS(H266)</f>
        <v>0.0100619204605387</v>
      </c>
      <c r="K266" s="13" t="n">
        <f aca="false">G266^2</f>
        <v>3.33111881693751E-007</v>
      </c>
      <c r="L266" s="13" t="n">
        <f aca="false">H266^2</f>
        <v>0.000101242243354207</v>
      </c>
      <c r="N266" s="0" t="n">
        <v>0</v>
      </c>
      <c r="O266" s="0" t="n">
        <v>0</v>
      </c>
      <c r="P266" s="0" t="n">
        <v>0</v>
      </c>
      <c r="Q266" s="0" t="n">
        <v>0</v>
      </c>
      <c r="R266" s="0" t="n">
        <v>0</v>
      </c>
      <c r="S266" s="0" t="n">
        <f aca="false">IF(SUM(N266,O266)&gt;0,1,IF(P266&gt;0,2,3))</f>
        <v>3</v>
      </c>
    </row>
    <row r="267" customFormat="false" ht="12.8" hidden="false" customHeight="false" outlineLevel="0" collapsed="false">
      <c r="B267" s="0" t="n">
        <v>94</v>
      </c>
      <c r="C267" s="13" t="n">
        <v>2.294</v>
      </c>
      <c r="D267" s="13" t="n">
        <v>-0.0112557709217072</v>
      </c>
      <c r="E267" s="13" t="n">
        <v>-0.003370555812436</v>
      </c>
      <c r="F267" s="13"/>
      <c r="G267" s="13" t="n">
        <f aca="false">-E267</f>
        <v>0.003370555812436</v>
      </c>
      <c r="H267" s="13" t="n">
        <f aca="false">D267-E267</f>
        <v>-0.0078852151092712</v>
      </c>
      <c r="I267" s="13" t="n">
        <f aca="false">ABS(G267)</f>
        <v>0.003370555812436</v>
      </c>
      <c r="J267" s="13" t="n">
        <f aca="false">ABS(H267)</f>
        <v>0.0078852151092712</v>
      </c>
      <c r="K267" s="13" t="n">
        <f aca="false">G267^2</f>
        <v>1.13606464847461E-005</v>
      </c>
      <c r="L267" s="13" t="n">
        <f aca="false">H267^2</f>
        <v>6.21766173194788E-005</v>
      </c>
      <c r="N267" s="0" t="n">
        <v>0</v>
      </c>
      <c r="O267" s="0" t="n">
        <v>0</v>
      </c>
      <c r="P267" s="0" t="n">
        <v>0</v>
      </c>
      <c r="Q267" s="0" t="n">
        <v>0</v>
      </c>
      <c r="R267" s="0" t="n">
        <v>0</v>
      </c>
      <c r="S267" s="0" t="n">
        <f aca="false">IF(SUM(N267,O267)&gt;0,1,IF(P267&gt;0,2,3))</f>
        <v>3</v>
      </c>
    </row>
    <row r="268" customFormat="false" ht="12.8" hidden="false" customHeight="false" outlineLevel="0" collapsed="false">
      <c r="B268" s="0" t="n">
        <v>95</v>
      </c>
      <c r="C268" s="13" t="n">
        <v>2.05399999999999</v>
      </c>
      <c r="D268" s="13" t="n">
        <v>-0.0108236595988274</v>
      </c>
      <c r="E268" s="13" t="n">
        <v>-0.0096734971134978</v>
      </c>
      <c r="F268" s="13"/>
      <c r="G268" s="13" t="n">
        <f aca="false">-E268</f>
        <v>0.0096734971134978</v>
      </c>
      <c r="H268" s="13" t="n">
        <f aca="false">D268-E268</f>
        <v>-0.0011501624853296</v>
      </c>
      <c r="I268" s="13" t="n">
        <f aca="false">ABS(G268)</f>
        <v>0.0096734971134978</v>
      </c>
      <c r="J268" s="13" t="n">
        <f aca="false">ABS(H268)</f>
        <v>0.0011501624853296</v>
      </c>
      <c r="K268" s="13" t="n">
        <f aca="false">G268^2</f>
        <v>9.35765464048503E-005</v>
      </c>
      <c r="L268" s="13" t="n">
        <f aca="false">H268^2</f>
        <v>1.32287374265956E-006</v>
      </c>
      <c r="N268" s="0" t="n">
        <v>0</v>
      </c>
      <c r="O268" s="0" t="n">
        <v>0</v>
      </c>
      <c r="P268" s="0" t="n">
        <v>0</v>
      </c>
      <c r="Q268" s="0" t="n">
        <v>0</v>
      </c>
      <c r="R268" s="0" t="n">
        <v>0</v>
      </c>
      <c r="S268" s="0" t="n">
        <f aca="false">IF(SUM(N268,O268)&gt;0,1,IF(P268&gt;0,2,3))</f>
        <v>3</v>
      </c>
    </row>
    <row r="269" customFormat="false" ht="12.8" hidden="false" customHeight="false" outlineLevel="0" collapsed="false">
      <c r="B269" s="0" t="n">
        <v>97</v>
      </c>
      <c r="C269" s="13" t="n">
        <v>2.562</v>
      </c>
      <c r="D269" s="13" t="n">
        <v>-0.00877112150192261</v>
      </c>
      <c r="E269" s="13" t="n">
        <v>-0.0040850404657192</v>
      </c>
      <c r="F269" s="13"/>
      <c r="G269" s="13" t="n">
        <f aca="false">-E269</f>
        <v>0.0040850404657192</v>
      </c>
      <c r="H269" s="13" t="n">
        <f aca="false">D269-E269</f>
        <v>-0.00468608103620341</v>
      </c>
      <c r="I269" s="13" t="n">
        <f aca="false">ABS(G269)</f>
        <v>0.0040850404657192</v>
      </c>
      <c r="J269" s="13" t="n">
        <f aca="false">ABS(H269)</f>
        <v>0.00468608103620341</v>
      </c>
      <c r="K269" s="13" t="n">
        <f aca="false">G269^2</f>
        <v>1.66875556065633E-005</v>
      </c>
      <c r="L269" s="13" t="n">
        <f aca="false">H269^2</f>
        <v>2.19593554778652E-005</v>
      </c>
      <c r="N269" s="0" t="n">
        <v>0</v>
      </c>
      <c r="O269" s="0" t="n">
        <v>0</v>
      </c>
      <c r="P269" s="0" t="n">
        <v>0</v>
      </c>
      <c r="Q269" s="0" t="n">
        <v>0</v>
      </c>
      <c r="R269" s="0" t="n">
        <v>0</v>
      </c>
      <c r="S269" s="0" t="n">
        <f aca="false">IF(SUM(N269,O269)&gt;0,1,IF(P269&gt;0,2,3))</f>
        <v>3</v>
      </c>
    </row>
    <row r="270" customFormat="false" ht="12.8" hidden="false" customHeight="false" outlineLevel="0" collapsed="false">
      <c r="B270" s="0" t="n">
        <v>98</v>
      </c>
      <c r="C270" s="13" t="n">
        <v>2.70799999999999</v>
      </c>
      <c r="D270" s="13" t="n">
        <v>-0.0108874887228012</v>
      </c>
      <c r="E270" s="13" t="n">
        <v>-0.0089077631360311</v>
      </c>
      <c r="F270" s="13"/>
      <c r="G270" s="13" t="n">
        <f aca="false">-E270</f>
        <v>0.0089077631360311</v>
      </c>
      <c r="H270" s="13" t="n">
        <f aca="false">D270-E270</f>
        <v>-0.0019797255867701</v>
      </c>
      <c r="I270" s="13" t="n">
        <f aca="false">ABS(G270)</f>
        <v>0.0089077631360311</v>
      </c>
      <c r="J270" s="13" t="n">
        <f aca="false">ABS(H270)</f>
        <v>0.0019797255867701</v>
      </c>
      <c r="K270" s="13" t="n">
        <f aca="false">G270^2</f>
        <v>7.93482440876346E-005</v>
      </c>
      <c r="L270" s="13" t="n">
        <f aca="false">H270^2</f>
        <v>3.91931339891221E-006</v>
      </c>
      <c r="N270" s="0" t="n">
        <v>0</v>
      </c>
      <c r="O270" s="0" t="n">
        <v>0</v>
      </c>
      <c r="P270" s="0" t="n">
        <v>0</v>
      </c>
      <c r="Q270" s="0" t="n">
        <v>0</v>
      </c>
      <c r="R270" s="0" t="n">
        <v>0</v>
      </c>
      <c r="S270" s="0" t="n">
        <f aca="false">IF(SUM(N270,O270)&gt;0,1,IF(P270&gt;0,2,3))</f>
        <v>3</v>
      </c>
    </row>
    <row r="271" customFormat="false" ht="12.8" hidden="false" customHeight="false" outlineLevel="0" collapsed="false">
      <c r="B271" s="0" t="n">
        <v>99</v>
      </c>
      <c r="C271" s="13" t="n">
        <v>2.319</v>
      </c>
      <c r="D271" s="13" t="n">
        <v>-0.00917500257492065</v>
      </c>
      <c r="E271" s="13" t="n">
        <v>-0.0016490958992975</v>
      </c>
      <c r="F271" s="13"/>
      <c r="G271" s="13" t="n">
        <f aca="false">-E271</f>
        <v>0.0016490958992975</v>
      </c>
      <c r="H271" s="13" t="n">
        <f aca="false">D271-E271</f>
        <v>-0.00752590667562315</v>
      </c>
      <c r="I271" s="13" t="n">
        <f aca="false">ABS(G271)</f>
        <v>0.0016490958992975</v>
      </c>
      <c r="J271" s="13" t="n">
        <f aca="false">ABS(H271)</f>
        <v>0.00752590667562315</v>
      </c>
      <c r="K271" s="13" t="n">
        <f aca="false">G271^2</f>
        <v>2.71951728507983E-006</v>
      </c>
      <c r="L271" s="13" t="n">
        <f aca="false">H271^2</f>
        <v>5.66392712901891E-005</v>
      </c>
      <c r="N271" s="0" t="n">
        <v>0</v>
      </c>
      <c r="O271" s="0" t="n">
        <v>0</v>
      </c>
      <c r="P271" s="0" t="n">
        <v>0</v>
      </c>
      <c r="Q271" s="0" t="n">
        <v>0</v>
      </c>
      <c r="R271" s="0" t="n">
        <v>0</v>
      </c>
      <c r="S271" s="0" t="n">
        <f aca="false">IF(SUM(N271,O271)&gt;0,1,IF(P271&gt;0,2,3))</f>
        <v>3</v>
      </c>
    </row>
    <row r="272" customFormat="false" ht="12.8" hidden="false" customHeight="false" outlineLevel="0" collapsed="false">
      <c r="B272" s="0" t="n">
        <v>101</v>
      </c>
      <c r="C272" s="13" t="n">
        <v>2.093</v>
      </c>
      <c r="D272" s="13" t="n">
        <v>-0.010994479060173</v>
      </c>
      <c r="E272" s="13" t="n">
        <v>0.0055985476329126</v>
      </c>
      <c r="F272" s="13"/>
      <c r="G272" s="13" t="n">
        <f aca="false">-E272</f>
        <v>-0.0055985476329126</v>
      </c>
      <c r="H272" s="13" t="n">
        <f aca="false">D272-E272</f>
        <v>-0.0165930266930856</v>
      </c>
      <c r="I272" s="13" t="n">
        <f aca="false">ABS(G272)</f>
        <v>0.0055985476329126</v>
      </c>
      <c r="J272" s="13" t="n">
        <f aca="false">ABS(H272)</f>
        <v>0.0165930266930856</v>
      </c>
      <c r="K272" s="13" t="n">
        <f aca="false">G272^2</f>
        <v>3.13437355979913E-005</v>
      </c>
      <c r="L272" s="13" t="n">
        <f aca="false">H272^2</f>
        <v>0.000275328534837451</v>
      </c>
      <c r="N272" s="0" t="n">
        <v>0</v>
      </c>
      <c r="O272" s="0" t="n">
        <v>0</v>
      </c>
      <c r="P272" s="0" t="n">
        <v>0</v>
      </c>
      <c r="Q272" s="0" t="n">
        <v>0</v>
      </c>
      <c r="R272" s="0" t="n">
        <v>0</v>
      </c>
      <c r="S272" s="0" t="n">
        <f aca="false">IF(SUM(N272,O272)&gt;0,1,IF(P272&gt;0,2,3))</f>
        <v>3</v>
      </c>
    </row>
    <row r="273" customFormat="false" ht="12.8" hidden="false" customHeight="false" outlineLevel="0" collapsed="false">
      <c r="B273" s="0" t="n">
        <v>102</v>
      </c>
      <c r="C273" s="13" t="n">
        <v>2.11199999999999</v>
      </c>
      <c r="D273" s="13" t="n">
        <v>-0.010556660592556</v>
      </c>
      <c r="E273" s="13" t="n">
        <v>-0.004889833319664</v>
      </c>
      <c r="F273" s="13"/>
      <c r="G273" s="13" t="n">
        <f aca="false">-E273</f>
        <v>0.004889833319664</v>
      </c>
      <c r="H273" s="13" t="n">
        <f aca="false">D273-E273</f>
        <v>-0.005666827272892</v>
      </c>
      <c r="I273" s="13" t="n">
        <f aca="false">ABS(G273)</f>
        <v>0.004889833319664</v>
      </c>
      <c r="J273" s="13" t="n">
        <f aca="false">ABS(H273)</f>
        <v>0.005666827272892</v>
      </c>
      <c r="K273" s="13" t="n">
        <f aca="false">G273^2</f>
        <v>2.39104698940963E-005</v>
      </c>
      <c r="L273" s="13" t="n">
        <f aca="false">H273^2</f>
        <v>3.21129313407926E-005</v>
      </c>
      <c r="N273" s="0" t="n">
        <v>0</v>
      </c>
      <c r="O273" s="0" t="n">
        <v>0</v>
      </c>
      <c r="P273" s="0" t="n">
        <v>0</v>
      </c>
      <c r="Q273" s="0" t="n">
        <v>0</v>
      </c>
      <c r="R273" s="0" t="n">
        <v>0</v>
      </c>
      <c r="S273" s="0" t="n">
        <f aca="false">IF(SUM(N273,O273)&gt;0,1,IF(P273&gt;0,2,3))</f>
        <v>3</v>
      </c>
    </row>
    <row r="274" customFormat="false" ht="12.8" hidden="false" customHeight="false" outlineLevel="0" collapsed="false">
      <c r="B274" s="0" t="n">
        <v>103</v>
      </c>
      <c r="C274" s="13" t="n">
        <v>1.796</v>
      </c>
      <c r="D274" s="13" t="n">
        <v>-0.0108830183744431</v>
      </c>
      <c r="E274" s="13" t="n">
        <v>-0.0130947890010816</v>
      </c>
      <c r="F274" s="13"/>
      <c r="G274" s="13" t="n">
        <f aca="false">-E274</f>
        <v>0.0130947890010816</v>
      </c>
      <c r="H274" s="13" t="n">
        <f aca="false">D274-E274</f>
        <v>0.0022117706266385</v>
      </c>
      <c r="I274" s="13" t="n">
        <f aca="false">ABS(G274)</f>
        <v>0.0130947890010816</v>
      </c>
      <c r="J274" s="13" t="n">
        <f aca="false">ABS(H274)</f>
        <v>0.0022117706266385</v>
      </c>
      <c r="K274" s="13" t="n">
        <f aca="false">G274^2</f>
        <v>0.000171473498982848</v>
      </c>
      <c r="L274" s="13" t="n">
        <f aca="false">H274^2</f>
        <v>4.89192930486086E-006</v>
      </c>
      <c r="N274" s="0" t="n">
        <v>0</v>
      </c>
      <c r="O274" s="0" t="n">
        <v>0</v>
      </c>
      <c r="P274" s="0" t="n">
        <v>0</v>
      </c>
      <c r="Q274" s="0" t="n">
        <v>0</v>
      </c>
      <c r="R274" s="0" t="n">
        <v>0</v>
      </c>
      <c r="S274" s="0" t="n">
        <f aca="false">IF(SUM(N274,O274)&gt;0,1,IF(P274&gt;0,2,3))</f>
        <v>3</v>
      </c>
    </row>
    <row r="275" customFormat="false" ht="12.8" hidden="false" customHeight="false" outlineLevel="0" collapsed="false">
      <c r="A275" s="7" t="n">
        <v>17</v>
      </c>
      <c r="B275" s="0" t="n">
        <v>5</v>
      </c>
      <c r="C275" s="13" t="n">
        <v>7.618</v>
      </c>
      <c r="D275" s="13" t="n">
        <v>0.0156218484044075</v>
      </c>
      <c r="E275" s="13" t="n">
        <v>0.0225708952986941</v>
      </c>
      <c r="F275" s="13"/>
      <c r="G275" s="13" t="n">
        <f aca="false">-E275</f>
        <v>-0.0225708952986941</v>
      </c>
      <c r="H275" s="13" t="n">
        <f aca="false">D275-E275</f>
        <v>-0.0069490468942866</v>
      </c>
      <c r="I275" s="13" t="n">
        <f aca="false">ABS(G275)</f>
        <v>0.0225708952986941</v>
      </c>
      <c r="J275" s="13" t="n">
        <f aca="false">ABS(H275)</f>
        <v>0.0069490468942866</v>
      </c>
      <c r="K275" s="13" t="n">
        <f aca="false">G275^2</f>
        <v>0.000509445314584611</v>
      </c>
      <c r="L275" s="13" t="n">
        <f aca="false">H275^2</f>
        <v>4.82892527389943E-005</v>
      </c>
      <c r="N275" s="0" t="n">
        <v>0</v>
      </c>
      <c r="O275" s="0" t="n">
        <v>0</v>
      </c>
      <c r="P275" s="0" t="n">
        <v>0</v>
      </c>
      <c r="Q275" s="0" t="n">
        <v>0</v>
      </c>
      <c r="R275" s="0" t="n">
        <v>1</v>
      </c>
      <c r="S275" s="0" t="n">
        <f aca="false">IF(SUM(N275,O275)&gt;0,1,IF(P275&gt;0,2,3))</f>
        <v>3</v>
      </c>
    </row>
    <row r="276" customFormat="false" ht="12.8" hidden="false" customHeight="false" outlineLevel="0" collapsed="false">
      <c r="B276" s="0" t="n">
        <v>8</v>
      </c>
      <c r="C276" s="13" t="n">
        <v>1.701</v>
      </c>
      <c r="D276" s="13" t="n">
        <v>-0.0109052062034607</v>
      </c>
      <c r="E276" s="13" t="n">
        <v>-0.000254397966534</v>
      </c>
      <c r="F276" s="13"/>
      <c r="G276" s="13" t="n">
        <f aca="false">-E276</f>
        <v>0.000254397966534</v>
      </c>
      <c r="H276" s="13" t="n">
        <f aca="false">D276-E276</f>
        <v>-0.0106508082369267</v>
      </c>
      <c r="I276" s="13" t="n">
        <f aca="false">ABS(G276)</f>
        <v>0.000254397966534</v>
      </c>
      <c r="J276" s="13" t="n">
        <f aca="false">ABS(H276)</f>
        <v>0.0106508082369267</v>
      </c>
      <c r="K276" s="13" t="n">
        <f aca="false">G276^2</f>
        <v>6.47183253766342E-008</v>
      </c>
      <c r="L276" s="13" t="n">
        <f aca="false">H276^2</f>
        <v>0.000113439716099786</v>
      </c>
      <c r="N276" s="0" t="n">
        <v>0</v>
      </c>
      <c r="O276" s="0" t="n">
        <v>0</v>
      </c>
      <c r="P276" s="0" t="n">
        <v>0</v>
      </c>
      <c r="Q276" s="0" t="n">
        <v>0</v>
      </c>
      <c r="R276" s="0" t="n">
        <v>1</v>
      </c>
      <c r="S276" s="0" t="n">
        <f aca="false">IF(SUM(N276,O276)&gt;0,1,IF(P276&gt;0,2,3))</f>
        <v>3</v>
      </c>
    </row>
    <row r="277" customFormat="false" ht="12.8" hidden="false" customHeight="false" outlineLevel="0" collapsed="false">
      <c r="B277" s="0" t="n">
        <v>9</v>
      </c>
      <c r="C277" s="13" t="n">
        <v>3.09</v>
      </c>
      <c r="D277" s="13" t="n">
        <v>-0.011138878762722</v>
      </c>
      <c r="E277" s="13" t="n">
        <v>-0.0359847101859657</v>
      </c>
      <c r="F277" s="13"/>
      <c r="G277" s="13" t="n">
        <f aca="false">-E277</f>
        <v>0.0359847101859657</v>
      </c>
      <c r="H277" s="13" t="n">
        <f aca="false">D277-E277</f>
        <v>0.0248458314232437</v>
      </c>
      <c r="I277" s="13" t="n">
        <f aca="false">ABS(G277)</f>
        <v>0.0359847101859657</v>
      </c>
      <c r="J277" s="13" t="n">
        <f aca="false">ABS(H277)</f>
        <v>0.0248458314232437</v>
      </c>
      <c r="K277" s="13" t="n">
        <f aca="false">G277^2</f>
        <v>0.00129489936716794</v>
      </c>
      <c r="L277" s="13" t="n">
        <f aca="false">H277^2</f>
        <v>0.000617315339112244</v>
      </c>
      <c r="N277" s="0" t="n">
        <v>0</v>
      </c>
      <c r="O277" s="0" t="n">
        <v>0</v>
      </c>
      <c r="P277" s="0" t="n">
        <v>0</v>
      </c>
      <c r="Q277" s="0" t="n">
        <v>0</v>
      </c>
      <c r="R277" s="0" t="n">
        <v>1</v>
      </c>
      <c r="S277" s="0" t="n">
        <f aca="false">IF(SUM(N277,O277)&gt;0,1,IF(P277&gt;0,2,3))</f>
        <v>3</v>
      </c>
    </row>
    <row r="278" customFormat="false" ht="12.8" hidden="false" customHeight="false" outlineLevel="0" collapsed="false">
      <c r="B278" s="0" t="n">
        <v>10</v>
      </c>
      <c r="C278" s="13" t="n">
        <v>1.988</v>
      </c>
      <c r="D278" s="13" t="n">
        <v>-0.0112949758768082</v>
      </c>
      <c r="E278" s="13" t="n">
        <v>-0.0028186487551857</v>
      </c>
      <c r="F278" s="13"/>
      <c r="G278" s="13" t="n">
        <f aca="false">-E278</f>
        <v>0.0028186487551857</v>
      </c>
      <c r="H278" s="13" t="n">
        <f aca="false">D278-E278</f>
        <v>-0.0084763271216225</v>
      </c>
      <c r="I278" s="13" t="n">
        <f aca="false">ABS(G278)</f>
        <v>0.0028186487551857</v>
      </c>
      <c r="J278" s="13" t="n">
        <f aca="false">ABS(H278)</f>
        <v>0.0084763271216225</v>
      </c>
      <c r="K278" s="13" t="n">
        <f aca="false">G278^2</f>
        <v>7.9447808051099E-006</v>
      </c>
      <c r="L278" s="13" t="n">
        <f aca="false">H278^2</f>
        <v>7.18481214727531E-005</v>
      </c>
      <c r="N278" s="0" t="n">
        <v>0</v>
      </c>
      <c r="O278" s="0" t="n">
        <v>0</v>
      </c>
      <c r="P278" s="0" t="n">
        <v>0</v>
      </c>
      <c r="Q278" s="0" t="n">
        <v>0</v>
      </c>
      <c r="R278" s="0" t="n">
        <v>1</v>
      </c>
      <c r="S278" s="0" t="n">
        <f aca="false">IF(SUM(N278,O278)&gt;0,1,IF(P278&gt;0,2,3))</f>
        <v>3</v>
      </c>
    </row>
    <row r="279" customFormat="false" ht="12.8" hidden="false" customHeight="false" outlineLevel="0" collapsed="false">
      <c r="B279" s="0" t="n">
        <v>13</v>
      </c>
      <c r="C279" s="13" t="n">
        <v>6.968</v>
      </c>
      <c r="D279" s="13" t="n">
        <v>0.0185997113585472</v>
      </c>
      <c r="E279" s="13" t="n">
        <v>0.0174238691421158</v>
      </c>
      <c r="F279" s="13"/>
      <c r="G279" s="13" t="n">
        <f aca="false">-E279</f>
        <v>-0.0174238691421158</v>
      </c>
      <c r="H279" s="13" t="n">
        <f aca="false">D279-E279</f>
        <v>0.0011758422164314</v>
      </c>
      <c r="I279" s="13" t="n">
        <f aca="false">ABS(G279)</f>
        <v>0.0174238691421158</v>
      </c>
      <c r="J279" s="13" t="n">
        <f aca="false">ABS(H279)</f>
        <v>0.0011758422164314</v>
      </c>
      <c r="K279" s="13" t="n">
        <f aca="false">G279^2</f>
        <v>0.000303591215881575</v>
      </c>
      <c r="L279" s="13" t="n">
        <f aca="false">H279^2</f>
        <v>1.38260491794231E-006</v>
      </c>
      <c r="N279" s="0" t="n">
        <v>0</v>
      </c>
      <c r="O279" s="0" t="n">
        <v>0</v>
      </c>
      <c r="P279" s="0" t="n">
        <v>0</v>
      </c>
      <c r="Q279" s="0" t="n">
        <v>0</v>
      </c>
      <c r="R279" s="0" t="n">
        <v>0</v>
      </c>
      <c r="S279" s="0" t="n">
        <f aca="false">IF(SUM(N279,O279)&gt;0,1,IF(P279&gt;0,2,3))</f>
        <v>3</v>
      </c>
    </row>
    <row r="280" customFormat="false" ht="12.8" hidden="false" customHeight="false" outlineLevel="0" collapsed="false">
      <c r="B280" s="0" t="n">
        <v>16</v>
      </c>
      <c r="C280" s="13" t="n">
        <v>8.645</v>
      </c>
      <c r="D280" s="13" t="n">
        <v>0.0739456787705421</v>
      </c>
      <c r="E280" s="13" t="n">
        <v>0.216495174014332</v>
      </c>
      <c r="F280" s="13"/>
      <c r="G280" s="13" t="n">
        <f aca="false">-E280</f>
        <v>-0.216495174014332</v>
      </c>
      <c r="H280" s="13" t="n">
        <f aca="false">D280-E280</f>
        <v>-0.14254949524379</v>
      </c>
      <c r="I280" s="13" t="n">
        <f aca="false">ABS(G280)</f>
        <v>0.216495174014332</v>
      </c>
      <c r="J280" s="13" t="n">
        <f aca="false">ABS(H280)</f>
        <v>0.14254949524379</v>
      </c>
      <c r="K280" s="13" t="n">
        <f aca="false">G280^2</f>
        <v>0.0468701603714959</v>
      </c>
      <c r="L280" s="13" t="n">
        <f aca="false">H280^2</f>
        <v>0.0203203585942593</v>
      </c>
      <c r="N280" s="0" t="n">
        <v>0</v>
      </c>
      <c r="O280" s="0" t="n">
        <v>0</v>
      </c>
      <c r="P280" s="0" t="n">
        <v>1</v>
      </c>
      <c r="Q280" s="0" t="n">
        <v>1</v>
      </c>
      <c r="R280" s="0" t="n">
        <v>0</v>
      </c>
      <c r="S280" s="0" t="n">
        <f aca="false">IF(SUM(N280,O280)&gt;0,1,IF(P280&gt;0,2,3))</f>
        <v>2</v>
      </c>
    </row>
    <row r="281" customFormat="false" ht="12.8" hidden="false" customHeight="false" outlineLevel="0" collapsed="false">
      <c r="B281" s="0" t="n">
        <v>18</v>
      </c>
      <c r="C281" s="13" t="n">
        <v>1.366</v>
      </c>
      <c r="D281" s="13" t="n">
        <v>-0.0105478465557098</v>
      </c>
      <c r="E281" s="13" t="n">
        <v>-0.0183049892466457</v>
      </c>
      <c r="F281" s="13"/>
      <c r="G281" s="13" t="n">
        <f aca="false">-E281</f>
        <v>0.0183049892466457</v>
      </c>
      <c r="H281" s="13" t="n">
        <f aca="false">D281-E281</f>
        <v>0.0077571426909359</v>
      </c>
      <c r="I281" s="13" t="n">
        <f aca="false">ABS(G281)</f>
        <v>0.0183049892466457</v>
      </c>
      <c r="J281" s="13" t="n">
        <f aca="false">ABS(H281)</f>
        <v>0.0077571426909359</v>
      </c>
      <c r="K281" s="13" t="n">
        <f aca="false">G281^2</f>
        <v>0.000335072631319815</v>
      </c>
      <c r="L281" s="13" t="n">
        <f aca="false">H281^2</f>
        <v>6.01732627275403E-005</v>
      </c>
      <c r="N281" s="0" t="n">
        <v>0</v>
      </c>
      <c r="O281" s="0" t="n">
        <v>0</v>
      </c>
      <c r="P281" s="0" t="n">
        <v>0</v>
      </c>
      <c r="Q281" s="0" t="n">
        <v>0</v>
      </c>
      <c r="R281" s="0" t="n">
        <v>1</v>
      </c>
      <c r="S281" s="0" t="n">
        <f aca="false">IF(SUM(N281,O281)&gt;0,1,IF(P281&gt;0,2,3))</f>
        <v>3</v>
      </c>
    </row>
    <row r="282" customFormat="false" ht="12.8" hidden="false" customHeight="false" outlineLevel="0" collapsed="false">
      <c r="B282" s="0" t="n">
        <v>19</v>
      </c>
      <c r="C282" s="13" t="n">
        <v>1.23699999999999</v>
      </c>
      <c r="D282" s="13" t="n">
        <v>0.000516019761562347</v>
      </c>
      <c r="E282" s="13" t="n">
        <v>-0.0168443952728602</v>
      </c>
      <c r="F282" s="13"/>
      <c r="G282" s="13" t="n">
        <f aca="false">-E282</f>
        <v>0.0168443952728602</v>
      </c>
      <c r="H282" s="13" t="n">
        <f aca="false">D282-E282</f>
        <v>0.0173604150344226</v>
      </c>
      <c r="I282" s="13" t="n">
        <f aca="false">ABS(G282)</f>
        <v>0.0168443952728602</v>
      </c>
      <c r="J282" s="13" t="n">
        <f aca="false">ABS(H282)</f>
        <v>0.0173604150344226</v>
      </c>
      <c r="K282" s="13" t="n">
        <f aca="false">G282^2</f>
        <v>0.000283733652108355</v>
      </c>
      <c r="L282" s="13" t="n">
        <f aca="false">H282^2</f>
        <v>0.000301384010167404</v>
      </c>
      <c r="N282" s="0" t="n">
        <v>0</v>
      </c>
      <c r="O282" s="0" t="n">
        <v>0</v>
      </c>
      <c r="P282" s="0" t="n">
        <v>0</v>
      </c>
      <c r="Q282" s="0" t="n">
        <v>0</v>
      </c>
      <c r="R282" s="0" t="n">
        <v>1</v>
      </c>
      <c r="S282" s="0" t="n">
        <f aca="false">IF(SUM(N282,O282)&gt;0,1,IF(P282&gt;0,2,3))</f>
        <v>3</v>
      </c>
    </row>
    <row r="283" customFormat="false" ht="12.8" hidden="false" customHeight="false" outlineLevel="0" collapsed="false">
      <c r="B283" s="0" t="n">
        <v>20</v>
      </c>
      <c r="C283" s="13" t="n">
        <v>0.505999999999997</v>
      </c>
      <c r="D283" s="13" t="n">
        <v>-0.0105491280555725</v>
      </c>
      <c r="E283" s="13" t="n">
        <v>0.0012867647763513</v>
      </c>
      <c r="F283" s="13"/>
      <c r="G283" s="13" t="n">
        <f aca="false">-E283</f>
        <v>-0.0012867647763513</v>
      </c>
      <c r="H283" s="13" t="n">
        <f aca="false">D283-E283</f>
        <v>-0.0118358928319238</v>
      </c>
      <c r="I283" s="13" t="n">
        <f aca="false">ABS(G283)</f>
        <v>0.0012867647763513</v>
      </c>
      <c r="J283" s="13" t="n">
        <f aca="false">ABS(H283)</f>
        <v>0.0118358928319238</v>
      </c>
      <c r="K283" s="13" t="n">
        <f aca="false">G283^2</f>
        <v>1.65576358965841E-006</v>
      </c>
      <c r="L283" s="13" t="n">
        <f aca="false">H283^2</f>
        <v>0.000140088359128785</v>
      </c>
      <c r="N283" s="0" t="n">
        <v>0</v>
      </c>
      <c r="O283" s="0" t="n">
        <v>0</v>
      </c>
      <c r="P283" s="0" t="n">
        <v>0</v>
      </c>
      <c r="Q283" s="0" t="n">
        <v>0</v>
      </c>
      <c r="R283" s="0" t="n">
        <v>1</v>
      </c>
      <c r="S283" s="0" t="n">
        <f aca="false">IF(SUM(N283,O283)&gt;0,1,IF(P283&gt;0,2,3))</f>
        <v>3</v>
      </c>
    </row>
    <row r="284" customFormat="false" ht="12.8" hidden="false" customHeight="false" outlineLevel="0" collapsed="false">
      <c r="B284" s="0" t="n">
        <v>22</v>
      </c>
      <c r="C284" s="13" t="n">
        <v>6.846</v>
      </c>
      <c r="D284" s="13" t="n">
        <v>0.0120644718408585</v>
      </c>
      <c r="E284" s="13" t="n">
        <v>0.021329522088996</v>
      </c>
      <c r="F284" s="13"/>
      <c r="G284" s="13" t="n">
        <f aca="false">-E284</f>
        <v>-0.021329522088996</v>
      </c>
      <c r="H284" s="13" t="n">
        <f aca="false">D284-E284</f>
        <v>-0.0092650502481375</v>
      </c>
      <c r="I284" s="13" t="n">
        <f aca="false">ABS(G284)</f>
        <v>0.021329522088996</v>
      </c>
      <c r="J284" s="13" t="n">
        <f aca="false">ABS(H284)</f>
        <v>0.0092650502481375</v>
      </c>
      <c r="K284" s="13" t="n">
        <f aca="false">G284^2</f>
        <v>0.000454948512544968</v>
      </c>
      <c r="L284" s="13" t="n">
        <f aca="false">H284^2</f>
        <v>8.58411561005128E-005</v>
      </c>
      <c r="N284" s="0" t="n">
        <v>0</v>
      </c>
      <c r="O284" s="0" t="n">
        <v>0</v>
      </c>
      <c r="P284" s="0" t="n">
        <v>0</v>
      </c>
      <c r="Q284" s="0" t="n">
        <v>0</v>
      </c>
      <c r="R284" s="0" t="n">
        <v>1</v>
      </c>
      <c r="S284" s="0" t="n">
        <f aca="false">IF(SUM(N284,O284)&gt;0,1,IF(P284&gt;0,2,3))</f>
        <v>3</v>
      </c>
    </row>
    <row r="285" customFormat="false" ht="12.8" hidden="false" customHeight="false" outlineLevel="0" collapsed="false">
      <c r="B285" s="0" t="n">
        <v>26</v>
      </c>
      <c r="C285" s="13" t="n">
        <v>7.38499999999999</v>
      </c>
      <c r="D285" s="13" t="n">
        <v>0.0395631417632103</v>
      </c>
      <c r="E285" s="13" t="n">
        <v>0.0142803444818134</v>
      </c>
      <c r="F285" s="13"/>
      <c r="G285" s="13" t="n">
        <f aca="false">-E285</f>
        <v>-0.0142803444818134</v>
      </c>
      <c r="H285" s="13" t="n">
        <f aca="false">D285-E285</f>
        <v>0.0252827972813969</v>
      </c>
      <c r="I285" s="13" t="n">
        <f aca="false">ABS(G285)</f>
        <v>0.0142803444818134</v>
      </c>
      <c r="J285" s="13" t="n">
        <f aca="false">ABS(H285)</f>
        <v>0.0252827972813969</v>
      </c>
      <c r="K285" s="13" t="n">
        <f aca="false">G285^2</f>
        <v>0.000203928238519258</v>
      </c>
      <c r="L285" s="13" t="n">
        <f aca="false">H285^2</f>
        <v>0.00063921983837221</v>
      </c>
      <c r="N285" s="0" t="n">
        <v>0</v>
      </c>
      <c r="O285" s="0" t="n">
        <v>0</v>
      </c>
      <c r="P285" s="0" t="n">
        <v>0</v>
      </c>
      <c r="Q285" s="0" t="n">
        <v>0</v>
      </c>
      <c r="R285" s="0" t="n">
        <v>0</v>
      </c>
      <c r="S285" s="0" t="n">
        <f aca="false">IF(SUM(N285,O285)&gt;0,1,IF(P285&gt;0,2,3))</f>
        <v>3</v>
      </c>
    </row>
    <row r="286" customFormat="false" ht="12.8" hidden="false" customHeight="false" outlineLevel="0" collapsed="false">
      <c r="B286" s="0" t="n">
        <v>31</v>
      </c>
      <c r="C286" s="13" t="n">
        <v>7.336</v>
      </c>
      <c r="D286" s="13" t="n">
        <v>0.00599916279315949</v>
      </c>
      <c r="E286" s="13" t="n">
        <v>0.0226994114354951</v>
      </c>
      <c r="F286" s="13"/>
      <c r="G286" s="13" t="n">
        <f aca="false">-E286</f>
        <v>-0.0226994114354951</v>
      </c>
      <c r="H286" s="13" t="n">
        <f aca="false">D286-E286</f>
        <v>-0.0167002486423356</v>
      </c>
      <c r="I286" s="13" t="n">
        <f aca="false">ABS(G286)</f>
        <v>0.0226994114354951</v>
      </c>
      <c r="J286" s="13" t="n">
        <f aca="false">ABS(H286)</f>
        <v>0.0167002486423356</v>
      </c>
      <c r="K286" s="13" t="n">
        <f aca="false">G286^2</f>
        <v>0.000515263279517886</v>
      </c>
      <c r="L286" s="13" t="n">
        <f aca="false">H286^2</f>
        <v>0.000278898304715832</v>
      </c>
      <c r="N286" s="0" t="n">
        <v>0</v>
      </c>
      <c r="O286" s="0" t="n">
        <v>0</v>
      </c>
      <c r="P286" s="0" t="n">
        <v>0</v>
      </c>
      <c r="Q286" s="0" t="n">
        <v>0</v>
      </c>
      <c r="R286" s="0" t="n">
        <v>1</v>
      </c>
      <c r="S286" s="0" t="n">
        <f aca="false">IF(SUM(N286,O286)&gt;0,1,IF(P286&gt;0,2,3))</f>
        <v>3</v>
      </c>
    </row>
    <row r="287" customFormat="false" ht="12.8" hidden="false" customHeight="false" outlineLevel="0" collapsed="false">
      <c r="B287" s="0" t="n">
        <v>33</v>
      </c>
      <c r="C287" s="13" t="n">
        <v>8.586</v>
      </c>
      <c r="D287" s="13" t="n">
        <v>0.0684617683291435</v>
      </c>
      <c r="E287" s="13" t="n">
        <v>0.208806495131485</v>
      </c>
      <c r="F287" s="13"/>
      <c r="G287" s="13" t="n">
        <f aca="false">-E287</f>
        <v>-0.208806495131485</v>
      </c>
      <c r="H287" s="13" t="n">
        <f aca="false">D287-E287</f>
        <v>-0.140344726802342</v>
      </c>
      <c r="I287" s="13" t="n">
        <f aca="false">ABS(G287)</f>
        <v>0.208806495131485</v>
      </c>
      <c r="J287" s="13" t="n">
        <f aca="false">ABS(H287)</f>
        <v>0.140344726802342</v>
      </c>
      <c r="K287" s="13" t="n">
        <f aca="false">G287^2</f>
        <v>0.0436001524090949</v>
      </c>
      <c r="L287" s="13" t="n">
        <f aca="false">H287^2</f>
        <v>0.0196966423412239</v>
      </c>
      <c r="N287" s="0" t="n">
        <v>0</v>
      </c>
      <c r="O287" s="0" t="n">
        <v>0</v>
      </c>
      <c r="P287" s="0" t="n">
        <v>1</v>
      </c>
      <c r="Q287" s="0" t="n">
        <v>1</v>
      </c>
      <c r="R287" s="0" t="n">
        <v>0</v>
      </c>
      <c r="S287" s="0" t="n">
        <f aca="false">IF(SUM(N287,O287)&gt;0,1,IF(P287&gt;0,2,3))</f>
        <v>2</v>
      </c>
    </row>
    <row r="288" customFormat="false" ht="12.8" hidden="false" customHeight="false" outlineLevel="0" collapsed="false">
      <c r="B288" s="0" t="n">
        <v>39</v>
      </c>
      <c r="C288" s="13" t="n">
        <v>8.11</v>
      </c>
      <c r="D288" s="13" t="n">
        <v>0.035565409809351</v>
      </c>
      <c r="E288" s="13" t="n">
        <v>0.0477662277016349</v>
      </c>
      <c r="F288" s="13"/>
      <c r="G288" s="13" t="n">
        <f aca="false">-E288</f>
        <v>-0.0477662277016349</v>
      </c>
      <c r="H288" s="13" t="n">
        <f aca="false">D288-E288</f>
        <v>-0.0122008178922839</v>
      </c>
      <c r="I288" s="13" t="n">
        <f aca="false">ABS(G288)</f>
        <v>0.0477662277016349</v>
      </c>
      <c r="J288" s="13" t="n">
        <f aca="false">ABS(H288)</f>
        <v>0.0122008178922839</v>
      </c>
      <c r="K288" s="13" t="n">
        <f aca="false">G288^2</f>
        <v>0.00228161250884443</v>
      </c>
      <c r="L288" s="13" t="n">
        <f aca="false">H288^2</f>
        <v>0.000148859957240675</v>
      </c>
      <c r="N288" s="0" t="n">
        <v>0</v>
      </c>
      <c r="O288" s="0" t="n">
        <v>0</v>
      </c>
      <c r="P288" s="0" t="n">
        <v>0</v>
      </c>
      <c r="Q288" s="0" t="n">
        <v>1</v>
      </c>
      <c r="R288" s="0" t="n">
        <v>1</v>
      </c>
      <c r="S288" s="0" t="n">
        <f aca="false">IF(SUM(N288,O288)&gt;0,1,IF(P288&gt;0,2,3))</f>
        <v>3</v>
      </c>
    </row>
    <row r="289" customFormat="false" ht="12.8" hidden="false" customHeight="false" outlineLevel="0" collapsed="false">
      <c r="B289" s="0" t="n">
        <v>41</v>
      </c>
      <c r="C289" s="13" t="n">
        <v>7.66099999999999</v>
      </c>
      <c r="D289" s="13" t="n">
        <v>0.0290114693343639</v>
      </c>
      <c r="E289" s="13" t="n">
        <v>0.0476162360218828</v>
      </c>
      <c r="F289" s="13"/>
      <c r="G289" s="13" t="n">
        <f aca="false">-E289</f>
        <v>-0.0476162360218828</v>
      </c>
      <c r="H289" s="13" t="n">
        <f aca="false">D289-E289</f>
        <v>-0.0186047666875189</v>
      </c>
      <c r="I289" s="13" t="n">
        <f aca="false">ABS(G289)</f>
        <v>0.0476162360218828</v>
      </c>
      <c r="J289" s="13" t="n">
        <f aca="false">ABS(H289)</f>
        <v>0.0186047666875189</v>
      </c>
      <c r="K289" s="13" t="n">
        <f aca="false">G289^2</f>
        <v>0.00226730593289165</v>
      </c>
      <c r="L289" s="13" t="n">
        <f aca="false">H289^2</f>
        <v>0.000346137343497013</v>
      </c>
      <c r="N289" s="0" t="n">
        <v>0</v>
      </c>
      <c r="O289" s="0" t="n">
        <v>0</v>
      </c>
      <c r="P289" s="0" t="n">
        <v>0</v>
      </c>
      <c r="Q289" s="0" t="n">
        <v>1</v>
      </c>
      <c r="R289" s="0" t="n">
        <v>1</v>
      </c>
      <c r="S289" s="0" t="n">
        <f aca="false">IF(SUM(N289,O289)&gt;0,1,IF(P289&gt;0,2,3))</f>
        <v>3</v>
      </c>
    </row>
    <row r="290" customFormat="false" ht="12.8" hidden="false" customHeight="false" outlineLevel="0" collapsed="false">
      <c r="B290" s="0" t="n">
        <v>44</v>
      </c>
      <c r="C290" s="13" t="n">
        <v>8.627</v>
      </c>
      <c r="D290" s="13" t="n">
        <v>0.0688674226403236</v>
      </c>
      <c r="E290" s="13" t="n">
        <v>0.208036812340675</v>
      </c>
      <c r="F290" s="13"/>
      <c r="G290" s="13" t="n">
        <f aca="false">-E290</f>
        <v>-0.208036812340675</v>
      </c>
      <c r="H290" s="13" t="n">
        <f aca="false">D290-E290</f>
        <v>-0.139169389700351</v>
      </c>
      <c r="I290" s="13" t="n">
        <f aca="false">ABS(G290)</f>
        <v>0.208036812340675</v>
      </c>
      <c r="J290" s="13" t="n">
        <f aca="false">ABS(H290)</f>
        <v>0.139169389700351</v>
      </c>
      <c r="K290" s="13" t="n">
        <f aca="false">G290^2</f>
        <v>0.0432793152888692</v>
      </c>
      <c r="L290" s="13" t="n">
        <f aca="false">H290^2</f>
        <v>0.0193681190295683</v>
      </c>
      <c r="N290" s="0" t="n">
        <v>0</v>
      </c>
      <c r="O290" s="0" t="n">
        <v>0</v>
      </c>
      <c r="P290" s="0" t="n">
        <v>1</v>
      </c>
      <c r="Q290" s="0" t="n">
        <v>1</v>
      </c>
      <c r="R290" s="0" t="n">
        <v>0</v>
      </c>
      <c r="S290" s="0" t="n">
        <f aca="false">IF(SUM(N290,O290)&gt;0,1,IF(P290&gt;0,2,3))</f>
        <v>2</v>
      </c>
    </row>
    <row r="291" customFormat="false" ht="12.8" hidden="false" customHeight="false" outlineLevel="0" collapsed="false">
      <c r="B291" s="0" t="n">
        <v>48</v>
      </c>
      <c r="C291" s="13" t="n">
        <v>8.803</v>
      </c>
      <c r="D291" s="13" t="n">
        <v>0.0742815956473351</v>
      </c>
      <c r="E291" s="13" t="n">
        <v>0.214773503098547</v>
      </c>
      <c r="F291" s="13"/>
      <c r="G291" s="13" t="n">
        <f aca="false">-E291</f>
        <v>-0.214773503098547</v>
      </c>
      <c r="H291" s="13" t="n">
        <f aca="false">D291-E291</f>
        <v>-0.140491907451212</v>
      </c>
      <c r="I291" s="13" t="n">
        <f aca="false">ABS(G291)</f>
        <v>0.214773503098547</v>
      </c>
      <c r="J291" s="13" t="n">
        <f aca="false">ABS(H291)</f>
        <v>0.140491907451212</v>
      </c>
      <c r="K291" s="13" t="n">
        <f aca="false">G291^2</f>
        <v>0.0461276576332216</v>
      </c>
      <c r="L291" s="13" t="n">
        <f aca="false">H291^2</f>
        <v>0.0197379760592799</v>
      </c>
      <c r="N291" s="0" t="n">
        <v>0</v>
      </c>
      <c r="O291" s="0" t="n">
        <v>0</v>
      </c>
      <c r="P291" s="0" t="n">
        <v>1</v>
      </c>
      <c r="Q291" s="0" t="n">
        <v>1</v>
      </c>
      <c r="R291" s="0" t="n">
        <v>0</v>
      </c>
      <c r="S291" s="0" t="n">
        <f aca="false">IF(SUM(N291,O291)&gt;0,1,IF(P291&gt;0,2,3))</f>
        <v>2</v>
      </c>
    </row>
    <row r="292" customFormat="false" ht="12.8" hidden="false" customHeight="false" outlineLevel="0" collapsed="false">
      <c r="B292" s="0" t="n">
        <v>50</v>
      </c>
      <c r="C292" s="13" t="n">
        <v>7.57699999999999</v>
      </c>
      <c r="D292" s="13" t="n">
        <v>0.0399561077356338</v>
      </c>
      <c r="E292" s="13" t="n">
        <v>0.0233479729540192</v>
      </c>
      <c r="F292" s="13"/>
      <c r="G292" s="13" t="n">
        <f aca="false">-E292</f>
        <v>-0.0233479729540192</v>
      </c>
      <c r="H292" s="13" t="n">
        <f aca="false">D292-E292</f>
        <v>0.0166081347816146</v>
      </c>
      <c r="I292" s="13" t="n">
        <f aca="false">ABS(G292)</f>
        <v>0.0233479729540192</v>
      </c>
      <c r="J292" s="13" t="n">
        <f aca="false">ABS(H292)</f>
        <v>0.0166081347816146</v>
      </c>
      <c r="K292" s="13" t="n">
        <f aca="false">G292^2</f>
        <v>0.000545127841061612</v>
      </c>
      <c r="L292" s="13" t="n">
        <f aca="false">H292^2</f>
        <v>0.000275830140924277</v>
      </c>
      <c r="N292" s="0" t="n">
        <v>0</v>
      </c>
      <c r="O292" s="0" t="n">
        <v>0</v>
      </c>
      <c r="P292" s="0" t="n">
        <v>0</v>
      </c>
      <c r="Q292" s="0" t="n">
        <v>0</v>
      </c>
      <c r="R292" s="0" t="n">
        <v>1</v>
      </c>
      <c r="S292" s="0" t="n">
        <f aca="false">IF(SUM(N292,O292)&gt;0,1,IF(P292&gt;0,2,3))</f>
        <v>3</v>
      </c>
    </row>
    <row r="293" customFormat="false" ht="12.8" hidden="false" customHeight="false" outlineLevel="0" collapsed="false">
      <c r="B293" s="0" t="n">
        <v>52</v>
      </c>
      <c r="C293" s="13" t="n">
        <v>8.092</v>
      </c>
      <c r="D293" s="13" t="n">
        <v>0.0371530875563622</v>
      </c>
      <c r="E293" s="13" t="n">
        <v>0.0480810496591302</v>
      </c>
      <c r="F293" s="13"/>
      <c r="G293" s="13" t="n">
        <f aca="false">-E293</f>
        <v>-0.0480810496591302</v>
      </c>
      <c r="H293" s="13" t="n">
        <f aca="false">D293-E293</f>
        <v>-0.010927962102768</v>
      </c>
      <c r="I293" s="13" t="n">
        <f aca="false">ABS(G293)</f>
        <v>0.0480810496591302</v>
      </c>
      <c r="J293" s="13" t="n">
        <f aca="false">ABS(H293)</f>
        <v>0.010927962102768</v>
      </c>
      <c r="K293" s="13" t="n">
        <f aca="false">G293^2</f>
        <v>0.00231178733632374</v>
      </c>
      <c r="L293" s="13" t="n">
        <f aca="false">H293^2</f>
        <v>0.000119420355719533</v>
      </c>
      <c r="N293" s="0" t="n">
        <v>0</v>
      </c>
      <c r="O293" s="0" t="n">
        <v>0</v>
      </c>
      <c r="P293" s="0" t="n">
        <v>0</v>
      </c>
      <c r="Q293" s="0" t="n">
        <v>1</v>
      </c>
      <c r="R293" s="0" t="n">
        <v>1</v>
      </c>
      <c r="S293" s="0" t="n">
        <f aca="false">IF(SUM(N293,O293)&gt;0,1,IF(P293&gt;0,2,3))</f>
        <v>3</v>
      </c>
    </row>
    <row r="294" customFormat="false" ht="12.8" hidden="false" customHeight="false" outlineLevel="0" collapsed="false">
      <c r="B294" s="0" t="n">
        <v>55</v>
      </c>
      <c r="C294" s="13" t="n">
        <v>7.523</v>
      </c>
      <c r="D294" s="13" t="n">
        <v>0.0357960909605026</v>
      </c>
      <c r="E294" s="13" t="n">
        <v>0.0233031375045114</v>
      </c>
      <c r="F294" s="13"/>
      <c r="G294" s="13" t="n">
        <f aca="false">-E294</f>
        <v>-0.0233031375045114</v>
      </c>
      <c r="H294" s="13" t="n">
        <f aca="false">D294-E294</f>
        <v>0.0124929534559912</v>
      </c>
      <c r="I294" s="13" t="n">
        <f aca="false">ABS(G294)</f>
        <v>0.0233031375045114</v>
      </c>
      <c r="J294" s="13" t="n">
        <f aca="false">ABS(H294)</f>
        <v>0.0124929534559912</v>
      </c>
      <c r="K294" s="13" t="n">
        <f aca="false">G294^2</f>
        <v>0.000543036217554166</v>
      </c>
      <c r="L294" s="13" t="n">
        <f aca="false">H294^2</f>
        <v>0.000156073886053562</v>
      </c>
      <c r="N294" s="0" t="n">
        <v>0</v>
      </c>
      <c r="O294" s="0" t="n">
        <v>0</v>
      </c>
      <c r="P294" s="0" t="n">
        <v>0</v>
      </c>
      <c r="Q294" s="0" t="n">
        <v>0</v>
      </c>
      <c r="R294" s="0" t="n">
        <v>1</v>
      </c>
      <c r="S294" s="0" t="n">
        <f aca="false">IF(SUM(N294,O294)&gt;0,1,IF(P294&gt;0,2,3))</f>
        <v>3</v>
      </c>
    </row>
    <row r="295" customFormat="false" ht="12.8" hidden="false" customHeight="false" outlineLevel="0" collapsed="false">
      <c r="B295" s="0" t="n">
        <v>59</v>
      </c>
      <c r="C295" s="13" t="n">
        <v>7.74</v>
      </c>
      <c r="D295" s="13" t="n">
        <v>0.0270220935344696</v>
      </c>
      <c r="E295" s="13" t="n">
        <v>0.0473000106046391</v>
      </c>
      <c r="F295" s="13"/>
      <c r="G295" s="13" t="n">
        <f aca="false">-E295</f>
        <v>-0.0473000106046391</v>
      </c>
      <c r="H295" s="13" t="n">
        <f aca="false">D295-E295</f>
        <v>-0.0202779170701695</v>
      </c>
      <c r="I295" s="13" t="n">
        <f aca="false">ABS(G295)</f>
        <v>0.0473000106046391</v>
      </c>
      <c r="J295" s="13" t="n">
        <f aca="false">ABS(H295)</f>
        <v>0.0202779170701695</v>
      </c>
      <c r="K295" s="13" t="n">
        <f aca="false">G295^2</f>
        <v>0.00223729100319897</v>
      </c>
      <c r="L295" s="13" t="n">
        <f aca="false">H295^2</f>
        <v>0.000411193920704672</v>
      </c>
      <c r="N295" s="0" t="n">
        <v>0</v>
      </c>
      <c r="O295" s="0" t="n">
        <v>0</v>
      </c>
      <c r="P295" s="0" t="n">
        <v>0</v>
      </c>
      <c r="Q295" s="0" t="n">
        <v>1</v>
      </c>
      <c r="R295" s="0" t="n">
        <v>1</v>
      </c>
      <c r="S295" s="0" t="n">
        <f aca="false">IF(SUM(N295,O295)&gt;0,1,IF(P295&gt;0,2,3))</f>
        <v>3</v>
      </c>
    </row>
    <row r="296" customFormat="false" ht="12.8" hidden="false" customHeight="false" outlineLevel="0" collapsed="false">
      <c r="B296" s="0" t="n">
        <v>62</v>
      </c>
      <c r="C296" s="13" t="n">
        <v>7.188</v>
      </c>
      <c r="D296" s="13" t="n">
        <v>0.00334694236516953</v>
      </c>
      <c r="E296" s="13" t="n">
        <v>0.0233116040544224</v>
      </c>
      <c r="F296" s="13"/>
      <c r="G296" s="13" t="n">
        <f aca="false">-E296</f>
        <v>-0.0233116040544224</v>
      </c>
      <c r="H296" s="13" t="n">
        <f aca="false">D296-E296</f>
        <v>-0.0199646616892529</v>
      </c>
      <c r="I296" s="13" t="n">
        <f aca="false">ABS(G296)</f>
        <v>0.0233116040544224</v>
      </c>
      <c r="J296" s="13" t="n">
        <f aca="false">ABS(H296)</f>
        <v>0.0199646616892529</v>
      </c>
      <c r="K296" s="13" t="n">
        <f aca="false">G296^2</f>
        <v>0.000543430883590163</v>
      </c>
      <c r="L296" s="13" t="n">
        <f aca="false">H296^2</f>
        <v>0.000398587716366321</v>
      </c>
      <c r="N296" s="0" t="n">
        <v>0</v>
      </c>
      <c r="O296" s="0" t="n">
        <v>0</v>
      </c>
      <c r="P296" s="0" t="n">
        <v>0</v>
      </c>
      <c r="Q296" s="0" t="n">
        <v>0</v>
      </c>
      <c r="R296" s="0" t="n">
        <v>1</v>
      </c>
      <c r="S296" s="0" t="n">
        <f aca="false">IF(SUM(N296,O296)&gt;0,1,IF(P296&gt;0,2,3))</f>
        <v>3</v>
      </c>
    </row>
    <row r="297" customFormat="false" ht="12.8" hidden="false" customHeight="false" outlineLevel="0" collapsed="false">
      <c r="B297" s="0" t="n">
        <v>64</v>
      </c>
      <c r="C297" s="13" t="n">
        <v>1.596</v>
      </c>
      <c r="D297" s="13" t="n">
        <v>-0.0108364894986153</v>
      </c>
      <c r="E297" s="13" t="n">
        <v>-0.0147651998543715</v>
      </c>
      <c r="F297" s="13"/>
      <c r="G297" s="13" t="n">
        <f aca="false">-E297</f>
        <v>0.0147651998543715</v>
      </c>
      <c r="H297" s="13" t="n">
        <f aca="false">D297-E297</f>
        <v>0.0039287103557562</v>
      </c>
      <c r="I297" s="13" t="n">
        <f aca="false">ABS(G297)</f>
        <v>0.0147651998543715</v>
      </c>
      <c r="J297" s="13" t="n">
        <f aca="false">ABS(H297)</f>
        <v>0.0039287103557562</v>
      </c>
      <c r="K297" s="13" t="n">
        <f aca="false">G297^2</f>
        <v>0.000218011126739532</v>
      </c>
      <c r="L297" s="13" t="n">
        <f aca="false">H297^2</f>
        <v>1.5434765059426E-005</v>
      </c>
      <c r="N297" s="0" t="n">
        <v>0</v>
      </c>
      <c r="O297" s="0" t="n">
        <v>0</v>
      </c>
      <c r="P297" s="0" t="n">
        <v>0</v>
      </c>
      <c r="Q297" s="0" t="n">
        <v>0</v>
      </c>
      <c r="R297" s="0" t="n">
        <v>1</v>
      </c>
      <c r="S297" s="0" t="n">
        <f aca="false">IF(SUM(N297,O297)&gt;0,1,IF(P297&gt;0,2,3))</f>
        <v>3</v>
      </c>
    </row>
    <row r="298" customFormat="false" ht="12.8" hidden="false" customHeight="false" outlineLevel="0" collapsed="false">
      <c r="B298" s="0" t="n">
        <v>65</v>
      </c>
      <c r="C298" s="13" t="n">
        <v>1.38199999999999</v>
      </c>
      <c r="D298" s="13" t="n">
        <v>-0.0111825913190842</v>
      </c>
      <c r="E298" s="13" t="n">
        <v>-0.0095814791777734</v>
      </c>
      <c r="F298" s="13"/>
      <c r="G298" s="13" t="n">
        <f aca="false">-E298</f>
        <v>0.0095814791777734</v>
      </c>
      <c r="H298" s="13" t="n">
        <f aca="false">D298-E298</f>
        <v>-0.0016011121413108</v>
      </c>
      <c r="I298" s="13" t="n">
        <f aca="false">ABS(G298)</f>
        <v>0.0095814791777734</v>
      </c>
      <c r="J298" s="13" t="n">
        <f aca="false">ABS(H298)</f>
        <v>0.0016011121413108</v>
      </c>
      <c r="K298" s="13" t="n">
        <f aca="false">G298^2</f>
        <v>9.18047432341052E-005</v>
      </c>
      <c r="L298" s="13" t="n">
        <f aca="false">H298^2</f>
        <v>2.56356008905285E-006</v>
      </c>
      <c r="N298" s="0" t="n">
        <v>0</v>
      </c>
      <c r="O298" s="0" t="n">
        <v>0</v>
      </c>
      <c r="P298" s="0" t="n">
        <v>0</v>
      </c>
      <c r="Q298" s="0" t="n">
        <v>0</v>
      </c>
      <c r="R298" s="0" t="n">
        <v>1</v>
      </c>
      <c r="S298" s="0" t="n">
        <f aca="false">IF(SUM(N298,O298)&gt;0,1,IF(P298&gt;0,2,3))</f>
        <v>3</v>
      </c>
    </row>
    <row r="299" customFormat="false" ht="12.8" hidden="false" customHeight="false" outlineLevel="0" collapsed="false">
      <c r="B299" s="0" t="n">
        <v>66</v>
      </c>
      <c r="C299" s="13" t="n">
        <v>1.762</v>
      </c>
      <c r="D299" s="13" t="n">
        <v>-0.0106351971626282</v>
      </c>
      <c r="E299" s="13" t="n">
        <v>0.0327070475918474</v>
      </c>
      <c r="F299" s="13"/>
      <c r="G299" s="13" t="n">
        <f aca="false">-E299</f>
        <v>-0.0327070475918474</v>
      </c>
      <c r="H299" s="13" t="n">
        <f aca="false">D299-E299</f>
        <v>-0.0433422447544756</v>
      </c>
      <c r="I299" s="13" t="n">
        <f aca="false">ABS(G299)</f>
        <v>0.0327070475918474</v>
      </c>
      <c r="J299" s="13" t="n">
        <f aca="false">ABS(H299)</f>
        <v>0.0433422447544756</v>
      </c>
      <c r="K299" s="13" t="n">
        <f aca="false">G299^2</f>
        <v>0.00106975096217537</v>
      </c>
      <c r="L299" s="13" t="n">
        <f aca="false">H299^2</f>
        <v>0.00187855018035687</v>
      </c>
      <c r="N299" s="0" t="n">
        <v>0</v>
      </c>
      <c r="O299" s="0" t="n">
        <v>0</v>
      </c>
      <c r="P299" s="0" t="n">
        <v>0</v>
      </c>
      <c r="Q299" s="0" t="n">
        <v>0</v>
      </c>
      <c r="R299" s="0" t="n">
        <v>1</v>
      </c>
      <c r="S299" s="0" t="n">
        <f aca="false">IF(SUM(N299,O299)&gt;0,1,IF(P299&gt;0,2,3))</f>
        <v>3</v>
      </c>
    </row>
    <row r="300" customFormat="false" ht="12.8" hidden="false" customHeight="false" outlineLevel="0" collapsed="false">
      <c r="B300" s="0" t="n">
        <v>68</v>
      </c>
      <c r="C300" s="13" t="n">
        <v>1.697</v>
      </c>
      <c r="D300" s="13" t="n">
        <v>-0.00968284159898758</v>
      </c>
      <c r="E300" s="13" t="n">
        <v>-0.0245008767716769</v>
      </c>
      <c r="F300" s="13"/>
      <c r="G300" s="13" t="n">
        <f aca="false">-E300</f>
        <v>0.0245008767716769</v>
      </c>
      <c r="H300" s="13" t="n">
        <f aca="false">D300-E300</f>
        <v>0.0148180351726893</v>
      </c>
      <c r="I300" s="13" t="n">
        <f aca="false">ABS(G300)</f>
        <v>0.0245008767716769</v>
      </c>
      <c r="J300" s="13" t="n">
        <f aca="false">ABS(H300)</f>
        <v>0.0148180351726893</v>
      </c>
      <c r="K300" s="13" t="n">
        <f aca="false">G300^2</f>
        <v>0.000600292962580897</v>
      </c>
      <c r="L300" s="13" t="n">
        <f aca="false">H300^2</f>
        <v>0.000219574166379058</v>
      </c>
      <c r="N300" s="0" t="n">
        <v>0</v>
      </c>
      <c r="O300" s="0" t="n">
        <v>0</v>
      </c>
      <c r="P300" s="0" t="n">
        <v>0</v>
      </c>
      <c r="Q300" s="0" t="n">
        <v>0</v>
      </c>
      <c r="R300" s="0" t="n">
        <v>1</v>
      </c>
      <c r="S300" s="0" t="n">
        <f aca="false">IF(SUM(N300,O300)&gt;0,1,IF(P300&gt;0,2,3))</f>
        <v>3</v>
      </c>
    </row>
    <row r="301" customFormat="false" ht="12.8" hidden="false" customHeight="false" outlineLevel="0" collapsed="false">
      <c r="B301" s="0" t="n">
        <v>69</v>
      </c>
      <c r="C301" s="13" t="n">
        <v>1.82699999999999</v>
      </c>
      <c r="D301" s="13" t="n">
        <v>-0.010992705821991</v>
      </c>
      <c r="E301" s="13" t="n">
        <v>0.0009585208864371</v>
      </c>
      <c r="F301" s="13"/>
      <c r="G301" s="13" t="n">
        <f aca="false">-E301</f>
        <v>-0.0009585208864371</v>
      </c>
      <c r="H301" s="13" t="n">
        <f aca="false">D301-E301</f>
        <v>-0.0119512267084281</v>
      </c>
      <c r="I301" s="13" t="n">
        <f aca="false">ABS(G301)</f>
        <v>0.0009585208864371</v>
      </c>
      <c r="J301" s="13" t="n">
        <f aca="false">ABS(H301)</f>
        <v>0.0119512267084281</v>
      </c>
      <c r="K301" s="13" t="n">
        <f aca="false">G301^2</f>
        <v>9.18762289736164E-007</v>
      </c>
      <c r="L301" s="13" t="n">
        <f aca="false">H301^2</f>
        <v>0.000142831819836245</v>
      </c>
      <c r="N301" s="0" t="n">
        <v>0</v>
      </c>
      <c r="O301" s="0" t="n">
        <v>0</v>
      </c>
      <c r="P301" s="0" t="n">
        <v>0</v>
      </c>
      <c r="Q301" s="0" t="n">
        <v>0</v>
      </c>
      <c r="R301" s="0" t="n">
        <v>1</v>
      </c>
      <c r="S301" s="0" t="n">
        <f aca="false">IF(SUM(N301,O301)&gt;0,1,IF(P301&gt;0,2,3))</f>
        <v>3</v>
      </c>
    </row>
    <row r="302" customFormat="false" ht="12.8" hidden="false" customHeight="false" outlineLevel="0" collapsed="false">
      <c r="B302" s="0" t="n">
        <v>70</v>
      </c>
      <c r="C302" s="13" t="n">
        <v>0.954999999999995</v>
      </c>
      <c r="D302" s="13" t="n">
        <v>-0.00537329167127609</v>
      </c>
      <c r="E302" s="13" t="n">
        <v>-0.0061614963165667</v>
      </c>
      <c r="F302" s="13"/>
      <c r="G302" s="13" t="n">
        <f aca="false">-E302</f>
        <v>0.0061614963165667</v>
      </c>
      <c r="H302" s="13" t="n">
        <f aca="false">D302-E302</f>
        <v>0.000788204645290609</v>
      </c>
      <c r="I302" s="13" t="n">
        <f aca="false">ABS(G302)</f>
        <v>0.0061614963165667</v>
      </c>
      <c r="J302" s="13" t="n">
        <f aca="false">ABS(H302)</f>
        <v>0.000788204645290609</v>
      </c>
      <c r="K302" s="13" t="n">
        <f aca="false">G302^2</f>
        <v>3.7964036859065E-005</v>
      </c>
      <c r="L302" s="13" t="n">
        <f aca="false">H302^2</f>
        <v>6.21266562857695E-007</v>
      </c>
      <c r="N302" s="0" t="n">
        <v>0</v>
      </c>
      <c r="O302" s="0" t="n">
        <v>0</v>
      </c>
      <c r="P302" s="0" t="n">
        <v>0</v>
      </c>
      <c r="Q302" s="0" t="n">
        <v>0</v>
      </c>
      <c r="R302" s="0" t="n">
        <v>1</v>
      </c>
      <c r="S302" s="0" t="n">
        <f aca="false">IF(SUM(N302,O302)&gt;0,1,IF(P302&gt;0,2,3))</f>
        <v>3</v>
      </c>
    </row>
    <row r="303" customFormat="false" ht="12.8" hidden="false" customHeight="false" outlineLevel="0" collapsed="false">
      <c r="B303" s="0" t="n">
        <v>72</v>
      </c>
      <c r="C303" s="13" t="n">
        <v>7.57</v>
      </c>
      <c r="D303" s="13" t="n">
        <v>0.0147565305233002</v>
      </c>
      <c r="E303" s="13" t="n">
        <v>0.0224840521283503</v>
      </c>
      <c r="F303" s="13"/>
      <c r="G303" s="13" t="n">
        <f aca="false">-E303</f>
        <v>-0.0224840521283503</v>
      </c>
      <c r="H303" s="13" t="n">
        <f aca="false">D303-E303</f>
        <v>-0.0077275216050501</v>
      </c>
      <c r="I303" s="13" t="n">
        <f aca="false">ABS(G303)</f>
        <v>0.0224840521283503</v>
      </c>
      <c r="J303" s="13" t="n">
        <f aca="false">ABS(H303)</f>
        <v>0.0077275216050501</v>
      </c>
      <c r="K303" s="13" t="n">
        <f aca="false">G303^2</f>
        <v>0.000505532600110374</v>
      </c>
      <c r="L303" s="13" t="n">
        <f aca="false">H303^2</f>
        <v>5.97145901565161E-005</v>
      </c>
      <c r="N303" s="0" t="n">
        <v>0</v>
      </c>
      <c r="O303" s="0" t="n">
        <v>0</v>
      </c>
      <c r="P303" s="0" t="n">
        <v>0</v>
      </c>
      <c r="Q303" s="0" t="n">
        <v>0</v>
      </c>
      <c r="R303" s="0" t="n">
        <v>1</v>
      </c>
      <c r="S303" s="0" t="n">
        <f aca="false">IF(SUM(N303,O303)&gt;0,1,IF(P303&gt;0,2,3))</f>
        <v>3</v>
      </c>
    </row>
    <row r="304" customFormat="false" ht="12.8" hidden="false" customHeight="false" outlineLevel="0" collapsed="false">
      <c r="B304" s="0" t="n">
        <v>74</v>
      </c>
      <c r="C304" s="13" t="n">
        <v>7.355</v>
      </c>
      <c r="D304" s="13" t="n">
        <v>0.00601118430495262</v>
      </c>
      <c r="E304" s="13" t="n">
        <v>0.0227013978715063</v>
      </c>
      <c r="F304" s="13"/>
      <c r="G304" s="13" t="n">
        <f aca="false">-E304</f>
        <v>-0.0227013978715063</v>
      </c>
      <c r="H304" s="13" t="n">
        <f aca="false">D304-E304</f>
        <v>-0.0166902135665537</v>
      </c>
      <c r="I304" s="13" t="n">
        <f aca="false">ABS(G304)</f>
        <v>0.0227013978715063</v>
      </c>
      <c r="J304" s="13" t="n">
        <f aca="false">ABS(H304)</f>
        <v>0.0166902135665537</v>
      </c>
      <c r="K304" s="13" t="n">
        <f aca="false">G304^2</f>
        <v>0.000515353465320431</v>
      </c>
      <c r="L304" s="13" t="n">
        <f aca="false">H304^2</f>
        <v>0.000278563228897172</v>
      </c>
      <c r="N304" s="0" t="n">
        <v>0</v>
      </c>
      <c r="O304" s="0" t="n">
        <v>0</v>
      </c>
      <c r="P304" s="0" t="n">
        <v>0</v>
      </c>
      <c r="Q304" s="0" t="n">
        <v>0</v>
      </c>
      <c r="R304" s="0" t="n">
        <v>1</v>
      </c>
      <c r="S304" s="0" t="n">
        <f aca="false">IF(SUM(N304,O304)&gt;0,1,IF(P304&gt;0,2,3))</f>
        <v>3</v>
      </c>
    </row>
    <row r="305" customFormat="false" ht="12.8" hidden="false" customHeight="false" outlineLevel="0" collapsed="false">
      <c r="B305" s="0" t="n">
        <v>76</v>
      </c>
      <c r="C305" s="13" t="n">
        <v>1.814</v>
      </c>
      <c r="D305" s="13" t="n">
        <v>-0.00957654416561127</v>
      </c>
      <c r="E305" s="13" t="n">
        <v>-0.024279207044733</v>
      </c>
      <c r="F305" s="13"/>
      <c r="G305" s="13" t="n">
        <f aca="false">-E305</f>
        <v>0.024279207044733</v>
      </c>
      <c r="H305" s="13" t="n">
        <f aca="false">D305-E305</f>
        <v>0.0147026628791217</v>
      </c>
      <c r="I305" s="13" t="n">
        <f aca="false">ABS(G305)</f>
        <v>0.024279207044733</v>
      </c>
      <c r="J305" s="13" t="n">
        <f aca="false">ABS(H305)</f>
        <v>0.0147026628791217</v>
      </c>
      <c r="K305" s="13" t="n">
        <f aca="false">G305^2</f>
        <v>0.000589479894721013</v>
      </c>
      <c r="L305" s="13" t="n">
        <f aca="false">H305^2</f>
        <v>0.000216168295737104</v>
      </c>
      <c r="N305" s="0" t="n">
        <v>0</v>
      </c>
      <c r="O305" s="0" t="n">
        <v>0</v>
      </c>
      <c r="P305" s="0" t="n">
        <v>0</v>
      </c>
      <c r="Q305" s="0" t="n">
        <v>0</v>
      </c>
      <c r="R305" s="0" t="n">
        <v>1</v>
      </c>
      <c r="S305" s="0" t="n">
        <f aca="false">IF(SUM(N305,O305)&gt;0,1,IF(P305&gt;0,2,3))</f>
        <v>3</v>
      </c>
    </row>
    <row r="306" customFormat="false" ht="12.8" hidden="false" customHeight="false" outlineLevel="0" collapsed="false">
      <c r="B306" s="0" t="n">
        <v>77</v>
      </c>
      <c r="C306" s="13" t="n">
        <v>1.718</v>
      </c>
      <c r="D306" s="13" t="n">
        <v>-0.011121541261673</v>
      </c>
      <c r="E306" s="13" t="n">
        <v>0.0010689786022857</v>
      </c>
      <c r="F306" s="13"/>
      <c r="G306" s="13" t="n">
        <f aca="false">-E306</f>
        <v>-0.0010689786022857</v>
      </c>
      <c r="H306" s="13" t="n">
        <f aca="false">D306-E306</f>
        <v>-0.0121905198639587</v>
      </c>
      <c r="I306" s="13" t="n">
        <f aca="false">ABS(G306)</f>
        <v>0.0010689786022857</v>
      </c>
      <c r="J306" s="13" t="n">
        <f aca="false">ABS(H306)</f>
        <v>0.0121905198639587</v>
      </c>
      <c r="K306" s="13" t="n">
        <f aca="false">G306^2</f>
        <v>1.14271525214469E-006</v>
      </c>
      <c r="L306" s="13" t="n">
        <f aca="false">H306^2</f>
        <v>0.000148608774553572</v>
      </c>
      <c r="N306" s="0" t="n">
        <v>0</v>
      </c>
      <c r="O306" s="0" t="n">
        <v>0</v>
      </c>
      <c r="P306" s="0" t="n">
        <v>0</v>
      </c>
      <c r="Q306" s="0" t="n">
        <v>0</v>
      </c>
      <c r="R306" s="0" t="n">
        <v>1</v>
      </c>
      <c r="S306" s="0" t="n">
        <f aca="false">IF(SUM(N306,O306)&gt;0,1,IF(P306&gt;0,2,3))</f>
        <v>3</v>
      </c>
    </row>
    <row r="307" customFormat="false" ht="12.8" hidden="false" customHeight="false" outlineLevel="0" collapsed="false">
      <c r="B307" s="0" t="n">
        <v>78</v>
      </c>
      <c r="C307" s="13" t="n">
        <v>1.20799999999999</v>
      </c>
      <c r="D307" s="13" t="n">
        <v>-0.00564505159854889</v>
      </c>
      <c r="E307" s="13" t="n">
        <v>-0.0064675099712957</v>
      </c>
      <c r="F307" s="13"/>
      <c r="G307" s="13" t="n">
        <f aca="false">-E307</f>
        <v>0.0064675099712957</v>
      </c>
      <c r="H307" s="13" t="n">
        <f aca="false">D307-E307</f>
        <v>0.00082245837274681</v>
      </c>
      <c r="I307" s="13" t="n">
        <f aca="false">ABS(G307)</f>
        <v>0.0064675099712957</v>
      </c>
      <c r="J307" s="13" t="n">
        <f aca="false">ABS(H307)</f>
        <v>0.00082245837274681</v>
      </c>
      <c r="K307" s="13" t="n">
        <f aca="false">G307^2</f>
        <v>4.18286852288093E-005</v>
      </c>
      <c r="L307" s="13" t="n">
        <f aca="false">H307^2</f>
        <v>6.7643777490133E-007</v>
      </c>
      <c r="N307" s="0" t="n">
        <v>0</v>
      </c>
      <c r="O307" s="0" t="n">
        <v>0</v>
      </c>
      <c r="P307" s="0" t="n">
        <v>0</v>
      </c>
      <c r="Q307" s="0" t="n">
        <v>0</v>
      </c>
      <c r="R307" s="0" t="n">
        <v>1</v>
      </c>
      <c r="S307" s="0" t="n">
        <f aca="false">IF(SUM(N307,O307)&gt;0,1,IF(P307&gt;0,2,3))</f>
        <v>3</v>
      </c>
    </row>
    <row r="308" customFormat="false" ht="12.8" hidden="false" customHeight="false" outlineLevel="0" collapsed="false">
      <c r="B308" s="0" t="n">
        <v>82</v>
      </c>
      <c r="C308" s="13" t="n">
        <v>1.714</v>
      </c>
      <c r="D308" s="13" t="n">
        <v>-0.0109067633748055</v>
      </c>
      <c r="E308" s="13" t="n">
        <v>-0.0003829250312975</v>
      </c>
      <c r="F308" s="13"/>
      <c r="G308" s="13" t="n">
        <f aca="false">-E308</f>
        <v>0.0003829250312975</v>
      </c>
      <c r="H308" s="13" t="n">
        <f aca="false">D308-E308</f>
        <v>-0.010523838343508</v>
      </c>
      <c r="I308" s="13" t="n">
        <f aca="false">ABS(G308)</f>
        <v>0.0003829250312975</v>
      </c>
      <c r="J308" s="13" t="n">
        <f aca="false">ABS(H308)</f>
        <v>0.010523838343508</v>
      </c>
      <c r="K308" s="13" t="n">
        <f aca="false">G308^2</f>
        <v>1.46631579594191E-007</v>
      </c>
      <c r="L308" s="13" t="n">
        <f aca="false">H308^2</f>
        <v>0.000110751173480289</v>
      </c>
      <c r="N308" s="0" t="n">
        <v>0</v>
      </c>
      <c r="O308" s="0" t="n">
        <v>0</v>
      </c>
      <c r="P308" s="0" t="n">
        <v>0</v>
      </c>
      <c r="Q308" s="0" t="n">
        <v>0</v>
      </c>
      <c r="R308" s="0" t="n">
        <v>1</v>
      </c>
      <c r="S308" s="0" t="n">
        <f aca="false">IF(SUM(N308,O308)&gt;0,1,IF(P308&gt;0,2,3))</f>
        <v>3</v>
      </c>
    </row>
    <row r="309" customFormat="false" ht="12.8" hidden="false" customHeight="false" outlineLevel="0" collapsed="false">
      <c r="B309" s="0" t="n">
        <v>83</v>
      </c>
      <c r="C309" s="13" t="n">
        <v>3.13499999999999</v>
      </c>
      <c r="D309" s="13" t="n">
        <v>-0.0111415088176727</v>
      </c>
      <c r="E309" s="13" t="n">
        <v>-0.0360607843584489</v>
      </c>
      <c r="F309" s="13"/>
      <c r="G309" s="13" t="n">
        <f aca="false">-E309</f>
        <v>0.0360607843584489</v>
      </c>
      <c r="H309" s="13" t="n">
        <f aca="false">D309-E309</f>
        <v>0.0249192755407762</v>
      </c>
      <c r="I309" s="13" t="n">
        <f aca="false">ABS(G309)</f>
        <v>0.0360607843584489</v>
      </c>
      <c r="J309" s="13" t="n">
        <f aca="false">ABS(H309)</f>
        <v>0.0249192755407762</v>
      </c>
      <c r="K309" s="13" t="n">
        <f aca="false">G309^2</f>
        <v>0.00130038016854655</v>
      </c>
      <c r="L309" s="13" t="n">
        <f aca="false">H309^2</f>
        <v>0.000620970293477127</v>
      </c>
      <c r="N309" s="0" t="n">
        <v>0</v>
      </c>
      <c r="O309" s="0" t="n">
        <v>0</v>
      </c>
      <c r="P309" s="0" t="n">
        <v>0</v>
      </c>
      <c r="Q309" s="0" t="n">
        <v>0</v>
      </c>
      <c r="R309" s="0" t="n">
        <v>1</v>
      </c>
      <c r="S309" s="0" t="n">
        <f aca="false">IF(SUM(N309,O309)&gt;0,1,IF(P309&gt;0,2,3))</f>
        <v>3</v>
      </c>
    </row>
    <row r="310" customFormat="false" ht="12.8" hidden="false" customHeight="false" outlineLevel="0" collapsed="false">
      <c r="B310" s="0" t="n">
        <v>84</v>
      </c>
      <c r="C310" s="13" t="n">
        <v>1.811</v>
      </c>
      <c r="D310" s="13" t="n">
        <v>-0.0113039538264275</v>
      </c>
      <c r="E310" s="13" t="n">
        <v>-0.0031388033622349</v>
      </c>
      <c r="F310" s="13"/>
      <c r="G310" s="13" t="n">
        <f aca="false">-E310</f>
        <v>0.0031388033622349</v>
      </c>
      <c r="H310" s="13" t="n">
        <f aca="false">D310-E310</f>
        <v>-0.0081651504641926</v>
      </c>
      <c r="I310" s="13" t="n">
        <f aca="false">ABS(G310)</f>
        <v>0.0031388033622349</v>
      </c>
      <c r="J310" s="13" t="n">
        <f aca="false">ABS(H310)</f>
        <v>0.0081651504641926</v>
      </c>
      <c r="K310" s="13" t="n">
        <f aca="false">G310^2</f>
        <v>9.85208654677711E-006</v>
      </c>
      <c r="L310" s="13" t="n">
        <f aca="false">H310^2</f>
        <v>6.66696821029046E-005</v>
      </c>
      <c r="N310" s="0" t="n">
        <v>0</v>
      </c>
      <c r="O310" s="0" t="n">
        <v>0</v>
      </c>
      <c r="P310" s="0" t="n">
        <v>0</v>
      </c>
      <c r="Q310" s="0" t="n">
        <v>0</v>
      </c>
      <c r="R310" s="0" t="n">
        <v>1</v>
      </c>
      <c r="S310" s="0" t="n">
        <f aca="false">IF(SUM(N310,O310)&gt;0,1,IF(P310&gt;0,2,3))</f>
        <v>3</v>
      </c>
    </row>
    <row r="311" customFormat="false" ht="12.8" hidden="false" customHeight="false" outlineLevel="0" collapsed="false">
      <c r="B311" s="0" t="n">
        <v>86</v>
      </c>
      <c r="C311" s="13" t="n">
        <v>7.273</v>
      </c>
      <c r="D311" s="13" t="n">
        <v>0.00459013134241104</v>
      </c>
      <c r="E311" s="13" t="n">
        <v>0.0232323076034737</v>
      </c>
      <c r="F311" s="13"/>
      <c r="G311" s="13" t="n">
        <f aca="false">-E311</f>
        <v>-0.0232323076034737</v>
      </c>
      <c r="H311" s="13" t="n">
        <f aca="false">D311-E311</f>
        <v>-0.0186421762610627</v>
      </c>
      <c r="I311" s="13" t="n">
        <f aca="false">ABS(G311)</f>
        <v>0.0232323076034737</v>
      </c>
      <c r="J311" s="13" t="n">
        <f aca="false">ABS(H311)</f>
        <v>0.0186421762610627</v>
      </c>
      <c r="K311" s="13" t="n">
        <f aca="false">G311^2</f>
        <v>0.000539740116582422</v>
      </c>
      <c r="L311" s="13" t="n">
        <f aca="false">H311^2</f>
        <v>0.000347530735748528</v>
      </c>
      <c r="N311" s="0" t="n">
        <v>0</v>
      </c>
      <c r="O311" s="0" t="n">
        <v>0</v>
      </c>
      <c r="P311" s="0" t="n">
        <v>0</v>
      </c>
      <c r="Q311" s="0" t="n">
        <v>0</v>
      </c>
      <c r="R311" s="0" t="n">
        <v>1</v>
      </c>
      <c r="S311" s="0" t="n">
        <f aca="false">IF(SUM(N311,O311)&gt;0,1,IF(P311&gt;0,2,3))</f>
        <v>3</v>
      </c>
    </row>
    <row r="312" customFormat="false" ht="12.8" hidden="false" customHeight="false" outlineLevel="0" collapsed="false">
      <c r="B312" s="0" t="n">
        <v>88</v>
      </c>
      <c r="C312" s="13" t="n">
        <v>7.399</v>
      </c>
      <c r="D312" s="13" t="n">
        <v>0.0389733351767063</v>
      </c>
      <c r="E312" s="13" t="n">
        <v>0.0145302749444254</v>
      </c>
      <c r="F312" s="13"/>
      <c r="G312" s="13" t="n">
        <f aca="false">-E312</f>
        <v>-0.0145302749444254</v>
      </c>
      <c r="H312" s="13" t="n">
        <f aca="false">D312-E312</f>
        <v>0.0244430602322809</v>
      </c>
      <c r="I312" s="13" t="n">
        <f aca="false">ABS(G312)</f>
        <v>0.0145302749444254</v>
      </c>
      <c r="J312" s="13" t="n">
        <f aca="false">ABS(H312)</f>
        <v>0.0244430602322809</v>
      </c>
      <c r="K312" s="13" t="n">
        <f aca="false">G312^2</f>
        <v>0.000211128889960597</v>
      </c>
      <c r="L312" s="13" t="n">
        <f aca="false">H312^2</f>
        <v>0.000597463193518912</v>
      </c>
      <c r="N312" s="0" t="n">
        <v>0</v>
      </c>
      <c r="O312" s="0" t="n">
        <v>0</v>
      </c>
      <c r="P312" s="0" t="n">
        <v>0</v>
      </c>
      <c r="Q312" s="0" t="n">
        <v>0</v>
      </c>
      <c r="R312" s="0" t="n">
        <v>0</v>
      </c>
      <c r="S312" s="0" t="n">
        <f aca="false">IF(SUM(N312,O312)&gt;0,1,IF(P312&gt;0,2,3))</f>
        <v>3</v>
      </c>
    </row>
    <row r="313" customFormat="false" ht="12.8" hidden="false" customHeight="false" outlineLevel="0" collapsed="false">
      <c r="B313" s="0" t="n">
        <v>90</v>
      </c>
      <c r="C313" s="13" t="n">
        <v>7.033</v>
      </c>
      <c r="D313" s="13" t="n">
        <v>0.0198635384440422</v>
      </c>
      <c r="E313" s="13" t="n">
        <v>0.0174060828893039</v>
      </c>
      <c r="F313" s="13"/>
      <c r="G313" s="13" t="n">
        <f aca="false">-E313</f>
        <v>-0.0174060828893039</v>
      </c>
      <c r="H313" s="13" t="n">
        <f aca="false">D313-E313</f>
        <v>0.0024574555547383</v>
      </c>
      <c r="I313" s="13" t="n">
        <f aca="false">ABS(G313)</f>
        <v>0.0174060828893039</v>
      </c>
      <c r="J313" s="13" t="n">
        <f aca="false">ABS(H313)</f>
        <v>0.0024574555547383</v>
      </c>
      <c r="K313" s="13" t="n">
        <f aca="false">G313^2</f>
        <v>0.000302971721549318</v>
      </c>
      <c r="L313" s="13" t="n">
        <f aca="false">H313^2</f>
        <v>6.03908780351412E-006</v>
      </c>
      <c r="N313" s="0" t="n">
        <v>0</v>
      </c>
      <c r="O313" s="0" t="n">
        <v>0</v>
      </c>
      <c r="P313" s="0" t="n">
        <v>0</v>
      </c>
      <c r="Q313" s="0" t="n">
        <v>0</v>
      </c>
      <c r="R313" s="0" t="n">
        <v>0</v>
      </c>
      <c r="S313" s="0" t="n">
        <f aca="false">IF(SUM(N313,O313)&gt;0,1,IF(P313&gt;0,2,3))</f>
        <v>3</v>
      </c>
    </row>
    <row r="314" customFormat="false" ht="12.8" hidden="false" customHeight="false" outlineLevel="0" collapsed="false">
      <c r="B314" s="0" t="n">
        <v>92</v>
      </c>
      <c r="C314" s="13" t="n">
        <v>1.57999999999999</v>
      </c>
      <c r="D314" s="13" t="n">
        <v>-0.0111330896615982</v>
      </c>
      <c r="E314" s="13" t="n">
        <v>-0.0093420762390807</v>
      </c>
      <c r="F314" s="13"/>
      <c r="G314" s="13" t="n">
        <f aca="false">-E314</f>
        <v>0.0093420762390807</v>
      </c>
      <c r="H314" s="13" t="n">
        <f aca="false">D314-E314</f>
        <v>-0.0017910134225175</v>
      </c>
      <c r="I314" s="13" t="n">
        <f aca="false">ABS(G314)</f>
        <v>0.0093420762390807</v>
      </c>
      <c r="J314" s="13" t="n">
        <f aca="false">ABS(H314)</f>
        <v>0.0017910134225175</v>
      </c>
      <c r="K314" s="13" t="n">
        <f aca="false">G314^2</f>
        <v>8.72743884567962E-005</v>
      </c>
      <c r="L314" s="13" t="n">
        <f aca="false">H314^2</f>
        <v>3.20772907963785E-006</v>
      </c>
      <c r="N314" s="0" t="n">
        <v>0</v>
      </c>
      <c r="O314" s="0" t="n">
        <v>0</v>
      </c>
      <c r="P314" s="0" t="n">
        <v>0</v>
      </c>
      <c r="Q314" s="0" t="n">
        <v>0</v>
      </c>
      <c r="R314" s="0" t="n">
        <v>1</v>
      </c>
      <c r="S314" s="0" t="n">
        <f aca="false">IF(SUM(N314,O314)&gt;0,1,IF(P314&gt;0,2,3))</f>
        <v>3</v>
      </c>
    </row>
    <row r="315" customFormat="false" ht="12.8" hidden="false" customHeight="false" outlineLevel="0" collapsed="false">
      <c r="B315" s="0" t="n">
        <v>93</v>
      </c>
      <c r="C315" s="13" t="n">
        <v>1.787</v>
      </c>
      <c r="D315" s="13" t="n">
        <v>-0.0109689235687256</v>
      </c>
      <c r="E315" s="13" t="n">
        <v>0.0327598407078702</v>
      </c>
      <c r="F315" s="13"/>
      <c r="G315" s="13" t="n">
        <f aca="false">-E315</f>
        <v>-0.0327598407078702</v>
      </c>
      <c r="H315" s="13" t="n">
        <f aca="false">D315-E315</f>
        <v>-0.0437287642765958</v>
      </c>
      <c r="I315" s="13" t="n">
        <f aca="false">ABS(G315)</f>
        <v>0.0327598407078702</v>
      </c>
      <c r="J315" s="13" t="n">
        <f aca="false">ABS(H315)</f>
        <v>0.0437287642765958</v>
      </c>
      <c r="K315" s="13" t="n">
        <f aca="false">G315^2</f>
        <v>0.00107320716320503</v>
      </c>
      <c r="L315" s="13" t="n">
        <f aca="false">H315^2</f>
        <v>0.00191220482515808</v>
      </c>
      <c r="N315" s="0" t="n">
        <v>0</v>
      </c>
      <c r="O315" s="0" t="n">
        <v>0</v>
      </c>
      <c r="P315" s="0" t="n">
        <v>0</v>
      </c>
      <c r="Q315" s="0" t="n">
        <v>0</v>
      </c>
      <c r="R315" s="0" t="n">
        <v>1</v>
      </c>
      <c r="S315" s="0" t="n">
        <f aca="false">IF(SUM(N315,O315)&gt;0,1,IF(P315&gt;0,2,3))</f>
        <v>3</v>
      </c>
    </row>
    <row r="316" customFormat="false" ht="12.8" hidden="false" customHeight="false" outlineLevel="0" collapsed="false">
      <c r="B316" s="0" t="n">
        <v>94</v>
      </c>
      <c r="C316" s="13" t="n">
        <v>1.79499999999999</v>
      </c>
      <c r="D316" s="13" t="n">
        <v>-0.0108383223414421</v>
      </c>
      <c r="E316" s="13" t="n">
        <v>-0.0147424998163231</v>
      </c>
      <c r="F316" s="13"/>
      <c r="G316" s="13" t="n">
        <f aca="false">-E316</f>
        <v>0.0147424998163231</v>
      </c>
      <c r="H316" s="13" t="n">
        <f aca="false">D316-E316</f>
        <v>0.003904177474881</v>
      </c>
      <c r="I316" s="13" t="n">
        <f aca="false">ABS(G316)</f>
        <v>0.0147424998163231</v>
      </c>
      <c r="J316" s="13" t="n">
        <f aca="false">ABS(H316)</f>
        <v>0.003904177474881</v>
      </c>
      <c r="K316" s="13" t="n">
        <f aca="false">G316^2</f>
        <v>0.000217341300834287</v>
      </c>
      <c r="L316" s="13" t="n">
        <f aca="false">H316^2</f>
        <v>1.52426017553682E-005</v>
      </c>
      <c r="N316" s="0" t="n">
        <v>0</v>
      </c>
      <c r="O316" s="0" t="n">
        <v>0</v>
      </c>
      <c r="P316" s="0" t="n">
        <v>0</v>
      </c>
      <c r="Q316" s="0" t="n">
        <v>0</v>
      </c>
      <c r="R316" s="0" t="n">
        <v>1</v>
      </c>
      <c r="S316" s="0" t="n">
        <f aca="false">IF(SUM(N316,O316)&gt;0,1,IF(P316&gt;0,2,3))</f>
        <v>3</v>
      </c>
    </row>
    <row r="317" customFormat="false" ht="12.8" hidden="false" customHeight="false" outlineLevel="0" collapsed="false">
      <c r="B317" s="0" t="n">
        <v>96</v>
      </c>
      <c r="C317" s="13" t="n">
        <v>6.846</v>
      </c>
      <c r="D317" s="13" t="n">
        <v>0.0132682621479034</v>
      </c>
      <c r="E317" s="13" t="n">
        <v>0.0212721728147527</v>
      </c>
      <c r="F317" s="13"/>
      <c r="G317" s="13" t="n">
        <f aca="false">-E317</f>
        <v>-0.0212721728147527</v>
      </c>
      <c r="H317" s="13" t="n">
        <f aca="false">D317-E317</f>
        <v>-0.0080039106668493</v>
      </c>
      <c r="I317" s="13" t="n">
        <f aca="false">ABS(G317)</f>
        <v>0.0212721728147527</v>
      </c>
      <c r="J317" s="13" t="n">
        <f aca="false">ABS(H317)</f>
        <v>0.0080039106668493</v>
      </c>
      <c r="K317" s="13" t="n">
        <f aca="false">G317^2</f>
        <v>0.000452505336260704</v>
      </c>
      <c r="L317" s="13" t="n">
        <f aca="false">H317^2</f>
        <v>6.4062585962904E-005</v>
      </c>
      <c r="N317" s="0" t="n">
        <v>0</v>
      </c>
      <c r="O317" s="0" t="n">
        <v>0</v>
      </c>
      <c r="P317" s="0" t="n">
        <v>0</v>
      </c>
      <c r="Q317" s="0" t="n">
        <v>0</v>
      </c>
      <c r="R317" s="0" t="n">
        <v>1</v>
      </c>
      <c r="S317" s="0" t="n">
        <f aca="false">IF(SUM(N317,O317)&gt;0,1,IF(P317&gt;0,2,3))</f>
        <v>3</v>
      </c>
    </row>
    <row r="318" customFormat="false" ht="12.8" hidden="false" customHeight="false" outlineLevel="0" collapsed="false">
      <c r="B318" s="0" t="n">
        <v>98</v>
      </c>
      <c r="C318" s="13" t="n">
        <v>1.448</v>
      </c>
      <c r="D318" s="13" t="n">
        <v>-0.0105900391936302</v>
      </c>
      <c r="E318" s="13" t="n">
        <v>-0.0181621994138205</v>
      </c>
      <c r="F318" s="13"/>
      <c r="G318" s="13" t="n">
        <f aca="false">-E318</f>
        <v>0.0181621994138205</v>
      </c>
      <c r="H318" s="13" t="n">
        <f aca="false">D318-E318</f>
        <v>0.0075721602201903</v>
      </c>
      <c r="I318" s="13" t="n">
        <f aca="false">ABS(G318)</f>
        <v>0.0181621994138205</v>
      </c>
      <c r="J318" s="13" t="n">
        <f aca="false">ABS(H318)</f>
        <v>0.0075721602201903</v>
      </c>
      <c r="K318" s="13" t="n">
        <f aca="false">G318^2</f>
        <v>0.000329865487547382</v>
      </c>
      <c r="L318" s="13" t="n">
        <f aca="false">H318^2</f>
        <v>5.73376104002324E-005</v>
      </c>
      <c r="N318" s="0" t="n">
        <v>0</v>
      </c>
      <c r="O318" s="0" t="n">
        <v>0</v>
      </c>
      <c r="P318" s="0" t="n">
        <v>0</v>
      </c>
      <c r="Q318" s="0" t="n">
        <v>0</v>
      </c>
      <c r="R318" s="0" t="n">
        <v>1</v>
      </c>
      <c r="S318" s="0" t="n">
        <f aca="false">IF(SUM(N318,O318)&gt;0,1,IF(P318&gt;0,2,3))</f>
        <v>3</v>
      </c>
    </row>
    <row r="319" customFormat="false" ht="12.8" hidden="false" customHeight="false" outlineLevel="0" collapsed="false">
      <c r="B319" s="0" t="n">
        <v>99</v>
      </c>
      <c r="C319" s="13" t="n">
        <v>0.921999999999997</v>
      </c>
      <c r="D319" s="13" t="n">
        <v>-6.6511332988739E-005</v>
      </c>
      <c r="E319" s="13" t="n">
        <v>-0.0165199157467072</v>
      </c>
      <c r="F319" s="13"/>
      <c r="G319" s="13" t="n">
        <f aca="false">-E319</f>
        <v>0.0165199157467072</v>
      </c>
      <c r="H319" s="13" t="n">
        <f aca="false">D319-E319</f>
        <v>0.0164534044137185</v>
      </c>
      <c r="I319" s="13" t="n">
        <f aca="false">ABS(G319)</f>
        <v>0.0165199157467072</v>
      </c>
      <c r="J319" s="13" t="n">
        <f aca="false">ABS(H319)</f>
        <v>0.0164534044137185</v>
      </c>
      <c r="K319" s="13" t="n">
        <f aca="false">G319^2</f>
        <v>0.000272907616278304</v>
      </c>
      <c r="L319" s="13" t="n">
        <f aca="false">H319^2</f>
        <v>0.00027071451680137</v>
      </c>
      <c r="N319" s="0" t="n">
        <v>0</v>
      </c>
      <c r="O319" s="0" t="n">
        <v>0</v>
      </c>
      <c r="P319" s="0" t="n">
        <v>0</v>
      </c>
      <c r="Q319" s="0" t="n">
        <v>0</v>
      </c>
      <c r="R319" s="0" t="n">
        <v>1</v>
      </c>
      <c r="S319" s="0" t="n">
        <f aca="false">IF(SUM(N319,O319)&gt;0,1,IF(P319&gt;0,2,3))</f>
        <v>3</v>
      </c>
    </row>
    <row r="320" customFormat="false" ht="12.8" hidden="false" customHeight="false" outlineLevel="0" collapsed="false">
      <c r="B320" s="0" t="n">
        <v>100</v>
      </c>
      <c r="C320" s="13" t="n">
        <v>0.579999999999995</v>
      </c>
      <c r="D320" s="13" t="n">
        <v>-0.0106358751654625</v>
      </c>
      <c r="E320" s="13" t="n">
        <v>0.0014039984714229</v>
      </c>
      <c r="F320" s="13"/>
      <c r="G320" s="13" t="n">
        <f aca="false">-E320</f>
        <v>-0.0014039984714229</v>
      </c>
      <c r="H320" s="13" t="n">
        <f aca="false">D320-E320</f>
        <v>-0.0120398736368854</v>
      </c>
      <c r="I320" s="13" t="n">
        <f aca="false">ABS(G320)</f>
        <v>0.0014039984714229</v>
      </c>
      <c r="J320" s="13" t="n">
        <f aca="false">ABS(H320)</f>
        <v>0.0120398736368854</v>
      </c>
      <c r="K320" s="13" t="n">
        <f aca="false">G320^2</f>
        <v>1.97121170775784E-006</v>
      </c>
      <c r="L320" s="13" t="n">
        <f aca="false">H320^2</f>
        <v>0.000144958557192168</v>
      </c>
      <c r="N320" s="0" t="n">
        <v>0</v>
      </c>
      <c r="O320" s="0" t="n">
        <v>0</v>
      </c>
      <c r="P320" s="0" t="n">
        <v>0</v>
      </c>
      <c r="Q320" s="0" t="n">
        <v>0</v>
      </c>
      <c r="R320" s="0" t="n">
        <v>1</v>
      </c>
      <c r="S320" s="0" t="n">
        <f aca="false">IF(SUM(N320,O320)&gt;0,1,IF(P320&gt;0,2,3))</f>
        <v>3</v>
      </c>
    </row>
    <row r="321" customFormat="false" ht="12.8" hidden="false" customHeight="false" outlineLevel="0" collapsed="false">
      <c r="A321" s="7" t="n">
        <v>19</v>
      </c>
      <c r="B321" s="0" t="n">
        <v>16</v>
      </c>
      <c r="C321" s="13" t="n">
        <v>0.482999999999997</v>
      </c>
      <c r="D321" s="13" t="n">
        <v>0.00448756664991379</v>
      </c>
      <c r="E321" s="13" t="n">
        <v>0.0028710527666169</v>
      </c>
      <c r="F321" s="13"/>
      <c r="G321" s="13" t="n">
        <f aca="false">-E321</f>
        <v>-0.0028710527666169</v>
      </c>
      <c r="H321" s="13" t="n">
        <f aca="false">D321-E321</f>
        <v>0.00161651388329689</v>
      </c>
      <c r="I321" s="13" t="n">
        <f aca="false">ABS(G321)</f>
        <v>0.0028710527666169</v>
      </c>
      <c r="J321" s="13" t="n">
        <f aca="false">ABS(H321)</f>
        <v>0.00161651388329689</v>
      </c>
      <c r="K321" s="13" t="n">
        <f aca="false">G321^2</f>
        <v>8.24294398869856E-006</v>
      </c>
      <c r="L321" s="13" t="n">
        <f aca="false">H321^2</f>
        <v>2.61311713489159E-006</v>
      </c>
      <c r="N321" s="0" t="n">
        <v>0</v>
      </c>
      <c r="O321" s="0" t="n">
        <v>0</v>
      </c>
      <c r="P321" s="0" t="n">
        <v>0</v>
      </c>
      <c r="Q321" s="0" t="n">
        <v>1</v>
      </c>
      <c r="R321" s="0" t="n">
        <v>1</v>
      </c>
      <c r="S321" s="0" t="n">
        <f aca="false">IF(SUM(N321,O321)&gt;0,1,IF(P321&gt;0,2,3))</f>
        <v>3</v>
      </c>
    </row>
    <row r="322" customFormat="false" ht="12.8" hidden="false" customHeight="false" outlineLevel="0" collapsed="false">
      <c r="B322" s="0" t="n">
        <v>17</v>
      </c>
      <c r="C322" s="13" t="n">
        <v>-0.157000000000004</v>
      </c>
      <c r="D322" s="13" t="n">
        <v>-0.00907615572214127</v>
      </c>
      <c r="E322" s="13" t="n">
        <v>0.0055363888338873</v>
      </c>
      <c r="F322" s="13"/>
      <c r="G322" s="13" t="n">
        <f aca="false">-E322</f>
        <v>-0.0055363888338873</v>
      </c>
      <c r="H322" s="13" t="n">
        <f aca="false">D322-E322</f>
        <v>-0.0146125445560286</v>
      </c>
      <c r="I322" s="13" t="n">
        <f aca="false">ABS(G322)</f>
        <v>0.0055363888338873</v>
      </c>
      <c r="J322" s="13" t="n">
        <f aca="false">ABS(H322)</f>
        <v>0.0146125445560286</v>
      </c>
      <c r="K322" s="13" t="n">
        <f aca="false">G322^2</f>
        <v>3.0651601319992E-005</v>
      </c>
      <c r="L322" s="13" t="n">
        <f aca="false">H322^2</f>
        <v>0.00021352645840192</v>
      </c>
      <c r="N322" s="0" t="n">
        <v>0</v>
      </c>
      <c r="O322" s="0" t="n">
        <v>0</v>
      </c>
      <c r="P322" s="0" t="n">
        <v>0</v>
      </c>
      <c r="Q322" s="0" t="n">
        <v>1</v>
      </c>
      <c r="R322" s="0" t="n">
        <v>1</v>
      </c>
      <c r="S322" s="0" t="n">
        <f aca="false">IF(SUM(N322,O322)&gt;0,1,IF(P322&gt;0,2,3))</f>
        <v>3</v>
      </c>
    </row>
    <row r="323" customFormat="false" ht="12.8" hidden="false" customHeight="false" outlineLevel="0" collapsed="false">
      <c r="B323" s="0" t="n">
        <v>18</v>
      </c>
      <c r="C323" s="13" t="n">
        <v>0.183999999999998</v>
      </c>
      <c r="D323" s="13" t="n">
        <v>-0.004150390625</v>
      </c>
      <c r="E323" s="13" t="n">
        <v>-0.0070407437983398</v>
      </c>
      <c r="F323" s="13"/>
      <c r="G323" s="13" t="n">
        <f aca="false">-E323</f>
        <v>0.0070407437983398</v>
      </c>
      <c r="H323" s="13" t="n">
        <f aca="false">D323-E323</f>
        <v>0.0028903531733398</v>
      </c>
      <c r="I323" s="13" t="n">
        <f aca="false">ABS(G323)</f>
        <v>0.0070407437983398</v>
      </c>
      <c r="J323" s="13" t="n">
        <f aca="false">ABS(H323)</f>
        <v>0.0028903531733398</v>
      </c>
      <c r="K323" s="13" t="n">
        <f aca="false">G323^2</f>
        <v>4.95720732338604E-005</v>
      </c>
      <c r="L323" s="13" t="n">
        <f aca="false">H323^2</f>
        <v>8.35414146663545E-006</v>
      </c>
      <c r="N323" s="0" t="n">
        <v>0</v>
      </c>
      <c r="O323" s="0" t="n">
        <v>0</v>
      </c>
      <c r="P323" s="0" t="n">
        <v>0</v>
      </c>
      <c r="Q323" s="0" t="n">
        <v>1</v>
      </c>
      <c r="R323" s="0" t="n">
        <v>1</v>
      </c>
      <c r="S323" s="0" t="n">
        <f aca="false">IF(SUM(N323,O323)&gt;0,1,IF(P323&gt;0,2,3))</f>
        <v>3</v>
      </c>
    </row>
    <row r="324" customFormat="false" ht="12.8" hidden="false" customHeight="false" outlineLevel="0" collapsed="false">
      <c r="B324" s="0" t="n">
        <v>20</v>
      </c>
      <c r="C324" s="13" t="n">
        <v>0.292999999999996</v>
      </c>
      <c r="D324" s="13" t="n">
        <v>-0.0115497782826424</v>
      </c>
      <c r="E324" s="13" t="n">
        <v>-0.0254222815771016</v>
      </c>
      <c r="F324" s="13"/>
      <c r="G324" s="13" t="n">
        <f aca="false">-E324</f>
        <v>0.0254222815771016</v>
      </c>
      <c r="H324" s="13" t="n">
        <f aca="false">D324-E324</f>
        <v>0.0138725032944592</v>
      </c>
      <c r="I324" s="13" t="n">
        <f aca="false">ABS(G324)</f>
        <v>0.0254222815771016</v>
      </c>
      <c r="J324" s="13" t="n">
        <f aca="false">ABS(H324)</f>
        <v>0.0138725032944592</v>
      </c>
      <c r="K324" s="13" t="n">
        <f aca="false">G324^2</f>
        <v>0.000646292400585439</v>
      </c>
      <c r="L324" s="13" t="n">
        <f aca="false">H324^2</f>
        <v>0.000192446347654781</v>
      </c>
      <c r="N324" s="0" t="n">
        <v>0</v>
      </c>
      <c r="O324" s="0" t="n">
        <v>0</v>
      </c>
      <c r="P324" s="0" t="n">
        <v>0</v>
      </c>
      <c r="Q324" s="0" t="n">
        <v>1</v>
      </c>
      <c r="R324" s="0" t="n">
        <v>1</v>
      </c>
      <c r="S324" s="0" t="n">
        <f aca="false">IF(SUM(N324,O324)&gt;0,1,IF(P324&gt;0,2,3))</f>
        <v>3</v>
      </c>
    </row>
    <row r="325" customFormat="false" ht="12.8" hidden="false" customHeight="false" outlineLevel="0" collapsed="false">
      <c r="B325" s="0" t="n">
        <v>21</v>
      </c>
      <c r="C325" s="13" t="n">
        <v>0.189999999999998</v>
      </c>
      <c r="D325" s="13" t="n">
        <v>-0.00832684338092804</v>
      </c>
      <c r="E325" s="13" t="n">
        <v>0.0103822154601459</v>
      </c>
      <c r="F325" s="13"/>
      <c r="G325" s="13" t="n">
        <f aca="false">-E325</f>
        <v>-0.0103822154601459</v>
      </c>
      <c r="H325" s="13" t="n">
        <f aca="false">D325-E325</f>
        <v>-0.0187090588410739</v>
      </c>
      <c r="I325" s="13" t="n">
        <f aca="false">ABS(G325)</f>
        <v>0.0103822154601459</v>
      </c>
      <c r="J325" s="13" t="n">
        <f aca="false">ABS(H325)</f>
        <v>0.0187090588410739</v>
      </c>
      <c r="K325" s="13" t="n">
        <f aca="false">G325^2</f>
        <v>0.000107790397860893</v>
      </c>
      <c r="L325" s="13" t="n">
        <f aca="false">H325^2</f>
        <v>0.000350028882718767</v>
      </c>
      <c r="N325" s="0" t="n">
        <v>0</v>
      </c>
      <c r="O325" s="0" t="n">
        <v>0</v>
      </c>
      <c r="P325" s="0" t="n">
        <v>0</v>
      </c>
      <c r="Q325" s="0" t="n">
        <v>1</v>
      </c>
      <c r="R325" s="0" t="n">
        <v>1</v>
      </c>
      <c r="S325" s="0" t="n">
        <f aca="false">IF(SUM(N325,O325)&gt;0,1,IF(P325&gt;0,2,3))</f>
        <v>3</v>
      </c>
    </row>
    <row r="326" customFormat="false" ht="12.8" hidden="false" customHeight="false" outlineLevel="0" collapsed="false">
      <c r="B326" s="0" t="n">
        <v>22</v>
      </c>
      <c r="C326" s="13" t="n">
        <v>0.0749999999999957</v>
      </c>
      <c r="D326" s="13" t="n">
        <v>0.0243246518075466</v>
      </c>
      <c r="E326" s="13" t="n">
        <v>-0.0159042047668848</v>
      </c>
      <c r="F326" s="13"/>
      <c r="G326" s="13" t="n">
        <f aca="false">-E326</f>
        <v>0.0159042047668848</v>
      </c>
      <c r="H326" s="13" t="n">
        <f aca="false">D326-E326</f>
        <v>0.0402288565744314</v>
      </c>
      <c r="I326" s="13" t="n">
        <f aca="false">ABS(G326)</f>
        <v>0.0159042047668848</v>
      </c>
      <c r="J326" s="13" t="n">
        <f aca="false">ABS(H326)</f>
        <v>0.0402288565744314</v>
      </c>
      <c r="K326" s="13" t="n">
        <f aca="false">G326^2</f>
        <v>0.000252943729267001</v>
      </c>
      <c r="L326" s="13" t="n">
        <f aca="false">H326^2</f>
        <v>0.00161836090128617</v>
      </c>
      <c r="N326" s="0" t="n">
        <v>0</v>
      </c>
      <c r="O326" s="0" t="n">
        <v>0</v>
      </c>
      <c r="P326" s="0" t="n">
        <v>0</v>
      </c>
      <c r="Q326" s="0" t="n">
        <v>1</v>
      </c>
      <c r="R326" s="0" t="n">
        <v>1</v>
      </c>
      <c r="S326" s="0" t="n">
        <f aca="false">IF(SUM(N326,O326)&gt;0,1,IF(P326&gt;0,2,3))</f>
        <v>3</v>
      </c>
    </row>
    <row r="327" customFormat="false" ht="12.8" hidden="false" customHeight="false" outlineLevel="0" collapsed="false">
      <c r="B327" s="0" t="n">
        <v>24</v>
      </c>
      <c r="C327" s="13" t="n">
        <v>0.346999999999998</v>
      </c>
      <c r="D327" s="13" t="n">
        <v>-0.0286595597863197</v>
      </c>
      <c r="E327" s="13" t="n">
        <v>0.0267131258824256</v>
      </c>
      <c r="F327" s="13"/>
      <c r="G327" s="13" t="n">
        <f aca="false">-E327</f>
        <v>-0.0267131258824256</v>
      </c>
      <c r="H327" s="13" t="n">
        <f aca="false">D327-E327</f>
        <v>-0.0553726856687453</v>
      </c>
      <c r="I327" s="13" t="n">
        <f aca="false">ABS(G327)</f>
        <v>0.0267131258824256</v>
      </c>
      <c r="J327" s="13" t="n">
        <f aca="false">ABS(H327)</f>
        <v>0.0553726856687453</v>
      </c>
      <c r="K327" s="13" t="n">
        <f aca="false">G327^2</f>
        <v>0.000713591094410316</v>
      </c>
      <c r="L327" s="13" t="n">
        <f aca="false">H327^2</f>
        <v>0.00306613431816967</v>
      </c>
      <c r="N327" s="0" t="n">
        <v>0</v>
      </c>
      <c r="O327" s="0" t="n">
        <v>0</v>
      </c>
      <c r="P327" s="0" t="n">
        <v>0</v>
      </c>
      <c r="Q327" s="0" t="n">
        <v>1</v>
      </c>
      <c r="R327" s="0" t="n">
        <v>1</v>
      </c>
      <c r="S327" s="0" t="n">
        <f aca="false">IF(SUM(N327,O327)&gt;0,1,IF(P327&gt;0,2,3))</f>
        <v>3</v>
      </c>
    </row>
    <row r="328" customFormat="false" ht="12.8" hidden="false" customHeight="false" outlineLevel="0" collapsed="false">
      <c r="B328" s="0" t="n">
        <v>25</v>
      </c>
      <c r="C328" s="13" t="n">
        <v>-0.0300000000000046</v>
      </c>
      <c r="D328" s="13" t="n">
        <v>0.00637258216738701</v>
      </c>
      <c r="E328" s="13" t="n">
        <v>0.0048495831061699</v>
      </c>
      <c r="F328" s="13"/>
      <c r="G328" s="13" t="n">
        <f aca="false">-E328</f>
        <v>-0.0048495831061699</v>
      </c>
      <c r="H328" s="13" t="n">
        <f aca="false">D328-E328</f>
        <v>0.00152299906121711</v>
      </c>
      <c r="I328" s="13" t="n">
        <f aca="false">ABS(G328)</f>
        <v>0.0048495831061699</v>
      </c>
      <c r="J328" s="13" t="n">
        <f aca="false">ABS(H328)</f>
        <v>0.00152299906121711</v>
      </c>
      <c r="K328" s="13" t="n">
        <f aca="false">G328^2</f>
        <v>2.35184563036485E-005</v>
      </c>
      <c r="L328" s="13" t="n">
        <f aca="false">H328^2</f>
        <v>2.3195261404682E-006</v>
      </c>
      <c r="N328" s="0" t="n">
        <v>0</v>
      </c>
      <c r="O328" s="0" t="n">
        <v>0</v>
      </c>
      <c r="P328" s="0" t="n">
        <v>0</v>
      </c>
      <c r="Q328" s="0" t="n">
        <v>1</v>
      </c>
      <c r="R328" s="0" t="n">
        <v>1</v>
      </c>
      <c r="S328" s="0" t="n">
        <f aca="false">IF(SUM(N328,O328)&gt;0,1,IF(P328&gt;0,2,3))</f>
        <v>3</v>
      </c>
    </row>
    <row r="329" customFormat="false" ht="12.8" hidden="false" customHeight="false" outlineLevel="0" collapsed="false">
      <c r="B329" s="0" t="n">
        <v>26</v>
      </c>
      <c r="C329" s="13" t="n">
        <v>0.509999999999994</v>
      </c>
      <c r="D329" s="13" t="n">
        <v>-0.00906043499708176</v>
      </c>
      <c r="E329" s="13" t="n">
        <v>0.0148593696283277</v>
      </c>
      <c r="F329" s="13"/>
      <c r="G329" s="13" t="n">
        <f aca="false">-E329</f>
        <v>-0.0148593696283277</v>
      </c>
      <c r="H329" s="13" t="n">
        <f aca="false">D329-E329</f>
        <v>-0.0239198046254095</v>
      </c>
      <c r="I329" s="13" t="n">
        <f aca="false">ABS(G329)</f>
        <v>0.0148593696283277</v>
      </c>
      <c r="J329" s="13" t="n">
        <f aca="false">ABS(H329)</f>
        <v>0.0239198046254095</v>
      </c>
      <c r="K329" s="13" t="n">
        <f aca="false">G329^2</f>
        <v>0.000220800865751268</v>
      </c>
      <c r="L329" s="13" t="n">
        <f aca="false">H329^2</f>
        <v>0.00057215705331776</v>
      </c>
      <c r="N329" s="0" t="n">
        <v>0</v>
      </c>
      <c r="O329" s="0" t="n">
        <v>0</v>
      </c>
      <c r="P329" s="0" t="n">
        <v>0</v>
      </c>
      <c r="Q329" s="0" t="n">
        <v>1</v>
      </c>
      <c r="R329" s="0" t="n">
        <v>1</v>
      </c>
      <c r="S329" s="0" t="n">
        <f aca="false">IF(SUM(N329,O329)&gt;0,1,IF(P329&gt;0,2,3))</f>
        <v>3</v>
      </c>
    </row>
    <row r="330" customFormat="false" ht="12.8" hidden="false" customHeight="false" outlineLevel="0" collapsed="false">
      <c r="B330" s="0" t="n">
        <v>28</v>
      </c>
      <c r="C330" s="13" t="n">
        <v>0.147999999999996</v>
      </c>
      <c r="D330" s="13" t="n">
        <v>-0.00942623615264893</v>
      </c>
      <c r="E330" s="13" t="n">
        <v>-0.0103122507454728</v>
      </c>
      <c r="F330" s="13"/>
      <c r="G330" s="13" t="n">
        <f aca="false">-E330</f>
        <v>0.0103122507454728</v>
      </c>
      <c r="H330" s="13" t="n">
        <f aca="false">D330-E330</f>
        <v>0.000886014592823869</v>
      </c>
      <c r="I330" s="13" t="n">
        <f aca="false">ABS(G330)</f>
        <v>0.0103122507454728</v>
      </c>
      <c r="J330" s="13" t="n">
        <f aca="false">ABS(H330)</f>
        <v>0.000886014592823869</v>
      </c>
      <c r="K330" s="13" t="n">
        <f aca="false">G330^2</f>
        <v>0.000106342515437504</v>
      </c>
      <c r="L330" s="13" t="n">
        <f aca="false">H330^2</f>
        <v>7.85021858696847E-007</v>
      </c>
      <c r="N330" s="0" t="n">
        <v>0</v>
      </c>
      <c r="O330" s="0" t="n">
        <v>0</v>
      </c>
      <c r="P330" s="0" t="n">
        <v>0</v>
      </c>
      <c r="Q330" s="0" t="n">
        <v>1</v>
      </c>
      <c r="R330" s="0" t="n">
        <v>1</v>
      </c>
      <c r="S330" s="0" t="n">
        <f aca="false">IF(SUM(N330,O330)&gt;0,1,IF(P330&gt;0,2,3))</f>
        <v>3</v>
      </c>
    </row>
    <row r="331" customFormat="false" ht="12.8" hidden="false" customHeight="false" outlineLevel="0" collapsed="false">
      <c r="B331" s="0" t="n">
        <v>29</v>
      </c>
      <c r="C331" s="13" t="n">
        <v>-0.0920000000000023</v>
      </c>
      <c r="D331" s="13" t="n">
        <v>-0.00537384301424027</v>
      </c>
      <c r="E331" s="13" t="n">
        <v>0.0148452763310998</v>
      </c>
      <c r="F331" s="13"/>
      <c r="G331" s="13" t="n">
        <f aca="false">-E331</f>
        <v>-0.0148452763310998</v>
      </c>
      <c r="H331" s="13" t="n">
        <f aca="false">D331-E331</f>
        <v>-0.0202191193453401</v>
      </c>
      <c r="I331" s="13" t="n">
        <f aca="false">ABS(G331)</f>
        <v>0.0148452763310998</v>
      </c>
      <c r="J331" s="13" t="n">
        <f aca="false">ABS(H331)</f>
        <v>0.0202191193453401</v>
      </c>
      <c r="K331" s="13" t="n">
        <f aca="false">G331^2</f>
        <v>0.000220382229346712</v>
      </c>
      <c r="L331" s="13" t="n">
        <f aca="false">H331^2</f>
        <v>0.000408812787101105</v>
      </c>
      <c r="N331" s="0" t="n">
        <v>0</v>
      </c>
      <c r="O331" s="0" t="n">
        <v>0</v>
      </c>
      <c r="P331" s="0" t="n">
        <v>0</v>
      </c>
      <c r="Q331" s="0" t="n">
        <v>1</v>
      </c>
      <c r="R331" s="0" t="n">
        <v>1</v>
      </c>
      <c r="S331" s="0" t="n">
        <f aca="false">IF(SUM(N331,O331)&gt;0,1,IF(P331&gt;0,2,3))</f>
        <v>3</v>
      </c>
    </row>
    <row r="332" customFormat="false" ht="12.8" hidden="false" customHeight="false" outlineLevel="0" collapsed="false">
      <c r="B332" s="0" t="n">
        <v>30</v>
      </c>
      <c r="C332" s="13" t="n">
        <v>0.241999999999997</v>
      </c>
      <c r="D332" s="13" t="n">
        <v>0.0106734000146389</v>
      </c>
      <c r="E332" s="13" t="n">
        <v>0.0185085910947172</v>
      </c>
      <c r="F332" s="13"/>
      <c r="G332" s="13" t="n">
        <f aca="false">-E332</f>
        <v>-0.0185085910947172</v>
      </c>
      <c r="H332" s="13" t="n">
        <f aca="false">D332-E332</f>
        <v>-0.0078351910800783</v>
      </c>
      <c r="I332" s="13" t="n">
        <f aca="false">ABS(G332)</f>
        <v>0.0185085910947172</v>
      </c>
      <c r="J332" s="13" t="n">
        <f aca="false">ABS(H332)</f>
        <v>0.0078351910800783</v>
      </c>
      <c r="K332" s="13" t="n">
        <f aca="false">G332^2</f>
        <v>0.000342567944311445</v>
      </c>
      <c r="L332" s="13" t="n">
        <f aca="false">H332^2</f>
        <v>6.13902192613386E-005</v>
      </c>
      <c r="N332" s="0" t="n">
        <v>0</v>
      </c>
      <c r="O332" s="0" t="n">
        <v>0</v>
      </c>
      <c r="P332" s="0" t="n">
        <v>0</v>
      </c>
      <c r="Q332" s="0" t="n">
        <v>1</v>
      </c>
      <c r="R332" s="0" t="n">
        <v>1</v>
      </c>
      <c r="S332" s="0" t="n">
        <f aca="false">IF(SUM(N332,O332)&gt;0,1,IF(P332&gt;0,2,3))</f>
        <v>3</v>
      </c>
    </row>
    <row r="333" customFormat="false" ht="12.8" hidden="false" customHeight="false" outlineLevel="0" collapsed="false">
      <c r="B333" s="0" t="n">
        <v>32</v>
      </c>
      <c r="C333" s="13" t="n">
        <v>1.16</v>
      </c>
      <c r="D333" s="13" t="n">
        <v>0.0026712641119957</v>
      </c>
      <c r="E333" s="13" t="n">
        <v>-0.0323267406696154</v>
      </c>
      <c r="F333" s="13"/>
      <c r="G333" s="13" t="n">
        <f aca="false">-E333</f>
        <v>0.0323267406696154</v>
      </c>
      <c r="H333" s="13" t="n">
        <f aca="false">D333-E333</f>
        <v>0.0349980047816111</v>
      </c>
      <c r="I333" s="13" t="n">
        <f aca="false">ABS(G333)</f>
        <v>0.0323267406696154</v>
      </c>
      <c r="J333" s="13" t="n">
        <f aca="false">ABS(H333)</f>
        <v>0.0349980047816111</v>
      </c>
      <c r="K333" s="13" t="n">
        <f aca="false">G333^2</f>
        <v>0.00104501816232057</v>
      </c>
      <c r="L333" s="13" t="n">
        <f aca="false">H333^2</f>
        <v>0.00122486033869367</v>
      </c>
      <c r="N333" s="0" t="n">
        <v>0</v>
      </c>
      <c r="O333" s="0" t="n">
        <v>0</v>
      </c>
      <c r="P333" s="0" t="n">
        <v>0</v>
      </c>
      <c r="Q333" s="0" t="n">
        <v>1</v>
      </c>
      <c r="R333" s="0" t="n">
        <v>1</v>
      </c>
      <c r="S333" s="0" t="n">
        <f aca="false">IF(SUM(N333,O333)&gt;0,1,IF(P333&gt;0,2,3))</f>
        <v>3</v>
      </c>
    </row>
    <row r="334" customFormat="false" ht="12.8" hidden="false" customHeight="false" outlineLevel="0" collapsed="false">
      <c r="B334" s="0" t="n">
        <v>33</v>
      </c>
      <c r="C334" s="13" t="n">
        <v>-0.0700000000000038</v>
      </c>
      <c r="D334" s="13" t="n">
        <v>-0.0062360018491745</v>
      </c>
      <c r="E334" s="13" t="n">
        <v>-0.0105277233934174</v>
      </c>
      <c r="F334" s="13"/>
      <c r="G334" s="13" t="n">
        <f aca="false">-E334</f>
        <v>0.0105277233934174</v>
      </c>
      <c r="H334" s="13" t="n">
        <f aca="false">D334-E334</f>
        <v>0.0042917215442429</v>
      </c>
      <c r="I334" s="13" t="n">
        <f aca="false">ABS(G334)</f>
        <v>0.0105277233934174</v>
      </c>
      <c r="J334" s="13" t="n">
        <f aca="false">ABS(H334)</f>
        <v>0.0042917215442429</v>
      </c>
      <c r="K334" s="13" t="n">
        <f aca="false">G334^2</f>
        <v>0.000110832959848308</v>
      </c>
      <c r="L334" s="13" t="n">
        <f aca="false">H334^2</f>
        <v>1.84188738133187E-005</v>
      </c>
      <c r="N334" s="0" t="n">
        <v>0</v>
      </c>
      <c r="O334" s="0" t="n">
        <v>0</v>
      </c>
      <c r="P334" s="0" t="n">
        <v>0</v>
      </c>
      <c r="Q334" s="0" t="n">
        <v>1</v>
      </c>
      <c r="R334" s="0" t="n">
        <v>1</v>
      </c>
      <c r="S334" s="0" t="n">
        <f aca="false">IF(SUM(N334,O334)&gt;0,1,IF(P334&gt;0,2,3))</f>
        <v>3</v>
      </c>
    </row>
    <row r="335" customFormat="false" ht="12.8" hidden="false" customHeight="false" outlineLevel="0" collapsed="false">
      <c r="B335" s="0" t="n">
        <v>34</v>
      </c>
      <c r="C335" s="13" t="n">
        <v>0.0189999999999948</v>
      </c>
      <c r="D335" s="13" t="n">
        <v>-0.0247956961393356</v>
      </c>
      <c r="E335" s="13" t="n">
        <v>-0.0866152511034081</v>
      </c>
      <c r="F335" s="13"/>
      <c r="G335" s="13" t="n">
        <f aca="false">-E335</f>
        <v>0.0866152511034081</v>
      </c>
      <c r="H335" s="13" t="n">
        <f aca="false">D335-E335</f>
        <v>0.0618195549640725</v>
      </c>
      <c r="I335" s="13" t="n">
        <f aca="false">ABS(G335)</f>
        <v>0.0866152511034081</v>
      </c>
      <c r="J335" s="13" t="n">
        <f aca="false">ABS(H335)</f>
        <v>0.0618195549640725</v>
      </c>
      <c r="K335" s="13" t="n">
        <f aca="false">G335^2</f>
        <v>0.00750220172370644</v>
      </c>
      <c r="L335" s="13" t="n">
        <f aca="false">H335^2</f>
        <v>0.00382165737595598</v>
      </c>
      <c r="N335" s="0" t="n">
        <v>0</v>
      </c>
      <c r="O335" s="0" t="n">
        <v>0</v>
      </c>
      <c r="P335" s="0" t="n">
        <v>0</v>
      </c>
      <c r="Q335" s="0" t="n">
        <v>1</v>
      </c>
      <c r="R335" s="0" t="n">
        <v>1</v>
      </c>
      <c r="S335" s="0" t="n">
        <f aca="false">IF(SUM(N335,O335)&gt;0,1,IF(P335&gt;0,2,3))</f>
        <v>3</v>
      </c>
    </row>
    <row r="336" customFormat="false" ht="12.8" hidden="false" customHeight="false" outlineLevel="0" collapsed="false">
      <c r="B336" s="0" t="n">
        <v>36</v>
      </c>
      <c r="C336" s="13" t="n">
        <v>-0.012000000000004</v>
      </c>
      <c r="D336" s="13" t="n">
        <v>0.0057208240032196</v>
      </c>
      <c r="E336" s="13" t="n">
        <v>-0.0020486548222692</v>
      </c>
      <c r="F336" s="13"/>
      <c r="G336" s="13" t="n">
        <f aca="false">-E336</f>
        <v>0.0020486548222692</v>
      </c>
      <c r="H336" s="13" t="n">
        <f aca="false">D336-E336</f>
        <v>0.0077694788254888</v>
      </c>
      <c r="I336" s="13" t="n">
        <f aca="false">ABS(G336)</f>
        <v>0.0020486548222692</v>
      </c>
      <c r="J336" s="13" t="n">
        <f aca="false">ABS(H336)</f>
        <v>0.0077694788254888</v>
      </c>
      <c r="K336" s="13" t="n">
        <f aca="false">G336^2</f>
        <v>4.19698658080685E-006</v>
      </c>
      <c r="L336" s="13" t="n">
        <f aca="false">H336^2</f>
        <v>6.03648012197188E-005</v>
      </c>
      <c r="N336" s="0" t="n">
        <v>0</v>
      </c>
      <c r="O336" s="0" t="n">
        <v>0</v>
      </c>
      <c r="P336" s="0" t="n">
        <v>0</v>
      </c>
      <c r="Q336" s="0" t="n">
        <v>1</v>
      </c>
      <c r="R336" s="0" t="n">
        <v>1</v>
      </c>
      <c r="S336" s="0" t="n">
        <f aca="false">IF(SUM(N336,O336)&gt;0,1,IF(P336&gt;0,2,3))</f>
        <v>3</v>
      </c>
    </row>
    <row r="337" customFormat="false" ht="12.8" hidden="false" customHeight="false" outlineLevel="0" collapsed="false">
      <c r="B337" s="0" t="n">
        <v>37</v>
      </c>
      <c r="C337" s="13" t="n">
        <v>-0.189000000000004</v>
      </c>
      <c r="D337" s="13" t="n">
        <v>-0.00592276453971863</v>
      </c>
      <c r="E337" s="13" t="n">
        <v>-0.0281732203395727</v>
      </c>
      <c r="F337" s="13"/>
      <c r="G337" s="13" t="n">
        <f aca="false">-E337</f>
        <v>0.0281732203395727</v>
      </c>
      <c r="H337" s="13" t="n">
        <f aca="false">D337-E337</f>
        <v>0.0222504557998541</v>
      </c>
      <c r="I337" s="13" t="n">
        <f aca="false">ABS(G337)</f>
        <v>0.0281732203395727</v>
      </c>
      <c r="J337" s="13" t="n">
        <f aca="false">ABS(H337)</f>
        <v>0.0222504557998541</v>
      </c>
      <c r="K337" s="13" t="n">
        <f aca="false">G337^2</f>
        <v>0.000793730344302113</v>
      </c>
      <c r="L337" s="13" t="n">
        <f aca="false">H337^2</f>
        <v>0.000495082783301259</v>
      </c>
      <c r="N337" s="0" t="n">
        <v>0</v>
      </c>
      <c r="O337" s="0" t="n">
        <v>0</v>
      </c>
      <c r="P337" s="0" t="n">
        <v>0</v>
      </c>
      <c r="Q337" s="0" t="n">
        <v>1</v>
      </c>
      <c r="R337" s="0" t="n">
        <v>1</v>
      </c>
      <c r="S337" s="0" t="n">
        <f aca="false">IF(SUM(N337,O337)&gt;0,1,IF(P337&gt;0,2,3))</f>
        <v>3</v>
      </c>
    </row>
    <row r="338" customFormat="false" ht="12.8" hidden="false" customHeight="false" outlineLevel="0" collapsed="false">
      <c r="B338" s="0" t="n">
        <v>38</v>
      </c>
      <c r="C338" s="13" t="n">
        <v>0.146999999999995</v>
      </c>
      <c r="D338" s="13" t="n">
        <v>0.00143929570913315</v>
      </c>
      <c r="E338" s="13" t="n">
        <v>0.0100155823599535</v>
      </c>
      <c r="F338" s="13"/>
      <c r="G338" s="13" t="n">
        <f aca="false">-E338</f>
        <v>-0.0100155823599535</v>
      </c>
      <c r="H338" s="13" t="n">
        <f aca="false">D338-E338</f>
        <v>-0.00857628665082035</v>
      </c>
      <c r="I338" s="13" t="n">
        <f aca="false">ABS(G338)</f>
        <v>0.0100155823599535</v>
      </c>
      <c r="J338" s="13" t="n">
        <f aca="false">ABS(H338)</f>
        <v>0.00857628665082035</v>
      </c>
      <c r="K338" s="13" t="n">
        <f aca="false">G338^2</f>
        <v>0.000100311890009012</v>
      </c>
      <c r="L338" s="13" t="n">
        <f aca="false">H338^2</f>
        <v>7.35526927170393E-005</v>
      </c>
      <c r="N338" s="0" t="n">
        <v>0</v>
      </c>
      <c r="O338" s="0" t="n">
        <v>0</v>
      </c>
      <c r="P338" s="0" t="n">
        <v>0</v>
      </c>
      <c r="Q338" s="0" t="n">
        <v>1</v>
      </c>
      <c r="R338" s="0" t="n">
        <v>1</v>
      </c>
      <c r="S338" s="0" t="n">
        <f aca="false">IF(SUM(N338,O338)&gt;0,1,IF(P338&gt;0,2,3))</f>
        <v>3</v>
      </c>
    </row>
    <row r="339" customFormat="false" ht="12.8" hidden="false" customHeight="false" outlineLevel="0" collapsed="false">
      <c r="B339" s="0" t="n">
        <v>40</v>
      </c>
      <c r="C339" s="13" t="n">
        <v>0.927999999999997</v>
      </c>
      <c r="D339" s="13" t="n">
        <v>-0.001469686627388</v>
      </c>
      <c r="E339" s="13" t="n">
        <v>-0.0029749952629153</v>
      </c>
      <c r="F339" s="13"/>
      <c r="G339" s="13" t="n">
        <f aca="false">-E339</f>
        <v>0.0029749952629153</v>
      </c>
      <c r="H339" s="13" t="n">
        <f aca="false">D339-E339</f>
        <v>0.0015053086355273</v>
      </c>
      <c r="I339" s="13" t="n">
        <f aca="false">ABS(G339)</f>
        <v>0.0029749952629153</v>
      </c>
      <c r="J339" s="13" t="n">
        <f aca="false">ABS(H339)</f>
        <v>0.0015053086355273</v>
      </c>
      <c r="K339" s="13" t="n">
        <f aca="false">G339^2</f>
        <v>8.85059681436848E-006</v>
      </c>
      <c r="L339" s="13" t="n">
        <f aca="false">H339^2</f>
        <v>2.26595408819306E-006</v>
      </c>
      <c r="N339" s="0" t="n">
        <v>0</v>
      </c>
      <c r="O339" s="0" t="n">
        <v>0</v>
      </c>
      <c r="P339" s="0" t="n">
        <v>0</v>
      </c>
      <c r="Q339" s="0" t="n">
        <v>1</v>
      </c>
      <c r="R339" s="0" t="n">
        <v>1</v>
      </c>
      <c r="S339" s="0" t="n">
        <f aca="false">IF(SUM(N339,O339)&gt;0,1,IF(P339&gt;0,2,3))</f>
        <v>3</v>
      </c>
    </row>
    <row r="340" customFormat="false" ht="12.8" hidden="false" customHeight="false" outlineLevel="0" collapsed="false">
      <c r="B340" s="0" t="n">
        <v>41</v>
      </c>
      <c r="C340" s="13" t="n">
        <v>0.369999999999997</v>
      </c>
      <c r="D340" s="13" t="n">
        <v>-0.00563296675682068</v>
      </c>
      <c r="E340" s="13" t="n">
        <v>0.0231963612352664</v>
      </c>
      <c r="F340" s="13"/>
      <c r="G340" s="13" t="n">
        <f aca="false">-E340</f>
        <v>-0.0231963612352664</v>
      </c>
      <c r="H340" s="13" t="n">
        <f aca="false">D340-E340</f>
        <v>-0.0288293279920871</v>
      </c>
      <c r="I340" s="13" t="n">
        <f aca="false">ABS(G340)</f>
        <v>0.0231963612352664</v>
      </c>
      <c r="J340" s="13" t="n">
        <f aca="false">ABS(H340)</f>
        <v>0.0288293279920871</v>
      </c>
      <c r="K340" s="13" t="n">
        <f aca="false">G340^2</f>
        <v>0.00053807117455697</v>
      </c>
      <c r="L340" s="13" t="n">
        <f aca="false">H340^2</f>
        <v>0.000831130152475336</v>
      </c>
      <c r="N340" s="0" t="n">
        <v>0</v>
      </c>
      <c r="O340" s="0" t="n">
        <v>0</v>
      </c>
      <c r="P340" s="0" t="n">
        <v>0</v>
      </c>
      <c r="Q340" s="0" t="n">
        <v>1</v>
      </c>
      <c r="R340" s="0" t="n">
        <v>1</v>
      </c>
      <c r="S340" s="0" t="n">
        <f aca="false">IF(SUM(N340,O340)&gt;0,1,IF(P340&gt;0,2,3))</f>
        <v>3</v>
      </c>
    </row>
    <row r="341" customFormat="false" ht="12.8" hidden="false" customHeight="false" outlineLevel="0" collapsed="false">
      <c r="B341" s="0" t="n">
        <v>42</v>
      </c>
      <c r="C341" s="13" t="n">
        <v>0.0669999999999966</v>
      </c>
      <c r="D341" s="13" t="n">
        <v>-0.0206553637981415</v>
      </c>
      <c r="E341" s="13" t="n">
        <v>-0.0450746916493699</v>
      </c>
      <c r="F341" s="13"/>
      <c r="G341" s="13" t="n">
        <f aca="false">-E341</f>
        <v>0.0450746916493699</v>
      </c>
      <c r="H341" s="13" t="n">
        <f aca="false">D341-E341</f>
        <v>0.0244193278512284</v>
      </c>
      <c r="I341" s="13" t="n">
        <f aca="false">ABS(G341)</f>
        <v>0.0450746916493699</v>
      </c>
      <c r="J341" s="13" t="n">
        <f aca="false">ABS(H341)</f>
        <v>0.0244193278512284</v>
      </c>
      <c r="K341" s="13" t="n">
        <f aca="false">G341^2</f>
        <v>0.00203172782728578</v>
      </c>
      <c r="L341" s="13" t="n">
        <f aca="false">H341^2</f>
        <v>0.000596303572705779</v>
      </c>
      <c r="N341" s="0" t="n">
        <v>0</v>
      </c>
      <c r="O341" s="0" t="n">
        <v>0</v>
      </c>
      <c r="P341" s="0" t="n">
        <v>0</v>
      </c>
      <c r="Q341" s="0" t="n">
        <v>1</v>
      </c>
      <c r="R341" s="0" t="n">
        <v>1</v>
      </c>
      <c r="S341" s="0" t="n">
        <f aca="false">IF(SUM(N341,O341)&gt;0,1,IF(P341&gt;0,2,3))</f>
        <v>3</v>
      </c>
    </row>
    <row r="342" customFormat="false" ht="12.8" hidden="false" customHeight="false" outlineLevel="0" collapsed="false">
      <c r="B342" s="0" t="n">
        <v>44</v>
      </c>
      <c r="C342" s="13" t="n">
        <v>0.577999999999996</v>
      </c>
      <c r="D342" s="13" t="n">
        <v>0.0184547901153564</v>
      </c>
      <c r="E342" s="13" t="n">
        <v>-0.0173926657589242</v>
      </c>
      <c r="F342" s="13"/>
      <c r="G342" s="13" t="n">
        <f aca="false">-E342</f>
        <v>0.0173926657589242</v>
      </c>
      <c r="H342" s="13" t="n">
        <f aca="false">D342-E342</f>
        <v>0.0358474558742806</v>
      </c>
      <c r="I342" s="13" t="n">
        <f aca="false">ABS(G342)</f>
        <v>0.0173926657589242</v>
      </c>
      <c r="J342" s="13" t="n">
        <f aca="false">ABS(H342)</f>
        <v>0.0358474558742806</v>
      </c>
      <c r="K342" s="13" t="n">
        <f aca="false">G342^2</f>
        <v>0.000302504822201654</v>
      </c>
      <c r="L342" s="13" t="n">
        <f aca="false">H342^2</f>
        <v>0.00128504009265849</v>
      </c>
      <c r="N342" s="0" t="n">
        <v>0</v>
      </c>
      <c r="O342" s="0" t="n">
        <v>0</v>
      </c>
      <c r="P342" s="0" t="n">
        <v>0</v>
      </c>
      <c r="Q342" s="0" t="n">
        <v>1</v>
      </c>
      <c r="R342" s="0" t="n">
        <v>1</v>
      </c>
      <c r="S342" s="0" t="n">
        <f aca="false">IF(SUM(N342,O342)&gt;0,1,IF(P342&gt;0,2,3))</f>
        <v>3</v>
      </c>
    </row>
    <row r="343" customFormat="false" ht="12.8" hidden="false" customHeight="false" outlineLevel="0" collapsed="false">
      <c r="B343" s="0" t="n">
        <v>45</v>
      </c>
      <c r="C343" s="13" t="n">
        <v>0.205999999999996</v>
      </c>
      <c r="D343" s="13" t="n">
        <v>-0.0091194286942482</v>
      </c>
      <c r="E343" s="13" t="n">
        <v>0.0213220158291334</v>
      </c>
      <c r="F343" s="13"/>
      <c r="G343" s="13" t="n">
        <f aca="false">-E343</f>
        <v>-0.0213220158291334</v>
      </c>
      <c r="H343" s="13" t="n">
        <f aca="false">D343-E343</f>
        <v>-0.0304414445233816</v>
      </c>
      <c r="I343" s="13" t="n">
        <f aca="false">ABS(G343)</f>
        <v>0.0213220158291334</v>
      </c>
      <c r="J343" s="13" t="n">
        <f aca="false">ABS(H343)</f>
        <v>0.0304414445233816</v>
      </c>
      <c r="K343" s="13" t="n">
        <f aca="false">G343^2</f>
        <v>0.000454628359017815</v>
      </c>
      <c r="L343" s="13" t="n">
        <f aca="false">H343^2</f>
        <v>0.00092668154467012</v>
      </c>
      <c r="N343" s="0" t="n">
        <v>0</v>
      </c>
      <c r="O343" s="0" t="n">
        <v>0</v>
      </c>
      <c r="P343" s="0" t="n">
        <v>0</v>
      </c>
      <c r="Q343" s="0" t="n">
        <v>1</v>
      </c>
      <c r="R343" s="0" t="n">
        <v>1</v>
      </c>
      <c r="S343" s="0" t="n">
        <f aca="false">IF(SUM(N343,O343)&gt;0,1,IF(P343&gt;0,2,3))</f>
        <v>3</v>
      </c>
    </row>
    <row r="344" customFormat="false" ht="12.8" hidden="false" customHeight="false" outlineLevel="0" collapsed="false">
      <c r="B344" s="0" t="n">
        <v>46</v>
      </c>
      <c r="C344" s="13" t="n">
        <v>0.0339999999999953</v>
      </c>
      <c r="D344" s="13" t="n">
        <v>0.00276877731084824</v>
      </c>
      <c r="E344" s="13" t="n">
        <v>-0.0114391160995005</v>
      </c>
      <c r="F344" s="13"/>
      <c r="G344" s="13" t="n">
        <f aca="false">-E344</f>
        <v>0.0114391160995005</v>
      </c>
      <c r="H344" s="13" t="n">
        <f aca="false">D344-E344</f>
        <v>0.0142078934103487</v>
      </c>
      <c r="I344" s="13" t="n">
        <f aca="false">ABS(G344)</f>
        <v>0.0114391160995005</v>
      </c>
      <c r="J344" s="13" t="n">
        <f aca="false">ABS(H344)</f>
        <v>0.0142078934103487</v>
      </c>
      <c r="K344" s="13" t="n">
        <f aca="false">G344^2</f>
        <v>0.000130853377137852</v>
      </c>
      <c r="L344" s="13" t="n">
        <f aca="false">H344^2</f>
        <v>0.000201864235159831</v>
      </c>
      <c r="N344" s="0" t="n">
        <v>0</v>
      </c>
      <c r="O344" s="0" t="n">
        <v>0</v>
      </c>
      <c r="P344" s="0" t="n">
        <v>0</v>
      </c>
      <c r="Q344" s="0" t="n">
        <v>1</v>
      </c>
      <c r="R344" s="0" t="n">
        <v>1</v>
      </c>
      <c r="S344" s="0" t="n">
        <f aca="false">IF(SUM(N344,O344)&gt;0,1,IF(P344&gt;0,2,3))</f>
        <v>3</v>
      </c>
    </row>
    <row r="345" customFormat="false" ht="12.8" hidden="false" customHeight="false" outlineLevel="0" collapsed="false">
      <c r="B345" s="0" t="n">
        <v>48</v>
      </c>
      <c r="C345" s="13" t="n">
        <v>0.267999999999997</v>
      </c>
      <c r="D345" s="13" t="n">
        <v>0.00197596848011017</v>
      </c>
      <c r="E345" s="13" t="n">
        <v>0.0138064614263149</v>
      </c>
      <c r="F345" s="13"/>
      <c r="G345" s="13" t="n">
        <f aca="false">-E345</f>
        <v>-0.0138064614263149</v>
      </c>
      <c r="H345" s="13" t="n">
        <f aca="false">D345-E345</f>
        <v>-0.0118304929462047</v>
      </c>
      <c r="I345" s="13" t="n">
        <f aca="false">ABS(G345)</f>
        <v>0.0138064614263149</v>
      </c>
      <c r="J345" s="13" t="n">
        <f aca="false">ABS(H345)</f>
        <v>0.0118304929462047</v>
      </c>
      <c r="K345" s="13" t="n">
        <f aca="false">G345^2</f>
        <v>0.000190618377116321</v>
      </c>
      <c r="L345" s="13" t="n">
        <f aca="false">H345^2</f>
        <v>0.0001399605633502</v>
      </c>
      <c r="N345" s="0" t="n">
        <v>0</v>
      </c>
      <c r="O345" s="0" t="n">
        <v>0</v>
      </c>
      <c r="P345" s="0" t="n">
        <v>0</v>
      </c>
      <c r="Q345" s="0" t="n">
        <v>1</v>
      </c>
      <c r="R345" s="0" t="n">
        <v>1</v>
      </c>
      <c r="S345" s="0" t="n">
        <f aca="false">IF(SUM(N345,O345)&gt;0,1,IF(P345&gt;0,2,3))</f>
        <v>3</v>
      </c>
    </row>
    <row r="346" customFormat="false" ht="12.8" hidden="false" customHeight="false" outlineLevel="0" collapsed="false">
      <c r="B346" s="0" t="n">
        <v>49</v>
      </c>
      <c r="C346" s="13" t="n">
        <v>0.548999999999996</v>
      </c>
      <c r="D346" s="13" t="n">
        <v>0.0232106894254684</v>
      </c>
      <c r="E346" s="13" t="n">
        <v>-0.004007412261705</v>
      </c>
      <c r="F346" s="13"/>
      <c r="G346" s="13" t="n">
        <f aca="false">-E346</f>
        <v>0.004007412261705</v>
      </c>
      <c r="H346" s="13" t="n">
        <f aca="false">D346-E346</f>
        <v>0.0272181016871734</v>
      </c>
      <c r="I346" s="13" t="n">
        <f aca="false">ABS(G346)</f>
        <v>0.004007412261705</v>
      </c>
      <c r="J346" s="13" t="n">
        <f aca="false">ABS(H346)</f>
        <v>0.0272181016871734</v>
      </c>
      <c r="K346" s="13" t="n">
        <f aca="false">G346^2</f>
        <v>1.60593530352636E-005</v>
      </c>
      <c r="L346" s="13" t="n">
        <f aca="false">H346^2</f>
        <v>0.000740825059453312</v>
      </c>
      <c r="N346" s="0" t="n">
        <v>0</v>
      </c>
      <c r="O346" s="0" t="n">
        <v>0</v>
      </c>
      <c r="P346" s="0" t="n">
        <v>0</v>
      </c>
      <c r="Q346" s="0" t="n">
        <v>1</v>
      </c>
      <c r="R346" s="0" t="n">
        <v>1</v>
      </c>
      <c r="S346" s="0" t="n">
        <f aca="false">IF(SUM(N346,O346)&gt;0,1,IF(P346&gt;0,2,3))</f>
        <v>3</v>
      </c>
    </row>
    <row r="347" customFormat="false" ht="12.8" hidden="false" customHeight="false" outlineLevel="0" collapsed="false">
      <c r="B347" s="0" t="n">
        <v>50</v>
      </c>
      <c r="C347" s="13" t="n">
        <v>0.190999999999995</v>
      </c>
      <c r="D347" s="13" t="n">
        <v>0.0023399144411087</v>
      </c>
      <c r="E347" s="13" t="n">
        <v>-0.0115432755554835</v>
      </c>
      <c r="F347" s="13"/>
      <c r="G347" s="13" t="n">
        <f aca="false">-E347</f>
        <v>0.0115432755554835</v>
      </c>
      <c r="H347" s="13" t="n">
        <f aca="false">D347-E347</f>
        <v>0.0138831899965922</v>
      </c>
      <c r="I347" s="13" t="n">
        <f aca="false">ABS(G347)</f>
        <v>0.0115432755554835</v>
      </c>
      <c r="J347" s="13" t="n">
        <f aca="false">ABS(H347)</f>
        <v>0.0138831899965922</v>
      </c>
      <c r="K347" s="13" t="n">
        <f aca="false">G347^2</f>
        <v>0.000133247210549823</v>
      </c>
      <c r="L347" s="13" t="n">
        <f aca="false">H347^2</f>
        <v>0.000192742964481478</v>
      </c>
      <c r="N347" s="0" t="n">
        <v>0</v>
      </c>
      <c r="O347" s="0" t="n">
        <v>0</v>
      </c>
      <c r="P347" s="0" t="n">
        <v>0</v>
      </c>
      <c r="Q347" s="0" t="n">
        <v>1</v>
      </c>
      <c r="R347" s="0" t="n">
        <v>1</v>
      </c>
      <c r="S347" s="0" t="n">
        <f aca="false">IF(SUM(N347,O347)&gt;0,1,IF(P347&gt;0,2,3))</f>
        <v>3</v>
      </c>
    </row>
    <row r="348" customFormat="false" ht="12.8" hidden="false" customHeight="false" outlineLevel="0" collapsed="false">
      <c r="B348" s="0" t="n">
        <v>52</v>
      </c>
      <c r="C348" s="13" t="n">
        <v>0.278999999999996</v>
      </c>
      <c r="D348" s="13" t="n">
        <v>-0.00817405432462692</v>
      </c>
      <c r="E348" s="13" t="n">
        <v>0.0027802898034379</v>
      </c>
      <c r="F348" s="13"/>
      <c r="G348" s="13" t="n">
        <f aca="false">-E348</f>
        <v>-0.0027802898034379</v>
      </c>
      <c r="H348" s="13" t="n">
        <f aca="false">D348-E348</f>
        <v>-0.0109543441280648</v>
      </c>
      <c r="I348" s="13" t="n">
        <f aca="false">ABS(G348)</f>
        <v>0.0027802898034379</v>
      </c>
      <c r="J348" s="13" t="n">
        <f aca="false">ABS(H348)</f>
        <v>0.0109543441280648</v>
      </c>
      <c r="K348" s="13" t="n">
        <f aca="false">G348^2</f>
        <v>7.73001139110076E-006</v>
      </c>
      <c r="L348" s="13" t="n">
        <f aca="false">H348^2</f>
        <v>0.000119997655276068</v>
      </c>
      <c r="N348" s="0" t="n">
        <v>0</v>
      </c>
      <c r="O348" s="0" t="n">
        <v>0</v>
      </c>
      <c r="P348" s="0" t="n">
        <v>0</v>
      </c>
      <c r="Q348" s="0" t="n">
        <v>1</v>
      </c>
      <c r="R348" s="0" t="n">
        <v>1</v>
      </c>
      <c r="S348" s="0" t="n">
        <f aca="false">IF(SUM(N348,O348)&gt;0,1,IF(P348&gt;0,2,3))</f>
        <v>3</v>
      </c>
    </row>
    <row r="349" customFormat="false" ht="12.8" hidden="false" customHeight="false" outlineLevel="0" collapsed="false">
      <c r="B349" s="0" t="n">
        <v>53</v>
      </c>
      <c r="C349" s="13" t="n">
        <v>-0.224000000000004</v>
      </c>
      <c r="D349" s="13" t="n">
        <v>0.0251369662582874</v>
      </c>
      <c r="E349" s="13" t="n">
        <v>-0.0371103735971531</v>
      </c>
      <c r="F349" s="13"/>
      <c r="G349" s="13" t="n">
        <f aca="false">-E349</f>
        <v>0.0371103735971531</v>
      </c>
      <c r="H349" s="13" t="n">
        <f aca="false">D349-E349</f>
        <v>0.0622473398554405</v>
      </c>
      <c r="I349" s="13" t="n">
        <f aca="false">ABS(G349)</f>
        <v>0.0371103735971531</v>
      </c>
      <c r="J349" s="13" t="n">
        <f aca="false">ABS(H349)</f>
        <v>0.0622473398554405</v>
      </c>
      <c r="K349" s="13" t="n">
        <f aca="false">G349^2</f>
        <v>0.00137717982852028</v>
      </c>
      <c r="L349" s="13" t="n">
        <f aca="false">H349^2</f>
        <v>0.00387473131907871</v>
      </c>
      <c r="N349" s="0" t="n">
        <v>0</v>
      </c>
      <c r="O349" s="0" t="n">
        <v>0</v>
      </c>
      <c r="P349" s="0" t="n">
        <v>0</v>
      </c>
      <c r="Q349" s="0" t="n">
        <v>1</v>
      </c>
      <c r="R349" s="0" t="n">
        <v>1</v>
      </c>
      <c r="S349" s="0" t="n">
        <f aca="false">IF(SUM(N349,O349)&gt;0,1,IF(P349&gt;0,2,3))</f>
        <v>3</v>
      </c>
    </row>
    <row r="350" customFormat="false" ht="12.8" hidden="false" customHeight="false" outlineLevel="0" collapsed="false">
      <c r="B350" s="0" t="n">
        <v>54</v>
      </c>
      <c r="C350" s="13" t="n">
        <v>0.124999999999996</v>
      </c>
      <c r="D350" s="13" t="n">
        <v>-0.0119230598211288</v>
      </c>
      <c r="E350" s="13" t="n">
        <v>-0.0003232730350554</v>
      </c>
      <c r="F350" s="13"/>
      <c r="G350" s="13" t="n">
        <f aca="false">-E350</f>
        <v>0.0003232730350554</v>
      </c>
      <c r="H350" s="13" t="n">
        <f aca="false">D350-E350</f>
        <v>-0.0115997867860734</v>
      </c>
      <c r="I350" s="13" t="n">
        <f aca="false">ABS(G350)</f>
        <v>0.0003232730350554</v>
      </c>
      <c r="J350" s="13" t="n">
        <f aca="false">ABS(H350)</f>
        <v>0.0115997867860734</v>
      </c>
      <c r="K350" s="13" t="n">
        <f aca="false">G350^2</f>
        <v>1.0450545519393E-007</v>
      </c>
      <c r="L350" s="13" t="n">
        <f aca="false">H350^2</f>
        <v>0.000134555053482363</v>
      </c>
      <c r="N350" s="0" t="n">
        <v>0</v>
      </c>
      <c r="O350" s="0" t="n">
        <v>0</v>
      </c>
      <c r="P350" s="0" t="n">
        <v>0</v>
      </c>
      <c r="Q350" s="0" t="n">
        <v>1</v>
      </c>
      <c r="R350" s="0" t="n">
        <v>1</v>
      </c>
      <c r="S350" s="0" t="n">
        <f aca="false">IF(SUM(N350,O350)&gt;0,1,IF(P350&gt;0,2,3))</f>
        <v>3</v>
      </c>
    </row>
    <row r="351" customFormat="false" ht="12.8" hidden="false" customHeight="false" outlineLevel="0" collapsed="false">
      <c r="B351" s="0" t="n">
        <v>56</v>
      </c>
      <c r="C351" s="13" t="n">
        <v>0.149999999999995</v>
      </c>
      <c r="D351" s="13" t="n">
        <v>-0.0349865332245827</v>
      </c>
      <c r="E351" s="13" t="n">
        <v>-0.0208789265107448</v>
      </c>
      <c r="F351" s="13"/>
      <c r="G351" s="13" t="n">
        <f aca="false">-E351</f>
        <v>0.0208789265107448</v>
      </c>
      <c r="H351" s="13" t="n">
        <f aca="false">D351-E351</f>
        <v>-0.0141076067138379</v>
      </c>
      <c r="I351" s="13" t="n">
        <f aca="false">ABS(G351)</f>
        <v>0.0208789265107448</v>
      </c>
      <c r="J351" s="13" t="n">
        <f aca="false">ABS(H351)</f>
        <v>0.0141076067138379</v>
      </c>
      <c r="K351" s="13" t="n">
        <f aca="false">G351^2</f>
        <v>0.000435929572241082</v>
      </c>
      <c r="L351" s="13" t="n">
        <f aca="false">H351^2</f>
        <v>0.000199024567192324</v>
      </c>
      <c r="N351" s="0" t="n">
        <v>0</v>
      </c>
      <c r="O351" s="0" t="n">
        <v>0</v>
      </c>
      <c r="P351" s="0" t="n">
        <v>0</v>
      </c>
      <c r="Q351" s="0" t="n">
        <v>1</v>
      </c>
      <c r="R351" s="0" t="n">
        <v>1</v>
      </c>
      <c r="S351" s="0" t="n">
        <f aca="false">IF(SUM(N351,O351)&gt;0,1,IF(P351&gt;0,2,3))</f>
        <v>3</v>
      </c>
    </row>
    <row r="352" customFormat="false" ht="12.8" hidden="false" customHeight="false" outlineLevel="0" collapsed="false">
      <c r="B352" s="0" t="n">
        <v>57</v>
      </c>
      <c r="C352" s="13" t="n">
        <v>-0.252000000000002</v>
      </c>
      <c r="D352" s="13" t="n">
        <v>0.00423097610473633</v>
      </c>
      <c r="E352" s="13" t="n">
        <v>0.0027251417520715</v>
      </c>
      <c r="F352" s="13"/>
      <c r="G352" s="13" t="n">
        <f aca="false">-E352</f>
        <v>-0.0027251417520715</v>
      </c>
      <c r="H352" s="13" t="n">
        <f aca="false">D352-E352</f>
        <v>0.00150583435266483</v>
      </c>
      <c r="I352" s="13" t="n">
        <f aca="false">ABS(G352)</f>
        <v>0.0027251417520715</v>
      </c>
      <c r="J352" s="13" t="n">
        <f aca="false">ABS(H352)</f>
        <v>0.00150583435266483</v>
      </c>
      <c r="K352" s="13" t="n">
        <f aca="false">G352^2</f>
        <v>7.42639756888333E-006</v>
      </c>
      <c r="L352" s="13" t="n">
        <f aca="false">H352^2</f>
        <v>2.26753709766551E-006</v>
      </c>
      <c r="N352" s="0" t="n">
        <v>0</v>
      </c>
      <c r="O352" s="0" t="n">
        <v>0</v>
      </c>
      <c r="P352" s="0" t="n">
        <v>0</v>
      </c>
      <c r="Q352" s="0" t="n">
        <v>1</v>
      </c>
      <c r="R352" s="0" t="n">
        <v>1</v>
      </c>
      <c r="S352" s="0" t="n">
        <f aca="false">IF(SUM(N352,O352)&gt;0,1,IF(P352&gt;0,2,3))</f>
        <v>3</v>
      </c>
    </row>
    <row r="353" customFormat="false" ht="12.8" hidden="false" customHeight="false" outlineLevel="0" collapsed="false">
      <c r="B353" s="0" t="n">
        <v>58</v>
      </c>
      <c r="C353" s="13" t="n">
        <v>0.636999999999997</v>
      </c>
      <c r="D353" s="13" t="n">
        <v>-0.00920455902814865</v>
      </c>
      <c r="E353" s="13" t="n">
        <v>-0.0232889338205716</v>
      </c>
      <c r="F353" s="13"/>
      <c r="G353" s="13" t="n">
        <f aca="false">-E353</f>
        <v>0.0232889338205716</v>
      </c>
      <c r="H353" s="13" t="n">
        <f aca="false">D353-E353</f>
        <v>0.0140843747924229</v>
      </c>
      <c r="I353" s="13" t="n">
        <f aca="false">ABS(G353)</f>
        <v>0.0232889338205716</v>
      </c>
      <c r="J353" s="13" t="n">
        <f aca="false">ABS(H353)</f>
        <v>0.0140843747924229</v>
      </c>
      <c r="K353" s="13" t="n">
        <f aca="false">G353^2</f>
        <v>0.000542374438498964</v>
      </c>
      <c r="L353" s="13" t="n">
        <f aca="false">H353^2</f>
        <v>0.000198369613293439</v>
      </c>
      <c r="N353" s="0" t="n">
        <v>0</v>
      </c>
      <c r="O353" s="0" t="n">
        <v>0</v>
      </c>
      <c r="P353" s="0" t="n">
        <v>0</v>
      </c>
      <c r="Q353" s="0" t="n">
        <v>1</v>
      </c>
      <c r="R353" s="0" t="n">
        <v>1</v>
      </c>
      <c r="S353" s="0" t="n">
        <f aca="false">IF(SUM(N353,O353)&gt;0,1,IF(P353&gt;0,2,3))</f>
        <v>3</v>
      </c>
    </row>
    <row r="354" customFormat="false" ht="12.8" hidden="false" customHeight="false" outlineLevel="0" collapsed="false">
      <c r="B354" s="0" t="n">
        <v>60</v>
      </c>
      <c r="C354" s="13" t="n">
        <v>0.0229999999999961</v>
      </c>
      <c r="D354" s="13" t="n">
        <v>-0.00743170827627182</v>
      </c>
      <c r="E354" s="13" t="n">
        <v>0.0090339694434134</v>
      </c>
      <c r="F354" s="13"/>
      <c r="G354" s="13" t="n">
        <f aca="false">-E354</f>
        <v>-0.0090339694434134</v>
      </c>
      <c r="H354" s="13" t="n">
        <f aca="false">D354-E354</f>
        <v>-0.0164656777196852</v>
      </c>
      <c r="I354" s="13" t="n">
        <f aca="false">ABS(G354)</f>
        <v>0.0090339694434134</v>
      </c>
      <c r="J354" s="13" t="n">
        <f aca="false">ABS(H354)</f>
        <v>0.0164656777196852</v>
      </c>
      <c r="K354" s="13" t="n">
        <f aca="false">G354^2</f>
        <v>8.1612603904527E-005</v>
      </c>
      <c r="L354" s="13" t="n">
        <f aca="false">H354^2</f>
        <v>0.000271118542768538</v>
      </c>
      <c r="N354" s="0" t="n">
        <v>0</v>
      </c>
      <c r="O354" s="0" t="n">
        <v>0</v>
      </c>
      <c r="P354" s="0" t="n">
        <v>0</v>
      </c>
      <c r="Q354" s="0" t="n">
        <v>1</v>
      </c>
      <c r="R354" s="0" t="n">
        <v>1</v>
      </c>
      <c r="S354" s="0" t="n">
        <f aca="false">IF(SUM(N354,O354)&gt;0,1,IF(P354&gt;0,2,3))</f>
        <v>3</v>
      </c>
    </row>
    <row r="355" customFormat="false" ht="12.8" hidden="false" customHeight="false" outlineLevel="0" collapsed="false">
      <c r="B355" s="0" t="n">
        <v>61</v>
      </c>
      <c r="C355" s="13" t="n">
        <v>0.389999999999997</v>
      </c>
      <c r="D355" s="13" t="n">
        <v>-0.00328562408685684</v>
      </c>
      <c r="E355" s="13" t="n">
        <v>-0.03216977775852</v>
      </c>
      <c r="F355" s="13"/>
      <c r="G355" s="13" t="n">
        <f aca="false">-E355</f>
        <v>0.03216977775852</v>
      </c>
      <c r="H355" s="13" t="n">
        <f aca="false">D355-E355</f>
        <v>0.0288841536716632</v>
      </c>
      <c r="I355" s="13" t="n">
        <f aca="false">ABS(G355)</f>
        <v>0.03216977775852</v>
      </c>
      <c r="J355" s="13" t="n">
        <f aca="false">ABS(H355)</f>
        <v>0.0288841536716632</v>
      </c>
      <c r="K355" s="13" t="n">
        <f aca="false">G355^2</f>
        <v>0.00103489460103257</v>
      </c>
      <c r="L355" s="13" t="n">
        <f aca="false">H355^2</f>
        <v>0.000834294333328252</v>
      </c>
      <c r="N355" s="0" t="n">
        <v>0</v>
      </c>
      <c r="O355" s="0" t="n">
        <v>0</v>
      </c>
      <c r="P355" s="0" t="n">
        <v>0</v>
      </c>
      <c r="Q355" s="0" t="n">
        <v>1</v>
      </c>
      <c r="R355" s="0" t="n">
        <v>1</v>
      </c>
      <c r="S355" s="0" t="n">
        <f aca="false">IF(SUM(N355,O355)&gt;0,1,IF(P355&gt;0,2,3))</f>
        <v>3</v>
      </c>
    </row>
    <row r="356" customFormat="false" ht="12.8" hidden="false" customHeight="false" outlineLevel="0" collapsed="false">
      <c r="B356" s="0" t="n">
        <v>62</v>
      </c>
      <c r="C356" s="13" t="n">
        <v>0.700999999999997</v>
      </c>
      <c r="D356" s="13" t="n">
        <v>-0.00212596356868744</v>
      </c>
      <c r="E356" s="13" t="n">
        <v>0.0231374225597405</v>
      </c>
      <c r="F356" s="13"/>
      <c r="G356" s="13" t="n">
        <f aca="false">-E356</f>
        <v>-0.0231374225597405</v>
      </c>
      <c r="H356" s="13" t="n">
        <f aca="false">D356-E356</f>
        <v>-0.0252633861284279</v>
      </c>
      <c r="I356" s="13" t="n">
        <f aca="false">ABS(G356)</f>
        <v>0.0231374225597405</v>
      </c>
      <c r="J356" s="13" t="n">
        <f aca="false">ABS(H356)</f>
        <v>0.0252633861284279</v>
      </c>
      <c r="K356" s="13" t="n">
        <f aca="false">G356^2</f>
        <v>0.000535340322707989</v>
      </c>
      <c r="L356" s="13" t="n">
        <f aca="false">H356^2</f>
        <v>0.000638238678674045</v>
      </c>
      <c r="N356" s="0" t="n">
        <v>0</v>
      </c>
      <c r="O356" s="0" t="n">
        <v>0</v>
      </c>
      <c r="P356" s="0" t="n">
        <v>0</v>
      </c>
      <c r="Q356" s="0" t="n">
        <v>1</v>
      </c>
      <c r="R356" s="0" t="n">
        <v>1</v>
      </c>
      <c r="S356" s="0" t="n">
        <f aca="false">IF(SUM(N356,O356)&gt;0,1,IF(P356&gt;0,2,3))</f>
        <v>3</v>
      </c>
    </row>
    <row r="357" customFormat="false" ht="12.8" hidden="false" customHeight="false" outlineLevel="0" collapsed="false">
      <c r="B357" s="0" t="n">
        <v>64</v>
      </c>
      <c r="C357" s="13" t="n">
        <v>0.107999999999997</v>
      </c>
      <c r="D357" s="13" t="n">
        <v>-0.0130085200071335</v>
      </c>
      <c r="E357" s="13" t="n">
        <v>-0.0088446769802083</v>
      </c>
      <c r="F357" s="13"/>
      <c r="G357" s="13" t="n">
        <f aca="false">-E357</f>
        <v>0.0088446769802083</v>
      </c>
      <c r="H357" s="13" t="n">
        <f aca="false">D357-E357</f>
        <v>-0.0041638430269252</v>
      </c>
      <c r="I357" s="13" t="n">
        <f aca="false">ABS(G357)</f>
        <v>0.0088446769802083</v>
      </c>
      <c r="J357" s="13" t="n">
        <f aca="false">ABS(H357)</f>
        <v>0.0041638430269252</v>
      </c>
      <c r="K357" s="13" t="n">
        <f aca="false">G357^2</f>
        <v>7.82283108842266E-005</v>
      </c>
      <c r="L357" s="13" t="n">
        <f aca="false">H357^2</f>
        <v>1.73375887528736E-005</v>
      </c>
      <c r="N357" s="0" t="n">
        <v>0</v>
      </c>
      <c r="O357" s="0" t="n">
        <v>0</v>
      </c>
      <c r="P357" s="0" t="n">
        <v>0</v>
      </c>
      <c r="Q357" s="0" t="n">
        <v>1</v>
      </c>
      <c r="R357" s="0" t="n">
        <v>1</v>
      </c>
      <c r="S357" s="0" t="n">
        <f aca="false">IF(SUM(N357,O357)&gt;0,1,IF(P357&gt;0,2,3))</f>
        <v>3</v>
      </c>
    </row>
    <row r="358" customFormat="false" ht="12.8" hidden="false" customHeight="false" outlineLevel="0" collapsed="false">
      <c r="B358" s="0" t="n">
        <v>65</v>
      </c>
      <c r="C358" s="13" t="n">
        <v>0.0089999999999967</v>
      </c>
      <c r="D358" s="13" t="n">
        <v>0.00909751653671265</v>
      </c>
      <c r="E358" s="13" t="n">
        <v>-0.0296609407503269</v>
      </c>
      <c r="F358" s="13"/>
      <c r="G358" s="13" t="n">
        <f aca="false">-E358</f>
        <v>0.0296609407503269</v>
      </c>
      <c r="H358" s="13" t="n">
        <f aca="false">D358-E358</f>
        <v>0.0387584572870395</v>
      </c>
      <c r="I358" s="13" t="n">
        <f aca="false">ABS(G358)</f>
        <v>0.0296609407503269</v>
      </c>
      <c r="J358" s="13" t="n">
        <f aca="false">ABS(H358)</f>
        <v>0.0387584572870395</v>
      </c>
      <c r="K358" s="13" t="n">
        <f aca="false">G358^2</f>
        <v>0.000879771406194403</v>
      </c>
      <c r="L358" s="13" t="n">
        <f aca="false">H358^2</f>
        <v>0.00150221801127127</v>
      </c>
      <c r="N358" s="0" t="n">
        <v>0</v>
      </c>
      <c r="O358" s="0" t="n">
        <v>0</v>
      </c>
      <c r="P358" s="0" t="n">
        <v>0</v>
      </c>
      <c r="Q358" s="0" t="n">
        <v>1</v>
      </c>
      <c r="R358" s="0" t="n">
        <v>1</v>
      </c>
      <c r="S358" s="0" t="n">
        <f aca="false">IF(SUM(N358,O358)&gt;0,1,IF(P358&gt;0,2,3))</f>
        <v>3</v>
      </c>
    </row>
    <row r="359" customFormat="false" ht="12.8" hidden="false" customHeight="false" outlineLevel="0" collapsed="false">
      <c r="B359" s="0" t="n">
        <v>66</v>
      </c>
      <c r="C359" s="13" t="n">
        <v>0.544999999999995</v>
      </c>
      <c r="D359" s="13" t="n">
        <v>-0.00327124446630478</v>
      </c>
      <c r="E359" s="13" t="n">
        <v>-0.0059824258308275</v>
      </c>
      <c r="F359" s="13"/>
      <c r="G359" s="13" t="n">
        <f aca="false">-E359</f>
        <v>0.0059824258308275</v>
      </c>
      <c r="H359" s="13" t="n">
        <f aca="false">D359-E359</f>
        <v>0.00271118136452272</v>
      </c>
      <c r="I359" s="13" t="n">
        <f aca="false">ABS(G359)</f>
        <v>0.0059824258308275</v>
      </c>
      <c r="J359" s="13" t="n">
        <f aca="false">ABS(H359)</f>
        <v>0.00271118136452272</v>
      </c>
      <c r="K359" s="13" t="n">
        <f aca="false">G359^2</f>
        <v>3.57894188213521E-005</v>
      </c>
      <c r="L359" s="13" t="n">
        <f aca="false">H359^2</f>
        <v>7.35050439133528E-006</v>
      </c>
      <c r="N359" s="0" t="n">
        <v>0</v>
      </c>
      <c r="O359" s="0" t="n">
        <v>0</v>
      </c>
      <c r="P359" s="0" t="n">
        <v>0</v>
      </c>
      <c r="Q359" s="0" t="n">
        <v>1</v>
      </c>
      <c r="R359" s="0" t="n">
        <v>1</v>
      </c>
      <c r="S359" s="0" t="n">
        <f aca="false">IF(SUM(N359,O359)&gt;0,1,IF(P359&gt;0,2,3))</f>
        <v>3</v>
      </c>
    </row>
    <row r="360" customFormat="false" ht="12.8" hidden="false" customHeight="false" outlineLevel="0" collapsed="false">
      <c r="B360" s="0" t="n">
        <v>68</v>
      </c>
      <c r="C360" s="13" t="n">
        <v>0.208999999999996</v>
      </c>
      <c r="D360" s="13" t="n">
        <v>-0.0115016177296638</v>
      </c>
      <c r="E360" s="13" t="n">
        <v>-0.0006305833217454</v>
      </c>
      <c r="F360" s="13"/>
      <c r="G360" s="13" t="n">
        <f aca="false">-E360</f>
        <v>0.0006305833217454</v>
      </c>
      <c r="H360" s="13" t="n">
        <f aca="false">D360-E360</f>
        <v>-0.0108710344079184</v>
      </c>
      <c r="I360" s="13" t="n">
        <f aca="false">ABS(G360)</f>
        <v>0.0006305833217454</v>
      </c>
      <c r="J360" s="13" t="n">
        <f aca="false">ABS(H360)</f>
        <v>0.0108710344079184</v>
      </c>
      <c r="K360" s="13" t="n">
        <f aca="false">G360^2</f>
        <v>3.97635325663463E-007</v>
      </c>
      <c r="L360" s="13" t="n">
        <f aca="false">H360^2</f>
        <v>0.000118179389098146</v>
      </c>
      <c r="N360" s="0" t="n">
        <v>0</v>
      </c>
      <c r="O360" s="0" t="n">
        <v>0</v>
      </c>
      <c r="P360" s="0" t="n">
        <v>0</v>
      </c>
      <c r="Q360" s="0" t="n">
        <v>1</v>
      </c>
      <c r="R360" s="0" t="n">
        <v>1</v>
      </c>
      <c r="S360" s="0" t="n">
        <f aca="false">IF(SUM(N360,O360)&gt;0,1,IF(P360&gt;0,2,3))</f>
        <v>3</v>
      </c>
    </row>
    <row r="361" customFormat="false" ht="12.8" hidden="false" customHeight="false" outlineLevel="0" collapsed="false">
      <c r="B361" s="0" t="n">
        <v>69</v>
      </c>
      <c r="C361" s="13" t="n">
        <v>0.749999999999996</v>
      </c>
      <c r="D361" s="13" t="n">
        <v>0.00271789729595184</v>
      </c>
      <c r="E361" s="13" t="n">
        <v>0.0084108820132996</v>
      </c>
      <c r="F361" s="13"/>
      <c r="G361" s="13" t="n">
        <f aca="false">-E361</f>
        <v>-0.0084108820132996</v>
      </c>
      <c r="H361" s="13" t="n">
        <f aca="false">D361-E361</f>
        <v>-0.00569298471734776</v>
      </c>
      <c r="I361" s="13" t="n">
        <f aca="false">ABS(G361)</f>
        <v>0.0084108820132996</v>
      </c>
      <c r="J361" s="13" t="n">
        <f aca="false">ABS(H361)</f>
        <v>0.00569298471734776</v>
      </c>
      <c r="K361" s="13" t="n">
        <f aca="false">G361^2</f>
        <v>7.07429362416467E-005</v>
      </c>
      <c r="L361" s="13" t="n">
        <f aca="false">H361^2</f>
        <v>3.24100749919551E-005</v>
      </c>
      <c r="N361" s="0" t="n">
        <v>0</v>
      </c>
      <c r="O361" s="0" t="n">
        <v>0</v>
      </c>
      <c r="P361" s="0" t="n">
        <v>0</v>
      </c>
      <c r="Q361" s="0" t="n">
        <v>1</v>
      </c>
      <c r="R361" s="0" t="n">
        <v>1</v>
      </c>
      <c r="S361" s="0" t="n">
        <f aca="false">IF(SUM(N361,O361)&gt;0,1,IF(P361&gt;0,2,3))</f>
        <v>3</v>
      </c>
    </row>
    <row r="362" customFormat="false" ht="12.8" hidden="false" customHeight="false" outlineLevel="0" collapsed="false">
      <c r="B362" s="0" t="n">
        <v>70</v>
      </c>
      <c r="C362" s="13" t="n">
        <v>0.0289999999999963</v>
      </c>
      <c r="D362" s="13" t="n">
        <v>0.0143097974359989</v>
      </c>
      <c r="E362" s="13" t="n">
        <v>0.0111749223213116</v>
      </c>
      <c r="F362" s="13"/>
      <c r="G362" s="13" t="n">
        <f aca="false">-E362</f>
        <v>-0.0111749223213116</v>
      </c>
      <c r="H362" s="13" t="n">
        <f aca="false">D362-E362</f>
        <v>0.0031348751146873</v>
      </c>
      <c r="I362" s="13" t="n">
        <f aca="false">ABS(G362)</f>
        <v>0.0111749223213116</v>
      </c>
      <c r="J362" s="13" t="n">
        <f aca="false">ABS(H362)</f>
        <v>0.0031348751146873</v>
      </c>
      <c r="K362" s="13" t="n">
        <f aca="false">G362^2</f>
        <v>0.000124878888887348</v>
      </c>
      <c r="L362" s="13" t="n">
        <f aca="false">H362^2</f>
        <v>9.82744198468571E-006</v>
      </c>
      <c r="N362" s="0" t="n">
        <v>0</v>
      </c>
      <c r="O362" s="0" t="n">
        <v>0</v>
      </c>
      <c r="P362" s="0" t="n">
        <v>0</v>
      </c>
      <c r="Q362" s="0" t="n">
        <v>1</v>
      </c>
      <c r="R362" s="0" t="n">
        <v>1</v>
      </c>
      <c r="S362" s="0" t="n">
        <f aca="false">IF(SUM(N362,O362)&gt;0,1,IF(P362&gt;0,2,3))</f>
        <v>3</v>
      </c>
    </row>
    <row r="363" customFormat="false" ht="12.8" hidden="false" customHeight="false" outlineLevel="0" collapsed="false">
      <c r="B363" s="0" t="n">
        <v>72</v>
      </c>
      <c r="C363" s="13" t="n">
        <v>0.437999999999995</v>
      </c>
      <c r="D363" s="13" t="n">
        <v>-0.0121451616287231</v>
      </c>
      <c r="E363" s="13" t="n">
        <v>-0.0389061606041366</v>
      </c>
      <c r="F363" s="13"/>
      <c r="G363" s="13" t="n">
        <f aca="false">-E363</f>
        <v>0.0389061606041366</v>
      </c>
      <c r="H363" s="13" t="n">
        <f aca="false">D363-E363</f>
        <v>0.0267609989754135</v>
      </c>
      <c r="I363" s="13" t="n">
        <f aca="false">ABS(G363)</f>
        <v>0.0389061606041366</v>
      </c>
      <c r="J363" s="13" t="n">
        <f aca="false">ABS(H363)</f>
        <v>0.0267609989754135</v>
      </c>
      <c r="K363" s="13" t="n">
        <f aca="false">G363^2</f>
        <v>0.00151368933295487</v>
      </c>
      <c r="L363" s="13" t="n">
        <f aca="false">H363^2</f>
        <v>0.000716151066162082</v>
      </c>
      <c r="N363" s="0" t="n">
        <v>0</v>
      </c>
      <c r="O363" s="0" t="n">
        <v>0</v>
      </c>
      <c r="P363" s="0" t="n">
        <v>0</v>
      </c>
      <c r="Q363" s="0" t="n">
        <v>1</v>
      </c>
      <c r="R363" s="0" t="n">
        <v>1</v>
      </c>
      <c r="S363" s="0" t="n">
        <f aca="false">IF(SUM(N363,O363)&gt;0,1,IF(P363&gt;0,2,3))</f>
        <v>3</v>
      </c>
    </row>
    <row r="364" customFormat="false" ht="12.8" hidden="false" customHeight="false" outlineLevel="0" collapsed="false">
      <c r="B364" s="0" t="n">
        <v>73</v>
      </c>
      <c r="C364" s="13" t="n">
        <v>0.389999999999997</v>
      </c>
      <c r="D364" s="13" t="n">
        <v>0.00997913628816605</v>
      </c>
      <c r="E364" s="13" t="n">
        <v>0.0215164312118879</v>
      </c>
      <c r="F364" s="13"/>
      <c r="G364" s="13" t="n">
        <f aca="false">-E364</f>
        <v>-0.0215164312118879</v>
      </c>
      <c r="H364" s="13" t="n">
        <f aca="false">D364-E364</f>
        <v>-0.0115372949237218</v>
      </c>
      <c r="I364" s="13" t="n">
        <f aca="false">ABS(G364)</f>
        <v>0.0215164312118879</v>
      </c>
      <c r="J364" s="13" t="n">
        <f aca="false">ABS(H364)</f>
        <v>0.0115372949237218</v>
      </c>
      <c r="K364" s="13" t="n">
        <f aca="false">G364^2</f>
        <v>0.000462956812095904</v>
      </c>
      <c r="L364" s="13" t="n">
        <f aca="false">H364^2</f>
        <v>0.000133109174156938</v>
      </c>
      <c r="N364" s="0" t="n">
        <v>0</v>
      </c>
      <c r="O364" s="0" t="n">
        <v>0</v>
      </c>
      <c r="P364" s="0" t="n">
        <v>0</v>
      </c>
      <c r="Q364" s="0" t="n">
        <v>1</v>
      </c>
      <c r="R364" s="0" t="n">
        <v>1</v>
      </c>
      <c r="S364" s="0" t="n">
        <f aca="false">IF(SUM(N364,O364)&gt;0,1,IF(P364&gt;0,2,3))</f>
        <v>3</v>
      </c>
    </row>
    <row r="365" customFormat="false" ht="12.8" hidden="false" customHeight="false" outlineLevel="0" collapsed="false">
      <c r="B365" s="0" t="n">
        <v>74</v>
      </c>
      <c r="C365" s="13" t="n">
        <v>-0.0460000000000029</v>
      </c>
      <c r="D365" s="13" t="n">
        <v>0.0280484966933727</v>
      </c>
      <c r="E365" s="13" t="n">
        <v>-0.0893078664149641</v>
      </c>
      <c r="F365" s="13"/>
      <c r="G365" s="13" t="n">
        <f aca="false">-E365</f>
        <v>0.0893078664149641</v>
      </c>
      <c r="H365" s="13" t="n">
        <f aca="false">D365-E365</f>
        <v>0.117356363108337</v>
      </c>
      <c r="I365" s="13" t="n">
        <f aca="false">ABS(G365)</f>
        <v>0.0893078664149641</v>
      </c>
      <c r="J365" s="13" t="n">
        <f aca="false">ABS(H365)</f>
        <v>0.117356363108337</v>
      </c>
      <c r="K365" s="13" t="n">
        <f aca="false">G365^2</f>
        <v>0.00797589500359307</v>
      </c>
      <c r="L365" s="13" t="n">
        <f aca="false">H365^2</f>
        <v>0.0137725159620158</v>
      </c>
      <c r="N365" s="0" t="n">
        <v>0</v>
      </c>
      <c r="O365" s="0" t="n">
        <v>0</v>
      </c>
      <c r="P365" s="0" t="n">
        <v>0</v>
      </c>
      <c r="Q365" s="0" t="n">
        <v>1</v>
      </c>
      <c r="R365" s="0" t="n">
        <v>1</v>
      </c>
      <c r="S365" s="0" t="n">
        <f aca="false">IF(SUM(N365,O365)&gt;0,1,IF(P365&gt;0,2,3))</f>
        <v>3</v>
      </c>
    </row>
    <row r="366" customFormat="false" ht="12.8" hidden="false" customHeight="false" outlineLevel="0" collapsed="false">
      <c r="B366" s="0" t="n">
        <v>76</v>
      </c>
      <c r="C366" s="13" t="n">
        <v>0.511999999999997</v>
      </c>
      <c r="D366" s="13" t="n">
        <v>-0.0429854243993759</v>
      </c>
      <c r="E366" s="13" t="n">
        <v>0.0043218577102649</v>
      </c>
      <c r="F366" s="13"/>
      <c r="G366" s="13" t="n">
        <f aca="false">-E366</f>
        <v>-0.0043218577102649</v>
      </c>
      <c r="H366" s="13" t="n">
        <f aca="false">D366-E366</f>
        <v>-0.0473072821096408</v>
      </c>
      <c r="I366" s="13" t="n">
        <f aca="false">ABS(G366)</f>
        <v>0.0043218577102649</v>
      </c>
      <c r="J366" s="13" t="n">
        <f aca="false">ABS(H366)</f>
        <v>0.0473072821096408</v>
      </c>
      <c r="K366" s="13" t="n">
        <f aca="false">G366^2</f>
        <v>1.86784540677762E-005</v>
      </c>
      <c r="L366" s="13" t="n">
        <f aca="false">H366^2</f>
        <v>0.00223797894060114</v>
      </c>
      <c r="N366" s="0" t="n">
        <v>0</v>
      </c>
      <c r="O366" s="0" t="n">
        <v>0</v>
      </c>
      <c r="P366" s="0" t="n">
        <v>0</v>
      </c>
      <c r="Q366" s="0" t="n">
        <v>2</v>
      </c>
      <c r="R366" s="0" t="n">
        <v>0</v>
      </c>
      <c r="S366" s="0" t="n">
        <f aca="false">IF(SUM(N366,O366)&gt;0,1,IF(P366&gt;0,2,3))</f>
        <v>3</v>
      </c>
    </row>
    <row r="367" customFormat="false" ht="12.8" hidden="false" customHeight="false" outlineLevel="0" collapsed="false">
      <c r="B367" s="0" t="n">
        <v>77</v>
      </c>
      <c r="C367" s="13" t="n">
        <v>0.946999999999996</v>
      </c>
      <c r="D367" s="13" t="n">
        <v>0.0346530489623547</v>
      </c>
      <c r="E367" s="13" t="n">
        <v>0.0557685933027286</v>
      </c>
      <c r="F367" s="13"/>
      <c r="G367" s="13" t="n">
        <f aca="false">-E367</f>
        <v>-0.0557685933027286</v>
      </c>
      <c r="H367" s="13" t="n">
        <f aca="false">D367-E367</f>
        <v>-0.0211155443403739</v>
      </c>
      <c r="I367" s="13" t="n">
        <f aca="false">ABS(G367)</f>
        <v>0.0557685933027286</v>
      </c>
      <c r="J367" s="13" t="n">
        <f aca="false">ABS(H367)</f>
        <v>0.0211155443403739</v>
      </c>
      <c r="K367" s="13" t="n">
        <f aca="false">G367^2</f>
        <v>0.00311013599896514</v>
      </c>
      <c r="L367" s="13" t="n">
        <f aca="false">H367^2</f>
        <v>0.000445866212790296</v>
      </c>
      <c r="N367" s="0" t="n">
        <v>0</v>
      </c>
      <c r="O367" s="0" t="n">
        <v>0</v>
      </c>
      <c r="P367" s="0" t="n">
        <v>0</v>
      </c>
      <c r="Q367" s="0" t="n">
        <v>2</v>
      </c>
      <c r="R367" s="0" t="n">
        <v>0</v>
      </c>
      <c r="S367" s="0" t="n">
        <f aca="false">IF(SUM(N367,O367)&gt;0,1,IF(P367&gt;0,2,3))</f>
        <v>3</v>
      </c>
    </row>
    <row r="368" customFormat="false" ht="12.8" hidden="false" customHeight="false" outlineLevel="0" collapsed="false">
      <c r="B368" s="0" t="n">
        <v>78</v>
      </c>
      <c r="C368" s="13" t="n">
        <v>0.088999999999995</v>
      </c>
      <c r="D368" s="13" t="n">
        <v>-0.0249494761228561</v>
      </c>
      <c r="E368" s="13" t="n">
        <v>0.0707899890624815</v>
      </c>
      <c r="F368" s="13"/>
      <c r="G368" s="13" t="n">
        <f aca="false">-E368</f>
        <v>-0.0707899890624815</v>
      </c>
      <c r="H368" s="13" t="n">
        <f aca="false">D368-E368</f>
        <v>-0.0957394651853376</v>
      </c>
      <c r="I368" s="13" t="n">
        <f aca="false">ABS(G368)</f>
        <v>0.0707899890624815</v>
      </c>
      <c r="J368" s="13" t="n">
        <f aca="false">ABS(H368)</f>
        <v>0.0957394651853376</v>
      </c>
      <c r="K368" s="13" t="n">
        <f aca="false">G368^2</f>
        <v>0.00501122255146625</v>
      </c>
      <c r="L368" s="13" t="n">
        <f aca="false">H368^2</f>
        <v>0.00916604519397447</v>
      </c>
      <c r="N368" s="0" t="n">
        <v>0</v>
      </c>
      <c r="O368" s="0" t="n">
        <v>0</v>
      </c>
      <c r="P368" s="0" t="n">
        <v>0</v>
      </c>
      <c r="Q368" s="0" t="n">
        <v>2</v>
      </c>
      <c r="R368" s="0" t="n">
        <v>0</v>
      </c>
      <c r="S368" s="0" t="n">
        <f aca="false">IF(SUM(N368,O368)&gt;0,1,IF(P368&gt;0,2,3))</f>
        <v>3</v>
      </c>
    </row>
    <row r="369" customFormat="false" ht="12.8" hidden="false" customHeight="false" outlineLevel="0" collapsed="false">
      <c r="B369" s="0" t="n">
        <v>80</v>
      </c>
      <c r="C369" s="13" t="n">
        <v>-0.310000000000002</v>
      </c>
      <c r="D369" s="13" t="n">
        <v>-0.0177586674690247</v>
      </c>
      <c r="E369" s="13" t="n">
        <v>-0.0173742968445595</v>
      </c>
      <c r="F369" s="13"/>
      <c r="G369" s="13" t="n">
        <f aca="false">-E369</f>
        <v>0.0173742968445595</v>
      </c>
      <c r="H369" s="13" t="n">
        <f aca="false">D369-E369</f>
        <v>-0.0003843706244652</v>
      </c>
      <c r="I369" s="13" t="n">
        <f aca="false">ABS(G369)</f>
        <v>0.0173742968445595</v>
      </c>
      <c r="J369" s="13" t="n">
        <f aca="false">ABS(H369)</f>
        <v>0.0003843706244652</v>
      </c>
      <c r="K369" s="13" t="n">
        <f aca="false">G369^2</f>
        <v>0.00030186619084287</v>
      </c>
      <c r="L369" s="13" t="n">
        <f aca="false">H369^2</f>
        <v>1.47740776951768E-007</v>
      </c>
      <c r="N369" s="0" t="n">
        <v>0</v>
      </c>
      <c r="O369" s="0" t="n">
        <v>0</v>
      </c>
      <c r="P369" s="0" t="n">
        <v>0</v>
      </c>
      <c r="Q369" s="0" t="n">
        <v>2</v>
      </c>
      <c r="R369" s="0" t="n">
        <v>0</v>
      </c>
      <c r="S369" s="0" t="n">
        <f aca="false">IF(SUM(N369,O369)&gt;0,1,IF(P369&gt;0,2,3))</f>
        <v>3</v>
      </c>
    </row>
    <row r="370" customFormat="false" ht="12.8" hidden="false" customHeight="false" outlineLevel="0" collapsed="false">
      <c r="B370" s="0" t="n">
        <v>81</v>
      </c>
      <c r="C370" s="13" t="n">
        <v>0.132999999999996</v>
      </c>
      <c r="D370" s="13" t="n">
        <v>0.00971651822328568</v>
      </c>
      <c r="E370" s="13" t="n">
        <v>0.00852183803592</v>
      </c>
      <c r="F370" s="13"/>
      <c r="G370" s="13" t="n">
        <f aca="false">-E370</f>
        <v>-0.00852183803592</v>
      </c>
      <c r="H370" s="13" t="n">
        <f aca="false">D370-E370</f>
        <v>0.00119468018736568</v>
      </c>
      <c r="I370" s="13" t="n">
        <f aca="false">ABS(G370)</f>
        <v>0.00852183803592</v>
      </c>
      <c r="J370" s="13" t="n">
        <f aca="false">ABS(H370)</f>
        <v>0.00119468018736568</v>
      </c>
      <c r="K370" s="13" t="n">
        <f aca="false">G370^2</f>
        <v>7.26217235104528E-005</v>
      </c>
      <c r="L370" s="13" t="n">
        <f aca="false">H370^2</f>
        <v>1.4272607500841E-006</v>
      </c>
      <c r="N370" s="0" t="n">
        <v>0</v>
      </c>
      <c r="O370" s="0" t="n">
        <v>0</v>
      </c>
      <c r="P370" s="0" t="n">
        <v>0</v>
      </c>
      <c r="Q370" s="0" t="n">
        <v>2</v>
      </c>
      <c r="R370" s="0" t="n">
        <v>0</v>
      </c>
      <c r="S370" s="0" t="n">
        <f aca="false">IF(SUM(N370,O370)&gt;0,1,IF(P370&gt;0,2,3))</f>
        <v>3</v>
      </c>
    </row>
    <row r="371" customFormat="false" ht="12.8" hidden="false" customHeight="false" outlineLevel="0" collapsed="false">
      <c r="B371" s="0" t="n">
        <v>82</v>
      </c>
      <c r="C371" s="13" t="n">
        <v>-0.0210000000000043</v>
      </c>
      <c r="D371" s="13" t="n">
        <v>-0.00598149001598358</v>
      </c>
      <c r="E371" s="13" t="n">
        <v>0.0509580043311131</v>
      </c>
      <c r="F371" s="13"/>
      <c r="G371" s="13" t="n">
        <f aca="false">-E371</f>
        <v>-0.0509580043311131</v>
      </c>
      <c r="H371" s="13" t="n">
        <f aca="false">D371-E371</f>
        <v>-0.0569394943470967</v>
      </c>
      <c r="I371" s="13" t="n">
        <f aca="false">ABS(G371)</f>
        <v>0.0509580043311131</v>
      </c>
      <c r="J371" s="13" t="n">
        <f aca="false">ABS(H371)</f>
        <v>0.0569394943470967</v>
      </c>
      <c r="K371" s="13" t="n">
        <f aca="false">G371^2</f>
        <v>0.00259671820540974</v>
      </c>
      <c r="L371" s="13" t="n">
        <f aca="false">H371^2</f>
        <v>0.00324210601650305</v>
      </c>
      <c r="N371" s="0" t="n">
        <v>0</v>
      </c>
      <c r="O371" s="0" t="n">
        <v>0</v>
      </c>
      <c r="P371" s="0" t="n">
        <v>0</v>
      </c>
      <c r="Q371" s="0" t="n">
        <v>2</v>
      </c>
      <c r="R371" s="0" t="n">
        <v>0</v>
      </c>
      <c r="S371" s="0" t="n">
        <f aca="false">IF(SUM(N371,O371)&gt;0,1,IF(P371&gt;0,2,3))</f>
        <v>3</v>
      </c>
    </row>
    <row r="372" customFormat="false" ht="12.8" hidden="false" customHeight="false" outlineLevel="0" collapsed="false">
      <c r="B372" s="0" t="n">
        <v>84</v>
      </c>
      <c r="C372" s="13" t="n">
        <v>0.702999999999996</v>
      </c>
      <c r="D372" s="13" t="n">
        <v>0.0696893557906151</v>
      </c>
      <c r="E372" s="13" t="n">
        <v>0.139335340739246</v>
      </c>
      <c r="F372" s="13"/>
      <c r="G372" s="13" t="n">
        <f aca="false">-E372</f>
        <v>-0.139335340739246</v>
      </c>
      <c r="H372" s="13" t="n">
        <f aca="false">D372-E372</f>
        <v>-0.0696459849486309</v>
      </c>
      <c r="I372" s="13" t="n">
        <f aca="false">ABS(G372)</f>
        <v>0.139335340739246</v>
      </c>
      <c r="J372" s="13" t="n">
        <f aca="false">ABS(H372)</f>
        <v>0.0696459849486309</v>
      </c>
      <c r="K372" s="13" t="n">
        <f aca="false">G372^2</f>
        <v>0.0194143371789218</v>
      </c>
      <c r="L372" s="13" t="n">
        <f aca="false">H372^2</f>
        <v>0.00485056321946492</v>
      </c>
      <c r="N372" s="0" t="n">
        <v>0</v>
      </c>
      <c r="O372" s="0" t="n">
        <v>1</v>
      </c>
      <c r="P372" s="0" t="n">
        <v>1</v>
      </c>
      <c r="Q372" s="0" t="n">
        <v>0</v>
      </c>
      <c r="R372" s="0" t="n">
        <v>0</v>
      </c>
      <c r="S372" s="0" t="n">
        <f aca="false">IF(SUM(N372,O372)&gt;0,1,IF(P372&gt;0,2,3))</f>
        <v>1</v>
      </c>
    </row>
    <row r="373" customFormat="false" ht="12.8" hidden="false" customHeight="false" outlineLevel="0" collapsed="false">
      <c r="B373" s="0" t="n">
        <v>85</v>
      </c>
      <c r="C373" s="13" t="n">
        <v>0.386999999999997</v>
      </c>
      <c r="D373" s="13" t="n">
        <v>0.0699180290102959</v>
      </c>
      <c r="E373" s="13" t="n">
        <v>0.193240938134002</v>
      </c>
      <c r="F373" s="13"/>
      <c r="G373" s="13" t="n">
        <f aca="false">-E373</f>
        <v>-0.193240938134002</v>
      </c>
      <c r="H373" s="13" t="n">
        <f aca="false">D373-E373</f>
        <v>-0.123322909123706</v>
      </c>
      <c r="I373" s="13" t="n">
        <f aca="false">ABS(G373)</f>
        <v>0.193240938134002</v>
      </c>
      <c r="J373" s="13" t="n">
        <f aca="false">ABS(H373)</f>
        <v>0.123322909123706</v>
      </c>
      <c r="K373" s="13" t="n">
        <f aca="false">G373^2</f>
        <v>0.0373420601709092</v>
      </c>
      <c r="L373" s="13" t="n">
        <f aca="false">H373^2</f>
        <v>0.0152085399147339</v>
      </c>
      <c r="N373" s="0" t="n">
        <v>0</v>
      </c>
      <c r="O373" s="0" t="n">
        <v>1</v>
      </c>
      <c r="P373" s="0" t="n">
        <v>1</v>
      </c>
      <c r="Q373" s="0" t="n">
        <v>0</v>
      </c>
      <c r="R373" s="0" t="n">
        <v>0</v>
      </c>
      <c r="S373" s="0" t="n">
        <f aca="false">IF(SUM(N373,O373)&gt;0,1,IF(P373&gt;0,2,3))</f>
        <v>1</v>
      </c>
    </row>
    <row r="374" customFormat="false" ht="12.8" hidden="false" customHeight="false" outlineLevel="0" collapsed="false">
      <c r="B374" s="0" t="n">
        <v>87</v>
      </c>
      <c r="C374" s="13" t="n">
        <v>0.0409999999999968</v>
      </c>
      <c r="D374" s="13" t="n">
        <v>0.0133455917239189</v>
      </c>
      <c r="E374" s="13" t="n">
        <v>-0.0258432117599071</v>
      </c>
      <c r="F374" s="13"/>
      <c r="G374" s="13" t="n">
        <f aca="false">-E374</f>
        <v>0.0258432117599071</v>
      </c>
      <c r="H374" s="13" t="n">
        <f aca="false">D374-E374</f>
        <v>0.039188803483826</v>
      </c>
      <c r="I374" s="13" t="n">
        <f aca="false">ABS(G374)</f>
        <v>0.0258432117599071</v>
      </c>
      <c r="J374" s="13" t="n">
        <f aca="false">ABS(H374)</f>
        <v>0.039188803483826</v>
      </c>
      <c r="K374" s="13" t="n">
        <f aca="false">G374^2</f>
        <v>0.000667871594067401</v>
      </c>
      <c r="L374" s="13" t="n">
        <f aca="false">H374^2</f>
        <v>0.00153576231849393</v>
      </c>
      <c r="N374" s="0" t="n">
        <v>0</v>
      </c>
      <c r="O374" s="0" t="n">
        <v>0</v>
      </c>
      <c r="P374" s="0" t="n">
        <v>0</v>
      </c>
      <c r="Q374" s="0" t="n">
        <v>1</v>
      </c>
      <c r="R374" s="0" t="n">
        <v>1</v>
      </c>
      <c r="S374" s="0" t="n">
        <f aca="false">IF(SUM(N374,O374)&gt;0,1,IF(P374&gt;0,2,3))</f>
        <v>3</v>
      </c>
    </row>
    <row r="375" customFormat="false" ht="12.8" hidden="false" customHeight="false" outlineLevel="0" collapsed="false">
      <c r="B375" s="0" t="n">
        <v>88</v>
      </c>
      <c r="C375" s="13" t="n">
        <v>0.152999999999995</v>
      </c>
      <c r="D375" s="13" t="n">
        <v>-0.00750094652175903</v>
      </c>
      <c r="E375" s="13" t="n">
        <v>0.0135961780004819</v>
      </c>
      <c r="F375" s="13"/>
      <c r="G375" s="13" t="n">
        <f aca="false">-E375</f>
        <v>-0.0135961780004819</v>
      </c>
      <c r="H375" s="13" t="n">
        <f aca="false">D375-E375</f>
        <v>-0.0210971245222409</v>
      </c>
      <c r="I375" s="13" t="n">
        <f aca="false">ABS(G375)</f>
        <v>0.0135961780004819</v>
      </c>
      <c r="J375" s="13" t="n">
        <f aca="false">ABS(H375)</f>
        <v>0.0210971245222409</v>
      </c>
      <c r="K375" s="13" t="n">
        <f aca="false">G375^2</f>
        <v>0.000184856056220788</v>
      </c>
      <c r="L375" s="13" t="n">
        <f aca="false">H375^2</f>
        <v>0.00044508866310694</v>
      </c>
      <c r="N375" s="0" t="n">
        <v>0</v>
      </c>
      <c r="O375" s="0" t="n">
        <v>0</v>
      </c>
      <c r="P375" s="0" t="n">
        <v>0</v>
      </c>
      <c r="Q375" s="0" t="n">
        <v>1</v>
      </c>
      <c r="R375" s="0" t="n">
        <v>1</v>
      </c>
      <c r="S375" s="0" t="n">
        <f aca="false">IF(SUM(N375,O375)&gt;0,1,IF(P375&gt;0,2,3))</f>
        <v>3</v>
      </c>
    </row>
    <row r="376" customFormat="false" ht="12.8" hidden="false" customHeight="false" outlineLevel="0" collapsed="false">
      <c r="B376" s="0" t="n">
        <v>89</v>
      </c>
      <c r="C376" s="13" t="n">
        <v>1.037</v>
      </c>
      <c r="D376" s="13" t="n">
        <v>0.0187521949410439</v>
      </c>
      <c r="E376" s="13" t="n">
        <v>0.0242297448559355</v>
      </c>
      <c r="F376" s="13"/>
      <c r="G376" s="13" t="n">
        <f aca="false">-E376</f>
        <v>-0.0242297448559355</v>
      </c>
      <c r="H376" s="13" t="n">
        <f aca="false">D376-E376</f>
        <v>-0.0054775499148916</v>
      </c>
      <c r="I376" s="13" t="n">
        <f aca="false">ABS(G376)</f>
        <v>0.0242297448559355</v>
      </c>
      <c r="J376" s="13" t="n">
        <f aca="false">ABS(H376)</f>
        <v>0.0054775499148916</v>
      </c>
      <c r="K376" s="13" t="n">
        <f aca="false">G376^2</f>
        <v>0.000587080535783733</v>
      </c>
      <c r="L376" s="13" t="n">
        <f aca="false">H376^2</f>
        <v>3.0003553070129E-005</v>
      </c>
      <c r="N376" s="0" t="n">
        <v>0</v>
      </c>
      <c r="O376" s="0" t="n">
        <v>0</v>
      </c>
      <c r="P376" s="0" t="n">
        <v>0</v>
      </c>
      <c r="Q376" s="0" t="n">
        <v>1</v>
      </c>
      <c r="R376" s="0" t="n">
        <v>1</v>
      </c>
      <c r="S376" s="0" t="n">
        <f aca="false">IF(SUM(N376,O376)&gt;0,1,IF(P376&gt;0,2,3))</f>
        <v>3</v>
      </c>
    </row>
    <row r="377" customFormat="false" ht="12.8" hidden="false" customHeight="false" outlineLevel="0" collapsed="false">
      <c r="B377" s="0" t="n">
        <v>91</v>
      </c>
      <c r="C377" s="13" t="n">
        <v>-0.0420000000000051</v>
      </c>
      <c r="D377" s="13" t="n">
        <v>-0.00122638046741486</v>
      </c>
      <c r="E377" s="13" t="n">
        <v>0.0300509997201586</v>
      </c>
      <c r="F377" s="13"/>
      <c r="G377" s="13" t="n">
        <f aca="false">-E377</f>
        <v>-0.0300509997201586</v>
      </c>
      <c r="H377" s="13" t="n">
        <f aca="false">D377-E377</f>
        <v>-0.0312773801875735</v>
      </c>
      <c r="I377" s="13" t="n">
        <f aca="false">ABS(G377)</f>
        <v>0.0300509997201586</v>
      </c>
      <c r="J377" s="13" t="n">
        <f aca="false">ABS(H377)</f>
        <v>0.0312773801875735</v>
      </c>
      <c r="K377" s="13" t="n">
        <f aca="false">G377^2</f>
        <v>0.000903062584180972</v>
      </c>
      <c r="L377" s="13" t="n">
        <f aca="false">H377^2</f>
        <v>0.000978274511398013</v>
      </c>
      <c r="N377" s="0" t="n">
        <v>0</v>
      </c>
      <c r="O377" s="0" t="n">
        <v>0</v>
      </c>
      <c r="P377" s="0" t="n">
        <v>0</v>
      </c>
      <c r="Q377" s="0" t="n">
        <v>1</v>
      </c>
      <c r="R377" s="0" t="n">
        <v>1</v>
      </c>
      <c r="S377" s="0" t="n">
        <f aca="false">IF(SUM(N377,O377)&gt;0,1,IF(P377&gt;0,2,3))</f>
        <v>3</v>
      </c>
    </row>
    <row r="378" customFormat="false" ht="12.8" hidden="false" customHeight="false" outlineLevel="0" collapsed="false">
      <c r="B378" s="0" t="n">
        <v>92</v>
      </c>
      <c r="C378" s="13" t="n">
        <v>-0.0950000000000024</v>
      </c>
      <c r="D378" s="13" t="n">
        <v>0.0250156223773956</v>
      </c>
      <c r="E378" s="13" t="n">
        <v>-0.0052034115113756</v>
      </c>
      <c r="F378" s="13"/>
      <c r="G378" s="13" t="n">
        <f aca="false">-E378</f>
        <v>0.0052034115113756</v>
      </c>
      <c r="H378" s="13" t="n">
        <f aca="false">D378-E378</f>
        <v>0.0302190338887712</v>
      </c>
      <c r="I378" s="13" t="n">
        <f aca="false">ABS(G378)</f>
        <v>0.0052034115113756</v>
      </c>
      <c r="J378" s="13" t="n">
        <f aca="false">ABS(H378)</f>
        <v>0.0302190338887712</v>
      </c>
      <c r="K378" s="13" t="n">
        <f aca="false">G378^2</f>
        <v>2.70754913567161E-005</v>
      </c>
      <c r="L378" s="13" t="n">
        <f aca="false">H378^2</f>
        <v>0.000913190009170702</v>
      </c>
      <c r="N378" s="0" t="n">
        <v>0</v>
      </c>
      <c r="O378" s="0" t="n">
        <v>0</v>
      </c>
      <c r="P378" s="0" t="n">
        <v>0</v>
      </c>
      <c r="Q378" s="0" t="n">
        <v>1</v>
      </c>
      <c r="R378" s="0" t="n">
        <v>1</v>
      </c>
      <c r="S378" s="0" t="n">
        <f aca="false">IF(SUM(N378,O378)&gt;0,1,IF(P378&gt;0,2,3))</f>
        <v>3</v>
      </c>
    </row>
    <row r="379" customFormat="false" ht="12.8" hidden="false" customHeight="false" outlineLevel="0" collapsed="false">
      <c r="B379" s="0" t="n">
        <v>93</v>
      </c>
      <c r="C379" s="13" t="n">
        <v>0.166999999999995</v>
      </c>
      <c r="D379" s="13" t="n">
        <v>-0.0104395002126694</v>
      </c>
      <c r="E379" s="13" t="n">
        <v>-0.0220049686110549</v>
      </c>
      <c r="F379" s="13"/>
      <c r="G379" s="13" t="n">
        <f aca="false">-E379</f>
        <v>0.0220049686110549</v>
      </c>
      <c r="H379" s="13" t="n">
        <f aca="false">D379-E379</f>
        <v>0.0115654683983855</v>
      </c>
      <c r="I379" s="13" t="n">
        <f aca="false">ABS(G379)</f>
        <v>0.0220049686110549</v>
      </c>
      <c r="J379" s="13" t="n">
        <f aca="false">ABS(H379)</f>
        <v>0.0115654683983855</v>
      </c>
      <c r="K379" s="13" t="n">
        <f aca="false">G379^2</f>
        <v>0.000484218643573511</v>
      </c>
      <c r="L379" s="13" t="n">
        <f aca="false">H379^2</f>
        <v>0.000133760059274054</v>
      </c>
      <c r="N379" s="0" t="n">
        <v>0</v>
      </c>
      <c r="O379" s="0" t="n">
        <v>0</v>
      </c>
      <c r="P379" s="0" t="n">
        <v>0</v>
      </c>
      <c r="Q379" s="0" t="n">
        <v>1</v>
      </c>
      <c r="R379" s="0" t="n">
        <v>1</v>
      </c>
      <c r="S379" s="0" t="n">
        <f aca="false">IF(SUM(N379,O379)&gt;0,1,IF(P379&gt;0,2,3))</f>
        <v>3</v>
      </c>
    </row>
    <row r="380" customFormat="false" ht="12.8" hidden="false" customHeight="false" outlineLevel="0" collapsed="false">
      <c r="B380" s="0" t="n">
        <v>95</v>
      </c>
      <c r="C380" s="13" t="n">
        <v>0.149999999999995</v>
      </c>
      <c r="D380" s="13" t="n">
        <v>0.00956495851278305</v>
      </c>
      <c r="E380" s="13" t="n">
        <v>-0.0551576875393899</v>
      </c>
      <c r="F380" s="13"/>
      <c r="G380" s="13" t="n">
        <f aca="false">-E380</f>
        <v>0.0551576875393899</v>
      </c>
      <c r="H380" s="13" t="n">
        <f aca="false">D380-E380</f>
        <v>0.064722646052173</v>
      </c>
      <c r="I380" s="13" t="n">
        <f aca="false">ABS(G380)</f>
        <v>0.0551576875393899</v>
      </c>
      <c r="J380" s="13" t="n">
        <f aca="false">ABS(H380)</f>
        <v>0.064722646052173</v>
      </c>
      <c r="K380" s="13" t="n">
        <f aca="false">G380^2</f>
        <v>0.00304237049469297</v>
      </c>
      <c r="L380" s="13" t="n">
        <f aca="false">H380^2</f>
        <v>0.00418902091199486</v>
      </c>
      <c r="N380" s="0" t="n">
        <v>0</v>
      </c>
      <c r="O380" s="0" t="n">
        <v>0</v>
      </c>
      <c r="P380" s="0" t="n">
        <v>0</v>
      </c>
      <c r="Q380" s="0" t="n">
        <v>1</v>
      </c>
      <c r="R380" s="0" t="n">
        <v>1</v>
      </c>
      <c r="S380" s="0" t="n">
        <f aca="false">IF(SUM(N380,O380)&gt;0,1,IF(P380&gt;0,2,3))</f>
        <v>3</v>
      </c>
    </row>
    <row r="381" customFormat="false" ht="12.8" hidden="false" customHeight="false" outlineLevel="0" collapsed="false">
      <c r="B381" s="0" t="n">
        <v>96</v>
      </c>
      <c r="C381" s="13" t="n">
        <v>0.850999999999995</v>
      </c>
      <c r="D381" s="13" t="n">
        <v>-0.00237169861793518</v>
      </c>
      <c r="E381" s="13" t="n">
        <v>-0.0038521478348606</v>
      </c>
      <c r="F381" s="13"/>
      <c r="G381" s="13" t="n">
        <f aca="false">-E381</f>
        <v>0.0038521478348606</v>
      </c>
      <c r="H381" s="13" t="n">
        <f aca="false">D381-E381</f>
        <v>0.00148044921692542</v>
      </c>
      <c r="I381" s="13" t="n">
        <f aca="false">ABS(G381)</f>
        <v>0.0038521478348606</v>
      </c>
      <c r="J381" s="13" t="n">
        <f aca="false">ABS(H381)</f>
        <v>0.00148044921692542</v>
      </c>
      <c r="K381" s="13" t="n">
        <f aca="false">G381^2</f>
        <v>1.48390429416212E-005</v>
      </c>
      <c r="L381" s="13" t="n">
        <f aca="false">H381^2</f>
        <v>2.19172988389509E-006</v>
      </c>
      <c r="N381" s="0" t="n">
        <v>0</v>
      </c>
      <c r="O381" s="0" t="n">
        <v>0</v>
      </c>
      <c r="P381" s="0" t="n">
        <v>0</v>
      </c>
      <c r="Q381" s="0" t="n">
        <v>1</v>
      </c>
      <c r="R381" s="0" t="n">
        <v>1</v>
      </c>
      <c r="S381" s="0" t="n">
        <f aca="false">IF(SUM(N381,O381)&gt;0,1,IF(P381&gt;0,2,3))</f>
        <v>3</v>
      </c>
    </row>
    <row r="382" customFormat="false" ht="12.8" hidden="false" customHeight="false" outlineLevel="0" collapsed="false">
      <c r="B382" s="0" t="n">
        <v>97</v>
      </c>
      <c r="C382" s="13" t="n">
        <v>-0.103000000000005</v>
      </c>
      <c r="D382" s="13" t="n">
        <v>-0.0115793347358704</v>
      </c>
      <c r="E382" s="13" t="n">
        <v>0.0131846849812105</v>
      </c>
      <c r="F382" s="13"/>
      <c r="G382" s="13" t="n">
        <f aca="false">-E382</f>
        <v>-0.0131846849812105</v>
      </c>
      <c r="H382" s="13" t="n">
        <f aca="false">D382-E382</f>
        <v>-0.0247640197170809</v>
      </c>
      <c r="I382" s="13" t="n">
        <f aca="false">ABS(G382)</f>
        <v>0.0131846849812105</v>
      </c>
      <c r="J382" s="13" t="n">
        <f aca="false">ABS(H382)</f>
        <v>0.0247640197170809</v>
      </c>
      <c r="K382" s="13" t="n">
        <f aca="false">G382^2</f>
        <v>0.000173835918053758</v>
      </c>
      <c r="L382" s="13" t="n">
        <f aca="false">H382^2</f>
        <v>0.000613256672547972</v>
      </c>
      <c r="N382" s="0" t="n">
        <v>0</v>
      </c>
      <c r="O382" s="0" t="n">
        <v>0</v>
      </c>
      <c r="P382" s="0" t="n">
        <v>0</v>
      </c>
      <c r="Q382" s="0" t="n">
        <v>1</v>
      </c>
      <c r="R382" s="0" t="n">
        <v>1</v>
      </c>
      <c r="S382" s="0" t="n">
        <f aca="false">IF(SUM(N382,O382)&gt;0,1,IF(P382&gt;0,2,3))</f>
        <v>3</v>
      </c>
    </row>
    <row r="383" customFormat="false" ht="12.8" hidden="false" customHeight="false" outlineLevel="0" collapsed="false">
      <c r="B383" s="0" t="n">
        <v>99</v>
      </c>
      <c r="C383" s="13" t="n">
        <v>0.0219999999999949</v>
      </c>
      <c r="D383" s="13" t="n">
        <v>-0.0325406119227409</v>
      </c>
      <c r="E383" s="13" t="n">
        <v>0.0295511932739976</v>
      </c>
      <c r="F383" s="13"/>
      <c r="G383" s="13" t="n">
        <f aca="false">-E383</f>
        <v>-0.0295511932739976</v>
      </c>
      <c r="H383" s="13" t="n">
        <f aca="false">D383-E383</f>
        <v>-0.0620918051967385</v>
      </c>
      <c r="I383" s="13" t="n">
        <f aca="false">ABS(G383)</f>
        <v>0.0295511932739976</v>
      </c>
      <c r="J383" s="13" t="n">
        <f aca="false">ABS(H383)</f>
        <v>0.0620918051967385</v>
      </c>
      <c r="K383" s="13" t="n">
        <f aca="false">G383^2</f>
        <v>0.000873273023917161</v>
      </c>
      <c r="L383" s="13" t="n">
        <f aca="false">H383^2</f>
        <v>0.00385539227258972</v>
      </c>
      <c r="N383" s="0" t="n">
        <v>0</v>
      </c>
      <c r="O383" s="0" t="n">
        <v>0</v>
      </c>
      <c r="P383" s="0" t="n">
        <v>0</v>
      </c>
      <c r="Q383" s="0" t="n">
        <v>2</v>
      </c>
      <c r="R383" s="0" t="n">
        <v>0</v>
      </c>
      <c r="S383" s="0" t="n">
        <f aca="false">IF(SUM(N383,O383)&gt;0,1,IF(P383&gt;0,2,3))</f>
        <v>3</v>
      </c>
    </row>
    <row r="384" customFormat="false" ht="12.8" hidden="false" customHeight="false" outlineLevel="0" collapsed="false">
      <c r="B384" s="0" t="n">
        <v>100</v>
      </c>
      <c r="C384" s="13" t="n">
        <v>0.265999999999995</v>
      </c>
      <c r="D384" s="13" t="n">
        <v>-0.0377384722232819</v>
      </c>
      <c r="E384" s="13" t="n">
        <v>-0.0152284159113606</v>
      </c>
      <c r="F384" s="13"/>
      <c r="G384" s="13" t="n">
        <f aca="false">-E384</f>
        <v>0.0152284159113606</v>
      </c>
      <c r="H384" s="13" t="n">
        <f aca="false">D384-E384</f>
        <v>-0.0225100563119213</v>
      </c>
      <c r="I384" s="13" t="n">
        <f aca="false">ABS(G384)</f>
        <v>0.0152284159113606</v>
      </c>
      <c r="J384" s="13" t="n">
        <f aca="false">ABS(H384)</f>
        <v>0.0225100563119213</v>
      </c>
      <c r="K384" s="13" t="n">
        <f aca="false">G384^2</f>
        <v>0.000231904651169381</v>
      </c>
      <c r="L384" s="13" t="n">
        <f aca="false">H384^2</f>
        <v>0.000506702635165868</v>
      </c>
      <c r="N384" s="0" t="n">
        <v>0</v>
      </c>
      <c r="O384" s="0" t="n">
        <v>0</v>
      </c>
      <c r="P384" s="0" t="n">
        <v>0</v>
      </c>
      <c r="Q384" s="0" t="n">
        <v>2</v>
      </c>
      <c r="R384" s="0" t="n">
        <v>0</v>
      </c>
      <c r="S384" s="0" t="n">
        <f aca="false">IF(SUM(N384,O384)&gt;0,1,IF(P384&gt;0,2,3))</f>
        <v>3</v>
      </c>
    </row>
    <row r="385" customFormat="false" ht="12.8" hidden="false" customHeight="false" outlineLevel="0" collapsed="false">
      <c r="B385" s="0" t="n">
        <v>101</v>
      </c>
      <c r="C385" s="13" t="n">
        <v>0.612999999999996</v>
      </c>
      <c r="D385" s="13" t="n">
        <v>0.0209393724799156</v>
      </c>
      <c r="E385" s="13" t="n">
        <v>0.0869377228394142</v>
      </c>
      <c r="F385" s="13"/>
      <c r="G385" s="13" t="n">
        <f aca="false">-E385</f>
        <v>-0.0869377228394142</v>
      </c>
      <c r="H385" s="13" t="n">
        <f aca="false">D385-E385</f>
        <v>-0.0659983503594986</v>
      </c>
      <c r="I385" s="13" t="n">
        <f aca="false">ABS(G385)</f>
        <v>0.0869377228394142</v>
      </c>
      <c r="J385" s="13" t="n">
        <f aca="false">ABS(H385)</f>
        <v>0.0659983503594986</v>
      </c>
      <c r="K385" s="13" t="n">
        <f aca="false">G385^2</f>
        <v>0.0075581676525028</v>
      </c>
      <c r="L385" s="13" t="n">
        <f aca="false">H385^2</f>
        <v>0.00435578225017513</v>
      </c>
      <c r="N385" s="0" t="n">
        <v>0</v>
      </c>
      <c r="O385" s="0" t="n">
        <v>0</v>
      </c>
      <c r="P385" s="0" t="n">
        <v>0</v>
      </c>
      <c r="Q385" s="0" t="n">
        <v>2</v>
      </c>
      <c r="R385" s="0" t="n">
        <v>0</v>
      </c>
      <c r="S385" s="0" t="n">
        <f aca="false">IF(SUM(N385,O385)&gt;0,1,IF(P385&gt;0,2,3))</f>
        <v>3</v>
      </c>
    </row>
    <row r="386" customFormat="false" ht="12.8" hidden="false" customHeight="false" outlineLevel="0" collapsed="false">
      <c r="B386" s="0" t="n">
        <v>103</v>
      </c>
      <c r="C386" s="13" t="n">
        <v>0.0659999999999954</v>
      </c>
      <c r="D386" s="13" t="n">
        <v>-0.00529128313064575</v>
      </c>
      <c r="E386" s="13" t="n">
        <v>0.0443148858591534</v>
      </c>
      <c r="F386" s="13"/>
      <c r="G386" s="13" t="n">
        <f aca="false">-E386</f>
        <v>-0.0443148858591534</v>
      </c>
      <c r="H386" s="13" t="n">
        <f aca="false">D386-E386</f>
        <v>-0.0496061689897992</v>
      </c>
      <c r="I386" s="13" t="n">
        <f aca="false">ABS(G386)</f>
        <v>0.0443148858591534</v>
      </c>
      <c r="J386" s="13" t="n">
        <f aca="false">ABS(H386)</f>
        <v>0.0496061689897992</v>
      </c>
      <c r="K386" s="13" t="n">
        <f aca="false">G386^2</f>
        <v>0.00196380910870979</v>
      </c>
      <c r="L386" s="13" t="n">
        <f aca="false">H386^2</f>
        <v>0.00246077200184451</v>
      </c>
      <c r="N386" s="0" t="n">
        <v>0</v>
      </c>
      <c r="O386" s="0" t="n">
        <v>0</v>
      </c>
      <c r="P386" s="0" t="n">
        <v>0</v>
      </c>
      <c r="Q386" s="0" t="n">
        <v>2</v>
      </c>
      <c r="R386" s="0" t="n">
        <v>0</v>
      </c>
      <c r="S386" s="0" t="n">
        <f aca="false">IF(SUM(N386,O386)&gt;0,1,IF(P386&gt;0,2,3))</f>
        <v>3</v>
      </c>
    </row>
    <row r="387" customFormat="false" ht="12.8" hidden="false" customHeight="false" outlineLevel="0" collapsed="false">
      <c r="B387" s="0" t="n">
        <v>104</v>
      </c>
      <c r="C387" s="13" t="n">
        <v>-0.277000000000005</v>
      </c>
      <c r="D387" s="13" t="n">
        <v>-0.0204496383666992</v>
      </c>
      <c r="E387" s="13" t="n">
        <v>0.0231621092560686</v>
      </c>
      <c r="F387" s="13"/>
      <c r="G387" s="13" t="n">
        <f aca="false">-E387</f>
        <v>-0.0231621092560686</v>
      </c>
      <c r="H387" s="13" t="n">
        <f aca="false">D387-E387</f>
        <v>-0.0436117476227678</v>
      </c>
      <c r="I387" s="13" t="n">
        <f aca="false">ABS(G387)</f>
        <v>0.0231621092560686</v>
      </c>
      <c r="J387" s="13" t="n">
        <f aca="false">ABS(H387)</f>
        <v>0.0436117476227678</v>
      </c>
      <c r="K387" s="13" t="n">
        <f aca="false">G387^2</f>
        <v>0.000536483305190059</v>
      </c>
      <c r="L387" s="13" t="n">
        <f aca="false">H387^2</f>
        <v>0.00190198453071199</v>
      </c>
      <c r="N387" s="0" t="n">
        <v>0</v>
      </c>
      <c r="O387" s="0" t="n">
        <v>0</v>
      </c>
      <c r="P387" s="0" t="n">
        <v>0</v>
      </c>
      <c r="Q387" s="0" t="n">
        <v>2</v>
      </c>
      <c r="R387" s="0" t="n">
        <v>0</v>
      </c>
      <c r="S387" s="0" t="n">
        <f aca="false">IF(SUM(N387,O387)&gt;0,1,IF(P387&gt;0,2,3))</f>
        <v>3</v>
      </c>
    </row>
    <row r="388" customFormat="false" ht="12.8" hidden="false" customHeight="false" outlineLevel="0" collapsed="false">
      <c r="B388" s="0" t="n">
        <v>105</v>
      </c>
      <c r="C388" s="13" t="n">
        <v>0.206999999999997</v>
      </c>
      <c r="D388" s="13" t="n">
        <v>0.0121781155467033</v>
      </c>
      <c r="E388" s="13" t="n">
        <v>-0.008729589326618</v>
      </c>
      <c r="F388" s="13"/>
      <c r="G388" s="13" t="n">
        <f aca="false">-E388</f>
        <v>0.008729589326618</v>
      </c>
      <c r="H388" s="13" t="n">
        <f aca="false">D388-E388</f>
        <v>0.0209077048733213</v>
      </c>
      <c r="I388" s="13" t="n">
        <f aca="false">ABS(G388)</f>
        <v>0.008729589326618</v>
      </c>
      <c r="J388" s="13" t="n">
        <f aca="false">ABS(H388)</f>
        <v>0.0209077048733213</v>
      </c>
      <c r="K388" s="13" t="n">
        <f aca="false">G388^2</f>
        <v>7.62057298114029E-005</v>
      </c>
      <c r="L388" s="13" t="n">
        <f aca="false">H388^2</f>
        <v>0.000437132123069903</v>
      </c>
      <c r="N388" s="0" t="n">
        <v>0</v>
      </c>
      <c r="O388" s="0" t="n">
        <v>0</v>
      </c>
      <c r="P388" s="0" t="n">
        <v>0</v>
      </c>
      <c r="Q388" s="0" t="n">
        <v>2</v>
      </c>
      <c r="R388" s="0" t="n">
        <v>0</v>
      </c>
      <c r="S388" s="0" t="n">
        <f aca="false">IF(SUM(N388,O388)&gt;0,1,IF(P388&gt;0,2,3))</f>
        <v>3</v>
      </c>
    </row>
    <row r="389" customFormat="false" ht="12.8" hidden="false" customHeight="false" outlineLevel="0" collapsed="false">
      <c r="B389" s="0" t="n">
        <v>107</v>
      </c>
      <c r="C389" s="13" t="n">
        <v>0.226999999999997</v>
      </c>
      <c r="D389" s="13" t="n">
        <v>0.0692447349429131</v>
      </c>
      <c r="E389" s="13" t="n">
        <v>0.133679097790461</v>
      </c>
      <c r="F389" s="13"/>
      <c r="G389" s="13" t="n">
        <f aca="false">-E389</f>
        <v>-0.133679097790461</v>
      </c>
      <c r="H389" s="13" t="n">
        <f aca="false">D389-E389</f>
        <v>-0.0644343628475479</v>
      </c>
      <c r="I389" s="13" t="n">
        <f aca="false">ABS(G389)</f>
        <v>0.133679097790461</v>
      </c>
      <c r="J389" s="13" t="n">
        <f aca="false">ABS(H389)</f>
        <v>0.0644343628475479</v>
      </c>
      <c r="K389" s="13" t="n">
        <f aca="false">G389^2</f>
        <v>0.0178701011860716</v>
      </c>
      <c r="L389" s="13" t="n">
        <f aca="false">H389^2</f>
        <v>0.00415178711556946</v>
      </c>
      <c r="N389" s="0" t="n">
        <v>0</v>
      </c>
      <c r="O389" s="0" t="n">
        <v>1</v>
      </c>
      <c r="P389" s="0" t="n">
        <v>1</v>
      </c>
      <c r="Q389" s="0" t="n">
        <v>0</v>
      </c>
      <c r="R389" s="0" t="n">
        <v>0</v>
      </c>
      <c r="S389" s="0" t="n">
        <f aca="false">IF(SUM(N389,O389)&gt;0,1,IF(P389&gt;0,2,3))</f>
        <v>1</v>
      </c>
    </row>
    <row r="390" customFormat="false" ht="12.8" hidden="false" customHeight="false" outlineLevel="0" collapsed="false">
      <c r="B390" s="0" t="n">
        <v>108</v>
      </c>
      <c r="C390" s="13" t="n">
        <v>0.169999999999995</v>
      </c>
      <c r="D390" s="13" t="n">
        <v>0.0697890669107437</v>
      </c>
      <c r="E390" s="13" t="n">
        <v>0.202647625035676</v>
      </c>
      <c r="F390" s="13"/>
      <c r="G390" s="13" t="n">
        <f aca="false">-E390</f>
        <v>-0.202647625035676</v>
      </c>
      <c r="H390" s="13" t="n">
        <f aca="false">D390-E390</f>
        <v>-0.132858558124932</v>
      </c>
      <c r="I390" s="13" t="n">
        <f aca="false">ABS(G390)</f>
        <v>0.202647625035676</v>
      </c>
      <c r="J390" s="13" t="n">
        <f aca="false">ABS(H390)</f>
        <v>0.132858558124932</v>
      </c>
      <c r="K390" s="13" t="n">
        <f aca="false">G390^2</f>
        <v>0.0410660599325999</v>
      </c>
      <c r="L390" s="13" t="n">
        <f aca="false">H390^2</f>
        <v>0.017651396467036</v>
      </c>
      <c r="N390" s="0" t="n">
        <v>0</v>
      </c>
      <c r="O390" s="0" t="n">
        <v>1</v>
      </c>
      <c r="P390" s="0" t="n">
        <v>1</v>
      </c>
      <c r="Q390" s="0" t="n">
        <v>0</v>
      </c>
      <c r="R390" s="0" t="n">
        <v>0</v>
      </c>
      <c r="S390" s="0" t="n">
        <f aca="false">IF(SUM(N390,O390)&gt;0,1,IF(P390&gt;0,2,3))</f>
        <v>1</v>
      </c>
    </row>
    <row r="391" customFormat="false" ht="12.8" hidden="false" customHeight="false" outlineLevel="0" collapsed="false">
      <c r="A391" s="7" t="n">
        <v>20</v>
      </c>
      <c r="B391" s="0" t="n">
        <v>5</v>
      </c>
      <c r="C391" s="13" t="n">
        <v>1.04</v>
      </c>
      <c r="D391" s="13" t="n">
        <v>0.0151476673781872</v>
      </c>
      <c r="E391" s="13" t="n">
        <v>0.0312103797334713</v>
      </c>
      <c r="F391" s="13"/>
      <c r="G391" s="13" t="n">
        <f aca="false">-E391</f>
        <v>-0.0312103797334713</v>
      </c>
      <c r="H391" s="13" t="n">
        <f aca="false">D391-E391</f>
        <v>-0.0160627123552841</v>
      </c>
      <c r="I391" s="13" t="n">
        <f aca="false">ABS(G391)</f>
        <v>0.0312103797334713</v>
      </c>
      <c r="J391" s="13" t="n">
        <f aca="false">ABS(H391)</f>
        <v>0.0160627123552841</v>
      </c>
      <c r="K391" s="13" t="n">
        <f aca="false">G391^2</f>
        <v>0.000974087803107476</v>
      </c>
      <c r="L391" s="13" t="n">
        <f aca="false">H391^2</f>
        <v>0.000258010728208596</v>
      </c>
      <c r="N391" s="0" t="n">
        <v>0</v>
      </c>
      <c r="O391" s="0" t="n">
        <v>0</v>
      </c>
      <c r="P391" s="0" t="n">
        <v>0</v>
      </c>
      <c r="Q391" s="0" t="n">
        <v>1</v>
      </c>
      <c r="R391" s="0" t="n">
        <v>0</v>
      </c>
      <c r="S391" s="0" t="n">
        <f aca="false">IF(SUM(N391,O391)&gt;0,1,IF(P391&gt;0,2,3))</f>
        <v>3</v>
      </c>
    </row>
    <row r="392" customFormat="false" ht="12.8" hidden="false" customHeight="false" outlineLevel="0" collapsed="false">
      <c r="B392" s="0" t="n">
        <v>6</v>
      </c>
      <c r="C392" s="13" t="n">
        <v>1.997</v>
      </c>
      <c r="D392" s="13" t="n">
        <v>-0.01175806671381</v>
      </c>
      <c r="E392" s="13" t="n">
        <v>0.0123438136849805</v>
      </c>
      <c r="F392" s="13"/>
      <c r="G392" s="13" t="n">
        <f aca="false">-E392</f>
        <v>-0.0123438136849805</v>
      </c>
      <c r="H392" s="13" t="n">
        <f aca="false">D392-E392</f>
        <v>-0.0241018803987905</v>
      </c>
      <c r="I392" s="13" t="n">
        <f aca="false">ABS(G392)</f>
        <v>0.0123438136849805</v>
      </c>
      <c r="J392" s="13" t="n">
        <f aca="false">ABS(H392)</f>
        <v>0.0241018803987905</v>
      </c>
      <c r="K392" s="13" t="n">
        <f aca="false">G392^2</f>
        <v>0.000152369736289512</v>
      </c>
      <c r="L392" s="13" t="n">
        <f aca="false">H392^2</f>
        <v>0.000580900638757602</v>
      </c>
      <c r="N392" s="0" t="n">
        <v>0</v>
      </c>
      <c r="O392" s="0" t="n">
        <v>0</v>
      </c>
      <c r="P392" s="0" t="n">
        <v>0</v>
      </c>
      <c r="Q392" s="0" t="n">
        <v>1</v>
      </c>
      <c r="R392" s="0" t="n">
        <v>0</v>
      </c>
      <c r="S392" s="0" t="n">
        <f aca="false">IF(SUM(N392,O392)&gt;0,1,IF(P392&gt;0,2,3))</f>
        <v>3</v>
      </c>
    </row>
    <row r="393" customFormat="false" ht="12.8" hidden="false" customHeight="false" outlineLevel="0" collapsed="false">
      <c r="B393" s="0" t="n">
        <v>7</v>
      </c>
      <c r="C393" s="13" t="n">
        <v>1.498</v>
      </c>
      <c r="D393" s="13" t="n">
        <v>-0.00977721810340881</v>
      </c>
      <c r="E393" s="13" t="n">
        <v>0.0132837935922565</v>
      </c>
      <c r="F393" s="13"/>
      <c r="G393" s="13" t="n">
        <f aca="false">-E393</f>
        <v>-0.0132837935922565</v>
      </c>
      <c r="H393" s="13" t="n">
        <f aca="false">D393-E393</f>
        <v>-0.0230610116956653</v>
      </c>
      <c r="I393" s="13" t="n">
        <f aca="false">ABS(G393)</f>
        <v>0.0132837935922565</v>
      </c>
      <c r="J393" s="13" t="n">
        <f aca="false">ABS(H393)</f>
        <v>0.0230610116956653</v>
      </c>
      <c r="K393" s="13" t="n">
        <f aca="false">G393^2</f>
        <v>0.000176459172201675</v>
      </c>
      <c r="L393" s="13" t="n">
        <f aca="false">H393^2</f>
        <v>0.000531810260427612</v>
      </c>
      <c r="N393" s="0" t="n">
        <v>0</v>
      </c>
      <c r="O393" s="0" t="n">
        <v>0</v>
      </c>
      <c r="P393" s="0" t="n">
        <v>0</v>
      </c>
      <c r="Q393" s="0" t="n">
        <v>1</v>
      </c>
      <c r="R393" s="0" t="n">
        <v>0</v>
      </c>
      <c r="S393" s="0" t="n">
        <f aca="false">IF(SUM(N393,O393)&gt;0,1,IF(P393&gt;0,2,3))</f>
        <v>3</v>
      </c>
    </row>
    <row r="394" customFormat="false" ht="12.8" hidden="false" customHeight="false" outlineLevel="0" collapsed="false">
      <c r="B394" s="0" t="n">
        <v>9</v>
      </c>
      <c r="C394" s="13" t="n">
        <v>2.42299999999999</v>
      </c>
      <c r="D394" s="13" t="n">
        <v>-0.0104683339595795</v>
      </c>
      <c r="E394" s="13" t="n">
        <v>0.0012283545058891</v>
      </c>
      <c r="F394" s="13"/>
      <c r="G394" s="13" t="n">
        <f aca="false">-E394</f>
        <v>-0.0012283545058891</v>
      </c>
      <c r="H394" s="13" t="n">
        <f aca="false">D394-E394</f>
        <v>-0.0116966884654686</v>
      </c>
      <c r="I394" s="13" t="n">
        <f aca="false">ABS(G394)</f>
        <v>0.0012283545058891</v>
      </c>
      <c r="J394" s="13" t="n">
        <f aca="false">ABS(H394)</f>
        <v>0.0116966884654686</v>
      </c>
      <c r="K394" s="13" t="n">
        <f aca="false">G394^2</f>
        <v>1.50885479213806E-006</v>
      </c>
      <c r="L394" s="13" t="n">
        <f aca="false">H394^2</f>
        <v>0.000136812521058226</v>
      </c>
      <c r="N394" s="0" t="n">
        <v>0</v>
      </c>
      <c r="O394" s="0" t="n">
        <v>0</v>
      </c>
      <c r="P394" s="0" t="n">
        <v>0</v>
      </c>
      <c r="Q394" s="0" t="n">
        <v>1</v>
      </c>
      <c r="R394" s="0" t="n">
        <v>0</v>
      </c>
      <c r="S394" s="0" t="n">
        <f aca="false">IF(SUM(N394,O394)&gt;0,1,IF(P394&gt;0,2,3))</f>
        <v>3</v>
      </c>
    </row>
    <row r="395" customFormat="false" ht="12.8" hidden="false" customHeight="false" outlineLevel="0" collapsed="false">
      <c r="B395" s="0" t="n">
        <v>10</v>
      </c>
      <c r="C395" s="13" t="n">
        <v>1.191</v>
      </c>
      <c r="D395" s="13" t="n">
        <v>0.0160908997058868</v>
      </c>
      <c r="E395" s="13" t="n">
        <v>0.007226639521923</v>
      </c>
      <c r="F395" s="13"/>
      <c r="G395" s="13" t="n">
        <f aca="false">-E395</f>
        <v>-0.007226639521923</v>
      </c>
      <c r="H395" s="13" t="n">
        <f aca="false">D395-E395</f>
        <v>0.0088642601839638</v>
      </c>
      <c r="I395" s="13" t="n">
        <f aca="false">ABS(G395)</f>
        <v>0.007226639521923</v>
      </c>
      <c r="J395" s="13" t="n">
        <f aca="false">ABS(H395)</f>
        <v>0.0088642601839638</v>
      </c>
      <c r="K395" s="13" t="n">
        <f aca="false">G395^2</f>
        <v>5.22243187798195E-005</v>
      </c>
      <c r="L395" s="13" t="n">
        <f aca="false">H395^2</f>
        <v>7.85751086090059E-005</v>
      </c>
      <c r="N395" s="0" t="n">
        <v>0</v>
      </c>
      <c r="O395" s="0" t="n">
        <v>0</v>
      </c>
      <c r="P395" s="0" t="n">
        <v>0</v>
      </c>
      <c r="Q395" s="0" t="n">
        <v>1</v>
      </c>
      <c r="R395" s="0" t="n">
        <v>0</v>
      </c>
      <c r="S395" s="0" t="n">
        <f aca="false">IF(SUM(N395,O395)&gt;0,1,IF(P395&gt;0,2,3))</f>
        <v>3</v>
      </c>
    </row>
    <row r="396" customFormat="false" ht="12.8" hidden="false" customHeight="false" outlineLevel="0" collapsed="false">
      <c r="B396" s="0" t="n">
        <v>11</v>
      </c>
      <c r="C396" s="13" t="n">
        <v>1.992</v>
      </c>
      <c r="D396" s="13" t="n">
        <v>-0.011111356317997</v>
      </c>
      <c r="E396" s="13" t="n">
        <v>0.0146198481407842</v>
      </c>
      <c r="F396" s="13"/>
      <c r="G396" s="13" t="n">
        <f aca="false">-E396</f>
        <v>-0.0146198481407842</v>
      </c>
      <c r="H396" s="13" t="n">
        <f aca="false">D396-E396</f>
        <v>-0.0257312044587812</v>
      </c>
      <c r="I396" s="13" t="n">
        <f aca="false">ABS(G396)</f>
        <v>0.0146198481407842</v>
      </c>
      <c r="J396" s="13" t="n">
        <f aca="false">ABS(H396)</f>
        <v>0.0257312044587812</v>
      </c>
      <c r="K396" s="13" t="n">
        <f aca="false">G396^2</f>
        <v>0.000213739959659591</v>
      </c>
      <c r="L396" s="13" t="n">
        <f aca="false">H396^2</f>
        <v>0.000662094882899602</v>
      </c>
      <c r="N396" s="0" t="n">
        <v>0</v>
      </c>
      <c r="O396" s="0" t="n">
        <v>0</v>
      </c>
      <c r="P396" s="0" t="n">
        <v>0</v>
      </c>
      <c r="Q396" s="0" t="n">
        <v>1</v>
      </c>
      <c r="R396" s="0" t="n">
        <v>0</v>
      </c>
      <c r="S396" s="0" t="n">
        <f aca="false">IF(SUM(N396,O396)&gt;0,1,IF(P396&gt;0,2,3))</f>
        <v>3</v>
      </c>
    </row>
    <row r="397" customFormat="false" ht="12.8" hidden="false" customHeight="false" outlineLevel="0" collapsed="false">
      <c r="B397" s="0" t="n">
        <v>13</v>
      </c>
      <c r="C397" s="13" t="n">
        <v>1.053</v>
      </c>
      <c r="D397" s="13" t="n">
        <v>0.0039190948009491</v>
      </c>
      <c r="E397" s="13" t="n">
        <v>0.0036913886953036</v>
      </c>
      <c r="F397" s="13"/>
      <c r="G397" s="13" t="n">
        <f aca="false">-E397</f>
        <v>-0.0036913886953036</v>
      </c>
      <c r="H397" s="13" t="n">
        <f aca="false">D397-E397</f>
        <v>0.0002277061056455</v>
      </c>
      <c r="I397" s="13" t="n">
        <f aca="false">ABS(G397)</f>
        <v>0.0036913886953036</v>
      </c>
      <c r="J397" s="13" t="n">
        <f aca="false">ABS(H397)</f>
        <v>0.0002277061056455</v>
      </c>
      <c r="K397" s="13" t="n">
        <f aca="false">G397^2</f>
        <v>1.36263504998152E-005</v>
      </c>
      <c r="L397" s="13" t="n">
        <f aca="false">H397^2</f>
        <v>5.18500705482398E-008</v>
      </c>
      <c r="N397" s="0" t="n">
        <v>0</v>
      </c>
      <c r="O397" s="0" t="n">
        <v>0</v>
      </c>
      <c r="P397" s="0" t="n">
        <v>0</v>
      </c>
      <c r="Q397" s="0" t="n">
        <v>1</v>
      </c>
      <c r="R397" s="0" t="n">
        <v>0</v>
      </c>
      <c r="S397" s="0" t="n">
        <f aca="false">IF(SUM(N397,O397)&gt;0,1,IF(P397&gt;0,2,3))</f>
        <v>3</v>
      </c>
    </row>
    <row r="398" customFormat="false" ht="12.8" hidden="false" customHeight="false" outlineLevel="0" collapsed="false">
      <c r="B398" s="0" t="n">
        <v>14</v>
      </c>
      <c r="C398" s="13" t="n">
        <v>1.451</v>
      </c>
      <c r="D398" s="13" t="n">
        <v>-0.00842860341072083</v>
      </c>
      <c r="E398" s="13" t="n">
        <v>-0.0047197088334997</v>
      </c>
      <c r="F398" s="13"/>
      <c r="G398" s="13" t="n">
        <f aca="false">-E398</f>
        <v>0.0047197088334997</v>
      </c>
      <c r="H398" s="13" t="n">
        <f aca="false">D398-E398</f>
        <v>-0.00370889457722113</v>
      </c>
      <c r="I398" s="13" t="n">
        <f aca="false">ABS(G398)</f>
        <v>0.0047197088334997</v>
      </c>
      <c r="J398" s="13" t="n">
        <f aca="false">ABS(H398)</f>
        <v>0.00370889457722113</v>
      </c>
      <c r="K398" s="13" t="n">
        <f aca="false">G398^2</f>
        <v>2.22756514730151E-005</v>
      </c>
      <c r="L398" s="13" t="n">
        <f aca="false">H398^2</f>
        <v>1.37558989849403E-005</v>
      </c>
      <c r="N398" s="0" t="n">
        <v>0</v>
      </c>
      <c r="O398" s="0" t="n">
        <v>0</v>
      </c>
      <c r="P398" s="0" t="n">
        <v>0</v>
      </c>
      <c r="Q398" s="0" t="n">
        <v>1</v>
      </c>
      <c r="R398" s="0" t="n">
        <v>0</v>
      </c>
      <c r="S398" s="0" t="n">
        <f aca="false">IF(SUM(N398,O398)&gt;0,1,IF(P398&gt;0,2,3))</f>
        <v>3</v>
      </c>
    </row>
    <row r="399" customFormat="false" ht="12.8" hidden="false" customHeight="false" outlineLevel="0" collapsed="false">
      <c r="B399" s="0" t="n">
        <v>15</v>
      </c>
      <c r="C399" s="13" t="n">
        <v>1.47799999999999</v>
      </c>
      <c r="D399" s="13" t="n">
        <v>-0.0103484988212585</v>
      </c>
      <c r="E399" s="13" t="n">
        <v>-0.0036032218670222</v>
      </c>
      <c r="F399" s="13"/>
      <c r="G399" s="13" t="n">
        <f aca="false">-E399</f>
        <v>0.0036032218670222</v>
      </c>
      <c r="H399" s="13" t="n">
        <f aca="false">D399-E399</f>
        <v>-0.0067452769542363</v>
      </c>
      <c r="I399" s="13" t="n">
        <f aca="false">ABS(G399)</f>
        <v>0.0036032218670222</v>
      </c>
      <c r="J399" s="13" t="n">
        <f aca="false">ABS(H399)</f>
        <v>0.0067452769542363</v>
      </c>
      <c r="K399" s="13" t="n">
        <f aca="false">G399^2</f>
        <v>1.29832078229869E-005</v>
      </c>
      <c r="L399" s="13" t="n">
        <f aca="false">H399^2</f>
        <v>4.54987611893513E-005</v>
      </c>
      <c r="N399" s="0" t="n">
        <v>0</v>
      </c>
      <c r="O399" s="0" t="n">
        <v>0</v>
      </c>
      <c r="P399" s="0" t="n">
        <v>0</v>
      </c>
      <c r="Q399" s="0" t="n">
        <v>1</v>
      </c>
      <c r="R399" s="0" t="n">
        <v>0</v>
      </c>
      <c r="S399" s="0" t="n">
        <f aca="false">IF(SUM(N399,O399)&gt;0,1,IF(P399&gt;0,2,3))</f>
        <v>3</v>
      </c>
    </row>
    <row r="400" customFormat="false" ht="12.8" hidden="false" customHeight="false" outlineLevel="0" collapsed="false">
      <c r="B400" s="0" t="n">
        <v>19</v>
      </c>
      <c r="C400" s="13" t="n">
        <v>1.105</v>
      </c>
      <c r="D400" s="13" t="n">
        <v>0.0134126096963882</v>
      </c>
      <c r="E400" s="13" t="n">
        <v>0.0184026958481616</v>
      </c>
      <c r="F400" s="13"/>
      <c r="G400" s="13" t="n">
        <f aca="false">-E400</f>
        <v>-0.0184026958481616</v>
      </c>
      <c r="H400" s="13" t="n">
        <f aca="false">D400-E400</f>
        <v>-0.0049900861517734</v>
      </c>
      <c r="I400" s="13" t="n">
        <f aca="false">ABS(G400)</f>
        <v>0.0184026958481616</v>
      </c>
      <c r="J400" s="13" t="n">
        <f aca="false">ABS(H400)</f>
        <v>0.0049900861517734</v>
      </c>
      <c r="K400" s="13" t="n">
        <f aca="false">G400^2</f>
        <v>0.000338659214479944</v>
      </c>
      <c r="L400" s="13" t="n">
        <f aca="false">H400^2</f>
        <v>2.49009598021207E-005</v>
      </c>
      <c r="N400" s="0" t="n">
        <v>0</v>
      </c>
      <c r="O400" s="0" t="n">
        <v>0</v>
      </c>
      <c r="P400" s="0" t="n">
        <v>0</v>
      </c>
      <c r="Q400" s="0" t="n">
        <v>1</v>
      </c>
      <c r="R400" s="0" t="n">
        <v>0</v>
      </c>
      <c r="S400" s="0" t="n">
        <f aca="false">IF(SUM(N400,O400)&gt;0,1,IF(P400&gt;0,2,3))</f>
        <v>3</v>
      </c>
    </row>
    <row r="401" customFormat="false" ht="12.8" hidden="false" customHeight="false" outlineLevel="0" collapsed="false">
      <c r="B401" s="0" t="n">
        <v>20</v>
      </c>
      <c r="C401" s="13" t="n">
        <v>2.742</v>
      </c>
      <c r="D401" s="13" t="n">
        <v>-0.00912601500749588</v>
      </c>
      <c r="E401" s="13" t="n">
        <v>0.0006194793992747</v>
      </c>
      <c r="F401" s="13"/>
      <c r="G401" s="13" t="n">
        <f aca="false">-E401</f>
        <v>-0.0006194793992747</v>
      </c>
      <c r="H401" s="13" t="n">
        <f aca="false">D401-E401</f>
        <v>-0.00974549440677058</v>
      </c>
      <c r="I401" s="13" t="n">
        <f aca="false">ABS(G401)</f>
        <v>0.0006194793992747</v>
      </c>
      <c r="J401" s="13" t="n">
        <f aca="false">ABS(H401)</f>
        <v>0.00974549440677058</v>
      </c>
      <c r="K401" s="13" t="n">
        <f aca="false">G401^2</f>
        <v>3.83754726125743E-007</v>
      </c>
      <c r="L401" s="13" t="n">
        <f aca="false">H401^2</f>
        <v>9.49746612323967E-005</v>
      </c>
      <c r="N401" s="0" t="n">
        <v>0</v>
      </c>
      <c r="O401" s="0" t="n">
        <v>0</v>
      </c>
      <c r="P401" s="0" t="n">
        <v>0</v>
      </c>
      <c r="Q401" s="0" t="n">
        <v>1</v>
      </c>
      <c r="R401" s="0" t="n">
        <v>0</v>
      </c>
      <c r="S401" s="0" t="n">
        <f aca="false">IF(SUM(N401,O401)&gt;0,1,IF(P401&gt;0,2,3))</f>
        <v>3</v>
      </c>
    </row>
    <row r="402" customFormat="false" ht="12.8" hidden="false" customHeight="false" outlineLevel="0" collapsed="false">
      <c r="B402" s="0" t="n">
        <v>21</v>
      </c>
      <c r="C402" s="13" t="n">
        <v>1.57099999999999</v>
      </c>
      <c r="D402" s="13" t="n">
        <v>-0.0102218985557556</v>
      </c>
      <c r="E402" s="13" t="n">
        <v>0.0179665322239393</v>
      </c>
      <c r="F402" s="13"/>
      <c r="G402" s="13" t="n">
        <f aca="false">-E402</f>
        <v>-0.0179665322239393</v>
      </c>
      <c r="H402" s="13" t="n">
        <f aca="false">D402-E402</f>
        <v>-0.0281884307796949</v>
      </c>
      <c r="I402" s="13" t="n">
        <f aca="false">ABS(G402)</f>
        <v>0.0179665322239393</v>
      </c>
      <c r="J402" s="13" t="n">
        <f aca="false">ABS(H402)</f>
        <v>0.0281884307796949</v>
      </c>
      <c r="K402" s="13" t="n">
        <f aca="false">G402^2</f>
        <v>0.000322796280153849</v>
      </c>
      <c r="L402" s="13" t="n">
        <f aca="false">H402^2</f>
        <v>0.000794587629821651</v>
      </c>
      <c r="N402" s="0" t="n">
        <v>0</v>
      </c>
      <c r="O402" s="0" t="n">
        <v>0</v>
      </c>
      <c r="P402" s="0" t="n">
        <v>0</v>
      </c>
      <c r="Q402" s="0" t="n">
        <v>1</v>
      </c>
      <c r="R402" s="0" t="n">
        <v>0</v>
      </c>
      <c r="S402" s="0" t="n">
        <f aca="false">IF(SUM(N402,O402)&gt;0,1,IF(P402&gt;0,2,3))</f>
        <v>3</v>
      </c>
    </row>
    <row r="403" customFormat="false" ht="12.8" hidden="false" customHeight="false" outlineLevel="0" collapsed="false">
      <c r="B403" s="0" t="n">
        <v>23</v>
      </c>
      <c r="C403" s="13" t="n">
        <v>1.93</v>
      </c>
      <c r="D403" s="13" t="n">
        <v>-0.0110776498913765</v>
      </c>
      <c r="E403" s="13" t="n">
        <v>0.008049823747639</v>
      </c>
      <c r="F403" s="13"/>
      <c r="G403" s="13" t="n">
        <f aca="false">-E403</f>
        <v>-0.008049823747639</v>
      </c>
      <c r="H403" s="13" t="n">
        <f aca="false">D403-E403</f>
        <v>-0.0191274736390155</v>
      </c>
      <c r="I403" s="13" t="n">
        <f aca="false">ABS(G403)</f>
        <v>0.008049823747639</v>
      </c>
      <c r="J403" s="13" t="n">
        <f aca="false">ABS(H403)</f>
        <v>0.0191274736390155</v>
      </c>
      <c r="K403" s="13" t="n">
        <f aca="false">G403^2</f>
        <v>6.47996623680528E-005</v>
      </c>
      <c r="L403" s="13" t="n">
        <f aca="false">H403^2</f>
        <v>0.000365860247811233</v>
      </c>
      <c r="N403" s="0" t="n">
        <v>0</v>
      </c>
      <c r="O403" s="0" t="n">
        <v>0</v>
      </c>
      <c r="P403" s="0" t="n">
        <v>0</v>
      </c>
      <c r="Q403" s="0" t="n">
        <v>1</v>
      </c>
      <c r="R403" s="0" t="n">
        <v>0</v>
      </c>
      <c r="S403" s="0" t="n">
        <f aca="false">IF(SUM(N403,O403)&gt;0,1,IF(P403&gt;0,2,3))</f>
        <v>3</v>
      </c>
    </row>
    <row r="404" customFormat="false" ht="12.8" hidden="false" customHeight="false" outlineLevel="0" collapsed="false">
      <c r="B404" s="0" t="n">
        <v>24</v>
      </c>
      <c r="C404" s="13" t="n">
        <v>1.226</v>
      </c>
      <c r="D404" s="13" t="n">
        <v>0.0394300818443298</v>
      </c>
      <c r="E404" s="13" t="n">
        <v>0.0254766106057665</v>
      </c>
      <c r="F404" s="13"/>
      <c r="G404" s="13" t="n">
        <f aca="false">-E404</f>
        <v>-0.0254766106057665</v>
      </c>
      <c r="H404" s="13" t="n">
        <f aca="false">D404-E404</f>
        <v>0.0139534712385633</v>
      </c>
      <c r="I404" s="13" t="n">
        <f aca="false">ABS(G404)</f>
        <v>0.0254766106057665</v>
      </c>
      <c r="J404" s="13" t="n">
        <f aca="false">ABS(H404)</f>
        <v>0.0139534712385633</v>
      </c>
      <c r="K404" s="13" t="n">
        <f aca="false">G404^2</f>
        <v>0.000649057687957854</v>
      </c>
      <c r="L404" s="13" t="n">
        <f aca="false">H404^2</f>
        <v>0.000194699359605413</v>
      </c>
      <c r="N404" s="0" t="n">
        <v>0</v>
      </c>
      <c r="O404" s="0" t="n">
        <v>0</v>
      </c>
      <c r="P404" s="0" t="n">
        <v>0</v>
      </c>
      <c r="Q404" s="0" t="n">
        <v>1</v>
      </c>
      <c r="R404" s="0" t="n">
        <v>0</v>
      </c>
      <c r="S404" s="0" t="n">
        <f aca="false">IF(SUM(N404,O404)&gt;0,1,IF(P404&gt;0,2,3))</f>
        <v>3</v>
      </c>
    </row>
    <row r="405" customFormat="false" ht="12.8" hidden="false" customHeight="false" outlineLevel="0" collapsed="false">
      <c r="B405" s="0" t="n">
        <v>25</v>
      </c>
      <c r="C405" s="13" t="n">
        <v>1.718</v>
      </c>
      <c r="D405" s="13" t="n">
        <v>-0.0113793313503265</v>
      </c>
      <c r="E405" s="13" t="n">
        <v>0.0213470453497158</v>
      </c>
      <c r="F405" s="13"/>
      <c r="G405" s="13" t="n">
        <f aca="false">-E405</f>
        <v>-0.0213470453497158</v>
      </c>
      <c r="H405" s="13" t="n">
        <f aca="false">D405-E405</f>
        <v>-0.0327263767000423</v>
      </c>
      <c r="I405" s="13" t="n">
        <f aca="false">ABS(G405)</f>
        <v>0.0213470453497158</v>
      </c>
      <c r="J405" s="13" t="n">
        <f aca="false">ABS(H405)</f>
        <v>0.0327263767000423</v>
      </c>
      <c r="K405" s="13" t="n">
        <f aca="false">G405^2</f>
        <v>0.000455696345162823</v>
      </c>
      <c r="L405" s="13" t="n">
        <f aca="false">H405^2</f>
        <v>0.00107101573191307</v>
      </c>
      <c r="N405" s="0" t="n">
        <v>0</v>
      </c>
      <c r="O405" s="0" t="n">
        <v>0</v>
      </c>
      <c r="P405" s="0" t="n">
        <v>0</v>
      </c>
      <c r="Q405" s="0" t="n">
        <v>1</v>
      </c>
      <c r="R405" s="0" t="n">
        <v>0</v>
      </c>
      <c r="S405" s="0" t="n">
        <f aca="false">IF(SUM(N405,O405)&gt;0,1,IF(P405&gt;0,2,3))</f>
        <v>3</v>
      </c>
    </row>
    <row r="406" customFormat="false" ht="12.8" hidden="false" customHeight="false" outlineLevel="0" collapsed="false">
      <c r="B406" s="0" t="n">
        <v>27</v>
      </c>
      <c r="C406" s="13" t="n">
        <v>1.021</v>
      </c>
      <c r="D406" s="13" t="n">
        <v>0.00492384284734726</v>
      </c>
      <c r="E406" s="13" t="n">
        <v>0.0077807887839134</v>
      </c>
      <c r="F406" s="13"/>
      <c r="G406" s="13" t="n">
        <f aca="false">-E406</f>
        <v>-0.0077807887839134</v>
      </c>
      <c r="H406" s="13" t="n">
        <f aca="false">D406-E406</f>
        <v>-0.00285694593656614</v>
      </c>
      <c r="I406" s="13" t="n">
        <f aca="false">ABS(G406)</f>
        <v>0.0077807887839134</v>
      </c>
      <c r="J406" s="13" t="n">
        <f aca="false">ABS(H406)</f>
        <v>0.00285694593656614</v>
      </c>
      <c r="K406" s="13" t="n">
        <f aca="false">G406^2</f>
        <v>6.05406740998726E-005</v>
      </c>
      <c r="L406" s="13" t="n">
        <f aca="false">H406^2</f>
        <v>8.16214008446178E-006</v>
      </c>
      <c r="N406" s="0" t="n">
        <v>0</v>
      </c>
      <c r="O406" s="0" t="n">
        <v>0</v>
      </c>
      <c r="P406" s="0" t="n">
        <v>0</v>
      </c>
      <c r="Q406" s="0" t="n">
        <v>1</v>
      </c>
      <c r="R406" s="0" t="n">
        <v>0</v>
      </c>
      <c r="S406" s="0" t="n">
        <f aca="false">IF(SUM(N406,O406)&gt;0,1,IF(P406&gt;0,2,3))</f>
        <v>3</v>
      </c>
    </row>
    <row r="407" customFormat="false" ht="12.8" hidden="false" customHeight="false" outlineLevel="0" collapsed="false">
      <c r="B407" s="0" t="n">
        <v>28</v>
      </c>
      <c r="C407" s="13" t="n">
        <v>1.453</v>
      </c>
      <c r="D407" s="13" t="n">
        <v>-0.00863483548164368</v>
      </c>
      <c r="E407" s="13" t="n">
        <v>-0.0079515561356033</v>
      </c>
      <c r="F407" s="13"/>
      <c r="G407" s="13" t="n">
        <f aca="false">-E407</f>
        <v>0.0079515561356033</v>
      </c>
      <c r="H407" s="13" t="n">
        <f aca="false">D407-E407</f>
        <v>-0.000683279346040381</v>
      </c>
      <c r="I407" s="13" t="n">
        <f aca="false">ABS(G407)</f>
        <v>0.0079515561356033</v>
      </c>
      <c r="J407" s="13" t="n">
        <f aca="false">ABS(H407)</f>
        <v>0.000683279346040381</v>
      </c>
      <c r="K407" s="13" t="n">
        <f aca="false">G407^2</f>
        <v>6.32272449776505E-005</v>
      </c>
      <c r="L407" s="13" t="n">
        <f aca="false">H407^2</f>
        <v>4.6687066472537E-007</v>
      </c>
      <c r="N407" s="0" t="n">
        <v>0</v>
      </c>
      <c r="O407" s="0" t="n">
        <v>0</v>
      </c>
      <c r="P407" s="0" t="n">
        <v>0</v>
      </c>
      <c r="Q407" s="0" t="n">
        <v>1</v>
      </c>
      <c r="R407" s="0" t="n">
        <v>0</v>
      </c>
      <c r="S407" s="0" t="n">
        <f aca="false">IF(SUM(N407,O407)&gt;0,1,IF(P407&gt;0,2,3))</f>
        <v>3</v>
      </c>
    </row>
    <row r="408" customFormat="false" ht="12.8" hidden="false" customHeight="false" outlineLevel="0" collapsed="false">
      <c r="B408" s="0" t="n">
        <v>29</v>
      </c>
      <c r="C408" s="13" t="n">
        <v>1.448</v>
      </c>
      <c r="D408" s="13" t="n">
        <v>-0.00992582738399506</v>
      </c>
      <c r="E408" s="13" t="n">
        <v>-0.0013668505075529</v>
      </c>
      <c r="F408" s="13"/>
      <c r="G408" s="13" t="n">
        <f aca="false">-E408</f>
        <v>0.0013668505075529</v>
      </c>
      <c r="H408" s="13" t="n">
        <f aca="false">D408-E408</f>
        <v>-0.00855897687644216</v>
      </c>
      <c r="I408" s="13" t="n">
        <f aca="false">ABS(G408)</f>
        <v>0.0013668505075529</v>
      </c>
      <c r="J408" s="13" t="n">
        <f aca="false">ABS(H408)</f>
        <v>0.00855897687644216</v>
      </c>
      <c r="K408" s="13" t="n">
        <f aca="false">G408^2</f>
        <v>1.86828030999762E-006</v>
      </c>
      <c r="L408" s="13" t="n">
        <f aca="false">H408^2</f>
        <v>7.32560851714716E-005</v>
      </c>
      <c r="N408" s="0" t="n">
        <v>0</v>
      </c>
      <c r="O408" s="0" t="n">
        <v>0</v>
      </c>
      <c r="P408" s="0" t="n">
        <v>0</v>
      </c>
      <c r="Q408" s="0" t="n">
        <v>1</v>
      </c>
      <c r="R408" s="0" t="n">
        <v>0</v>
      </c>
      <c r="S408" s="0" t="n">
        <f aca="false">IF(SUM(N408,O408)&gt;0,1,IF(P408&gt;0,2,3))</f>
        <v>3</v>
      </c>
    </row>
    <row r="409" customFormat="false" ht="12.8" hidden="false" customHeight="false" outlineLevel="0" collapsed="false">
      <c r="B409" s="0" t="n">
        <v>33</v>
      </c>
      <c r="C409" s="13" t="n">
        <v>2.094</v>
      </c>
      <c r="D409" s="13" t="n">
        <v>-0.0107357278466225</v>
      </c>
      <c r="E409" s="13" t="n">
        <v>0.0080418266236839</v>
      </c>
      <c r="F409" s="13"/>
      <c r="G409" s="13" t="n">
        <f aca="false">-E409</f>
        <v>-0.0080418266236839</v>
      </c>
      <c r="H409" s="13" t="n">
        <f aca="false">D409-E409</f>
        <v>-0.0187775544703064</v>
      </c>
      <c r="I409" s="13" t="n">
        <f aca="false">ABS(G409)</f>
        <v>0.0080418266236839</v>
      </c>
      <c r="J409" s="13" t="n">
        <f aca="false">ABS(H409)</f>
        <v>0.0187775544703064</v>
      </c>
      <c r="K409" s="13" t="n">
        <f aca="false">G409^2</f>
        <v>6.46709754453912E-005</v>
      </c>
      <c r="L409" s="13" t="n">
        <f aca="false">H409^2</f>
        <v>0.000352596551885324</v>
      </c>
      <c r="N409" s="0" t="n">
        <v>0</v>
      </c>
      <c r="O409" s="0" t="n">
        <v>0</v>
      </c>
      <c r="P409" s="0" t="n">
        <v>0</v>
      </c>
      <c r="Q409" s="0" t="n">
        <v>1</v>
      </c>
      <c r="R409" s="0" t="n">
        <v>0</v>
      </c>
      <c r="S409" s="0" t="n">
        <f aca="false">IF(SUM(N409,O409)&gt;0,1,IF(P409&gt;0,2,3))</f>
        <v>3</v>
      </c>
    </row>
    <row r="410" customFormat="false" ht="12.8" hidden="false" customHeight="false" outlineLevel="0" collapsed="false">
      <c r="B410" s="0" t="n">
        <v>34</v>
      </c>
      <c r="C410" s="13" t="n">
        <v>1.165</v>
      </c>
      <c r="D410" s="13" t="n">
        <v>0.00404935330152512</v>
      </c>
      <c r="E410" s="13" t="n">
        <v>0.0120861238282137</v>
      </c>
      <c r="F410" s="13"/>
      <c r="G410" s="13" t="n">
        <f aca="false">-E410</f>
        <v>-0.0120861238282137</v>
      </c>
      <c r="H410" s="13" t="n">
        <f aca="false">D410-E410</f>
        <v>-0.00803677052668858</v>
      </c>
      <c r="I410" s="13" t="n">
        <f aca="false">ABS(G410)</f>
        <v>0.0120861238282137</v>
      </c>
      <c r="J410" s="13" t="n">
        <f aca="false">ABS(H410)</f>
        <v>0.00803677052668858</v>
      </c>
      <c r="K410" s="13" t="n">
        <f aca="false">G410^2</f>
        <v>0.000146074389190915</v>
      </c>
      <c r="L410" s="13" t="n">
        <f aca="false">H410^2</f>
        <v>6.45896804986502E-005</v>
      </c>
      <c r="N410" s="0" t="n">
        <v>0</v>
      </c>
      <c r="O410" s="0" t="n">
        <v>0</v>
      </c>
      <c r="P410" s="0" t="n">
        <v>0</v>
      </c>
      <c r="Q410" s="0" t="n">
        <v>1</v>
      </c>
      <c r="R410" s="0" t="n">
        <v>0</v>
      </c>
      <c r="S410" s="0" t="n">
        <f aca="false">IF(SUM(N410,O410)&gt;0,1,IF(P410&gt;0,2,3))</f>
        <v>3</v>
      </c>
    </row>
    <row r="411" customFormat="false" ht="12.8" hidden="false" customHeight="false" outlineLevel="0" collapsed="false">
      <c r="B411" s="0" t="n">
        <v>35</v>
      </c>
      <c r="C411" s="13" t="n">
        <v>2.02</v>
      </c>
      <c r="D411" s="13" t="n">
        <v>-0.0111193507909775</v>
      </c>
      <c r="E411" s="13" t="n">
        <v>0.0138426985513596</v>
      </c>
      <c r="F411" s="13"/>
      <c r="G411" s="13" t="n">
        <f aca="false">-E411</f>
        <v>-0.0138426985513596</v>
      </c>
      <c r="H411" s="13" t="n">
        <f aca="false">D411-E411</f>
        <v>-0.0249620493423371</v>
      </c>
      <c r="I411" s="13" t="n">
        <f aca="false">ABS(G411)</f>
        <v>0.0138426985513596</v>
      </c>
      <c r="J411" s="13" t="n">
        <f aca="false">ABS(H411)</f>
        <v>0.0249620493423371</v>
      </c>
      <c r="K411" s="13" t="n">
        <f aca="false">G411^2</f>
        <v>0.000191620303183813</v>
      </c>
      <c r="L411" s="13" t="n">
        <f aca="false">H411^2</f>
        <v>0.000623103907369272</v>
      </c>
      <c r="N411" s="0" t="n">
        <v>0</v>
      </c>
      <c r="O411" s="0" t="n">
        <v>0</v>
      </c>
      <c r="P411" s="0" t="n">
        <v>0</v>
      </c>
      <c r="Q411" s="0" t="n">
        <v>1</v>
      </c>
      <c r="R411" s="0" t="n">
        <v>0</v>
      </c>
      <c r="S411" s="0" t="n">
        <f aca="false">IF(SUM(N411,O411)&gt;0,1,IF(P411&gt;0,2,3))</f>
        <v>3</v>
      </c>
    </row>
    <row r="412" customFormat="false" ht="12.8" hidden="false" customHeight="false" outlineLevel="0" collapsed="false">
      <c r="B412" s="0" t="n">
        <v>37</v>
      </c>
      <c r="C412" s="13" t="n">
        <v>1.499</v>
      </c>
      <c r="D412" s="13" t="n">
        <v>-0.00858815014362335</v>
      </c>
      <c r="E412" s="13" t="n">
        <v>-0.00638317273445</v>
      </c>
      <c r="F412" s="13"/>
      <c r="G412" s="13" t="n">
        <f aca="false">-E412</f>
        <v>0.00638317273445</v>
      </c>
      <c r="H412" s="13" t="n">
        <f aca="false">D412-E412</f>
        <v>-0.00220497740917335</v>
      </c>
      <c r="I412" s="13" t="n">
        <f aca="false">ABS(G412)</f>
        <v>0.00638317273445</v>
      </c>
      <c r="J412" s="13" t="n">
        <f aca="false">ABS(H412)</f>
        <v>0.00220497740917335</v>
      </c>
      <c r="K412" s="13" t="n">
        <f aca="false">G412^2</f>
        <v>4.07448941578259E-005</v>
      </c>
      <c r="L412" s="13" t="n">
        <f aca="false">H412^2</f>
        <v>4.86192537496482E-006</v>
      </c>
      <c r="N412" s="0" t="n">
        <v>0</v>
      </c>
      <c r="O412" s="0" t="n">
        <v>0</v>
      </c>
      <c r="P412" s="0" t="n">
        <v>0</v>
      </c>
      <c r="Q412" s="0" t="n">
        <v>1</v>
      </c>
      <c r="R412" s="0" t="n">
        <v>0</v>
      </c>
      <c r="S412" s="0" t="n">
        <f aca="false">IF(SUM(N412,O412)&gt;0,1,IF(P412&gt;0,2,3))</f>
        <v>3</v>
      </c>
    </row>
    <row r="413" customFormat="false" ht="12.8" hidden="false" customHeight="false" outlineLevel="0" collapsed="false">
      <c r="B413" s="0" t="n">
        <v>38</v>
      </c>
      <c r="C413" s="13" t="n">
        <v>1.554</v>
      </c>
      <c r="D413" s="13" t="n">
        <v>-0.0102627873420715</v>
      </c>
      <c r="E413" s="13" t="n">
        <v>-0.0031260573649888</v>
      </c>
      <c r="F413" s="13"/>
      <c r="G413" s="13" t="n">
        <f aca="false">-E413</f>
        <v>0.0031260573649888</v>
      </c>
      <c r="H413" s="13" t="n">
        <f aca="false">D413-E413</f>
        <v>-0.0071367299770827</v>
      </c>
      <c r="I413" s="13" t="n">
        <f aca="false">ABS(G413)</f>
        <v>0.0031260573649888</v>
      </c>
      <c r="J413" s="13" t="n">
        <f aca="false">ABS(H413)</f>
        <v>0.0071367299770827</v>
      </c>
      <c r="K413" s="13" t="n">
        <f aca="false">G413^2</f>
        <v>9.77223464920072E-006</v>
      </c>
      <c r="L413" s="13" t="n">
        <f aca="false">H413^2</f>
        <v>5.09329147657908E-005</v>
      </c>
      <c r="N413" s="0" t="n">
        <v>0</v>
      </c>
      <c r="O413" s="0" t="n">
        <v>0</v>
      </c>
      <c r="P413" s="0" t="n">
        <v>0</v>
      </c>
      <c r="Q413" s="0" t="n">
        <v>1</v>
      </c>
      <c r="R413" s="0" t="n">
        <v>0</v>
      </c>
      <c r="S413" s="0" t="n">
        <f aca="false">IF(SUM(N413,O413)&gt;0,1,IF(P413&gt;0,2,3))</f>
        <v>3</v>
      </c>
    </row>
    <row r="414" customFormat="false" ht="12.8" hidden="false" customHeight="false" outlineLevel="0" collapsed="false">
      <c r="B414" s="0" t="n">
        <v>39</v>
      </c>
      <c r="C414" s="13" t="n">
        <v>1.079</v>
      </c>
      <c r="D414" s="13" t="n">
        <v>0.00284046679735184</v>
      </c>
      <c r="E414" s="13" t="n">
        <v>0.001320253823826</v>
      </c>
      <c r="F414" s="13"/>
      <c r="G414" s="13" t="n">
        <f aca="false">-E414</f>
        <v>-0.001320253823826</v>
      </c>
      <c r="H414" s="13" t="n">
        <f aca="false">D414-E414</f>
        <v>0.00152021297352584</v>
      </c>
      <c r="I414" s="13" t="n">
        <f aca="false">ABS(G414)</f>
        <v>0.001320253823826</v>
      </c>
      <c r="J414" s="13" t="n">
        <f aca="false">ABS(H414)</f>
        <v>0.00152021297352584</v>
      </c>
      <c r="K414" s="13" t="n">
        <f aca="false">G414^2</f>
        <v>1.74307015932717E-006</v>
      </c>
      <c r="L414" s="13" t="n">
        <f aca="false">H414^2</f>
        <v>2.31104748487628E-006</v>
      </c>
      <c r="N414" s="0" t="n">
        <v>0</v>
      </c>
      <c r="O414" s="0" t="n">
        <v>0</v>
      </c>
      <c r="P414" s="0" t="n">
        <v>0</v>
      </c>
      <c r="Q414" s="0" t="n">
        <v>1</v>
      </c>
      <c r="R414" s="0" t="n">
        <v>0</v>
      </c>
      <c r="S414" s="0" t="n">
        <f aca="false">IF(SUM(N414,O414)&gt;0,1,IF(P414&gt;0,2,3))</f>
        <v>3</v>
      </c>
    </row>
    <row r="415" customFormat="false" ht="12.8" hidden="false" customHeight="false" outlineLevel="0" collapsed="false">
      <c r="B415" s="0" t="n">
        <v>41</v>
      </c>
      <c r="C415" s="13" t="n">
        <v>1.91999999999999</v>
      </c>
      <c r="D415" s="13" t="n">
        <v>-0.0119351446628571</v>
      </c>
      <c r="E415" s="13" t="n">
        <v>0.0121539069278696</v>
      </c>
      <c r="F415" s="13"/>
      <c r="G415" s="13" t="n">
        <f aca="false">-E415</f>
        <v>-0.0121539069278696</v>
      </c>
      <c r="H415" s="13" t="n">
        <f aca="false">D415-E415</f>
        <v>-0.0240890515907267</v>
      </c>
      <c r="I415" s="13" t="n">
        <f aca="false">ABS(G415)</f>
        <v>0.0121539069278696</v>
      </c>
      <c r="J415" s="13" t="n">
        <f aca="false">ABS(H415)</f>
        <v>0.0240890515907267</v>
      </c>
      <c r="K415" s="13" t="n">
        <f aca="false">G415^2</f>
        <v>0.000147717453611317</v>
      </c>
      <c r="L415" s="13" t="n">
        <f aca="false">H415^2</f>
        <v>0.000580282406540692</v>
      </c>
      <c r="N415" s="0" t="n">
        <v>0</v>
      </c>
      <c r="O415" s="0" t="n">
        <v>0</v>
      </c>
      <c r="P415" s="0" t="n">
        <v>0</v>
      </c>
      <c r="Q415" s="0" t="n">
        <v>1</v>
      </c>
      <c r="R415" s="0" t="n">
        <v>0</v>
      </c>
      <c r="S415" s="0" t="n">
        <f aca="false">IF(SUM(N415,O415)&gt;0,1,IF(P415&gt;0,2,3))</f>
        <v>3</v>
      </c>
    </row>
    <row r="416" customFormat="false" ht="12.8" hidden="false" customHeight="false" outlineLevel="0" collapsed="false">
      <c r="B416" s="0" t="n">
        <v>42</v>
      </c>
      <c r="C416" s="13" t="n">
        <v>1.597</v>
      </c>
      <c r="D416" s="13" t="n">
        <v>-0.00978776067495346</v>
      </c>
      <c r="E416" s="13" t="n">
        <v>0.0123424032665176</v>
      </c>
      <c r="F416" s="13"/>
      <c r="G416" s="13" t="n">
        <f aca="false">-E416</f>
        <v>-0.0123424032665176</v>
      </c>
      <c r="H416" s="13" t="n">
        <f aca="false">D416-E416</f>
        <v>-0.0221301639414711</v>
      </c>
      <c r="I416" s="13" t="n">
        <f aca="false">ABS(G416)</f>
        <v>0.0123424032665176</v>
      </c>
      <c r="J416" s="13" t="n">
        <f aca="false">ABS(H416)</f>
        <v>0.0221301639414711</v>
      </c>
      <c r="K416" s="13" t="n">
        <f aca="false">G416^2</f>
        <v>0.000152334918393344</v>
      </c>
      <c r="L416" s="13" t="n">
        <f aca="false">H416^2</f>
        <v>0.000489744156076386</v>
      </c>
      <c r="N416" s="0" t="n">
        <v>0</v>
      </c>
      <c r="O416" s="0" t="n">
        <v>0</v>
      </c>
      <c r="P416" s="0" t="n">
        <v>0</v>
      </c>
      <c r="Q416" s="0" t="n">
        <v>1</v>
      </c>
      <c r="R416" s="0" t="n">
        <v>0</v>
      </c>
      <c r="S416" s="0" t="n">
        <f aca="false">IF(SUM(N416,O416)&gt;0,1,IF(P416&gt;0,2,3))</f>
        <v>3</v>
      </c>
    </row>
    <row r="417" customFormat="false" ht="12.8" hidden="false" customHeight="false" outlineLevel="0" collapsed="false">
      <c r="B417" s="0" t="n">
        <v>43</v>
      </c>
      <c r="C417" s="13" t="n">
        <v>1.09999999999999</v>
      </c>
      <c r="D417" s="13" t="n">
        <v>0.0112946927547455</v>
      </c>
      <c r="E417" s="13" t="n">
        <v>0.0305850528850818</v>
      </c>
      <c r="F417" s="13"/>
      <c r="G417" s="13" t="n">
        <f aca="false">-E417</f>
        <v>-0.0305850528850818</v>
      </c>
      <c r="H417" s="13" t="n">
        <f aca="false">D417-E417</f>
        <v>-0.0192903601303363</v>
      </c>
      <c r="I417" s="13" t="n">
        <f aca="false">ABS(G417)</f>
        <v>0.0305850528850818</v>
      </c>
      <c r="J417" s="13" t="n">
        <f aca="false">ABS(H417)</f>
        <v>0.0192903601303363</v>
      </c>
      <c r="K417" s="13" t="n">
        <f aca="false">G417^2</f>
        <v>0.000935445459983251</v>
      </c>
      <c r="L417" s="13" t="n">
        <f aca="false">H417^2</f>
        <v>0.000372117993958068</v>
      </c>
      <c r="N417" s="0" t="n">
        <v>0</v>
      </c>
      <c r="O417" s="0" t="n">
        <v>0</v>
      </c>
      <c r="P417" s="0" t="n">
        <v>0</v>
      </c>
      <c r="Q417" s="0" t="n">
        <v>1</v>
      </c>
      <c r="R417" s="0" t="n">
        <v>0</v>
      </c>
      <c r="S417" s="0" t="n">
        <f aca="false">IF(SUM(N417,O417)&gt;0,1,IF(P417&gt;0,2,3))</f>
        <v>3</v>
      </c>
    </row>
    <row r="418" customFormat="false" ht="12.8" hidden="false" customHeight="false" outlineLevel="0" collapsed="false">
      <c r="B418" s="0" t="n">
        <v>47</v>
      </c>
      <c r="C418" s="13" t="n">
        <v>1.607</v>
      </c>
      <c r="D418" s="13" t="n">
        <v>-0.0114543363451958</v>
      </c>
      <c r="E418" s="13" t="n">
        <v>0.0219316265512417</v>
      </c>
      <c r="F418" s="13"/>
      <c r="G418" s="13" t="n">
        <f aca="false">-E418</f>
        <v>-0.0219316265512417</v>
      </c>
      <c r="H418" s="13" t="n">
        <f aca="false">D418-E418</f>
        <v>-0.0333859628964375</v>
      </c>
      <c r="I418" s="13" t="n">
        <f aca="false">ABS(G418)</f>
        <v>0.0219316265512417</v>
      </c>
      <c r="J418" s="13" t="n">
        <f aca="false">ABS(H418)</f>
        <v>0.0333859628964375</v>
      </c>
      <c r="K418" s="13" t="n">
        <f aca="false">G418^2</f>
        <v>0.00048099624318313</v>
      </c>
      <c r="L418" s="13" t="n">
        <f aca="false">H418^2</f>
        <v>0.0011146225185223</v>
      </c>
      <c r="N418" s="0" t="n">
        <v>0</v>
      </c>
      <c r="O418" s="0" t="n">
        <v>0</v>
      </c>
      <c r="P418" s="0" t="n">
        <v>0</v>
      </c>
      <c r="Q418" s="0" t="n">
        <v>1</v>
      </c>
      <c r="R418" s="0" t="n">
        <v>0</v>
      </c>
      <c r="S418" s="0" t="n">
        <f aca="false">IF(SUM(N418,O418)&gt;0,1,IF(P418&gt;0,2,3))</f>
        <v>3</v>
      </c>
    </row>
    <row r="419" customFormat="false" ht="12.8" hidden="false" customHeight="false" outlineLevel="0" collapsed="false">
      <c r="B419" s="0" t="n">
        <v>48</v>
      </c>
      <c r="C419" s="13" t="n">
        <v>1.828</v>
      </c>
      <c r="D419" s="13" t="n">
        <v>-0.0111172869801521</v>
      </c>
      <c r="E419" s="13" t="n">
        <v>0.0133758789116938</v>
      </c>
      <c r="F419" s="13"/>
      <c r="G419" s="13" t="n">
        <f aca="false">-E419</f>
        <v>-0.0133758789116938</v>
      </c>
      <c r="H419" s="13" t="n">
        <f aca="false">D419-E419</f>
        <v>-0.0244931658918459</v>
      </c>
      <c r="I419" s="13" t="n">
        <f aca="false">ABS(G419)</f>
        <v>0.0133758789116938</v>
      </c>
      <c r="J419" s="13" t="n">
        <f aca="false">ABS(H419)</f>
        <v>0.0244931658918459</v>
      </c>
      <c r="K419" s="13" t="n">
        <f aca="false">G419^2</f>
        <v>0.000178914136660295</v>
      </c>
      <c r="L419" s="13" t="n">
        <f aca="false">H419^2</f>
        <v>0.000599915175405483</v>
      </c>
      <c r="N419" s="0" t="n">
        <v>0</v>
      </c>
      <c r="O419" s="0" t="n">
        <v>0</v>
      </c>
      <c r="P419" s="0" t="n">
        <v>0</v>
      </c>
      <c r="Q419" s="0" t="n">
        <v>1</v>
      </c>
      <c r="R419" s="0" t="n">
        <v>0</v>
      </c>
      <c r="S419" s="0" t="n">
        <f aca="false">IF(SUM(N419,O419)&gt;0,1,IF(P419&gt;0,2,3))</f>
        <v>3</v>
      </c>
    </row>
    <row r="420" customFormat="false" ht="12.8" hidden="false" customHeight="false" outlineLevel="0" collapsed="false">
      <c r="B420" s="0" t="n">
        <v>49</v>
      </c>
      <c r="C420" s="13" t="n">
        <v>1.226</v>
      </c>
      <c r="D420" s="13" t="n">
        <v>0.0175512209534645</v>
      </c>
      <c r="E420" s="13" t="n">
        <v>0.0268244895937662</v>
      </c>
      <c r="F420" s="13"/>
      <c r="G420" s="13" t="n">
        <f aca="false">-E420</f>
        <v>-0.0268244895937662</v>
      </c>
      <c r="H420" s="13" t="n">
        <f aca="false">D420-E420</f>
        <v>-0.0092732686403017</v>
      </c>
      <c r="I420" s="13" t="n">
        <f aca="false">ABS(G420)</f>
        <v>0.0268244895937662</v>
      </c>
      <c r="J420" s="13" t="n">
        <f aca="false">ABS(H420)</f>
        <v>0.0092732686403017</v>
      </c>
      <c r="K420" s="13" t="n">
        <f aca="false">G420^2</f>
        <v>0.000719553241966071</v>
      </c>
      <c r="L420" s="13" t="n">
        <f aca="false">H420^2</f>
        <v>8.59935112752029E-005</v>
      </c>
      <c r="N420" s="0" t="n">
        <v>0</v>
      </c>
      <c r="O420" s="0" t="n">
        <v>0</v>
      </c>
      <c r="P420" s="0" t="n">
        <v>0</v>
      </c>
      <c r="Q420" s="0" t="n">
        <v>1</v>
      </c>
      <c r="R420" s="0" t="n">
        <v>0</v>
      </c>
      <c r="S420" s="0" t="n">
        <f aca="false">IF(SUM(N420,O420)&gt;0,1,IF(P420&gt;0,2,3))</f>
        <v>3</v>
      </c>
    </row>
    <row r="421" customFormat="false" ht="12.8" hidden="false" customHeight="false" outlineLevel="0" collapsed="false">
      <c r="B421" s="0" t="n">
        <v>51</v>
      </c>
      <c r="C421" s="13" t="n">
        <v>1.521</v>
      </c>
      <c r="D421" s="13" t="n">
        <v>-0.0100200995802879</v>
      </c>
      <c r="E421" s="13" t="n">
        <v>-0.0007480523785596</v>
      </c>
      <c r="F421" s="13"/>
      <c r="G421" s="13" t="n">
        <f aca="false">-E421</f>
        <v>0.0007480523785596</v>
      </c>
      <c r="H421" s="13" t="n">
        <f aca="false">D421-E421</f>
        <v>-0.0092720472017283</v>
      </c>
      <c r="I421" s="13" t="n">
        <f aca="false">ABS(G421)</f>
        <v>0.0007480523785596</v>
      </c>
      <c r="J421" s="13" t="n">
        <f aca="false">ABS(H421)</f>
        <v>0.0092720472017283</v>
      </c>
      <c r="K421" s="13" t="n">
        <f aca="false">G421^2</f>
        <v>5.59582361068675E-007</v>
      </c>
      <c r="L421" s="13" t="n">
        <f aca="false">H421^2</f>
        <v>8.59708593110776E-005</v>
      </c>
      <c r="N421" s="0" t="n">
        <v>0</v>
      </c>
      <c r="O421" s="0" t="n">
        <v>0</v>
      </c>
      <c r="P421" s="0" t="n">
        <v>0</v>
      </c>
      <c r="Q421" s="0" t="n">
        <v>1</v>
      </c>
      <c r="R421" s="0" t="n">
        <v>0</v>
      </c>
      <c r="S421" s="0" t="n">
        <f aca="false">IF(SUM(N421,O421)&gt;0,1,IF(P421&gt;0,2,3))</f>
        <v>3</v>
      </c>
    </row>
    <row r="422" customFormat="false" ht="12.8" hidden="false" customHeight="false" outlineLevel="0" collapsed="false">
      <c r="B422" s="0" t="n">
        <v>52</v>
      </c>
      <c r="C422" s="13" t="n">
        <v>1.07099999999999</v>
      </c>
      <c r="D422" s="13" t="n">
        <v>0.00435676425695419</v>
      </c>
      <c r="E422" s="13" t="n">
        <v>0.0021996495645616</v>
      </c>
      <c r="F422" s="13"/>
      <c r="G422" s="13" t="n">
        <f aca="false">-E422</f>
        <v>-0.0021996495645616</v>
      </c>
      <c r="H422" s="13" t="n">
        <f aca="false">D422-E422</f>
        <v>0.00215711469239259</v>
      </c>
      <c r="I422" s="13" t="n">
        <f aca="false">ABS(G422)</f>
        <v>0.0021996495645616</v>
      </c>
      <c r="J422" s="13" t="n">
        <f aca="false">ABS(H422)</f>
        <v>0.00215711469239259</v>
      </c>
      <c r="K422" s="13" t="n">
        <f aca="false">G422^2</f>
        <v>4.83845820687604E-006</v>
      </c>
      <c r="L422" s="13" t="n">
        <f aca="false">H422^2</f>
        <v>4.65314379613598E-006</v>
      </c>
      <c r="N422" s="0" t="n">
        <v>0</v>
      </c>
      <c r="O422" s="0" t="n">
        <v>0</v>
      </c>
      <c r="P422" s="0" t="n">
        <v>0</v>
      </c>
      <c r="Q422" s="0" t="n">
        <v>1</v>
      </c>
      <c r="R422" s="0" t="n">
        <v>0</v>
      </c>
      <c r="S422" s="0" t="n">
        <f aca="false">IF(SUM(N422,O422)&gt;0,1,IF(P422&gt;0,2,3))</f>
        <v>3</v>
      </c>
    </row>
    <row r="423" customFormat="false" ht="12.8" hidden="false" customHeight="false" outlineLevel="0" collapsed="false">
      <c r="B423" s="0" t="n">
        <v>53</v>
      </c>
      <c r="C423" s="13" t="n">
        <v>1.52</v>
      </c>
      <c r="D423" s="13" t="n">
        <v>-0.00867678970098496</v>
      </c>
      <c r="E423" s="13" t="n">
        <v>-0.0093288352125903</v>
      </c>
      <c r="F423" s="13"/>
      <c r="G423" s="13" t="n">
        <f aca="false">-E423</f>
        <v>0.0093288352125903</v>
      </c>
      <c r="H423" s="13" t="n">
        <f aca="false">D423-E423</f>
        <v>0.00065204551160534</v>
      </c>
      <c r="I423" s="13" t="n">
        <f aca="false">ABS(G423)</f>
        <v>0.0093288352125903</v>
      </c>
      <c r="J423" s="13" t="n">
        <f aca="false">ABS(H423)</f>
        <v>0.00065204551160534</v>
      </c>
      <c r="K423" s="13" t="n">
        <f aca="false">G423^2</f>
        <v>8.70271664236647E-005</v>
      </c>
      <c r="L423" s="13" t="n">
        <f aca="false">H423^2</f>
        <v>4.2516334920467E-007</v>
      </c>
      <c r="N423" s="0" t="n">
        <v>0</v>
      </c>
      <c r="O423" s="0" t="n">
        <v>0</v>
      </c>
      <c r="P423" s="0" t="n">
        <v>0</v>
      </c>
      <c r="Q423" s="0" t="n">
        <v>1</v>
      </c>
      <c r="R423" s="0" t="n">
        <v>0</v>
      </c>
      <c r="S423" s="0" t="n">
        <f aca="false">IF(SUM(N423,O423)&gt;0,1,IF(P423&gt;0,2,3))</f>
        <v>3</v>
      </c>
    </row>
    <row r="424" customFormat="false" ht="12.8" hidden="false" customHeight="false" outlineLevel="0" collapsed="false">
      <c r="B424" s="0" t="n">
        <v>55</v>
      </c>
      <c r="C424" s="13" t="n">
        <v>1.557</v>
      </c>
      <c r="D424" s="13" t="n">
        <v>-0.0100578591227531</v>
      </c>
      <c r="E424" s="13" t="n">
        <v>0.0178731551632245</v>
      </c>
      <c r="F424" s="13"/>
      <c r="G424" s="13" t="n">
        <f aca="false">-E424</f>
        <v>-0.0178731551632245</v>
      </c>
      <c r="H424" s="13" t="n">
        <f aca="false">D424-E424</f>
        <v>-0.0279310142859776</v>
      </c>
      <c r="I424" s="13" t="n">
        <f aca="false">ABS(G424)</f>
        <v>0.0178731551632245</v>
      </c>
      <c r="J424" s="13" t="n">
        <f aca="false">ABS(H424)</f>
        <v>0.0279310142859776</v>
      </c>
      <c r="K424" s="13" t="n">
        <f aca="false">G424^2</f>
        <v>0.000319449675488698</v>
      </c>
      <c r="L424" s="13" t="n">
        <f aca="false">H424^2</f>
        <v>0.000780141559043485</v>
      </c>
      <c r="N424" s="0" t="n">
        <v>0</v>
      </c>
      <c r="O424" s="0" t="n">
        <v>0</v>
      </c>
      <c r="P424" s="0" t="n">
        <v>0</v>
      </c>
      <c r="Q424" s="0" t="n">
        <v>1</v>
      </c>
      <c r="R424" s="0" t="n">
        <v>0</v>
      </c>
      <c r="S424" s="0" t="n">
        <f aca="false">IF(SUM(N424,O424)&gt;0,1,IF(P424&gt;0,2,3))</f>
        <v>3</v>
      </c>
    </row>
    <row r="425" customFormat="false" ht="12.8" hidden="false" customHeight="false" outlineLevel="0" collapsed="false">
      <c r="B425" s="0" t="n">
        <v>56</v>
      </c>
      <c r="C425" s="13" t="n">
        <v>1.156</v>
      </c>
      <c r="D425" s="13" t="n">
        <v>0.00936179980635643</v>
      </c>
      <c r="E425" s="13" t="n">
        <v>0.0174491271049979</v>
      </c>
      <c r="F425" s="13"/>
      <c r="G425" s="13" t="n">
        <f aca="false">-E425</f>
        <v>-0.0174491271049979</v>
      </c>
      <c r="H425" s="13" t="n">
        <f aca="false">D425-E425</f>
        <v>-0.00808732729864147</v>
      </c>
      <c r="I425" s="13" t="n">
        <f aca="false">ABS(G425)</f>
        <v>0.0174491271049979</v>
      </c>
      <c r="J425" s="13" t="n">
        <f aca="false">ABS(H425)</f>
        <v>0.00808732729864147</v>
      </c>
      <c r="K425" s="13" t="n">
        <f aca="false">G425^2</f>
        <v>0.000304472036726372</v>
      </c>
      <c r="L425" s="13" t="n">
        <f aca="false">H425^2</f>
        <v>6.54048628353515E-005</v>
      </c>
      <c r="N425" s="0" t="n">
        <v>0</v>
      </c>
      <c r="O425" s="0" t="n">
        <v>0</v>
      </c>
      <c r="P425" s="0" t="n">
        <v>0</v>
      </c>
      <c r="Q425" s="0" t="n">
        <v>1</v>
      </c>
      <c r="R425" s="0" t="n">
        <v>0</v>
      </c>
      <c r="S425" s="0" t="n">
        <f aca="false">IF(SUM(N425,O425)&gt;0,1,IF(P425&gt;0,2,3))</f>
        <v>3</v>
      </c>
    </row>
    <row r="426" customFormat="false" ht="12.8" hidden="false" customHeight="false" outlineLevel="0" collapsed="false">
      <c r="B426" s="0" t="n">
        <v>57</v>
      </c>
      <c r="C426" s="13" t="n">
        <v>2.782</v>
      </c>
      <c r="D426" s="13" t="n">
        <v>-0.00898930430412293</v>
      </c>
      <c r="E426" s="13" t="n">
        <v>0.000113283982339</v>
      </c>
      <c r="F426" s="13"/>
      <c r="G426" s="13" t="n">
        <f aca="false">-E426</f>
        <v>-0.000113283982339</v>
      </c>
      <c r="H426" s="13" t="n">
        <f aca="false">D426-E426</f>
        <v>-0.00910258828646193</v>
      </c>
      <c r="I426" s="13" t="n">
        <f aca="false">ABS(G426)</f>
        <v>0.000113283982339</v>
      </c>
      <c r="J426" s="13" t="n">
        <f aca="false">ABS(H426)</f>
        <v>0.00910258828646193</v>
      </c>
      <c r="K426" s="13" t="n">
        <f aca="false">G426^2</f>
        <v>1.28332606545829E-008</v>
      </c>
      <c r="L426" s="13" t="n">
        <f aca="false">H426^2</f>
        <v>8.28571135128339E-005</v>
      </c>
      <c r="N426" s="0" t="n">
        <v>0</v>
      </c>
      <c r="O426" s="0" t="n">
        <v>0</v>
      </c>
      <c r="P426" s="0" t="n">
        <v>0</v>
      </c>
      <c r="Q426" s="0" t="n">
        <v>1</v>
      </c>
      <c r="R426" s="0" t="n">
        <v>0</v>
      </c>
      <c r="S426" s="0" t="n">
        <f aca="false">IF(SUM(N426,O426)&gt;0,1,IF(P426&gt;0,2,3))</f>
        <v>3</v>
      </c>
    </row>
    <row r="427" customFormat="false" ht="12.8" hidden="false" customHeight="false" outlineLevel="0" collapsed="false">
      <c r="A427" s="7" t="n">
        <v>21</v>
      </c>
      <c r="B427" s="0" t="n">
        <v>4</v>
      </c>
      <c r="C427" s="13" t="n">
        <v>1.79</v>
      </c>
      <c r="D427" s="13" t="n">
        <v>-0.00989276915788651</v>
      </c>
      <c r="E427" s="13" t="n">
        <v>-0.0014268669915595</v>
      </c>
      <c r="F427" s="13"/>
      <c r="G427" s="13" t="n">
        <f aca="false">-E427</f>
        <v>0.0014268669915595</v>
      </c>
      <c r="H427" s="13" t="n">
        <f aca="false">D427-E427</f>
        <v>-0.00846590216632701</v>
      </c>
      <c r="I427" s="13" t="n">
        <f aca="false">ABS(G427)</f>
        <v>0.0014268669915595</v>
      </c>
      <c r="J427" s="13" t="n">
        <f aca="false">ABS(H427)</f>
        <v>0.00846590216632701</v>
      </c>
      <c r="K427" s="13" t="n">
        <f aca="false">G427^2</f>
        <v>2.03594941160206E-006</v>
      </c>
      <c r="L427" s="13" t="n">
        <f aca="false">H427^2</f>
        <v>7.16714994898204E-005</v>
      </c>
      <c r="N427" s="0" t="n">
        <v>0</v>
      </c>
      <c r="O427" s="0" t="n">
        <v>0</v>
      </c>
      <c r="P427" s="0" t="n">
        <v>0</v>
      </c>
      <c r="Q427" s="0" t="n">
        <v>1</v>
      </c>
      <c r="R427" s="0" t="n">
        <v>0</v>
      </c>
      <c r="S427" s="0" t="n">
        <f aca="false">IF(SUM(N427,O427)&gt;0,1,IF(P427&gt;0,2,3))</f>
        <v>3</v>
      </c>
    </row>
    <row r="428" customFormat="false" ht="12.8" hidden="false" customHeight="false" outlineLevel="0" collapsed="false">
      <c r="B428" s="0" t="n">
        <v>5</v>
      </c>
      <c r="C428" s="13" t="n">
        <v>1.653</v>
      </c>
      <c r="D428" s="13" t="n">
        <v>-0.00806283205747605</v>
      </c>
      <c r="E428" s="13" t="n">
        <v>-0.0806412679403806</v>
      </c>
      <c r="F428" s="13"/>
      <c r="G428" s="13" t="n">
        <f aca="false">-E428</f>
        <v>0.0806412679403806</v>
      </c>
      <c r="H428" s="13" t="n">
        <f aca="false">D428-E428</f>
        <v>0.0725784358829046</v>
      </c>
      <c r="I428" s="13" t="n">
        <f aca="false">ABS(G428)</f>
        <v>0.0806412679403806</v>
      </c>
      <c r="J428" s="13" t="n">
        <f aca="false">ABS(H428)</f>
        <v>0.0725784358829046</v>
      </c>
      <c r="K428" s="13" t="n">
        <f aca="false">G428^2</f>
        <v>0.00650301409503226</v>
      </c>
      <c r="L428" s="13" t="n">
        <f aca="false">H428^2</f>
        <v>0.00526762935520889</v>
      </c>
      <c r="N428" s="0" t="n">
        <v>0</v>
      </c>
      <c r="O428" s="0" t="n">
        <v>0</v>
      </c>
      <c r="P428" s="0" t="n">
        <v>0</v>
      </c>
      <c r="Q428" s="0" t="n">
        <v>1</v>
      </c>
      <c r="R428" s="0" t="n">
        <v>0</v>
      </c>
      <c r="S428" s="0" t="n">
        <f aca="false">IF(SUM(N428,O428)&gt;0,1,IF(P428&gt;0,2,3))</f>
        <v>3</v>
      </c>
    </row>
    <row r="429" customFormat="false" ht="12.8" hidden="false" customHeight="false" outlineLevel="0" collapsed="false">
      <c r="B429" s="0" t="n">
        <v>6</v>
      </c>
      <c r="C429" s="13" t="n">
        <v>1.781</v>
      </c>
      <c r="D429" s="13" t="n">
        <v>-0.0110509470105171</v>
      </c>
      <c r="E429" s="13" t="n">
        <v>-0.0704153929218251</v>
      </c>
      <c r="F429" s="13"/>
      <c r="G429" s="13" t="n">
        <f aca="false">-E429</f>
        <v>0.0704153929218251</v>
      </c>
      <c r="H429" s="13" t="n">
        <f aca="false">D429-E429</f>
        <v>0.059364445911308</v>
      </c>
      <c r="I429" s="13" t="n">
        <f aca="false">ABS(G429)</f>
        <v>0.0704153929218251</v>
      </c>
      <c r="J429" s="13" t="n">
        <f aca="false">ABS(H429)</f>
        <v>0.059364445911308</v>
      </c>
      <c r="K429" s="13" t="n">
        <f aca="false">G429^2</f>
        <v>0.00495832756033502</v>
      </c>
      <c r="L429" s="13" t="n">
        <f aca="false">H429^2</f>
        <v>0.00352413743835661</v>
      </c>
      <c r="N429" s="0" t="n">
        <v>0</v>
      </c>
      <c r="O429" s="0" t="n">
        <v>0</v>
      </c>
      <c r="P429" s="0" t="n">
        <v>0</v>
      </c>
      <c r="Q429" s="0" t="n">
        <v>1</v>
      </c>
      <c r="R429" s="0" t="n">
        <v>0</v>
      </c>
      <c r="S429" s="0" t="n">
        <f aca="false">IF(SUM(N429,O429)&gt;0,1,IF(P429&gt;0,2,3))</f>
        <v>3</v>
      </c>
    </row>
    <row r="430" customFormat="false" ht="12.8" hidden="false" customHeight="false" outlineLevel="0" collapsed="false">
      <c r="B430" s="0" t="n">
        <v>9</v>
      </c>
      <c r="C430" s="13" t="n">
        <v>1.713</v>
      </c>
      <c r="D430" s="13" t="n">
        <v>-0.0101923793554306</v>
      </c>
      <c r="E430" s="13" t="n">
        <v>-0.0008187496699655</v>
      </c>
      <c r="F430" s="13"/>
      <c r="G430" s="13" t="n">
        <f aca="false">-E430</f>
        <v>0.0008187496699655</v>
      </c>
      <c r="H430" s="13" t="n">
        <f aca="false">D430-E430</f>
        <v>-0.0093736296854651</v>
      </c>
      <c r="I430" s="13" t="n">
        <f aca="false">ABS(G430)</f>
        <v>0.0008187496699655</v>
      </c>
      <c r="J430" s="13" t="n">
        <f aca="false">ABS(H430)</f>
        <v>0.0093736296854651</v>
      </c>
      <c r="K430" s="13" t="n">
        <f aca="false">G430^2</f>
        <v>6.70351022068615E-007</v>
      </c>
      <c r="L430" s="13" t="n">
        <f aca="false">H430^2</f>
        <v>8.78649334802325E-005</v>
      </c>
      <c r="N430" s="0" t="n">
        <v>0</v>
      </c>
      <c r="O430" s="0" t="n">
        <v>0</v>
      </c>
      <c r="P430" s="0" t="n">
        <v>0</v>
      </c>
      <c r="Q430" s="0" t="n">
        <v>1</v>
      </c>
      <c r="R430" s="0" t="n">
        <v>0</v>
      </c>
      <c r="S430" s="0" t="n">
        <f aca="false">IF(SUM(N430,O430)&gt;0,1,IF(P430&gt;0,2,3))</f>
        <v>3</v>
      </c>
    </row>
    <row r="431" customFormat="false" ht="12.8" hidden="false" customHeight="false" outlineLevel="0" collapsed="false">
      <c r="B431" s="0" t="n">
        <v>10</v>
      </c>
      <c r="C431" s="13" t="n">
        <v>1.597</v>
      </c>
      <c r="D431" s="13" t="n">
        <v>-0.0110638439655304</v>
      </c>
      <c r="E431" s="13" t="n">
        <v>-0.0721316452799222</v>
      </c>
      <c r="F431" s="13"/>
      <c r="G431" s="13" t="n">
        <f aca="false">-E431</f>
        <v>0.0721316452799222</v>
      </c>
      <c r="H431" s="13" t="n">
        <f aca="false">D431-E431</f>
        <v>0.0610678013143918</v>
      </c>
      <c r="I431" s="13" t="n">
        <f aca="false">ABS(G431)</f>
        <v>0.0721316452799222</v>
      </c>
      <c r="J431" s="13" t="n">
        <f aca="false">ABS(H431)</f>
        <v>0.0610678013143918</v>
      </c>
      <c r="K431" s="13" t="n">
        <f aca="false">G431^2</f>
        <v>0.00520297425078852</v>
      </c>
      <c r="L431" s="13" t="n">
        <f aca="false">H431^2</f>
        <v>0.00372927635737403</v>
      </c>
      <c r="N431" s="0" t="n">
        <v>0</v>
      </c>
      <c r="O431" s="0" t="n">
        <v>0</v>
      </c>
      <c r="P431" s="0" t="n">
        <v>0</v>
      </c>
      <c r="Q431" s="0" t="n">
        <v>1</v>
      </c>
      <c r="R431" s="0" t="n">
        <v>0</v>
      </c>
      <c r="S431" s="0" t="n">
        <f aca="false">IF(SUM(N431,O431)&gt;0,1,IF(P431&gt;0,2,3))</f>
        <v>3</v>
      </c>
    </row>
    <row r="432" customFormat="false" ht="12.8" hidden="false" customHeight="false" outlineLevel="0" collapsed="false">
      <c r="B432" s="0" t="n">
        <v>11</v>
      </c>
      <c r="C432" s="13" t="n">
        <v>1.53599999999999</v>
      </c>
      <c r="D432" s="13" t="n">
        <v>-0.00804898142814636</v>
      </c>
      <c r="E432" s="13" t="n">
        <v>-0.098863848576579</v>
      </c>
      <c r="F432" s="13"/>
      <c r="G432" s="13" t="n">
        <f aca="false">-E432</f>
        <v>0.098863848576579</v>
      </c>
      <c r="H432" s="13" t="n">
        <f aca="false">D432-E432</f>
        <v>0.0908148671484327</v>
      </c>
      <c r="I432" s="13" t="n">
        <f aca="false">ABS(G432)</f>
        <v>0.098863848576579</v>
      </c>
      <c r="J432" s="13" t="n">
        <f aca="false">ABS(H432)</f>
        <v>0.0908148671484327</v>
      </c>
      <c r="K432" s="13" t="n">
        <f aca="false">G432^2</f>
        <v>0.00977406055537274</v>
      </c>
      <c r="L432" s="13" t="n">
        <f aca="false">H432^2</f>
        <v>0.00824734009518747</v>
      </c>
      <c r="N432" s="0" t="n">
        <v>0</v>
      </c>
      <c r="O432" s="0" t="n">
        <v>0</v>
      </c>
      <c r="P432" s="0" t="n">
        <v>0</v>
      </c>
      <c r="Q432" s="0" t="n">
        <v>1</v>
      </c>
      <c r="R432" s="0" t="n">
        <v>0</v>
      </c>
      <c r="S432" s="0" t="n">
        <f aca="false">IF(SUM(N432,O432)&gt;0,1,IF(P432&gt;0,2,3))</f>
        <v>3</v>
      </c>
    </row>
    <row r="433" customFormat="false" ht="12.8" hidden="false" customHeight="false" outlineLevel="0" collapsed="false">
      <c r="B433" s="0" t="n">
        <v>15</v>
      </c>
      <c r="C433" s="13" t="n">
        <v>1.82999999999999</v>
      </c>
      <c r="D433" s="13" t="n">
        <v>0.0476199388504028</v>
      </c>
      <c r="E433" s="13" t="n">
        <v>0.215177129911171</v>
      </c>
      <c r="F433" s="13"/>
      <c r="G433" s="13" t="n">
        <f aca="false">-E433</f>
        <v>-0.215177129911171</v>
      </c>
      <c r="H433" s="13" t="n">
        <f aca="false">D433-E433</f>
        <v>-0.167557191060768</v>
      </c>
      <c r="I433" s="13" t="n">
        <f aca="false">ABS(G433)</f>
        <v>0.215177129911171</v>
      </c>
      <c r="J433" s="13" t="n">
        <f aca="false">ABS(H433)</f>
        <v>0.167557191060768</v>
      </c>
      <c r="K433" s="13" t="n">
        <f aca="false">G433^2</f>
        <v>0.046301197236809</v>
      </c>
      <c r="L433" s="13" t="n">
        <f aca="false">H433^2</f>
        <v>0.0280754122761748</v>
      </c>
      <c r="N433" s="0" t="n">
        <v>0</v>
      </c>
      <c r="O433" s="0" t="n">
        <v>0</v>
      </c>
      <c r="P433" s="0" t="n">
        <v>1</v>
      </c>
      <c r="Q433" s="0" t="n">
        <v>0</v>
      </c>
      <c r="R433" s="0" t="n">
        <v>0</v>
      </c>
      <c r="S433" s="0" t="n">
        <f aca="false">IF(SUM(N433,O433)&gt;0,1,IF(P433&gt;0,2,3))</f>
        <v>2</v>
      </c>
    </row>
    <row r="434" customFormat="false" ht="12.8" hidden="false" customHeight="false" outlineLevel="0" collapsed="false">
      <c r="B434" s="0" t="n">
        <v>16</v>
      </c>
      <c r="C434" s="13" t="n">
        <v>1.86199999999999</v>
      </c>
      <c r="D434" s="13" t="n">
        <v>0.0549563504755497</v>
      </c>
      <c r="E434" s="13" t="n">
        <v>0.169090908523464</v>
      </c>
      <c r="F434" s="13"/>
      <c r="G434" s="13" t="n">
        <f aca="false">-E434</f>
        <v>-0.169090908523464</v>
      </c>
      <c r="H434" s="13" t="n">
        <f aca="false">D434-E434</f>
        <v>-0.114134558047914</v>
      </c>
      <c r="I434" s="13" t="n">
        <f aca="false">ABS(G434)</f>
        <v>0.169090908523464</v>
      </c>
      <c r="J434" s="13" t="n">
        <f aca="false">ABS(H434)</f>
        <v>0.114134558047914</v>
      </c>
      <c r="K434" s="13" t="n">
        <f aca="false">G434^2</f>
        <v>0.0285917353452905</v>
      </c>
      <c r="L434" s="13" t="n">
        <f aca="false">H434^2</f>
        <v>0.0130266973407927</v>
      </c>
      <c r="N434" s="0" t="n">
        <v>0</v>
      </c>
      <c r="O434" s="0" t="n">
        <v>0</v>
      </c>
      <c r="P434" s="0" t="n">
        <v>1</v>
      </c>
      <c r="Q434" s="0" t="n">
        <v>0</v>
      </c>
      <c r="R434" s="0" t="n">
        <v>0</v>
      </c>
      <c r="S434" s="0" t="n">
        <f aca="false">IF(SUM(N434,O434)&gt;0,1,IF(P434&gt;0,2,3))</f>
        <v>2</v>
      </c>
    </row>
    <row r="435" customFormat="false" ht="12.8" hidden="false" customHeight="false" outlineLevel="0" collapsed="false">
      <c r="B435" s="0" t="n">
        <v>17</v>
      </c>
      <c r="C435" s="13" t="n">
        <v>1.56</v>
      </c>
      <c r="D435" s="13" t="n">
        <v>0.0212466605007649</v>
      </c>
      <c r="E435" s="13" t="n">
        <v>0.588290787189335</v>
      </c>
      <c r="F435" s="13"/>
      <c r="G435" s="13" t="n">
        <f aca="false">-E435</f>
        <v>-0.588290787189335</v>
      </c>
      <c r="H435" s="13" t="n">
        <f aca="false">D435-E435</f>
        <v>-0.56704412668857</v>
      </c>
      <c r="I435" s="13" t="n">
        <f aca="false">ABS(G435)</f>
        <v>0.588290787189335</v>
      </c>
      <c r="J435" s="13" t="n">
        <f aca="false">ABS(H435)</f>
        <v>0.56704412668857</v>
      </c>
      <c r="K435" s="13" t="n">
        <f aca="false">G435^2</f>
        <v>0.346086050291847</v>
      </c>
      <c r="L435" s="13" t="n">
        <f aca="false">H435^2</f>
        <v>0.321539041612003</v>
      </c>
      <c r="N435" s="0" t="n">
        <v>0</v>
      </c>
      <c r="O435" s="0" t="n">
        <v>0</v>
      </c>
      <c r="P435" s="0" t="n">
        <v>1</v>
      </c>
      <c r="Q435" s="0" t="n">
        <v>0</v>
      </c>
      <c r="R435" s="0" t="n">
        <v>0</v>
      </c>
      <c r="S435" s="0" t="n">
        <f aca="false">IF(SUM(N435,O435)&gt;0,1,IF(P435&gt;0,2,3))</f>
        <v>2</v>
      </c>
    </row>
    <row r="436" customFormat="false" ht="12.8" hidden="false" customHeight="false" outlineLevel="0" collapsed="false">
      <c r="B436" s="0" t="n">
        <v>20</v>
      </c>
      <c r="C436" s="13" t="n">
        <v>1.09</v>
      </c>
      <c r="D436" s="13" t="n">
        <v>0.0352685004472733</v>
      </c>
      <c r="E436" s="13" t="n">
        <v>-0.0163389132896953</v>
      </c>
      <c r="F436" s="13"/>
      <c r="G436" s="13" t="n">
        <f aca="false">-E436</f>
        <v>0.0163389132896953</v>
      </c>
      <c r="H436" s="13" t="n">
        <f aca="false">D436-E436</f>
        <v>0.0516074137369686</v>
      </c>
      <c r="I436" s="13" t="n">
        <f aca="false">ABS(G436)</f>
        <v>0.0163389132896953</v>
      </c>
      <c r="J436" s="13" t="n">
        <f aca="false">ABS(H436)</f>
        <v>0.0516074137369686</v>
      </c>
      <c r="K436" s="13" t="n">
        <f aca="false">G436^2</f>
        <v>0.000266960087488182</v>
      </c>
      <c r="L436" s="13" t="n">
        <f aca="false">H436^2</f>
        <v>0.00266332515261865</v>
      </c>
      <c r="N436" s="0" t="n">
        <v>0</v>
      </c>
      <c r="O436" s="0" t="n">
        <v>0</v>
      </c>
      <c r="P436" s="0" t="n">
        <v>1</v>
      </c>
      <c r="Q436" s="0" t="n">
        <v>0</v>
      </c>
      <c r="R436" s="0" t="n">
        <v>0</v>
      </c>
      <c r="S436" s="0" t="n">
        <f aca="false">IF(SUM(N436,O436)&gt;0,1,IF(P436&gt;0,2,3))</f>
        <v>2</v>
      </c>
    </row>
    <row r="437" customFormat="false" ht="12.8" hidden="false" customHeight="false" outlineLevel="0" collapsed="false">
      <c r="B437" s="0" t="n">
        <v>21</v>
      </c>
      <c r="C437" s="13" t="n">
        <v>1.42299999999999</v>
      </c>
      <c r="D437" s="13" t="n">
        <v>0.0114628672599792</v>
      </c>
      <c r="E437" s="13" t="n">
        <v>-0.0241939298576149</v>
      </c>
      <c r="F437" s="13"/>
      <c r="G437" s="13" t="n">
        <f aca="false">-E437</f>
        <v>0.0241939298576149</v>
      </c>
      <c r="H437" s="13" t="n">
        <f aca="false">D437-E437</f>
        <v>0.0356567971175941</v>
      </c>
      <c r="I437" s="13" t="n">
        <f aca="false">ABS(G437)</f>
        <v>0.0241939298576149</v>
      </c>
      <c r="J437" s="13" t="n">
        <f aca="false">ABS(H437)</f>
        <v>0.0356567971175941</v>
      </c>
      <c r="K437" s="13" t="n">
        <f aca="false">G437^2</f>
        <v>0.00058534624195519</v>
      </c>
      <c r="L437" s="13" t="n">
        <f aca="false">H437^2</f>
        <v>0.00127140718068527</v>
      </c>
      <c r="N437" s="0" t="n">
        <v>0</v>
      </c>
      <c r="O437" s="0" t="n">
        <v>0</v>
      </c>
      <c r="P437" s="0" t="n">
        <v>1</v>
      </c>
      <c r="Q437" s="0" t="n">
        <v>0</v>
      </c>
      <c r="R437" s="0" t="n">
        <v>0</v>
      </c>
      <c r="S437" s="0" t="n">
        <f aca="false">IF(SUM(N437,O437)&gt;0,1,IF(P437&gt;0,2,3))</f>
        <v>2</v>
      </c>
    </row>
    <row r="438" customFormat="false" ht="12.8" hidden="false" customHeight="false" outlineLevel="0" collapsed="false">
      <c r="B438" s="0" t="n">
        <v>22</v>
      </c>
      <c r="C438" s="13" t="n">
        <v>1.273</v>
      </c>
      <c r="D438" s="13" t="n">
        <v>0.0297299548983574</v>
      </c>
      <c r="E438" s="13" t="n">
        <v>-0.0579080391039227</v>
      </c>
      <c r="F438" s="13"/>
      <c r="G438" s="13" t="n">
        <f aca="false">-E438</f>
        <v>0.0579080391039227</v>
      </c>
      <c r="H438" s="13" t="n">
        <f aca="false">D438-E438</f>
        <v>0.0876379940022801</v>
      </c>
      <c r="I438" s="13" t="n">
        <f aca="false">ABS(G438)</f>
        <v>0.0579080391039227</v>
      </c>
      <c r="J438" s="13" t="n">
        <f aca="false">ABS(H438)</f>
        <v>0.0876379940022801</v>
      </c>
      <c r="K438" s="13" t="n">
        <f aca="false">G438^2</f>
        <v>0.00335334099286144</v>
      </c>
      <c r="L438" s="13" t="n">
        <f aca="false">H438^2</f>
        <v>0.00768041799274368</v>
      </c>
      <c r="N438" s="0" t="n">
        <v>0</v>
      </c>
      <c r="O438" s="0" t="n">
        <v>0</v>
      </c>
      <c r="P438" s="0" t="n">
        <v>1</v>
      </c>
      <c r="Q438" s="0" t="n">
        <v>0</v>
      </c>
      <c r="R438" s="0" t="n">
        <v>0</v>
      </c>
      <c r="S438" s="0" t="n">
        <f aca="false">IF(SUM(N438,O438)&gt;0,1,IF(P438&gt;0,2,3))</f>
        <v>2</v>
      </c>
    </row>
    <row r="439" customFormat="false" ht="12.8" hidden="false" customHeight="false" outlineLevel="0" collapsed="false">
      <c r="B439" s="0" t="n">
        <v>24</v>
      </c>
      <c r="C439" s="13" t="n">
        <v>1.177</v>
      </c>
      <c r="D439" s="13" t="n">
        <v>0.0136812180280685</v>
      </c>
      <c r="E439" s="13" t="n">
        <v>-0.0184156072310216</v>
      </c>
      <c r="F439" s="13"/>
      <c r="G439" s="13" t="n">
        <f aca="false">-E439</f>
        <v>0.0184156072310216</v>
      </c>
      <c r="H439" s="13" t="n">
        <f aca="false">D439-E439</f>
        <v>0.0320968252590901</v>
      </c>
      <c r="I439" s="13" t="n">
        <f aca="false">ABS(G439)</f>
        <v>0.0184156072310216</v>
      </c>
      <c r="J439" s="13" t="n">
        <f aca="false">ABS(H439)</f>
        <v>0.0320968252590901</v>
      </c>
      <c r="K439" s="13" t="n">
        <f aca="false">G439^2</f>
        <v>0.000339134589687255</v>
      </c>
      <c r="L439" s="13" t="n">
        <f aca="false">H439^2</f>
        <v>0.00103020619171256</v>
      </c>
      <c r="N439" s="0" t="n">
        <v>0</v>
      </c>
      <c r="O439" s="0" t="n">
        <v>0</v>
      </c>
      <c r="P439" s="0" t="n">
        <v>1</v>
      </c>
      <c r="Q439" s="0" t="n">
        <v>0</v>
      </c>
      <c r="R439" s="0" t="n">
        <v>0</v>
      </c>
      <c r="S439" s="0" t="n">
        <f aca="false">IF(SUM(N439,O439)&gt;0,1,IF(P439&gt;0,2,3))</f>
        <v>2</v>
      </c>
    </row>
    <row r="440" customFormat="false" ht="12.8" hidden="false" customHeight="false" outlineLevel="0" collapsed="false">
      <c r="B440" s="0" t="n">
        <v>25</v>
      </c>
      <c r="C440" s="13" t="n">
        <v>1.163</v>
      </c>
      <c r="D440" s="13" t="n">
        <v>0.0375227108597755</v>
      </c>
      <c r="E440" s="13" t="n">
        <v>-0.0084629404712949</v>
      </c>
      <c r="F440" s="13"/>
      <c r="G440" s="13" t="n">
        <f aca="false">-E440</f>
        <v>0.0084629404712949</v>
      </c>
      <c r="H440" s="13" t="n">
        <f aca="false">D440-E440</f>
        <v>0.0459856513310704</v>
      </c>
      <c r="I440" s="13" t="n">
        <f aca="false">ABS(G440)</f>
        <v>0.0084629404712949</v>
      </c>
      <c r="J440" s="13" t="n">
        <f aca="false">ABS(H440)</f>
        <v>0.0459856513310704</v>
      </c>
      <c r="K440" s="13" t="n">
        <f aca="false">G440^2</f>
        <v>7.16213614206811E-005</v>
      </c>
      <c r="L440" s="13" t="n">
        <f aca="false">H440^2</f>
        <v>0.00211468012834278</v>
      </c>
      <c r="N440" s="0" t="n">
        <v>0</v>
      </c>
      <c r="O440" s="0" t="n">
        <v>0</v>
      </c>
      <c r="P440" s="0" t="n">
        <v>1</v>
      </c>
      <c r="Q440" s="0" t="n">
        <v>0</v>
      </c>
      <c r="R440" s="0" t="n">
        <v>0</v>
      </c>
      <c r="S440" s="0" t="n">
        <f aca="false">IF(SUM(N440,O440)&gt;0,1,IF(P440&gt;0,2,3))</f>
        <v>2</v>
      </c>
    </row>
    <row r="441" customFormat="false" ht="12.8" hidden="false" customHeight="false" outlineLevel="0" collapsed="false">
      <c r="B441" s="0" t="n">
        <v>26</v>
      </c>
      <c r="C441" s="13" t="n">
        <v>1.102</v>
      </c>
      <c r="D441" s="13" t="n">
        <v>0.0290887877345085</v>
      </c>
      <c r="E441" s="13" t="n">
        <v>-0.0303109516323673</v>
      </c>
      <c r="F441" s="13"/>
      <c r="G441" s="13" t="n">
        <f aca="false">-E441</f>
        <v>0.0303109516323673</v>
      </c>
      <c r="H441" s="13" t="n">
        <f aca="false">D441-E441</f>
        <v>0.0593997393668758</v>
      </c>
      <c r="I441" s="13" t="n">
        <f aca="false">ABS(G441)</f>
        <v>0.0303109516323673</v>
      </c>
      <c r="J441" s="13" t="n">
        <f aca="false">ABS(H441)</f>
        <v>0.0593997393668758</v>
      </c>
      <c r="K441" s="13" t="n">
        <f aca="false">G441^2</f>
        <v>0.00091875378885971</v>
      </c>
      <c r="L441" s="13" t="n">
        <f aca="false">H441^2</f>
        <v>0.00352832903685277</v>
      </c>
      <c r="N441" s="0" t="n">
        <v>0</v>
      </c>
      <c r="O441" s="0" t="n">
        <v>0</v>
      </c>
      <c r="P441" s="0" t="n">
        <v>1</v>
      </c>
      <c r="Q441" s="0" t="n">
        <v>0</v>
      </c>
      <c r="R441" s="0" t="n">
        <v>0</v>
      </c>
      <c r="S441" s="0" t="n">
        <f aca="false">IF(SUM(N441,O441)&gt;0,1,IF(P441&gt;0,2,3))</f>
        <v>2</v>
      </c>
    </row>
    <row r="442" customFormat="false" ht="12.8" hidden="false" customHeight="false" outlineLevel="0" collapsed="false">
      <c r="B442" s="0" t="n">
        <v>32</v>
      </c>
      <c r="C442" s="13" t="n">
        <v>7.339</v>
      </c>
      <c r="D442" s="13" t="n">
        <v>0.0811922922730446</v>
      </c>
      <c r="E442" s="13" t="n">
        <v>0.0225287190312023</v>
      </c>
      <c r="F442" s="13"/>
      <c r="G442" s="13" t="n">
        <f aca="false">-E442</f>
        <v>-0.0225287190312023</v>
      </c>
      <c r="H442" s="13" t="n">
        <f aca="false">D442-E442</f>
        <v>0.0586635732418423</v>
      </c>
      <c r="I442" s="13" t="n">
        <f aca="false">ABS(G442)</f>
        <v>0.0225287190312023</v>
      </c>
      <c r="J442" s="13" t="n">
        <f aca="false">ABS(H442)</f>
        <v>0.0586635732418423</v>
      </c>
      <c r="K442" s="13" t="n">
        <f aca="false">G442^2</f>
        <v>0.000507543181186857</v>
      </c>
      <c r="L442" s="13" t="n">
        <f aca="false">H442^2</f>
        <v>0.003441414825501</v>
      </c>
      <c r="N442" s="0" t="n">
        <v>0</v>
      </c>
      <c r="O442" s="0" t="n">
        <v>0</v>
      </c>
      <c r="P442" s="0" t="n">
        <v>0</v>
      </c>
      <c r="Q442" s="0" t="n">
        <v>0</v>
      </c>
      <c r="R442" s="0" t="n">
        <v>0</v>
      </c>
      <c r="S442" s="0" t="n">
        <f aca="false">IF(SUM(N442,O442)&gt;0,1,IF(P442&gt;0,2,3))</f>
        <v>3</v>
      </c>
    </row>
    <row r="443" customFormat="false" ht="12.8" hidden="false" customHeight="false" outlineLevel="0" collapsed="false">
      <c r="B443" s="0" t="n">
        <v>35</v>
      </c>
      <c r="C443" s="13" t="n">
        <v>3.05099999999999</v>
      </c>
      <c r="D443" s="13" t="n">
        <v>-0.00124073773622513</v>
      </c>
      <c r="E443" s="13" t="n">
        <v>-0.0006511033712059</v>
      </c>
      <c r="F443" s="13"/>
      <c r="G443" s="13" t="n">
        <f aca="false">-E443</f>
        <v>0.0006511033712059</v>
      </c>
      <c r="H443" s="13" t="n">
        <f aca="false">D443-E443</f>
        <v>-0.00058963436501923</v>
      </c>
      <c r="I443" s="13" t="n">
        <f aca="false">ABS(G443)</f>
        <v>0.0006511033712059</v>
      </c>
      <c r="J443" s="13" t="n">
        <f aca="false">ABS(H443)</f>
        <v>0.00058963436501923</v>
      </c>
      <c r="K443" s="13" t="n">
        <f aca="false">G443^2</f>
        <v>4.23935599995688E-007</v>
      </c>
      <c r="L443" s="13" t="n">
        <f aca="false">H443^2</f>
        <v>3.47668684411631E-007</v>
      </c>
      <c r="N443" s="0" t="n">
        <v>0</v>
      </c>
      <c r="O443" s="0" t="n">
        <v>0</v>
      </c>
      <c r="P443" s="0" t="n">
        <v>0</v>
      </c>
      <c r="Q443" s="0" t="n">
        <v>0</v>
      </c>
      <c r="R443" s="0" t="n">
        <v>0</v>
      </c>
      <c r="S443" s="0" t="n">
        <f aca="false">IF(SUM(N443,O443)&gt;0,1,IF(P443&gt;0,2,3))</f>
        <v>3</v>
      </c>
    </row>
    <row r="444" customFormat="false" ht="12.8" hidden="false" customHeight="false" outlineLevel="0" collapsed="false">
      <c r="B444" s="0" t="n">
        <v>37</v>
      </c>
      <c r="C444" s="13" t="n">
        <v>1.486</v>
      </c>
      <c r="D444" s="13" t="n">
        <v>-0.0108821466565132</v>
      </c>
      <c r="E444" s="13" t="n">
        <v>-0.0012140513654174</v>
      </c>
      <c r="F444" s="13"/>
      <c r="G444" s="13" t="n">
        <f aca="false">-E444</f>
        <v>0.0012140513654174</v>
      </c>
      <c r="H444" s="13" t="n">
        <f aca="false">D444-E444</f>
        <v>-0.0096680952910958</v>
      </c>
      <c r="I444" s="13" t="n">
        <f aca="false">ABS(G444)</f>
        <v>0.0012140513654174</v>
      </c>
      <c r="J444" s="13" t="n">
        <f aca="false">ABS(H444)</f>
        <v>0.0096680952910958</v>
      </c>
      <c r="K444" s="13" t="n">
        <f aca="false">G444^2</f>
        <v>1.47392071787185E-006</v>
      </c>
      <c r="L444" s="13" t="n">
        <f aca="false">H444^2</f>
        <v>9.34720665577088E-005</v>
      </c>
      <c r="N444" s="0" t="n">
        <v>0</v>
      </c>
      <c r="O444" s="0" t="n">
        <v>0</v>
      </c>
      <c r="P444" s="0" t="n">
        <v>0</v>
      </c>
      <c r="Q444" s="0" t="n">
        <v>0</v>
      </c>
      <c r="R444" s="0" t="n">
        <v>0</v>
      </c>
      <c r="S444" s="0" t="n">
        <f aca="false">IF(SUM(N444,O444)&gt;0,1,IF(P444&gt;0,2,3))</f>
        <v>3</v>
      </c>
    </row>
    <row r="445" customFormat="false" ht="12.8" hidden="false" customHeight="false" outlineLevel="0" collapsed="false">
      <c r="B445" s="0" t="n">
        <v>38</v>
      </c>
      <c r="C445" s="13" t="n">
        <v>1.256</v>
      </c>
      <c r="D445" s="13" t="n">
        <v>-0.0104150027036667</v>
      </c>
      <c r="E445" s="13" t="n">
        <v>-0.0049608609279709</v>
      </c>
      <c r="F445" s="13"/>
      <c r="G445" s="13" t="n">
        <f aca="false">-E445</f>
        <v>0.0049608609279709</v>
      </c>
      <c r="H445" s="13" t="n">
        <f aca="false">D445-E445</f>
        <v>-0.0054541417756958</v>
      </c>
      <c r="I445" s="13" t="n">
        <f aca="false">ABS(G445)</f>
        <v>0.0049608609279709</v>
      </c>
      <c r="J445" s="13" t="n">
        <f aca="false">ABS(H445)</f>
        <v>0.0054541417756958</v>
      </c>
      <c r="K445" s="13" t="n">
        <f aca="false">G445^2</f>
        <v>2.46101411466683E-005</v>
      </c>
      <c r="L445" s="13" t="n">
        <f aca="false">H445^2</f>
        <v>2.97476625093901E-005</v>
      </c>
      <c r="N445" s="0" t="n">
        <v>0</v>
      </c>
      <c r="O445" s="0" t="n">
        <v>0</v>
      </c>
      <c r="P445" s="0" t="n">
        <v>0</v>
      </c>
      <c r="Q445" s="0" t="n">
        <v>0</v>
      </c>
      <c r="R445" s="0" t="n">
        <v>0</v>
      </c>
      <c r="S445" s="0" t="n">
        <f aca="false">IF(SUM(N445,O445)&gt;0,1,IF(P445&gt;0,2,3))</f>
        <v>3</v>
      </c>
    </row>
    <row r="446" customFormat="false" ht="12.8" hidden="false" customHeight="false" outlineLevel="0" collapsed="false">
      <c r="B446" s="0" t="n">
        <v>39</v>
      </c>
      <c r="C446" s="13" t="n">
        <v>1.344</v>
      </c>
      <c r="D446" s="13" t="n">
        <v>-0.00927785038948059</v>
      </c>
      <c r="E446" s="13" t="n">
        <v>-0.0024022537955034</v>
      </c>
      <c r="F446" s="13"/>
      <c r="G446" s="13" t="n">
        <f aca="false">-E446</f>
        <v>0.0024022537955034</v>
      </c>
      <c r="H446" s="13" t="n">
        <f aca="false">D446-E446</f>
        <v>-0.00687559659397719</v>
      </c>
      <c r="I446" s="13" t="n">
        <f aca="false">ABS(G446)</f>
        <v>0.0024022537955034</v>
      </c>
      <c r="J446" s="13" t="n">
        <f aca="false">ABS(H446)</f>
        <v>0.00687559659397719</v>
      </c>
      <c r="K446" s="13" t="n">
        <f aca="false">G446^2</f>
        <v>5.77082329801049E-006</v>
      </c>
      <c r="L446" s="13" t="n">
        <f aca="false">H446^2</f>
        <v>4.72738285231107E-005</v>
      </c>
      <c r="N446" s="0" t="n">
        <v>0</v>
      </c>
      <c r="O446" s="0" t="n">
        <v>0</v>
      </c>
      <c r="P446" s="0" t="n">
        <v>0</v>
      </c>
      <c r="Q446" s="0" t="n">
        <v>0</v>
      </c>
      <c r="R446" s="0" t="n">
        <v>0</v>
      </c>
      <c r="S446" s="0" t="n">
        <f aca="false">IF(SUM(N446,O446)&gt;0,1,IF(P446&gt;0,2,3))</f>
        <v>3</v>
      </c>
    </row>
    <row r="447" customFormat="false" ht="12.8" hidden="false" customHeight="false" outlineLevel="0" collapsed="false">
      <c r="B447" s="0" t="n">
        <v>41</v>
      </c>
      <c r="C447" s="13" t="n">
        <v>1.35599999999999</v>
      </c>
      <c r="D447" s="13" t="n">
        <v>-0.0104049742221832</v>
      </c>
      <c r="E447" s="13" t="n">
        <v>-0.0048444759768508</v>
      </c>
      <c r="F447" s="13"/>
      <c r="G447" s="13" t="n">
        <f aca="false">-E447</f>
        <v>0.0048444759768508</v>
      </c>
      <c r="H447" s="13" t="n">
        <f aca="false">D447-E447</f>
        <v>-0.0055604982453324</v>
      </c>
      <c r="I447" s="13" t="n">
        <f aca="false">ABS(G447)</f>
        <v>0.0048444759768508</v>
      </c>
      <c r="J447" s="13" t="n">
        <f aca="false">ABS(H447)</f>
        <v>0.0055604982453324</v>
      </c>
      <c r="K447" s="13" t="n">
        <f aca="false">G447^2</f>
        <v>2.34689474902845E-005</v>
      </c>
      <c r="L447" s="13" t="n">
        <f aca="false">H447^2</f>
        <v>3.09191407363447E-005</v>
      </c>
      <c r="N447" s="0" t="n">
        <v>0</v>
      </c>
      <c r="O447" s="0" t="n">
        <v>0</v>
      </c>
      <c r="P447" s="0" t="n">
        <v>0</v>
      </c>
      <c r="Q447" s="0" t="n">
        <v>0</v>
      </c>
      <c r="R447" s="0" t="n">
        <v>0</v>
      </c>
      <c r="S447" s="0" t="n">
        <f aca="false">IF(SUM(N447,O447)&gt;0,1,IF(P447&gt;0,2,3))</f>
        <v>3</v>
      </c>
    </row>
    <row r="448" customFormat="false" ht="12.8" hidden="false" customHeight="false" outlineLevel="0" collapsed="false">
      <c r="B448" s="0" t="n">
        <v>42</v>
      </c>
      <c r="C448" s="13" t="n">
        <v>1.3</v>
      </c>
      <c r="D448" s="13" t="n">
        <v>-0.0107101276516914</v>
      </c>
      <c r="E448" s="13" t="n">
        <v>-0.0037057258824525</v>
      </c>
      <c r="F448" s="13"/>
      <c r="G448" s="13" t="n">
        <f aca="false">-E448</f>
        <v>0.0037057258824525</v>
      </c>
      <c r="H448" s="13" t="n">
        <f aca="false">D448-E448</f>
        <v>-0.0070044017692389</v>
      </c>
      <c r="I448" s="13" t="n">
        <f aca="false">ABS(G448)</f>
        <v>0.0037057258824525</v>
      </c>
      <c r="J448" s="13" t="n">
        <f aca="false">ABS(H448)</f>
        <v>0.0070044017692389</v>
      </c>
      <c r="K448" s="13" t="n">
        <f aca="false">G448^2</f>
        <v>1.37324043158784E-005</v>
      </c>
      <c r="L448" s="13" t="n">
        <f aca="false">H448^2</f>
        <v>4.9061644144917E-005</v>
      </c>
      <c r="N448" s="0" t="n">
        <v>0</v>
      </c>
      <c r="O448" s="0" t="n">
        <v>0</v>
      </c>
      <c r="P448" s="0" t="n">
        <v>0</v>
      </c>
      <c r="Q448" s="0" t="n">
        <v>0</v>
      </c>
      <c r="R448" s="0" t="n">
        <v>0</v>
      </c>
      <c r="S448" s="0" t="n">
        <f aca="false">IF(SUM(N448,O448)&gt;0,1,IF(P448&gt;0,2,3))</f>
        <v>3</v>
      </c>
    </row>
    <row r="449" customFormat="false" ht="12.8" hidden="false" customHeight="false" outlineLevel="0" collapsed="false">
      <c r="B449" s="0" t="n">
        <v>43</v>
      </c>
      <c r="C449" s="13" t="n">
        <v>1.346</v>
      </c>
      <c r="D449" s="13" t="n">
        <v>-0.00765965133905411</v>
      </c>
      <c r="E449" s="13" t="n">
        <v>-0.0026878729969312</v>
      </c>
      <c r="F449" s="13"/>
      <c r="G449" s="13" t="n">
        <f aca="false">-E449</f>
        <v>0.0026878729969312</v>
      </c>
      <c r="H449" s="13" t="n">
        <f aca="false">D449-E449</f>
        <v>-0.00497177834212291</v>
      </c>
      <c r="I449" s="13" t="n">
        <f aca="false">ABS(G449)</f>
        <v>0.0026878729969312</v>
      </c>
      <c r="J449" s="13" t="n">
        <f aca="false">ABS(H449)</f>
        <v>0.00497177834212291</v>
      </c>
      <c r="K449" s="13" t="n">
        <f aca="false">G449^2</f>
        <v>7.22466124763191E-006</v>
      </c>
      <c r="L449" s="13" t="n">
        <f aca="false">H449^2</f>
        <v>2.47185798832024E-005</v>
      </c>
      <c r="N449" s="0" t="n">
        <v>0</v>
      </c>
      <c r="O449" s="0" t="n">
        <v>0</v>
      </c>
      <c r="P449" s="0" t="n">
        <v>0</v>
      </c>
      <c r="Q449" s="0" t="n">
        <v>0</v>
      </c>
      <c r="R449" s="0" t="n">
        <v>0</v>
      </c>
      <c r="S449" s="0" t="n">
        <f aca="false">IF(SUM(N449,O449)&gt;0,1,IF(P449&gt;0,2,3))</f>
        <v>3</v>
      </c>
    </row>
    <row r="450" customFormat="false" ht="12.8" hidden="false" customHeight="false" outlineLevel="0" collapsed="false">
      <c r="B450" s="0" t="n">
        <v>45</v>
      </c>
      <c r="C450" s="13" t="n">
        <v>7.719</v>
      </c>
      <c r="D450" s="13" t="n">
        <v>0.0690154656767845</v>
      </c>
      <c r="E450" s="13" t="n">
        <v>0.0278252133598669</v>
      </c>
      <c r="F450" s="13"/>
      <c r="G450" s="13" t="n">
        <f aca="false">-E450</f>
        <v>-0.0278252133598669</v>
      </c>
      <c r="H450" s="13" t="n">
        <f aca="false">D450-E450</f>
        <v>0.0411902523169176</v>
      </c>
      <c r="I450" s="13" t="n">
        <f aca="false">ABS(G450)</f>
        <v>0.0278252133598669</v>
      </c>
      <c r="J450" s="13" t="n">
        <f aca="false">ABS(H450)</f>
        <v>0.0411902523169176</v>
      </c>
      <c r="K450" s="13" t="n">
        <f aca="false">G450^2</f>
        <v>0.000774242498522115</v>
      </c>
      <c r="L450" s="13" t="n">
        <f aca="false">H450^2</f>
        <v>0.00169663688593134</v>
      </c>
      <c r="N450" s="0" t="n">
        <v>0</v>
      </c>
      <c r="O450" s="0" t="n">
        <v>0</v>
      </c>
      <c r="P450" s="0" t="n">
        <v>0</v>
      </c>
      <c r="Q450" s="0" t="n">
        <v>0</v>
      </c>
      <c r="R450" s="0" t="n">
        <v>0</v>
      </c>
      <c r="S450" s="0" t="n">
        <f aca="false">IF(SUM(N450,O450)&gt;0,1,IF(P450&gt;0,2,3))</f>
        <v>3</v>
      </c>
    </row>
    <row r="451" customFormat="false" ht="12.8" hidden="false" customHeight="false" outlineLevel="0" collapsed="false">
      <c r="B451" s="0" t="n">
        <v>48</v>
      </c>
      <c r="C451" s="13" t="n">
        <v>3.101</v>
      </c>
      <c r="D451" s="13" t="n">
        <v>0.0596014112234116</v>
      </c>
      <c r="E451" s="13" t="n">
        <v>0.0005047045815821</v>
      </c>
      <c r="F451" s="13"/>
      <c r="G451" s="13" t="n">
        <f aca="false">-E451</f>
        <v>-0.0005047045815821</v>
      </c>
      <c r="H451" s="13" t="n">
        <f aca="false">D451-E451</f>
        <v>0.0590967066418295</v>
      </c>
      <c r="I451" s="13" t="n">
        <f aca="false">ABS(G451)</f>
        <v>0.0005047045815821</v>
      </c>
      <c r="J451" s="13" t="n">
        <f aca="false">ABS(H451)</f>
        <v>0.0590967066418295</v>
      </c>
      <c r="K451" s="13" t="n">
        <f aca="false">G451^2</f>
        <v>2.54726714669963E-007</v>
      </c>
      <c r="L451" s="13" t="n">
        <f aca="false">H451^2</f>
        <v>0.00349242073591046</v>
      </c>
      <c r="N451" s="0" t="n">
        <v>0</v>
      </c>
      <c r="O451" s="0" t="n">
        <v>0</v>
      </c>
      <c r="P451" s="0" t="n">
        <v>0</v>
      </c>
      <c r="Q451" s="0" t="n">
        <v>0</v>
      </c>
      <c r="R451" s="0" t="n">
        <v>0</v>
      </c>
      <c r="S451" s="0" t="n">
        <f aca="false">IF(SUM(N451,O451)&gt;0,1,IF(P451&gt;0,2,3))</f>
        <v>3</v>
      </c>
    </row>
    <row r="452" customFormat="false" ht="12.8" hidden="false" customHeight="false" outlineLevel="0" collapsed="false">
      <c r="B452" s="0" t="n">
        <v>50</v>
      </c>
      <c r="C452" s="13" t="n">
        <v>1.015</v>
      </c>
      <c r="D452" s="13" t="n">
        <v>-0.00979609042406082</v>
      </c>
      <c r="E452" s="13" t="n">
        <v>-0.0047665577355552</v>
      </c>
      <c r="F452" s="13"/>
      <c r="G452" s="13" t="n">
        <f aca="false">-E452</f>
        <v>0.0047665577355552</v>
      </c>
      <c r="H452" s="13" t="n">
        <f aca="false">D452-E452</f>
        <v>-0.00502953268850562</v>
      </c>
      <c r="I452" s="13" t="n">
        <f aca="false">ABS(G452)</f>
        <v>0.0047665577355552</v>
      </c>
      <c r="J452" s="13" t="n">
        <f aca="false">ABS(H452)</f>
        <v>0.00502953268850562</v>
      </c>
      <c r="K452" s="13" t="n">
        <f aca="false">G452^2</f>
        <v>2.27200726463811E-005</v>
      </c>
      <c r="L452" s="13" t="n">
        <f aca="false">H452^2</f>
        <v>2.52961990647466E-005</v>
      </c>
      <c r="N452" s="0" t="n">
        <v>0</v>
      </c>
      <c r="O452" s="0" t="n">
        <v>0</v>
      </c>
      <c r="P452" s="0" t="n">
        <v>0</v>
      </c>
      <c r="Q452" s="0" t="n">
        <v>0</v>
      </c>
      <c r="R452" s="0" t="n">
        <v>0</v>
      </c>
      <c r="S452" s="0" t="n">
        <f aca="false">IF(SUM(N452,O452)&gt;0,1,IF(P452&gt;0,2,3))</f>
        <v>3</v>
      </c>
    </row>
    <row r="453" customFormat="false" ht="12.8" hidden="false" customHeight="false" outlineLevel="0" collapsed="false">
      <c r="B453" s="0" t="n">
        <v>51</v>
      </c>
      <c r="C453" s="13" t="n">
        <v>1.479</v>
      </c>
      <c r="D453" s="13" t="n">
        <v>-0.0105070546269417</v>
      </c>
      <c r="E453" s="13" t="n">
        <v>-0.0042480087606066</v>
      </c>
      <c r="F453" s="13"/>
      <c r="G453" s="13" t="n">
        <f aca="false">-E453</f>
        <v>0.0042480087606066</v>
      </c>
      <c r="H453" s="13" t="n">
        <f aca="false">D453-E453</f>
        <v>-0.0062590458663351</v>
      </c>
      <c r="I453" s="13" t="n">
        <f aca="false">ABS(G453)</f>
        <v>0.0042480087606066</v>
      </c>
      <c r="J453" s="13" t="n">
        <f aca="false">ABS(H453)</f>
        <v>0.0062590458663351</v>
      </c>
      <c r="K453" s="13" t="n">
        <f aca="false">G453^2</f>
        <v>1.80455784301904E-005</v>
      </c>
      <c r="L453" s="13" t="n">
        <f aca="false">H453^2</f>
        <v>3.91756551568865E-005</v>
      </c>
      <c r="N453" s="0" t="n">
        <v>0</v>
      </c>
      <c r="O453" s="0" t="n">
        <v>0</v>
      </c>
      <c r="P453" s="0" t="n">
        <v>0</v>
      </c>
      <c r="Q453" s="0" t="n">
        <v>0</v>
      </c>
      <c r="R453" s="0" t="n">
        <v>0</v>
      </c>
      <c r="S453" s="0" t="n">
        <f aca="false">IF(SUM(N453,O453)&gt;0,1,IF(P453&gt;0,2,3))</f>
        <v>3</v>
      </c>
    </row>
    <row r="454" customFormat="false" ht="12.8" hidden="false" customHeight="false" outlineLevel="0" collapsed="false">
      <c r="B454" s="0" t="n">
        <v>52</v>
      </c>
      <c r="C454" s="13" t="n">
        <v>0.926999999999996</v>
      </c>
      <c r="D454" s="13" t="n">
        <v>-0.0105024427175522</v>
      </c>
      <c r="E454" s="13" t="n">
        <v>-0.0071443401049095</v>
      </c>
      <c r="F454" s="13"/>
      <c r="G454" s="13" t="n">
        <f aca="false">-E454</f>
        <v>0.0071443401049095</v>
      </c>
      <c r="H454" s="13" t="n">
        <f aca="false">D454-E454</f>
        <v>-0.0033581026126427</v>
      </c>
      <c r="I454" s="13" t="n">
        <f aca="false">ABS(G454)</f>
        <v>0.0071443401049095</v>
      </c>
      <c r="J454" s="13" t="n">
        <f aca="false">ABS(H454)</f>
        <v>0.0033581026126427</v>
      </c>
      <c r="K454" s="13" t="n">
        <f aca="false">G454^2</f>
        <v>5.10415955346183E-005</v>
      </c>
      <c r="L454" s="13" t="n">
        <f aca="false">H454^2</f>
        <v>1.12768531570377E-005</v>
      </c>
      <c r="N454" s="0" t="n">
        <v>0</v>
      </c>
      <c r="O454" s="0" t="n">
        <v>0</v>
      </c>
      <c r="P454" s="0" t="n">
        <v>0</v>
      </c>
      <c r="Q454" s="0" t="n">
        <v>0</v>
      </c>
      <c r="R454" s="0" t="n">
        <v>0</v>
      </c>
      <c r="S454" s="0" t="n">
        <f aca="false">IF(SUM(N454,O454)&gt;0,1,IF(P454&gt;0,2,3))</f>
        <v>3</v>
      </c>
    </row>
    <row r="455" customFormat="false" ht="12.8" hidden="false" customHeight="false" outlineLevel="0" collapsed="false">
      <c r="B455" s="0" t="n">
        <v>54</v>
      </c>
      <c r="C455" s="13" t="n">
        <v>1.704</v>
      </c>
      <c r="D455" s="13" t="n">
        <v>-0.00789397954940796</v>
      </c>
      <c r="E455" s="13" t="n">
        <v>-0.0056624713818941</v>
      </c>
      <c r="F455" s="13"/>
      <c r="G455" s="13" t="n">
        <f aca="false">-E455</f>
        <v>0.0056624713818941</v>
      </c>
      <c r="H455" s="13" t="n">
        <f aca="false">D455-E455</f>
        <v>-0.00223150816751386</v>
      </c>
      <c r="I455" s="13" t="n">
        <f aca="false">ABS(G455)</f>
        <v>0.0056624713818941</v>
      </c>
      <c r="J455" s="13" t="n">
        <f aca="false">ABS(H455)</f>
        <v>0.00223150816751386</v>
      </c>
      <c r="K455" s="13" t="n">
        <f aca="false">G455^2</f>
        <v>3.20635821507697E-005</v>
      </c>
      <c r="L455" s="13" t="n">
        <f aca="false">H455^2</f>
        <v>4.97962870168107E-006</v>
      </c>
      <c r="N455" s="0" t="n">
        <v>0</v>
      </c>
      <c r="O455" s="0" t="n">
        <v>0</v>
      </c>
      <c r="P455" s="0" t="n">
        <v>0</v>
      </c>
      <c r="Q455" s="0" t="n">
        <v>0</v>
      </c>
      <c r="R455" s="0" t="n">
        <v>0</v>
      </c>
      <c r="S455" s="0" t="n">
        <f aca="false">IF(SUM(N455,O455)&gt;0,1,IF(P455&gt;0,2,3))</f>
        <v>3</v>
      </c>
    </row>
    <row r="456" customFormat="false" ht="12.8" hidden="false" customHeight="false" outlineLevel="0" collapsed="false">
      <c r="B456" s="0" t="n">
        <v>55</v>
      </c>
      <c r="C456" s="13" t="n">
        <v>1.486</v>
      </c>
      <c r="D456" s="13" t="n">
        <v>-0.00698273628950119</v>
      </c>
      <c r="E456" s="13" t="n">
        <v>0.0008499900935049</v>
      </c>
      <c r="F456" s="13"/>
      <c r="G456" s="13" t="n">
        <f aca="false">-E456</f>
        <v>-0.0008499900935049</v>
      </c>
      <c r="H456" s="13" t="n">
        <f aca="false">D456-E456</f>
        <v>-0.00783272638300609</v>
      </c>
      <c r="I456" s="13" t="n">
        <f aca="false">ABS(G456)</f>
        <v>0.0008499900935049</v>
      </c>
      <c r="J456" s="13" t="n">
        <f aca="false">ABS(H456)</f>
        <v>0.00783272638300609</v>
      </c>
      <c r="K456" s="13" t="n">
        <f aca="false">G456^2</f>
        <v>7.22483159056469E-007</v>
      </c>
      <c r="L456" s="13" t="n">
        <f aca="false">H456^2</f>
        <v>6.13516025910397E-005</v>
      </c>
      <c r="N456" s="0" t="n">
        <v>0</v>
      </c>
      <c r="O456" s="0" t="n">
        <v>0</v>
      </c>
      <c r="P456" s="0" t="n">
        <v>0</v>
      </c>
      <c r="Q456" s="0" t="n">
        <v>0</v>
      </c>
      <c r="R456" s="0" t="n">
        <v>0</v>
      </c>
      <c r="S456" s="0" t="n">
        <f aca="false">IF(SUM(N456,O456)&gt;0,1,IF(P456&gt;0,2,3))</f>
        <v>3</v>
      </c>
    </row>
    <row r="457" customFormat="false" ht="12.8" hidden="false" customHeight="false" outlineLevel="0" collapsed="false">
      <c r="B457" s="0" t="n">
        <v>56</v>
      </c>
      <c r="C457" s="13" t="n">
        <v>1.158</v>
      </c>
      <c r="D457" s="13" t="n">
        <v>-0.00958378612995148</v>
      </c>
      <c r="E457" s="13" t="n">
        <v>-0.0019676959989511</v>
      </c>
      <c r="F457" s="13"/>
      <c r="G457" s="13" t="n">
        <f aca="false">-E457</f>
        <v>0.0019676959989511</v>
      </c>
      <c r="H457" s="13" t="n">
        <f aca="false">D457-E457</f>
        <v>-0.00761609013100038</v>
      </c>
      <c r="I457" s="13" t="n">
        <f aca="false">ABS(G457)</f>
        <v>0.0019676959989511</v>
      </c>
      <c r="J457" s="13" t="n">
        <f aca="false">ABS(H457)</f>
        <v>0.00761609013100038</v>
      </c>
      <c r="K457" s="13" t="n">
        <f aca="false">G457^2</f>
        <v>3.87182754428817E-006</v>
      </c>
      <c r="L457" s="13" t="n">
        <f aca="false">H457^2</f>
        <v>5.80048288835214E-005</v>
      </c>
      <c r="N457" s="0" t="n">
        <v>0</v>
      </c>
      <c r="O457" s="0" t="n">
        <v>0</v>
      </c>
      <c r="P457" s="0" t="n">
        <v>0</v>
      </c>
      <c r="Q457" s="0" t="n">
        <v>0</v>
      </c>
      <c r="R457" s="0" t="n">
        <v>0</v>
      </c>
      <c r="S457" s="0" t="n">
        <f aca="false">IF(SUM(N457,O457)&gt;0,1,IF(P457&gt;0,2,3))</f>
        <v>3</v>
      </c>
    </row>
    <row r="458" customFormat="false" ht="12.8" hidden="false" customHeight="false" outlineLevel="0" collapsed="false">
      <c r="B458" s="0" t="n">
        <v>58</v>
      </c>
      <c r="C458" s="13" t="n">
        <v>3.04499999999999</v>
      </c>
      <c r="D458" s="13" t="n">
        <v>0.0263247564435005</v>
      </c>
      <c r="E458" s="13" t="n">
        <v>-0.0260662854726036</v>
      </c>
      <c r="F458" s="13"/>
      <c r="G458" s="13" t="n">
        <f aca="false">-E458</f>
        <v>0.0260662854726036</v>
      </c>
      <c r="H458" s="13" t="n">
        <f aca="false">D458-E458</f>
        <v>0.0523910419161041</v>
      </c>
      <c r="I458" s="13" t="n">
        <f aca="false">ABS(G458)</f>
        <v>0.0260662854726036</v>
      </c>
      <c r="J458" s="13" t="n">
        <f aca="false">ABS(H458)</f>
        <v>0.0523910419161041</v>
      </c>
      <c r="K458" s="13" t="n">
        <f aca="false">G458^2</f>
        <v>0.000679451238339265</v>
      </c>
      <c r="L458" s="13" t="n">
        <f aca="false">H458^2</f>
        <v>0.00274482127305498</v>
      </c>
      <c r="N458" s="0" t="n">
        <v>0</v>
      </c>
      <c r="O458" s="0" t="n">
        <v>0</v>
      </c>
      <c r="P458" s="0" t="n">
        <v>0</v>
      </c>
      <c r="Q458" s="0" t="n">
        <v>0</v>
      </c>
      <c r="R458" s="0" t="n">
        <v>0</v>
      </c>
      <c r="S458" s="0" t="n">
        <f aca="false">IF(SUM(N458,O458)&gt;0,1,IF(P458&gt;0,2,3))</f>
        <v>3</v>
      </c>
    </row>
    <row r="459" customFormat="false" ht="12.8" hidden="false" customHeight="false" outlineLevel="0" collapsed="false">
      <c r="B459" s="0" t="n">
        <v>60</v>
      </c>
      <c r="C459" s="13" t="n">
        <v>1.073</v>
      </c>
      <c r="D459" s="13" t="n">
        <v>-0.0111100077629089</v>
      </c>
      <c r="E459" s="13" t="n">
        <v>-0.0084277771087052</v>
      </c>
      <c r="F459" s="13"/>
      <c r="G459" s="13" t="n">
        <f aca="false">-E459</f>
        <v>0.0084277771087052</v>
      </c>
      <c r="H459" s="13" t="n">
        <f aca="false">D459-E459</f>
        <v>-0.0026822306542037</v>
      </c>
      <c r="I459" s="13" t="n">
        <f aca="false">ABS(G459)</f>
        <v>0.0084277771087052</v>
      </c>
      <c r="J459" s="13" t="n">
        <f aca="false">ABS(H459)</f>
        <v>0.0026822306542037</v>
      </c>
      <c r="K459" s="13" t="n">
        <f aca="false">G459^2</f>
        <v>7.10274269940154E-005</v>
      </c>
      <c r="L459" s="13" t="n">
        <f aca="false">H459^2</f>
        <v>7.19436128235E-006</v>
      </c>
      <c r="N459" s="0" t="n">
        <v>0</v>
      </c>
      <c r="O459" s="0" t="n">
        <v>0</v>
      </c>
      <c r="P459" s="0" t="n">
        <v>0</v>
      </c>
      <c r="Q459" s="0" t="n">
        <v>0</v>
      </c>
      <c r="R459" s="0" t="n">
        <v>0</v>
      </c>
      <c r="S459" s="0" t="n">
        <f aca="false">IF(SUM(N459,O459)&gt;0,1,IF(P459&gt;0,2,3))</f>
        <v>3</v>
      </c>
    </row>
    <row r="460" customFormat="false" ht="12.8" hidden="false" customHeight="false" outlineLevel="0" collapsed="false">
      <c r="B460" s="0" t="n">
        <v>61</v>
      </c>
      <c r="C460" s="13" t="n">
        <v>1.36</v>
      </c>
      <c r="D460" s="13" t="n">
        <v>-0.0113049149513245</v>
      </c>
      <c r="E460" s="13" t="n">
        <v>-0.0210393234684837</v>
      </c>
      <c r="F460" s="13"/>
      <c r="G460" s="13" t="n">
        <f aca="false">-E460</f>
        <v>0.0210393234684837</v>
      </c>
      <c r="H460" s="13" t="n">
        <f aca="false">D460-E460</f>
        <v>0.0097344085171592</v>
      </c>
      <c r="I460" s="13" t="n">
        <f aca="false">ABS(G460)</f>
        <v>0.0210393234684837</v>
      </c>
      <c r="J460" s="13" t="n">
        <f aca="false">ABS(H460)</f>
        <v>0.0097344085171592</v>
      </c>
      <c r="K460" s="13" t="n">
        <f aca="false">G460^2</f>
        <v>0.000442653132011489</v>
      </c>
      <c r="L460" s="13" t="n">
        <f aca="false">H460^2</f>
        <v>9.47587091789415E-005</v>
      </c>
      <c r="N460" s="0" t="n">
        <v>0</v>
      </c>
      <c r="O460" s="0" t="n">
        <v>0</v>
      </c>
      <c r="P460" s="0" t="n">
        <v>0</v>
      </c>
      <c r="Q460" s="0" t="n">
        <v>0</v>
      </c>
      <c r="R460" s="0" t="n">
        <v>0</v>
      </c>
      <c r="S460" s="0" t="n">
        <f aca="false">IF(SUM(N460,O460)&gt;0,1,IF(P460&gt;0,2,3))</f>
        <v>3</v>
      </c>
    </row>
    <row r="461" customFormat="false" ht="12.8" hidden="false" customHeight="false" outlineLevel="0" collapsed="false">
      <c r="B461" s="0" t="n">
        <v>62</v>
      </c>
      <c r="C461" s="13" t="n">
        <v>1.363</v>
      </c>
      <c r="D461" s="13" t="n">
        <v>-0.00972884148359299</v>
      </c>
      <c r="E461" s="13" t="n">
        <v>-0.0030297476367572</v>
      </c>
      <c r="F461" s="13"/>
      <c r="G461" s="13" t="n">
        <f aca="false">-E461</f>
        <v>0.0030297476367572</v>
      </c>
      <c r="H461" s="13" t="n">
        <f aca="false">D461-E461</f>
        <v>-0.00669909384683579</v>
      </c>
      <c r="I461" s="13" t="n">
        <f aca="false">ABS(G461)</f>
        <v>0.0030297476367572</v>
      </c>
      <c r="J461" s="13" t="n">
        <f aca="false">ABS(H461)</f>
        <v>0.00669909384683579</v>
      </c>
      <c r="K461" s="13" t="n">
        <f aca="false">G461^2</f>
        <v>9.17937074243584E-006</v>
      </c>
      <c r="L461" s="13" t="n">
        <f aca="false">H461^2</f>
        <v>4.48778583687131E-005</v>
      </c>
      <c r="N461" s="0" t="n">
        <v>0</v>
      </c>
      <c r="O461" s="0" t="n">
        <v>0</v>
      </c>
      <c r="P461" s="0" t="n">
        <v>0</v>
      </c>
      <c r="Q461" s="0" t="n">
        <v>0</v>
      </c>
      <c r="R461" s="0" t="n">
        <v>0</v>
      </c>
      <c r="S461" s="0" t="n">
        <f aca="false">IF(SUM(N461,O461)&gt;0,1,IF(P461&gt;0,2,3))</f>
        <v>3</v>
      </c>
    </row>
    <row r="462" customFormat="false" ht="12.8" hidden="false" customHeight="false" outlineLevel="0" collapsed="false">
      <c r="B462" s="0" t="n">
        <v>64</v>
      </c>
      <c r="C462" s="13" t="n">
        <v>1.093</v>
      </c>
      <c r="D462" s="13" t="n">
        <v>-0.0110717266798019</v>
      </c>
      <c r="E462" s="13" t="n">
        <v>-0.0031362706299497</v>
      </c>
      <c r="F462" s="13"/>
      <c r="G462" s="13" t="n">
        <f aca="false">-E462</f>
        <v>0.0031362706299497</v>
      </c>
      <c r="H462" s="13" t="n">
        <f aca="false">D462-E462</f>
        <v>-0.0079354560498522</v>
      </c>
      <c r="I462" s="13" t="n">
        <f aca="false">ABS(G462)</f>
        <v>0.0031362706299497</v>
      </c>
      <c r="J462" s="13" t="n">
        <f aca="false">ABS(H462)</f>
        <v>0.0079354560498522</v>
      </c>
      <c r="K462" s="13" t="n">
        <f aca="false">G462^2</f>
        <v>9.83619346428509E-006</v>
      </c>
      <c r="L462" s="13" t="n">
        <f aca="false">H462^2</f>
        <v>6.29714627191359E-005</v>
      </c>
      <c r="N462" s="0" t="n">
        <v>0</v>
      </c>
      <c r="O462" s="0" t="n">
        <v>0</v>
      </c>
      <c r="P462" s="0" t="n">
        <v>0</v>
      </c>
      <c r="Q462" s="0" t="n">
        <v>0</v>
      </c>
      <c r="R462" s="0" t="n">
        <v>0</v>
      </c>
      <c r="S462" s="0" t="n">
        <f aca="false">IF(SUM(N462,O462)&gt;0,1,IF(P462&gt;0,2,3))</f>
        <v>3</v>
      </c>
    </row>
    <row r="463" customFormat="false" ht="12.8" hidden="false" customHeight="false" outlineLevel="0" collapsed="false">
      <c r="B463" s="0" t="n">
        <v>65</v>
      </c>
      <c r="C463" s="13" t="n">
        <v>0.904999999999998</v>
      </c>
      <c r="D463" s="13" t="n">
        <v>-0.00994796305894852</v>
      </c>
      <c r="E463" s="13" t="n">
        <v>-0.0044807722016081</v>
      </c>
      <c r="F463" s="13"/>
      <c r="G463" s="13" t="n">
        <f aca="false">-E463</f>
        <v>0.0044807722016081</v>
      </c>
      <c r="H463" s="13" t="n">
        <f aca="false">D463-E463</f>
        <v>-0.00546719085734042</v>
      </c>
      <c r="I463" s="13" t="n">
        <f aca="false">ABS(G463)</f>
        <v>0.0044807722016081</v>
      </c>
      <c r="J463" s="13" t="n">
        <f aca="false">ABS(H463)</f>
        <v>0.00546719085734042</v>
      </c>
      <c r="K463" s="13" t="n">
        <f aca="false">G463^2</f>
        <v>2.00773195227039E-005</v>
      </c>
      <c r="L463" s="13" t="n">
        <f aca="false">H463^2</f>
        <v>2.98901758705867E-005</v>
      </c>
      <c r="N463" s="0" t="n">
        <v>0</v>
      </c>
      <c r="O463" s="0" t="n">
        <v>0</v>
      </c>
      <c r="P463" s="0" t="n">
        <v>0</v>
      </c>
      <c r="Q463" s="0" t="n">
        <v>0</v>
      </c>
      <c r="R463" s="0" t="n">
        <v>0</v>
      </c>
      <c r="S463" s="0" t="n">
        <f aca="false">IF(SUM(N463,O463)&gt;0,1,IF(P463&gt;0,2,3))</f>
        <v>3</v>
      </c>
    </row>
    <row r="464" customFormat="false" ht="12.8" hidden="false" customHeight="false" outlineLevel="0" collapsed="false">
      <c r="B464" s="0" t="n">
        <v>66</v>
      </c>
      <c r="C464" s="13" t="n">
        <v>0.694999999999997</v>
      </c>
      <c r="D464" s="13" t="n">
        <v>-0.0106441676616669</v>
      </c>
      <c r="E464" s="13" t="n">
        <v>-0.0198365018560708</v>
      </c>
      <c r="F464" s="13"/>
      <c r="G464" s="13" t="n">
        <f aca="false">-E464</f>
        <v>0.0198365018560708</v>
      </c>
      <c r="H464" s="13" t="n">
        <f aca="false">D464-E464</f>
        <v>0.0091923341944039</v>
      </c>
      <c r="I464" s="13" t="n">
        <f aca="false">ABS(G464)</f>
        <v>0.0198365018560708</v>
      </c>
      <c r="J464" s="13" t="n">
        <f aca="false">ABS(H464)</f>
        <v>0.0091923341944039</v>
      </c>
      <c r="K464" s="13" t="n">
        <f aca="false">G464^2</f>
        <v>0.0003934868058859</v>
      </c>
      <c r="L464" s="13" t="n">
        <f aca="false">H464^2</f>
        <v>8.44990079416072E-005</v>
      </c>
      <c r="N464" s="0" t="n">
        <v>0</v>
      </c>
      <c r="O464" s="0" t="n">
        <v>0</v>
      </c>
      <c r="P464" s="0" t="n">
        <v>0</v>
      </c>
      <c r="Q464" s="0" t="n">
        <v>0</v>
      </c>
      <c r="R464" s="0" t="n">
        <v>0</v>
      </c>
      <c r="S464" s="0" t="n">
        <f aca="false">IF(SUM(N464,O464)&gt;0,1,IF(P464&gt;0,2,3))</f>
        <v>3</v>
      </c>
    </row>
    <row r="465" customFormat="false" ht="12.8" hidden="false" customHeight="false" outlineLevel="0" collapsed="false">
      <c r="B465" s="0" t="n">
        <v>68</v>
      </c>
      <c r="C465" s="13" t="n">
        <v>7.198</v>
      </c>
      <c r="D465" s="13" t="n">
        <v>0.104205682873726</v>
      </c>
      <c r="E465" s="13" t="n">
        <v>0.143075895890389</v>
      </c>
      <c r="F465" s="13"/>
      <c r="G465" s="13" t="n">
        <f aca="false">-E465</f>
        <v>-0.143075895890389</v>
      </c>
      <c r="H465" s="13" t="n">
        <f aca="false">D465-E465</f>
        <v>-0.038870213016663</v>
      </c>
      <c r="I465" s="13" t="n">
        <f aca="false">ABS(G465)</f>
        <v>0.143075895890389</v>
      </c>
      <c r="J465" s="13" t="n">
        <f aca="false">ABS(H465)</f>
        <v>0.038870213016663</v>
      </c>
      <c r="K465" s="13" t="n">
        <f aca="false">G465^2</f>
        <v>0.0204707119848374</v>
      </c>
      <c r="L465" s="13" t="n">
        <f aca="false">H465^2</f>
        <v>0.00151089345996076</v>
      </c>
      <c r="N465" s="0" t="n">
        <v>0</v>
      </c>
      <c r="O465" s="0" t="n">
        <v>0</v>
      </c>
      <c r="P465" s="0" t="n">
        <v>0</v>
      </c>
      <c r="Q465" s="0" t="n">
        <v>1</v>
      </c>
      <c r="R465" s="0" t="n">
        <v>0</v>
      </c>
      <c r="S465" s="0" t="n">
        <f aca="false">IF(SUM(N465,O465)&gt;0,1,IF(P465&gt;0,2,3))</f>
        <v>3</v>
      </c>
    </row>
    <row r="466" customFormat="false" ht="12.8" hidden="false" customHeight="false" outlineLevel="0" collapsed="false">
      <c r="B466" s="0" t="n">
        <v>70</v>
      </c>
      <c r="C466" s="13" t="n">
        <v>7.406</v>
      </c>
      <c r="D466" s="13" t="n">
        <v>0.0156719759106636</v>
      </c>
      <c r="E466" s="13" t="n">
        <v>0.0264964762547548</v>
      </c>
      <c r="F466" s="13"/>
      <c r="G466" s="13" t="n">
        <f aca="false">-E466</f>
        <v>-0.0264964762547548</v>
      </c>
      <c r="H466" s="13" t="n">
        <f aca="false">D466-E466</f>
        <v>-0.0108245003440912</v>
      </c>
      <c r="I466" s="13" t="n">
        <f aca="false">ABS(G466)</f>
        <v>0.0264964762547548</v>
      </c>
      <c r="J466" s="13" t="n">
        <f aca="false">ABS(H466)</f>
        <v>0.0108245003440912</v>
      </c>
      <c r="K466" s="13" t="n">
        <f aca="false">G466^2</f>
        <v>0.000702063253918785</v>
      </c>
      <c r="L466" s="13" t="n">
        <f aca="false">H466^2</f>
        <v>0.00011716980769923</v>
      </c>
      <c r="N466" s="0" t="n">
        <v>0</v>
      </c>
      <c r="O466" s="0" t="n">
        <v>0</v>
      </c>
      <c r="P466" s="0" t="n">
        <v>0</v>
      </c>
      <c r="Q466" s="0" t="n">
        <v>0</v>
      </c>
      <c r="R466" s="0" t="n">
        <v>1</v>
      </c>
      <c r="S466" s="0" t="n">
        <f aca="false">IF(SUM(N466,O466)&gt;0,1,IF(P466&gt;0,2,3))</f>
        <v>3</v>
      </c>
    </row>
    <row r="467" customFormat="false" ht="12.8" hidden="false" customHeight="false" outlineLevel="0" collapsed="false">
      <c r="B467" s="0" t="n">
        <v>72</v>
      </c>
      <c r="C467" s="13" t="n">
        <v>7.10599999999999</v>
      </c>
      <c r="D467" s="13" t="n">
        <v>0.104258209466934</v>
      </c>
      <c r="E467" s="13" t="n">
        <v>0.149164222591767</v>
      </c>
      <c r="F467" s="13"/>
      <c r="G467" s="13" t="n">
        <f aca="false">-E467</f>
        <v>-0.149164222591767</v>
      </c>
      <c r="H467" s="13" t="n">
        <f aca="false">D467-E467</f>
        <v>-0.044906013124833</v>
      </c>
      <c r="I467" s="13" t="n">
        <f aca="false">ABS(G467)</f>
        <v>0.149164222591767</v>
      </c>
      <c r="J467" s="13" t="n">
        <f aca="false">ABS(H467)</f>
        <v>0.044906013124833</v>
      </c>
      <c r="K467" s="13" t="n">
        <f aca="false">G467^2</f>
        <v>0.0222499653014062</v>
      </c>
      <c r="L467" s="13" t="n">
        <f aca="false">H467^2</f>
        <v>0.00201655001476767</v>
      </c>
      <c r="N467" s="0" t="n">
        <v>0</v>
      </c>
      <c r="O467" s="0" t="n">
        <v>0</v>
      </c>
      <c r="P467" s="0" t="n">
        <v>0</v>
      </c>
      <c r="Q467" s="0" t="n">
        <v>1</v>
      </c>
      <c r="R467" s="0" t="n">
        <v>0</v>
      </c>
      <c r="S467" s="0" t="n">
        <f aca="false">IF(SUM(N467,O467)&gt;0,1,IF(P467&gt;0,2,3))</f>
        <v>3</v>
      </c>
    </row>
    <row r="468" customFormat="false" ht="12.8" hidden="false" customHeight="false" outlineLevel="0" collapsed="false">
      <c r="B468" s="0" t="n">
        <v>77</v>
      </c>
      <c r="C468" s="13" t="n">
        <v>7.357</v>
      </c>
      <c r="D468" s="13" t="n">
        <v>0.0755637809634209</v>
      </c>
      <c r="E468" s="13" t="n">
        <v>0.0225022642114594</v>
      </c>
      <c r="F468" s="13"/>
      <c r="G468" s="13" t="n">
        <f aca="false">-E468</f>
        <v>-0.0225022642114594</v>
      </c>
      <c r="H468" s="13" t="n">
        <f aca="false">D468-E468</f>
        <v>0.0530615167519615</v>
      </c>
      <c r="I468" s="13" t="n">
        <f aca="false">ABS(G468)</f>
        <v>0.0225022642114594</v>
      </c>
      <c r="J468" s="13" t="n">
        <f aca="false">ABS(H468)</f>
        <v>0.0530615167519615</v>
      </c>
      <c r="K468" s="13" t="n">
        <f aca="false">G468^2</f>
        <v>0.000506351894642327</v>
      </c>
      <c r="L468" s="13" t="n">
        <f aca="false">H468^2</f>
        <v>0.00281552456001869</v>
      </c>
      <c r="N468" s="0" t="n">
        <v>0</v>
      </c>
      <c r="O468" s="0" t="n">
        <v>0</v>
      </c>
      <c r="P468" s="0" t="n">
        <v>0</v>
      </c>
      <c r="Q468" s="0" t="n">
        <v>0</v>
      </c>
      <c r="R468" s="0" t="n">
        <v>0</v>
      </c>
      <c r="S468" s="0" t="n">
        <f aca="false">IF(SUM(N468,O468)&gt;0,1,IF(P468&gt;0,2,3))</f>
        <v>3</v>
      </c>
    </row>
    <row r="469" customFormat="false" ht="12.8" hidden="false" customHeight="false" outlineLevel="0" collapsed="false">
      <c r="B469" s="0" t="n">
        <v>80</v>
      </c>
      <c r="C469" s="13" t="n">
        <v>7.858</v>
      </c>
      <c r="D469" s="13" t="n">
        <v>0.0706441998481751</v>
      </c>
      <c r="E469" s="13" t="n">
        <v>0.0268976696486994</v>
      </c>
      <c r="F469" s="13"/>
      <c r="G469" s="13" t="n">
        <f aca="false">-E469</f>
        <v>-0.0268976696486994</v>
      </c>
      <c r="H469" s="13" t="n">
        <f aca="false">D469-E469</f>
        <v>0.0437465301994757</v>
      </c>
      <c r="I469" s="13" t="n">
        <f aca="false">ABS(G469)</f>
        <v>0.0268976696486994</v>
      </c>
      <c r="J469" s="13" t="n">
        <f aca="false">ABS(H469)</f>
        <v>0.0437465301994757</v>
      </c>
      <c r="K469" s="13" t="n">
        <f aca="false">G469^2</f>
        <v>0.000723484632530565</v>
      </c>
      <c r="L469" s="13" t="n">
        <f aca="false">H469^2</f>
        <v>0.00191375890449364</v>
      </c>
      <c r="N469" s="0" t="n">
        <v>0</v>
      </c>
      <c r="O469" s="0" t="n">
        <v>0</v>
      </c>
      <c r="P469" s="0" t="n">
        <v>0</v>
      </c>
      <c r="Q469" s="0" t="n">
        <v>0</v>
      </c>
      <c r="R469" s="0" t="n">
        <v>0</v>
      </c>
      <c r="S469" s="0" t="n">
        <f aca="false">IF(SUM(N469,O469)&gt;0,1,IF(P469&gt;0,2,3))</f>
        <v>3</v>
      </c>
    </row>
    <row r="470" customFormat="false" ht="12.8" hidden="false" customHeight="false" outlineLevel="0" collapsed="false">
      <c r="B470" s="0" t="n">
        <v>83</v>
      </c>
      <c r="C470" s="13" t="n">
        <v>2.995</v>
      </c>
      <c r="D470" s="13" t="n">
        <v>0.058946318924427</v>
      </c>
      <c r="E470" s="13" t="n">
        <v>0.0004688321956634</v>
      </c>
      <c r="F470" s="13"/>
      <c r="G470" s="13" t="n">
        <f aca="false">-E470</f>
        <v>-0.0004688321956634</v>
      </c>
      <c r="H470" s="13" t="n">
        <f aca="false">D470-E470</f>
        <v>0.0584774867287636</v>
      </c>
      <c r="I470" s="13" t="n">
        <f aca="false">ABS(G470)</f>
        <v>0.0004688321956634</v>
      </c>
      <c r="J470" s="13" t="n">
        <f aca="false">ABS(H470)</f>
        <v>0.0584774867287636</v>
      </c>
      <c r="K470" s="13" t="n">
        <f aca="false">G470^2</f>
        <v>2.19803627690565E-007</v>
      </c>
      <c r="L470" s="13" t="n">
        <f aca="false">H470^2</f>
        <v>0.00341961645411272</v>
      </c>
      <c r="N470" s="0" t="n">
        <v>0</v>
      </c>
      <c r="O470" s="0" t="n">
        <v>0</v>
      </c>
      <c r="P470" s="0" t="n">
        <v>0</v>
      </c>
      <c r="Q470" s="0" t="n">
        <v>0</v>
      </c>
      <c r="R470" s="0" t="n">
        <v>0</v>
      </c>
      <c r="S470" s="0" t="n">
        <f aca="false">IF(SUM(N470,O470)&gt;0,1,IF(P470&gt;0,2,3))</f>
        <v>3</v>
      </c>
    </row>
    <row r="471" customFormat="false" ht="12.8" hidden="false" customHeight="false" outlineLevel="0" collapsed="false">
      <c r="B471" s="0" t="n">
        <v>85</v>
      </c>
      <c r="C471" s="13" t="n">
        <v>1.685</v>
      </c>
      <c r="D471" s="13" t="n">
        <v>-0.0074729323387146</v>
      </c>
      <c r="E471" s="13" t="n">
        <v>0.0015965319924603</v>
      </c>
      <c r="F471" s="13"/>
      <c r="G471" s="13" t="n">
        <f aca="false">-E471</f>
        <v>-0.0015965319924603</v>
      </c>
      <c r="H471" s="13" t="n">
        <f aca="false">D471-E471</f>
        <v>-0.0090694643311749</v>
      </c>
      <c r="I471" s="13" t="n">
        <f aca="false">ABS(G471)</f>
        <v>0.0015965319924603</v>
      </c>
      <c r="J471" s="13" t="n">
        <f aca="false">ABS(H471)</f>
        <v>0.0090694643311749</v>
      </c>
      <c r="K471" s="13" t="n">
        <f aca="false">G471^2</f>
        <v>2.54891440294926E-006</v>
      </c>
      <c r="L471" s="13" t="n">
        <f aca="false">H471^2</f>
        <v>8.22551832544538E-005</v>
      </c>
      <c r="N471" s="0" t="n">
        <v>0</v>
      </c>
      <c r="O471" s="0" t="n">
        <v>0</v>
      </c>
      <c r="P471" s="0" t="n">
        <v>0</v>
      </c>
      <c r="Q471" s="0" t="n">
        <v>0</v>
      </c>
      <c r="R471" s="0" t="n">
        <v>0</v>
      </c>
      <c r="S471" s="0" t="n">
        <f aca="false">IF(SUM(N471,O471)&gt;0,1,IF(P471&gt;0,2,3))</f>
        <v>3</v>
      </c>
    </row>
    <row r="472" customFormat="false" ht="12.8" hidden="false" customHeight="false" outlineLevel="0" collapsed="false">
      <c r="B472" s="0" t="n">
        <v>86</v>
      </c>
      <c r="C472" s="13" t="n">
        <v>1.69599999999999</v>
      </c>
      <c r="D472" s="13" t="n">
        <v>-0.0077061802148819</v>
      </c>
      <c r="E472" s="13" t="n">
        <v>-0.0054603789265869</v>
      </c>
      <c r="F472" s="13"/>
      <c r="G472" s="13" t="n">
        <f aca="false">-E472</f>
        <v>0.0054603789265869</v>
      </c>
      <c r="H472" s="13" t="n">
        <f aca="false">D472-E472</f>
        <v>-0.002245801288295</v>
      </c>
      <c r="I472" s="13" t="n">
        <f aca="false">ABS(G472)</f>
        <v>0.0054603789265869</v>
      </c>
      <c r="J472" s="13" t="n">
        <f aca="false">ABS(H472)</f>
        <v>0.002245801288295</v>
      </c>
      <c r="K472" s="13" t="n">
        <f aca="false">G472^2</f>
        <v>2.98157380219143E-005</v>
      </c>
      <c r="L472" s="13" t="n">
        <f aca="false">H472^2</f>
        <v>5.04362342650748E-006</v>
      </c>
      <c r="N472" s="0" t="n">
        <v>0</v>
      </c>
      <c r="O472" s="0" t="n">
        <v>0</v>
      </c>
      <c r="P472" s="0" t="n">
        <v>0</v>
      </c>
      <c r="Q472" s="0" t="n">
        <v>0</v>
      </c>
      <c r="R472" s="0" t="n">
        <v>0</v>
      </c>
      <c r="S472" s="0" t="n">
        <f aca="false">IF(SUM(N472,O472)&gt;0,1,IF(P472&gt;0,2,3))</f>
        <v>3</v>
      </c>
    </row>
    <row r="473" customFormat="false" ht="12.8" hidden="false" customHeight="false" outlineLevel="0" collapsed="false">
      <c r="B473" s="0" t="n">
        <v>87</v>
      </c>
      <c r="C473" s="13" t="n">
        <v>1.20499999999999</v>
      </c>
      <c r="D473" s="13" t="n">
        <v>-0.00937189161777497</v>
      </c>
      <c r="E473" s="13" t="n">
        <v>-0.0016152526163197</v>
      </c>
      <c r="F473" s="13"/>
      <c r="G473" s="13" t="n">
        <f aca="false">-E473</f>
        <v>0.0016152526163197</v>
      </c>
      <c r="H473" s="13" t="n">
        <f aca="false">D473-E473</f>
        <v>-0.00775663900145527</v>
      </c>
      <c r="I473" s="13" t="n">
        <f aca="false">ABS(G473)</f>
        <v>0.0016152526163197</v>
      </c>
      <c r="J473" s="13" t="n">
        <f aca="false">ABS(H473)</f>
        <v>0.00775663900145527</v>
      </c>
      <c r="K473" s="13" t="n">
        <f aca="false">G473^2</f>
        <v>2.60904101452764E-006</v>
      </c>
      <c r="L473" s="13" t="n">
        <f aca="false">H473^2</f>
        <v>6.0165448598897E-005</v>
      </c>
      <c r="N473" s="0" t="n">
        <v>0</v>
      </c>
      <c r="O473" s="0" t="n">
        <v>0</v>
      </c>
      <c r="P473" s="0" t="n">
        <v>0</v>
      </c>
      <c r="Q473" s="0" t="n">
        <v>0</v>
      </c>
      <c r="R473" s="0" t="n">
        <v>0</v>
      </c>
      <c r="S473" s="0" t="n">
        <f aca="false">IF(SUM(N473,O473)&gt;0,1,IF(P473&gt;0,2,3))</f>
        <v>3</v>
      </c>
    </row>
    <row r="474" customFormat="false" ht="12.8" hidden="false" customHeight="false" outlineLevel="0" collapsed="false">
      <c r="B474" s="0" t="n">
        <v>89</v>
      </c>
      <c r="C474" s="13" t="n">
        <v>1.038</v>
      </c>
      <c r="D474" s="13" t="n">
        <v>-0.00951606780290604</v>
      </c>
      <c r="E474" s="13" t="n">
        <v>-0.0046784687687179</v>
      </c>
      <c r="F474" s="13"/>
      <c r="G474" s="13" t="n">
        <f aca="false">-E474</f>
        <v>0.0046784687687179</v>
      </c>
      <c r="H474" s="13" t="n">
        <f aca="false">D474-E474</f>
        <v>-0.00483759903418814</v>
      </c>
      <c r="I474" s="13" t="n">
        <f aca="false">ABS(G474)</f>
        <v>0.0046784687687179</v>
      </c>
      <c r="J474" s="13" t="n">
        <f aca="false">ABS(H474)</f>
        <v>0.00483759903418814</v>
      </c>
      <c r="K474" s="13" t="n">
        <f aca="false">G474^2</f>
        <v>2.18880700198688E-005</v>
      </c>
      <c r="L474" s="13" t="n">
        <f aca="false">H474^2</f>
        <v>2.3402364415578E-005</v>
      </c>
      <c r="N474" s="0" t="n">
        <v>0</v>
      </c>
      <c r="O474" s="0" t="n">
        <v>0</v>
      </c>
      <c r="P474" s="0" t="n">
        <v>0</v>
      </c>
      <c r="Q474" s="0" t="n">
        <v>0</v>
      </c>
      <c r="R474" s="0" t="n">
        <v>0</v>
      </c>
      <c r="S474" s="0" t="n">
        <f aca="false">IF(SUM(N474,O474)&gt;0,1,IF(P474&gt;0,2,3))</f>
        <v>3</v>
      </c>
    </row>
    <row r="475" customFormat="false" ht="12.8" hidden="false" customHeight="false" outlineLevel="0" collapsed="false">
      <c r="B475" s="0" t="n">
        <v>90</v>
      </c>
      <c r="C475" s="13" t="n">
        <v>0.929999999999996</v>
      </c>
      <c r="D475" s="13" t="n">
        <v>-0.0106439664959908</v>
      </c>
      <c r="E475" s="13" t="n">
        <v>-0.0067311711781791</v>
      </c>
      <c r="F475" s="13"/>
      <c r="G475" s="13" t="n">
        <f aca="false">-E475</f>
        <v>0.0067311711781791</v>
      </c>
      <c r="H475" s="13" t="n">
        <f aca="false">D475-E475</f>
        <v>-0.0039127953178117</v>
      </c>
      <c r="I475" s="13" t="n">
        <f aca="false">ABS(G475)</f>
        <v>0.0067311711781791</v>
      </c>
      <c r="J475" s="13" t="n">
        <f aca="false">ABS(H475)</f>
        <v>0.0039127953178117</v>
      </c>
      <c r="K475" s="13" t="n">
        <f aca="false">G475^2</f>
        <v>4.5308665429949E-005</v>
      </c>
      <c r="L475" s="13" t="n">
        <f aca="false">H475^2</f>
        <v>1.53099671990892E-005</v>
      </c>
      <c r="N475" s="0" t="n">
        <v>0</v>
      </c>
      <c r="O475" s="0" t="n">
        <v>0</v>
      </c>
      <c r="P475" s="0" t="n">
        <v>0</v>
      </c>
      <c r="Q475" s="0" t="n">
        <v>0</v>
      </c>
      <c r="R475" s="0" t="n">
        <v>0</v>
      </c>
      <c r="S475" s="0" t="n">
        <f aca="false">IF(SUM(N475,O475)&gt;0,1,IF(P475&gt;0,2,3))</f>
        <v>3</v>
      </c>
    </row>
    <row r="476" customFormat="false" ht="12.8" hidden="false" customHeight="false" outlineLevel="0" collapsed="false">
      <c r="B476" s="0" t="n">
        <v>91</v>
      </c>
      <c r="C476" s="13" t="n">
        <v>1.522</v>
      </c>
      <c r="D476" s="13" t="n">
        <v>-0.0105369240045547</v>
      </c>
      <c r="E476" s="13" t="n">
        <v>-0.0043010948559378</v>
      </c>
      <c r="F476" s="13"/>
      <c r="G476" s="13" t="n">
        <f aca="false">-E476</f>
        <v>0.0043010948559378</v>
      </c>
      <c r="H476" s="13" t="n">
        <f aca="false">D476-E476</f>
        <v>-0.0062358291486169</v>
      </c>
      <c r="I476" s="13" t="n">
        <f aca="false">ABS(G476)</f>
        <v>0.0043010948559378</v>
      </c>
      <c r="J476" s="13" t="n">
        <f aca="false">ABS(H476)</f>
        <v>0.0062358291486169</v>
      </c>
      <c r="K476" s="13" t="n">
        <f aca="false">G476^2</f>
        <v>1.84994169597746E-005</v>
      </c>
      <c r="L476" s="13" t="n">
        <f aca="false">H476^2</f>
        <v>3.88855651707402E-005</v>
      </c>
      <c r="N476" s="0" t="n">
        <v>0</v>
      </c>
      <c r="O476" s="0" t="n">
        <v>0</v>
      </c>
      <c r="P476" s="0" t="n">
        <v>0</v>
      </c>
      <c r="Q476" s="0" t="n">
        <v>0</v>
      </c>
      <c r="R476" s="0" t="n">
        <v>0</v>
      </c>
      <c r="S476" s="0" t="n">
        <f aca="false">IF(SUM(N476,O476)&gt;0,1,IF(P476&gt;0,2,3))</f>
        <v>3</v>
      </c>
    </row>
    <row r="477" customFormat="false" ht="12.8" hidden="false" customHeight="false" outlineLevel="0" collapsed="false">
      <c r="B477" s="0" t="n">
        <v>93</v>
      </c>
      <c r="C477" s="13" t="n">
        <v>2.903</v>
      </c>
      <c r="D477" s="13" t="n">
        <v>-0.00415106862783432</v>
      </c>
      <c r="E477" s="13" t="n">
        <v>-0.0006595968550315</v>
      </c>
      <c r="F477" s="13"/>
      <c r="G477" s="13" t="n">
        <f aca="false">-E477</f>
        <v>0.0006595968550315</v>
      </c>
      <c r="H477" s="13" t="n">
        <f aca="false">D477-E477</f>
        <v>-0.00349147177280282</v>
      </c>
      <c r="I477" s="13" t="n">
        <f aca="false">ABS(G477)</f>
        <v>0.0006595968550315</v>
      </c>
      <c r="J477" s="13" t="n">
        <f aca="false">ABS(H477)</f>
        <v>0.00349147177280282</v>
      </c>
      <c r="K477" s="13" t="n">
        <f aca="false">G477^2</f>
        <v>4.35068011167446E-007</v>
      </c>
      <c r="L477" s="13" t="n">
        <f aca="false">H477^2</f>
        <v>1.21903751402789E-005</v>
      </c>
      <c r="N477" s="0" t="n">
        <v>0</v>
      </c>
      <c r="O477" s="0" t="n">
        <v>0</v>
      </c>
      <c r="P477" s="0" t="n">
        <v>0</v>
      </c>
      <c r="Q477" s="0" t="n">
        <v>0</v>
      </c>
      <c r="R477" s="0" t="n">
        <v>0</v>
      </c>
      <c r="S477" s="0" t="n">
        <f aca="false">IF(SUM(N477,O477)&gt;0,1,IF(P477&gt;0,2,3))</f>
        <v>3</v>
      </c>
    </row>
    <row r="478" customFormat="false" ht="12.8" hidden="false" customHeight="false" outlineLevel="0" collapsed="false">
      <c r="B478" s="0" t="n">
        <v>95</v>
      </c>
      <c r="C478" s="13" t="n">
        <v>1.34999999999999</v>
      </c>
      <c r="D478" s="13" t="n">
        <v>-0.00758481025695801</v>
      </c>
      <c r="E478" s="13" t="n">
        <v>-0.0029265002531368</v>
      </c>
      <c r="F478" s="13"/>
      <c r="G478" s="13" t="n">
        <f aca="false">-E478</f>
        <v>0.0029265002531368</v>
      </c>
      <c r="H478" s="13" t="n">
        <f aca="false">D478-E478</f>
        <v>-0.00465831000382121</v>
      </c>
      <c r="I478" s="13" t="n">
        <f aca="false">ABS(G478)</f>
        <v>0.0029265002531368</v>
      </c>
      <c r="J478" s="13" t="n">
        <f aca="false">ABS(H478)</f>
        <v>0.00465831000382121</v>
      </c>
      <c r="K478" s="13" t="n">
        <f aca="false">G478^2</f>
        <v>8.56440373160976E-006</v>
      </c>
      <c r="L478" s="13" t="n">
        <f aca="false">H478^2</f>
        <v>2.16998520917008E-005</v>
      </c>
      <c r="N478" s="0" t="n">
        <v>0</v>
      </c>
      <c r="O478" s="0" t="n">
        <v>0</v>
      </c>
      <c r="P478" s="0" t="n">
        <v>0</v>
      </c>
      <c r="Q478" s="0" t="n">
        <v>0</v>
      </c>
      <c r="R478" s="0" t="n">
        <v>0</v>
      </c>
      <c r="S478" s="0" t="n">
        <f aca="false">IF(SUM(N478,O478)&gt;0,1,IF(P478&gt;0,2,3))</f>
        <v>3</v>
      </c>
    </row>
    <row r="479" customFormat="false" ht="12.8" hidden="false" customHeight="false" outlineLevel="0" collapsed="false">
      <c r="B479" s="0" t="n">
        <v>96</v>
      </c>
      <c r="C479" s="13" t="n">
        <v>1.278</v>
      </c>
      <c r="D479" s="13" t="n">
        <v>-0.0106490179896355</v>
      </c>
      <c r="E479" s="13" t="n">
        <v>-0.003671025776876</v>
      </c>
      <c r="F479" s="13"/>
      <c r="G479" s="13" t="n">
        <f aca="false">-E479</f>
        <v>0.003671025776876</v>
      </c>
      <c r="H479" s="13" t="n">
        <f aca="false">D479-E479</f>
        <v>-0.0069779922127595</v>
      </c>
      <c r="I479" s="13" t="n">
        <f aca="false">ABS(G479)</f>
        <v>0.003671025776876</v>
      </c>
      <c r="J479" s="13" t="n">
        <f aca="false">ABS(H479)</f>
        <v>0.0069779922127595</v>
      </c>
      <c r="K479" s="13" t="n">
        <f aca="false">G479^2</f>
        <v>1.3476430254488E-005</v>
      </c>
      <c r="L479" s="13" t="n">
        <f aca="false">H479^2</f>
        <v>4.86923753213322E-005</v>
      </c>
      <c r="N479" s="0" t="n">
        <v>0</v>
      </c>
      <c r="O479" s="0" t="n">
        <v>0</v>
      </c>
      <c r="P479" s="0" t="n">
        <v>0</v>
      </c>
      <c r="Q479" s="0" t="n">
        <v>0</v>
      </c>
      <c r="R479" s="0" t="n">
        <v>0</v>
      </c>
      <c r="S479" s="0" t="n">
        <f aca="false">IF(SUM(N479,O479)&gt;0,1,IF(P479&gt;0,2,3))</f>
        <v>3</v>
      </c>
    </row>
    <row r="480" customFormat="false" ht="12.8" hidden="false" customHeight="false" outlineLevel="0" collapsed="false">
      <c r="B480" s="0" t="n">
        <v>97</v>
      </c>
      <c r="C480" s="13" t="n">
        <v>1.458</v>
      </c>
      <c r="D480" s="13" t="n">
        <v>-0.0103848278522491</v>
      </c>
      <c r="E480" s="13" t="n">
        <v>-0.0048754106719017</v>
      </c>
      <c r="F480" s="13"/>
      <c r="G480" s="13" t="n">
        <f aca="false">-E480</f>
        <v>0.0048754106719017</v>
      </c>
      <c r="H480" s="13" t="n">
        <f aca="false">D480-E480</f>
        <v>-0.0055094171803474</v>
      </c>
      <c r="I480" s="13" t="n">
        <f aca="false">ABS(G480)</f>
        <v>0.0048754106719017</v>
      </c>
      <c r="J480" s="13" t="n">
        <f aca="false">ABS(H480)</f>
        <v>0.0055094171803474</v>
      </c>
      <c r="K480" s="13" t="n">
        <f aca="false">G480^2</f>
        <v>2.3769629219693E-005</v>
      </c>
      <c r="L480" s="13" t="n">
        <f aca="false">H480^2</f>
        <v>3.03536776671071E-005</v>
      </c>
      <c r="N480" s="0" t="n">
        <v>0</v>
      </c>
      <c r="O480" s="0" t="n">
        <v>0</v>
      </c>
      <c r="P480" s="0" t="n">
        <v>0</v>
      </c>
      <c r="Q480" s="0" t="n">
        <v>0</v>
      </c>
      <c r="R480" s="0" t="n">
        <v>0</v>
      </c>
      <c r="S480" s="0" t="n">
        <f aca="false">IF(SUM(N480,O480)&gt;0,1,IF(P480&gt;0,2,3))</f>
        <v>3</v>
      </c>
    </row>
    <row r="481" customFormat="false" ht="12.8" hidden="false" customHeight="false" outlineLevel="0" collapsed="false">
      <c r="B481" s="0" t="n">
        <v>99</v>
      </c>
      <c r="C481" s="13" t="n">
        <v>1.347</v>
      </c>
      <c r="D481" s="13" t="n">
        <v>-0.0105442777276039</v>
      </c>
      <c r="E481" s="13" t="n">
        <v>-0.0048514954796502</v>
      </c>
      <c r="F481" s="13"/>
      <c r="G481" s="13" t="n">
        <f aca="false">-E481</f>
        <v>0.0048514954796502</v>
      </c>
      <c r="H481" s="13" t="n">
        <f aca="false">D481-E481</f>
        <v>-0.0056927822479537</v>
      </c>
      <c r="I481" s="13" t="n">
        <f aca="false">ABS(G481)</f>
        <v>0.0048514954796502</v>
      </c>
      <c r="J481" s="13" t="n">
        <f aca="false">ABS(H481)</f>
        <v>0.0056927822479537</v>
      </c>
      <c r="K481" s="13" t="n">
        <f aca="false">G481^2</f>
        <v>2.35370083890663E-005</v>
      </c>
      <c r="L481" s="13" t="n">
        <f aca="false">H481^2</f>
        <v>3.24077697226168E-005</v>
      </c>
      <c r="N481" s="0" t="n">
        <v>0</v>
      </c>
      <c r="O481" s="0" t="n">
        <v>0</v>
      </c>
      <c r="P481" s="0" t="n">
        <v>0</v>
      </c>
      <c r="Q481" s="0" t="n">
        <v>0</v>
      </c>
      <c r="R481" s="0" t="n">
        <v>0</v>
      </c>
      <c r="S481" s="0" t="n">
        <f aca="false">IF(SUM(N481,O481)&gt;0,1,IF(P481&gt;0,2,3))</f>
        <v>3</v>
      </c>
    </row>
    <row r="482" customFormat="false" ht="12.8" hidden="false" customHeight="false" outlineLevel="0" collapsed="false">
      <c r="B482" s="0" t="n">
        <v>100</v>
      </c>
      <c r="C482" s="13" t="n">
        <v>1.326</v>
      </c>
      <c r="D482" s="13" t="n">
        <v>-0.0109711661934853</v>
      </c>
      <c r="E482" s="13" t="n">
        <v>-0.0014418793884069</v>
      </c>
      <c r="F482" s="13"/>
      <c r="G482" s="13" t="n">
        <f aca="false">-E482</f>
        <v>0.0014418793884069</v>
      </c>
      <c r="H482" s="13" t="n">
        <f aca="false">D482-E482</f>
        <v>-0.0095292868050784</v>
      </c>
      <c r="I482" s="13" t="n">
        <f aca="false">ABS(G482)</f>
        <v>0.0014418793884069</v>
      </c>
      <c r="J482" s="13" t="n">
        <f aca="false">ABS(H482)</f>
        <v>0.0095292868050784</v>
      </c>
      <c r="K482" s="13" t="n">
        <f aca="false">G482^2</f>
        <v>2.07901617071266E-006</v>
      </c>
      <c r="L482" s="13" t="n">
        <f aca="false">H482^2</f>
        <v>9.08073070134413E-005</v>
      </c>
      <c r="N482" s="0" t="n">
        <v>0</v>
      </c>
      <c r="O482" s="0" t="n">
        <v>0</v>
      </c>
      <c r="P482" s="0" t="n">
        <v>0</v>
      </c>
      <c r="Q482" s="0" t="n">
        <v>0</v>
      </c>
      <c r="R482" s="0" t="n">
        <v>0</v>
      </c>
      <c r="S482" s="0" t="n">
        <f aca="false">IF(SUM(N482,O482)&gt;0,1,IF(P482&gt;0,2,3))</f>
        <v>3</v>
      </c>
    </row>
    <row r="483" customFormat="false" ht="12.8" hidden="false" customHeight="false" outlineLevel="0" collapsed="false">
      <c r="B483" s="0" t="n">
        <v>101</v>
      </c>
      <c r="C483" s="13" t="n">
        <v>1.29</v>
      </c>
      <c r="D483" s="13" t="n">
        <v>-0.00941692292690277</v>
      </c>
      <c r="E483" s="13" t="n">
        <v>-0.0027159242393729</v>
      </c>
      <c r="F483" s="13"/>
      <c r="G483" s="13" t="n">
        <f aca="false">-E483</f>
        <v>0.0027159242393729</v>
      </c>
      <c r="H483" s="13" t="n">
        <f aca="false">D483-E483</f>
        <v>-0.00670099868752987</v>
      </c>
      <c r="I483" s="13" t="n">
        <f aca="false">ABS(G483)</f>
        <v>0.0027159242393729</v>
      </c>
      <c r="J483" s="13" t="n">
        <f aca="false">ABS(H483)</f>
        <v>0.00670099868752987</v>
      </c>
      <c r="K483" s="13" t="n">
        <f aca="false">G483^2</f>
        <v>7.37624447401326E-006</v>
      </c>
      <c r="L483" s="13" t="n">
        <f aca="false">H483^2</f>
        <v>4.49033834102771E-005</v>
      </c>
      <c r="N483" s="0" t="n">
        <v>0</v>
      </c>
      <c r="O483" s="0" t="n">
        <v>0</v>
      </c>
      <c r="P483" s="0" t="n">
        <v>0</v>
      </c>
      <c r="Q483" s="0" t="n">
        <v>0</v>
      </c>
      <c r="R483" s="0" t="n">
        <v>0</v>
      </c>
      <c r="S483" s="0" t="n">
        <f aca="false">IF(SUM(N483,O483)&gt;0,1,IF(P483&gt;0,2,3))</f>
        <v>3</v>
      </c>
    </row>
    <row r="484" customFormat="false" ht="12.8" hidden="false" customHeight="false" outlineLevel="0" collapsed="false">
      <c r="B484" s="0" t="n">
        <v>103</v>
      </c>
      <c r="C484" s="13" t="n">
        <v>3.258</v>
      </c>
      <c r="D484" s="13" t="n">
        <v>0.0328465849161148</v>
      </c>
      <c r="E484" s="13" t="n">
        <v>-0.0317282291811779</v>
      </c>
      <c r="F484" s="13"/>
      <c r="G484" s="13" t="n">
        <f aca="false">-E484</f>
        <v>0.0317282291811779</v>
      </c>
      <c r="H484" s="13" t="n">
        <f aca="false">D484-E484</f>
        <v>0.0645748140972927</v>
      </c>
      <c r="I484" s="13" t="n">
        <f aca="false">ABS(G484)</f>
        <v>0.0317282291811779</v>
      </c>
      <c r="J484" s="13" t="n">
        <f aca="false">ABS(H484)</f>
        <v>0.0645748140972927</v>
      </c>
      <c r="K484" s="13" t="n">
        <f aca="false">G484^2</f>
        <v>0.00100668052697335</v>
      </c>
      <c r="L484" s="13" t="n">
        <f aca="false">H484^2</f>
        <v>0.00416990661569991</v>
      </c>
      <c r="N484" s="0" t="n">
        <v>0</v>
      </c>
      <c r="O484" s="0" t="n">
        <v>0</v>
      </c>
      <c r="P484" s="0" t="n">
        <v>0</v>
      </c>
      <c r="Q484" s="0" t="n">
        <v>0</v>
      </c>
      <c r="R484" s="0" t="n">
        <v>0</v>
      </c>
      <c r="S484" s="0" t="n">
        <f aca="false">IF(SUM(N484,O484)&gt;0,1,IF(P484&gt;0,2,3))</f>
        <v>3</v>
      </c>
    </row>
    <row r="485" customFormat="false" ht="12.8" hidden="false" customHeight="false" outlineLevel="0" collapsed="false">
      <c r="B485" s="0" t="n">
        <v>105</v>
      </c>
      <c r="C485" s="13" t="n">
        <v>1.154</v>
      </c>
      <c r="D485" s="13" t="n">
        <v>-0.0111507847905159</v>
      </c>
      <c r="E485" s="13" t="n">
        <v>-0.0079050295731392</v>
      </c>
      <c r="F485" s="13"/>
      <c r="G485" s="13" t="n">
        <f aca="false">-E485</f>
        <v>0.0079050295731392</v>
      </c>
      <c r="H485" s="13" t="n">
        <f aca="false">D485-E485</f>
        <v>-0.0032457552173767</v>
      </c>
      <c r="I485" s="13" t="n">
        <f aca="false">ABS(G485)</f>
        <v>0.0079050295731392</v>
      </c>
      <c r="J485" s="13" t="n">
        <f aca="false">ABS(H485)</f>
        <v>0.0032457552173767</v>
      </c>
      <c r="K485" s="13" t="n">
        <f aca="false">G485^2</f>
        <v>6.24894925522053E-005</v>
      </c>
      <c r="L485" s="13" t="n">
        <f aca="false">H485^2</f>
        <v>1.05349269311281E-005</v>
      </c>
      <c r="N485" s="0" t="n">
        <v>0</v>
      </c>
      <c r="O485" s="0" t="n">
        <v>0</v>
      </c>
      <c r="P485" s="0" t="n">
        <v>0</v>
      </c>
      <c r="Q485" s="0" t="n">
        <v>0</v>
      </c>
      <c r="R485" s="0" t="n">
        <v>0</v>
      </c>
      <c r="S485" s="0" t="n">
        <f aca="false">IF(SUM(N485,O485)&gt;0,1,IF(P485&gt;0,2,3))</f>
        <v>3</v>
      </c>
    </row>
    <row r="486" customFormat="false" ht="12.8" hidden="false" customHeight="false" outlineLevel="0" collapsed="false">
      <c r="B486" s="0" t="n">
        <v>106</v>
      </c>
      <c r="C486" s="13" t="n">
        <v>1.634</v>
      </c>
      <c r="D486" s="13" t="n">
        <v>-0.00940646976232529</v>
      </c>
      <c r="E486" s="13" t="n">
        <v>-0.0011462597854447</v>
      </c>
      <c r="F486" s="13"/>
      <c r="G486" s="13" t="n">
        <f aca="false">-E486</f>
        <v>0.0011462597854447</v>
      </c>
      <c r="H486" s="13" t="n">
        <f aca="false">D486-E486</f>
        <v>-0.00826020997688059</v>
      </c>
      <c r="I486" s="13" t="n">
        <f aca="false">ABS(G486)</f>
        <v>0.0011462597854447</v>
      </c>
      <c r="J486" s="13" t="n">
        <f aca="false">ABS(H486)</f>
        <v>0.00826020997688059</v>
      </c>
      <c r="K486" s="13" t="n">
        <f aca="false">G486^2</f>
        <v>1.31391149572773E-006</v>
      </c>
      <c r="L486" s="13" t="n">
        <f aca="false">H486^2</f>
        <v>6.82310688621577E-005</v>
      </c>
      <c r="N486" s="0" t="n">
        <v>0</v>
      </c>
      <c r="O486" s="0" t="n">
        <v>0</v>
      </c>
      <c r="P486" s="0" t="n">
        <v>0</v>
      </c>
      <c r="Q486" s="0" t="n">
        <v>0</v>
      </c>
      <c r="R486" s="0" t="n">
        <v>0</v>
      </c>
      <c r="S486" s="0" t="n">
        <f aca="false">IF(SUM(N486,O486)&gt;0,1,IF(P486&gt;0,2,3))</f>
        <v>3</v>
      </c>
    </row>
    <row r="487" customFormat="false" ht="12.8" hidden="false" customHeight="false" outlineLevel="0" collapsed="false">
      <c r="B487" s="0" t="n">
        <v>107</v>
      </c>
      <c r="C487" s="13" t="n">
        <v>1.479</v>
      </c>
      <c r="D487" s="13" t="n">
        <v>-0.0112898945808411</v>
      </c>
      <c r="E487" s="13" t="n">
        <v>-0.0193600019419705</v>
      </c>
      <c r="F487" s="13"/>
      <c r="G487" s="13" t="n">
        <f aca="false">-E487</f>
        <v>0.0193600019419705</v>
      </c>
      <c r="H487" s="13" t="n">
        <f aca="false">D487-E487</f>
        <v>0.0080701073611294</v>
      </c>
      <c r="I487" s="13" t="n">
        <f aca="false">ABS(G487)</f>
        <v>0.0193600019419705</v>
      </c>
      <c r="J487" s="13" t="n">
        <f aca="false">ABS(H487)</f>
        <v>0.0080701073611294</v>
      </c>
      <c r="K487" s="13" t="n">
        <f aca="false">G487^2</f>
        <v>0.000374809675193101</v>
      </c>
      <c r="L487" s="13" t="n">
        <f aca="false">H487^2</f>
        <v>6.51266328201549E-005</v>
      </c>
      <c r="N487" s="0" t="n">
        <v>0</v>
      </c>
      <c r="O487" s="0" t="n">
        <v>0</v>
      </c>
      <c r="P487" s="0" t="n">
        <v>0</v>
      </c>
      <c r="Q487" s="0" t="n">
        <v>0</v>
      </c>
      <c r="R487" s="0" t="n">
        <v>0</v>
      </c>
      <c r="S487" s="0" t="n">
        <f aca="false">IF(SUM(N487,O487)&gt;0,1,IF(P487&gt;0,2,3))</f>
        <v>3</v>
      </c>
    </row>
    <row r="488" customFormat="false" ht="12.8" hidden="false" customHeight="false" outlineLevel="0" collapsed="false">
      <c r="B488" s="0" t="n">
        <v>109</v>
      </c>
      <c r="C488" s="13" t="n">
        <v>0.887999999999995</v>
      </c>
      <c r="D488" s="13" t="n">
        <v>-0.00982824712991715</v>
      </c>
      <c r="E488" s="13" t="n">
        <v>-0.0043614856955593</v>
      </c>
      <c r="F488" s="13"/>
      <c r="G488" s="13" t="n">
        <f aca="false">-E488</f>
        <v>0.0043614856955593</v>
      </c>
      <c r="H488" s="13" t="n">
        <f aca="false">D488-E488</f>
        <v>-0.00546676143435785</v>
      </c>
      <c r="I488" s="13" t="n">
        <f aca="false">ABS(G488)</f>
        <v>0.0043614856955593</v>
      </c>
      <c r="J488" s="13" t="n">
        <f aca="false">ABS(H488)</f>
        <v>0.00546676143435785</v>
      </c>
      <c r="K488" s="13" t="n">
        <f aca="false">G488^2</f>
        <v>1.90225574725684E-005</v>
      </c>
      <c r="L488" s="13" t="n">
        <f aca="false">H488^2</f>
        <v>2.98854805801823E-005</v>
      </c>
      <c r="N488" s="0" t="n">
        <v>0</v>
      </c>
      <c r="O488" s="0" t="n">
        <v>0</v>
      </c>
      <c r="P488" s="0" t="n">
        <v>0</v>
      </c>
      <c r="Q488" s="0" t="n">
        <v>0</v>
      </c>
      <c r="R488" s="0" t="n">
        <v>0</v>
      </c>
      <c r="S488" s="0" t="n">
        <f aca="false">IF(SUM(N488,O488)&gt;0,1,IF(P488&gt;0,2,3))</f>
        <v>3</v>
      </c>
    </row>
    <row r="489" customFormat="false" ht="12.8" hidden="false" customHeight="false" outlineLevel="0" collapsed="false">
      <c r="B489" s="0" t="n">
        <v>110</v>
      </c>
      <c r="C489" s="13" t="n">
        <v>1.38499999999999</v>
      </c>
      <c r="D489" s="13" t="n">
        <v>-0.0110654532909393</v>
      </c>
      <c r="E489" s="13" t="n">
        <v>-0.0035303540971988</v>
      </c>
      <c r="F489" s="13"/>
      <c r="G489" s="13" t="n">
        <f aca="false">-E489</f>
        <v>0.0035303540971988</v>
      </c>
      <c r="H489" s="13" t="n">
        <f aca="false">D489-E489</f>
        <v>-0.0075350991937405</v>
      </c>
      <c r="I489" s="13" t="n">
        <f aca="false">ABS(G489)</f>
        <v>0.0035303540971988</v>
      </c>
      <c r="J489" s="13" t="n">
        <f aca="false">ABS(H489)</f>
        <v>0.0075350991937405</v>
      </c>
      <c r="K489" s="13" t="n">
        <f aca="false">G489^2</f>
        <v>1.24634000516084E-005</v>
      </c>
      <c r="L489" s="13" t="n">
        <f aca="false">H489^2</f>
        <v>5.67777198595087E-005</v>
      </c>
      <c r="N489" s="0" t="n">
        <v>0</v>
      </c>
      <c r="O489" s="0" t="n">
        <v>0</v>
      </c>
      <c r="P489" s="0" t="n">
        <v>0</v>
      </c>
      <c r="Q489" s="0" t="n">
        <v>0</v>
      </c>
      <c r="R489" s="0" t="n">
        <v>0</v>
      </c>
      <c r="S489" s="0" t="n">
        <f aca="false">IF(SUM(N489,O489)&gt;0,1,IF(P489&gt;0,2,3))</f>
        <v>3</v>
      </c>
    </row>
    <row r="490" customFormat="false" ht="12.8" hidden="false" customHeight="false" outlineLevel="0" collapsed="false">
      <c r="B490" s="0" t="n">
        <v>111</v>
      </c>
      <c r="C490" s="13" t="n">
        <v>0.818999999999996</v>
      </c>
      <c r="D490" s="13" t="n">
        <v>-0.010630302131176</v>
      </c>
      <c r="E490" s="13" t="n">
        <v>-0.0209648369275485</v>
      </c>
      <c r="F490" s="13"/>
      <c r="G490" s="13" t="n">
        <f aca="false">-E490</f>
        <v>0.0209648369275485</v>
      </c>
      <c r="H490" s="13" t="n">
        <f aca="false">D490-E490</f>
        <v>0.0103345347963725</v>
      </c>
      <c r="I490" s="13" t="n">
        <f aca="false">ABS(G490)</f>
        <v>0.0209648369275485</v>
      </c>
      <c r="J490" s="13" t="n">
        <f aca="false">ABS(H490)</f>
        <v>0.0103345347963725</v>
      </c>
      <c r="K490" s="13" t="n">
        <f aca="false">G490^2</f>
        <v>0.000439524387398701</v>
      </c>
      <c r="L490" s="13" t="n">
        <f aca="false">H490^2</f>
        <v>0.000106802609457434</v>
      </c>
      <c r="N490" s="0" t="n">
        <v>0</v>
      </c>
      <c r="O490" s="0" t="n">
        <v>0</v>
      </c>
      <c r="P490" s="0" t="n">
        <v>0</v>
      </c>
      <c r="Q490" s="0" t="n">
        <v>0</v>
      </c>
      <c r="R490" s="0" t="n">
        <v>0</v>
      </c>
      <c r="S490" s="0" t="n">
        <f aca="false">IF(SUM(N490,O490)&gt;0,1,IF(P490&gt;0,2,3))</f>
        <v>3</v>
      </c>
    </row>
    <row r="491" customFormat="false" ht="12.8" hidden="false" customHeight="false" outlineLevel="0" collapsed="false">
      <c r="A491" s="7" t="n">
        <v>23</v>
      </c>
      <c r="B491" s="0" t="n">
        <v>6</v>
      </c>
      <c r="C491" s="13" t="n">
        <v>8.096</v>
      </c>
      <c r="D491" s="13" t="n">
        <v>-0.0021015852689743</v>
      </c>
      <c r="E491" s="13" t="n">
        <v>-0.0194762316719249</v>
      </c>
      <c r="F491" s="13"/>
      <c r="G491" s="13" t="n">
        <f aca="false">-E491</f>
        <v>0.0194762316719249</v>
      </c>
      <c r="H491" s="13" t="n">
        <f aca="false">D491-E491</f>
        <v>0.0173746464029506</v>
      </c>
      <c r="I491" s="13" t="n">
        <f aca="false">ABS(G491)</f>
        <v>0.0194762316719249</v>
      </c>
      <c r="J491" s="13" t="n">
        <f aca="false">ABS(H491)</f>
        <v>0.0173746464029506</v>
      </c>
      <c r="K491" s="13" t="n">
        <f aca="false">G491^2</f>
        <v>0.000379323600138491</v>
      </c>
      <c r="L491" s="13" t="n">
        <f aca="false">H491^2</f>
        <v>0.000301878337627564</v>
      </c>
      <c r="N491" s="0" t="n">
        <v>0</v>
      </c>
      <c r="O491" s="0" t="n">
        <v>0</v>
      </c>
      <c r="P491" s="0" t="n">
        <v>1</v>
      </c>
      <c r="Q491" s="0" t="n">
        <v>3</v>
      </c>
      <c r="R491" s="0" t="n">
        <v>0</v>
      </c>
      <c r="S491" s="0" t="n">
        <f aca="false">IF(SUM(N491,O491)&gt;0,1,IF(P491&gt;0,2,3))</f>
        <v>2</v>
      </c>
    </row>
    <row r="492" customFormat="false" ht="12.8" hidden="false" customHeight="false" outlineLevel="0" collapsed="false">
      <c r="B492" s="0" t="n">
        <v>8</v>
      </c>
      <c r="C492" s="13" t="n">
        <v>7.842</v>
      </c>
      <c r="D492" s="13" t="n">
        <v>-0.00620373338460922</v>
      </c>
      <c r="E492" s="13" t="n">
        <v>0.0293069509506181</v>
      </c>
      <c r="F492" s="13"/>
      <c r="G492" s="13" t="n">
        <f aca="false">-E492</f>
        <v>-0.0293069509506181</v>
      </c>
      <c r="H492" s="13" t="n">
        <f aca="false">D492-E492</f>
        <v>-0.0355106843352273</v>
      </c>
      <c r="I492" s="13" t="n">
        <f aca="false">ABS(G492)</f>
        <v>0.0293069509506181</v>
      </c>
      <c r="J492" s="13" t="n">
        <f aca="false">ABS(H492)</f>
        <v>0.0355106843352273</v>
      </c>
      <c r="K492" s="13" t="n">
        <f aca="false">G492^2</f>
        <v>0.000858897374021935</v>
      </c>
      <c r="L492" s="13" t="n">
        <f aca="false">H492^2</f>
        <v>0.00126100870195616</v>
      </c>
      <c r="N492" s="0" t="n">
        <v>0</v>
      </c>
      <c r="O492" s="0" t="n">
        <v>0</v>
      </c>
      <c r="P492" s="0" t="n">
        <v>0</v>
      </c>
      <c r="Q492" s="0" t="n">
        <v>1</v>
      </c>
      <c r="R492" s="0" t="n">
        <v>3</v>
      </c>
      <c r="S492" s="0" t="n">
        <f aca="false">IF(SUM(N492,O492)&gt;0,1,IF(P492&gt;0,2,3))</f>
        <v>3</v>
      </c>
    </row>
    <row r="493" customFormat="false" ht="12.8" hidden="false" customHeight="false" outlineLevel="0" collapsed="false">
      <c r="B493" s="0" t="n">
        <v>10</v>
      </c>
      <c r="C493" s="13" t="n">
        <v>7.907</v>
      </c>
      <c r="D493" s="13" t="n">
        <v>-0.00209913402795792</v>
      </c>
      <c r="E493" s="13" t="n">
        <v>-1.50806646047978E-005</v>
      </c>
      <c r="F493" s="13"/>
      <c r="G493" s="13" t="n">
        <f aca="false">-E493</f>
        <v>1.50806646047978E-005</v>
      </c>
      <c r="H493" s="13" t="n">
        <f aca="false">D493-E493</f>
        <v>-0.00208405336335312</v>
      </c>
      <c r="I493" s="13" t="n">
        <f aca="false">ABS(G493)</f>
        <v>1.50806646047978E-005</v>
      </c>
      <c r="J493" s="13" t="n">
        <f aca="false">ABS(H493)</f>
        <v>0.00208405336335312</v>
      </c>
      <c r="K493" s="13" t="n">
        <f aca="false">G493^2</f>
        <v>2.27426444922401E-010</v>
      </c>
      <c r="L493" s="13" t="n">
        <f aca="false">H493^2</f>
        <v>4.34327842130346E-006</v>
      </c>
      <c r="N493" s="0" t="n">
        <v>0</v>
      </c>
      <c r="O493" s="0" t="n">
        <v>0</v>
      </c>
      <c r="P493" s="0" t="n">
        <v>0</v>
      </c>
      <c r="Q493" s="0" t="n">
        <v>0</v>
      </c>
      <c r="R493" s="0" t="n">
        <v>1</v>
      </c>
      <c r="S493" s="0" t="n">
        <f aca="false">IF(SUM(N493,O493)&gt;0,1,IF(P493&gt;0,2,3))</f>
        <v>3</v>
      </c>
    </row>
    <row r="494" customFormat="false" ht="12.8" hidden="false" customHeight="false" outlineLevel="0" collapsed="false">
      <c r="B494" s="0" t="n">
        <v>12</v>
      </c>
      <c r="C494" s="13" t="n">
        <v>7.878</v>
      </c>
      <c r="D494" s="13" t="n">
        <v>-0.00539053976535797</v>
      </c>
      <c r="E494" s="13" t="n">
        <v>0.0315481156497255</v>
      </c>
      <c r="F494" s="13"/>
      <c r="G494" s="13" t="n">
        <f aca="false">-E494</f>
        <v>-0.0315481156497255</v>
      </c>
      <c r="H494" s="13" t="n">
        <f aca="false">D494-E494</f>
        <v>-0.0369386554150835</v>
      </c>
      <c r="I494" s="13" t="n">
        <f aca="false">ABS(G494)</f>
        <v>0.0315481156497255</v>
      </c>
      <c r="J494" s="13" t="n">
        <f aca="false">ABS(H494)</f>
        <v>0.0369386554150835</v>
      </c>
      <c r="K494" s="13" t="n">
        <f aca="false">G494^2</f>
        <v>0.000995283601048455</v>
      </c>
      <c r="L494" s="13" t="n">
        <f aca="false">H494^2</f>
        <v>0.00136446426387428</v>
      </c>
      <c r="N494" s="0" t="n">
        <v>0</v>
      </c>
      <c r="O494" s="0" t="n">
        <v>0</v>
      </c>
      <c r="P494" s="0" t="n">
        <v>0</v>
      </c>
      <c r="Q494" s="0" t="n">
        <v>1</v>
      </c>
      <c r="R494" s="0" t="n">
        <v>3</v>
      </c>
      <c r="S494" s="0" t="n">
        <f aca="false">IF(SUM(N494,O494)&gt;0,1,IF(P494&gt;0,2,3))</f>
        <v>3</v>
      </c>
    </row>
    <row r="495" customFormat="false" ht="12.8" hidden="false" customHeight="false" outlineLevel="0" collapsed="false">
      <c r="B495" s="0" t="n">
        <v>14</v>
      </c>
      <c r="C495" s="13" t="n">
        <v>7.977</v>
      </c>
      <c r="D495" s="13" t="n">
        <v>-0.00975281745195389</v>
      </c>
      <c r="E495" s="13" t="n">
        <v>-0.0340574967723747</v>
      </c>
      <c r="F495" s="13"/>
      <c r="G495" s="13" t="n">
        <f aca="false">-E495</f>
        <v>0.0340574967723747</v>
      </c>
      <c r="H495" s="13" t="n">
        <f aca="false">D495-E495</f>
        <v>0.0243046793204208</v>
      </c>
      <c r="I495" s="13" t="n">
        <f aca="false">ABS(G495)</f>
        <v>0.0340574967723747</v>
      </c>
      <c r="J495" s="13" t="n">
        <f aca="false">ABS(H495)</f>
        <v>0.0243046793204208</v>
      </c>
      <c r="K495" s="13" t="n">
        <f aca="false">G495^2</f>
        <v>0.00115991308640031</v>
      </c>
      <c r="L495" s="13" t="n">
        <f aca="false">H495^2</f>
        <v>0.000590717436868491</v>
      </c>
      <c r="N495" s="0" t="n">
        <v>0</v>
      </c>
      <c r="O495" s="0" t="n">
        <v>0</v>
      </c>
      <c r="P495" s="0" t="n">
        <v>1</v>
      </c>
      <c r="Q495" s="0" t="n">
        <v>3</v>
      </c>
      <c r="R495" s="0" t="n">
        <v>0</v>
      </c>
      <c r="S495" s="0" t="n">
        <f aca="false">IF(SUM(N495,O495)&gt;0,1,IF(P495&gt;0,2,3))</f>
        <v>2</v>
      </c>
    </row>
    <row r="496" customFormat="false" ht="12.8" hidden="false" customHeight="false" outlineLevel="0" collapsed="false">
      <c r="A496" s="7" t="n">
        <v>24</v>
      </c>
      <c r="B496" s="0" t="n">
        <v>7</v>
      </c>
      <c r="C496" s="13" t="n">
        <v>8.364</v>
      </c>
      <c r="D496" s="13" t="n">
        <v>0.0170807093381882</v>
      </c>
      <c r="E496" s="13" t="n">
        <v>-0.0232457286948758</v>
      </c>
      <c r="F496" s="13"/>
      <c r="G496" s="13" t="n">
        <f aca="false">-E496</f>
        <v>0.0232457286948758</v>
      </c>
      <c r="H496" s="13" t="n">
        <f aca="false">D496-E496</f>
        <v>0.040326438033064</v>
      </c>
      <c r="I496" s="13" t="n">
        <f aca="false">ABS(G496)</f>
        <v>0.0232457286948758</v>
      </c>
      <c r="J496" s="13" t="n">
        <f aca="false">ABS(H496)</f>
        <v>0.040326438033064</v>
      </c>
      <c r="K496" s="13" t="n">
        <f aca="false">G496^2</f>
        <v>0.000540363902555772</v>
      </c>
      <c r="L496" s="13" t="n">
        <f aca="false">H496^2</f>
        <v>0.00162622160443455</v>
      </c>
      <c r="N496" s="0" t="n">
        <v>0</v>
      </c>
      <c r="O496" s="0" t="n">
        <v>0</v>
      </c>
      <c r="P496" s="0" t="n">
        <v>1</v>
      </c>
      <c r="Q496" s="0" t="n">
        <v>3</v>
      </c>
      <c r="R496" s="0" t="n">
        <v>0</v>
      </c>
      <c r="S496" s="0" t="n">
        <f aca="false">IF(SUM(N496,O496)&gt;0,1,IF(P496&gt;0,2,3))</f>
        <v>2</v>
      </c>
    </row>
    <row r="497" customFormat="false" ht="12.8" hidden="false" customHeight="false" outlineLevel="0" collapsed="false">
      <c r="B497" s="0" t="n">
        <v>9</v>
      </c>
      <c r="C497" s="13" t="n">
        <v>7.919</v>
      </c>
      <c r="D497" s="13" t="n">
        <v>-0.00780988484621048</v>
      </c>
      <c r="E497" s="13" t="n">
        <v>0.0328718868905525</v>
      </c>
      <c r="F497" s="13"/>
      <c r="G497" s="13" t="n">
        <f aca="false">-E497</f>
        <v>-0.0328718868905525</v>
      </c>
      <c r="H497" s="13" t="n">
        <f aca="false">D497-E497</f>
        <v>-0.040681771736763</v>
      </c>
      <c r="I497" s="13" t="n">
        <f aca="false">ABS(G497)</f>
        <v>0.0328718868905525</v>
      </c>
      <c r="J497" s="13" t="n">
        <f aca="false">ABS(H497)</f>
        <v>0.040681771736763</v>
      </c>
      <c r="K497" s="13" t="n">
        <f aca="false">G497^2</f>
        <v>0.00108056094774528</v>
      </c>
      <c r="L497" s="13" t="n">
        <f aca="false">H497^2</f>
        <v>0.00165500655164209</v>
      </c>
      <c r="N497" s="0" t="n">
        <v>0</v>
      </c>
      <c r="O497" s="0" t="n">
        <v>0</v>
      </c>
      <c r="P497" s="0" t="n">
        <v>0</v>
      </c>
      <c r="Q497" s="0" t="n">
        <v>1</v>
      </c>
      <c r="R497" s="0" t="n">
        <v>3</v>
      </c>
      <c r="S497" s="0" t="n">
        <f aca="false">IF(SUM(N497,O497)&gt;0,1,IF(P497&gt;0,2,3))</f>
        <v>3</v>
      </c>
    </row>
    <row r="498" customFormat="false" ht="12.8" hidden="false" customHeight="false" outlineLevel="0" collapsed="false">
      <c r="B498" s="0" t="n">
        <v>11</v>
      </c>
      <c r="C498" s="13" t="n">
        <v>8.465</v>
      </c>
      <c r="D498" s="13" t="n">
        <v>0.0276711620390415</v>
      </c>
      <c r="E498" s="13" t="n">
        <v>0.0146253588253969</v>
      </c>
      <c r="F498" s="13"/>
      <c r="G498" s="13" t="n">
        <f aca="false">-E498</f>
        <v>-0.0146253588253969</v>
      </c>
      <c r="H498" s="13" t="n">
        <f aca="false">D498-E498</f>
        <v>0.0130458032136446</v>
      </c>
      <c r="I498" s="13" t="n">
        <f aca="false">ABS(G498)</f>
        <v>0.0146253588253969</v>
      </c>
      <c r="J498" s="13" t="n">
        <f aca="false">ABS(H498)</f>
        <v>0.0130458032136446</v>
      </c>
      <c r="K498" s="13" t="n">
        <f aca="false">G498^2</f>
        <v>0.000213901120771615</v>
      </c>
      <c r="L498" s="13" t="n">
        <f aca="false">H498^2</f>
        <v>0.00017019298148914</v>
      </c>
      <c r="N498" s="0" t="n">
        <v>0</v>
      </c>
      <c r="O498" s="0" t="n">
        <v>0</v>
      </c>
      <c r="P498" s="0" t="n">
        <v>0</v>
      </c>
      <c r="Q498" s="0" t="n">
        <v>0</v>
      </c>
      <c r="R498" s="0" t="n">
        <v>1</v>
      </c>
      <c r="S498" s="0" t="n">
        <f aca="false">IF(SUM(N498,O498)&gt;0,1,IF(P498&gt;0,2,3))</f>
        <v>3</v>
      </c>
    </row>
    <row r="499" customFormat="false" ht="12.8" hidden="false" customHeight="false" outlineLevel="0" collapsed="false">
      <c r="B499" s="0" t="n">
        <v>14</v>
      </c>
      <c r="C499" s="13" t="n">
        <v>8.35599999999999</v>
      </c>
      <c r="D499" s="13" t="n">
        <v>0.0290066301822662</v>
      </c>
      <c r="E499" s="13" t="n">
        <v>0.0289210134769127</v>
      </c>
      <c r="F499" s="13"/>
      <c r="G499" s="13" t="n">
        <f aca="false">-E499</f>
        <v>-0.0289210134769127</v>
      </c>
      <c r="H499" s="13" t="n">
        <f aca="false">D499-E499</f>
        <v>8.56167053535015E-005</v>
      </c>
      <c r="I499" s="13" t="n">
        <f aca="false">ABS(G499)</f>
        <v>0.0289210134769127</v>
      </c>
      <c r="J499" s="13" t="n">
        <f aca="false">ABS(H499)</f>
        <v>8.56167053535015E-005</v>
      </c>
      <c r="K499" s="13" t="n">
        <f aca="false">G499^2</f>
        <v>0.000836425020531766</v>
      </c>
      <c r="L499" s="13" t="n">
        <f aca="false">H499^2</f>
        <v>7.33022023558829E-009</v>
      </c>
      <c r="N499" s="0" t="n">
        <v>0</v>
      </c>
      <c r="O499" s="0" t="n">
        <v>0</v>
      </c>
      <c r="P499" s="0" t="n">
        <v>0</v>
      </c>
      <c r="Q499" s="0" t="n">
        <v>0</v>
      </c>
      <c r="R499" s="0" t="n">
        <v>1</v>
      </c>
      <c r="S499" s="0" t="n">
        <f aca="false">IF(SUM(N499,O499)&gt;0,1,IF(P499&gt;0,2,3))</f>
        <v>3</v>
      </c>
    </row>
    <row r="500" customFormat="false" ht="12.8" hidden="false" customHeight="false" outlineLevel="0" collapsed="false">
      <c r="B500" s="0" t="n">
        <v>16</v>
      </c>
      <c r="C500" s="13" t="n">
        <v>8.018</v>
      </c>
      <c r="D500" s="13" t="n">
        <v>0.0296593457460403</v>
      </c>
      <c r="E500" s="13" t="n">
        <v>0.017534376454462</v>
      </c>
      <c r="F500" s="13"/>
      <c r="G500" s="13" t="n">
        <f aca="false">-E500</f>
        <v>-0.017534376454462</v>
      </c>
      <c r="H500" s="13" t="n">
        <f aca="false">D500-E500</f>
        <v>0.0121249692915783</v>
      </c>
      <c r="I500" s="13" t="n">
        <f aca="false">ABS(G500)</f>
        <v>0.017534376454462</v>
      </c>
      <c r="J500" s="13" t="n">
        <f aca="false">ABS(H500)</f>
        <v>0.0121249692915783</v>
      </c>
      <c r="K500" s="13" t="n">
        <f aca="false">G500^2</f>
        <v>0.000307454357646791</v>
      </c>
      <c r="L500" s="13" t="n">
        <f aca="false">H500^2</f>
        <v>0.000147014880321717</v>
      </c>
      <c r="N500" s="0" t="n">
        <v>0</v>
      </c>
      <c r="O500" s="0" t="n">
        <v>0</v>
      </c>
      <c r="P500" s="0" t="n">
        <v>0</v>
      </c>
      <c r="Q500" s="0" t="n">
        <v>0</v>
      </c>
      <c r="R500" s="0" t="n">
        <v>0</v>
      </c>
      <c r="S500" s="0" t="n">
        <f aca="false">IF(SUM(N500,O500)&gt;0,1,IF(P500&gt;0,2,3))</f>
        <v>3</v>
      </c>
    </row>
    <row r="501" customFormat="false" ht="12.8" hidden="false" customHeight="false" outlineLevel="0" collapsed="false">
      <c r="B501" s="0" t="n">
        <v>18</v>
      </c>
      <c r="C501" s="13" t="n">
        <v>8.093</v>
      </c>
      <c r="D501" s="13" t="n">
        <v>0.0186504572629929</v>
      </c>
      <c r="E501" s="13" t="n">
        <v>0.0210886230953824</v>
      </c>
      <c r="F501" s="13"/>
      <c r="G501" s="13" t="n">
        <f aca="false">-E501</f>
        <v>-0.0210886230953824</v>
      </c>
      <c r="H501" s="13" t="n">
        <f aca="false">D501-E501</f>
        <v>-0.0024381658323895</v>
      </c>
      <c r="I501" s="13" t="n">
        <f aca="false">ABS(G501)</f>
        <v>0.0210886230953824</v>
      </c>
      <c r="J501" s="13" t="n">
        <f aca="false">ABS(H501)</f>
        <v>0.0024381658323895</v>
      </c>
      <c r="K501" s="13" t="n">
        <f aca="false">G501^2</f>
        <v>0.000444730024059096</v>
      </c>
      <c r="L501" s="13" t="n">
        <f aca="false">H501^2</f>
        <v>5.94465262623158E-006</v>
      </c>
      <c r="N501" s="0" t="n">
        <v>0</v>
      </c>
      <c r="O501" s="0" t="n">
        <v>0</v>
      </c>
      <c r="P501" s="0" t="n">
        <v>0</v>
      </c>
      <c r="Q501" s="0" t="n">
        <v>0</v>
      </c>
      <c r="R501" s="0" t="n">
        <v>1</v>
      </c>
      <c r="S501" s="0" t="n">
        <f aca="false">IF(SUM(N501,O501)&gt;0,1,IF(P501&gt;0,2,3))</f>
        <v>3</v>
      </c>
    </row>
    <row r="502" customFormat="false" ht="12.8" hidden="false" customHeight="false" outlineLevel="0" collapsed="false">
      <c r="B502" s="0" t="n">
        <v>20</v>
      </c>
      <c r="C502" s="13" t="n">
        <v>8.45199999999999</v>
      </c>
      <c r="D502" s="13" t="n">
        <v>0.0686925873160362</v>
      </c>
      <c r="E502" s="13" t="n">
        <v>0.0539863298207719</v>
      </c>
      <c r="F502" s="13"/>
      <c r="G502" s="13" t="n">
        <f aca="false">-E502</f>
        <v>-0.0539863298207719</v>
      </c>
      <c r="H502" s="13" t="n">
        <f aca="false">D502-E502</f>
        <v>0.0147062574952643</v>
      </c>
      <c r="I502" s="13" t="n">
        <f aca="false">ABS(G502)</f>
        <v>0.0539863298207719</v>
      </c>
      <c r="J502" s="13" t="n">
        <f aca="false">ABS(H502)</f>
        <v>0.0147062574952643</v>
      </c>
      <c r="K502" s="13" t="n">
        <f aca="false">G502^2</f>
        <v>0.00291452380751717</v>
      </c>
      <c r="L502" s="13" t="n">
        <f aca="false">H502^2</f>
        <v>0.000216274009517017</v>
      </c>
      <c r="N502" s="0" t="n">
        <v>0</v>
      </c>
      <c r="O502" s="0" t="n">
        <v>0</v>
      </c>
      <c r="P502" s="0" t="n">
        <v>0</v>
      </c>
      <c r="Q502" s="0" t="n">
        <v>1</v>
      </c>
      <c r="R502" s="0" t="n">
        <v>3</v>
      </c>
      <c r="S502" s="0" t="n">
        <f aca="false">IF(SUM(N502,O502)&gt;0,1,IF(P502&gt;0,2,3))</f>
        <v>3</v>
      </c>
    </row>
    <row r="503" customFormat="false" ht="12.8" hidden="false" customHeight="false" outlineLevel="0" collapsed="false">
      <c r="A503" s="7" t="n">
        <v>25</v>
      </c>
      <c r="B503" s="0" t="n">
        <v>10</v>
      </c>
      <c r="C503" s="13" t="n">
        <v>7.226</v>
      </c>
      <c r="D503" s="13" t="n">
        <v>0.0164841078221798</v>
      </c>
      <c r="E503" s="13" t="n">
        <v>0.0110086859629937</v>
      </c>
      <c r="F503" s="13"/>
      <c r="G503" s="13" t="n">
        <f aca="false">-E503</f>
        <v>-0.0110086859629937</v>
      </c>
      <c r="H503" s="13" t="n">
        <f aca="false">D503-E503</f>
        <v>0.0054754218591861</v>
      </c>
      <c r="I503" s="13" t="n">
        <f aca="false">ABS(G503)</f>
        <v>0.0110086859629937</v>
      </c>
      <c r="J503" s="13" t="n">
        <f aca="false">ABS(H503)</f>
        <v>0.0054754218591861</v>
      </c>
      <c r="K503" s="13" t="n">
        <f aca="false">G503^2</f>
        <v>0.000121191166631815</v>
      </c>
      <c r="L503" s="13" t="n">
        <f aca="false">H503^2</f>
        <v>2.9980244536053E-005</v>
      </c>
      <c r="N503" s="0" t="n">
        <v>0</v>
      </c>
      <c r="O503" s="0" t="n">
        <v>0</v>
      </c>
      <c r="P503" s="0" t="n">
        <v>0</v>
      </c>
      <c r="Q503" s="0" t="n">
        <v>0</v>
      </c>
      <c r="R503" s="0" t="n">
        <v>1</v>
      </c>
      <c r="S503" s="0" t="n">
        <f aca="false">IF(SUM(N503,O503)&gt;0,1,IF(P503&gt;0,2,3))</f>
        <v>3</v>
      </c>
    </row>
    <row r="504" customFormat="false" ht="12.8" hidden="false" customHeight="false" outlineLevel="0" collapsed="false">
      <c r="B504" s="0" t="n">
        <v>11</v>
      </c>
      <c r="C504" s="13" t="n">
        <v>8.796</v>
      </c>
      <c r="D504" s="13" t="n">
        <v>0.157346904277801</v>
      </c>
      <c r="E504" s="13" t="n">
        <v>0.0174846566084297</v>
      </c>
      <c r="F504" s="13"/>
      <c r="G504" s="13" t="n">
        <f aca="false">-E504</f>
        <v>-0.0174846566084297</v>
      </c>
      <c r="H504" s="13" t="n">
        <f aca="false">D504-E504</f>
        <v>0.139862247669371</v>
      </c>
      <c r="I504" s="13" t="n">
        <f aca="false">ABS(G504)</f>
        <v>0.0174846566084297</v>
      </c>
      <c r="J504" s="13" t="n">
        <f aca="false">ABS(H504)</f>
        <v>0.139862247669371</v>
      </c>
      <c r="K504" s="13" t="n">
        <f aca="false">G504^2</f>
        <v>0.000305713216714704</v>
      </c>
      <c r="L504" s="13" t="n">
        <f aca="false">H504^2</f>
        <v>0.0195614483231286</v>
      </c>
      <c r="N504" s="0" t="n">
        <v>0</v>
      </c>
      <c r="O504" s="0" t="n">
        <v>0</v>
      </c>
      <c r="P504" s="0" t="n">
        <v>1</v>
      </c>
      <c r="Q504" s="0" t="n">
        <v>0</v>
      </c>
      <c r="R504" s="0" t="n">
        <v>0</v>
      </c>
      <c r="S504" s="0" t="n">
        <f aca="false">IF(SUM(N504,O504)&gt;0,1,IF(P504&gt;0,2,3))</f>
        <v>2</v>
      </c>
    </row>
    <row r="505" customFormat="false" ht="12.8" hidden="false" customHeight="false" outlineLevel="0" collapsed="false">
      <c r="B505" s="0" t="n">
        <v>12</v>
      </c>
      <c r="C505" s="13" t="n">
        <v>7.4</v>
      </c>
      <c r="D505" s="13" t="n">
        <v>0.0981667190790177</v>
      </c>
      <c r="E505" s="13" t="n">
        <v>0.0211693413667134</v>
      </c>
      <c r="F505" s="13"/>
      <c r="G505" s="13" t="n">
        <f aca="false">-E505</f>
        <v>-0.0211693413667134</v>
      </c>
      <c r="H505" s="13" t="n">
        <f aca="false">D505-E505</f>
        <v>0.0769973777123043</v>
      </c>
      <c r="I505" s="13" t="n">
        <f aca="false">ABS(G505)</f>
        <v>0.0211693413667134</v>
      </c>
      <c r="J505" s="13" t="n">
        <f aca="false">ABS(H505)</f>
        <v>0.0769973777123043</v>
      </c>
      <c r="K505" s="13" t="n">
        <f aca="false">G505^2</f>
        <v>0.000448141013900443</v>
      </c>
      <c r="L505" s="13" t="n">
        <f aca="false">H505^2</f>
        <v>0.00592859617457125</v>
      </c>
      <c r="N505" s="0" t="n">
        <v>0</v>
      </c>
      <c r="O505" s="0" t="n">
        <v>0</v>
      </c>
      <c r="P505" s="0" t="n">
        <v>0</v>
      </c>
      <c r="Q505" s="0" t="n">
        <v>1</v>
      </c>
      <c r="R505" s="0" t="n">
        <v>0</v>
      </c>
      <c r="S505" s="0" t="n">
        <f aca="false">IF(SUM(N505,O505)&gt;0,1,IF(P505&gt;0,2,3))</f>
        <v>3</v>
      </c>
    </row>
    <row r="506" customFormat="false" ht="12.8" hidden="false" customHeight="false" outlineLevel="0" collapsed="false">
      <c r="B506" s="0" t="n">
        <v>13</v>
      </c>
      <c r="C506" s="13" t="n">
        <v>2.655</v>
      </c>
      <c r="D506" s="13" t="n">
        <v>1.47385859489441</v>
      </c>
      <c r="E506" s="13" t="n">
        <v>0.120317431352886</v>
      </c>
      <c r="F506" s="13"/>
      <c r="G506" s="13" t="n">
        <f aca="false">-E506</f>
        <v>-0.120317431352886</v>
      </c>
      <c r="H506" s="13" t="n">
        <f aca="false">D506-E506</f>
        <v>1.35354116354152</v>
      </c>
      <c r="I506" s="13" t="n">
        <f aca="false">ABS(G506)</f>
        <v>0.120317431352886</v>
      </c>
      <c r="J506" s="13" t="n">
        <f aca="false">ABS(H506)</f>
        <v>1.35354116354152</v>
      </c>
      <c r="K506" s="13" t="n">
        <f aca="false">G506^2</f>
        <v>0.0144762842873564</v>
      </c>
      <c r="L506" s="13" t="n">
        <f aca="false">H506^2</f>
        <v>1.83207368140134</v>
      </c>
      <c r="N506" s="0" t="n">
        <v>0</v>
      </c>
      <c r="O506" s="0" t="n">
        <v>0</v>
      </c>
      <c r="P506" s="0" t="n">
        <v>1</v>
      </c>
      <c r="Q506" s="0" t="n">
        <v>0</v>
      </c>
      <c r="R506" s="0" t="n">
        <v>0</v>
      </c>
      <c r="S506" s="0" t="n">
        <f aca="false">IF(SUM(N506,O506)&gt;0,1,IF(P506&gt;0,2,3))</f>
        <v>2</v>
      </c>
    </row>
    <row r="507" customFormat="false" ht="12.8" hidden="false" customHeight="false" outlineLevel="0" collapsed="false">
      <c r="B507" s="0" t="n">
        <v>14</v>
      </c>
      <c r="C507" s="13" t="n">
        <v>2.367</v>
      </c>
      <c r="D507" s="13" t="n">
        <v>0.0681257769465447</v>
      </c>
      <c r="E507" s="13" t="n">
        <v>0.0470003013921228</v>
      </c>
      <c r="F507" s="13"/>
      <c r="G507" s="13" t="n">
        <f aca="false">-E507</f>
        <v>-0.0470003013921228</v>
      </c>
      <c r="H507" s="13" t="n">
        <f aca="false">D507-E507</f>
        <v>0.0211254755544219</v>
      </c>
      <c r="I507" s="13" t="n">
        <f aca="false">ABS(G507)</f>
        <v>0.0470003013921228</v>
      </c>
      <c r="J507" s="13" t="n">
        <f aca="false">ABS(H507)</f>
        <v>0.0211254755544219</v>
      </c>
      <c r="K507" s="13" t="n">
        <f aca="false">G507^2</f>
        <v>0.00220902833095038</v>
      </c>
      <c r="L507" s="13" t="n">
        <f aca="false">H507^2</f>
        <v>0.000446285717400477</v>
      </c>
      <c r="N507" s="0" t="n">
        <v>0</v>
      </c>
      <c r="O507" s="0" t="n">
        <v>0</v>
      </c>
      <c r="P507" s="0" t="n">
        <v>1</v>
      </c>
      <c r="Q507" s="0" t="n">
        <v>0</v>
      </c>
      <c r="R507" s="0" t="n">
        <v>0</v>
      </c>
      <c r="S507" s="0" t="n">
        <f aca="false">IF(SUM(N507,O507)&gt;0,1,IF(P507&gt;0,2,3))</f>
        <v>2</v>
      </c>
    </row>
    <row r="508" customFormat="false" ht="12.8" hidden="false" customHeight="false" outlineLevel="0" collapsed="false">
      <c r="B508" s="0" t="n">
        <v>15</v>
      </c>
      <c r="C508" s="13" t="n">
        <v>2.61499999999999</v>
      </c>
      <c r="D508" s="13" t="n">
        <v>0.140634536743164</v>
      </c>
      <c r="E508" s="13" t="n">
        <v>0.0132336304404339</v>
      </c>
      <c r="F508" s="13"/>
      <c r="G508" s="13" t="n">
        <f aca="false">-E508</f>
        <v>-0.0132336304404339</v>
      </c>
      <c r="H508" s="13" t="n">
        <f aca="false">D508-E508</f>
        <v>0.12740090630273</v>
      </c>
      <c r="I508" s="13" t="n">
        <f aca="false">ABS(G508)</f>
        <v>0.0132336304404339</v>
      </c>
      <c r="J508" s="13" t="n">
        <f aca="false">ABS(H508)</f>
        <v>0.12740090630273</v>
      </c>
      <c r="K508" s="13" t="n">
        <f aca="false">G508^2</f>
        <v>0.000175128974633979</v>
      </c>
      <c r="L508" s="13" t="n">
        <f aca="false">H508^2</f>
        <v>0.016230990926757</v>
      </c>
      <c r="N508" s="0" t="n">
        <v>0</v>
      </c>
      <c r="O508" s="0" t="n">
        <v>0</v>
      </c>
      <c r="P508" s="0" t="n">
        <v>1</v>
      </c>
      <c r="Q508" s="0" t="n">
        <v>0</v>
      </c>
      <c r="R508" s="0" t="n">
        <v>0</v>
      </c>
      <c r="S508" s="0" t="n">
        <f aca="false">IF(SUM(N508,O508)&gt;0,1,IF(P508&gt;0,2,3))</f>
        <v>2</v>
      </c>
    </row>
    <row r="509" customFormat="false" ht="12.8" hidden="false" customHeight="false" outlineLevel="0" collapsed="false">
      <c r="B509" s="0" t="n">
        <v>16</v>
      </c>
      <c r="C509" s="13" t="n">
        <v>2.909</v>
      </c>
      <c r="D509" s="13" t="n">
        <v>1.60398387908936</v>
      </c>
      <c r="E509" s="13" t="n">
        <v>0.0649785326457482</v>
      </c>
      <c r="F509" s="13"/>
      <c r="G509" s="13" t="n">
        <f aca="false">-E509</f>
        <v>-0.0649785326457482</v>
      </c>
      <c r="H509" s="13" t="n">
        <f aca="false">D509-E509</f>
        <v>1.53900534644361</v>
      </c>
      <c r="I509" s="13" t="n">
        <f aca="false">ABS(G509)</f>
        <v>0.0649785326457482</v>
      </c>
      <c r="J509" s="13" t="n">
        <f aca="false">ABS(H509)</f>
        <v>1.53900534644361</v>
      </c>
      <c r="K509" s="13" t="n">
        <f aca="false">G509^2</f>
        <v>0.00422220970479456</v>
      </c>
      <c r="L509" s="13" t="n">
        <f aca="false">H509^2</f>
        <v>2.36853745638202</v>
      </c>
      <c r="N509" s="0" t="n">
        <v>0</v>
      </c>
      <c r="O509" s="0" t="n">
        <v>0</v>
      </c>
      <c r="P509" s="0" t="n">
        <v>1</v>
      </c>
      <c r="Q509" s="0" t="n">
        <v>0</v>
      </c>
      <c r="R509" s="0" t="n">
        <v>0</v>
      </c>
      <c r="S509" s="0" t="n">
        <f aca="false">IF(SUM(N509,O509)&gt;0,1,IF(P509&gt;0,2,3))</f>
        <v>2</v>
      </c>
    </row>
    <row r="510" customFormat="false" ht="12.8" hidden="false" customHeight="false" outlineLevel="0" collapsed="false">
      <c r="B510" s="0" t="n">
        <v>23</v>
      </c>
      <c r="C510" s="13" t="n">
        <v>8.817</v>
      </c>
      <c r="D510" s="13" t="n">
        <v>0.157312855124474</v>
      </c>
      <c r="E510" s="13" t="n">
        <v>0.017407193544406</v>
      </c>
      <c r="F510" s="13"/>
      <c r="G510" s="13" t="n">
        <f aca="false">-E510</f>
        <v>-0.017407193544406</v>
      </c>
      <c r="H510" s="13" t="n">
        <f aca="false">D510-E510</f>
        <v>0.139905661580068</v>
      </c>
      <c r="I510" s="13" t="n">
        <f aca="false">ABS(G510)</f>
        <v>0.017407193544406</v>
      </c>
      <c r="J510" s="13" t="n">
        <f aca="false">ABS(H510)</f>
        <v>0.139905661580068</v>
      </c>
      <c r="K510" s="13" t="n">
        <f aca="false">G510^2</f>
        <v>0.00030301038709241</v>
      </c>
      <c r="L510" s="13" t="n">
        <f aca="false">H510^2</f>
        <v>0.0195735941421565</v>
      </c>
      <c r="N510" s="0" t="n">
        <v>0</v>
      </c>
      <c r="O510" s="0" t="n">
        <v>0</v>
      </c>
      <c r="P510" s="0" t="n">
        <v>1</v>
      </c>
      <c r="Q510" s="0" t="n">
        <v>0</v>
      </c>
      <c r="R510" s="0" t="n">
        <v>0</v>
      </c>
      <c r="S510" s="0" t="n">
        <f aca="false">IF(SUM(N510,O510)&gt;0,1,IF(P510&gt;0,2,3))</f>
        <v>2</v>
      </c>
    </row>
    <row r="511" customFormat="false" ht="12.8" hidden="false" customHeight="false" outlineLevel="0" collapsed="false">
      <c r="B511" s="0" t="n">
        <v>24</v>
      </c>
      <c r="C511" s="13" t="n">
        <v>7.398</v>
      </c>
      <c r="D511" s="13" t="n">
        <v>0.0990208834409714</v>
      </c>
      <c r="E511" s="13" t="n">
        <v>0.0212429513163868</v>
      </c>
      <c r="F511" s="13"/>
      <c r="G511" s="13" t="n">
        <f aca="false">-E511</f>
        <v>-0.0212429513163868</v>
      </c>
      <c r="H511" s="13" t="n">
        <f aca="false">D511-E511</f>
        <v>0.0777779321245846</v>
      </c>
      <c r="I511" s="13" t="n">
        <f aca="false">ABS(G511)</f>
        <v>0.0212429513163868</v>
      </c>
      <c r="J511" s="13" t="n">
        <f aca="false">ABS(H511)</f>
        <v>0.0777779321245846</v>
      </c>
      <c r="K511" s="13" t="n">
        <f aca="false">G511^2</f>
        <v>0.00045126298063038</v>
      </c>
      <c r="L511" s="13" t="n">
        <f aca="false">H511^2</f>
        <v>0.00604940672557649</v>
      </c>
      <c r="N511" s="0" t="n">
        <v>0</v>
      </c>
      <c r="O511" s="0" t="n">
        <v>0</v>
      </c>
      <c r="P511" s="0" t="n">
        <v>0</v>
      </c>
      <c r="Q511" s="0" t="n">
        <v>1</v>
      </c>
      <c r="R511" s="0" t="n">
        <v>0</v>
      </c>
      <c r="S511" s="0" t="n">
        <f aca="false">IF(SUM(N511,O511)&gt;0,1,IF(P511&gt;0,2,3))</f>
        <v>3</v>
      </c>
    </row>
    <row r="512" customFormat="false" ht="12.8" hidden="false" customHeight="false" outlineLevel="0" collapsed="false">
      <c r="B512" s="0" t="n">
        <v>25</v>
      </c>
      <c r="C512" s="13" t="n">
        <v>2.921</v>
      </c>
      <c r="D512" s="13" t="n">
        <v>1.60904347896576</v>
      </c>
      <c r="E512" s="13" t="n">
        <v>0.062696082982159</v>
      </c>
      <c r="F512" s="13"/>
      <c r="G512" s="13" t="n">
        <f aca="false">-E512</f>
        <v>-0.062696082982159</v>
      </c>
      <c r="H512" s="13" t="n">
        <f aca="false">D512-E512</f>
        <v>1.5463473959836</v>
      </c>
      <c r="I512" s="13" t="n">
        <f aca="false">ABS(G512)</f>
        <v>0.062696082982159</v>
      </c>
      <c r="J512" s="13" t="n">
        <f aca="false">ABS(H512)</f>
        <v>1.5463473959836</v>
      </c>
      <c r="K512" s="13" t="n">
        <f aca="false">G512^2</f>
        <v>0.00393079882130577</v>
      </c>
      <c r="L512" s="13" t="n">
        <f aca="false">H512^2</f>
        <v>2.39119026906526</v>
      </c>
      <c r="N512" s="0" t="n">
        <v>0</v>
      </c>
      <c r="O512" s="0" t="n">
        <v>0</v>
      </c>
      <c r="P512" s="0" t="n">
        <v>1</v>
      </c>
      <c r="Q512" s="0" t="n">
        <v>0</v>
      </c>
      <c r="R512" s="0" t="n">
        <v>0</v>
      </c>
      <c r="S512" s="0" t="n">
        <f aca="false">IF(SUM(N512,O512)&gt;0,1,IF(P512&gt;0,2,3))</f>
        <v>2</v>
      </c>
    </row>
    <row r="513" customFormat="false" ht="12.8" hidden="false" customHeight="false" outlineLevel="0" collapsed="false">
      <c r="B513" s="0" t="n">
        <v>26</v>
      </c>
      <c r="C513" s="13" t="n">
        <v>2.60899999999999</v>
      </c>
      <c r="D513" s="13" t="n">
        <v>0.145615249872208</v>
      </c>
      <c r="E513" s="13" t="n">
        <v>0.0129347066575092</v>
      </c>
      <c r="F513" s="13"/>
      <c r="G513" s="13" t="n">
        <f aca="false">-E513</f>
        <v>-0.0129347066575092</v>
      </c>
      <c r="H513" s="13" t="n">
        <f aca="false">D513-E513</f>
        <v>0.132680543214699</v>
      </c>
      <c r="I513" s="13" t="n">
        <f aca="false">ABS(G513)</f>
        <v>0.0129347066575092</v>
      </c>
      <c r="J513" s="13" t="n">
        <f aca="false">ABS(H513)</f>
        <v>0.132680543214699</v>
      </c>
      <c r="K513" s="13" t="n">
        <f aca="false">G513^2</f>
        <v>0.000167306636315813</v>
      </c>
      <c r="L513" s="13" t="n">
        <f aca="false">H513^2</f>
        <v>0.0176041265477476</v>
      </c>
      <c r="N513" s="0" t="n">
        <v>0</v>
      </c>
      <c r="O513" s="0" t="n">
        <v>0</v>
      </c>
      <c r="P513" s="0" t="n">
        <v>1</v>
      </c>
      <c r="Q513" s="0" t="n">
        <v>0</v>
      </c>
      <c r="R513" s="0" t="n">
        <v>0</v>
      </c>
      <c r="S513" s="0" t="n">
        <f aca="false">IF(SUM(N513,O513)&gt;0,1,IF(P513&gt;0,2,3))</f>
        <v>2</v>
      </c>
    </row>
    <row r="514" customFormat="false" ht="12.8" hidden="false" customHeight="false" outlineLevel="0" collapsed="false">
      <c r="B514" s="0" t="n">
        <v>27</v>
      </c>
      <c r="C514" s="13" t="n">
        <v>2.364</v>
      </c>
      <c r="D514" s="13" t="n">
        <v>0.0678476244211197</v>
      </c>
      <c r="E514" s="13" t="n">
        <v>0.0457899309906849</v>
      </c>
      <c r="F514" s="13"/>
      <c r="G514" s="13" t="n">
        <f aca="false">-E514</f>
        <v>-0.0457899309906849</v>
      </c>
      <c r="H514" s="13" t="n">
        <f aca="false">D514-E514</f>
        <v>0.0220576934304348</v>
      </c>
      <c r="I514" s="13" t="n">
        <f aca="false">ABS(G514)</f>
        <v>0.0457899309906849</v>
      </c>
      <c r="J514" s="13" t="n">
        <f aca="false">ABS(H514)</f>
        <v>0.0220576934304348</v>
      </c>
      <c r="K514" s="13" t="n">
        <f aca="false">G514^2</f>
        <v>0.00209671778013169</v>
      </c>
      <c r="L514" s="13" t="n">
        <f aca="false">H514^2</f>
        <v>0.000486541839471047</v>
      </c>
      <c r="N514" s="0" t="n">
        <v>0</v>
      </c>
      <c r="O514" s="0" t="n">
        <v>0</v>
      </c>
      <c r="P514" s="0" t="n">
        <v>1</v>
      </c>
      <c r="Q514" s="0" t="n">
        <v>0</v>
      </c>
      <c r="R514" s="0" t="n">
        <v>0</v>
      </c>
      <c r="S514" s="0" t="n">
        <f aca="false">IF(SUM(N514,O514)&gt;0,1,IF(P514&gt;0,2,3))</f>
        <v>2</v>
      </c>
    </row>
    <row r="515" customFormat="false" ht="12.8" hidden="false" customHeight="false" outlineLevel="0" collapsed="false">
      <c r="B515" s="0" t="n">
        <v>28</v>
      </c>
      <c r="C515" s="13" t="n">
        <v>2.646</v>
      </c>
      <c r="D515" s="13" t="n">
        <v>1.46201109886169</v>
      </c>
      <c r="E515" s="13" t="n">
        <v>0.117618496248534</v>
      </c>
      <c r="F515" s="13"/>
      <c r="G515" s="13" t="n">
        <f aca="false">-E515</f>
        <v>-0.117618496248534</v>
      </c>
      <c r="H515" s="13" t="n">
        <f aca="false">D515-E515</f>
        <v>1.34439260261316</v>
      </c>
      <c r="I515" s="13" t="n">
        <f aca="false">ABS(G515)</f>
        <v>0.117618496248534</v>
      </c>
      <c r="J515" s="13" t="n">
        <f aca="false">ABS(H515)</f>
        <v>1.34439260261316</v>
      </c>
      <c r="K515" s="13" t="n">
        <f aca="false">G515^2</f>
        <v>0.0138341106597664</v>
      </c>
      <c r="L515" s="13" t="n">
        <f aca="false">H515^2</f>
        <v>1.80739146996097</v>
      </c>
      <c r="N515" s="0" t="n">
        <v>0</v>
      </c>
      <c r="O515" s="0" t="n">
        <v>0</v>
      </c>
      <c r="P515" s="0" t="n">
        <v>1</v>
      </c>
      <c r="Q515" s="0" t="n">
        <v>0</v>
      </c>
      <c r="R515" s="0" t="n">
        <v>0</v>
      </c>
      <c r="S515" s="0" t="n">
        <f aca="false">IF(SUM(N515,O515)&gt;0,1,IF(P515&gt;0,2,3))</f>
        <v>2</v>
      </c>
    </row>
    <row r="516" customFormat="false" ht="12.8" hidden="false" customHeight="false" outlineLevel="0" collapsed="false">
      <c r="A516" s="7" t="n">
        <v>26</v>
      </c>
      <c r="B516" s="0" t="n">
        <v>8</v>
      </c>
      <c r="C516" s="13" t="n">
        <v>7.37</v>
      </c>
      <c r="D516" s="13" t="n">
        <v>-0.0086178407073021</v>
      </c>
      <c r="E516" s="13" t="n">
        <v>0.0342342491145884</v>
      </c>
      <c r="F516" s="13"/>
      <c r="G516" s="13" t="n">
        <f aca="false">-E516</f>
        <v>-0.0342342491145884</v>
      </c>
      <c r="H516" s="13" t="n">
        <f aca="false">D516-E516</f>
        <v>-0.0428520898218905</v>
      </c>
      <c r="I516" s="13" t="n">
        <f aca="false">ABS(G516)</f>
        <v>0.0342342491145884</v>
      </c>
      <c r="J516" s="13" t="n">
        <f aca="false">ABS(H516)</f>
        <v>0.0428520898218905</v>
      </c>
      <c r="K516" s="13" t="n">
        <f aca="false">G516^2</f>
        <v>0.0011719838124397</v>
      </c>
      <c r="L516" s="13" t="n">
        <f aca="false">H516^2</f>
        <v>0.00183630160210337</v>
      </c>
      <c r="N516" s="0" t="n">
        <v>0</v>
      </c>
      <c r="O516" s="0" t="n">
        <v>0</v>
      </c>
      <c r="P516" s="0" t="n">
        <v>0</v>
      </c>
      <c r="Q516" s="0" t="n">
        <v>1</v>
      </c>
      <c r="R516" s="0" t="n">
        <v>3</v>
      </c>
      <c r="S516" s="0" t="n">
        <f aca="false">IF(SUM(N516,O516)&gt;0,1,IF(P516&gt;0,2,3))</f>
        <v>3</v>
      </c>
    </row>
    <row r="517" customFormat="false" ht="12.8" hidden="false" customHeight="false" outlineLevel="0" collapsed="false">
      <c r="B517" s="0" t="n">
        <v>10</v>
      </c>
      <c r="C517" s="13" t="n">
        <v>7.637</v>
      </c>
      <c r="D517" s="13" t="n">
        <v>0.0146648101508617</v>
      </c>
      <c r="E517" s="13" t="n">
        <v>0.012034025578265</v>
      </c>
      <c r="F517" s="13"/>
      <c r="G517" s="13" t="n">
        <f aca="false">-E517</f>
        <v>-0.012034025578265</v>
      </c>
      <c r="H517" s="13" t="n">
        <f aca="false">D517-E517</f>
        <v>0.0026307845725967</v>
      </c>
      <c r="I517" s="13" t="n">
        <f aca="false">ABS(G517)</f>
        <v>0.012034025578265</v>
      </c>
      <c r="J517" s="13" t="n">
        <f aca="false">ABS(H517)</f>
        <v>0.0026307845725967</v>
      </c>
      <c r="K517" s="13" t="n">
        <f aca="false">G517^2</f>
        <v>0.000144817771618336</v>
      </c>
      <c r="L517" s="13" t="n">
        <f aca="false">H517^2</f>
        <v>6.9210274674128E-006</v>
      </c>
      <c r="N517" s="0" t="n">
        <v>0</v>
      </c>
      <c r="O517" s="0" t="n">
        <v>0</v>
      </c>
      <c r="P517" s="0" t="n">
        <v>0</v>
      </c>
      <c r="Q517" s="0" t="n">
        <v>0</v>
      </c>
      <c r="R517" s="0" t="n">
        <v>1</v>
      </c>
      <c r="S517" s="0" t="n">
        <f aca="false">IF(SUM(N517,O517)&gt;0,1,IF(P517&gt;0,2,3))</f>
        <v>3</v>
      </c>
    </row>
    <row r="518" customFormat="false" ht="12.8" hidden="false" customHeight="false" outlineLevel="0" collapsed="false">
      <c r="B518" s="0" t="n">
        <v>12</v>
      </c>
      <c r="C518" s="13" t="n">
        <v>7.433</v>
      </c>
      <c r="D518" s="13" t="n">
        <v>-0.0083334818482399</v>
      </c>
      <c r="E518" s="13" t="n">
        <v>0.0309440931370964</v>
      </c>
      <c r="F518" s="13"/>
      <c r="G518" s="13" t="n">
        <f aca="false">-E518</f>
        <v>-0.0309440931370964</v>
      </c>
      <c r="H518" s="13" t="n">
        <f aca="false">D518-E518</f>
        <v>-0.0392775749853363</v>
      </c>
      <c r="I518" s="13" t="n">
        <f aca="false">ABS(G518)</f>
        <v>0.0309440931370964</v>
      </c>
      <c r="J518" s="13" t="n">
        <f aca="false">ABS(H518)</f>
        <v>0.0392775749853363</v>
      </c>
      <c r="K518" s="13" t="n">
        <f aca="false">G518^2</f>
        <v>0.000957536900077296</v>
      </c>
      <c r="L518" s="13" t="n">
        <f aca="false">H518^2</f>
        <v>0.00154272789672872</v>
      </c>
      <c r="N518" s="0" t="n">
        <v>0</v>
      </c>
      <c r="O518" s="0" t="n">
        <v>0</v>
      </c>
      <c r="P518" s="0" t="n">
        <v>0</v>
      </c>
      <c r="Q518" s="0" t="n">
        <v>1</v>
      </c>
      <c r="R518" s="0" t="n">
        <v>3</v>
      </c>
      <c r="S518" s="0" t="n">
        <f aca="false">IF(SUM(N518,O518)&gt;0,1,IF(P518&gt;0,2,3))</f>
        <v>3</v>
      </c>
    </row>
    <row r="519" customFormat="false" ht="12.8" hidden="false" customHeight="false" outlineLevel="0" collapsed="false">
      <c r="B519" s="0" t="n">
        <v>15</v>
      </c>
      <c r="C519" s="13" t="n">
        <v>2.325</v>
      </c>
      <c r="D519" s="13" t="n">
        <v>-0.0112681463360786</v>
      </c>
      <c r="E519" s="13" t="n">
        <v>-0.0106538156314763</v>
      </c>
      <c r="F519" s="13"/>
      <c r="G519" s="13" t="n">
        <f aca="false">-E519</f>
        <v>0.0106538156314763</v>
      </c>
      <c r="H519" s="13" t="n">
        <f aca="false">D519-E519</f>
        <v>-0.0006143307046023</v>
      </c>
      <c r="I519" s="13" t="n">
        <f aca="false">ABS(G519)</f>
        <v>0.0106538156314763</v>
      </c>
      <c r="J519" s="13" t="n">
        <f aca="false">ABS(H519)</f>
        <v>0.0006143307046023</v>
      </c>
      <c r="K519" s="13" t="n">
        <f aca="false">G519^2</f>
        <v>0.000113503787509489</v>
      </c>
      <c r="L519" s="13" t="n">
        <f aca="false">H519^2</f>
        <v>3.77402214617158E-007</v>
      </c>
      <c r="N519" s="0" t="n">
        <v>0</v>
      </c>
      <c r="O519" s="0" t="n">
        <v>0</v>
      </c>
      <c r="P519" s="0" t="n">
        <v>0</v>
      </c>
      <c r="Q519" s="0" t="n">
        <v>1</v>
      </c>
      <c r="R519" s="0" t="n">
        <v>3</v>
      </c>
      <c r="S519" s="0" t="n">
        <f aca="false">IF(SUM(N519,O519)&gt;0,1,IF(P519&gt;0,2,3))</f>
        <v>3</v>
      </c>
    </row>
    <row r="520" customFormat="false" ht="12.8" hidden="false" customHeight="false" outlineLevel="0" collapsed="false">
      <c r="B520" s="0" t="n">
        <v>16</v>
      </c>
      <c r="C520" s="13" t="n">
        <v>2.89099999999999</v>
      </c>
      <c r="D520" s="13" t="n">
        <v>-0.00900374352931976</v>
      </c>
      <c r="E520" s="13" t="n">
        <v>0.0251376257556706</v>
      </c>
      <c r="F520" s="13"/>
      <c r="G520" s="13" t="n">
        <f aca="false">-E520</f>
        <v>-0.0251376257556706</v>
      </c>
      <c r="H520" s="13" t="n">
        <f aca="false">D520-E520</f>
        <v>-0.0341413692849904</v>
      </c>
      <c r="I520" s="13" t="n">
        <f aca="false">ABS(G520)</f>
        <v>0.0251376257556706</v>
      </c>
      <c r="J520" s="13" t="n">
        <f aca="false">ABS(H520)</f>
        <v>0.0341413692849904</v>
      </c>
      <c r="K520" s="13" t="n">
        <f aca="false">G520^2</f>
        <v>0.000631900228632154</v>
      </c>
      <c r="L520" s="13" t="n">
        <f aca="false">H520^2</f>
        <v>0.00116563309665408</v>
      </c>
      <c r="N520" s="0" t="n">
        <v>0</v>
      </c>
      <c r="O520" s="0" t="n">
        <v>0</v>
      </c>
      <c r="P520" s="0" t="n">
        <v>0</v>
      </c>
      <c r="Q520" s="0" t="n">
        <v>1</v>
      </c>
      <c r="R520" s="0" t="n">
        <v>3</v>
      </c>
      <c r="S520" s="0" t="n">
        <f aca="false">IF(SUM(N520,O520)&gt;0,1,IF(P520&gt;0,2,3))</f>
        <v>3</v>
      </c>
    </row>
    <row r="521" customFormat="false" ht="12.8" hidden="false" customHeight="false" outlineLevel="0" collapsed="false">
      <c r="B521" s="0" t="n">
        <v>17</v>
      </c>
      <c r="C521" s="13" t="n">
        <v>2.893</v>
      </c>
      <c r="D521" s="13" t="n">
        <v>-0.00840968638658524</v>
      </c>
      <c r="E521" s="13" t="n">
        <v>0.0246381100278142</v>
      </c>
      <c r="F521" s="13"/>
      <c r="G521" s="13" t="n">
        <f aca="false">-E521</f>
        <v>-0.0246381100278142</v>
      </c>
      <c r="H521" s="13" t="n">
        <f aca="false">D521-E521</f>
        <v>-0.0330477964143994</v>
      </c>
      <c r="I521" s="13" t="n">
        <f aca="false">ABS(G521)</f>
        <v>0.0246381100278142</v>
      </c>
      <c r="J521" s="13" t="n">
        <f aca="false">ABS(H521)</f>
        <v>0.0330477964143994</v>
      </c>
      <c r="K521" s="13" t="n">
        <f aca="false">G521^2</f>
        <v>0.000607036465742679</v>
      </c>
      <c r="L521" s="13" t="n">
        <f aca="false">H521^2</f>
        <v>0.00109215684784759</v>
      </c>
      <c r="N521" s="0" t="n">
        <v>0</v>
      </c>
      <c r="O521" s="0" t="n">
        <v>0</v>
      </c>
      <c r="P521" s="0" t="n">
        <v>0</v>
      </c>
      <c r="Q521" s="0" t="n">
        <v>1</v>
      </c>
      <c r="R521" s="0" t="n">
        <v>3</v>
      </c>
      <c r="S521" s="0" t="n">
        <f aca="false">IF(SUM(N521,O521)&gt;0,1,IF(P521&gt;0,2,3))</f>
        <v>3</v>
      </c>
    </row>
    <row r="522" customFormat="false" ht="12.8" hidden="false" customHeight="false" outlineLevel="0" collapsed="false">
      <c r="B522" s="0" t="n">
        <v>19</v>
      </c>
      <c r="C522" s="13" t="n">
        <v>2.282</v>
      </c>
      <c r="D522" s="13" t="n">
        <v>-0.0112473368644714</v>
      </c>
      <c r="E522" s="13" t="n">
        <v>-0.0377259880440107</v>
      </c>
      <c r="F522" s="13"/>
      <c r="G522" s="13" t="n">
        <f aca="false">-E522</f>
        <v>0.0377259880440107</v>
      </c>
      <c r="H522" s="13" t="n">
        <f aca="false">D522-E522</f>
        <v>0.0264786511795393</v>
      </c>
      <c r="I522" s="13" t="n">
        <f aca="false">ABS(G522)</f>
        <v>0.0377259880440107</v>
      </c>
      <c r="J522" s="13" t="n">
        <f aca="false">ABS(H522)</f>
        <v>0.0264786511795393</v>
      </c>
      <c r="K522" s="13" t="n">
        <f aca="false">G522^2</f>
        <v>0.00142325017389684</v>
      </c>
      <c r="L522" s="13" t="n">
        <f aca="false">H522^2</f>
        <v>0.000701118968287718</v>
      </c>
      <c r="N522" s="0" t="n">
        <v>0</v>
      </c>
      <c r="O522" s="0" t="n">
        <v>0</v>
      </c>
      <c r="P522" s="0" t="n">
        <v>0</v>
      </c>
      <c r="Q522" s="0" t="n">
        <v>1</v>
      </c>
      <c r="R522" s="0" t="n">
        <v>3</v>
      </c>
      <c r="S522" s="0" t="n">
        <f aca="false">IF(SUM(N522,O522)&gt;0,1,IF(P522&gt;0,2,3))</f>
        <v>3</v>
      </c>
    </row>
    <row r="523" customFormat="false" ht="12.8" hidden="false" customHeight="false" outlineLevel="0" collapsed="false">
      <c r="B523" s="0" t="n">
        <v>20</v>
      </c>
      <c r="C523" s="13" t="n">
        <v>3.11499999999999</v>
      </c>
      <c r="D523" s="13" t="n">
        <v>-0.0108283162117004</v>
      </c>
      <c r="E523" s="13" t="n">
        <v>0.0045969428502757</v>
      </c>
      <c r="F523" s="13"/>
      <c r="G523" s="13" t="n">
        <f aca="false">-E523</f>
        <v>-0.0045969428502757</v>
      </c>
      <c r="H523" s="13" t="n">
        <f aca="false">D523-E523</f>
        <v>-0.0154252590619761</v>
      </c>
      <c r="I523" s="13" t="n">
        <f aca="false">ABS(G523)</f>
        <v>0.0045969428502757</v>
      </c>
      <c r="J523" s="13" t="n">
        <f aca="false">ABS(H523)</f>
        <v>0.0154252590619761</v>
      </c>
      <c r="K523" s="13" t="n">
        <f aca="false">G523^2</f>
        <v>2.11318835687009E-005</v>
      </c>
      <c r="L523" s="13" t="n">
        <f aca="false">H523^2</f>
        <v>0.000237938617129076</v>
      </c>
      <c r="N523" s="0" t="n">
        <v>0</v>
      </c>
      <c r="O523" s="0" t="n">
        <v>0</v>
      </c>
      <c r="P523" s="0" t="n">
        <v>0</v>
      </c>
      <c r="Q523" s="0" t="n">
        <v>1</v>
      </c>
      <c r="R523" s="0" t="n">
        <v>3</v>
      </c>
      <c r="S523" s="0" t="n">
        <f aca="false">IF(SUM(N523,O523)&gt;0,1,IF(P523&gt;0,2,3))</f>
        <v>3</v>
      </c>
    </row>
    <row r="524" customFormat="false" ht="12.8" hidden="false" customHeight="false" outlineLevel="0" collapsed="false">
      <c r="B524" s="0" t="n">
        <v>21</v>
      </c>
      <c r="C524" s="13" t="n">
        <v>3.084</v>
      </c>
      <c r="D524" s="13" t="n">
        <v>-0.0107006207108498</v>
      </c>
      <c r="E524" s="13" t="n">
        <v>0.0037358431688495</v>
      </c>
      <c r="F524" s="13"/>
      <c r="G524" s="13" t="n">
        <f aca="false">-E524</f>
        <v>-0.0037358431688495</v>
      </c>
      <c r="H524" s="13" t="n">
        <f aca="false">D524-E524</f>
        <v>-0.0144364638796993</v>
      </c>
      <c r="I524" s="13" t="n">
        <f aca="false">ABS(G524)</f>
        <v>0.0037358431688495</v>
      </c>
      <c r="J524" s="13" t="n">
        <f aca="false">ABS(H524)</f>
        <v>0.0144364638796993</v>
      </c>
      <c r="K524" s="13" t="n">
        <f aca="false">G524^2</f>
        <v>1.39565241822395E-005</v>
      </c>
      <c r="L524" s="13" t="n">
        <f aca="false">H524^2</f>
        <v>0.000208411489349863</v>
      </c>
      <c r="N524" s="0" t="n">
        <v>0</v>
      </c>
      <c r="O524" s="0" t="n">
        <v>0</v>
      </c>
      <c r="P524" s="0" t="n">
        <v>0</v>
      </c>
      <c r="Q524" s="0" t="n">
        <v>1</v>
      </c>
      <c r="R524" s="0" t="n">
        <v>3</v>
      </c>
      <c r="S524" s="0" t="n">
        <f aca="false">IF(SUM(N524,O524)&gt;0,1,IF(P524&gt;0,2,3))</f>
        <v>3</v>
      </c>
    </row>
    <row r="525" customFormat="false" ht="12.8" hidden="false" customHeight="false" outlineLevel="0" collapsed="false">
      <c r="A525" s="7" t="n">
        <v>27</v>
      </c>
      <c r="B525" s="0" t="n">
        <v>4</v>
      </c>
      <c r="C525" s="13" t="n">
        <v>2.752</v>
      </c>
      <c r="D525" s="13" t="n">
        <v>0.0681593120098114</v>
      </c>
      <c r="E525" s="13" t="n">
        <v>0.0867222165223913</v>
      </c>
      <c r="F525" s="13"/>
      <c r="G525" s="13" t="n">
        <f aca="false">-E525</f>
        <v>-0.0867222165223913</v>
      </c>
      <c r="H525" s="13" t="n">
        <f aca="false">D525-E525</f>
        <v>-0.0185629045125799</v>
      </c>
      <c r="I525" s="13" t="n">
        <f aca="false">ABS(G525)</f>
        <v>0.0867222165223913</v>
      </c>
      <c r="J525" s="13" t="n">
        <f aca="false">ABS(H525)</f>
        <v>0.0185629045125799</v>
      </c>
      <c r="K525" s="13" t="n">
        <f aca="false">G525^2</f>
        <v>0.00752074283855652</v>
      </c>
      <c r="L525" s="13" t="n">
        <f aca="false">H525^2</f>
        <v>0.000344581423943159</v>
      </c>
      <c r="N525" s="0" t="n">
        <v>0</v>
      </c>
      <c r="O525" s="0" t="n">
        <v>1</v>
      </c>
      <c r="P525" s="0" t="n">
        <v>0</v>
      </c>
      <c r="Q525" s="0" t="n">
        <v>0</v>
      </c>
      <c r="R525" s="0" t="n">
        <v>0</v>
      </c>
      <c r="S525" s="0" t="n">
        <f aca="false">IF(SUM(N525,O525)&gt;0,1,IF(P525&gt;0,2,3))</f>
        <v>1</v>
      </c>
    </row>
    <row r="526" customFormat="false" ht="12.8" hidden="false" customHeight="false" outlineLevel="0" collapsed="false">
      <c r="B526" s="0" t="n">
        <v>5</v>
      </c>
      <c r="C526" s="13" t="n">
        <v>2.973</v>
      </c>
      <c r="D526" s="13" t="n">
        <v>0.0691521018743515</v>
      </c>
      <c r="E526" s="13" t="n">
        <v>0.110867606093214</v>
      </c>
      <c r="F526" s="13"/>
      <c r="G526" s="13" t="n">
        <f aca="false">-E526</f>
        <v>-0.110867606093214</v>
      </c>
      <c r="H526" s="13" t="n">
        <f aca="false">D526-E526</f>
        <v>-0.0417155042188625</v>
      </c>
      <c r="I526" s="13" t="n">
        <f aca="false">ABS(G526)</f>
        <v>0.110867606093214</v>
      </c>
      <c r="J526" s="13" t="n">
        <f aca="false">ABS(H526)</f>
        <v>0.0417155042188625</v>
      </c>
      <c r="K526" s="13" t="n">
        <f aca="false">G526^2</f>
        <v>0.0122916260808401</v>
      </c>
      <c r="L526" s="13" t="n">
        <f aca="false">H526^2</f>
        <v>0.00174018329223394</v>
      </c>
      <c r="N526" s="0" t="n">
        <v>0</v>
      </c>
      <c r="O526" s="0" t="n">
        <v>1</v>
      </c>
      <c r="P526" s="0" t="n">
        <v>0</v>
      </c>
      <c r="Q526" s="0" t="n">
        <v>0</v>
      </c>
      <c r="R526" s="0" t="n">
        <v>0</v>
      </c>
      <c r="S526" s="0" t="n">
        <f aca="false">IF(SUM(N526,O526)&gt;0,1,IF(P526&gt;0,2,3))</f>
        <v>1</v>
      </c>
    </row>
    <row r="527" customFormat="false" ht="12.8" hidden="false" customHeight="false" outlineLevel="0" collapsed="false">
      <c r="B527" s="0" t="n">
        <v>9</v>
      </c>
      <c r="C527" s="13" t="n">
        <v>7.051</v>
      </c>
      <c r="D527" s="13" t="n">
        <v>0.0577083826065064</v>
      </c>
      <c r="E527" s="13" t="n">
        <v>0.0270197312644227</v>
      </c>
      <c r="F527" s="13"/>
      <c r="G527" s="13" t="n">
        <f aca="false">-E527</f>
        <v>-0.0270197312644227</v>
      </c>
      <c r="H527" s="13" t="n">
        <f aca="false">D527-E527</f>
        <v>0.0306886513420837</v>
      </c>
      <c r="I527" s="13" t="n">
        <f aca="false">ABS(G527)</f>
        <v>0.0270197312644227</v>
      </c>
      <c r="J527" s="13" t="n">
        <f aca="false">ABS(H527)</f>
        <v>0.0306886513420837</v>
      </c>
      <c r="K527" s="13" t="n">
        <f aca="false">G527^2</f>
        <v>0.000730065877601622</v>
      </c>
      <c r="L527" s="13" t="n">
        <f aca="false">H527^2</f>
        <v>0.000941793321195975</v>
      </c>
      <c r="N527" s="0" t="n">
        <v>0</v>
      </c>
      <c r="O527" s="0" t="n">
        <v>0</v>
      </c>
      <c r="P527" s="0" t="n">
        <v>0</v>
      </c>
      <c r="Q527" s="0" t="n">
        <v>0</v>
      </c>
      <c r="R527" s="0" t="n">
        <v>1</v>
      </c>
      <c r="S527" s="0" t="n">
        <f aca="false">IF(SUM(N527,O527)&gt;0,1,IF(P527&gt;0,2,3))</f>
        <v>3</v>
      </c>
    </row>
    <row r="528" customFormat="false" ht="12.8" hidden="false" customHeight="false" outlineLevel="0" collapsed="false">
      <c r="B528" s="0" t="n">
        <v>11</v>
      </c>
      <c r="C528" s="13" t="n">
        <v>7.36</v>
      </c>
      <c r="D528" s="13" t="n">
        <v>0.0273744389414787</v>
      </c>
      <c r="E528" s="13" t="n">
        <v>0.0087412169250014</v>
      </c>
      <c r="F528" s="13"/>
      <c r="G528" s="13" t="n">
        <f aca="false">-E528</f>
        <v>-0.0087412169250014</v>
      </c>
      <c r="H528" s="13" t="n">
        <f aca="false">D528-E528</f>
        <v>0.0186332220164773</v>
      </c>
      <c r="I528" s="13" t="n">
        <f aca="false">ABS(G528)</f>
        <v>0.0087412169250014</v>
      </c>
      <c r="J528" s="13" t="n">
        <f aca="false">ABS(H528)</f>
        <v>0.0186332220164773</v>
      </c>
      <c r="K528" s="13" t="n">
        <f aca="false">G528^2</f>
        <v>7.64088733299309E-005</v>
      </c>
      <c r="L528" s="13" t="n">
        <f aca="false">H528^2</f>
        <v>0.000347196962715334</v>
      </c>
      <c r="N528" s="0" t="n">
        <v>0</v>
      </c>
      <c r="O528" s="0" t="n">
        <v>0</v>
      </c>
      <c r="P528" s="0" t="n">
        <v>0</v>
      </c>
      <c r="Q528" s="0" t="n">
        <v>0</v>
      </c>
      <c r="R528" s="0" t="n">
        <v>0</v>
      </c>
      <c r="S528" s="0" t="n">
        <f aca="false">IF(SUM(N528,O528)&gt;0,1,IF(P528&gt;0,2,3))</f>
        <v>3</v>
      </c>
    </row>
    <row r="529" customFormat="false" ht="12.8" hidden="false" customHeight="false" outlineLevel="0" collapsed="false">
      <c r="B529" s="0" t="n">
        <v>13</v>
      </c>
      <c r="C529" s="13" t="n">
        <v>7.29199999999999</v>
      </c>
      <c r="D529" s="13" t="n">
        <v>0.00229262560606003</v>
      </c>
      <c r="E529" s="13" t="n">
        <v>0.0197635128523841</v>
      </c>
      <c r="F529" s="13"/>
      <c r="G529" s="13" t="n">
        <f aca="false">-E529</f>
        <v>-0.0197635128523841</v>
      </c>
      <c r="H529" s="13" t="n">
        <f aca="false">D529-E529</f>
        <v>-0.0174708872463241</v>
      </c>
      <c r="I529" s="13" t="n">
        <f aca="false">ABS(G529)</f>
        <v>0.0197635128523841</v>
      </c>
      <c r="J529" s="13" t="n">
        <f aca="false">ABS(H529)</f>
        <v>0.0174708872463241</v>
      </c>
      <c r="K529" s="13" t="n">
        <f aca="false">G529^2</f>
        <v>0.000390596440266351</v>
      </c>
      <c r="L529" s="13" t="n">
        <f aca="false">H529^2</f>
        <v>0.000305231901173769</v>
      </c>
      <c r="N529" s="0" t="n">
        <v>0</v>
      </c>
      <c r="O529" s="0" t="n">
        <v>0</v>
      </c>
      <c r="P529" s="0" t="n">
        <v>0</v>
      </c>
      <c r="Q529" s="0" t="n">
        <v>0</v>
      </c>
      <c r="R529" s="0" t="n">
        <v>1</v>
      </c>
      <c r="S529" s="0" t="n">
        <f aca="false">IF(SUM(N529,O529)&gt;0,1,IF(P529&gt;0,2,3))</f>
        <v>3</v>
      </c>
    </row>
    <row r="530" customFormat="false" ht="12.8" hidden="false" customHeight="false" outlineLevel="0" collapsed="false">
      <c r="B530" s="0" t="n">
        <v>15</v>
      </c>
      <c r="C530" s="13" t="n">
        <v>7.345</v>
      </c>
      <c r="D530" s="13" t="n">
        <v>0.0284491442143917</v>
      </c>
      <c r="E530" s="13" t="n">
        <v>0.0177697866279394</v>
      </c>
      <c r="F530" s="13"/>
      <c r="G530" s="13" t="n">
        <f aca="false">-E530</f>
        <v>-0.0177697866279394</v>
      </c>
      <c r="H530" s="13" t="n">
        <f aca="false">D530-E530</f>
        <v>0.0106793575864523</v>
      </c>
      <c r="I530" s="13" t="n">
        <f aca="false">ABS(G530)</f>
        <v>0.0177697866279394</v>
      </c>
      <c r="J530" s="13" t="n">
        <f aca="false">ABS(H530)</f>
        <v>0.0106793575864523</v>
      </c>
      <c r="K530" s="13" t="n">
        <f aca="false">G530^2</f>
        <v>0.000315765316802494</v>
      </c>
      <c r="L530" s="13" t="n">
        <f aca="false">H530^2</f>
        <v>0.000114048678459316</v>
      </c>
      <c r="N530" s="0" t="n">
        <v>0</v>
      </c>
      <c r="O530" s="0" t="n">
        <v>0</v>
      </c>
      <c r="P530" s="0" t="n">
        <v>0</v>
      </c>
      <c r="Q530" s="0" t="n">
        <v>1</v>
      </c>
      <c r="R530" s="0" t="n">
        <v>0</v>
      </c>
      <c r="S530" s="0" t="n">
        <f aca="false">IF(SUM(N530,O530)&gt;0,1,IF(P530&gt;0,2,3))</f>
        <v>3</v>
      </c>
    </row>
    <row r="531" customFormat="false" ht="12.8" hidden="false" customHeight="false" outlineLevel="0" collapsed="false">
      <c r="B531" s="0" t="n">
        <v>17</v>
      </c>
      <c r="C531" s="13" t="n">
        <v>1.494</v>
      </c>
      <c r="D531" s="13" t="n">
        <v>0.00439203530550003</v>
      </c>
      <c r="E531" s="13" t="n">
        <v>0.0230096082580132</v>
      </c>
      <c r="F531" s="13"/>
      <c r="G531" s="13" t="n">
        <f aca="false">-E531</f>
        <v>-0.0230096082580132</v>
      </c>
      <c r="H531" s="13" t="n">
        <f aca="false">D531-E531</f>
        <v>-0.0186175729525132</v>
      </c>
      <c r="I531" s="13" t="n">
        <f aca="false">ABS(G531)</f>
        <v>0.0230096082580132</v>
      </c>
      <c r="J531" s="13" t="n">
        <f aca="false">ABS(H531)</f>
        <v>0.0186175729525132</v>
      </c>
      <c r="K531" s="13" t="n">
        <f aca="false">G531^2</f>
        <v>0.000529442072187229</v>
      </c>
      <c r="L531" s="13" t="n">
        <f aca="false">H531^2</f>
        <v>0.00034661402264215</v>
      </c>
      <c r="N531" s="0" t="n">
        <v>0</v>
      </c>
      <c r="O531" s="0" t="n">
        <v>0</v>
      </c>
      <c r="P531" s="0" t="n">
        <v>0</v>
      </c>
      <c r="Q531" s="0" t="n">
        <v>0</v>
      </c>
      <c r="R531" s="0" t="n">
        <v>0</v>
      </c>
      <c r="S531" s="0" t="n">
        <f aca="false">IF(SUM(N531,O531)&gt;0,1,IF(P531&gt;0,2,3))</f>
        <v>3</v>
      </c>
    </row>
    <row r="532" customFormat="false" ht="12.8" hidden="false" customHeight="false" outlineLevel="0" collapsed="false">
      <c r="B532" s="0" t="n">
        <v>18</v>
      </c>
      <c r="C532" s="13" t="n">
        <v>-0.0540000000000056</v>
      </c>
      <c r="D532" s="13" t="n">
        <v>0.021503247320652</v>
      </c>
      <c r="E532" s="13" t="n">
        <v>0.0119186094073973</v>
      </c>
      <c r="F532" s="13"/>
      <c r="G532" s="13" t="n">
        <f aca="false">-E532</f>
        <v>-0.0119186094073973</v>
      </c>
      <c r="H532" s="13" t="n">
        <f aca="false">D532-E532</f>
        <v>0.0095846379132547</v>
      </c>
      <c r="I532" s="13" t="n">
        <f aca="false">ABS(G532)</f>
        <v>0.0119186094073973</v>
      </c>
      <c r="J532" s="13" t="n">
        <f aca="false">ABS(H532)</f>
        <v>0.0095846379132547</v>
      </c>
      <c r="K532" s="13" t="n">
        <f aca="false">G532^2</f>
        <v>0.000142053250206099</v>
      </c>
      <c r="L532" s="13" t="n">
        <f aca="false">H532^2</f>
        <v>9.18652839281994E-005</v>
      </c>
      <c r="N532" s="0" t="n">
        <v>0</v>
      </c>
      <c r="O532" s="0" t="n">
        <v>0</v>
      </c>
      <c r="P532" s="0" t="n">
        <v>0</v>
      </c>
      <c r="Q532" s="0" t="n">
        <v>0</v>
      </c>
      <c r="R532" s="0" t="n">
        <v>0</v>
      </c>
      <c r="S532" s="0" t="n">
        <f aca="false">IF(SUM(N532,O532)&gt;0,1,IF(P532&gt;0,2,3))</f>
        <v>3</v>
      </c>
    </row>
    <row r="533" customFormat="false" ht="12.8" hidden="false" customHeight="false" outlineLevel="0" collapsed="false">
      <c r="B533" s="0" t="n">
        <v>19</v>
      </c>
      <c r="C533" s="13" t="n">
        <v>2.19599999999999</v>
      </c>
      <c r="D533" s="13" t="n">
        <v>0.0327814295887947</v>
      </c>
      <c r="E533" s="13" t="n">
        <v>-0.0056515545345285</v>
      </c>
      <c r="F533" s="13"/>
      <c r="G533" s="13" t="n">
        <f aca="false">-E533</f>
        <v>0.0056515545345285</v>
      </c>
      <c r="H533" s="13" t="n">
        <f aca="false">D533-E533</f>
        <v>0.0384329841233232</v>
      </c>
      <c r="I533" s="13" t="n">
        <f aca="false">ABS(G533)</f>
        <v>0.0056515545345285</v>
      </c>
      <c r="J533" s="13" t="n">
        <f aca="false">ABS(H533)</f>
        <v>0.0384329841233232</v>
      </c>
      <c r="K533" s="13" t="n">
        <f aca="false">G533^2</f>
        <v>3.19400686567496E-005</v>
      </c>
      <c r="L533" s="13" t="n">
        <f aca="false">H533^2</f>
        <v>0.00147709426862361</v>
      </c>
      <c r="N533" s="0" t="n">
        <v>0</v>
      </c>
      <c r="O533" s="0" t="n">
        <v>0</v>
      </c>
      <c r="P533" s="0" t="n">
        <v>0</v>
      </c>
      <c r="Q533" s="0" t="n">
        <v>0</v>
      </c>
      <c r="R533" s="0" t="n">
        <v>0</v>
      </c>
      <c r="S533" s="0" t="n">
        <f aca="false">IF(SUM(N533,O533)&gt;0,1,IF(P533&gt;0,2,3))</f>
        <v>3</v>
      </c>
    </row>
    <row r="534" customFormat="false" ht="12.8" hidden="false" customHeight="false" outlineLevel="0" collapsed="false">
      <c r="B534" s="0" t="n">
        <v>22</v>
      </c>
      <c r="C534" s="13" t="n">
        <v>6.175</v>
      </c>
      <c r="D534" s="13" t="n">
        <v>0.0662572681903839</v>
      </c>
      <c r="E534" s="13" t="n">
        <v>-0.0246979831311705</v>
      </c>
      <c r="F534" s="13"/>
      <c r="G534" s="13" t="n">
        <f aca="false">-E534</f>
        <v>0.0246979831311705</v>
      </c>
      <c r="H534" s="13" t="n">
        <f aca="false">D534-E534</f>
        <v>0.0909552513215544</v>
      </c>
      <c r="I534" s="13" t="n">
        <f aca="false">ABS(G534)</f>
        <v>0.0246979831311705</v>
      </c>
      <c r="J534" s="13" t="n">
        <f aca="false">ABS(H534)</f>
        <v>0.0909552513215544</v>
      </c>
      <c r="K534" s="13" t="n">
        <f aca="false">G534^2</f>
        <v>0.000609990370747583</v>
      </c>
      <c r="L534" s="13" t="n">
        <f aca="false">H534^2</f>
        <v>0.00827285774296712</v>
      </c>
      <c r="N534" s="0" t="n">
        <v>0</v>
      </c>
      <c r="O534" s="0" t="n">
        <v>0</v>
      </c>
      <c r="P534" s="0" t="n">
        <v>1</v>
      </c>
      <c r="Q534" s="0" t="n">
        <v>0</v>
      </c>
      <c r="R534" s="0" t="n">
        <v>0</v>
      </c>
      <c r="S534" s="0" t="n">
        <f aca="false">IF(SUM(N534,O534)&gt;0,1,IF(P534&gt;0,2,3))</f>
        <v>2</v>
      </c>
    </row>
    <row r="535" customFormat="false" ht="12.8" hidden="false" customHeight="false" outlineLevel="0" collapsed="false">
      <c r="B535" s="0" t="n">
        <v>24</v>
      </c>
      <c r="C535" s="13" t="n">
        <v>7.192</v>
      </c>
      <c r="D535" s="13" t="n">
        <v>0.0352857932448387</v>
      </c>
      <c r="E535" s="13" t="n">
        <v>0.0359302558606081</v>
      </c>
      <c r="F535" s="13"/>
      <c r="G535" s="13" t="n">
        <f aca="false">-E535</f>
        <v>-0.0359302558606081</v>
      </c>
      <c r="H535" s="13" t="n">
        <f aca="false">D535-E535</f>
        <v>-0.000644462615769399</v>
      </c>
      <c r="I535" s="13" t="n">
        <f aca="false">ABS(G535)</f>
        <v>0.0359302558606081</v>
      </c>
      <c r="J535" s="13" t="n">
        <f aca="false">ABS(H535)</f>
        <v>0.000644462615769399</v>
      </c>
      <c r="K535" s="13" t="n">
        <f aca="false">G535^2</f>
        <v>0.00129098328620876</v>
      </c>
      <c r="L535" s="13" t="n">
        <f aca="false">H535^2</f>
        <v>4.15332063124336E-007</v>
      </c>
      <c r="N535" s="0" t="n">
        <v>0</v>
      </c>
      <c r="O535" s="0" t="n">
        <v>0</v>
      </c>
      <c r="P535" s="0" t="n">
        <v>0</v>
      </c>
      <c r="Q535" s="0" t="n">
        <v>1</v>
      </c>
      <c r="R535" s="0" t="n">
        <v>0</v>
      </c>
      <c r="S535" s="0" t="n">
        <f aca="false">IF(SUM(N535,O535)&gt;0,1,IF(P535&gt;0,2,3))</f>
        <v>3</v>
      </c>
    </row>
    <row r="536" customFormat="false" ht="12.8" hidden="false" customHeight="false" outlineLevel="0" collapsed="false">
      <c r="B536" s="0" t="n">
        <v>26</v>
      </c>
      <c r="C536" s="13" t="n">
        <v>7.44299999999999</v>
      </c>
      <c r="D536" s="13" t="n">
        <v>-0.00634060055017471</v>
      </c>
      <c r="E536" s="13" t="n">
        <v>0.0110558847541269</v>
      </c>
      <c r="F536" s="13"/>
      <c r="G536" s="13" t="n">
        <f aca="false">-E536</f>
        <v>-0.0110558847541269</v>
      </c>
      <c r="H536" s="13" t="n">
        <f aca="false">D536-E536</f>
        <v>-0.0173964853043016</v>
      </c>
      <c r="I536" s="13" t="n">
        <f aca="false">ABS(G536)</f>
        <v>0.0110558847541269</v>
      </c>
      <c r="J536" s="13" t="n">
        <f aca="false">ABS(H536)</f>
        <v>0.0173964853043016</v>
      </c>
      <c r="K536" s="13" t="n">
        <f aca="false">G536^2</f>
        <v>0.000122232587696536</v>
      </c>
      <c r="L536" s="13" t="n">
        <f aca="false">H536^2</f>
        <v>0.000302637700942782</v>
      </c>
      <c r="N536" s="0" t="n">
        <v>0</v>
      </c>
      <c r="O536" s="0" t="n">
        <v>0</v>
      </c>
      <c r="P536" s="0" t="n">
        <v>0</v>
      </c>
      <c r="Q536" s="0" t="n">
        <v>0</v>
      </c>
      <c r="R536" s="0" t="n">
        <v>1</v>
      </c>
      <c r="S536" s="0" t="n">
        <f aca="false">IF(SUM(N536,O536)&gt;0,1,IF(P536&gt;0,2,3))</f>
        <v>3</v>
      </c>
    </row>
    <row r="537" customFormat="false" ht="12.8" hidden="false" customHeight="false" outlineLevel="0" collapsed="false">
      <c r="B537" s="0" t="n">
        <v>28</v>
      </c>
      <c r="C537" s="13" t="n">
        <v>7.51299999999999</v>
      </c>
      <c r="D537" s="13" t="n">
        <v>0.031781654804945</v>
      </c>
      <c r="E537" s="13" t="n">
        <v>0.0157565100393085</v>
      </c>
      <c r="F537" s="13"/>
      <c r="G537" s="13" t="n">
        <f aca="false">-E537</f>
        <v>-0.0157565100393085</v>
      </c>
      <c r="H537" s="13" t="n">
        <f aca="false">D537-E537</f>
        <v>0.0160251447656365</v>
      </c>
      <c r="I537" s="13" t="n">
        <f aca="false">ABS(G537)</f>
        <v>0.0157565100393085</v>
      </c>
      <c r="J537" s="13" t="n">
        <f aca="false">ABS(H537)</f>
        <v>0.0160251447656365</v>
      </c>
      <c r="K537" s="13" t="n">
        <f aca="false">G537^2</f>
        <v>0.00024826760861883</v>
      </c>
      <c r="L537" s="13" t="n">
        <f aca="false">H537^2</f>
        <v>0.000256805264759607</v>
      </c>
      <c r="N537" s="0" t="n">
        <v>0</v>
      </c>
      <c r="O537" s="0" t="n">
        <v>0</v>
      </c>
      <c r="P537" s="0" t="n">
        <v>0</v>
      </c>
      <c r="Q537" s="0" t="n">
        <v>1</v>
      </c>
      <c r="R537" s="0" t="n">
        <v>0</v>
      </c>
      <c r="S537" s="0" t="n">
        <f aca="false">IF(SUM(N537,O537)&gt;0,1,IF(P537&gt;0,2,3))</f>
        <v>3</v>
      </c>
    </row>
    <row r="538" customFormat="false" ht="12.8" hidden="false" customHeight="false" outlineLevel="0" collapsed="false">
      <c r="B538" s="0" t="n">
        <v>30</v>
      </c>
      <c r="C538" s="13" t="n">
        <v>7.622</v>
      </c>
      <c r="D538" s="13" t="n">
        <v>0.0674724504351616</v>
      </c>
      <c r="E538" s="13" t="n">
        <v>0.0374169386013306</v>
      </c>
      <c r="F538" s="13"/>
      <c r="G538" s="13" t="n">
        <f aca="false">-E538</f>
        <v>-0.0374169386013306</v>
      </c>
      <c r="H538" s="13" t="n">
        <f aca="false">D538-E538</f>
        <v>0.030055511833831</v>
      </c>
      <c r="I538" s="13" t="n">
        <f aca="false">ABS(G538)</f>
        <v>0.0374169386013306</v>
      </c>
      <c r="J538" s="13" t="n">
        <f aca="false">ABS(H538)</f>
        <v>0.030055511833831</v>
      </c>
      <c r="K538" s="13" t="n">
        <f aca="false">G538^2</f>
        <v>0.00140002729429574</v>
      </c>
      <c r="L538" s="13" t="n">
        <f aca="false">H538^2</f>
        <v>0.000903333791593555</v>
      </c>
      <c r="N538" s="0" t="n">
        <v>0</v>
      </c>
      <c r="O538" s="0" t="n">
        <v>0</v>
      </c>
      <c r="P538" s="0" t="n">
        <v>1</v>
      </c>
      <c r="Q538" s="0" t="n">
        <v>0</v>
      </c>
      <c r="R538" s="0" t="n">
        <v>0</v>
      </c>
      <c r="S538" s="0" t="n">
        <f aca="false">IF(SUM(N538,O538)&gt;0,1,IF(P538&gt;0,2,3))</f>
        <v>2</v>
      </c>
    </row>
    <row r="539" customFormat="false" ht="12.8" hidden="false" customHeight="false" outlineLevel="0" collapsed="false">
      <c r="B539" s="0" t="n">
        <v>33</v>
      </c>
      <c r="C539" s="13" t="n">
        <v>7.587</v>
      </c>
      <c r="D539" s="13" t="n">
        <v>0.0818808004260063</v>
      </c>
      <c r="E539" s="13" t="n">
        <v>0.0308649946054749</v>
      </c>
      <c r="F539" s="13"/>
      <c r="G539" s="13" t="n">
        <f aca="false">-E539</f>
        <v>-0.0308649946054749</v>
      </c>
      <c r="H539" s="13" t="n">
        <f aca="false">D539-E539</f>
        <v>0.0510158058205314</v>
      </c>
      <c r="I539" s="13" t="n">
        <f aca="false">ABS(G539)</f>
        <v>0.0308649946054749</v>
      </c>
      <c r="J539" s="13" t="n">
        <f aca="false">ABS(H539)</f>
        <v>0.0510158058205314</v>
      </c>
      <c r="K539" s="13" t="n">
        <f aca="false">G539^2</f>
        <v>0.000952647891995995</v>
      </c>
      <c r="L539" s="13" t="n">
        <f aca="false">H539^2</f>
        <v>0.00260261244351817</v>
      </c>
      <c r="N539" s="0" t="n">
        <v>0</v>
      </c>
      <c r="O539" s="0" t="n">
        <v>0</v>
      </c>
      <c r="P539" s="0" t="n">
        <v>1</v>
      </c>
      <c r="Q539" s="0" t="n">
        <v>0</v>
      </c>
      <c r="R539" s="0" t="n">
        <v>0</v>
      </c>
      <c r="S539" s="0" t="n">
        <f aca="false">IF(SUM(N539,O539)&gt;0,1,IF(P539&gt;0,2,3))</f>
        <v>2</v>
      </c>
    </row>
    <row r="540" customFormat="false" ht="12.8" hidden="false" customHeight="false" outlineLevel="0" collapsed="false">
      <c r="B540" s="0" t="n">
        <v>35</v>
      </c>
      <c r="C540" s="13" t="n">
        <v>7.559</v>
      </c>
      <c r="D540" s="13" t="n">
        <v>0.0385837480425835</v>
      </c>
      <c r="E540" s="13" t="n">
        <v>0.0202765895128556</v>
      </c>
      <c r="F540" s="13"/>
      <c r="G540" s="13" t="n">
        <f aca="false">-E540</f>
        <v>-0.0202765895128556</v>
      </c>
      <c r="H540" s="13" t="n">
        <f aca="false">D540-E540</f>
        <v>0.0183071585297279</v>
      </c>
      <c r="I540" s="13" t="n">
        <f aca="false">ABS(G540)</f>
        <v>0.0202765895128556</v>
      </c>
      <c r="J540" s="13" t="n">
        <f aca="false">ABS(H540)</f>
        <v>0.0183071585297279</v>
      </c>
      <c r="K540" s="13" t="n">
        <f aca="false">G540^2</f>
        <v>0.000411140082272846</v>
      </c>
      <c r="L540" s="13" t="n">
        <f aca="false">H540^2</f>
        <v>0.000335152053432589</v>
      </c>
      <c r="N540" s="0" t="n">
        <v>0</v>
      </c>
      <c r="O540" s="0" t="n">
        <v>0</v>
      </c>
      <c r="P540" s="0" t="n">
        <v>0</v>
      </c>
      <c r="Q540" s="0" t="n">
        <v>1</v>
      </c>
      <c r="R540" s="0" t="n">
        <v>0</v>
      </c>
      <c r="S540" s="0" t="n">
        <f aca="false">IF(SUM(N540,O540)&gt;0,1,IF(P540&gt;0,2,3))</f>
        <v>3</v>
      </c>
    </row>
    <row r="541" customFormat="false" ht="12.8" hidden="false" customHeight="false" outlineLevel="0" collapsed="false">
      <c r="B541" s="0" t="n">
        <v>37</v>
      </c>
      <c r="C541" s="13" t="n">
        <v>7.717</v>
      </c>
      <c r="D541" s="13" t="n">
        <v>-0.00295918434858322</v>
      </c>
      <c r="E541" s="13" t="n">
        <v>0.0113866697980767</v>
      </c>
      <c r="F541" s="13"/>
      <c r="G541" s="13" t="n">
        <f aca="false">-E541</f>
        <v>-0.0113866697980767</v>
      </c>
      <c r="H541" s="13" t="n">
        <f aca="false">D541-E541</f>
        <v>-0.0143458541466599</v>
      </c>
      <c r="I541" s="13" t="n">
        <f aca="false">ABS(G541)</f>
        <v>0.0113866697980767</v>
      </c>
      <c r="J541" s="13" t="n">
        <f aca="false">ABS(H541)</f>
        <v>0.0143458541466599</v>
      </c>
      <c r="K541" s="13" t="n">
        <f aca="false">G541^2</f>
        <v>0.000129656249090432</v>
      </c>
      <c r="L541" s="13" t="n">
        <f aca="false">H541^2</f>
        <v>0.00020580353119724</v>
      </c>
      <c r="N541" s="0" t="n">
        <v>0</v>
      </c>
      <c r="O541" s="0" t="n">
        <v>0</v>
      </c>
      <c r="P541" s="0" t="n">
        <v>0</v>
      </c>
      <c r="Q541" s="0" t="n">
        <v>0</v>
      </c>
      <c r="R541" s="0" t="n">
        <v>1</v>
      </c>
      <c r="S541" s="0" t="n">
        <f aca="false">IF(SUM(N541,O541)&gt;0,1,IF(P541&gt;0,2,3))</f>
        <v>3</v>
      </c>
    </row>
    <row r="542" customFormat="false" ht="12.8" hidden="false" customHeight="false" outlineLevel="0" collapsed="false">
      <c r="B542" s="0" t="n">
        <v>39</v>
      </c>
      <c r="C542" s="13" t="n">
        <v>7.854</v>
      </c>
      <c r="D542" s="13" t="n">
        <v>0.0410415381193161</v>
      </c>
      <c r="E542" s="13" t="n">
        <v>0.0238242942342686</v>
      </c>
      <c r="F542" s="13"/>
      <c r="G542" s="13" t="n">
        <f aca="false">-E542</f>
        <v>-0.0238242942342686</v>
      </c>
      <c r="H542" s="13" t="n">
        <f aca="false">D542-E542</f>
        <v>0.0172172438850475</v>
      </c>
      <c r="I542" s="13" t="n">
        <f aca="false">ABS(G542)</f>
        <v>0.0238242942342686</v>
      </c>
      <c r="J542" s="13" t="n">
        <f aca="false">ABS(H542)</f>
        <v>0.0172172438850475</v>
      </c>
      <c r="K542" s="13" t="n">
        <f aca="false">G542^2</f>
        <v>0.000567596995761004</v>
      </c>
      <c r="L542" s="13" t="n">
        <f aca="false">H542^2</f>
        <v>0.000296433486997206</v>
      </c>
      <c r="N542" s="0" t="n">
        <v>0</v>
      </c>
      <c r="O542" s="0" t="n">
        <v>0</v>
      </c>
      <c r="P542" s="0" t="n">
        <v>0</v>
      </c>
      <c r="Q542" s="0" t="n">
        <v>1</v>
      </c>
      <c r="R542" s="0" t="n">
        <v>0</v>
      </c>
      <c r="S542" s="0" t="n">
        <f aca="false">IF(SUM(N542,O542)&gt;0,1,IF(P542&gt;0,2,3))</f>
        <v>3</v>
      </c>
    </row>
    <row r="543" customFormat="false" ht="12.8" hidden="false" customHeight="false" outlineLevel="0" collapsed="false">
      <c r="B543" s="0" t="n">
        <v>41</v>
      </c>
      <c r="C543" s="13" t="n">
        <v>8.174</v>
      </c>
      <c r="D543" s="13" t="n">
        <v>0.0814230367541313</v>
      </c>
      <c r="E543" s="13" t="n">
        <v>0.0177565562216471</v>
      </c>
      <c r="F543" s="13"/>
      <c r="G543" s="13" t="n">
        <f aca="false">-E543</f>
        <v>-0.0177565562216471</v>
      </c>
      <c r="H543" s="13" t="n">
        <f aca="false">D543-E543</f>
        <v>0.0636664805324842</v>
      </c>
      <c r="I543" s="13" t="n">
        <f aca="false">ABS(G543)</f>
        <v>0.0177565562216471</v>
      </c>
      <c r="J543" s="13" t="n">
        <f aca="false">ABS(H543)</f>
        <v>0.0636664805324842</v>
      </c>
      <c r="K543" s="13" t="n">
        <f aca="false">G543^2</f>
        <v>0.000315295288852514</v>
      </c>
      <c r="L543" s="13" t="n">
        <f aca="false">H543^2</f>
        <v>0.00405342074339319</v>
      </c>
      <c r="N543" s="0" t="n">
        <v>0</v>
      </c>
      <c r="O543" s="0" t="n">
        <v>0</v>
      </c>
      <c r="P543" s="0" t="n">
        <v>1</v>
      </c>
      <c r="Q543" s="0" t="n">
        <v>0</v>
      </c>
      <c r="R543" s="0" t="n">
        <v>0</v>
      </c>
      <c r="S543" s="0" t="n">
        <f aca="false">IF(SUM(N543,O543)&gt;0,1,IF(P543&gt;0,2,3))</f>
        <v>2</v>
      </c>
    </row>
    <row r="544" customFormat="false" ht="12.8" hidden="false" customHeight="false" outlineLevel="0" collapsed="false">
      <c r="B544" s="0" t="n">
        <v>44</v>
      </c>
      <c r="C544" s="13" t="n">
        <v>7.724</v>
      </c>
      <c r="D544" s="13" t="n">
        <v>0.0851744562387466</v>
      </c>
      <c r="E544" s="13" t="n">
        <v>0.0389462389104998</v>
      </c>
      <c r="F544" s="13"/>
      <c r="G544" s="13" t="n">
        <f aca="false">-E544</f>
        <v>-0.0389462389104998</v>
      </c>
      <c r="H544" s="13" t="n">
        <f aca="false">D544-E544</f>
        <v>0.0462282173282468</v>
      </c>
      <c r="I544" s="13" t="n">
        <f aca="false">ABS(G544)</f>
        <v>0.0389462389104998</v>
      </c>
      <c r="J544" s="13" t="n">
        <f aca="false">ABS(H544)</f>
        <v>0.0462282173282468</v>
      </c>
      <c r="K544" s="13" t="n">
        <f aca="false">G544^2</f>
        <v>0.00151680952527373</v>
      </c>
      <c r="L544" s="13" t="n">
        <f aca="false">H544^2</f>
        <v>0.00213704807734762</v>
      </c>
      <c r="N544" s="0" t="n">
        <v>0</v>
      </c>
      <c r="O544" s="0" t="n">
        <v>0</v>
      </c>
      <c r="P544" s="0" t="n">
        <v>1</v>
      </c>
      <c r="Q544" s="0" t="n">
        <v>0</v>
      </c>
      <c r="R544" s="0" t="n">
        <v>0</v>
      </c>
      <c r="S544" s="0" t="n">
        <f aca="false">IF(SUM(N544,O544)&gt;0,1,IF(P544&gt;0,2,3))</f>
        <v>2</v>
      </c>
    </row>
    <row r="545" customFormat="false" ht="12.8" hidden="false" customHeight="false" outlineLevel="0" collapsed="false">
      <c r="B545" s="0" t="n">
        <v>46</v>
      </c>
      <c r="C545" s="13" t="n">
        <v>7.621</v>
      </c>
      <c r="D545" s="13" t="n">
        <v>0.0384356379508972</v>
      </c>
      <c r="E545" s="13" t="n">
        <v>0.022962283730591</v>
      </c>
      <c r="F545" s="13"/>
      <c r="G545" s="13" t="n">
        <f aca="false">-E545</f>
        <v>-0.022962283730591</v>
      </c>
      <c r="H545" s="13" t="n">
        <f aca="false">D545-E545</f>
        <v>0.0154733542203062</v>
      </c>
      <c r="I545" s="13" t="n">
        <f aca="false">ABS(G545)</f>
        <v>0.022962283730591</v>
      </c>
      <c r="J545" s="13" t="n">
        <f aca="false">ABS(H545)</f>
        <v>0.0154733542203062</v>
      </c>
      <c r="K545" s="13" t="n">
        <f aca="false">G545^2</f>
        <v>0.000527266474124164</v>
      </c>
      <c r="L545" s="13" t="n">
        <f aca="false">H545^2</f>
        <v>0.000239424690827068</v>
      </c>
      <c r="N545" s="0" t="n">
        <v>0</v>
      </c>
      <c r="O545" s="0" t="n">
        <v>0</v>
      </c>
      <c r="P545" s="0" t="n">
        <v>0</v>
      </c>
      <c r="Q545" s="0" t="n">
        <v>1</v>
      </c>
      <c r="R545" s="0" t="n">
        <v>0</v>
      </c>
      <c r="S545" s="0" t="n">
        <f aca="false">IF(SUM(N545,O545)&gt;0,1,IF(P545&gt;0,2,3))</f>
        <v>3</v>
      </c>
    </row>
    <row r="546" customFormat="false" ht="12.8" hidden="false" customHeight="false" outlineLevel="0" collapsed="false">
      <c r="B546" s="0" t="n">
        <v>48</v>
      </c>
      <c r="C546" s="13" t="n">
        <v>7.746</v>
      </c>
      <c r="D546" s="13" t="n">
        <v>-0.00221334397792816</v>
      </c>
      <c r="E546" s="13" t="n">
        <v>0.011686593057972</v>
      </c>
      <c r="F546" s="13"/>
      <c r="G546" s="13" t="n">
        <f aca="false">-E546</f>
        <v>-0.011686593057972</v>
      </c>
      <c r="H546" s="13" t="n">
        <f aca="false">D546-E546</f>
        <v>-0.0138999370359002</v>
      </c>
      <c r="I546" s="13" t="n">
        <f aca="false">ABS(G546)</f>
        <v>0.011686593057972</v>
      </c>
      <c r="J546" s="13" t="n">
        <f aca="false">ABS(H546)</f>
        <v>0.0138999370359002</v>
      </c>
      <c r="K546" s="13" t="n">
        <f aca="false">G546^2</f>
        <v>0.000136576457302639</v>
      </c>
      <c r="L546" s="13" t="n">
        <f aca="false">H546^2</f>
        <v>0.000193208249601989</v>
      </c>
      <c r="N546" s="0" t="n">
        <v>0</v>
      </c>
      <c r="O546" s="0" t="n">
        <v>0</v>
      </c>
      <c r="P546" s="0" t="n">
        <v>0</v>
      </c>
      <c r="Q546" s="0" t="n">
        <v>0</v>
      </c>
      <c r="R546" s="0" t="n">
        <v>1</v>
      </c>
      <c r="S546" s="0" t="n">
        <f aca="false">IF(SUM(N546,O546)&gt;0,1,IF(P546&gt;0,2,3))</f>
        <v>3</v>
      </c>
    </row>
    <row r="547" customFormat="false" ht="12.8" hidden="false" customHeight="false" outlineLevel="0" collapsed="false">
      <c r="B547" s="0" t="n">
        <v>50</v>
      </c>
      <c r="C547" s="13" t="n">
        <v>7.857</v>
      </c>
      <c r="D547" s="13" t="n">
        <v>0.0442459508776665</v>
      </c>
      <c r="E547" s="13" t="n">
        <v>0.0256059318166016</v>
      </c>
      <c r="F547" s="13"/>
      <c r="G547" s="13" t="n">
        <f aca="false">-E547</f>
        <v>-0.0256059318166016</v>
      </c>
      <c r="H547" s="13" t="n">
        <f aca="false">D547-E547</f>
        <v>0.0186400190610649</v>
      </c>
      <c r="I547" s="13" t="n">
        <f aca="false">ABS(G547)</f>
        <v>0.0256059318166016</v>
      </c>
      <c r="J547" s="13" t="n">
        <f aca="false">ABS(H547)</f>
        <v>0.0186400190610649</v>
      </c>
      <c r="K547" s="13" t="n">
        <f aca="false">G547^2</f>
        <v>0.00065566374419645</v>
      </c>
      <c r="L547" s="13" t="n">
        <f aca="false">H547^2</f>
        <v>0.000347450310596863</v>
      </c>
      <c r="N547" s="0" t="n">
        <v>0</v>
      </c>
      <c r="O547" s="0" t="n">
        <v>0</v>
      </c>
      <c r="P547" s="0" t="n">
        <v>0</v>
      </c>
      <c r="Q547" s="0" t="n">
        <v>1</v>
      </c>
      <c r="R547" s="0" t="n">
        <v>0</v>
      </c>
      <c r="S547" s="0" t="n">
        <f aca="false">IF(SUM(N547,O547)&gt;0,1,IF(P547&gt;0,2,3))</f>
        <v>3</v>
      </c>
    </row>
    <row r="548" customFormat="false" ht="12.8" hidden="false" customHeight="false" outlineLevel="0" collapsed="false">
      <c r="B548" s="0" t="n">
        <v>52</v>
      </c>
      <c r="C548" s="13" t="n">
        <v>8.709</v>
      </c>
      <c r="D548" s="13" t="n">
        <v>0.0857984572649002</v>
      </c>
      <c r="E548" s="13" t="n">
        <v>0.0161686713533398</v>
      </c>
      <c r="F548" s="13"/>
      <c r="G548" s="13" t="n">
        <f aca="false">-E548</f>
        <v>-0.0161686713533398</v>
      </c>
      <c r="H548" s="13" t="n">
        <f aca="false">D548-E548</f>
        <v>0.0696297859115604</v>
      </c>
      <c r="I548" s="13" t="n">
        <f aca="false">ABS(G548)</f>
        <v>0.0161686713533398</v>
      </c>
      <c r="J548" s="13" t="n">
        <f aca="false">ABS(H548)</f>
        <v>0.0696297859115604</v>
      </c>
      <c r="K548" s="13" t="n">
        <f aca="false">G548^2</f>
        <v>0.000261425933332311</v>
      </c>
      <c r="L548" s="13" t="n">
        <f aca="false">H548^2</f>
        <v>0.00484830708608973</v>
      </c>
      <c r="N548" s="0" t="n">
        <v>0</v>
      </c>
      <c r="O548" s="0" t="n">
        <v>0</v>
      </c>
      <c r="P548" s="0" t="n">
        <v>1</v>
      </c>
      <c r="Q548" s="0" t="n">
        <v>0</v>
      </c>
      <c r="R548" s="0" t="n">
        <v>0</v>
      </c>
      <c r="S548" s="0" t="n">
        <f aca="false">IF(SUM(N548,O548)&gt;0,1,IF(P548&gt;0,2,3))</f>
        <v>2</v>
      </c>
    </row>
    <row r="549" customFormat="false" ht="12.8" hidden="false" customHeight="false" outlineLevel="0" collapsed="false">
      <c r="A549" s="7" t="n">
        <v>28</v>
      </c>
      <c r="B549" s="0" t="n">
        <v>3</v>
      </c>
      <c r="C549" s="13" t="n">
        <v>7.964</v>
      </c>
      <c r="D549" s="13" t="n">
        <v>0.0670130327343941</v>
      </c>
      <c r="E549" s="13" t="n">
        <v>0.0127365233522048</v>
      </c>
      <c r="F549" s="13"/>
      <c r="G549" s="13" t="n">
        <f aca="false">-E549</f>
        <v>-0.0127365233522048</v>
      </c>
      <c r="H549" s="13" t="n">
        <f aca="false">D549-E549</f>
        <v>0.0542765093821893</v>
      </c>
      <c r="I549" s="13" t="n">
        <f aca="false">ABS(G549)</f>
        <v>0.0127365233522048</v>
      </c>
      <c r="J549" s="13" t="n">
        <f aca="false">ABS(H549)</f>
        <v>0.0542765093821893</v>
      </c>
      <c r="K549" s="13" t="n">
        <f aca="false">G549^2</f>
        <v>0.000162219027101258</v>
      </c>
      <c r="L549" s="13" t="n">
        <f aca="false">H549^2</f>
        <v>0.00294593947071488</v>
      </c>
      <c r="N549" s="0" t="n">
        <v>0</v>
      </c>
      <c r="O549" s="0" t="n">
        <v>0</v>
      </c>
      <c r="P549" s="0" t="n">
        <v>1</v>
      </c>
      <c r="Q549" s="0" t="n">
        <v>0</v>
      </c>
      <c r="R549" s="0" t="n">
        <v>0</v>
      </c>
      <c r="S549" s="0" t="n">
        <f aca="false">IF(SUM(N549,O549)&gt;0,1,IF(P549&gt;0,2,3))</f>
        <v>2</v>
      </c>
    </row>
    <row r="550" customFormat="false" ht="12.8" hidden="false" customHeight="false" outlineLevel="0" collapsed="false">
      <c r="B550" s="0" t="n">
        <v>5</v>
      </c>
      <c r="C550" s="13" t="n">
        <v>7.724</v>
      </c>
      <c r="D550" s="13" t="n">
        <v>0.0373483076691627</v>
      </c>
      <c r="E550" s="13" t="n">
        <v>0.0232284548495783</v>
      </c>
      <c r="F550" s="13"/>
      <c r="G550" s="13" t="n">
        <f aca="false">-E550</f>
        <v>-0.0232284548495783</v>
      </c>
      <c r="H550" s="13" t="n">
        <f aca="false">D550-E550</f>
        <v>0.0141198528195844</v>
      </c>
      <c r="I550" s="13" t="n">
        <f aca="false">ABS(G550)</f>
        <v>0.0232284548495783</v>
      </c>
      <c r="J550" s="13" t="n">
        <f aca="false">ABS(H550)</f>
        <v>0.0141198528195844</v>
      </c>
      <c r="K550" s="13" t="n">
        <f aca="false">G550^2</f>
        <v>0.000539561114698898</v>
      </c>
      <c r="L550" s="13" t="n">
        <f aca="false">H550^2</f>
        <v>0.000199370243646726</v>
      </c>
      <c r="N550" s="0" t="n">
        <v>0</v>
      </c>
      <c r="O550" s="0" t="n">
        <v>0</v>
      </c>
      <c r="P550" s="0" t="n">
        <v>0</v>
      </c>
      <c r="Q550" s="0" t="n">
        <v>1</v>
      </c>
      <c r="R550" s="0" t="n">
        <v>0</v>
      </c>
      <c r="S550" s="0" t="n">
        <f aca="false">IF(SUM(N550,O550)&gt;0,1,IF(P550&gt;0,2,3))</f>
        <v>3</v>
      </c>
    </row>
    <row r="551" customFormat="false" ht="12.8" hidden="false" customHeight="false" outlineLevel="0" collapsed="false">
      <c r="B551" s="0" t="n">
        <v>7</v>
      </c>
      <c r="C551" s="13" t="n">
        <v>7.718</v>
      </c>
      <c r="D551" s="13" t="n">
        <v>-0.00380228459835053</v>
      </c>
      <c r="E551" s="13" t="n">
        <v>0.0110802321950188</v>
      </c>
      <c r="F551" s="13"/>
      <c r="G551" s="13" t="n">
        <f aca="false">-E551</f>
        <v>-0.0110802321950188</v>
      </c>
      <c r="H551" s="13" t="n">
        <f aca="false">D551-E551</f>
        <v>-0.0148825167933693</v>
      </c>
      <c r="I551" s="13" t="n">
        <f aca="false">ABS(G551)</f>
        <v>0.0110802321950188</v>
      </c>
      <c r="J551" s="13" t="n">
        <f aca="false">ABS(H551)</f>
        <v>0.0148825167933693</v>
      </c>
      <c r="K551" s="13" t="n">
        <f aca="false">G551^2</f>
        <v>0.000122771545495531</v>
      </c>
      <c r="L551" s="13" t="n">
        <f aca="false">H551^2</f>
        <v>0.00022148930610492</v>
      </c>
      <c r="N551" s="0" t="n">
        <v>0</v>
      </c>
      <c r="O551" s="0" t="n">
        <v>0</v>
      </c>
      <c r="P551" s="0" t="n">
        <v>0</v>
      </c>
      <c r="Q551" s="0" t="n">
        <v>0</v>
      </c>
      <c r="R551" s="0" t="n">
        <v>1</v>
      </c>
      <c r="S551" s="0" t="n">
        <f aca="false">IF(SUM(N551,O551)&gt;0,1,IF(P551&gt;0,2,3))</f>
        <v>3</v>
      </c>
    </row>
    <row r="552" customFormat="false" ht="12.8" hidden="false" customHeight="false" outlineLevel="0" collapsed="false">
      <c r="B552" s="0" t="n">
        <v>9</v>
      </c>
      <c r="C552" s="13" t="n">
        <v>7.656</v>
      </c>
      <c r="D552" s="13" t="n">
        <v>0.0383926033973694</v>
      </c>
      <c r="E552" s="13" t="n">
        <v>0.0242086906984851</v>
      </c>
      <c r="F552" s="13"/>
      <c r="G552" s="13" t="n">
        <f aca="false">-E552</f>
        <v>-0.0242086906984851</v>
      </c>
      <c r="H552" s="13" t="n">
        <f aca="false">D552-E552</f>
        <v>0.0141839126988843</v>
      </c>
      <c r="I552" s="13" t="n">
        <f aca="false">ABS(G552)</f>
        <v>0.0242086906984851</v>
      </c>
      <c r="J552" s="13" t="n">
        <f aca="false">ABS(H552)</f>
        <v>0.0141839126988843</v>
      </c>
      <c r="K552" s="13" t="n">
        <f aca="false">G552^2</f>
        <v>0.000586060705334919</v>
      </c>
      <c r="L552" s="13" t="n">
        <f aca="false">H552^2</f>
        <v>0.000201183379449571</v>
      </c>
      <c r="N552" s="0" t="n">
        <v>0</v>
      </c>
      <c r="O552" s="0" t="n">
        <v>0</v>
      </c>
      <c r="P552" s="0" t="n">
        <v>0</v>
      </c>
      <c r="Q552" s="0" t="n">
        <v>1</v>
      </c>
      <c r="R552" s="0" t="n">
        <v>0</v>
      </c>
      <c r="S552" s="0" t="n">
        <f aca="false">IF(SUM(N552,O552)&gt;0,1,IF(P552&gt;0,2,3))</f>
        <v>3</v>
      </c>
    </row>
    <row r="553" customFormat="false" ht="12.8" hidden="false" customHeight="false" outlineLevel="0" collapsed="false">
      <c r="B553" s="0" t="n">
        <v>11</v>
      </c>
      <c r="C553" s="13" t="n">
        <v>7.831</v>
      </c>
      <c r="D553" s="13" t="n">
        <v>0.0827591270208359</v>
      </c>
      <c r="E553" s="13" t="n">
        <v>0.0389289646456333</v>
      </c>
      <c r="F553" s="13"/>
      <c r="G553" s="13" t="n">
        <f aca="false">-E553</f>
        <v>-0.0389289646456333</v>
      </c>
      <c r="H553" s="13" t="n">
        <f aca="false">D553-E553</f>
        <v>0.0438301623752026</v>
      </c>
      <c r="I553" s="13" t="n">
        <f aca="false">ABS(G553)</f>
        <v>0.0389289646456333</v>
      </c>
      <c r="J553" s="13" t="n">
        <f aca="false">ABS(H553)</f>
        <v>0.0438301623752026</v>
      </c>
      <c r="K553" s="13" t="n">
        <f aca="false">G553^2</f>
        <v>0.00151546428838097</v>
      </c>
      <c r="L553" s="13" t="n">
        <f aca="false">H553^2</f>
        <v>0.00192108313383663</v>
      </c>
      <c r="N553" s="0" t="n">
        <v>0</v>
      </c>
      <c r="O553" s="0" t="n">
        <v>0</v>
      </c>
      <c r="P553" s="0" t="n">
        <v>1</v>
      </c>
      <c r="Q553" s="0" t="n">
        <v>0</v>
      </c>
      <c r="R553" s="0" t="n">
        <v>0</v>
      </c>
      <c r="S553" s="0" t="n">
        <f aca="false">IF(SUM(N553,O553)&gt;0,1,IF(P553&gt;0,2,3))</f>
        <v>2</v>
      </c>
    </row>
    <row r="554" customFormat="false" ht="12.8" hidden="false" customHeight="false" outlineLevel="0" collapsed="false">
      <c r="B554" s="0" t="n">
        <v>15</v>
      </c>
      <c r="C554" s="13" t="n">
        <v>8.093</v>
      </c>
      <c r="D554" s="13" t="n">
        <v>0.0655131414532661</v>
      </c>
      <c r="E554" s="13" t="n">
        <v>0.0003119992013352</v>
      </c>
      <c r="F554" s="13"/>
      <c r="G554" s="13" t="n">
        <f aca="false">-E554</f>
        <v>-0.0003119992013352</v>
      </c>
      <c r="H554" s="13" t="n">
        <f aca="false">D554-E554</f>
        <v>0.0652011422519309</v>
      </c>
      <c r="I554" s="13" t="n">
        <f aca="false">ABS(G554)</f>
        <v>0.0003119992013352</v>
      </c>
      <c r="J554" s="13" t="n">
        <f aca="false">ABS(H554)</f>
        <v>0.0652011422519309</v>
      </c>
      <c r="K554" s="13" t="n">
        <f aca="false">G554^2</f>
        <v>9.73435016338027E-008</v>
      </c>
      <c r="L554" s="13" t="n">
        <f aca="false">H554^2</f>
        <v>0.00425118895095653</v>
      </c>
      <c r="N554" s="0" t="n">
        <v>0</v>
      </c>
      <c r="O554" s="0" t="n">
        <v>0</v>
      </c>
      <c r="P554" s="0" t="n">
        <v>1</v>
      </c>
      <c r="Q554" s="0" t="n">
        <v>0</v>
      </c>
      <c r="R554" s="0" t="n">
        <v>0</v>
      </c>
      <c r="S554" s="0" t="n">
        <f aca="false">IF(SUM(N554,O554)&gt;0,1,IF(P554&gt;0,2,3))</f>
        <v>2</v>
      </c>
    </row>
    <row r="555" customFormat="false" ht="12.8" hidden="false" customHeight="false" outlineLevel="0" collapsed="false">
      <c r="B555" s="0" t="n">
        <v>17</v>
      </c>
      <c r="C555" s="13" t="n">
        <v>7.796</v>
      </c>
      <c r="D555" s="13" t="n">
        <v>0.0384158305823803</v>
      </c>
      <c r="E555" s="13" t="n">
        <v>0.0237962442035331</v>
      </c>
      <c r="F555" s="13"/>
      <c r="G555" s="13" t="n">
        <f aca="false">-E555</f>
        <v>-0.0237962442035331</v>
      </c>
      <c r="H555" s="13" t="n">
        <f aca="false">D555-E555</f>
        <v>0.0146195863788472</v>
      </c>
      <c r="I555" s="13" t="n">
        <f aca="false">ABS(G555)</f>
        <v>0.0237962442035331</v>
      </c>
      <c r="J555" s="13" t="n">
        <f aca="false">ABS(H555)</f>
        <v>0.0146195863788472</v>
      </c>
      <c r="K555" s="13" t="n">
        <f aca="false">G555^2</f>
        <v>0.000566261238194183</v>
      </c>
      <c r="L555" s="13" t="n">
        <f aca="false">H555^2</f>
        <v>0.000213732305888575</v>
      </c>
      <c r="N555" s="0" t="n">
        <v>0</v>
      </c>
      <c r="O555" s="0" t="n">
        <v>0</v>
      </c>
      <c r="P555" s="0" t="n">
        <v>0</v>
      </c>
      <c r="Q555" s="0" t="n">
        <v>1</v>
      </c>
      <c r="R555" s="0" t="n">
        <v>0</v>
      </c>
      <c r="S555" s="0" t="n">
        <f aca="false">IF(SUM(N555,O555)&gt;0,1,IF(P555&gt;0,2,3))</f>
        <v>3</v>
      </c>
    </row>
    <row r="556" customFormat="false" ht="12.8" hidden="false" customHeight="false" outlineLevel="0" collapsed="false">
      <c r="B556" s="0" t="n">
        <v>19</v>
      </c>
      <c r="C556" s="13" t="n">
        <v>7.75</v>
      </c>
      <c r="D556" s="13" t="n">
        <v>-0.0036049485206604</v>
      </c>
      <c r="E556" s="13" t="n">
        <v>0.0105475327355811</v>
      </c>
      <c r="F556" s="13"/>
      <c r="G556" s="13" t="n">
        <f aca="false">-E556</f>
        <v>-0.0105475327355811</v>
      </c>
      <c r="H556" s="13" t="n">
        <f aca="false">D556-E556</f>
        <v>-0.0141524812562415</v>
      </c>
      <c r="I556" s="13" t="n">
        <f aca="false">ABS(G556)</f>
        <v>0.0105475327355811</v>
      </c>
      <c r="J556" s="13" t="n">
        <f aca="false">ABS(H556)</f>
        <v>0.0141524812562415</v>
      </c>
      <c r="K556" s="13" t="n">
        <f aca="false">G556^2</f>
        <v>0.000111250446808155</v>
      </c>
      <c r="L556" s="13" t="n">
        <f aca="false">H556^2</f>
        <v>0.000200292725708267</v>
      </c>
      <c r="N556" s="0" t="n">
        <v>0</v>
      </c>
      <c r="O556" s="0" t="n">
        <v>0</v>
      </c>
      <c r="P556" s="0" t="n">
        <v>0</v>
      </c>
      <c r="Q556" s="0" t="n">
        <v>0</v>
      </c>
      <c r="R556" s="0" t="n">
        <v>1</v>
      </c>
      <c r="S556" s="0" t="n">
        <f aca="false">IF(SUM(N556,O556)&gt;0,1,IF(P556&gt;0,2,3))</f>
        <v>3</v>
      </c>
    </row>
    <row r="557" customFormat="false" ht="12.8" hidden="false" customHeight="false" outlineLevel="0" collapsed="false">
      <c r="B557" s="0" t="n">
        <v>21</v>
      </c>
      <c r="C557" s="13" t="n">
        <v>7.675</v>
      </c>
      <c r="D557" s="13" t="n">
        <v>0.0388308018445969</v>
      </c>
      <c r="E557" s="13" t="n">
        <v>0.023231539835374</v>
      </c>
      <c r="F557" s="13"/>
      <c r="G557" s="13" t="n">
        <f aca="false">-E557</f>
        <v>-0.023231539835374</v>
      </c>
      <c r="H557" s="13" t="n">
        <f aca="false">D557-E557</f>
        <v>0.0155992620092229</v>
      </c>
      <c r="I557" s="13" t="n">
        <f aca="false">ABS(G557)</f>
        <v>0.023231539835374</v>
      </c>
      <c r="J557" s="13" t="n">
        <f aca="false">ABS(H557)</f>
        <v>0.0155992620092229</v>
      </c>
      <c r="K557" s="13" t="n">
        <f aca="false">G557^2</f>
        <v>0.000539704443122569</v>
      </c>
      <c r="L557" s="13" t="n">
        <f aca="false">H557^2</f>
        <v>0.000243336975232385</v>
      </c>
      <c r="N557" s="0" t="n">
        <v>0</v>
      </c>
      <c r="O557" s="0" t="n">
        <v>0</v>
      </c>
      <c r="P557" s="0" t="n">
        <v>0</v>
      </c>
      <c r="Q557" s="0" t="n">
        <v>1</v>
      </c>
      <c r="R557" s="0" t="n">
        <v>0</v>
      </c>
      <c r="S557" s="0" t="n">
        <f aca="false">IF(SUM(N557,O557)&gt;0,1,IF(P557&gt;0,2,3))</f>
        <v>3</v>
      </c>
    </row>
    <row r="558" customFormat="false" ht="12.8" hidden="false" customHeight="false" outlineLevel="0" collapsed="false">
      <c r="B558" s="0" t="n">
        <v>23</v>
      </c>
      <c r="C558" s="13" t="n">
        <v>7.808</v>
      </c>
      <c r="D558" s="13" t="n">
        <v>0.0827284306287766</v>
      </c>
      <c r="E558" s="13" t="n">
        <v>0.0398213516821697</v>
      </c>
      <c r="F558" s="13"/>
      <c r="G558" s="13" t="n">
        <f aca="false">-E558</f>
        <v>-0.0398213516821697</v>
      </c>
      <c r="H558" s="13" t="n">
        <f aca="false">D558-E558</f>
        <v>0.0429070789466069</v>
      </c>
      <c r="I558" s="13" t="n">
        <f aca="false">ABS(G558)</f>
        <v>0.0398213516821697</v>
      </c>
      <c r="J558" s="13" t="n">
        <f aca="false">ABS(H558)</f>
        <v>0.0429070789466069</v>
      </c>
      <c r="K558" s="13" t="n">
        <f aca="false">G558^2</f>
        <v>0.00158574004979504</v>
      </c>
      <c r="L558" s="13" t="n">
        <f aca="false">H558^2</f>
        <v>0.00184101742373036</v>
      </c>
      <c r="N558" s="0" t="n">
        <v>0</v>
      </c>
      <c r="O558" s="0" t="n">
        <v>0</v>
      </c>
      <c r="P558" s="0" t="n">
        <v>1</v>
      </c>
      <c r="Q558" s="0" t="n">
        <v>0</v>
      </c>
      <c r="R558" s="0" t="n">
        <v>0</v>
      </c>
      <c r="S558" s="0" t="n">
        <f aca="false">IF(SUM(N558,O558)&gt;0,1,IF(P558&gt;0,2,3))</f>
        <v>2</v>
      </c>
    </row>
    <row r="559" customFormat="false" ht="12.8" hidden="false" customHeight="false" outlineLevel="0" collapsed="false">
      <c r="B559" s="0" t="n">
        <v>26</v>
      </c>
      <c r="C559" s="13" t="n">
        <v>7.957</v>
      </c>
      <c r="D559" s="13" t="n">
        <v>0.0887241959571839</v>
      </c>
      <c r="E559" s="13" t="n">
        <v>0.0372467517542055</v>
      </c>
      <c r="F559" s="13"/>
      <c r="G559" s="13" t="n">
        <f aca="false">-E559</f>
        <v>-0.0372467517542055</v>
      </c>
      <c r="H559" s="13" t="n">
        <f aca="false">D559-E559</f>
        <v>0.0514774442029784</v>
      </c>
      <c r="I559" s="13" t="n">
        <f aca="false">ABS(G559)</f>
        <v>0.0372467517542055</v>
      </c>
      <c r="J559" s="13" t="n">
        <f aca="false">ABS(H559)</f>
        <v>0.0514774442029784</v>
      </c>
      <c r="K559" s="13" t="n">
        <f aca="false">G559^2</f>
        <v>0.00138732051623941</v>
      </c>
      <c r="L559" s="13" t="n">
        <f aca="false">H559^2</f>
        <v>0.00264992726167075</v>
      </c>
      <c r="N559" s="0" t="n">
        <v>0</v>
      </c>
      <c r="O559" s="0" t="n">
        <v>0</v>
      </c>
      <c r="P559" s="0" t="n">
        <v>1</v>
      </c>
      <c r="Q559" s="0" t="n">
        <v>0</v>
      </c>
      <c r="R559" s="0" t="n">
        <v>0</v>
      </c>
      <c r="S559" s="0" t="n">
        <f aca="false">IF(SUM(N559,O559)&gt;0,1,IF(P559&gt;0,2,3))</f>
        <v>2</v>
      </c>
    </row>
    <row r="560" customFormat="false" ht="12.8" hidden="false" customHeight="false" outlineLevel="0" collapsed="false">
      <c r="B560" s="0" t="n">
        <v>28</v>
      </c>
      <c r="C560" s="13" t="n">
        <v>7.682</v>
      </c>
      <c r="D560" s="13" t="n">
        <v>0.0389512181282043</v>
      </c>
      <c r="E560" s="13" t="n">
        <v>0.0241479038637656</v>
      </c>
      <c r="F560" s="13"/>
      <c r="G560" s="13" t="n">
        <f aca="false">-E560</f>
        <v>-0.0241479038637656</v>
      </c>
      <c r="H560" s="13" t="n">
        <f aca="false">D560-E560</f>
        <v>0.0148033142644387</v>
      </c>
      <c r="I560" s="13" t="n">
        <f aca="false">ABS(G560)</f>
        <v>0.0241479038637656</v>
      </c>
      <c r="J560" s="13" t="n">
        <f aca="false">ABS(H560)</f>
        <v>0.0148033142644387</v>
      </c>
      <c r="K560" s="13" t="n">
        <f aca="false">G560^2</f>
        <v>0.000583121261013666</v>
      </c>
      <c r="L560" s="13" t="n">
        <f aca="false">H560^2</f>
        <v>0.000219138113211734</v>
      </c>
      <c r="N560" s="0" t="n">
        <v>0</v>
      </c>
      <c r="O560" s="0" t="n">
        <v>0</v>
      </c>
      <c r="P560" s="0" t="n">
        <v>0</v>
      </c>
      <c r="Q560" s="0" t="n">
        <v>1</v>
      </c>
      <c r="R560" s="0" t="n">
        <v>0</v>
      </c>
      <c r="S560" s="0" t="n">
        <f aca="false">IF(SUM(N560,O560)&gt;0,1,IF(P560&gt;0,2,3))</f>
        <v>3</v>
      </c>
    </row>
    <row r="561" customFormat="false" ht="12.8" hidden="false" customHeight="false" outlineLevel="0" collapsed="false">
      <c r="B561" s="0" t="n">
        <v>30</v>
      </c>
      <c r="C561" s="13" t="n">
        <v>7.727</v>
      </c>
      <c r="D561" s="13" t="n">
        <v>-0.00375426560640335</v>
      </c>
      <c r="E561" s="13" t="n">
        <v>0.0103354531125837</v>
      </c>
      <c r="F561" s="13"/>
      <c r="G561" s="13" t="n">
        <f aca="false">-E561</f>
        <v>-0.0103354531125837</v>
      </c>
      <c r="H561" s="13" t="n">
        <f aca="false">D561-E561</f>
        <v>-0.0140897187189871</v>
      </c>
      <c r="I561" s="13" t="n">
        <f aca="false">ABS(G561)</f>
        <v>0.0103354531125837</v>
      </c>
      <c r="J561" s="13" t="n">
        <f aca="false">ABS(H561)</f>
        <v>0.0140897187189871</v>
      </c>
      <c r="K561" s="13" t="n">
        <f aca="false">G561^2</f>
        <v>0.000106821591042416</v>
      </c>
      <c r="L561" s="13" t="n">
        <f aca="false">H561^2</f>
        <v>0.000198520173580174</v>
      </c>
      <c r="N561" s="0" t="n">
        <v>0</v>
      </c>
      <c r="O561" s="0" t="n">
        <v>0</v>
      </c>
      <c r="P561" s="0" t="n">
        <v>0</v>
      </c>
      <c r="Q561" s="0" t="n">
        <v>0</v>
      </c>
      <c r="R561" s="0" t="n">
        <v>1</v>
      </c>
      <c r="S561" s="0" t="n">
        <f aca="false">IF(SUM(N561,O561)&gt;0,1,IF(P561&gt;0,2,3))</f>
        <v>3</v>
      </c>
    </row>
    <row r="562" customFormat="false" ht="12.8" hidden="false" customHeight="false" outlineLevel="0" collapsed="false">
      <c r="B562" s="0" t="n">
        <v>32</v>
      </c>
      <c r="C562" s="13" t="n">
        <v>7.754</v>
      </c>
      <c r="D562" s="13" t="n">
        <v>0.0380888022482395</v>
      </c>
      <c r="E562" s="13" t="n">
        <v>0.0235448816493416</v>
      </c>
      <c r="F562" s="13"/>
      <c r="G562" s="13" t="n">
        <f aca="false">-E562</f>
        <v>-0.0235448816493416</v>
      </c>
      <c r="H562" s="13" t="n">
        <f aca="false">D562-E562</f>
        <v>0.0145439205988979</v>
      </c>
      <c r="I562" s="13" t="n">
        <f aca="false">ABS(G562)</f>
        <v>0.0235448816493416</v>
      </c>
      <c r="J562" s="13" t="n">
        <f aca="false">ABS(H562)</f>
        <v>0.0145439205988979</v>
      </c>
      <c r="K562" s="13" t="n">
        <f aca="false">G562^2</f>
        <v>0.000554361451881503</v>
      </c>
      <c r="L562" s="13" t="n">
        <f aca="false">H562^2</f>
        <v>0.000211525626387047</v>
      </c>
      <c r="N562" s="0" t="n">
        <v>0</v>
      </c>
      <c r="O562" s="0" t="n">
        <v>0</v>
      </c>
      <c r="P562" s="0" t="n">
        <v>0</v>
      </c>
      <c r="Q562" s="0" t="n">
        <v>1</v>
      </c>
      <c r="R562" s="0" t="n">
        <v>0</v>
      </c>
      <c r="S562" s="0" t="n">
        <f aca="false">IF(SUM(N562,O562)&gt;0,1,IF(P562&gt;0,2,3))</f>
        <v>3</v>
      </c>
    </row>
    <row r="563" customFormat="false" ht="12.8" hidden="false" customHeight="false" outlineLevel="0" collapsed="false">
      <c r="B563" s="0" t="n">
        <v>34</v>
      </c>
      <c r="C563" s="13" t="n">
        <v>8.049</v>
      </c>
      <c r="D563" s="13" t="n">
        <v>0.0671535953879356</v>
      </c>
      <c r="E563" s="13" t="n">
        <v>0.0047434389745205</v>
      </c>
      <c r="F563" s="13"/>
      <c r="G563" s="13" t="n">
        <f aca="false">-E563</f>
        <v>-0.0047434389745205</v>
      </c>
      <c r="H563" s="13" t="n">
        <f aca="false">D563-E563</f>
        <v>0.0624101564134151</v>
      </c>
      <c r="I563" s="13" t="n">
        <f aca="false">ABS(G563)</f>
        <v>0.0047434389745205</v>
      </c>
      <c r="J563" s="13" t="n">
        <f aca="false">ABS(H563)</f>
        <v>0.0624101564134151</v>
      </c>
      <c r="K563" s="13" t="n">
        <f aca="false">G563^2</f>
        <v>2.25002133050001E-005</v>
      </c>
      <c r="L563" s="13" t="n">
        <f aca="false">H563^2</f>
        <v>0.00389502762354694</v>
      </c>
      <c r="N563" s="0" t="n">
        <v>0</v>
      </c>
      <c r="O563" s="0" t="n">
        <v>0</v>
      </c>
      <c r="P563" s="0" t="n">
        <v>1</v>
      </c>
      <c r="Q563" s="0" t="n">
        <v>0</v>
      </c>
      <c r="R563" s="0" t="n">
        <v>0</v>
      </c>
      <c r="S563" s="0" t="n">
        <f aca="false">IF(SUM(N563,O563)&gt;0,1,IF(P563&gt;0,2,3))</f>
        <v>2</v>
      </c>
    </row>
    <row r="564" customFormat="false" ht="12.8" hidden="false" customHeight="false" outlineLevel="0" collapsed="false">
      <c r="B564" s="0" t="n">
        <v>37</v>
      </c>
      <c r="C564" s="13" t="n">
        <v>7.945</v>
      </c>
      <c r="D564" s="13" t="n">
        <v>0.0869601517915726</v>
      </c>
      <c r="E564" s="13" t="n">
        <v>0.0354182103662118</v>
      </c>
      <c r="F564" s="13"/>
      <c r="G564" s="13" t="n">
        <f aca="false">-E564</f>
        <v>-0.0354182103662118</v>
      </c>
      <c r="H564" s="13" t="n">
        <f aca="false">D564-E564</f>
        <v>0.0515419414253608</v>
      </c>
      <c r="I564" s="13" t="n">
        <f aca="false">ABS(G564)</f>
        <v>0.0354182103662118</v>
      </c>
      <c r="J564" s="13" t="n">
        <f aca="false">ABS(H564)</f>
        <v>0.0515419414253608</v>
      </c>
      <c r="K564" s="13" t="n">
        <f aca="false">G564^2</f>
        <v>0.00125444962554523</v>
      </c>
      <c r="L564" s="13" t="n">
        <f aca="false">H564^2</f>
        <v>0.00265657172589532</v>
      </c>
      <c r="N564" s="0" t="n">
        <v>0</v>
      </c>
      <c r="O564" s="0" t="n">
        <v>0</v>
      </c>
      <c r="P564" s="0" t="n">
        <v>1</v>
      </c>
      <c r="Q564" s="0" t="n">
        <v>0</v>
      </c>
      <c r="R564" s="0" t="n">
        <v>0</v>
      </c>
      <c r="S564" s="0" t="n">
        <f aca="false">IF(SUM(N564,O564)&gt;0,1,IF(P564&gt;0,2,3))</f>
        <v>2</v>
      </c>
    </row>
    <row r="565" customFormat="false" ht="12.8" hidden="false" customHeight="false" outlineLevel="0" collapsed="false">
      <c r="B565" s="0" t="n">
        <v>39</v>
      </c>
      <c r="C565" s="13" t="n">
        <v>7.666</v>
      </c>
      <c r="D565" s="13" t="n">
        <v>0.0381066426634789</v>
      </c>
      <c r="E565" s="13" t="n">
        <v>0.0252182287672212</v>
      </c>
      <c r="F565" s="13"/>
      <c r="G565" s="13" t="n">
        <f aca="false">-E565</f>
        <v>-0.0252182287672212</v>
      </c>
      <c r="H565" s="13" t="n">
        <f aca="false">D565-E565</f>
        <v>0.0128884138962577</v>
      </c>
      <c r="I565" s="13" t="n">
        <f aca="false">ABS(G565)</f>
        <v>0.0252182287672212</v>
      </c>
      <c r="J565" s="13" t="n">
        <f aca="false">ABS(H565)</f>
        <v>0.0128884138962577</v>
      </c>
      <c r="K565" s="13" t="n">
        <f aca="false">G565^2</f>
        <v>0.000635959062155903</v>
      </c>
      <c r="L565" s="13" t="n">
        <f aca="false">H565^2</f>
        <v>0.000166111212761249</v>
      </c>
      <c r="N565" s="0" t="n">
        <v>0</v>
      </c>
      <c r="O565" s="0" t="n">
        <v>0</v>
      </c>
      <c r="P565" s="0" t="n">
        <v>0</v>
      </c>
      <c r="Q565" s="0" t="n">
        <v>1</v>
      </c>
      <c r="R565" s="0" t="n">
        <v>0</v>
      </c>
      <c r="S565" s="0" t="n">
        <f aca="false">IF(SUM(N565,O565)&gt;0,1,IF(P565&gt;0,2,3))</f>
        <v>3</v>
      </c>
    </row>
    <row r="566" customFormat="false" ht="12.8" hidden="false" customHeight="false" outlineLevel="0" collapsed="false">
      <c r="B566" s="0" t="n">
        <v>41</v>
      </c>
      <c r="C566" s="13" t="n">
        <v>7.695</v>
      </c>
      <c r="D566" s="13" t="n">
        <v>-0.00386698544025421</v>
      </c>
      <c r="E566" s="13" t="n">
        <v>0.0106109376810138</v>
      </c>
      <c r="F566" s="13"/>
      <c r="G566" s="13" t="n">
        <f aca="false">-E566</f>
        <v>-0.0106109376810138</v>
      </c>
      <c r="H566" s="13" t="n">
        <f aca="false">D566-E566</f>
        <v>-0.014477923121268</v>
      </c>
      <c r="I566" s="13" t="n">
        <f aca="false">ABS(G566)</f>
        <v>0.0106109376810138</v>
      </c>
      <c r="J566" s="13" t="n">
        <f aca="false">ABS(H566)</f>
        <v>0.014477923121268</v>
      </c>
      <c r="K566" s="13" t="n">
        <f aca="false">G566^2</f>
        <v>0.000112591998470359</v>
      </c>
      <c r="L566" s="13" t="n">
        <f aca="false">H566^2</f>
        <v>0.000209610257905347</v>
      </c>
      <c r="N566" s="0" t="n">
        <v>0</v>
      </c>
      <c r="O566" s="0" t="n">
        <v>0</v>
      </c>
      <c r="P566" s="0" t="n">
        <v>0</v>
      </c>
      <c r="Q566" s="0" t="n">
        <v>0</v>
      </c>
      <c r="R566" s="0" t="n">
        <v>1</v>
      </c>
      <c r="S566" s="0" t="n">
        <f aca="false">IF(SUM(N566,O566)&gt;0,1,IF(P566&gt;0,2,3))</f>
        <v>3</v>
      </c>
    </row>
    <row r="567" customFormat="false" ht="12.8" hidden="false" customHeight="false" outlineLevel="0" collapsed="false">
      <c r="B567" s="0" t="n">
        <v>43</v>
      </c>
      <c r="C567" s="13" t="n">
        <v>7.698</v>
      </c>
      <c r="D567" s="13" t="n">
        <v>0.0374129191040993</v>
      </c>
      <c r="E567" s="13" t="n">
        <v>0.022951982747321</v>
      </c>
      <c r="F567" s="13"/>
      <c r="G567" s="13" t="n">
        <f aca="false">-E567</f>
        <v>-0.022951982747321</v>
      </c>
      <c r="H567" s="13" t="n">
        <f aca="false">D567-E567</f>
        <v>0.0144609363567783</v>
      </c>
      <c r="I567" s="13" t="n">
        <f aca="false">ABS(G567)</f>
        <v>0.022951982747321</v>
      </c>
      <c r="J567" s="13" t="n">
        <f aca="false">ABS(H567)</f>
        <v>0.0144609363567783</v>
      </c>
      <c r="K567" s="13" t="n">
        <f aca="false">G567^2</f>
        <v>0.000526793512033321</v>
      </c>
      <c r="L567" s="13" t="n">
        <f aca="false">H567^2</f>
        <v>0.000209118680314792</v>
      </c>
      <c r="N567" s="0" t="n">
        <v>0</v>
      </c>
      <c r="O567" s="0" t="n">
        <v>0</v>
      </c>
      <c r="P567" s="0" t="n">
        <v>0</v>
      </c>
      <c r="Q567" s="0" t="n">
        <v>1</v>
      </c>
      <c r="R567" s="0" t="n">
        <v>0</v>
      </c>
      <c r="S567" s="0" t="n">
        <f aca="false">IF(SUM(N567,O567)&gt;0,1,IF(P567&gt;0,2,3))</f>
        <v>3</v>
      </c>
    </row>
    <row r="568" customFormat="false" ht="12.8" hidden="false" customHeight="false" outlineLevel="0" collapsed="false">
      <c r="B568" s="0" t="n">
        <v>45</v>
      </c>
      <c r="C568" s="13" t="n">
        <v>7.962</v>
      </c>
      <c r="D568" s="13" t="n">
        <v>0.0699204206466675</v>
      </c>
      <c r="E568" s="13" t="n">
        <v>0.016389339445331</v>
      </c>
      <c r="F568" s="13"/>
      <c r="G568" s="13" t="n">
        <f aca="false">-E568</f>
        <v>-0.016389339445331</v>
      </c>
      <c r="H568" s="13" t="n">
        <f aca="false">D568-E568</f>
        <v>0.0535310812013365</v>
      </c>
      <c r="I568" s="13" t="n">
        <f aca="false">ABS(G568)</f>
        <v>0.016389339445331</v>
      </c>
      <c r="J568" s="13" t="n">
        <f aca="false">ABS(H568)</f>
        <v>0.0535310812013365</v>
      </c>
      <c r="K568" s="13" t="n">
        <f aca="false">G568^2</f>
        <v>0.000268610447454283</v>
      </c>
      <c r="L568" s="13" t="n">
        <f aca="false">H568^2</f>
        <v>0.00286557665458408</v>
      </c>
      <c r="N568" s="0" t="n">
        <v>0</v>
      </c>
      <c r="O568" s="0" t="n">
        <v>0</v>
      </c>
      <c r="P568" s="0" t="n">
        <v>1</v>
      </c>
      <c r="Q568" s="0" t="n">
        <v>0</v>
      </c>
      <c r="R568" s="0" t="n">
        <v>0</v>
      </c>
      <c r="S568" s="0" t="n">
        <f aca="false">IF(SUM(N568,O568)&gt;0,1,IF(P568&gt;0,2,3))</f>
        <v>2</v>
      </c>
    </row>
    <row r="569" customFormat="false" ht="12.8" hidden="false" customHeight="false" outlineLevel="0" collapsed="false">
      <c r="A569" s="7" t="n">
        <v>30</v>
      </c>
      <c r="B569" s="0" t="n">
        <v>4</v>
      </c>
      <c r="C569" s="13" t="n">
        <v>-0.466000000000001</v>
      </c>
      <c r="D569" s="13" t="n">
        <v>0.0241971015930176</v>
      </c>
      <c r="E569" s="13" t="n">
        <v>0.0207575991780316</v>
      </c>
      <c r="F569" s="13"/>
      <c r="G569" s="13" t="n">
        <f aca="false">-E569</f>
        <v>-0.0207575991780316</v>
      </c>
      <c r="H569" s="13" t="n">
        <f aca="false">D569-E569</f>
        <v>0.003439502414986</v>
      </c>
      <c r="I569" s="13" t="n">
        <f aca="false">ABS(G569)</f>
        <v>0.0207575991780316</v>
      </c>
      <c r="J569" s="13" t="n">
        <f aca="false">ABS(H569)</f>
        <v>0.003439502414986</v>
      </c>
      <c r="K569" s="13" t="n">
        <f aca="false">G569^2</f>
        <v>0.000430877923635818</v>
      </c>
      <c r="L569" s="13" t="n">
        <f aca="false">H569^2</f>
        <v>1.18301768626945E-005</v>
      </c>
      <c r="N569" s="0" t="n">
        <v>0</v>
      </c>
      <c r="O569" s="0" t="n">
        <v>1</v>
      </c>
      <c r="P569" s="0" t="n">
        <v>1</v>
      </c>
      <c r="Q569" s="0" t="n">
        <v>0</v>
      </c>
      <c r="R569" s="0" t="n">
        <v>0</v>
      </c>
      <c r="S569" s="0" t="n">
        <f aca="false">IF(SUM(N569,O569)&gt;0,1,IF(P569&gt;0,2,3))</f>
        <v>1</v>
      </c>
    </row>
    <row r="570" customFormat="false" ht="12.8" hidden="false" customHeight="false" outlineLevel="0" collapsed="false">
      <c r="B570" s="0" t="n">
        <v>5</v>
      </c>
      <c r="C570" s="13" t="n">
        <v>-1.417</v>
      </c>
      <c r="D570" s="13" t="n">
        <v>-0.00211267173290253</v>
      </c>
      <c r="E570" s="13" t="n">
        <v>0.0292006477732925</v>
      </c>
      <c r="F570" s="13"/>
      <c r="G570" s="13" t="n">
        <f aca="false">-E570</f>
        <v>-0.0292006477732925</v>
      </c>
      <c r="H570" s="13" t="n">
        <f aca="false">D570-E570</f>
        <v>-0.031313319506195</v>
      </c>
      <c r="I570" s="13" t="n">
        <f aca="false">ABS(G570)</f>
        <v>0.0292006477732925</v>
      </c>
      <c r="J570" s="13" t="n">
        <f aca="false">ABS(H570)</f>
        <v>0.031313319506195</v>
      </c>
      <c r="K570" s="13" t="n">
        <f aca="false">G570^2</f>
        <v>0.000852677830379892</v>
      </c>
      <c r="L570" s="13" t="n">
        <f aca="false">H570^2</f>
        <v>0.000980523978497054</v>
      </c>
      <c r="N570" s="0" t="n">
        <v>0</v>
      </c>
      <c r="O570" s="0" t="n">
        <v>1</v>
      </c>
      <c r="P570" s="0" t="n">
        <v>1</v>
      </c>
      <c r="Q570" s="0" t="n">
        <v>0</v>
      </c>
      <c r="R570" s="0" t="n">
        <v>0</v>
      </c>
      <c r="S570" s="0" t="n">
        <f aca="false">IF(SUM(N570,O570)&gt;0,1,IF(P570&gt;0,2,3))</f>
        <v>1</v>
      </c>
    </row>
    <row r="571" customFormat="false" ht="12.8" hidden="false" customHeight="false" outlineLevel="0" collapsed="false">
      <c r="B571" s="0" t="n">
        <v>6</v>
      </c>
      <c r="C571" s="13" t="n">
        <v>-0.977000000000004</v>
      </c>
      <c r="D571" s="13" t="n">
        <v>0.0215115360915661</v>
      </c>
      <c r="E571" s="13" t="n">
        <v>0.0247762194666435</v>
      </c>
      <c r="F571" s="13"/>
      <c r="G571" s="13" t="n">
        <f aca="false">-E571</f>
        <v>-0.0247762194666435</v>
      </c>
      <c r="H571" s="13" t="n">
        <f aca="false">D571-E571</f>
        <v>-0.0032646833750774</v>
      </c>
      <c r="I571" s="13" t="n">
        <f aca="false">ABS(G571)</f>
        <v>0.0247762194666435</v>
      </c>
      <c r="J571" s="13" t="n">
        <f aca="false">ABS(H571)</f>
        <v>0.0032646833750774</v>
      </c>
      <c r="K571" s="13" t="n">
        <f aca="false">G571^2</f>
        <v>0.000613861051059284</v>
      </c>
      <c r="L571" s="13" t="n">
        <f aca="false">H571^2</f>
        <v>1.06581575395068E-005</v>
      </c>
      <c r="N571" s="0" t="n">
        <v>0</v>
      </c>
      <c r="O571" s="0" t="n">
        <v>1</v>
      </c>
      <c r="P571" s="0" t="n">
        <v>1</v>
      </c>
      <c r="Q571" s="0" t="n">
        <v>0</v>
      </c>
      <c r="R571" s="0" t="n">
        <v>0</v>
      </c>
      <c r="S571" s="0" t="n">
        <f aca="false">IF(SUM(N571,O571)&gt;0,1,IF(P571&gt;0,2,3))</f>
        <v>1</v>
      </c>
    </row>
    <row r="572" customFormat="false" ht="12.8" hidden="false" customHeight="false" outlineLevel="0" collapsed="false">
      <c r="B572" s="0" t="n">
        <v>8</v>
      </c>
      <c r="C572" s="13" t="n">
        <v>-1.19300000000001</v>
      </c>
      <c r="D572" s="13" t="n">
        <v>0.0677703469991684</v>
      </c>
      <c r="E572" s="13" t="n">
        <v>0.191748529619096</v>
      </c>
      <c r="F572" s="13"/>
      <c r="G572" s="13" t="n">
        <f aca="false">-E572</f>
        <v>-0.191748529619096</v>
      </c>
      <c r="H572" s="13" t="n">
        <f aca="false">D572-E572</f>
        <v>-0.123978182619928</v>
      </c>
      <c r="I572" s="13" t="n">
        <f aca="false">ABS(G572)</f>
        <v>0.191748529619096</v>
      </c>
      <c r="J572" s="13" t="n">
        <f aca="false">ABS(H572)</f>
        <v>0.123978182619928</v>
      </c>
      <c r="K572" s="13" t="n">
        <f aca="false">G572^2</f>
        <v>0.0367674986110853</v>
      </c>
      <c r="L572" s="13" t="n">
        <f aca="false">H572^2</f>
        <v>0.0153705897657401</v>
      </c>
      <c r="N572" s="0" t="n">
        <v>0</v>
      </c>
      <c r="O572" s="0" t="n">
        <v>1</v>
      </c>
      <c r="P572" s="0" t="n">
        <v>1</v>
      </c>
      <c r="Q572" s="0" t="n">
        <v>0</v>
      </c>
      <c r="R572" s="0" t="n">
        <v>0</v>
      </c>
      <c r="S572" s="0" t="n">
        <f aca="false">IF(SUM(N572,O572)&gt;0,1,IF(P572&gt;0,2,3))</f>
        <v>1</v>
      </c>
    </row>
    <row r="573" customFormat="false" ht="12.8" hidden="false" customHeight="false" outlineLevel="0" collapsed="false">
      <c r="B573" s="0" t="n">
        <v>9</v>
      </c>
      <c r="C573" s="13" t="n">
        <v>-0.775000000000006</v>
      </c>
      <c r="D573" s="13" t="n">
        <v>0.0681568309664726</v>
      </c>
      <c r="E573" s="13" t="n">
        <v>0.152960553154037</v>
      </c>
      <c r="F573" s="13"/>
      <c r="G573" s="13" t="n">
        <f aca="false">-E573</f>
        <v>-0.152960553154037</v>
      </c>
      <c r="H573" s="13" t="n">
        <f aca="false">D573-E573</f>
        <v>-0.0848037221875644</v>
      </c>
      <c r="I573" s="13" t="n">
        <f aca="false">ABS(G573)</f>
        <v>0.152960553154037</v>
      </c>
      <c r="J573" s="13" t="n">
        <f aca="false">ABS(H573)</f>
        <v>0.0848037221875644</v>
      </c>
      <c r="K573" s="13" t="n">
        <f aca="false">G573^2</f>
        <v>0.023396930821189</v>
      </c>
      <c r="L573" s="13" t="n">
        <f aca="false">H573^2</f>
        <v>0.0071916712968656</v>
      </c>
      <c r="N573" s="0" t="n">
        <v>0</v>
      </c>
      <c r="O573" s="0" t="n">
        <v>1</v>
      </c>
      <c r="P573" s="0" t="n">
        <v>1</v>
      </c>
      <c r="Q573" s="0" t="n">
        <v>0</v>
      </c>
      <c r="R573" s="0" t="n">
        <v>0</v>
      </c>
      <c r="S573" s="0" t="n">
        <f aca="false">IF(SUM(N573,O573)&gt;0,1,IF(P573&gt;0,2,3))</f>
        <v>1</v>
      </c>
    </row>
    <row r="574" customFormat="false" ht="12.8" hidden="false" customHeight="false" outlineLevel="0" collapsed="false">
      <c r="B574" s="0" t="n">
        <v>10</v>
      </c>
      <c r="C574" s="13" t="n">
        <v>-0.840000000000003</v>
      </c>
      <c r="D574" s="13" t="n">
        <v>0.0686779543757439</v>
      </c>
      <c r="E574" s="13" t="n">
        <v>0.158475231473235</v>
      </c>
      <c r="F574" s="13"/>
      <c r="G574" s="13" t="n">
        <f aca="false">-E574</f>
        <v>-0.158475231473235</v>
      </c>
      <c r="H574" s="13" t="n">
        <f aca="false">D574-E574</f>
        <v>-0.0897972770974911</v>
      </c>
      <c r="I574" s="13" t="n">
        <f aca="false">ABS(G574)</f>
        <v>0.158475231473235</v>
      </c>
      <c r="J574" s="13" t="n">
        <f aca="false">ABS(H574)</f>
        <v>0.0897972770974911</v>
      </c>
      <c r="K574" s="13" t="n">
        <f aca="false">G574^2</f>
        <v>0.0251143989904954</v>
      </c>
      <c r="L574" s="13" t="n">
        <f aca="false">H574^2</f>
        <v>0.0080635509741236</v>
      </c>
      <c r="N574" s="0" t="n">
        <v>0</v>
      </c>
      <c r="O574" s="0" t="n">
        <v>1</v>
      </c>
      <c r="P574" s="0" t="n">
        <v>1</v>
      </c>
      <c r="Q574" s="0" t="n">
        <v>0</v>
      </c>
      <c r="R574" s="0" t="n">
        <v>0</v>
      </c>
      <c r="S574" s="0" t="n">
        <f aca="false">IF(SUM(N574,O574)&gt;0,1,IF(P574&gt;0,2,3))</f>
        <v>1</v>
      </c>
    </row>
    <row r="575" customFormat="false" ht="12.8" hidden="false" customHeight="false" outlineLevel="0" collapsed="false">
      <c r="B575" s="0" t="n">
        <v>14</v>
      </c>
      <c r="C575" s="13" t="n">
        <v>7.114</v>
      </c>
      <c r="D575" s="13" t="n">
        <v>0.0867255628108978</v>
      </c>
      <c r="E575" s="13" t="n">
        <v>0.0247581333529665</v>
      </c>
      <c r="F575" s="13"/>
      <c r="G575" s="13" t="n">
        <f aca="false">-E575</f>
        <v>-0.0247581333529665</v>
      </c>
      <c r="H575" s="13" t="n">
        <f aca="false">D575-E575</f>
        <v>0.0619674294579313</v>
      </c>
      <c r="I575" s="13" t="n">
        <f aca="false">ABS(G575)</f>
        <v>0.0247581333529665</v>
      </c>
      <c r="J575" s="13" t="n">
        <f aca="false">ABS(H575)</f>
        <v>0.0619674294579313</v>
      </c>
      <c r="K575" s="13" t="n">
        <f aca="false">G575^2</f>
        <v>0.000612965167123272</v>
      </c>
      <c r="L575" s="13" t="n">
        <f aca="false">H575^2</f>
        <v>0.00383996231362369</v>
      </c>
      <c r="N575" s="0" t="n">
        <v>0</v>
      </c>
      <c r="O575" s="0" t="n">
        <v>0</v>
      </c>
      <c r="P575" s="0" t="n">
        <v>0</v>
      </c>
      <c r="Q575" s="0" t="n">
        <v>1</v>
      </c>
      <c r="R575" s="0" t="n">
        <v>1</v>
      </c>
      <c r="S575" s="0" t="n">
        <f aca="false">IF(SUM(N575,O575)&gt;0,1,IF(P575&gt;0,2,3))</f>
        <v>3</v>
      </c>
    </row>
    <row r="576" customFormat="false" ht="12.8" hidden="false" customHeight="false" outlineLevel="0" collapsed="false">
      <c r="B576" s="0" t="n">
        <v>16</v>
      </c>
      <c r="C576" s="13" t="n">
        <v>7.499</v>
      </c>
      <c r="D576" s="13" t="n">
        <v>0.0267316475510597</v>
      </c>
      <c r="E576" s="13" t="n">
        <v>0.0159960117588993</v>
      </c>
      <c r="F576" s="13"/>
      <c r="G576" s="13" t="n">
        <f aca="false">-E576</f>
        <v>-0.0159960117588993</v>
      </c>
      <c r="H576" s="13" t="n">
        <f aca="false">D576-E576</f>
        <v>0.0107356357921604</v>
      </c>
      <c r="I576" s="13" t="n">
        <f aca="false">ABS(G576)</f>
        <v>0.0159960117588993</v>
      </c>
      <c r="J576" s="13" t="n">
        <f aca="false">ABS(H576)</f>
        <v>0.0107356357921604</v>
      </c>
      <c r="K576" s="13" t="n">
        <f aca="false">G576^2</f>
        <v>0.000255872392190845</v>
      </c>
      <c r="L576" s="13" t="n">
        <f aca="false">H576^2</f>
        <v>0.000115253875861915</v>
      </c>
      <c r="N576" s="0" t="n">
        <v>0</v>
      </c>
      <c r="O576" s="0" t="n">
        <v>0</v>
      </c>
      <c r="P576" s="0" t="n">
        <v>0</v>
      </c>
      <c r="Q576" s="0" t="n">
        <v>0</v>
      </c>
      <c r="R576" s="0" t="n">
        <v>1</v>
      </c>
      <c r="S576" s="0" t="n">
        <f aca="false">IF(SUM(N576,O576)&gt;0,1,IF(P576&gt;0,2,3))</f>
        <v>3</v>
      </c>
    </row>
    <row r="577" customFormat="false" ht="12.8" hidden="false" customHeight="false" outlineLevel="0" collapsed="false">
      <c r="B577" s="0" t="n">
        <v>18</v>
      </c>
      <c r="C577" s="13" t="n">
        <v>6.84</v>
      </c>
      <c r="D577" s="13" t="n">
        <v>0.0500727742910385</v>
      </c>
      <c r="E577" s="13" t="n">
        <v>0.0299285093202804</v>
      </c>
      <c r="F577" s="13"/>
      <c r="G577" s="13" t="n">
        <f aca="false">-E577</f>
        <v>-0.0299285093202804</v>
      </c>
      <c r="H577" s="13" t="n">
        <f aca="false">D577-E577</f>
        <v>0.0201442649707581</v>
      </c>
      <c r="I577" s="13" t="n">
        <f aca="false">ABS(G577)</f>
        <v>0.0299285093202804</v>
      </c>
      <c r="J577" s="13" t="n">
        <f aca="false">ABS(H577)</f>
        <v>0.0201442649707581</v>
      </c>
      <c r="K577" s="13" t="n">
        <f aca="false">G577^2</f>
        <v>0.000895715670134111</v>
      </c>
      <c r="L577" s="13" t="n">
        <f aca="false">H577^2</f>
        <v>0.000405791411212112</v>
      </c>
      <c r="N577" s="0" t="n">
        <v>0</v>
      </c>
      <c r="O577" s="0" t="n">
        <v>0</v>
      </c>
      <c r="P577" s="0" t="n">
        <v>0</v>
      </c>
      <c r="Q577" s="0" t="n">
        <v>1</v>
      </c>
      <c r="R577" s="0" t="n">
        <v>1</v>
      </c>
      <c r="S577" s="0" t="n">
        <f aca="false">IF(SUM(N577,O577)&gt;0,1,IF(P577&gt;0,2,3))</f>
        <v>3</v>
      </c>
    </row>
    <row r="578" customFormat="false" ht="12.8" hidden="false" customHeight="false" outlineLevel="0" collapsed="false">
      <c r="B578" s="0" t="n">
        <v>23</v>
      </c>
      <c r="C578" s="13" t="n">
        <v>7.10599999999999</v>
      </c>
      <c r="D578" s="13" t="n">
        <v>0.0585312768816948</v>
      </c>
      <c r="E578" s="13" t="n">
        <v>0.0207537547130328</v>
      </c>
      <c r="F578" s="13"/>
      <c r="G578" s="13" t="n">
        <f aca="false">-E578</f>
        <v>-0.0207537547130328</v>
      </c>
      <c r="H578" s="13" t="n">
        <f aca="false">D578-E578</f>
        <v>0.037777522168662</v>
      </c>
      <c r="I578" s="13" t="n">
        <f aca="false">ABS(G578)</f>
        <v>0.0207537547130328</v>
      </c>
      <c r="J578" s="13" t="n">
        <f aca="false">ABS(H578)</f>
        <v>0.037777522168662</v>
      </c>
      <c r="K578" s="13" t="n">
        <f aca="false">G578^2</f>
        <v>0.000430718334688731</v>
      </c>
      <c r="L578" s="13" t="n">
        <f aca="false">H578^2</f>
        <v>0.00142714118120375</v>
      </c>
      <c r="N578" s="0" t="n">
        <v>0</v>
      </c>
      <c r="O578" s="0" t="n">
        <v>0</v>
      </c>
      <c r="P578" s="0" t="n">
        <v>0</v>
      </c>
      <c r="Q578" s="0" t="n">
        <v>0</v>
      </c>
      <c r="R578" s="0" t="n">
        <v>0</v>
      </c>
      <c r="S578" s="0" t="n">
        <f aca="false">IF(SUM(N578,O578)&gt;0,1,IF(P578&gt;0,2,3))</f>
        <v>3</v>
      </c>
    </row>
    <row r="579" customFormat="false" ht="12.8" hidden="false" customHeight="false" outlineLevel="0" collapsed="false">
      <c r="B579" s="0" t="n">
        <v>26</v>
      </c>
      <c r="C579" s="13" t="n">
        <v>6.936</v>
      </c>
      <c r="D579" s="13" t="n">
        <v>0.0645254030823708</v>
      </c>
      <c r="E579" s="13" t="n">
        <v>0.0235233194232818</v>
      </c>
      <c r="F579" s="13"/>
      <c r="G579" s="13" t="n">
        <f aca="false">-E579</f>
        <v>-0.0235233194232818</v>
      </c>
      <c r="H579" s="13" t="n">
        <f aca="false">D579-E579</f>
        <v>0.041002083659089</v>
      </c>
      <c r="I579" s="13" t="n">
        <f aca="false">ABS(G579)</f>
        <v>0.0235233194232818</v>
      </c>
      <c r="J579" s="13" t="n">
        <f aca="false">ABS(H579)</f>
        <v>0.041002083659089</v>
      </c>
      <c r="K579" s="13" t="n">
        <f aca="false">G579^2</f>
        <v>0.000553346556689747</v>
      </c>
      <c r="L579" s="13" t="n">
        <f aca="false">H579^2</f>
        <v>0.00168117086438693</v>
      </c>
      <c r="N579" s="0" t="n">
        <v>0</v>
      </c>
      <c r="O579" s="0" t="n">
        <v>0</v>
      </c>
      <c r="P579" s="0" t="n">
        <v>0</v>
      </c>
      <c r="Q579" s="0" t="n">
        <v>0</v>
      </c>
      <c r="R579" s="0" t="n">
        <v>0</v>
      </c>
      <c r="S579" s="0" t="n">
        <f aca="false">IF(SUM(N579,O579)&gt;0,1,IF(P579&gt;0,2,3))</f>
        <v>3</v>
      </c>
    </row>
    <row r="580" customFormat="false" ht="12.8" hidden="false" customHeight="false" outlineLevel="0" collapsed="false">
      <c r="B580" s="0" t="n">
        <v>29</v>
      </c>
      <c r="C580" s="13" t="n">
        <v>1.718</v>
      </c>
      <c r="D580" s="13" t="n">
        <v>-0.00704497843980789</v>
      </c>
      <c r="E580" s="13" t="n">
        <v>0.0036364097784925</v>
      </c>
      <c r="F580" s="13"/>
      <c r="G580" s="13" t="n">
        <f aca="false">-E580</f>
        <v>-0.0036364097784925</v>
      </c>
      <c r="H580" s="13" t="n">
        <f aca="false">D580-E580</f>
        <v>-0.0106813882183004</v>
      </c>
      <c r="I580" s="13" t="n">
        <f aca="false">ABS(G580)</f>
        <v>0.0036364097784925</v>
      </c>
      <c r="J580" s="13" t="n">
        <f aca="false">ABS(H580)</f>
        <v>0.0106813882183004</v>
      </c>
      <c r="K580" s="13" t="n">
        <f aca="false">G580^2</f>
        <v>1.32234760771159E-005</v>
      </c>
      <c r="L580" s="13" t="n">
        <f aca="false">H580^2</f>
        <v>0.000114092054270046</v>
      </c>
      <c r="N580" s="0" t="n">
        <v>0</v>
      </c>
      <c r="O580" s="0" t="n">
        <v>0</v>
      </c>
      <c r="P580" s="0" t="n">
        <v>0</v>
      </c>
      <c r="Q580" s="0" t="n">
        <v>0</v>
      </c>
      <c r="R580" s="0" t="n">
        <v>0</v>
      </c>
      <c r="S580" s="0" t="n">
        <f aca="false">IF(SUM(N580,O580)&gt;0,1,IF(P580&gt;0,2,3))</f>
        <v>3</v>
      </c>
    </row>
    <row r="581" customFormat="false" ht="12.8" hidden="false" customHeight="false" outlineLevel="0" collapsed="false">
      <c r="B581" s="0" t="n">
        <v>30</v>
      </c>
      <c r="C581" s="13" t="n">
        <v>1.73699999999999</v>
      </c>
      <c r="D581" s="13" t="n">
        <v>0.000563226640224457</v>
      </c>
      <c r="E581" s="13" t="n">
        <v>-0.0010842018329754</v>
      </c>
      <c r="F581" s="13"/>
      <c r="G581" s="13" t="n">
        <f aca="false">-E581</f>
        <v>0.0010842018329754</v>
      </c>
      <c r="H581" s="13" t="n">
        <f aca="false">D581-E581</f>
        <v>0.00164742847319986</v>
      </c>
      <c r="I581" s="13" t="n">
        <f aca="false">ABS(G581)</f>
        <v>0.0010842018329754</v>
      </c>
      <c r="J581" s="13" t="n">
        <f aca="false">ABS(H581)</f>
        <v>0.00164742847319986</v>
      </c>
      <c r="K581" s="13" t="n">
        <f aca="false">G581^2</f>
        <v>1.17549361462722E-006</v>
      </c>
      <c r="L581" s="13" t="n">
        <f aca="false">H581^2</f>
        <v>2.71402057430961E-006</v>
      </c>
      <c r="N581" s="0" t="n">
        <v>0</v>
      </c>
      <c r="O581" s="0" t="n">
        <v>0</v>
      </c>
      <c r="P581" s="0" t="n">
        <v>0</v>
      </c>
      <c r="Q581" s="0" t="n">
        <v>0</v>
      </c>
      <c r="R581" s="0" t="n">
        <v>0</v>
      </c>
      <c r="S581" s="0" t="n">
        <f aca="false">IF(SUM(N581,O581)&gt;0,1,IF(P581&gt;0,2,3))</f>
        <v>3</v>
      </c>
    </row>
    <row r="582" customFormat="false" ht="12.8" hidden="false" customHeight="false" outlineLevel="0" collapsed="false">
      <c r="B582" s="0" t="n">
        <v>31</v>
      </c>
      <c r="C582" s="13" t="n">
        <v>2.283</v>
      </c>
      <c r="D582" s="13" t="n">
        <v>-0.0100229904055595</v>
      </c>
      <c r="E582" s="13" t="n">
        <v>-0.0066411896792516</v>
      </c>
      <c r="F582" s="13"/>
      <c r="G582" s="13" t="n">
        <f aca="false">-E582</f>
        <v>0.0066411896792516</v>
      </c>
      <c r="H582" s="13" t="n">
        <f aca="false">D582-E582</f>
        <v>-0.0033818007263079</v>
      </c>
      <c r="I582" s="13" t="n">
        <f aca="false">ABS(G582)</f>
        <v>0.0066411896792516</v>
      </c>
      <c r="J582" s="13" t="n">
        <f aca="false">ABS(H582)</f>
        <v>0.0033818007263079</v>
      </c>
      <c r="K582" s="13" t="n">
        <f aca="false">G582^2</f>
        <v>4.4105400355798E-005</v>
      </c>
      <c r="L582" s="13" t="n">
        <f aca="false">H582^2</f>
        <v>1.14365761524566E-005</v>
      </c>
      <c r="N582" s="0" t="n">
        <v>0</v>
      </c>
      <c r="O582" s="0" t="n">
        <v>0</v>
      </c>
      <c r="P582" s="0" t="n">
        <v>0</v>
      </c>
      <c r="Q582" s="0" t="n">
        <v>0</v>
      </c>
      <c r="R582" s="0" t="n">
        <v>0</v>
      </c>
      <c r="S582" s="0" t="n">
        <f aca="false">IF(SUM(N582,O582)&gt;0,1,IF(P582&gt;0,2,3))</f>
        <v>3</v>
      </c>
    </row>
    <row r="583" customFormat="false" ht="12.8" hidden="false" customHeight="false" outlineLevel="0" collapsed="false">
      <c r="B583" s="0" t="n">
        <v>33</v>
      </c>
      <c r="C583" s="13" t="n">
        <v>1.97799999999999</v>
      </c>
      <c r="D583" s="13" t="n">
        <v>-0.0101786702871323</v>
      </c>
      <c r="E583" s="13" t="n">
        <v>-0.0012952882710643</v>
      </c>
      <c r="F583" s="13"/>
      <c r="G583" s="13" t="n">
        <f aca="false">-E583</f>
        <v>0.0012952882710643</v>
      </c>
      <c r="H583" s="13" t="n">
        <f aca="false">D583-E583</f>
        <v>-0.008883382016068</v>
      </c>
      <c r="I583" s="13" t="n">
        <f aca="false">ABS(G583)</f>
        <v>0.0012952882710643</v>
      </c>
      <c r="J583" s="13" t="n">
        <f aca="false">ABS(H583)</f>
        <v>0.008883382016068</v>
      </c>
      <c r="K583" s="13" t="n">
        <f aca="false">G583^2</f>
        <v>1.67777170515674E-006</v>
      </c>
      <c r="L583" s="13" t="n">
        <f aca="false">H583^2</f>
        <v>7.89144760434004E-005</v>
      </c>
      <c r="N583" s="0" t="n">
        <v>0</v>
      </c>
      <c r="O583" s="0" t="n">
        <v>0</v>
      </c>
      <c r="P583" s="0" t="n">
        <v>0</v>
      </c>
      <c r="Q583" s="0" t="n">
        <v>0</v>
      </c>
      <c r="R583" s="0" t="n">
        <v>0</v>
      </c>
      <c r="S583" s="0" t="n">
        <f aca="false">IF(SUM(N583,O583)&gt;0,1,IF(P583&gt;0,2,3))</f>
        <v>3</v>
      </c>
    </row>
    <row r="584" customFormat="false" ht="12.8" hidden="false" customHeight="false" outlineLevel="0" collapsed="false">
      <c r="B584" s="0" t="n">
        <v>34</v>
      </c>
      <c r="C584" s="13" t="n">
        <v>2.30399999999999</v>
      </c>
      <c r="D584" s="13" t="n">
        <v>-0.0106691941618919</v>
      </c>
      <c r="E584" s="13" t="n">
        <v>-0.003281860183106</v>
      </c>
      <c r="F584" s="13"/>
      <c r="G584" s="13" t="n">
        <f aca="false">-E584</f>
        <v>0.003281860183106</v>
      </c>
      <c r="H584" s="13" t="n">
        <f aca="false">D584-E584</f>
        <v>-0.0073873339787859</v>
      </c>
      <c r="I584" s="13" t="n">
        <f aca="false">ABS(G584)</f>
        <v>0.003281860183106</v>
      </c>
      <c r="J584" s="13" t="n">
        <f aca="false">ABS(H584)</f>
        <v>0.0073873339787859</v>
      </c>
      <c r="K584" s="13" t="n">
        <f aca="false">G584^2</f>
        <v>1.07706062614565E-005</v>
      </c>
      <c r="L584" s="13" t="n">
        <f aca="false">H584^2</f>
        <v>5.45727033141247E-005</v>
      </c>
      <c r="N584" s="0" t="n">
        <v>0</v>
      </c>
      <c r="O584" s="0" t="n">
        <v>0</v>
      </c>
      <c r="P584" s="0" t="n">
        <v>0</v>
      </c>
      <c r="Q584" s="0" t="n">
        <v>0</v>
      </c>
      <c r="R584" s="0" t="n">
        <v>0</v>
      </c>
      <c r="S584" s="0" t="n">
        <f aca="false">IF(SUM(N584,O584)&gt;0,1,IF(P584&gt;0,2,3))</f>
        <v>3</v>
      </c>
    </row>
    <row r="585" customFormat="false" ht="12.8" hidden="false" customHeight="false" outlineLevel="0" collapsed="false">
      <c r="B585" s="0" t="n">
        <v>35</v>
      </c>
      <c r="C585" s="13" t="n">
        <v>2.532</v>
      </c>
      <c r="D585" s="13" t="n">
        <v>-0.0125842615962029</v>
      </c>
      <c r="E585" s="13" t="n">
        <v>-0.0072308701456777</v>
      </c>
      <c r="F585" s="13"/>
      <c r="G585" s="13" t="n">
        <f aca="false">-E585</f>
        <v>0.0072308701456777</v>
      </c>
      <c r="H585" s="13" t="n">
        <f aca="false">D585-E585</f>
        <v>-0.0053533914505252</v>
      </c>
      <c r="I585" s="13" t="n">
        <f aca="false">ABS(G585)</f>
        <v>0.0072308701456777</v>
      </c>
      <c r="J585" s="13" t="n">
        <f aca="false">ABS(H585)</f>
        <v>0.0053533914505252</v>
      </c>
      <c r="K585" s="13" t="n">
        <f aca="false">G585^2</f>
        <v>5.2285483063653E-005</v>
      </c>
      <c r="L585" s="13" t="n">
        <f aca="false">H585^2</f>
        <v>2.86588000225563E-005</v>
      </c>
      <c r="N585" s="0" t="n">
        <v>0</v>
      </c>
      <c r="O585" s="0" t="n">
        <v>0</v>
      </c>
      <c r="P585" s="0" t="n">
        <v>0</v>
      </c>
      <c r="Q585" s="0" t="n">
        <v>0</v>
      </c>
      <c r="R585" s="0" t="n">
        <v>0</v>
      </c>
      <c r="S585" s="0" t="n">
        <f aca="false">IF(SUM(N585,O585)&gt;0,1,IF(P585&gt;0,2,3))</f>
        <v>3</v>
      </c>
    </row>
    <row r="586" customFormat="false" ht="12.8" hidden="false" customHeight="false" outlineLevel="0" collapsed="false">
      <c r="B586" s="0" t="n">
        <v>37</v>
      </c>
      <c r="C586" s="13" t="n">
        <v>2.403</v>
      </c>
      <c r="D586" s="13" t="n">
        <v>-0.0111517012119293</v>
      </c>
      <c r="E586" s="13" t="n">
        <v>-0.0091333624510895</v>
      </c>
      <c r="F586" s="13"/>
      <c r="G586" s="13" t="n">
        <f aca="false">-E586</f>
        <v>0.0091333624510895</v>
      </c>
      <c r="H586" s="13" t="n">
        <f aca="false">D586-E586</f>
        <v>-0.0020183387608398</v>
      </c>
      <c r="I586" s="13" t="n">
        <f aca="false">ABS(G586)</f>
        <v>0.0091333624510895</v>
      </c>
      <c r="J586" s="13" t="n">
        <f aca="false">ABS(H586)</f>
        <v>0.0020183387608398</v>
      </c>
      <c r="K586" s="13" t="n">
        <f aca="false">G586^2</f>
        <v>8.34183096629716E-005</v>
      </c>
      <c r="L586" s="13" t="n">
        <f aca="false">H586^2</f>
        <v>4.07369135350834E-006</v>
      </c>
      <c r="N586" s="0" t="n">
        <v>0</v>
      </c>
      <c r="O586" s="0" t="n">
        <v>0</v>
      </c>
      <c r="P586" s="0" t="n">
        <v>0</v>
      </c>
      <c r="Q586" s="0" t="n">
        <v>0</v>
      </c>
      <c r="R586" s="0" t="n">
        <v>0</v>
      </c>
      <c r="S586" s="0" t="n">
        <f aca="false">IF(SUM(N586,O586)&gt;0,1,IF(P586&gt;0,2,3))</f>
        <v>3</v>
      </c>
    </row>
    <row r="587" customFormat="false" ht="12.8" hidden="false" customHeight="false" outlineLevel="0" collapsed="false">
      <c r="B587" s="0" t="n">
        <v>38</v>
      </c>
      <c r="C587" s="13" t="n">
        <v>1.802</v>
      </c>
      <c r="D587" s="13" t="n">
        <v>-0.0106706544756889</v>
      </c>
      <c r="E587" s="13" t="n">
        <v>-0.0067055605597389</v>
      </c>
      <c r="F587" s="13"/>
      <c r="G587" s="13" t="n">
        <f aca="false">-E587</f>
        <v>0.0067055605597389</v>
      </c>
      <c r="H587" s="13" t="n">
        <f aca="false">D587-E587</f>
        <v>-0.00396509391595</v>
      </c>
      <c r="I587" s="13" t="n">
        <f aca="false">ABS(G587)</f>
        <v>0.0067055605597389</v>
      </c>
      <c r="J587" s="13" t="n">
        <f aca="false">ABS(H587)</f>
        <v>0.00396509391595</v>
      </c>
      <c r="K587" s="13" t="n">
        <f aca="false">G587^2</f>
        <v>4.49645424203259E-005</v>
      </c>
      <c r="L587" s="13" t="n">
        <f aca="false">H587^2</f>
        <v>1.57219697623037E-005</v>
      </c>
      <c r="N587" s="0" t="n">
        <v>0</v>
      </c>
      <c r="O587" s="0" t="n">
        <v>0</v>
      </c>
      <c r="P587" s="0" t="n">
        <v>0</v>
      </c>
      <c r="Q587" s="0" t="n">
        <v>0</v>
      </c>
      <c r="R587" s="0" t="n">
        <v>0</v>
      </c>
      <c r="S587" s="0" t="n">
        <f aca="false">IF(SUM(N587,O587)&gt;0,1,IF(P587&gt;0,2,3))</f>
        <v>3</v>
      </c>
    </row>
    <row r="588" customFormat="false" ht="12.8" hidden="false" customHeight="false" outlineLevel="0" collapsed="false">
      <c r="B588" s="0" t="n">
        <v>39</v>
      </c>
      <c r="C588" s="13" t="n">
        <v>1.61199999999999</v>
      </c>
      <c r="D588" s="13" t="n">
        <v>-0.0104369819164276</v>
      </c>
      <c r="E588" s="13" t="n">
        <v>-0.0037190820314287</v>
      </c>
      <c r="F588" s="13"/>
      <c r="G588" s="13" t="n">
        <f aca="false">-E588</f>
        <v>0.0037190820314287</v>
      </c>
      <c r="H588" s="13" t="n">
        <f aca="false">D588-E588</f>
        <v>-0.0067178998849989</v>
      </c>
      <c r="I588" s="13" t="n">
        <f aca="false">ABS(G588)</f>
        <v>0.0037190820314287</v>
      </c>
      <c r="J588" s="13" t="n">
        <f aca="false">ABS(H588)</f>
        <v>0.0067178998849989</v>
      </c>
      <c r="K588" s="13" t="n">
        <f aca="false">G588^2</f>
        <v>1.38315711564958E-005</v>
      </c>
      <c r="L588" s="13" t="n">
        <f aca="false">H588^2</f>
        <v>4.51301788648682E-005</v>
      </c>
      <c r="N588" s="0" t="n">
        <v>0</v>
      </c>
      <c r="O588" s="0" t="n">
        <v>0</v>
      </c>
      <c r="P588" s="0" t="n">
        <v>0</v>
      </c>
      <c r="Q588" s="0" t="n">
        <v>0</v>
      </c>
      <c r="R588" s="0" t="n">
        <v>0</v>
      </c>
      <c r="S588" s="0" t="n">
        <f aca="false">IF(SUM(N588,O588)&gt;0,1,IF(P588&gt;0,2,3))</f>
        <v>3</v>
      </c>
    </row>
    <row r="589" customFormat="false" ht="12.8" hidden="false" customHeight="false" outlineLevel="0" collapsed="false">
      <c r="B589" s="0" t="n">
        <v>43</v>
      </c>
      <c r="C589" s="13" t="n">
        <v>6.909</v>
      </c>
      <c r="D589" s="13" t="n">
        <v>0.0246141776442528</v>
      </c>
      <c r="E589" s="13" t="n">
        <v>0.0201502334069395</v>
      </c>
      <c r="F589" s="13"/>
      <c r="G589" s="13" t="n">
        <f aca="false">-E589</f>
        <v>-0.0201502334069395</v>
      </c>
      <c r="H589" s="13" t="n">
        <f aca="false">D589-E589</f>
        <v>0.0044639442373133</v>
      </c>
      <c r="I589" s="13" t="n">
        <f aca="false">ABS(G589)</f>
        <v>0.0201502334069395</v>
      </c>
      <c r="J589" s="13" t="n">
        <f aca="false">ABS(H589)</f>
        <v>0.0044639442373133</v>
      </c>
      <c r="K589" s="13" t="n">
        <f aca="false">G589^2</f>
        <v>0.000406031906354141</v>
      </c>
      <c r="L589" s="13" t="n">
        <f aca="false">H589^2</f>
        <v>1.99267981538426E-005</v>
      </c>
      <c r="N589" s="0" t="n">
        <v>0</v>
      </c>
      <c r="O589" s="0" t="n">
        <v>0</v>
      </c>
      <c r="P589" s="0" t="n">
        <v>0</v>
      </c>
      <c r="Q589" s="0" t="n">
        <v>0</v>
      </c>
      <c r="R589" s="0" t="n">
        <v>0</v>
      </c>
      <c r="S589" s="0" t="n">
        <f aca="false">IF(SUM(N589,O589)&gt;0,1,IF(P589&gt;0,2,3))</f>
        <v>3</v>
      </c>
    </row>
    <row r="590" customFormat="false" ht="12.8" hidden="false" customHeight="false" outlineLevel="0" collapsed="false">
      <c r="B590" s="0" t="n">
        <v>46</v>
      </c>
      <c r="C590" s="13" t="n">
        <v>7.244</v>
      </c>
      <c r="D590" s="13" t="n">
        <v>0.0535888373851776</v>
      </c>
      <c r="E590" s="13" t="n">
        <v>0.022310400279354</v>
      </c>
      <c r="F590" s="13"/>
      <c r="G590" s="13" t="n">
        <f aca="false">-E590</f>
        <v>-0.022310400279354</v>
      </c>
      <c r="H590" s="13" t="n">
        <f aca="false">D590-E590</f>
        <v>0.0312784371058236</v>
      </c>
      <c r="I590" s="13" t="n">
        <f aca="false">ABS(G590)</f>
        <v>0.022310400279354</v>
      </c>
      <c r="J590" s="13" t="n">
        <f aca="false">ABS(H590)</f>
        <v>0.0312784371058236</v>
      </c>
      <c r="K590" s="13" t="n">
        <f aca="false">G590^2</f>
        <v>0.000497753960624999</v>
      </c>
      <c r="L590" s="13" t="n">
        <f aca="false">H590^2</f>
        <v>0.000978340627782962</v>
      </c>
      <c r="N590" s="0" t="n">
        <v>0</v>
      </c>
      <c r="O590" s="0" t="n">
        <v>0</v>
      </c>
      <c r="P590" s="0" t="n">
        <v>0</v>
      </c>
      <c r="Q590" s="0" t="n">
        <v>0</v>
      </c>
      <c r="R590" s="0" t="n">
        <v>0</v>
      </c>
      <c r="S590" s="0" t="n">
        <f aca="false">IF(SUM(N590,O590)&gt;0,1,IF(P590&gt;0,2,3))</f>
        <v>3</v>
      </c>
    </row>
    <row r="591" customFormat="false" ht="12.8" hidden="false" customHeight="false" outlineLevel="0" collapsed="false">
      <c r="B591" s="0" t="n">
        <v>49</v>
      </c>
      <c r="C591" s="13" t="n">
        <v>1.351</v>
      </c>
      <c r="D591" s="13" t="n">
        <v>-0.0103479474782944</v>
      </c>
      <c r="E591" s="13" t="n">
        <v>-0.0129864661453404</v>
      </c>
      <c r="F591" s="13"/>
      <c r="G591" s="13" t="n">
        <f aca="false">-E591</f>
        <v>0.0129864661453404</v>
      </c>
      <c r="H591" s="13" t="n">
        <f aca="false">D591-E591</f>
        <v>0.002638518667046</v>
      </c>
      <c r="I591" s="13" t="n">
        <f aca="false">ABS(G591)</f>
        <v>0.0129864661453404</v>
      </c>
      <c r="J591" s="13" t="n">
        <f aca="false">ABS(H591)</f>
        <v>0.002638518667046</v>
      </c>
      <c r="K591" s="13" t="n">
        <f aca="false">G591^2</f>
        <v>0.000168648302944072</v>
      </c>
      <c r="L591" s="13" t="n">
        <f aca="false">H591^2</f>
        <v>6.9617807563502E-006</v>
      </c>
      <c r="N591" s="0" t="n">
        <v>0</v>
      </c>
      <c r="O591" s="0" t="n">
        <v>0</v>
      </c>
      <c r="P591" s="0" t="n">
        <v>0</v>
      </c>
      <c r="Q591" s="0" t="n">
        <v>0</v>
      </c>
      <c r="R591" s="0" t="n">
        <v>0</v>
      </c>
      <c r="S591" s="0" t="n">
        <f aca="false">IF(SUM(N591,O591)&gt;0,1,IF(P591&gt;0,2,3))</f>
        <v>3</v>
      </c>
    </row>
    <row r="592" customFormat="false" ht="12.8" hidden="false" customHeight="false" outlineLevel="0" collapsed="false">
      <c r="B592" s="0" t="n">
        <v>50</v>
      </c>
      <c r="C592" s="13" t="n">
        <v>1.651</v>
      </c>
      <c r="D592" s="13" t="n">
        <v>-0.0112813264131546</v>
      </c>
      <c r="E592" s="13" t="n">
        <v>-0.0020747555481059</v>
      </c>
      <c r="F592" s="13"/>
      <c r="G592" s="13" t="n">
        <f aca="false">-E592</f>
        <v>0.0020747555481059</v>
      </c>
      <c r="H592" s="13" t="n">
        <f aca="false">D592-E592</f>
        <v>-0.0092065708650487</v>
      </c>
      <c r="I592" s="13" t="n">
        <f aca="false">ABS(G592)</f>
        <v>0.0020747555481059</v>
      </c>
      <c r="J592" s="13" t="n">
        <f aca="false">ABS(H592)</f>
        <v>0.0092065708650487</v>
      </c>
      <c r="K592" s="13" t="n">
        <f aca="false">G592^2</f>
        <v>4.30461058439621E-006</v>
      </c>
      <c r="L592" s="13" t="n">
        <f aca="false">H592^2</f>
        <v>8.47609470931636E-005</v>
      </c>
      <c r="N592" s="0" t="n">
        <v>0</v>
      </c>
      <c r="O592" s="0" t="n">
        <v>0</v>
      </c>
      <c r="P592" s="0" t="n">
        <v>0</v>
      </c>
      <c r="Q592" s="0" t="n">
        <v>0</v>
      </c>
      <c r="R592" s="0" t="n">
        <v>0</v>
      </c>
      <c r="S592" s="0" t="n">
        <f aca="false">IF(SUM(N592,O592)&gt;0,1,IF(P592&gt;0,2,3))</f>
        <v>3</v>
      </c>
    </row>
    <row r="593" customFormat="false" ht="12.8" hidden="false" customHeight="false" outlineLevel="0" collapsed="false">
      <c r="B593" s="0" t="n">
        <v>51</v>
      </c>
      <c r="C593" s="13" t="n">
        <v>1.99</v>
      </c>
      <c r="D593" s="13" t="n">
        <v>-0.010920561850071</v>
      </c>
      <c r="E593" s="13" t="n">
        <v>-0.0121818381836874</v>
      </c>
      <c r="F593" s="13"/>
      <c r="G593" s="13" t="n">
        <f aca="false">-E593</f>
        <v>0.0121818381836874</v>
      </c>
      <c r="H593" s="13" t="n">
        <f aca="false">D593-E593</f>
        <v>0.0012612763336164</v>
      </c>
      <c r="I593" s="13" t="n">
        <f aca="false">ABS(G593)</f>
        <v>0.0121818381836874</v>
      </c>
      <c r="J593" s="13" t="n">
        <f aca="false">ABS(H593)</f>
        <v>0.0012612763336164</v>
      </c>
      <c r="K593" s="13" t="n">
        <f aca="false">G593^2</f>
        <v>0.000148397181533544</v>
      </c>
      <c r="L593" s="13" t="n">
        <f aca="false">H593^2</f>
        <v>1.59081798974083E-006</v>
      </c>
      <c r="N593" s="0" t="n">
        <v>0</v>
      </c>
      <c r="O593" s="0" t="n">
        <v>0</v>
      </c>
      <c r="P593" s="0" t="n">
        <v>0</v>
      </c>
      <c r="Q593" s="0" t="n">
        <v>0</v>
      </c>
      <c r="R593" s="0" t="n">
        <v>0</v>
      </c>
      <c r="S593" s="0" t="n">
        <f aca="false">IF(SUM(N593,O593)&gt;0,1,IF(P593&gt;0,2,3))</f>
        <v>3</v>
      </c>
    </row>
    <row r="594" customFormat="false" ht="12.8" hidden="false" customHeight="false" outlineLevel="0" collapsed="false">
      <c r="B594" s="0" t="n">
        <v>53</v>
      </c>
      <c r="C594" s="13" t="n">
        <v>2.704</v>
      </c>
      <c r="D594" s="13" t="n">
        <v>-0.0110574662685394</v>
      </c>
      <c r="E594" s="13" t="n">
        <v>-0.0042356227675541</v>
      </c>
      <c r="F594" s="13"/>
      <c r="G594" s="13" t="n">
        <f aca="false">-E594</f>
        <v>0.0042356227675541</v>
      </c>
      <c r="H594" s="13" t="n">
        <f aca="false">D594-E594</f>
        <v>-0.0068218435009853</v>
      </c>
      <c r="I594" s="13" t="n">
        <f aca="false">ABS(G594)</f>
        <v>0.0042356227675541</v>
      </c>
      <c r="J594" s="13" t="n">
        <f aca="false">ABS(H594)</f>
        <v>0.0068218435009853</v>
      </c>
      <c r="K594" s="13" t="n">
        <f aca="false">G594^2</f>
        <v>1.79405002290226E-005</v>
      </c>
      <c r="L594" s="13" t="n">
        <f aca="false">H594^2</f>
        <v>4.65375487519354E-005</v>
      </c>
      <c r="N594" s="0" t="n">
        <v>0</v>
      </c>
      <c r="O594" s="0" t="n">
        <v>0</v>
      </c>
      <c r="P594" s="0" t="n">
        <v>0</v>
      </c>
      <c r="Q594" s="0" t="n">
        <v>0</v>
      </c>
      <c r="R594" s="0" t="n">
        <v>0</v>
      </c>
      <c r="S594" s="0" t="n">
        <f aca="false">IF(SUM(N594,O594)&gt;0,1,IF(P594&gt;0,2,3))</f>
        <v>3</v>
      </c>
    </row>
    <row r="595" customFormat="false" ht="12.8" hidden="false" customHeight="false" outlineLevel="0" collapsed="false">
      <c r="B595" s="0" t="n">
        <v>54</v>
      </c>
      <c r="C595" s="13" t="n">
        <v>2.492</v>
      </c>
      <c r="D595" s="13" t="n">
        <v>-0.0108996257185936</v>
      </c>
      <c r="E595" s="13" t="n">
        <v>-0.0034775035158617</v>
      </c>
      <c r="F595" s="13"/>
      <c r="G595" s="13" t="n">
        <f aca="false">-E595</f>
        <v>0.0034775035158617</v>
      </c>
      <c r="H595" s="13" t="n">
        <f aca="false">D595-E595</f>
        <v>-0.0074221222027319</v>
      </c>
      <c r="I595" s="13" t="n">
        <f aca="false">ABS(G595)</f>
        <v>0.0034775035158617</v>
      </c>
      <c r="J595" s="13" t="n">
        <f aca="false">ABS(H595)</f>
        <v>0.0074221222027319</v>
      </c>
      <c r="K595" s="13" t="n">
        <f aca="false">G595^2</f>
        <v>1.20930307028305E-005</v>
      </c>
      <c r="L595" s="13" t="n">
        <f aca="false">H595^2</f>
        <v>5.50878979922858E-005</v>
      </c>
      <c r="N595" s="0" t="n">
        <v>0</v>
      </c>
      <c r="O595" s="0" t="n">
        <v>0</v>
      </c>
      <c r="P595" s="0" t="n">
        <v>0</v>
      </c>
      <c r="Q595" s="0" t="n">
        <v>0</v>
      </c>
      <c r="R595" s="0" t="n">
        <v>0</v>
      </c>
      <c r="S595" s="0" t="n">
        <f aca="false">IF(SUM(N595,O595)&gt;0,1,IF(P595&gt;0,2,3))</f>
        <v>3</v>
      </c>
    </row>
    <row r="596" customFormat="false" ht="12.8" hidden="false" customHeight="false" outlineLevel="0" collapsed="false">
      <c r="B596" s="0" t="n">
        <v>55</v>
      </c>
      <c r="C596" s="13" t="n">
        <v>2.00699999999999</v>
      </c>
      <c r="D596" s="13" t="n">
        <v>-0.0107735395431519</v>
      </c>
      <c r="E596" s="13" t="n">
        <v>-0.0016291591915888</v>
      </c>
      <c r="F596" s="13"/>
      <c r="G596" s="13" t="n">
        <f aca="false">-E596</f>
        <v>0.0016291591915888</v>
      </c>
      <c r="H596" s="13" t="n">
        <f aca="false">D596-E596</f>
        <v>-0.0091443803515631</v>
      </c>
      <c r="I596" s="13" t="n">
        <f aca="false">ABS(G596)</f>
        <v>0.0016291591915888</v>
      </c>
      <c r="J596" s="13" t="n">
        <f aca="false">ABS(H596)</f>
        <v>0.0091443803515631</v>
      </c>
      <c r="K596" s="13" t="n">
        <f aca="false">G596^2</f>
        <v>2.65415967153827E-006</v>
      </c>
      <c r="L596" s="13" t="n">
        <f aca="false">H596^2</f>
        <v>8.36196920140533E-005</v>
      </c>
      <c r="N596" s="0" t="n">
        <v>0</v>
      </c>
      <c r="O596" s="0" t="n">
        <v>0</v>
      </c>
      <c r="P596" s="0" t="n">
        <v>0</v>
      </c>
      <c r="Q596" s="0" t="n">
        <v>0</v>
      </c>
      <c r="R596" s="0" t="n">
        <v>0</v>
      </c>
      <c r="S596" s="0" t="n">
        <f aca="false">IF(SUM(N596,O596)&gt;0,1,IF(P596&gt;0,2,3))</f>
        <v>3</v>
      </c>
    </row>
    <row r="597" customFormat="false" ht="12.8" hidden="false" customHeight="false" outlineLevel="0" collapsed="false">
      <c r="B597" s="0" t="n">
        <v>57</v>
      </c>
      <c r="C597" s="13" t="n">
        <v>1.581</v>
      </c>
      <c r="D597" s="13" t="n">
        <v>-0.0106410160660744</v>
      </c>
      <c r="E597" s="13" t="n">
        <v>-0.001310690973456</v>
      </c>
      <c r="F597" s="13"/>
      <c r="G597" s="13" t="n">
        <f aca="false">-E597</f>
        <v>0.001310690973456</v>
      </c>
      <c r="H597" s="13" t="n">
        <f aca="false">D597-E597</f>
        <v>-0.0093303250926184</v>
      </c>
      <c r="I597" s="13" t="n">
        <f aca="false">ABS(G597)</f>
        <v>0.001310690973456</v>
      </c>
      <c r="J597" s="13" t="n">
        <f aca="false">ABS(H597)</f>
        <v>0.0093303250926184</v>
      </c>
      <c r="K597" s="13" t="n">
        <f aca="false">G597^2</f>
        <v>1.71791082789904E-006</v>
      </c>
      <c r="L597" s="13" t="n">
        <f aca="false">H597^2</f>
        <v>8.70549663339445E-005</v>
      </c>
      <c r="N597" s="0" t="n">
        <v>0</v>
      </c>
      <c r="O597" s="0" t="n">
        <v>0</v>
      </c>
      <c r="P597" s="0" t="n">
        <v>0</v>
      </c>
      <c r="Q597" s="0" t="n">
        <v>0</v>
      </c>
      <c r="R597" s="0" t="n">
        <v>0</v>
      </c>
      <c r="S597" s="0" t="n">
        <f aca="false">IF(SUM(N597,O597)&gt;0,1,IF(P597&gt;0,2,3))</f>
        <v>3</v>
      </c>
    </row>
    <row r="598" customFormat="false" ht="12.8" hidden="false" customHeight="false" outlineLevel="0" collapsed="false">
      <c r="B598" s="0" t="n">
        <v>58</v>
      </c>
      <c r="C598" s="13" t="n">
        <v>2.631</v>
      </c>
      <c r="D598" s="13" t="n">
        <v>-0.00890519469976425</v>
      </c>
      <c r="E598" s="13" t="n">
        <v>0.0003097893475277</v>
      </c>
      <c r="F598" s="13"/>
      <c r="G598" s="13" t="n">
        <f aca="false">-E598</f>
        <v>-0.0003097893475277</v>
      </c>
      <c r="H598" s="13" t="n">
        <f aca="false">D598-E598</f>
        <v>-0.00921498404729195</v>
      </c>
      <c r="I598" s="13" t="n">
        <f aca="false">ABS(G598)</f>
        <v>0.0003097893475277</v>
      </c>
      <c r="J598" s="13" t="n">
        <f aca="false">ABS(H598)</f>
        <v>0.00921498404729195</v>
      </c>
      <c r="K598" s="13" t="n">
        <f aca="false">G598^2</f>
        <v>9.59694398416381E-008</v>
      </c>
      <c r="L598" s="13" t="n">
        <f aca="false">H598^2</f>
        <v>8.49159309918451E-005</v>
      </c>
      <c r="N598" s="0" t="n">
        <v>0</v>
      </c>
      <c r="O598" s="0" t="n">
        <v>0</v>
      </c>
      <c r="P598" s="0" t="n">
        <v>0</v>
      </c>
      <c r="Q598" s="0" t="n">
        <v>0</v>
      </c>
      <c r="R598" s="0" t="n">
        <v>0</v>
      </c>
      <c r="S598" s="0" t="n">
        <f aca="false">IF(SUM(N598,O598)&gt;0,1,IF(P598&gt;0,2,3))</f>
        <v>3</v>
      </c>
    </row>
    <row r="599" customFormat="false" ht="12.8" hidden="false" customHeight="false" outlineLevel="0" collapsed="false">
      <c r="B599" s="0" t="n">
        <v>59</v>
      </c>
      <c r="C599" s="13" t="n">
        <v>1.841</v>
      </c>
      <c r="D599" s="13" t="n">
        <v>0.00618387013673782</v>
      </c>
      <c r="E599" s="13" t="n">
        <v>-0.0014850087461241</v>
      </c>
      <c r="F599" s="13"/>
      <c r="G599" s="13" t="n">
        <f aca="false">-E599</f>
        <v>0.0014850087461241</v>
      </c>
      <c r="H599" s="13" t="n">
        <f aca="false">D599-E599</f>
        <v>0.00766887888286192</v>
      </c>
      <c r="I599" s="13" t="n">
        <f aca="false">ABS(G599)</f>
        <v>0.0014850087461241</v>
      </c>
      <c r="J599" s="13" t="n">
        <f aca="false">ABS(H599)</f>
        <v>0.00766887888286192</v>
      </c>
      <c r="K599" s="13" t="n">
        <f aca="false">G599^2</f>
        <v>2.20525097606507E-006</v>
      </c>
      <c r="L599" s="13" t="n">
        <f aca="false">H599^2</f>
        <v>5.88117033200055E-005</v>
      </c>
      <c r="N599" s="0" t="n">
        <v>0</v>
      </c>
      <c r="O599" s="0" t="n">
        <v>0</v>
      </c>
      <c r="P599" s="0" t="n">
        <v>0</v>
      </c>
      <c r="Q599" s="0" t="n">
        <v>0</v>
      </c>
      <c r="R599" s="0" t="n">
        <v>0</v>
      </c>
      <c r="S599" s="0" t="n">
        <f aca="false">IF(SUM(N599,O599)&gt;0,1,IF(P599&gt;0,2,3))</f>
        <v>3</v>
      </c>
    </row>
    <row r="600" customFormat="false" ht="12.8" hidden="false" customHeight="false" outlineLevel="0" collapsed="false">
      <c r="B600" s="0" t="n">
        <v>63</v>
      </c>
      <c r="C600" s="13" t="n">
        <v>7.169</v>
      </c>
      <c r="D600" s="13" t="n">
        <v>0.104950584471226</v>
      </c>
      <c r="E600" s="13" t="n">
        <v>0.0445974060932619</v>
      </c>
      <c r="F600" s="13"/>
      <c r="G600" s="13" t="n">
        <f aca="false">-E600</f>
        <v>-0.0445974060932619</v>
      </c>
      <c r="H600" s="13" t="n">
        <f aca="false">D600-E600</f>
        <v>0.0603531783779641</v>
      </c>
      <c r="I600" s="13" t="n">
        <f aca="false">ABS(G600)</f>
        <v>0.0445974060932619</v>
      </c>
      <c r="J600" s="13" t="n">
        <f aca="false">ABS(H600)</f>
        <v>0.0603531783779641</v>
      </c>
      <c r="K600" s="13" t="n">
        <f aca="false">G600^2</f>
        <v>0.00198892863024731</v>
      </c>
      <c r="L600" s="13" t="n">
        <f aca="false">H600^2</f>
        <v>0.00364250614032235</v>
      </c>
      <c r="N600" s="0" t="n">
        <v>0</v>
      </c>
      <c r="O600" s="0" t="n">
        <v>0</v>
      </c>
      <c r="P600" s="0" t="n">
        <v>0</v>
      </c>
      <c r="Q600" s="0" t="n">
        <v>1</v>
      </c>
      <c r="R600" s="0" t="n">
        <v>1</v>
      </c>
      <c r="S600" s="0" t="n">
        <f aca="false">IF(SUM(N600,O600)&gt;0,1,IF(P600&gt;0,2,3))</f>
        <v>3</v>
      </c>
    </row>
    <row r="601" customFormat="false" ht="12.8" hidden="false" customHeight="false" outlineLevel="0" collapsed="false">
      <c r="B601" s="0" t="n">
        <v>65</v>
      </c>
      <c r="C601" s="13" t="n">
        <v>7.364</v>
      </c>
      <c r="D601" s="13" t="n">
        <v>0.02486527338624</v>
      </c>
      <c r="E601" s="13" t="n">
        <v>0.0179222988758687</v>
      </c>
      <c r="F601" s="13"/>
      <c r="G601" s="13" t="n">
        <f aca="false">-E601</f>
        <v>-0.0179222988758687</v>
      </c>
      <c r="H601" s="13" t="n">
        <f aca="false">D601-E601</f>
        <v>0.0069429745103713</v>
      </c>
      <c r="I601" s="13" t="n">
        <f aca="false">ABS(G601)</f>
        <v>0.0179222988758687</v>
      </c>
      <c r="J601" s="13" t="n">
        <f aca="false">ABS(H601)</f>
        <v>0.0069429745103713</v>
      </c>
      <c r="K601" s="13" t="n">
        <f aca="false">G601^2</f>
        <v>0.000321208796995964</v>
      </c>
      <c r="L601" s="13" t="n">
        <f aca="false">H601^2</f>
        <v>4.82048950516656E-005</v>
      </c>
      <c r="N601" s="0" t="n">
        <v>0</v>
      </c>
      <c r="O601" s="0" t="n">
        <v>0</v>
      </c>
      <c r="P601" s="0" t="n">
        <v>0</v>
      </c>
      <c r="Q601" s="0" t="n">
        <v>0</v>
      </c>
      <c r="R601" s="0" t="n">
        <v>1</v>
      </c>
      <c r="S601" s="0" t="n">
        <f aca="false">IF(SUM(N601,O601)&gt;0,1,IF(P601&gt;0,2,3))</f>
        <v>3</v>
      </c>
    </row>
    <row r="602" customFormat="false" ht="12.8" hidden="false" customHeight="false" outlineLevel="0" collapsed="false">
      <c r="B602" s="0" t="n">
        <v>67</v>
      </c>
      <c r="C602" s="13" t="n">
        <v>6.758</v>
      </c>
      <c r="D602" s="13" t="n">
        <v>0.0457786060869694</v>
      </c>
      <c r="E602" s="13" t="n">
        <v>0.0055061565186689</v>
      </c>
      <c r="F602" s="13"/>
      <c r="G602" s="13" t="n">
        <f aca="false">-E602</f>
        <v>-0.0055061565186689</v>
      </c>
      <c r="H602" s="13" t="n">
        <f aca="false">D602-E602</f>
        <v>0.0402724495683005</v>
      </c>
      <c r="I602" s="13" t="n">
        <f aca="false">ABS(G602)</f>
        <v>0.0055061565186689</v>
      </c>
      <c r="J602" s="13" t="n">
        <f aca="false">ABS(H602)</f>
        <v>0.0402724495683005</v>
      </c>
      <c r="K602" s="13" t="n">
        <f aca="false">G602^2</f>
        <v>3.031775960808E-005</v>
      </c>
      <c r="L602" s="13" t="n">
        <f aca="false">H602^2</f>
        <v>0.00162187019423131</v>
      </c>
      <c r="N602" s="0" t="n">
        <v>0</v>
      </c>
      <c r="O602" s="0" t="n">
        <v>0</v>
      </c>
      <c r="P602" s="0" t="n">
        <v>0</v>
      </c>
      <c r="Q602" s="0" t="n">
        <v>1</v>
      </c>
      <c r="R602" s="0" t="n">
        <v>1</v>
      </c>
      <c r="S602" s="0" t="n">
        <f aca="false">IF(SUM(N602,O602)&gt;0,1,IF(P602&gt;0,2,3))</f>
        <v>3</v>
      </c>
    </row>
    <row r="603" customFormat="false" ht="12.8" hidden="false" customHeight="false" outlineLevel="0" collapsed="false">
      <c r="B603" s="0" t="n">
        <v>72</v>
      </c>
      <c r="C603" s="13" t="n">
        <v>7.432</v>
      </c>
      <c r="D603" s="13" t="n">
        <v>0.0545919165015221</v>
      </c>
      <c r="E603" s="13" t="n">
        <v>0.017991945646257</v>
      </c>
      <c r="F603" s="13"/>
      <c r="G603" s="13" t="n">
        <f aca="false">-E603</f>
        <v>-0.017991945646257</v>
      </c>
      <c r="H603" s="13" t="n">
        <f aca="false">D603-E603</f>
        <v>0.0365999708552651</v>
      </c>
      <c r="I603" s="13" t="n">
        <f aca="false">ABS(G603)</f>
        <v>0.017991945646257</v>
      </c>
      <c r="J603" s="13" t="n">
        <f aca="false">ABS(H603)</f>
        <v>0.0365999708552651</v>
      </c>
      <c r="K603" s="13" t="n">
        <f aca="false">G603^2</f>
        <v>0.000323710108137866</v>
      </c>
      <c r="L603" s="13" t="n">
        <f aca="false">H603^2</f>
        <v>0.00133955786660625</v>
      </c>
      <c r="N603" s="0" t="n">
        <v>0</v>
      </c>
      <c r="O603" s="0" t="n">
        <v>0</v>
      </c>
      <c r="P603" s="0" t="n">
        <v>0</v>
      </c>
      <c r="Q603" s="0" t="n">
        <v>0</v>
      </c>
      <c r="R603" s="0" t="n">
        <v>0</v>
      </c>
      <c r="S603" s="0" t="n">
        <f aca="false">IF(SUM(N603,O603)&gt;0,1,IF(P603&gt;0,2,3))</f>
        <v>3</v>
      </c>
    </row>
    <row r="604" customFormat="false" ht="12.8" hidden="false" customHeight="false" outlineLevel="0" collapsed="false">
      <c r="B604" s="0" t="n">
        <v>75</v>
      </c>
      <c r="C604" s="13" t="n">
        <v>7.147</v>
      </c>
      <c r="D604" s="13" t="n">
        <v>0.0276857055723667</v>
      </c>
      <c r="E604" s="13" t="n">
        <v>0.0171390291127074</v>
      </c>
      <c r="F604" s="13"/>
      <c r="G604" s="13" t="n">
        <f aca="false">-E604</f>
        <v>-0.0171390291127074</v>
      </c>
      <c r="H604" s="13" t="n">
        <f aca="false">D604-E604</f>
        <v>0.0105466764596593</v>
      </c>
      <c r="I604" s="13" t="n">
        <f aca="false">ABS(G604)</f>
        <v>0.0171390291127074</v>
      </c>
      <c r="J604" s="13" t="n">
        <f aca="false">ABS(H604)</f>
        <v>0.0105466764596593</v>
      </c>
      <c r="K604" s="13" t="n">
        <f aca="false">G604^2</f>
        <v>0.000293746318926232</v>
      </c>
      <c r="L604" s="13" t="n">
        <f aca="false">H604^2</f>
        <v>0.000111232384344732</v>
      </c>
      <c r="N604" s="0" t="n">
        <v>0</v>
      </c>
      <c r="O604" s="0" t="n">
        <v>0</v>
      </c>
      <c r="P604" s="0" t="n">
        <v>0</v>
      </c>
      <c r="Q604" s="0" t="n">
        <v>0</v>
      </c>
      <c r="R604" s="0" t="n">
        <v>0</v>
      </c>
      <c r="S604" s="0" t="n">
        <f aca="false">IF(SUM(N604,O604)&gt;0,1,IF(P604&gt;0,2,3))</f>
        <v>3</v>
      </c>
    </row>
    <row r="605" customFormat="false" ht="12.8" hidden="false" customHeight="false" outlineLevel="0" collapsed="false">
      <c r="B605" s="0" t="n">
        <v>78</v>
      </c>
      <c r="C605" s="13" t="n">
        <v>1.924</v>
      </c>
      <c r="D605" s="13" t="n">
        <v>0.00423130393028259</v>
      </c>
      <c r="E605" s="13" t="n">
        <v>-0.0043549505966261</v>
      </c>
      <c r="F605" s="13"/>
      <c r="G605" s="13" t="n">
        <f aca="false">-E605</f>
        <v>0.0043549505966261</v>
      </c>
      <c r="H605" s="13" t="n">
        <f aca="false">D605-E605</f>
        <v>0.00858625452690869</v>
      </c>
      <c r="I605" s="13" t="n">
        <f aca="false">ABS(G605)</f>
        <v>0.0043549505966261</v>
      </c>
      <c r="J605" s="13" t="n">
        <f aca="false">ABS(H605)</f>
        <v>0.00858625452690869</v>
      </c>
      <c r="K605" s="13" t="n">
        <f aca="false">G605^2</f>
        <v>1.8965594699054E-005</v>
      </c>
      <c r="L605" s="13" t="n">
        <f aca="false">H605^2</f>
        <v>7.372376680086E-005</v>
      </c>
      <c r="N605" s="0" t="n">
        <v>0</v>
      </c>
      <c r="O605" s="0" t="n">
        <v>0</v>
      </c>
      <c r="P605" s="0" t="n">
        <v>0</v>
      </c>
      <c r="Q605" s="0" t="n">
        <v>0</v>
      </c>
      <c r="R605" s="0" t="n">
        <v>0</v>
      </c>
      <c r="S605" s="0" t="n">
        <f aca="false">IF(SUM(N605,O605)&gt;0,1,IF(P605&gt;0,2,3))</f>
        <v>3</v>
      </c>
    </row>
    <row r="606" customFormat="false" ht="12.8" hidden="false" customHeight="false" outlineLevel="0" collapsed="false">
      <c r="B606" s="0" t="n">
        <v>79</v>
      </c>
      <c r="C606" s="13" t="n">
        <v>2.592</v>
      </c>
      <c r="D606" s="13" t="n">
        <v>-0.00988230109214783</v>
      </c>
      <c r="E606" s="13" t="n">
        <v>-0.0116083404607515</v>
      </c>
      <c r="F606" s="13"/>
      <c r="G606" s="13" t="n">
        <f aca="false">-E606</f>
        <v>0.0116083404607515</v>
      </c>
      <c r="H606" s="13" t="n">
        <f aca="false">D606-E606</f>
        <v>0.00172603936860367</v>
      </c>
      <c r="I606" s="13" t="n">
        <f aca="false">ABS(G606)</f>
        <v>0.0116083404607515</v>
      </c>
      <c r="J606" s="13" t="n">
        <f aca="false">ABS(H606)</f>
        <v>0.00172603936860367</v>
      </c>
      <c r="K606" s="13" t="n">
        <f aca="false">G606^2</f>
        <v>0.00013475356825272</v>
      </c>
      <c r="L606" s="13" t="n">
        <f aca="false">H606^2</f>
        <v>2.97921190196975E-006</v>
      </c>
      <c r="N606" s="0" t="n">
        <v>0</v>
      </c>
      <c r="O606" s="0" t="n">
        <v>0</v>
      </c>
      <c r="P606" s="0" t="n">
        <v>0</v>
      </c>
      <c r="Q606" s="0" t="n">
        <v>0</v>
      </c>
      <c r="R606" s="0" t="n">
        <v>0</v>
      </c>
      <c r="S606" s="0" t="n">
        <f aca="false">IF(SUM(N606,O606)&gt;0,1,IF(P606&gt;0,2,3))</f>
        <v>3</v>
      </c>
    </row>
    <row r="607" customFormat="false" ht="12.8" hidden="false" customHeight="false" outlineLevel="0" collapsed="false">
      <c r="B607" s="0" t="n">
        <v>80</v>
      </c>
      <c r="C607" s="13" t="n">
        <v>2.293</v>
      </c>
      <c r="D607" s="13" t="n">
        <v>-0.00521071255207062</v>
      </c>
      <c r="E607" s="13" t="n">
        <v>0.0018996502004483</v>
      </c>
      <c r="F607" s="13"/>
      <c r="G607" s="13" t="n">
        <f aca="false">-E607</f>
        <v>-0.0018996502004483</v>
      </c>
      <c r="H607" s="13" t="n">
        <f aca="false">D607-E607</f>
        <v>-0.00711036275251892</v>
      </c>
      <c r="I607" s="13" t="n">
        <f aca="false">ABS(G607)</f>
        <v>0.0018996502004483</v>
      </c>
      <c r="J607" s="13" t="n">
        <f aca="false">ABS(H607)</f>
        <v>0.00711036275251892</v>
      </c>
      <c r="K607" s="13" t="n">
        <f aca="false">G607^2</f>
        <v>3.60867088406327E-006</v>
      </c>
      <c r="L607" s="13" t="n">
        <f aca="false">H607^2</f>
        <v>5.05572584724084E-005</v>
      </c>
      <c r="N607" s="0" t="n">
        <v>0</v>
      </c>
      <c r="O607" s="0" t="n">
        <v>0</v>
      </c>
      <c r="P607" s="0" t="n">
        <v>0</v>
      </c>
      <c r="Q607" s="0" t="n">
        <v>0</v>
      </c>
      <c r="R607" s="0" t="n">
        <v>0</v>
      </c>
      <c r="S607" s="0" t="n">
        <f aca="false">IF(SUM(N607,O607)&gt;0,1,IF(P607&gt;0,2,3))</f>
        <v>3</v>
      </c>
    </row>
    <row r="608" customFormat="false" ht="12.8" hidden="false" customHeight="false" outlineLevel="0" collapsed="false">
      <c r="B608" s="0" t="n">
        <v>82</v>
      </c>
      <c r="C608" s="13" t="n">
        <v>2.515</v>
      </c>
      <c r="D608" s="13" t="n">
        <v>-0.0108052492141724</v>
      </c>
      <c r="E608" s="13" t="n">
        <v>-0.0041660658270161</v>
      </c>
      <c r="F608" s="13"/>
      <c r="G608" s="13" t="n">
        <f aca="false">-E608</f>
        <v>0.0041660658270161</v>
      </c>
      <c r="H608" s="13" t="n">
        <f aca="false">D608-E608</f>
        <v>-0.0066391833871563</v>
      </c>
      <c r="I608" s="13" t="n">
        <f aca="false">ABS(G608)</f>
        <v>0.0041660658270161</v>
      </c>
      <c r="J608" s="13" t="n">
        <f aca="false">ABS(H608)</f>
        <v>0.0066391833871563</v>
      </c>
      <c r="K608" s="13" t="n">
        <f aca="false">G608^2</f>
        <v>1.73561044750313E-005</v>
      </c>
      <c r="L608" s="13" t="n">
        <f aca="false">H608^2</f>
        <v>4.40787560482922E-005</v>
      </c>
      <c r="N608" s="0" t="n">
        <v>0</v>
      </c>
      <c r="O608" s="0" t="n">
        <v>0</v>
      </c>
      <c r="P608" s="0" t="n">
        <v>0</v>
      </c>
      <c r="Q608" s="0" t="n">
        <v>0</v>
      </c>
      <c r="R608" s="0" t="n">
        <v>0</v>
      </c>
      <c r="S608" s="0" t="n">
        <f aca="false">IF(SUM(N608,O608)&gt;0,1,IF(P608&gt;0,2,3))</f>
        <v>3</v>
      </c>
    </row>
    <row r="609" customFormat="false" ht="12.8" hidden="false" customHeight="false" outlineLevel="0" collapsed="false">
      <c r="B609" s="0" t="n">
        <v>83</v>
      </c>
      <c r="C609" s="13" t="n">
        <v>2.656</v>
      </c>
      <c r="D609" s="13" t="n">
        <v>-0.011806420981884</v>
      </c>
      <c r="E609" s="13" t="n">
        <v>-0.0116156538620814</v>
      </c>
      <c r="F609" s="13"/>
      <c r="G609" s="13" t="n">
        <f aca="false">-E609</f>
        <v>0.0116156538620814</v>
      </c>
      <c r="H609" s="13" t="n">
        <f aca="false">D609-E609</f>
        <v>-0.000190767119802602</v>
      </c>
      <c r="I609" s="13" t="n">
        <f aca="false">ABS(G609)</f>
        <v>0.0116156538620814</v>
      </c>
      <c r="J609" s="13" t="n">
        <f aca="false">ABS(H609)</f>
        <v>0.000190767119802602</v>
      </c>
      <c r="K609" s="13" t="n">
        <f aca="false">G609^2</f>
        <v>0.000134923414643687</v>
      </c>
      <c r="L609" s="13" t="n">
        <f aca="false">H609^2</f>
        <v>3.63920939977801E-008</v>
      </c>
      <c r="N609" s="0" t="n">
        <v>0</v>
      </c>
      <c r="O609" s="0" t="n">
        <v>0</v>
      </c>
      <c r="P609" s="0" t="n">
        <v>0</v>
      </c>
      <c r="Q609" s="0" t="n">
        <v>0</v>
      </c>
      <c r="R609" s="0" t="n">
        <v>0</v>
      </c>
      <c r="S609" s="0" t="n">
        <f aca="false">IF(SUM(N609,O609)&gt;0,1,IF(P609&gt;0,2,3))</f>
        <v>3</v>
      </c>
    </row>
    <row r="610" customFormat="false" ht="12.8" hidden="false" customHeight="false" outlineLevel="0" collapsed="false">
      <c r="B610" s="0" t="n">
        <v>84</v>
      </c>
      <c r="C610" s="13" t="n">
        <v>2.16999999999999</v>
      </c>
      <c r="D610" s="13" t="n">
        <v>-0.0108254849910736</v>
      </c>
      <c r="E610" s="13" t="n">
        <v>-0.0026149832135985</v>
      </c>
      <c r="F610" s="13"/>
      <c r="G610" s="13" t="n">
        <f aca="false">-E610</f>
        <v>0.0026149832135985</v>
      </c>
      <c r="H610" s="13" t="n">
        <f aca="false">D610-E610</f>
        <v>-0.0082105017774751</v>
      </c>
      <c r="I610" s="13" t="n">
        <f aca="false">ABS(G610)</f>
        <v>0.0026149832135985</v>
      </c>
      <c r="J610" s="13" t="n">
        <f aca="false">ABS(H610)</f>
        <v>0.0082105017774751</v>
      </c>
      <c r="K610" s="13" t="n">
        <f aca="false">G610^2</f>
        <v>6.83813720740194E-006</v>
      </c>
      <c r="L610" s="13" t="n">
        <f aca="false">H610^2</f>
        <v>6.74123394379218E-005</v>
      </c>
      <c r="N610" s="0" t="n">
        <v>0</v>
      </c>
      <c r="O610" s="0" t="n">
        <v>0</v>
      </c>
      <c r="P610" s="0" t="n">
        <v>0</v>
      </c>
      <c r="Q610" s="0" t="n">
        <v>0</v>
      </c>
      <c r="R610" s="0" t="n">
        <v>0</v>
      </c>
      <c r="S610" s="0" t="n">
        <f aca="false">IF(SUM(N610,O610)&gt;0,1,IF(P610&gt;0,2,3))</f>
        <v>3</v>
      </c>
    </row>
    <row r="611" customFormat="false" ht="12.8" hidden="false" customHeight="false" outlineLevel="0" collapsed="false">
      <c r="B611" s="0" t="n">
        <v>86</v>
      </c>
      <c r="C611" s="13" t="n">
        <v>2.444</v>
      </c>
      <c r="D611" s="13" t="n">
        <v>-0.0113049224019051</v>
      </c>
      <c r="E611" s="13" t="n">
        <v>-0.0013252767428305</v>
      </c>
      <c r="F611" s="13"/>
      <c r="G611" s="13" t="n">
        <f aca="false">-E611</f>
        <v>0.0013252767428305</v>
      </c>
      <c r="H611" s="13" t="n">
        <f aca="false">D611-E611</f>
        <v>-0.0099796456590746</v>
      </c>
      <c r="I611" s="13" t="n">
        <f aca="false">ABS(G611)</f>
        <v>0.0013252767428305</v>
      </c>
      <c r="J611" s="13" t="n">
        <f aca="false">ABS(H611)</f>
        <v>0.0099796456590746</v>
      </c>
      <c r="K611" s="13" t="n">
        <f aca="false">G611^2</f>
        <v>1.75635844508742E-006</v>
      </c>
      <c r="L611" s="13" t="n">
        <f aca="false">H611^2</f>
        <v>9.95933274806865E-005</v>
      </c>
      <c r="N611" s="0" t="n">
        <v>0</v>
      </c>
      <c r="O611" s="0" t="n">
        <v>0</v>
      </c>
      <c r="P611" s="0" t="n">
        <v>0</v>
      </c>
      <c r="Q611" s="0" t="n">
        <v>0</v>
      </c>
      <c r="R611" s="0" t="n">
        <v>0</v>
      </c>
      <c r="S611" s="0" t="n">
        <f aca="false">IF(SUM(N611,O611)&gt;0,1,IF(P611&gt;0,2,3))</f>
        <v>3</v>
      </c>
    </row>
    <row r="612" customFormat="false" ht="12.8" hidden="false" customHeight="false" outlineLevel="0" collapsed="false">
      <c r="B612" s="0" t="n">
        <v>87</v>
      </c>
      <c r="C612" s="13" t="n">
        <v>1.959</v>
      </c>
      <c r="D612" s="13" t="n">
        <v>-0.0109884142875671</v>
      </c>
      <c r="E612" s="13" t="n">
        <v>-0.0006461721452325</v>
      </c>
      <c r="F612" s="13"/>
      <c r="G612" s="13" t="n">
        <f aca="false">-E612</f>
        <v>0.0006461721452325</v>
      </c>
      <c r="H612" s="13" t="n">
        <f aca="false">D612-E612</f>
        <v>-0.0103422421423346</v>
      </c>
      <c r="I612" s="13" t="n">
        <f aca="false">ABS(G612)</f>
        <v>0.0006461721452325</v>
      </c>
      <c r="J612" s="13" t="n">
        <f aca="false">ABS(H612)</f>
        <v>0.0103422421423346</v>
      </c>
      <c r="K612" s="13" t="n">
        <f aca="false">G612^2</f>
        <v>4.17538441274371E-007</v>
      </c>
      <c r="L612" s="13" t="n">
        <f aca="false">H612^2</f>
        <v>0.000106961972530682</v>
      </c>
      <c r="N612" s="0" t="n">
        <v>0</v>
      </c>
      <c r="O612" s="0" t="n">
        <v>0</v>
      </c>
      <c r="P612" s="0" t="n">
        <v>0</v>
      </c>
      <c r="Q612" s="0" t="n">
        <v>0</v>
      </c>
      <c r="R612" s="0" t="n">
        <v>0</v>
      </c>
      <c r="S612" s="0" t="n">
        <f aca="false">IF(SUM(N612,O612)&gt;0,1,IF(P612&gt;0,2,3))</f>
        <v>3</v>
      </c>
    </row>
    <row r="613" customFormat="false" ht="12.8" hidden="false" customHeight="false" outlineLevel="0" collapsed="false">
      <c r="B613" s="0" t="n">
        <v>88</v>
      </c>
      <c r="C613" s="13" t="n">
        <v>1.889</v>
      </c>
      <c r="D613" s="13" t="n">
        <v>-0.0111780762672424</v>
      </c>
      <c r="E613" s="13" t="n">
        <v>-0.001348306502274</v>
      </c>
      <c r="F613" s="13"/>
      <c r="G613" s="13" t="n">
        <f aca="false">-E613</f>
        <v>0.001348306502274</v>
      </c>
      <c r="H613" s="13" t="n">
        <f aca="false">D613-E613</f>
        <v>-0.0098297697649684</v>
      </c>
      <c r="I613" s="13" t="n">
        <f aca="false">ABS(G613)</f>
        <v>0.001348306502274</v>
      </c>
      <c r="J613" s="13" t="n">
        <f aca="false">ABS(H613)</f>
        <v>0.0098297697649684</v>
      </c>
      <c r="K613" s="13" t="n">
        <f aca="false">G613^2</f>
        <v>1.81793042407435E-006</v>
      </c>
      <c r="L613" s="13" t="n">
        <f aca="false">H613^2</f>
        <v>9.66243736322869E-005</v>
      </c>
      <c r="N613" s="0" t="n">
        <v>0</v>
      </c>
      <c r="O613" s="0" t="n">
        <v>0</v>
      </c>
      <c r="P613" s="0" t="n">
        <v>0</v>
      </c>
      <c r="Q613" s="0" t="n">
        <v>0</v>
      </c>
      <c r="R613" s="0" t="n">
        <v>0</v>
      </c>
      <c r="S613" s="0" t="n">
        <f aca="false">IF(SUM(N613,O613)&gt;0,1,IF(P613&gt;0,2,3))</f>
        <v>3</v>
      </c>
    </row>
    <row r="614" customFormat="false" ht="12.8" hidden="false" customHeight="false" outlineLevel="0" collapsed="false">
      <c r="B614" s="0" t="n">
        <v>92</v>
      </c>
      <c r="C614" s="13" t="n">
        <v>7.10299999999999</v>
      </c>
      <c r="D614" s="13" t="n">
        <v>0.0541393421590328</v>
      </c>
      <c r="E614" s="13" t="n">
        <v>0.0218553307273217</v>
      </c>
      <c r="F614" s="13"/>
      <c r="G614" s="13" t="n">
        <f aca="false">-E614</f>
        <v>-0.0218553307273217</v>
      </c>
      <c r="H614" s="13" t="n">
        <f aca="false">D614-E614</f>
        <v>0.0322840114317111</v>
      </c>
      <c r="I614" s="13" t="n">
        <f aca="false">ABS(G614)</f>
        <v>0.0218553307273217</v>
      </c>
      <c r="J614" s="13" t="n">
        <f aca="false">ABS(H614)</f>
        <v>0.0322840114317111</v>
      </c>
      <c r="K614" s="13" t="n">
        <f aca="false">G614^2</f>
        <v>0.000477655481200612</v>
      </c>
      <c r="L614" s="13" t="n">
        <f aca="false">H614^2</f>
        <v>0.00104225739412285</v>
      </c>
      <c r="N614" s="0" t="n">
        <v>0</v>
      </c>
      <c r="O614" s="0" t="n">
        <v>0</v>
      </c>
      <c r="P614" s="0" t="n">
        <v>0</v>
      </c>
      <c r="Q614" s="0" t="n">
        <v>0</v>
      </c>
      <c r="R614" s="0" t="n">
        <v>0</v>
      </c>
      <c r="S614" s="0" t="n">
        <f aca="false">IF(SUM(N614,O614)&gt;0,1,IF(P614&gt;0,2,3))</f>
        <v>3</v>
      </c>
    </row>
    <row r="615" customFormat="false" ht="12.8" hidden="false" customHeight="false" outlineLevel="0" collapsed="false">
      <c r="B615" s="0" t="n">
        <v>95</v>
      </c>
      <c r="C615" s="13" t="n">
        <v>7.017</v>
      </c>
      <c r="D615" s="13" t="n">
        <v>0.0637931004166603</v>
      </c>
      <c r="E615" s="13" t="n">
        <v>0.0205845892301666</v>
      </c>
      <c r="F615" s="13"/>
      <c r="G615" s="13" t="n">
        <f aca="false">-E615</f>
        <v>-0.0205845892301666</v>
      </c>
      <c r="H615" s="13" t="n">
        <f aca="false">D615-E615</f>
        <v>0.0432085111864937</v>
      </c>
      <c r="I615" s="13" t="n">
        <f aca="false">ABS(G615)</f>
        <v>0.0205845892301666</v>
      </c>
      <c r="J615" s="13" t="n">
        <f aca="false">ABS(H615)</f>
        <v>0.0432085111864937</v>
      </c>
      <c r="K615" s="13" t="n">
        <f aca="false">G615^2</f>
        <v>0.000423725313774691</v>
      </c>
      <c r="L615" s="13" t="n">
        <f aca="false">H615^2</f>
        <v>0.00186697543895335</v>
      </c>
      <c r="N615" s="0" t="n">
        <v>0</v>
      </c>
      <c r="O615" s="0" t="n">
        <v>0</v>
      </c>
      <c r="P615" s="0" t="n">
        <v>0</v>
      </c>
      <c r="Q615" s="0" t="n">
        <v>0</v>
      </c>
      <c r="R615" s="0" t="n">
        <v>0</v>
      </c>
      <c r="S615" s="0" t="n">
        <f aca="false">IF(SUM(N615,O615)&gt;0,1,IF(P615&gt;0,2,3))</f>
        <v>3</v>
      </c>
    </row>
    <row r="616" customFormat="false" ht="12.8" hidden="false" customHeight="false" outlineLevel="0" collapsed="false">
      <c r="B616" s="0" t="n">
        <v>98</v>
      </c>
      <c r="C616" s="13" t="n">
        <v>1.398</v>
      </c>
      <c r="D616" s="13" t="n">
        <v>-0.0111880078911781</v>
      </c>
      <c r="E616" s="13" t="n">
        <v>-0.0102485147631001</v>
      </c>
      <c r="F616" s="13"/>
      <c r="G616" s="13" t="n">
        <f aca="false">-E616</f>
        <v>0.0102485147631001</v>
      </c>
      <c r="H616" s="13" t="n">
        <f aca="false">D616-E616</f>
        <v>-0.000939493128078001</v>
      </c>
      <c r="I616" s="13" t="n">
        <f aca="false">ABS(G616)</f>
        <v>0.0102485147631001</v>
      </c>
      <c r="J616" s="13" t="n">
        <f aca="false">ABS(H616)</f>
        <v>0.000939493128078001</v>
      </c>
      <c r="K616" s="13" t="n">
        <f aca="false">G616^2</f>
        <v>0.000105032054849481</v>
      </c>
      <c r="L616" s="13" t="n">
        <f aca="false">H616^2</f>
        <v>8.82647337705787E-007</v>
      </c>
      <c r="N616" s="0" t="n">
        <v>0</v>
      </c>
      <c r="O616" s="0" t="n">
        <v>0</v>
      </c>
      <c r="P616" s="0" t="n">
        <v>0</v>
      </c>
      <c r="Q616" s="0" t="n">
        <v>0</v>
      </c>
      <c r="R616" s="0" t="n">
        <v>0</v>
      </c>
      <c r="S616" s="0" t="n">
        <f aca="false">IF(SUM(N616,O616)&gt;0,1,IF(P616&gt;0,2,3))</f>
        <v>3</v>
      </c>
    </row>
    <row r="617" customFormat="false" ht="12.8" hidden="false" customHeight="false" outlineLevel="0" collapsed="false">
      <c r="B617" s="0" t="n">
        <v>99</v>
      </c>
      <c r="C617" s="13" t="n">
        <v>1.41999999999999</v>
      </c>
      <c r="D617" s="13" t="n">
        <v>-0.011069267988205</v>
      </c>
      <c r="E617" s="13" t="n">
        <v>-0.0016236771426264</v>
      </c>
      <c r="F617" s="13"/>
      <c r="G617" s="13" t="n">
        <f aca="false">-E617</f>
        <v>0.0016236771426264</v>
      </c>
      <c r="H617" s="13" t="n">
        <f aca="false">D617-E617</f>
        <v>-0.0094455908455786</v>
      </c>
      <c r="I617" s="13" t="n">
        <f aca="false">ABS(G617)</f>
        <v>0.0016236771426264</v>
      </c>
      <c r="J617" s="13" t="n">
        <f aca="false">ABS(H617)</f>
        <v>0.0094455908455786</v>
      </c>
      <c r="K617" s="13" t="n">
        <f aca="false">G617^2</f>
        <v>2.63632746348743E-006</v>
      </c>
      <c r="L617" s="13" t="n">
        <f aca="false">H617^2</f>
        <v>8.92191864220782E-005</v>
      </c>
      <c r="N617" s="0" t="n">
        <v>0</v>
      </c>
      <c r="O617" s="0" t="n">
        <v>0</v>
      </c>
      <c r="P617" s="0" t="n">
        <v>0</v>
      </c>
      <c r="Q617" s="0" t="n">
        <v>0</v>
      </c>
      <c r="R617" s="0" t="n">
        <v>0</v>
      </c>
      <c r="S617" s="0" t="n">
        <f aca="false">IF(SUM(N617,O617)&gt;0,1,IF(P617&gt;0,2,3))</f>
        <v>3</v>
      </c>
    </row>
    <row r="618" customFormat="false" ht="12.8" hidden="false" customHeight="false" outlineLevel="0" collapsed="false">
      <c r="B618" s="0" t="n">
        <v>100</v>
      </c>
      <c r="C618" s="13" t="n">
        <v>1.309</v>
      </c>
      <c r="D618" s="13" t="n">
        <v>-0.00890886038541794</v>
      </c>
      <c r="E618" s="13" t="n">
        <v>-0.0032928113138993</v>
      </c>
      <c r="F618" s="13"/>
      <c r="G618" s="13" t="n">
        <f aca="false">-E618</f>
        <v>0.0032928113138993</v>
      </c>
      <c r="H618" s="13" t="n">
        <f aca="false">D618-E618</f>
        <v>-0.00561604907151864</v>
      </c>
      <c r="I618" s="13" t="n">
        <f aca="false">ABS(G618)</f>
        <v>0.0032928113138993</v>
      </c>
      <c r="J618" s="13" t="n">
        <f aca="false">ABS(H618)</f>
        <v>0.00561604907151864</v>
      </c>
      <c r="K618" s="13" t="n">
        <f aca="false">G618^2</f>
        <v>1.08426063489432E-005</v>
      </c>
      <c r="L618" s="13" t="n">
        <f aca="false">H618^2</f>
        <v>3.15400071737054E-005</v>
      </c>
      <c r="N618" s="0" t="n">
        <v>0</v>
      </c>
      <c r="O618" s="0" t="n">
        <v>0</v>
      </c>
      <c r="P618" s="0" t="n">
        <v>0</v>
      </c>
      <c r="Q618" s="0" t="n">
        <v>0</v>
      </c>
      <c r="R618" s="0" t="n">
        <v>0</v>
      </c>
      <c r="S618" s="0" t="n">
        <f aca="false">IF(SUM(N618,O618)&gt;0,1,IF(P618&gt;0,2,3))</f>
        <v>3</v>
      </c>
    </row>
    <row r="619" customFormat="false" ht="12.8" hidden="false" customHeight="false" outlineLevel="0" collapsed="false">
      <c r="B619" s="0" t="n">
        <v>102</v>
      </c>
      <c r="C619" s="13" t="n">
        <v>2.64699999999999</v>
      </c>
      <c r="D619" s="13" t="n">
        <v>-0.0112689509987831</v>
      </c>
      <c r="E619" s="13" t="n">
        <v>-0.0083558400024174</v>
      </c>
      <c r="F619" s="13"/>
      <c r="G619" s="13" t="n">
        <f aca="false">-E619</f>
        <v>0.0083558400024174</v>
      </c>
      <c r="H619" s="13" t="n">
        <f aca="false">D619-E619</f>
        <v>-0.0029131109963657</v>
      </c>
      <c r="I619" s="13" t="n">
        <f aca="false">ABS(G619)</f>
        <v>0.0083558400024174</v>
      </c>
      <c r="J619" s="13" t="n">
        <f aca="false">ABS(H619)</f>
        <v>0.0029131109963657</v>
      </c>
      <c r="K619" s="13" t="n">
        <f aca="false">G619^2</f>
        <v>6.98200621459988E-005</v>
      </c>
      <c r="L619" s="13" t="n">
        <f aca="false">H619^2</f>
        <v>8.48621567714676E-006</v>
      </c>
      <c r="N619" s="0" t="n">
        <v>0</v>
      </c>
      <c r="O619" s="0" t="n">
        <v>0</v>
      </c>
      <c r="P619" s="0" t="n">
        <v>0</v>
      </c>
      <c r="Q619" s="0" t="n">
        <v>0</v>
      </c>
      <c r="R619" s="0" t="n">
        <v>0</v>
      </c>
      <c r="S619" s="0" t="n">
        <f aca="false">IF(SUM(N619,O619)&gt;0,1,IF(P619&gt;0,2,3))</f>
        <v>3</v>
      </c>
    </row>
    <row r="620" customFormat="false" ht="12.8" hidden="false" customHeight="false" outlineLevel="0" collapsed="false">
      <c r="B620" s="0" t="n">
        <v>103</v>
      </c>
      <c r="C620" s="13" t="n">
        <v>2.39099999999999</v>
      </c>
      <c r="D620" s="13" t="n">
        <v>-0.0105204880237579</v>
      </c>
      <c r="E620" s="13" t="n">
        <v>-0.0021178840890507</v>
      </c>
      <c r="F620" s="13"/>
      <c r="G620" s="13" t="n">
        <f aca="false">-E620</f>
        <v>0.0021178840890507</v>
      </c>
      <c r="H620" s="13" t="n">
        <f aca="false">D620-E620</f>
        <v>-0.0084026039347072</v>
      </c>
      <c r="I620" s="13" t="n">
        <f aca="false">ABS(G620)</f>
        <v>0.0021178840890507</v>
      </c>
      <c r="J620" s="13" t="n">
        <f aca="false">ABS(H620)</f>
        <v>0.0084026039347072</v>
      </c>
      <c r="K620" s="13" t="n">
        <f aca="false">G620^2</f>
        <v>4.48543301465411E-006</v>
      </c>
      <c r="L620" s="13" t="n">
        <f aca="false">H620^2</f>
        <v>7.06037528835569E-005</v>
      </c>
      <c r="N620" s="0" t="n">
        <v>0</v>
      </c>
      <c r="O620" s="0" t="n">
        <v>0</v>
      </c>
      <c r="P620" s="0" t="n">
        <v>0</v>
      </c>
      <c r="Q620" s="0" t="n">
        <v>0</v>
      </c>
      <c r="R620" s="0" t="n">
        <v>0</v>
      </c>
      <c r="S620" s="0" t="n">
        <f aca="false">IF(SUM(N620,O620)&gt;0,1,IF(P620&gt;0,2,3))</f>
        <v>3</v>
      </c>
    </row>
    <row r="621" customFormat="false" ht="12.8" hidden="false" customHeight="false" outlineLevel="0" collapsed="false">
      <c r="B621" s="0" t="n">
        <v>104</v>
      </c>
      <c r="C621" s="13" t="n">
        <v>2.402</v>
      </c>
      <c r="D621" s="13" t="n">
        <v>-0.0106572955846787</v>
      </c>
      <c r="E621" s="13" t="n">
        <v>-0.0021619420577515</v>
      </c>
      <c r="F621" s="13"/>
      <c r="G621" s="13" t="n">
        <f aca="false">-E621</f>
        <v>0.0021619420577515</v>
      </c>
      <c r="H621" s="13" t="n">
        <f aca="false">D621-E621</f>
        <v>-0.0084953535269272</v>
      </c>
      <c r="I621" s="13" t="n">
        <f aca="false">ABS(G621)</f>
        <v>0.0021619420577515</v>
      </c>
      <c r="J621" s="13" t="n">
        <f aca="false">ABS(H621)</f>
        <v>0.0084953535269272</v>
      </c>
      <c r="K621" s="13" t="n">
        <f aca="false">G621^2</f>
        <v>4.67399346107479E-006</v>
      </c>
      <c r="L621" s="13" t="n">
        <f aca="false">H621^2</f>
        <v>7.21710315474744E-005</v>
      </c>
      <c r="N621" s="0" t="n">
        <v>0</v>
      </c>
      <c r="O621" s="0" t="n">
        <v>0</v>
      </c>
      <c r="P621" s="0" t="n">
        <v>0</v>
      </c>
      <c r="Q621" s="0" t="n">
        <v>0</v>
      </c>
      <c r="R621" s="0" t="n">
        <v>0</v>
      </c>
      <c r="S621" s="0" t="n">
        <f aca="false">IF(SUM(N621,O621)&gt;0,1,IF(P621&gt;0,2,3))</f>
        <v>3</v>
      </c>
    </row>
    <row r="622" customFormat="false" ht="12.8" hidden="false" customHeight="false" outlineLevel="0" collapsed="false">
      <c r="B622" s="0" t="n">
        <v>106</v>
      </c>
      <c r="C622" s="13" t="n">
        <v>1.589</v>
      </c>
      <c r="D622" s="13" t="n">
        <v>-0.0105447694659233</v>
      </c>
      <c r="E622" s="13" t="n">
        <v>-0.0020483589804542</v>
      </c>
      <c r="F622" s="13"/>
      <c r="G622" s="13" t="n">
        <f aca="false">-E622</f>
        <v>0.0020483589804542</v>
      </c>
      <c r="H622" s="13" t="n">
        <f aca="false">D622-E622</f>
        <v>-0.0084964104854691</v>
      </c>
      <c r="I622" s="13" t="n">
        <f aca="false">ABS(G622)</f>
        <v>0.0020483589804542</v>
      </c>
      <c r="J622" s="13" t="n">
        <f aca="false">ABS(H622)</f>
        <v>0.0084964104854691</v>
      </c>
      <c r="K622" s="13" t="n">
        <f aca="false">G622^2</f>
        <v>4.19577451280737E-006</v>
      </c>
      <c r="L622" s="13" t="n">
        <f aca="false">H622^2</f>
        <v>7.21889911375892E-005</v>
      </c>
      <c r="N622" s="0" t="n">
        <v>0</v>
      </c>
      <c r="O622" s="0" t="n">
        <v>0</v>
      </c>
      <c r="P622" s="0" t="n">
        <v>0</v>
      </c>
      <c r="Q622" s="0" t="n">
        <v>0</v>
      </c>
      <c r="R622" s="0" t="n">
        <v>0</v>
      </c>
      <c r="S622" s="0" t="n">
        <f aca="false">IF(SUM(N622,O622)&gt;0,1,IF(P622&gt;0,2,3))</f>
        <v>3</v>
      </c>
    </row>
    <row r="623" customFormat="false" ht="12.8" hidden="false" customHeight="false" outlineLevel="0" collapsed="false">
      <c r="B623" s="0" t="n">
        <v>107</v>
      </c>
      <c r="C623" s="13" t="n">
        <v>2.11799999999999</v>
      </c>
      <c r="D623" s="13" t="n">
        <v>-0.00960646569728851</v>
      </c>
      <c r="E623" s="13" t="n">
        <v>-0.0035291464465686</v>
      </c>
      <c r="F623" s="13"/>
      <c r="G623" s="13" t="n">
        <f aca="false">-E623</f>
        <v>0.0035291464465686</v>
      </c>
      <c r="H623" s="13" t="n">
        <f aca="false">D623-E623</f>
        <v>-0.00607731925071991</v>
      </c>
      <c r="I623" s="13" t="n">
        <f aca="false">ABS(G623)</f>
        <v>0.0035291464465686</v>
      </c>
      <c r="J623" s="13" t="n">
        <f aca="false">ABS(H623)</f>
        <v>0.00607731925071991</v>
      </c>
      <c r="K623" s="13" t="n">
        <f aca="false">G623^2</f>
        <v>1.24548746413278E-005</v>
      </c>
      <c r="L623" s="13" t="n">
        <f aca="false">H623^2</f>
        <v>3.69338092751708E-005</v>
      </c>
      <c r="N623" s="0" t="n">
        <v>0</v>
      </c>
      <c r="O623" s="0" t="n">
        <v>0</v>
      </c>
      <c r="P623" s="0" t="n">
        <v>0</v>
      </c>
      <c r="Q623" s="0" t="n">
        <v>0</v>
      </c>
      <c r="R623" s="0" t="n">
        <v>0</v>
      </c>
      <c r="S623" s="0" t="n">
        <f aca="false">IF(SUM(N623,O623)&gt;0,1,IF(P623&gt;0,2,3))</f>
        <v>3</v>
      </c>
    </row>
    <row r="624" customFormat="false" ht="12.8" hidden="false" customHeight="false" outlineLevel="0" collapsed="false">
      <c r="B624" s="0" t="n">
        <v>108</v>
      </c>
      <c r="C624" s="13" t="n">
        <v>1.57999999999999</v>
      </c>
      <c r="D624" s="13" t="n">
        <v>0.00698907300829888</v>
      </c>
      <c r="E624" s="13" t="n">
        <v>-0.0068838900569951</v>
      </c>
      <c r="F624" s="13"/>
      <c r="G624" s="13" t="n">
        <f aca="false">-E624</f>
        <v>0.0068838900569951</v>
      </c>
      <c r="H624" s="13" t="n">
        <f aca="false">D624-E624</f>
        <v>0.013872963065294</v>
      </c>
      <c r="I624" s="13" t="n">
        <f aca="false">ABS(G624)</f>
        <v>0.0068838900569951</v>
      </c>
      <c r="J624" s="13" t="n">
        <f aca="false">ABS(H624)</f>
        <v>0.013872963065294</v>
      </c>
      <c r="K624" s="13" t="n">
        <f aca="false">G624^2</f>
        <v>4.7387942316796E-005</v>
      </c>
      <c r="L624" s="13" t="n">
        <f aca="false">H624^2</f>
        <v>0.000192459104211011</v>
      </c>
      <c r="N624" s="0" t="n">
        <v>0</v>
      </c>
      <c r="O624" s="0" t="n">
        <v>0</v>
      </c>
      <c r="P624" s="0" t="n">
        <v>0</v>
      </c>
      <c r="Q624" s="0" t="n">
        <v>0</v>
      </c>
      <c r="R624" s="0" t="n">
        <v>0</v>
      </c>
      <c r="S624" s="0" t="n">
        <f aca="false">IF(SUM(N624,O624)&gt;0,1,IF(P624&gt;0,2,3))</f>
        <v>3</v>
      </c>
    </row>
    <row r="625" customFormat="false" ht="12.8" hidden="false" customHeight="false" outlineLevel="0" collapsed="false">
      <c r="A625" s="7" t="n">
        <v>31</v>
      </c>
      <c r="B625" s="0" t="n">
        <v>5</v>
      </c>
      <c r="C625" s="13" t="n">
        <v>7.194</v>
      </c>
      <c r="D625" s="13" t="n">
        <v>0.0345468260347843</v>
      </c>
      <c r="E625" s="13" t="n">
        <v>0.0163717780376713</v>
      </c>
      <c r="F625" s="13"/>
      <c r="G625" s="13" t="n">
        <f aca="false">-E625</f>
        <v>-0.0163717780376713</v>
      </c>
      <c r="H625" s="13" t="n">
        <f aca="false">D625-E625</f>
        <v>0.018175047997113</v>
      </c>
      <c r="I625" s="13" t="n">
        <f aca="false">ABS(G625)</f>
        <v>0.0163717780376713</v>
      </c>
      <c r="J625" s="13" t="n">
        <f aca="false">ABS(H625)</f>
        <v>0.018175047997113</v>
      </c>
      <c r="K625" s="13" t="n">
        <f aca="false">G625^2</f>
        <v>0.000268035116114776</v>
      </c>
      <c r="L625" s="13" t="n">
        <f aca="false">H625^2</f>
        <v>0.000330332369697361</v>
      </c>
      <c r="N625" s="0" t="n">
        <v>0</v>
      </c>
      <c r="O625" s="0" t="n">
        <v>0</v>
      </c>
      <c r="P625" s="0" t="n">
        <v>0</v>
      </c>
      <c r="Q625" s="0" t="n">
        <v>1</v>
      </c>
      <c r="R625" s="0" t="n">
        <v>0</v>
      </c>
      <c r="S625" s="0" t="n">
        <f aca="false">IF(SUM(N625,O625)&gt;0,1,IF(P625&gt;0,2,3))</f>
        <v>3</v>
      </c>
    </row>
    <row r="626" customFormat="false" ht="12.8" hidden="false" customHeight="false" outlineLevel="0" collapsed="false">
      <c r="B626" s="0" t="n">
        <v>7</v>
      </c>
      <c r="C626" s="13" t="n">
        <v>7.20199999999999</v>
      </c>
      <c r="D626" s="13" t="n">
        <v>0.0347780995070934</v>
      </c>
      <c r="E626" s="13" t="n">
        <v>0.0165888672493273</v>
      </c>
      <c r="F626" s="13"/>
      <c r="G626" s="13" t="n">
        <f aca="false">-E626</f>
        <v>-0.0165888672493273</v>
      </c>
      <c r="H626" s="13" t="n">
        <f aca="false">D626-E626</f>
        <v>0.0181892322577661</v>
      </c>
      <c r="I626" s="13" t="n">
        <f aca="false">ABS(G626)</f>
        <v>0.0165888672493273</v>
      </c>
      <c r="J626" s="13" t="n">
        <f aca="false">ABS(H626)</f>
        <v>0.0181892322577661</v>
      </c>
      <c r="K626" s="13" t="n">
        <f aca="false">G626^2</f>
        <v>0.000275190516615804</v>
      </c>
      <c r="L626" s="13" t="n">
        <f aca="false">H626^2</f>
        <v>0.000330848170126959</v>
      </c>
      <c r="N626" s="0" t="n">
        <v>0</v>
      </c>
      <c r="O626" s="0" t="n">
        <v>0</v>
      </c>
      <c r="P626" s="0" t="n">
        <v>0</v>
      </c>
      <c r="Q626" s="0" t="n">
        <v>1</v>
      </c>
      <c r="R626" s="0" t="n">
        <v>0</v>
      </c>
      <c r="S626" s="0" t="n">
        <f aca="false">IF(SUM(N626,O626)&gt;0,1,IF(P626&gt;0,2,3))</f>
        <v>3</v>
      </c>
    </row>
    <row r="627" customFormat="false" ht="12.8" hidden="false" customHeight="false" outlineLevel="0" collapsed="false">
      <c r="B627" s="0" t="n">
        <v>11</v>
      </c>
      <c r="C627" s="13" t="n">
        <v>7.651</v>
      </c>
      <c r="D627" s="13" t="n">
        <v>0.101574584841728</v>
      </c>
      <c r="E627" s="13" t="n">
        <v>0.0618124741280382</v>
      </c>
      <c r="F627" s="13"/>
      <c r="G627" s="13" t="n">
        <f aca="false">-E627</f>
        <v>-0.0618124741280382</v>
      </c>
      <c r="H627" s="13" t="n">
        <f aca="false">D627-E627</f>
        <v>0.0397621107136898</v>
      </c>
      <c r="I627" s="13" t="n">
        <f aca="false">ABS(G627)</f>
        <v>0.0618124741280382</v>
      </c>
      <c r="J627" s="13" t="n">
        <f aca="false">ABS(H627)</f>
        <v>0.0397621107136898</v>
      </c>
      <c r="K627" s="13" t="n">
        <f aca="false">G627^2</f>
        <v>0.00382078195782939</v>
      </c>
      <c r="L627" s="13" t="n">
        <f aca="false">H627^2</f>
        <v>0.00158102544840773</v>
      </c>
      <c r="N627" s="0" t="n">
        <v>0</v>
      </c>
      <c r="O627" s="0" t="n">
        <v>0</v>
      </c>
      <c r="P627" s="0" t="n">
        <v>1</v>
      </c>
      <c r="Q627" s="0" t="n">
        <v>0</v>
      </c>
      <c r="R627" s="0" t="n">
        <v>0</v>
      </c>
      <c r="S627" s="0" t="n">
        <f aca="false">IF(SUM(N627,O627)&gt;0,1,IF(P627&gt;0,2,3))</f>
        <v>2</v>
      </c>
    </row>
    <row r="628" customFormat="false" ht="12.8" hidden="false" customHeight="false" outlineLevel="0" collapsed="false">
      <c r="B628" s="0" t="n">
        <v>13</v>
      </c>
      <c r="C628" s="13" t="n">
        <v>6.903</v>
      </c>
      <c r="D628" s="13" t="n">
        <v>0.0712012201547623</v>
      </c>
      <c r="E628" s="13" t="n">
        <v>0.0216573481186784</v>
      </c>
      <c r="F628" s="13"/>
      <c r="G628" s="13" t="n">
        <f aca="false">-E628</f>
        <v>-0.0216573481186784</v>
      </c>
      <c r="H628" s="13" t="n">
        <f aca="false">D628-E628</f>
        <v>0.0495438720360839</v>
      </c>
      <c r="I628" s="13" t="n">
        <f aca="false">ABS(G628)</f>
        <v>0.0216573481186784</v>
      </c>
      <c r="J628" s="13" t="n">
        <f aca="false">ABS(H628)</f>
        <v>0.0495438720360839</v>
      </c>
      <c r="K628" s="13" t="n">
        <f aca="false">G628^2</f>
        <v>0.000469040727533623</v>
      </c>
      <c r="L628" s="13" t="n">
        <f aca="false">H628^2</f>
        <v>0.00245459525632786</v>
      </c>
      <c r="N628" s="0" t="n">
        <v>0</v>
      </c>
      <c r="O628" s="0" t="n">
        <v>0</v>
      </c>
      <c r="P628" s="0" t="n">
        <v>0</v>
      </c>
      <c r="Q628" s="0" t="n">
        <v>1</v>
      </c>
      <c r="R628" s="0" t="n">
        <v>0</v>
      </c>
      <c r="S628" s="0" t="n">
        <f aca="false">IF(SUM(N628,O628)&gt;0,1,IF(P628&gt;0,2,3))</f>
        <v>3</v>
      </c>
    </row>
    <row r="629" customFormat="false" ht="12.8" hidden="false" customHeight="false" outlineLevel="0" collapsed="false">
      <c r="B629" s="0" t="n">
        <v>15</v>
      </c>
      <c r="C629" s="13" t="n">
        <v>6.88499999999999</v>
      </c>
      <c r="D629" s="13" t="n">
        <v>0.042384959757328</v>
      </c>
      <c r="E629" s="13" t="n">
        <v>0.0130659564662941</v>
      </c>
      <c r="F629" s="13"/>
      <c r="G629" s="13" t="n">
        <f aca="false">-E629</f>
        <v>-0.0130659564662941</v>
      </c>
      <c r="H629" s="13" t="n">
        <f aca="false">D629-E629</f>
        <v>0.0293190032910339</v>
      </c>
      <c r="I629" s="13" t="n">
        <f aca="false">ABS(G629)</f>
        <v>0.0130659564662941</v>
      </c>
      <c r="J629" s="13" t="n">
        <f aca="false">ABS(H629)</f>
        <v>0.0293190032910339</v>
      </c>
      <c r="K629" s="13" t="n">
        <f aca="false">G629^2</f>
        <v>0.000170719218379093</v>
      </c>
      <c r="L629" s="13" t="n">
        <f aca="false">H629^2</f>
        <v>0.000859603953979657</v>
      </c>
      <c r="N629" s="0" t="n">
        <v>0</v>
      </c>
      <c r="O629" s="0" t="n">
        <v>0</v>
      </c>
      <c r="P629" s="0" t="n">
        <v>0</v>
      </c>
      <c r="Q629" s="0" t="n">
        <v>0</v>
      </c>
      <c r="R629" s="0" t="n">
        <v>1</v>
      </c>
      <c r="S629" s="0" t="n">
        <f aca="false">IF(SUM(N629,O629)&gt;0,1,IF(P629&gt;0,2,3))</f>
        <v>3</v>
      </c>
    </row>
    <row r="630" customFormat="false" ht="12.8" hidden="false" customHeight="false" outlineLevel="0" collapsed="false">
      <c r="B630" s="0" t="n">
        <v>17</v>
      </c>
      <c r="C630" s="13" t="n">
        <v>7.095</v>
      </c>
      <c r="D630" s="13" t="n">
        <v>0.0693548619747162</v>
      </c>
      <c r="E630" s="13" t="n">
        <v>0.0234496125275732</v>
      </c>
      <c r="F630" s="13"/>
      <c r="G630" s="13" t="n">
        <f aca="false">-E630</f>
        <v>-0.0234496125275732</v>
      </c>
      <c r="H630" s="13" t="n">
        <f aca="false">D630-E630</f>
        <v>0.045905249447143</v>
      </c>
      <c r="I630" s="13" t="n">
        <f aca="false">ABS(G630)</f>
        <v>0.0234496125275732</v>
      </c>
      <c r="J630" s="13" t="n">
        <f aca="false">ABS(H630)</f>
        <v>0.045905249447143</v>
      </c>
      <c r="K630" s="13" t="n">
        <f aca="false">G630^2</f>
        <v>0.000549884327693318</v>
      </c>
      <c r="L630" s="13" t="n">
        <f aca="false">H630^2</f>
        <v>0.00210729192680442</v>
      </c>
      <c r="N630" s="0" t="n">
        <v>0</v>
      </c>
      <c r="O630" s="0" t="n">
        <v>0</v>
      </c>
      <c r="P630" s="0" t="n">
        <v>0</v>
      </c>
      <c r="Q630" s="0" t="n">
        <v>1</v>
      </c>
      <c r="R630" s="0" t="n">
        <v>0</v>
      </c>
      <c r="S630" s="0" t="n">
        <f aca="false">IF(SUM(N630,O630)&gt;0,1,IF(P630&gt;0,2,3))</f>
        <v>3</v>
      </c>
    </row>
    <row r="631" customFormat="false" ht="12.8" hidden="false" customHeight="false" outlineLevel="0" collapsed="false">
      <c r="B631" s="0" t="n">
        <v>19</v>
      </c>
      <c r="C631" s="13" t="n">
        <v>7.084</v>
      </c>
      <c r="D631" s="13" t="n">
        <v>0.0691086202859879</v>
      </c>
      <c r="E631" s="13" t="n">
        <v>0.0233599670144484</v>
      </c>
      <c r="F631" s="13"/>
      <c r="G631" s="13" t="n">
        <f aca="false">-E631</f>
        <v>-0.0233599670144484</v>
      </c>
      <c r="H631" s="13" t="n">
        <f aca="false">D631-E631</f>
        <v>0.0457486532715395</v>
      </c>
      <c r="I631" s="13" t="n">
        <f aca="false">ABS(G631)</f>
        <v>0.0233599670144484</v>
      </c>
      <c r="J631" s="13" t="n">
        <f aca="false">ABS(H631)</f>
        <v>0.0457486532715395</v>
      </c>
      <c r="K631" s="13" t="n">
        <f aca="false">G631^2</f>
        <v>0.000545688058916117</v>
      </c>
      <c r="L631" s="13" t="n">
        <f aca="false">H631^2</f>
        <v>0.00209293927615954</v>
      </c>
      <c r="N631" s="0" t="n">
        <v>0</v>
      </c>
      <c r="O631" s="0" t="n">
        <v>0</v>
      </c>
      <c r="P631" s="0" t="n">
        <v>0</v>
      </c>
      <c r="Q631" s="0" t="n">
        <v>1</v>
      </c>
      <c r="R631" s="0" t="n">
        <v>0</v>
      </c>
      <c r="S631" s="0" t="n">
        <f aca="false">IF(SUM(N631,O631)&gt;0,1,IF(P631&gt;0,2,3))</f>
        <v>3</v>
      </c>
    </row>
    <row r="632" customFormat="false" ht="12.8" hidden="false" customHeight="false" outlineLevel="0" collapsed="false">
      <c r="B632" s="0" t="n">
        <v>21</v>
      </c>
      <c r="C632" s="13" t="n">
        <v>6.87</v>
      </c>
      <c r="D632" s="13" t="n">
        <v>0.0422825068235397</v>
      </c>
      <c r="E632" s="13" t="n">
        <v>0.0130485191100987</v>
      </c>
      <c r="F632" s="13"/>
      <c r="G632" s="13" t="n">
        <f aca="false">-E632</f>
        <v>-0.0130485191100987</v>
      </c>
      <c r="H632" s="13" t="n">
        <f aca="false">D632-E632</f>
        <v>0.029233987713441</v>
      </c>
      <c r="I632" s="13" t="n">
        <f aca="false">ABS(G632)</f>
        <v>0.0130485191100987</v>
      </c>
      <c r="J632" s="13" t="n">
        <f aca="false">ABS(H632)</f>
        <v>0.029233987713441</v>
      </c>
      <c r="K632" s="13" t="n">
        <f aca="false">G632^2</f>
        <v>0.000170263850966611</v>
      </c>
      <c r="L632" s="13" t="n">
        <f aca="false">H632^2</f>
        <v>0.000854626037629619</v>
      </c>
      <c r="N632" s="0" t="n">
        <v>0</v>
      </c>
      <c r="O632" s="0" t="n">
        <v>0</v>
      </c>
      <c r="P632" s="0" t="n">
        <v>0</v>
      </c>
      <c r="Q632" s="0" t="n">
        <v>0</v>
      </c>
      <c r="R632" s="0" t="n">
        <v>1</v>
      </c>
      <c r="S632" s="0" t="n">
        <f aca="false">IF(SUM(N632,O632)&gt;0,1,IF(P632&gt;0,2,3))</f>
        <v>3</v>
      </c>
    </row>
    <row r="633" customFormat="false" ht="12.8" hidden="false" customHeight="false" outlineLevel="0" collapsed="false">
      <c r="B633" s="0" t="n">
        <v>23</v>
      </c>
      <c r="C633" s="13" t="n">
        <v>6.874</v>
      </c>
      <c r="D633" s="13" t="n">
        <v>0.070576123893261</v>
      </c>
      <c r="E633" s="13" t="n">
        <v>0.0216361622620183</v>
      </c>
      <c r="F633" s="13"/>
      <c r="G633" s="13" t="n">
        <f aca="false">-E633</f>
        <v>-0.0216361622620183</v>
      </c>
      <c r="H633" s="13" t="n">
        <f aca="false">D633-E633</f>
        <v>0.0489399616312427</v>
      </c>
      <c r="I633" s="13" t="n">
        <f aca="false">ABS(G633)</f>
        <v>0.0216361622620183</v>
      </c>
      <c r="J633" s="13" t="n">
        <f aca="false">ABS(H633)</f>
        <v>0.0489399616312427</v>
      </c>
      <c r="K633" s="13" t="n">
        <f aca="false">G633^2</f>
        <v>0.000468123517428385</v>
      </c>
      <c r="L633" s="13" t="n">
        <f aca="false">H633^2</f>
        <v>0.00239511984446751</v>
      </c>
      <c r="N633" s="0" t="n">
        <v>0</v>
      </c>
      <c r="O633" s="0" t="n">
        <v>0</v>
      </c>
      <c r="P633" s="0" t="n">
        <v>0</v>
      </c>
      <c r="Q633" s="0" t="n">
        <v>1</v>
      </c>
      <c r="R633" s="0" t="n">
        <v>0</v>
      </c>
      <c r="S633" s="0" t="n">
        <f aca="false">IF(SUM(N633,O633)&gt;0,1,IF(P633&gt;0,2,3))</f>
        <v>3</v>
      </c>
    </row>
    <row r="634" customFormat="false" ht="12.8" hidden="false" customHeight="false" outlineLevel="0" collapsed="false">
      <c r="B634" s="0" t="n">
        <v>25</v>
      </c>
      <c r="C634" s="13" t="n">
        <v>7.482</v>
      </c>
      <c r="D634" s="13" t="n">
        <v>0.0949025899171829</v>
      </c>
      <c r="E634" s="13" t="n">
        <v>0.0599913289803367</v>
      </c>
      <c r="F634" s="13"/>
      <c r="G634" s="13" t="n">
        <f aca="false">-E634</f>
        <v>-0.0599913289803367</v>
      </c>
      <c r="H634" s="13" t="n">
        <f aca="false">D634-E634</f>
        <v>0.0349112609368462</v>
      </c>
      <c r="I634" s="13" t="n">
        <f aca="false">ABS(G634)</f>
        <v>0.0599913289803367</v>
      </c>
      <c r="J634" s="13" t="n">
        <f aca="false">ABS(H634)</f>
        <v>0.0349112609368462</v>
      </c>
      <c r="K634" s="13" t="n">
        <f aca="false">G634^2</f>
        <v>0.00359895955282699</v>
      </c>
      <c r="L634" s="13" t="n">
        <f aca="false">H634^2</f>
        <v>0.00121879614020056</v>
      </c>
      <c r="N634" s="0" t="n">
        <v>0</v>
      </c>
      <c r="O634" s="0" t="n">
        <v>0</v>
      </c>
      <c r="P634" s="0" t="n">
        <v>1</v>
      </c>
      <c r="Q634" s="0" t="n">
        <v>0</v>
      </c>
      <c r="R634" s="0" t="n">
        <v>0</v>
      </c>
      <c r="S634" s="0" t="n">
        <f aca="false">IF(SUM(N634,O634)&gt;0,1,IF(P634&gt;0,2,3))</f>
        <v>2</v>
      </c>
    </row>
    <row r="635" customFormat="false" ht="12.8" hidden="false" customHeight="false" outlineLevel="0" collapsed="false">
      <c r="B635" s="0" t="n">
        <v>28</v>
      </c>
      <c r="C635" s="13" t="n">
        <v>8.499</v>
      </c>
      <c r="D635" s="13" t="n">
        <v>0.120018772780895</v>
      </c>
      <c r="E635" s="13" t="n">
        <v>0.0556646739286022</v>
      </c>
      <c r="F635" s="13"/>
      <c r="G635" s="13" t="n">
        <f aca="false">-E635</f>
        <v>-0.0556646739286022</v>
      </c>
      <c r="H635" s="13" t="n">
        <f aca="false">D635-E635</f>
        <v>0.0643540988522928</v>
      </c>
      <c r="I635" s="13" t="n">
        <f aca="false">ABS(G635)</f>
        <v>0.0556646739286022</v>
      </c>
      <c r="J635" s="13" t="n">
        <f aca="false">ABS(H635)</f>
        <v>0.0643540988522928</v>
      </c>
      <c r="K635" s="13" t="n">
        <f aca="false">G635^2</f>
        <v>0.00309855592357761</v>
      </c>
      <c r="L635" s="13" t="n">
        <f aca="false">H635^2</f>
        <v>0.00414145003909068</v>
      </c>
      <c r="N635" s="0" t="n">
        <v>0</v>
      </c>
      <c r="O635" s="0" t="n">
        <v>0</v>
      </c>
      <c r="P635" s="0" t="n">
        <v>1</v>
      </c>
      <c r="Q635" s="0" t="n">
        <v>0</v>
      </c>
      <c r="R635" s="0" t="n">
        <v>0</v>
      </c>
      <c r="S635" s="0" t="n">
        <f aca="false">IF(SUM(N635,O635)&gt;0,1,IF(P635&gt;0,2,3))</f>
        <v>2</v>
      </c>
    </row>
    <row r="636" customFormat="false" ht="12.8" hidden="false" customHeight="false" outlineLevel="0" collapsed="false">
      <c r="B636" s="0" t="n">
        <v>30</v>
      </c>
      <c r="C636" s="13" t="n">
        <v>7.358</v>
      </c>
      <c r="D636" s="13" t="n">
        <v>0.0731257721781731</v>
      </c>
      <c r="E636" s="13" t="n">
        <v>0.0172812850378483</v>
      </c>
      <c r="F636" s="13"/>
      <c r="G636" s="13" t="n">
        <f aca="false">-E636</f>
        <v>-0.0172812850378483</v>
      </c>
      <c r="H636" s="13" t="n">
        <f aca="false">D636-E636</f>
        <v>0.0558444871403248</v>
      </c>
      <c r="I636" s="13" t="n">
        <f aca="false">ABS(G636)</f>
        <v>0.0172812850378483</v>
      </c>
      <c r="J636" s="13" t="n">
        <f aca="false">ABS(H636)</f>
        <v>0.0558444871403248</v>
      </c>
      <c r="K636" s="13" t="n">
        <f aca="false">G636^2</f>
        <v>0.000298642812559359</v>
      </c>
      <c r="L636" s="13" t="n">
        <f aca="false">H636^2</f>
        <v>0.0031186067439659</v>
      </c>
      <c r="N636" s="0" t="n">
        <v>0</v>
      </c>
      <c r="O636" s="0" t="n">
        <v>0</v>
      </c>
      <c r="P636" s="0" t="n">
        <v>0</v>
      </c>
      <c r="Q636" s="0" t="n">
        <v>1</v>
      </c>
      <c r="R636" s="0" t="n">
        <v>0</v>
      </c>
      <c r="S636" s="0" t="n">
        <f aca="false">IF(SUM(N636,O636)&gt;0,1,IF(P636&gt;0,2,3))</f>
        <v>3</v>
      </c>
    </row>
    <row r="637" customFormat="false" ht="12.8" hidden="false" customHeight="false" outlineLevel="0" collapsed="false">
      <c r="B637" s="0" t="n">
        <v>32</v>
      </c>
      <c r="C637" s="13" t="n">
        <v>7.184</v>
      </c>
      <c r="D637" s="13" t="n">
        <v>0.0187876410782337</v>
      </c>
      <c r="E637" s="13" t="n">
        <v>0.0208301807661384</v>
      </c>
      <c r="F637" s="13"/>
      <c r="G637" s="13" t="n">
        <f aca="false">-E637</f>
        <v>-0.0208301807661384</v>
      </c>
      <c r="H637" s="13" t="n">
        <f aca="false">D637-E637</f>
        <v>-0.0020425396879047</v>
      </c>
      <c r="I637" s="13" t="n">
        <f aca="false">ABS(G637)</f>
        <v>0.0208301807661384</v>
      </c>
      <c r="J637" s="13" t="n">
        <f aca="false">ABS(H637)</f>
        <v>0.0020425396879047</v>
      </c>
      <c r="K637" s="13" t="n">
        <f aca="false">G637^2</f>
        <v>0.000433896430750002</v>
      </c>
      <c r="L637" s="13" t="n">
        <f aca="false">H637^2</f>
        <v>4.17196837666584E-006</v>
      </c>
      <c r="N637" s="0" t="n">
        <v>0</v>
      </c>
      <c r="O637" s="0" t="n">
        <v>0</v>
      </c>
      <c r="P637" s="0" t="n">
        <v>0</v>
      </c>
      <c r="Q637" s="0" t="n">
        <v>0</v>
      </c>
      <c r="R637" s="0" t="n">
        <v>1</v>
      </c>
      <c r="S637" s="0" t="n">
        <f aca="false">IF(SUM(N637,O637)&gt;0,1,IF(P637&gt;0,2,3))</f>
        <v>3</v>
      </c>
    </row>
    <row r="638" customFormat="false" ht="12.8" hidden="false" customHeight="false" outlineLevel="0" collapsed="false">
      <c r="B638" s="0" t="n">
        <v>34</v>
      </c>
      <c r="C638" s="13" t="n">
        <v>7.28</v>
      </c>
      <c r="D638" s="13" t="n">
        <v>0.0692690089344978</v>
      </c>
      <c r="E638" s="13" t="n">
        <v>0.0102999347876269</v>
      </c>
      <c r="F638" s="13"/>
      <c r="G638" s="13" t="n">
        <f aca="false">-E638</f>
        <v>-0.0102999347876269</v>
      </c>
      <c r="H638" s="13" t="n">
        <f aca="false">D638-E638</f>
        <v>0.0589690741468709</v>
      </c>
      <c r="I638" s="13" t="n">
        <f aca="false">ABS(G638)</f>
        <v>0.0102999347876269</v>
      </c>
      <c r="J638" s="13" t="n">
        <f aca="false">ABS(H638)</f>
        <v>0.0589690741468709</v>
      </c>
      <c r="K638" s="13" t="n">
        <f aca="false">G638^2</f>
        <v>0.000106088656629367</v>
      </c>
      <c r="L638" s="13" t="n">
        <f aca="false">H638^2</f>
        <v>0.00347735170573916</v>
      </c>
      <c r="N638" s="0" t="n">
        <v>0</v>
      </c>
      <c r="O638" s="0" t="n">
        <v>0</v>
      </c>
      <c r="P638" s="0" t="n">
        <v>0</v>
      </c>
      <c r="Q638" s="0" t="n">
        <v>1</v>
      </c>
      <c r="R638" s="0" t="n">
        <v>0</v>
      </c>
      <c r="S638" s="0" t="n">
        <f aca="false">IF(SUM(N638,O638)&gt;0,1,IF(P638&gt;0,2,3))</f>
        <v>3</v>
      </c>
    </row>
    <row r="639" customFormat="false" ht="12.8" hidden="false" customHeight="false" outlineLevel="0" collapsed="false">
      <c r="B639" s="0" t="n">
        <v>36</v>
      </c>
      <c r="C639" s="13" t="n">
        <v>8.297</v>
      </c>
      <c r="D639" s="13" t="n">
        <v>0.0883827954530716</v>
      </c>
      <c r="E639" s="13" t="n">
        <v>0.0700723476237129</v>
      </c>
      <c r="F639" s="13"/>
      <c r="G639" s="13" t="n">
        <f aca="false">-E639</f>
        <v>-0.0700723476237129</v>
      </c>
      <c r="H639" s="13" t="n">
        <f aca="false">D639-E639</f>
        <v>0.0183104478293587</v>
      </c>
      <c r="I639" s="13" t="n">
        <f aca="false">ABS(G639)</f>
        <v>0.0700723476237129</v>
      </c>
      <c r="J639" s="13" t="n">
        <f aca="false">ABS(H639)</f>
        <v>0.0183104478293587</v>
      </c>
      <c r="K639" s="13" t="n">
        <f aca="false">G639^2</f>
        <v>0.00491013390149846</v>
      </c>
      <c r="L639" s="13" t="n">
        <f aca="false">H639^2</f>
        <v>0.000335272499711667</v>
      </c>
      <c r="N639" s="0" t="n">
        <v>0</v>
      </c>
      <c r="O639" s="0" t="n">
        <v>0</v>
      </c>
      <c r="P639" s="0" t="n">
        <v>1</v>
      </c>
      <c r="Q639" s="0" t="n">
        <v>0</v>
      </c>
      <c r="R639" s="0" t="n">
        <v>0</v>
      </c>
      <c r="S639" s="0" t="n">
        <f aca="false">IF(SUM(N639,O639)&gt;0,1,IF(P639&gt;0,2,3))</f>
        <v>2</v>
      </c>
    </row>
    <row r="640" customFormat="false" ht="12.8" hidden="false" customHeight="false" outlineLevel="0" collapsed="false">
      <c r="A640" s="7" t="n">
        <v>32</v>
      </c>
      <c r="B640" s="0" t="n">
        <v>6</v>
      </c>
      <c r="C640" s="13" t="n">
        <v>8.896</v>
      </c>
      <c r="D640" s="13" t="n">
        <v>0.0709476843476296</v>
      </c>
      <c r="E640" s="13" t="n">
        <v>0.0417751577161403</v>
      </c>
      <c r="F640" s="13"/>
      <c r="G640" s="13" t="n">
        <f aca="false">-E640</f>
        <v>-0.0417751577161403</v>
      </c>
      <c r="H640" s="13" t="n">
        <f aca="false">D640-E640</f>
        <v>0.0291725266314893</v>
      </c>
      <c r="I640" s="13" t="n">
        <f aca="false">ABS(G640)</f>
        <v>0.0417751577161403</v>
      </c>
      <c r="J640" s="13" t="n">
        <f aca="false">ABS(H640)</f>
        <v>0.0291725266314893</v>
      </c>
      <c r="K640" s="13" t="n">
        <f aca="false">G640^2</f>
        <v>0.0017451638022084</v>
      </c>
      <c r="L640" s="13" t="n">
        <f aca="false">H640^2</f>
        <v>0.000851036310064953</v>
      </c>
      <c r="N640" s="0" t="n">
        <v>0</v>
      </c>
      <c r="O640" s="0" t="n">
        <v>0</v>
      </c>
      <c r="P640" s="0" t="n">
        <v>0</v>
      </c>
      <c r="Q640" s="0" t="n">
        <v>1</v>
      </c>
      <c r="R640" s="0" t="n">
        <v>1</v>
      </c>
      <c r="S640" s="0" t="n">
        <f aca="false">IF(SUM(N640,O640)&gt;0,1,IF(P640&gt;0,2,3))</f>
        <v>3</v>
      </c>
    </row>
    <row r="641" customFormat="false" ht="12.8" hidden="false" customHeight="false" outlineLevel="0" collapsed="false">
      <c r="B641" s="0" t="n">
        <v>8</v>
      </c>
      <c r="C641" s="13" t="n">
        <v>8.142</v>
      </c>
      <c r="D641" s="13" t="n">
        <v>0.0318963378667831</v>
      </c>
      <c r="E641" s="13" t="n">
        <v>0.0210130647050788</v>
      </c>
      <c r="F641" s="13"/>
      <c r="G641" s="13" t="n">
        <f aca="false">-E641</f>
        <v>-0.0210130647050788</v>
      </c>
      <c r="H641" s="13" t="n">
        <f aca="false">D641-E641</f>
        <v>0.0108832731617043</v>
      </c>
      <c r="I641" s="13" t="n">
        <f aca="false">ABS(G641)</f>
        <v>0.0210130647050788</v>
      </c>
      <c r="J641" s="13" t="n">
        <f aca="false">ABS(H641)</f>
        <v>0.0108832731617043</v>
      </c>
      <c r="K641" s="13" t="n">
        <f aca="false">G641^2</f>
        <v>0.000441548888299828</v>
      </c>
      <c r="L641" s="13" t="n">
        <f aca="false">H641^2</f>
        <v>0.000118445634712273</v>
      </c>
      <c r="N641" s="0" t="n">
        <v>0</v>
      </c>
      <c r="O641" s="0" t="n">
        <v>0</v>
      </c>
      <c r="P641" s="0" t="n">
        <v>0</v>
      </c>
      <c r="Q641" s="0" t="n">
        <v>0</v>
      </c>
      <c r="R641" s="0" t="n">
        <v>1</v>
      </c>
      <c r="S641" s="0" t="n">
        <f aca="false">IF(SUM(N641,O641)&gt;0,1,IF(P641&gt;0,2,3))</f>
        <v>3</v>
      </c>
    </row>
    <row r="642" customFormat="false" ht="12.8" hidden="false" customHeight="false" outlineLevel="0" collapsed="false">
      <c r="B642" s="0" t="n">
        <v>10</v>
      </c>
      <c r="C642" s="13" t="n">
        <v>8.192</v>
      </c>
      <c r="D642" s="13" t="n">
        <v>0.0491864830255508</v>
      </c>
      <c r="E642" s="13" t="n">
        <v>0.0193568193266123</v>
      </c>
      <c r="F642" s="13"/>
      <c r="G642" s="13" t="n">
        <f aca="false">-E642</f>
        <v>-0.0193568193266123</v>
      </c>
      <c r="H642" s="13" t="n">
        <f aca="false">D642-E642</f>
        <v>0.0298296636989385</v>
      </c>
      <c r="I642" s="13" t="n">
        <f aca="false">ABS(G642)</f>
        <v>0.0193568193266123</v>
      </c>
      <c r="J642" s="13" t="n">
        <f aca="false">ABS(H642)</f>
        <v>0.0298296636989385</v>
      </c>
      <c r="K642" s="13" t="n">
        <f aca="false">G642^2</f>
        <v>0.000374686454443111</v>
      </c>
      <c r="L642" s="13" t="n">
        <f aca="false">H642^2</f>
        <v>0.000889808836391769</v>
      </c>
      <c r="N642" s="0" t="n">
        <v>0</v>
      </c>
      <c r="O642" s="0" t="n">
        <v>0</v>
      </c>
      <c r="P642" s="0" t="n">
        <v>0</v>
      </c>
      <c r="Q642" s="0" t="n">
        <v>0</v>
      </c>
      <c r="R642" s="0" t="n">
        <v>0</v>
      </c>
      <c r="S642" s="0" t="n">
        <f aca="false">IF(SUM(N642,O642)&gt;0,1,IF(P642&gt;0,2,3))</f>
        <v>3</v>
      </c>
    </row>
    <row r="643" customFormat="false" ht="12.8" hidden="false" customHeight="false" outlineLevel="0" collapsed="false">
      <c r="B643" s="0" t="n">
        <v>12</v>
      </c>
      <c r="C643" s="13" t="n">
        <v>7.86</v>
      </c>
      <c r="D643" s="13" t="n">
        <v>0.030532144010067</v>
      </c>
      <c r="E643" s="13" t="n">
        <v>0.032289065621397</v>
      </c>
      <c r="F643" s="13"/>
      <c r="G643" s="13" t="n">
        <f aca="false">-E643</f>
        <v>-0.032289065621397</v>
      </c>
      <c r="H643" s="13" t="n">
        <f aca="false">D643-E643</f>
        <v>-0.00175692161133</v>
      </c>
      <c r="I643" s="13" t="n">
        <f aca="false">ABS(G643)</f>
        <v>0.032289065621397</v>
      </c>
      <c r="J643" s="13" t="n">
        <f aca="false">ABS(H643)</f>
        <v>0.00175692161133</v>
      </c>
      <c r="K643" s="13" t="n">
        <f aca="false">G643^2</f>
        <v>0.00104258375870288</v>
      </c>
      <c r="L643" s="13" t="n">
        <f aca="false">H643^2</f>
        <v>3.0867735483584E-006</v>
      </c>
      <c r="N643" s="0" t="n">
        <v>0</v>
      </c>
      <c r="O643" s="0" t="n">
        <v>0</v>
      </c>
      <c r="P643" s="0" t="n">
        <v>0</v>
      </c>
      <c r="Q643" s="0" t="n">
        <v>0</v>
      </c>
      <c r="R643" s="0" t="n">
        <v>1</v>
      </c>
      <c r="S643" s="0" t="n">
        <f aca="false">IF(SUM(N643,O643)&gt;0,1,IF(P643&gt;0,2,3))</f>
        <v>3</v>
      </c>
    </row>
    <row r="644" customFormat="false" ht="12.8" hidden="false" customHeight="false" outlineLevel="0" collapsed="false">
      <c r="B644" s="0" t="n">
        <v>14</v>
      </c>
      <c r="C644" s="13" t="n">
        <v>6.944</v>
      </c>
      <c r="D644" s="13" t="n">
        <v>0.050817996263504</v>
      </c>
      <c r="E644" s="13" t="n">
        <v>0.0354949345528353</v>
      </c>
      <c r="F644" s="13"/>
      <c r="G644" s="13" t="n">
        <f aca="false">-E644</f>
        <v>-0.0354949345528353</v>
      </c>
      <c r="H644" s="13" t="n">
        <f aca="false">D644-E644</f>
        <v>0.0153230617106687</v>
      </c>
      <c r="I644" s="13" t="n">
        <f aca="false">ABS(G644)</f>
        <v>0.0354949345528353</v>
      </c>
      <c r="J644" s="13" t="n">
        <f aca="false">ABS(H644)</f>
        <v>0.0153230617106687</v>
      </c>
      <c r="K644" s="13" t="n">
        <f aca="false">G644^2</f>
        <v>0.00125989037891006</v>
      </c>
      <c r="L644" s="13" t="n">
        <f aca="false">H644^2</f>
        <v>0.000234796220188961</v>
      </c>
      <c r="N644" s="0" t="n">
        <v>0</v>
      </c>
      <c r="O644" s="0" t="n">
        <v>0</v>
      </c>
      <c r="P644" s="0" t="n">
        <v>0</v>
      </c>
      <c r="Q644" s="0" t="n">
        <v>1</v>
      </c>
      <c r="R644" s="0" t="n">
        <v>1</v>
      </c>
      <c r="S644" s="0" t="n">
        <f aca="false">IF(SUM(N644,O644)&gt;0,1,IF(P644&gt;0,2,3))</f>
        <v>3</v>
      </c>
    </row>
    <row r="645" customFormat="false" ht="12.8" hidden="false" customHeight="false" outlineLevel="0" collapsed="false">
      <c r="B645" s="0" t="n">
        <v>17</v>
      </c>
      <c r="C645" s="13" t="n">
        <v>7.887</v>
      </c>
      <c r="D645" s="13" t="n">
        <v>0.0636296942830086</v>
      </c>
      <c r="E645" s="13" t="n">
        <v>0.0199840597935739</v>
      </c>
      <c r="F645" s="13"/>
      <c r="G645" s="13" t="n">
        <f aca="false">-E645</f>
        <v>-0.0199840597935739</v>
      </c>
      <c r="H645" s="13" t="n">
        <f aca="false">D645-E645</f>
        <v>0.0436456344894347</v>
      </c>
      <c r="I645" s="13" t="n">
        <f aca="false">ABS(G645)</f>
        <v>0.0199840597935739</v>
      </c>
      <c r="J645" s="13" t="n">
        <f aca="false">ABS(H645)</f>
        <v>0.0436456344894347</v>
      </c>
      <c r="K645" s="13" t="n">
        <f aca="false">G645^2</f>
        <v>0.000399362645833137</v>
      </c>
      <c r="L645" s="13" t="n">
        <f aca="false">H645^2</f>
        <v>0.00190494140998533</v>
      </c>
      <c r="N645" s="0" t="n">
        <v>0</v>
      </c>
      <c r="O645" s="0" t="n">
        <v>0</v>
      </c>
      <c r="P645" s="0" t="n">
        <v>0</v>
      </c>
      <c r="Q645" s="0" t="n">
        <v>1</v>
      </c>
      <c r="R645" s="0" t="n">
        <v>1</v>
      </c>
      <c r="S645" s="0" t="n">
        <f aca="false">IF(SUM(N645,O645)&gt;0,1,IF(P645&gt;0,2,3))</f>
        <v>3</v>
      </c>
    </row>
    <row r="646" customFormat="false" ht="12.8" hidden="false" customHeight="false" outlineLevel="0" collapsed="false">
      <c r="B646" s="0" t="n">
        <v>19</v>
      </c>
      <c r="C646" s="13" t="n">
        <v>8.043</v>
      </c>
      <c r="D646" s="13" t="n">
        <v>0.0275687426328659</v>
      </c>
      <c r="E646" s="13" t="n">
        <v>0.0281318280342851</v>
      </c>
      <c r="F646" s="13"/>
      <c r="G646" s="13" t="n">
        <f aca="false">-E646</f>
        <v>-0.0281318280342851</v>
      </c>
      <c r="H646" s="13" t="n">
        <f aca="false">D646-E646</f>
        <v>-0.000563085401419201</v>
      </c>
      <c r="I646" s="13" t="n">
        <f aca="false">ABS(G646)</f>
        <v>0.0281318280342851</v>
      </c>
      <c r="J646" s="13" t="n">
        <f aca="false">ABS(H646)</f>
        <v>0.000563085401419201</v>
      </c>
      <c r="K646" s="13" t="n">
        <f aca="false">G646^2</f>
        <v>0.000791399748550589</v>
      </c>
      <c r="L646" s="13" t="n">
        <f aca="false">H646^2</f>
        <v>3.17065169291423E-007</v>
      </c>
      <c r="N646" s="0" t="n">
        <v>0</v>
      </c>
      <c r="O646" s="0" t="n">
        <v>0</v>
      </c>
      <c r="P646" s="0" t="n">
        <v>0</v>
      </c>
      <c r="Q646" s="0" t="n">
        <v>0</v>
      </c>
      <c r="R646" s="0" t="n">
        <v>1</v>
      </c>
      <c r="S646" s="0" t="n">
        <f aca="false">IF(SUM(N646,O646)&gt;0,1,IF(P646&gt;0,2,3))</f>
        <v>3</v>
      </c>
    </row>
    <row r="647" customFormat="false" ht="12.8" hidden="false" customHeight="false" outlineLevel="0" collapsed="false">
      <c r="B647" s="0" t="n">
        <v>21</v>
      </c>
      <c r="C647" s="13" t="n">
        <v>8.233</v>
      </c>
      <c r="D647" s="13" t="n">
        <v>0.0490579344332218</v>
      </c>
      <c r="E647" s="13" t="n">
        <v>0.0205041107298085</v>
      </c>
      <c r="F647" s="13"/>
      <c r="G647" s="13" t="n">
        <f aca="false">-E647</f>
        <v>-0.0205041107298085</v>
      </c>
      <c r="H647" s="13" t="n">
        <f aca="false">D647-E647</f>
        <v>0.0285538237034133</v>
      </c>
      <c r="I647" s="13" t="n">
        <f aca="false">ABS(G647)</f>
        <v>0.0205041107298085</v>
      </c>
      <c r="J647" s="13" t="n">
        <f aca="false">ABS(H647)</f>
        <v>0.0285538237034133</v>
      </c>
      <c r="K647" s="13" t="n">
        <f aca="false">G647^2</f>
        <v>0.000420418556820248</v>
      </c>
      <c r="L647" s="13" t="n">
        <f aca="false">H647^2</f>
        <v>0.000815320848085607</v>
      </c>
      <c r="N647" s="0" t="n">
        <v>0</v>
      </c>
      <c r="O647" s="0" t="n">
        <v>0</v>
      </c>
      <c r="P647" s="0" t="n">
        <v>0</v>
      </c>
      <c r="Q647" s="0" t="n">
        <v>0</v>
      </c>
      <c r="R647" s="0" t="n">
        <v>0</v>
      </c>
      <c r="S647" s="0" t="n">
        <f aca="false">IF(SUM(N647,O647)&gt;0,1,IF(P647&gt;0,2,3))</f>
        <v>3</v>
      </c>
    </row>
    <row r="648" customFormat="false" ht="12.8" hidden="false" customHeight="false" outlineLevel="0" collapsed="false">
      <c r="B648" s="0" t="n">
        <v>23</v>
      </c>
      <c r="C648" s="13" t="n">
        <v>8.122</v>
      </c>
      <c r="D648" s="13" t="n">
        <v>0.0286347158253193</v>
      </c>
      <c r="E648" s="13" t="n">
        <v>0.0189506963825805</v>
      </c>
      <c r="F648" s="13"/>
      <c r="G648" s="13" t="n">
        <f aca="false">-E648</f>
        <v>-0.0189506963825805</v>
      </c>
      <c r="H648" s="13" t="n">
        <f aca="false">D648-E648</f>
        <v>0.0096840194427388</v>
      </c>
      <c r="I648" s="13" t="n">
        <f aca="false">ABS(G648)</f>
        <v>0.0189506963825805</v>
      </c>
      <c r="J648" s="13" t="n">
        <f aca="false">ABS(H648)</f>
        <v>0.0096840194427388</v>
      </c>
      <c r="K648" s="13" t="n">
        <f aca="false">G648^2</f>
        <v>0.00035912889338475</v>
      </c>
      <c r="L648" s="13" t="n">
        <f aca="false">H648^2</f>
        <v>9.37802325673431E-005</v>
      </c>
      <c r="N648" s="0" t="n">
        <v>0</v>
      </c>
      <c r="O648" s="0" t="n">
        <v>0</v>
      </c>
      <c r="P648" s="0" t="n">
        <v>0</v>
      </c>
      <c r="Q648" s="0" t="n">
        <v>0</v>
      </c>
      <c r="R648" s="0" t="n">
        <v>1</v>
      </c>
      <c r="S648" s="0" t="n">
        <f aca="false">IF(SUM(N648,O648)&gt;0,1,IF(P648&gt;0,2,3))</f>
        <v>3</v>
      </c>
    </row>
    <row r="649" customFormat="false" ht="12.8" hidden="false" customHeight="false" outlineLevel="0" collapsed="false">
      <c r="B649" s="0" t="n">
        <v>25</v>
      </c>
      <c r="C649" s="13" t="n">
        <v>8.088</v>
      </c>
      <c r="D649" s="13" t="n">
        <v>0.0457221381366253</v>
      </c>
      <c r="E649" s="13" t="n">
        <v>0.0385789820454881</v>
      </c>
      <c r="F649" s="13"/>
      <c r="G649" s="13" t="n">
        <f aca="false">-E649</f>
        <v>-0.0385789820454881</v>
      </c>
      <c r="H649" s="13" t="n">
        <f aca="false">D649-E649</f>
        <v>0.0071431560911372</v>
      </c>
      <c r="I649" s="13" t="n">
        <f aca="false">ABS(G649)</f>
        <v>0.0385789820454881</v>
      </c>
      <c r="J649" s="13" t="n">
        <f aca="false">ABS(H649)</f>
        <v>0.0071431560911372</v>
      </c>
      <c r="K649" s="13" t="n">
        <f aca="false">G649^2</f>
        <v>0.00148833785566609</v>
      </c>
      <c r="L649" s="13" t="n">
        <f aca="false">H649^2</f>
        <v>5.10246789423505E-005</v>
      </c>
      <c r="N649" s="0" t="n">
        <v>0</v>
      </c>
      <c r="O649" s="0" t="n">
        <v>0</v>
      </c>
      <c r="P649" s="0" t="n">
        <v>0</v>
      </c>
      <c r="Q649" s="0" t="n">
        <v>1</v>
      </c>
      <c r="R649" s="0" t="n">
        <v>1</v>
      </c>
      <c r="S649" s="0" t="n">
        <f aca="false">IF(SUM(N649,O649)&gt;0,1,IF(P649&gt;0,2,3))</f>
        <v>3</v>
      </c>
    </row>
    <row r="650" customFormat="false" ht="12.8" hidden="false" customHeight="false" outlineLevel="0" collapsed="false">
      <c r="B650" s="0" t="n">
        <v>27</v>
      </c>
      <c r="C650" s="13" t="n">
        <v>4.349</v>
      </c>
      <c r="D650" s="13" t="n">
        <v>0.0767813473939896</v>
      </c>
      <c r="E650" s="13" t="n">
        <v>0.320537360281518</v>
      </c>
      <c r="F650" s="13"/>
      <c r="G650" s="13" t="n">
        <f aca="false">-E650</f>
        <v>-0.320537360281518</v>
      </c>
      <c r="H650" s="13" t="n">
        <f aca="false">D650-E650</f>
        <v>-0.243756012887528</v>
      </c>
      <c r="I650" s="13" t="n">
        <f aca="false">ABS(G650)</f>
        <v>0.320537360281518</v>
      </c>
      <c r="J650" s="13" t="n">
        <f aca="false">ABS(H650)</f>
        <v>0.243756012887528</v>
      </c>
      <c r="K650" s="13" t="n">
        <f aca="false">G650^2</f>
        <v>0.102744199336244</v>
      </c>
      <c r="L650" s="13" t="n">
        <f aca="false">H650^2</f>
        <v>0.0594169938188249</v>
      </c>
      <c r="N650" s="0" t="n">
        <v>0</v>
      </c>
      <c r="O650" s="0" t="n">
        <v>0</v>
      </c>
      <c r="P650" s="0" t="n">
        <v>1</v>
      </c>
      <c r="Q650" s="0" t="n">
        <v>1</v>
      </c>
      <c r="R650" s="0" t="n">
        <v>0</v>
      </c>
      <c r="S650" s="0" t="n">
        <f aca="false">IF(SUM(N650,O650)&gt;0,1,IF(P650&gt;0,2,3))</f>
        <v>2</v>
      </c>
    </row>
    <row r="651" customFormat="false" ht="12.8" hidden="false" customHeight="false" outlineLevel="0" collapsed="false">
      <c r="B651" s="0" t="n">
        <v>28</v>
      </c>
      <c r="C651" s="13" t="n">
        <v>5.332</v>
      </c>
      <c r="D651" s="13" t="n">
        <v>0.0877670794725418</v>
      </c>
      <c r="E651" s="13" t="n">
        <v>0.0215428517820675</v>
      </c>
      <c r="F651" s="13"/>
      <c r="G651" s="13" t="n">
        <f aca="false">-E651</f>
        <v>-0.0215428517820675</v>
      </c>
      <c r="H651" s="13" t="n">
        <f aca="false">D651-E651</f>
        <v>0.0662242276904743</v>
      </c>
      <c r="I651" s="13" t="n">
        <f aca="false">ABS(G651)</f>
        <v>0.0215428517820675</v>
      </c>
      <c r="J651" s="13" t="n">
        <f aca="false">ABS(H651)</f>
        <v>0.0662242276904743</v>
      </c>
      <c r="K651" s="13" t="n">
        <f aca="false">G651^2</f>
        <v>0.000464094462904129</v>
      </c>
      <c r="L651" s="13" t="n">
        <f aca="false">H651^2</f>
        <v>0.00438564833319978</v>
      </c>
      <c r="N651" s="0" t="n">
        <v>0</v>
      </c>
      <c r="O651" s="0" t="n">
        <v>0</v>
      </c>
      <c r="P651" s="0" t="n">
        <v>1</v>
      </c>
      <c r="Q651" s="0" t="n">
        <v>1</v>
      </c>
      <c r="R651" s="0" t="n">
        <v>0</v>
      </c>
      <c r="S651" s="0" t="n">
        <f aca="false">IF(SUM(N651,O651)&gt;0,1,IF(P651&gt;0,2,3))</f>
        <v>2</v>
      </c>
    </row>
    <row r="652" customFormat="false" ht="12.8" hidden="false" customHeight="false" outlineLevel="0" collapsed="false">
      <c r="B652" s="0" t="n">
        <v>31</v>
      </c>
      <c r="C652" s="13" t="n">
        <v>8.051</v>
      </c>
      <c r="D652" s="13" t="n">
        <v>0.0104645565152168</v>
      </c>
      <c r="E652" s="13" t="n">
        <v>0.0772085942864804</v>
      </c>
      <c r="F652" s="13"/>
      <c r="G652" s="13" t="n">
        <f aca="false">-E652</f>
        <v>-0.0772085942864804</v>
      </c>
      <c r="H652" s="13" t="n">
        <f aca="false">D652-E652</f>
        <v>-0.0667440377712636</v>
      </c>
      <c r="I652" s="13" t="n">
        <f aca="false">ABS(G652)</f>
        <v>0.0772085942864804</v>
      </c>
      <c r="J652" s="13" t="n">
        <f aca="false">ABS(H652)</f>
        <v>0.0667440377712636</v>
      </c>
      <c r="K652" s="13" t="n">
        <f aca="false">G652^2</f>
        <v>0.00596116703169433</v>
      </c>
      <c r="L652" s="13" t="n">
        <f aca="false">H652^2</f>
        <v>0.00445476657801186</v>
      </c>
      <c r="N652" s="0" t="n">
        <v>0</v>
      </c>
      <c r="O652" s="0" t="n">
        <v>0</v>
      </c>
      <c r="P652" s="0" t="n">
        <v>0</v>
      </c>
      <c r="Q652" s="0" t="n">
        <v>1</v>
      </c>
      <c r="R652" s="0" t="n">
        <v>1</v>
      </c>
      <c r="S652" s="0" t="n">
        <f aca="false">IF(SUM(N652,O652)&gt;0,1,IF(P652&gt;0,2,3))</f>
        <v>3</v>
      </c>
    </row>
    <row r="653" customFormat="false" ht="12.8" hidden="false" customHeight="false" outlineLevel="0" collapsed="false">
      <c r="B653" s="0" t="n">
        <v>33</v>
      </c>
      <c r="C653" s="13" t="n">
        <v>8.472</v>
      </c>
      <c r="D653" s="13" t="n">
        <v>0.0392189845442772</v>
      </c>
      <c r="E653" s="13" t="n">
        <v>0.0168900654458801</v>
      </c>
      <c r="F653" s="13"/>
      <c r="G653" s="13" t="n">
        <f aca="false">-E653</f>
        <v>-0.0168900654458801</v>
      </c>
      <c r="H653" s="13" t="n">
        <f aca="false">D653-E653</f>
        <v>0.0223289190983971</v>
      </c>
      <c r="I653" s="13" t="n">
        <f aca="false">ABS(G653)</f>
        <v>0.0168900654458801</v>
      </c>
      <c r="J653" s="13" t="n">
        <f aca="false">ABS(H653)</f>
        <v>0.0223289190983971</v>
      </c>
      <c r="K653" s="13" t="n">
        <f aca="false">G653^2</f>
        <v>0.000285274310766113</v>
      </c>
      <c r="L653" s="13" t="n">
        <f aca="false">H653^2</f>
        <v>0.000498580628102763</v>
      </c>
      <c r="N653" s="0" t="n">
        <v>0</v>
      </c>
      <c r="O653" s="0" t="n">
        <v>0</v>
      </c>
      <c r="P653" s="0" t="n">
        <v>0</v>
      </c>
      <c r="Q653" s="0" t="n">
        <v>0</v>
      </c>
      <c r="R653" s="0" t="n">
        <v>1</v>
      </c>
      <c r="S653" s="0" t="n">
        <f aca="false">IF(SUM(N653,O653)&gt;0,1,IF(P653&gt;0,2,3))</f>
        <v>3</v>
      </c>
    </row>
    <row r="654" customFormat="false" ht="12.8" hidden="false" customHeight="false" outlineLevel="0" collapsed="false">
      <c r="B654" s="0" t="n">
        <v>35</v>
      </c>
      <c r="C654" s="13" t="n">
        <v>7.88</v>
      </c>
      <c r="D654" s="13" t="n">
        <v>0.0130839198827744</v>
      </c>
      <c r="E654" s="13" t="n">
        <v>-0.0001536938882168</v>
      </c>
      <c r="F654" s="13"/>
      <c r="G654" s="13" t="n">
        <f aca="false">-E654</f>
        <v>0.0001536938882168</v>
      </c>
      <c r="H654" s="13" t="n">
        <f aca="false">D654-E654</f>
        <v>0.0132376137709912</v>
      </c>
      <c r="I654" s="13" t="n">
        <f aca="false">ABS(G654)</f>
        <v>0.0001536938882168</v>
      </c>
      <c r="J654" s="13" t="n">
        <f aca="false">ABS(H654)</f>
        <v>0.0132376137709912</v>
      </c>
      <c r="K654" s="13" t="n">
        <f aca="false">G654^2</f>
        <v>2.36218112751982E-008</v>
      </c>
      <c r="L654" s="13" t="n">
        <f aca="false">H654^2</f>
        <v>0.000175234418349936</v>
      </c>
      <c r="N654" s="0" t="n">
        <v>0</v>
      </c>
      <c r="O654" s="0" t="n">
        <v>0</v>
      </c>
      <c r="P654" s="0" t="n">
        <v>0</v>
      </c>
      <c r="Q654" s="0" t="n">
        <v>1</v>
      </c>
      <c r="R654" s="0" t="n">
        <v>1</v>
      </c>
      <c r="S654" s="0" t="n">
        <f aca="false">IF(SUM(N654,O654)&gt;0,1,IF(P654&gt;0,2,3))</f>
        <v>3</v>
      </c>
    </row>
    <row r="655" customFormat="false" ht="12.8" hidden="false" customHeight="false" outlineLevel="0" collapsed="false">
      <c r="B655" s="0" t="n">
        <v>37</v>
      </c>
      <c r="C655" s="13" t="n">
        <v>8.887</v>
      </c>
      <c r="D655" s="13" t="n">
        <v>0.0208484642207623</v>
      </c>
      <c r="E655" s="13" t="n">
        <v>-0.0121956244078959</v>
      </c>
      <c r="F655" s="13"/>
      <c r="G655" s="13" t="n">
        <f aca="false">-E655</f>
        <v>0.0121956244078959</v>
      </c>
      <c r="H655" s="13" t="n">
        <f aca="false">D655-E655</f>
        <v>0.0330440886286582</v>
      </c>
      <c r="I655" s="13" t="n">
        <f aca="false">ABS(G655)</f>
        <v>0.0121956244078959</v>
      </c>
      <c r="J655" s="13" t="n">
        <f aca="false">ABS(H655)</f>
        <v>0.0330440886286582</v>
      </c>
      <c r="K655" s="13" t="n">
        <f aca="false">G655^2</f>
        <v>0.000148733254698466</v>
      </c>
      <c r="L655" s="13" t="n">
        <f aca="false">H655^2</f>
        <v>0.00109191179329862</v>
      </c>
      <c r="N655" s="0" t="n">
        <v>0</v>
      </c>
      <c r="O655" s="0" t="n">
        <v>0</v>
      </c>
      <c r="P655" s="0" t="n">
        <v>1</v>
      </c>
      <c r="Q655" s="0" t="n">
        <v>1</v>
      </c>
      <c r="R655" s="0" t="n">
        <v>0</v>
      </c>
      <c r="S655" s="0" t="n">
        <f aca="false">IF(SUM(N655,O655)&gt;0,1,IF(P655&gt;0,2,3))</f>
        <v>2</v>
      </c>
    </row>
    <row r="656" customFormat="false" ht="12.8" hidden="false" customHeight="false" outlineLevel="0" collapsed="false">
      <c r="A656" s="7" t="n">
        <v>33</v>
      </c>
      <c r="B656" s="0" t="n">
        <v>19</v>
      </c>
      <c r="C656" s="13" t="n">
        <v>8.024</v>
      </c>
      <c r="D656" s="13" t="n">
        <v>0.0673311278223991</v>
      </c>
      <c r="E656" s="13" t="n">
        <v>0.0689344686883564</v>
      </c>
      <c r="F656" s="13"/>
      <c r="G656" s="13" t="n">
        <f aca="false">-E656</f>
        <v>-0.0689344686883564</v>
      </c>
      <c r="H656" s="13" t="n">
        <f aca="false">D656-E656</f>
        <v>-0.0016033408659573</v>
      </c>
      <c r="I656" s="13" t="n">
        <f aca="false">ABS(G656)</f>
        <v>0.0689344686883564</v>
      </c>
      <c r="J656" s="13" t="n">
        <f aca="false">ABS(H656)</f>
        <v>0.0016033408659573</v>
      </c>
      <c r="K656" s="13" t="n">
        <f aca="false">G656^2</f>
        <v>0.00475196097334599</v>
      </c>
      <c r="L656" s="13" t="n">
        <f aca="false">H656^2</f>
        <v>2.57070193244871E-006</v>
      </c>
      <c r="N656" s="0" t="n">
        <v>0</v>
      </c>
      <c r="O656" s="0" t="n">
        <v>0</v>
      </c>
      <c r="P656" s="0" t="n">
        <v>0</v>
      </c>
      <c r="Q656" s="0" t="n">
        <v>1</v>
      </c>
      <c r="R656" s="0" t="n">
        <v>0</v>
      </c>
      <c r="S656" s="0" t="n">
        <f aca="false">IF(SUM(N656,O656)&gt;0,1,IF(P656&gt;0,2,3))</f>
        <v>3</v>
      </c>
    </row>
    <row r="657" customFormat="false" ht="12.8" hidden="false" customHeight="false" outlineLevel="0" collapsed="false">
      <c r="B657" s="0" t="n">
        <v>20</v>
      </c>
      <c r="C657" s="13" t="n">
        <v>7.974</v>
      </c>
      <c r="D657" s="13" t="n">
        <v>0.110202565789223</v>
      </c>
      <c r="E657" s="13" t="n">
        <v>0.0686304270191178</v>
      </c>
      <c r="F657" s="13"/>
      <c r="G657" s="13" t="n">
        <f aca="false">-E657</f>
        <v>-0.0686304270191178</v>
      </c>
      <c r="H657" s="13" t="n">
        <f aca="false">D657-E657</f>
        <v>0.0415721387701052</v>
      </c>
      <c r="I657" s="13" t="n">
        <f aca="false">ABS(G657)</f>
        <v>0.0686304270191178</v>
      </c>
      <c r="J657" s="13" t="n">
        <f aca="false">ABS(H657)</f>
        <v>0.0415721387701052</v>
      </c>
      <c r="K657" s="13" t="n">
        <f aca="false">G657^2</f>
        <v>0.00471013551282645</v>
      </c>
      <c r="L657" s="13" t="n">
        <f aca="false">H657^2</f>
        <v>0.00172824272192088</v>
      </c>
      <c r="N657" s="0" t="n">
        <v>0</v>
      </c>
      <c r="O657" s="0" t="n">
        <v>0</v>
      </c>
      <c r="P657" s="0" t="n">
        <v>0</v>
      </c>
      <c r="Q657" s="0" t="n">
        <v>1</v>
      </c>
      <c r="R657" s="0" t="n">
        <v>0</v>
      </c>
      <c r="S657" s="0" t="n">
        <f aca="false">IF(SUM(N657,O657)&gt;0,1,IF(P657&gt;0,2,3))</f>
        <v>3</v>
      </c>
    </row>
    <row r="658" customFormat="false" ht="12.8" hidden="false" customHeight="false" outlineLevel="0" collapsed="false">
      <c r="B658" s="0" t="n">
        <v>21</v>
      </c>
      <c r="C658" s="13" t="n">
        <v>7.761</v>
      </c>
      <c r="D658" s="13" t="n">
        <v>0.0503085255622864</v>
      </c>
      <c r="E658" s="13" t="n">
        <v>0.0159258421423216</v>
      </c>
      <c r="F658" s="13"/>
      <c r="G658" s="13" t="n">
        <f aca="false">-E658</f>
        <v>-0.0159258421423216</v>
      </c>
      <c r="H658" s="13" t="n">
        <f aca="false">D658-E658</f>
        <v>0.0343826834199648</v>
      </c>
      <c r="I658" s="13" t="n">
        <f aca="false">ABS(G658)</f>
        <v>0.0159258421423216</v>
      </c>
      <c r="J658" s="13" t="n">
        <f aca="false">ABS(H658)</f>
        <v>0.0343826834199648</v>
      </c>
      <c r="K658" s="13" t="n">
        <f aca="false">G658^2</f>
        <v>0.000253632447942147</v>
      </c>
      <c r="L658" s="13" t="n">
        <f aca="false">H658^2</f>
        <v>0.00118216891915752</v>
      </c>
      <c r="N658" s="0" t="n">
        <v>0</v>
      </c>
      <c r="O658" s="0" t="n">
        <v>0</v>
      </c>
      <c r="P658" s="0" t="n">
        <v>0</v>
      </c>
      <c r="Q658" s="0" t="n">
        <v>1</v>
      </c>
      <c r="R658" s="0" t="n">
        <v>0</v>
      </c>
      <c r="S658" s="0" t="n">
        <f aca="false">IF(SUM(N658,O658)&gt;0,1,IF(P658&gt;0,2,3))</f>
        <v>3</v>
      </c>
    </row>
    <row r="659" customFormat="false" ht="12.8" hidden="false" customHeight="false" outlineLevel="0" collapsed="false">
      <c r="B659" s="0" t="n">
        <v>22</v>
      </c>
      <c r="C659" s="13" t="n">
        <v>7.723</v>
      </c>
      <c r="D659" s="13" t="n">
        <v>0.0068475529551506</v>
      </c>
      <c r="E659" s="13" t="n">
        <v>0.0221483567595675</v>
      </c>
      <c r="F659" s="13"/>
      <c r="G659" s="13" t="n">
        <f aca="false">-E659</f>
        <v>-0.0221483567595675</v>
      </c>
      <c r="H659" s="13" t="n">
        <f aca="false">D659-E659</f>
        <v>-0.0153008038044169</v>
      </c>
      <c r="I659" s="13" t="n">
        <f aca="false">ABS(G659)</f>
        <v>0.0221483567595675</v>
      </c>
      <c r="J659" s="13" t="n">
        <f aca="false">ABS(H659)</f>
        <v>0.0153008038044169</v>
      </c>
      <c r="K659" s="13" t="n">
        <f aca="false">G659^2</f>
        <v>0.000490549707149079</v>
      </c>
      <c r="L659" s="13" t="n">
        <f aca="false">H659^2</f>
        <v>0.000234114597061259</v>
      </c>
      <c r="N659" s="0" t="n">
        <v>0</v>
      </c>
      <c r="O659" s="0" t="n">
        <v>0</v>
      </c>
      <c r="P659" s="0" t="n">
        <v>0</v>
      </c>
      <c r="Q659" s="0" t="n">
        <v>0</v>
      </c>
      <c r="R659" s="0" t="n">
        <v>1</v>
      </c>
      <c r="S659" s="0" t="n">
        <f aca="false">IF(SUM(N659,O659)&gt;0,1,IF(P659&gt;0,2,3))</f>
        <v>3</v>
      </c>
    </row>
    <row r="660" customFormat="false" ht="12.8" hidden="false" customHeight="false" outlineLevel="0" collapsed="false">
      <c r="B660" s="0" t="n">
        <v>23</v>
      </c>
      <c r="C660" s="13" t="n">
        <v>6.831</v>
      </c>
      <c r="D660" s="13" t="n">
        <v>0.00454384088516235</v>
      </c>
      <c r="E660" s="13" t="n">
        <v>0.0127953248825554</v>
      </c>
      <c r="F660" s="13"/>
      <c r="G660" s="13" t="n">
        <f aca="false">-E660</f>
        <v>-0.0127953248825554</v>
      </c>
      <c r="H660" s="13" t="n">
        <f aca="false">D660-E660</f>
        <v>-0.00825148399739305</v>
      </c>
      <c r="I660" s="13" t="n">
        <f aca="false">ABS(G660)</f>
        <v>0.0127953248825554</v>
      </c>
      <c r="J660" s="13" t="n">
        <f aca="false">ABS(H660)</f>
        <v>0.00825148399739305</v>
      </c>
      <c r="K660" s="13" t="n">
        <f aca="false">G660^2</f>
        <v>0.000163720338850141</v>
      </c>
      <c r="L660" s="13" t="n">
        <f aca="false">H660^2</f>
        <v>6.80869881592336E-005</v>
      </c>
      <c r="N660" s="0" t="n">
        <v>0</v>
      </c>
      <c r="O660" s="0" t="n">
        <v>0</v>
      </c>
      <c r="P660" s="0" t="n">
        <v>0</v>
      </c>
      <c r="Q660" s="0" t="n">
        <v>1</v>
      </c>
      <c r="R660" s="0" t="n">
        <v>0</v>
      </c>
      <c r="S660" s="0" t="n">
        <f aca="false">IF(SUM(N660,O660)&gt;0,1,IF(P660&gt;0,2,3))</f>
        <v>3</v>
      </c>
    </row>
    <row r="661" customFormat="false" ht="12.8" hidden="false" customHeight="false" outlineLevel="0" collapsed="false">
      <c r="B661" s="0" t="n">
        <v>24</v>
      </c>
      <c r="C661" s="13" t="n">
        <v>7.48399999999999</v>
      </c>
      <c r="D661" s="13" t="n">
        <v>0.0423684120178223</v>
      </c>
      <c r="E661" s="13" t="n">
        <v>0.0396668482777989</v>
      </c>
      <c r="F661" s="13"/>
      <c r="G661" s="13" t="n">
        <f aca="false">-E661</f>
        <v>-0.0396668482777989</v>
      </c>
      <c r="H661" s="13" t="n">
        <f aca="false">D661-E661</f>
        <v>0.0027015637400234</v>
      </c>
      <c r="I661" s="13" t="n">
        <f aca="false">ABS(G661)</f>
        <v>0.0396668482777989</v>
      </c>
      <c r="J661" s="13" t="n">
        <f aca="false">ABS(H661)</f>
        <v>0.0027015637400234</v>
      </c>
      <c r="K661" s="13" t="n">
        <f aca="false">G661^2</f>
        <v>0.00157345885229392</v>
      </c>
      <c r="L661" s="13" t="n">
        <f aca="false">H661^2</f>
        <v>7.29844664140923E-006</v>
      </c>
      <c r="N661" s="0" t="n">
        <v>0</v>
      </c>
      <c r="O661" s="0" t="n">
        <v>0</v>
      </c>
      <c r="P661" s="0" t="n">
        <v>1</v>
      </c>
      <c r="Q661" s="0" t="n">
        <v>0</v>
      </c>
      <c r="R661" s="0" t="n">
        <v>0</v>
      </c>
      <c r="S661" s="0" t="n">
        <f aca="false">IF(SUM(N661,O661)&gt;0,1,IF(P661&gt;0,2,3))</f>
        <v>2</v>
      </c>
    </row>
    <row r="662" customFormat="false" ht="12.8" hidden="false" customHeight="false" outlineLevel="0" collapsed="false">
      <c r="B662" s="0" t="n">
        <v>25</v>
      </c>
      <c r="C662" s="13" t="n">
        <v>7.493</v>
      </c>
      <c r="D662" s="13" t="n">
        <v>0.0768277198076248</v>
      </c>
      <c r="E662" s="13" t="n">
        <v>0.0530640429951872</v>
      </c>
      <c r="F662" s="13"/>
      <c r="G662" s="13" t="n">
        <f aca="false">-E662</f>
        <v>-0.0530640429951872</v>
      </c>
      <c r="H662" s="13" t="n">
        <f aca="false">D662-E662</f>
        <v>0.0237636768124376</v>
      </c>
      <c r="I662" s="13" t="n">
        <f aca="false">ABS(G662)</f>
        <v>0.0530640429951872</v>
      </c>
      <c r="J662" s="13" t="n">
        <f aca="false">ABS(H662)</f>
        <v>0.0237636768124376</v>
      </c>
      <c r="K662" s="13" t="n">
        <f aca="false">G662^2</f>
        <v>0.00281579265899508</v>
      </c>
      <c r="L662" s="13" t="n">
        <f aca="false">H662^2</f>
        <v>0.000564712335645984</v>
      </c>
      <c r="N662" s="0" t="n">
        <v>0</v>
      </c>
      <c r="O662" s="0" t="n">
        <v>0</v>
      </c>
      <c r="P662" s="0" t="n">
        <v>1</v>
      </c>
      <c r="Q662" s="0" t="n">
        <v>0</v>
      </c>
      <c r="R662" s="0" t="n">
        <v>0</v>
      </c>
      <c r="S662" s="0" t="n">
        <f aca="false">IF(SUM(N662,O662)&gt;0,1,IF(P662&gt;0,2,3))</f>
        <v>2</v>
      </c>
    </row>
    <row r="663" customFormat="false" ht="12.8" hidden="false" customHeight="false" outlineLevel="0" collapsed="false">
      <c r="B663" s="0" t="n">
        <v>26</v>
      </c>
      <c r="C663" s="13" t="n">
        <v>7.32</v>
      </c>
      <c r="D663" s="13" t="n">
        <v>0.0513841807842255</v>
      </c>
      <c r="E663" s="13" t="n">
        <v>0.026112903143025</v>
      </c>
      <c r="F663" s="13"/>
      <c r="G663" s="13" t="n">
        <f aca="false">-E663</f>
        <v>-0.026112903143025</v>
      </c>
      <c r="H663" s="13" t="n">
        <f aca="false">D663-E663</f>
        <v>0.0252712776412005</v>
      </c>
      <c r="I663" s="13" t="n">
        <f aca="false">ABS(G663)</f>
        <v>0.026112903143025</v>
      </c>
      <c r="J663" s="13" t="n">
        <f aca="false">ABS(H663)</f>
        <v>0.0252712776412005</v>
      </c>
      <c r="K663" s="13" t="n">
        <f aca="false">G663^2</f>
        <v>0.000681883710557005</v>
      </c>
      <c r="L663" s="13" t="n">
        <f aca="false">H663^2</f>
        <v>0.00063863747361864</v>
      </c>
      <c r="N663" s="0" t="n">
        <v>0</v>
      </c>
      <c r="O663" s="0" t="n">
        <v>0</v>
      </c>
      <c r="P663" s="0" t="n">
        <v>0</v>
      </c>
      <c r="Q663" s="0" t="n">
        <v>1</v>
      </c>
      <c r="R663" s="0" t="n">
        <v>0</v>
      </c>
      <c r="S663" s="0" t="n">
        <f aca="false">IF(SUM(N663,O663)&gt;0,1,IF(P663&gt;0,2,3))</f>
        <v>3</v>
      </c>
    </row>
    <row r="664" customFormat="false" ht="12.8" hidden="false" customHeight="false" outlineLevel="0" collapsed="false">
      <c r="B664" s="0" t="n">
        <v>27</v>
      </c>
      <c r="C664" s="13" t="n">
        <v>7.515</v>
      </c>
      <c r="D664" s="13" t="n">
        <v>0.00020359456539154</v>
      </c>
      <c r="E664" s="13" t="n">
        <v>0.0123154022868575</v>
      </c>
      <c r="F664" s="13"/>
      <c r="G664" s="13" t="n">
        <f aca="false">-E664</f>
        <v>-0.0123154022868575</v>
      </c>
      <c r="H664" s="13" t="n">
        <f aca="false">D664-E664</f>
        <v>-0.012111807721466</v>
      </c>
      <c r="I664" s="13" t="n">
        <f aca="false">ABS(G664)</f>
        <v>0.0123154022868575</v>
      </c>
      <c r="J664" s="13" t="n">
        <f aca="false">ABS(H664)</f>
        <v>0.012111807721466</v>
      </c>
      <c r="K664" s="13" t="n">
        <f aca="false">G664^2</f>
        <v>0.000151669133487135</v>
      </c>
      <c r="L664" s="13" t="n">
        <f aca="false">H664^2</f>
        <v>0.000146695886281762</v>
      </c>
      <c r="N664" s="0" t="n">
        <v>0</v>
      </c>
      <c r="O664" s="0" t="n">
        <v>0</v>
      </c>
      <c r="P664" s="0" t="n">
        <v>0</v>
      </c>
      <c r="Q664" s="0" t="n">
        <v>0</v>
      </c>
      <c r="R664" s="0" t="n">
        <v>1</v>
      </c>
      <c r="S664" s="0" t="n">
        <f aca="false">IF(SUM(N664,O664)&gt;0,1,IF(P664&gt;0,2,3))</f>
        <v>3</v>
      </c>
    </row>
    <row r="665" customFormat="false" ht="12.8" hidden="false" customHeight="false" outlineLevel="0" collapsed="false">
      <c r="B665" s="0" t="n">
        <v>28</v>
      </c>
      <c r="C665" s="13" t="n">
        <v>7.623</v>
      </c>
      <c r="D665" s="13" t="n">
        <v>0.045336939394474</v>
      </c>
      <c r="E665" s="13" t="n">
        <v>0.0303666998853294</v>
      </c>
      <c r="F665" s="13"/>
      <c r="G665" s="13" t="n">
        <f aca="false">-E665</f>
        <v>-0.0303666998853294</v>
      </c>
      <c r="H665" s="13" t="n">
        <f aca="false">D665-E665</f>
        <v>0.0149702395091446</v>
      </c>
      <c r="I665" s="13" t="n">
        <f aca="false">ABS(G665)</f>
        <v>0.0303666998853294</v>
      </c>
      <c r="J665" s="13" t="n">
        <f aca="false">ABS(H665)</f>
        <v>0.0149702395091446</v>
      </c>
      <c r="K665" s="13" t="n">
        <f aca="false">G665^2</f>
        <v>0.000922136461925665</v>
      </c>
      <c r="L665" s="13" t="n">
        <f aca="false">H665^2</f>
        <v>0.000224108070961154</v>
      </c>
      <c r="N665" s="0" t="n">
        <v>0</v>
      </c>
      <c r="O665" s="0" t="n">
        <v>0</v>
      </c>
      <c r="P665" s="0" t="n">
        <v>0</v>
      </c>
      <c r="Q665" s="0" t="n">
        <v>1</v>
      </c>
      <c r="R665" s="0" t="n">
        <v>0</v>
      </c>
      <c r="S665" s="0" t="n">
        <f aca="false">IF(SUM(N665,O665)&gt;0,1,IF(P665&gt;0,2,3))</f>
        <v>3</v>
      </c>
    </row>
    <row r="666" customFormat="false" ht="12.8" hidden="false" customHeight="false" outlineLevel="0" collapsed="false">
      <c r="B666" s="0" t="n">
        <v>29</v>
      </c>
      <c r="C666" s="13" t="n">
        <v>8.13</v>
      </c>
      <c r="D666" s="13" t="n">
        <v>0.070100374519825</v>
      </c>
      <c r="E666" s="13" t="n">
        <v>0.0285670811106214</v>
      </c>
      <c r="F666" s="13"/>
      <c r="G666" s="13" t="n">
        <f aca="false">-E666</f>
        <v>-0.0285670811106214</v>
      </c>
      <c r="H666" s="13" t="n">
        <f aca="false">D666-E666</f>
        <v>0.0415332934092036</v>
      </c>
      <c r="I666" s="13" t="n">
        <f aca="false">ABS(G666)</f>
        <v>0.0285670811106214</v>
      </c>
      <c r="J666" s="13" t="n">
        <f aca="false">ABS(H666)</f>
        <v>0.0415332934092036</v>
      </c>
      <c r="K666" s="13" t="n">
        <f aca="false">G666^2</f>
        <v>0.000816078123180822</v>
      </c>
      <c r="L666" s="13" t="n">
        <f aca="false">H666^2</f>
        <v>0.001725014461415</v>
      </c>
      <c r="N666" s="0" t="n">
        <v>0</v>
      </c>
      <c r="O666" s="0" t="n">
        <v>0</v>
      </c>
      <c r="P666" s="0" t="n">
        <v>1</v>
      </c>
      <c r="Q666" s="0" t="n">
        <v>0</v>
      </c>
      <c r="R666" s="0" t="n">
        <v>0</v>
      </c>
      <c r="S666" s="0" t="n">
        <f aca="false">IF(SUM(N666,O666)&gt;0,1,IF(P666&gt;0,2,3))</f>
        <v>2</v>
      </c>
    </row>
    <row r="667" customFormat="false" ht="12.8" hidden="false" customHeight="false" outlineLevel="0" collapsed="false">
      <c r="B667" s="0" t="n">
        <v>41</v>
      </c>
      <c r="C667" s="13" t="n">
        <v>7.604</v>
      </c>
      <c r="D667" s="13" t="n">
        <v>0.0413903668522835</v>
      </c>
      <c r="E667" s="13" t="n">
        <v>0.0398641071498516</v>
      </c>
      <c r="F667" s="13"/>
      <c r="G667" s="13" t="n">
        <f aca="false">-E667</f>
        <v>-0.0398641071498516</v>
      </c>
      <c r="H667" s="13" t="n">
        <f aca="false">D667-E667</f>
        <v>0.0015262597024319</v>
      </c>
      <c r="I667" s="13" t="n">
        <f aca="false">ABS(G667)</f>
        <v>0.0398641071498516</v>
      </c>
      <c r="J667" s="13" t="n">
        <f aca="false">ABS(H667)</f>
        <v>0.0015262597024319</v>
      </c>
      <c r="K667" s="13" t="n">
        <f aca="false">G667^2</f>
        <v>0.00158914703885485</v>
      </c>
      <c r="L667" s="13" t="n">
        <f aca="false">H667^2</f>
        <v>2.32946867926751E-006</v>
      </c>
      <c r="N667" s="0" t="n">
        <v>0</v>
      </c>
      <c r="O667" s="0" t="n">
        <v>0</v>
      </c>
      <c r="P667" s="0" t="n">
        <v>1</v>
      </c>
      <c r="Q667" s="0" t="n">
        <v>0</v>
      </c>
      <c r="R667" s="0" t="n">
        <v>0</v>
      </c>
      <c r="S667" s="0" t="n">
        <f aca="false">IF(SUM(N667,O667)&gt;0,1,IF(P667&gt;0,2,3))</f>
        <v>2</v>
      </c>
    </row>
    <row r="668" customFormat="false" ht="12.8" hidden="false" customHeight="false" outlineLevel="0" collapsed="false">
      <c r="B668" s="0" t="n">
        <v>45</v>
      </c>
      <c r="C668" s="13" t="n">
        <v>8.105</v>
      </c>
      <c r="D668" s="13" t="n">
        <v>0.0699214339256287</v>
      </c>
      <c r="E668" s="13" t="n">
        <v>0.0278823035587677</v>
      </c>
      <c r="F668" s="13"/>
      <c r="G668" s="13" t="n">
        <f aca="false">-E668</f>
        <v>-0.0278823035587677</v>
      </c>
      <c r="H668" s="13" t="n">
        <f aca="false">D668-E668</f>
        <v>0.042039130366861</v>
      </c>
      <c r="I668" s="13" t="n">
        <f aca="false">ABS(G668)</f>
        <v>0.0278823035587677</v>
      </c>
      <c r="J668" s="13" t="n">
        <f aca="false">ABS(H668)</f>
        <v>0.042039130366861</v>
      </c>
      <c r="K668" s="13" t="n">
        <f aca="false">G668^2</f>
        <v>0.00077742285174327</v>
      </c>
      <c r="L668" s="13" t="n">
        <f aca="false">H668^2</f>
        <v>0.00176728848200194</v>
      </c>
      <c r="N668" s="0" t="n">
        <v>0</v>
      </c>
      <c r="O668" s="0" t="n">
        <v>0</v>
      </c>
      <c r="P668" s="0" t="n">
        <v>1</v>
      </c>
      <c r="Q668" s="0" t="n">
        <v>0</v>
      </c>
      <c r="R668" s="0" t="n">
        <v>0</v>
      </c>
      <c r="S668" s="0" t="n">
        <f aca="false">IF(SUM(N668,O668)&gt;0,1,IF(P668&gt;0,2,3))</f>
        <v>2</v>
      </c>
    </row>
    <row r="669" customFormat="false" ht="12.8" hidden="false" customHeight="false" outlineLevel="0" collapsed="false">
      <c r="B669" s="0" t="n">
        <v>47</v>
      </c>
      <c r="C669" s="13" t="n">
        <v>7.402</v>
      </c>
      <c r="D669" s="13" t="n">
        <v>0.0759915113449097</v>
      </c>
      <c r="E669" s="13" t="n">
        <v>0.0535890300852435</v>
      </c>
      <c r="F669" s="13"/>
      <c r="G669" s="13" t="n">
        <f aca="false">-E669</f>
        <v>-0.0535890300852435</v>
      </c>
      <c r="H669" s="13" t="n">
        <f aca="false">D669-E669</f>
        <v>0.0224024812596662</v>
      </c>
      <c r="I669" s="13" t="n">
        <f aca="false">ABS(G669)</f>
        <v>0.0535890300852435</v>
      </c>
      <c r="J669" s="13" t="n">
        <f aca="false">ABS(H669)</f>
        <v>0.0224024812596662</v>
      </c>
      <c r="K669" s="13" t="n">
        <f aca="false">G669^2</f>
        <v>0.00287178414547713</v>
      </c>
      <c r="L669" s="13" t="n">
        <f aca="false">H669^2</f>
        <v>0.000501871166589695</v>
      </c>
      <c r="N669" s="0" t="n">
        <v>0</v>
      </c>
      <c r="O669" s="0" t="n">
        <v>0</v>
      </c>
      <c r="P669" s="0" t="n">
        <v>1</v>
      </c>
      <c r="Q669" s="0" t="n">
        <v>0</v>
      </c>
      <c r="R669" s="0" t="n">
        <v>0</v>
      </c>
      <c r="S669" s="0" t="n">
        <f aca="false">IF(SUM(N669,O669)&gt;0,1,IF(P669&gt;0,2,3))</f>
        <v>2</v>
      </c>
    </row>
    <row r="670" customFormat="false" ht="12.8" hidden="false" customHeight="false" outlineLevel="0" collapsed="false">
      <c r="B670" s="0" t="n">
        <v>49</v>
      </c>
      <c r="C670" s="13" t="n">
        <v>7.781</v>
      </c>
      <c r="D670" s="13" t="n">
        <v>0.0519824102520943</v>
      </c>
      <c r="E670" s="13" t="n">
        <v>0.0159456705853301</v>
      </c>
      <c r="F670" s="13"/>
      <c r="G670" s="13" t="n">
        <f aca="false">-E670</f>
        <v>-0.0159456705853301</v>
      </c>
      <c r="H670" s="13" t="n">
        <f aca="false">D670-E670</f>
        <v>0.0360367396667642</v>
      </c>
      <c r="I670" s="13" t="n">
        <f aca="false">ABS(G670)</f>
        <v>0.0159456705853301</v>
      </c>
      <c r="J670" s="13" t="n">
        <f aca="false">ABS(H670)</f>
        <v>0.0360367396667642</v>
      </c>
      <c r="K670" s="13" t="n">
        <f aca="false">G670^2</f>
        <v>0.000254264410415862</v>
      </c>
      <c r="L670" s="13" t="n">
        <f aca="false">H670^2</f>
        <v>0.00129864660581014</v>
      </c>
      <c r="N670" s="0" t="n">
        <v>0</v>
      </c>
      <c r="O670" s="0" t="n">
        <v>0</v>
      </c>
      <c r="P670" s="0" t="n">
        <v>0</v>
      </c>
      <c r="Q670" s="0" t="n">
        <v>1</v>
      </c>
      <c r="R670" s="0" t="n">
        <v>0</v>
      </c>
      <c r="S670" s="0" t="n">
        <f aca="false">IF(SUM(N670,O670)&gt;0,1,IF(P670&gt;0,2,3))</f>
        <v>3</v>
      </c>
    </row>
    <row r="671" customFormat="false" ht="12.8" hidden="false" customHeight="false" outlineLevel="0" collapsed="false">
      <c r="B671" s="0" t="n">
        <v>50</v>
      </c>
      <c r="C671" s="13" t="n">
        <v>6.886</v>
      </c>
      <c r="D671" s="13" t="n">
        <v>0.0052180141210556</v>
      </c>
      <c r="E671" s="13" t="n">
        <v>0.0128394733342374</v>
      </c>
      <c r="F671" s="13"/>
      <c r="G671" s="13" t="n">
        <f aca="false">-E671</f>
        <v>-0.0128394733342374</v>
      </c>
      <c r="H671" s="13" t="n">
        <f aca="false">D671-E671</f>
        <v>-0.0076214592131818</v>
      </c>
      <c r="I671" s="13" t="n">
        <f aca="false">ABS(G671)</f>
        <v>0.0128394733342374</v>
      </c>
      <c r="J671" s="13" t="n">
        <f aca="false">ABS(H671)</f>
        <v>0.0076214592131818</v>
      </c>
      <c r="K671" s="13" t="n">
        <f aca="false">G671^2</f>
        <v>0.000164852075500593</v>
      </c>
      <c r="L671" s="13" t="n">
        <f aca="false">H671^2</f>
        <v>5.80866405381938E-005</v>
      </c>
      <c r="N671" s="0" t="n">
        <v>0</v>
      </c>
      <c r="O671" s="0" t="n">
        <v>0</v>
      </c>
      <c r="P671" s="0" t="n">
        <v>0</v>
      </c>
      <c r="Q671" s="0" t="n">
        <v>1</v>
      </c>
      <c r="R671" s="0" t="n">
        <v>0</v>
      </c>
      <c r="S671" s="0" t="n">
        <f aca="false">IF(SUM(N671,O671)&gt;0,1,IF(P671&gt;0,2,3))</f>
        <v>3</v>
      </c>
    </row>
    <row r="672" customFormat="false" ht="12.8" hidden="false" customHeight="false" outlineLevel="0" collapsed="false">
      <c r="B672" s="0" t="n">
        <v>51</v>
      </c>
      <c r="C672" s="13" t="n">
        <v>8.021</v>
      </c>
      <c r="D672" s="13" t="n">
        <v>0.0673512145876885</v>
      </c>
      <c r="E672" s="13" t="n">
        <v>0.0687585051149447</v>
      </c>
      <c r="F672" s="13"/>
      <c r="G672" s="13" t="n">
        <f aca="false">-E672</f>
        <v>-0.0687585051149447</v>
      </c>
      <c r="H672" s="13" t="n">
        <f aca="false">D672-E672</f>
        <v>-0.0014072905272562</v>
      </c>
      <c r="I672" s="13" t="n">
        <f aca="false">ABS(G672)</f>
        <v>0.0687585051149447</v>
      </c>
      <c r="J672" s="13" t="n">
        <f aca="false">ABS(H672)</f>
        <v>0.0014072905272562</v>
      </c>
      <c r="K672" s="13" t="n">
        <f aca="false">G672^2</f>
        <v>0.00472773202564188</v>
      </c>
      <c r="L672" s="13" t="n">
        <f aca="false">H672^2</f>
        <v>1.98046662810504E-006</v>
      </c>
      <c r="N672" s="0" t="n">
        <v>0</v>
      </c>
      <c r="O672" s="0" t="n">
        <v>0</v>
      </c>
      <c r="P672" s="0" t="n">
        <v>0</v>
      </c>
      <c r="Q672" s="0" t="n">
        <v>1</v>
      </c>
      <c r="R672" s="0" t="n">
        <v>0</v>
      </c>
      <c r="S672" s="0" t="n">
        <f aca="false">IF(SUM(N672,O672)&gt;0,1,IF(P672&gt;0,2,3))</f>
        <v>3</v>
      </c>
    </row>
    <row r="673" customFormat="false" ht="12.8" hidden="false" customHeight="false" outlineLevel="0" collapsed="false">
      <c r="B673" s="0" t="n">
        <v>52</v>
      </c>
      <c r="C673" s="13" t="n">
        <v>7.969</v>
      </c>
      <c r="D673" s="13" t="n">
        <v>0.111058764159679</v>
      </c>
      <c r="E673" s="13" t="n">
        <v>0.0692840372464281</v>
      </c>
      <c r="F673" s="13"/>
      <c r="G673" s="13" t="n">
        <f aca="false">-E673</f>
        <v>-0.0692840372464281</v>
      </c>
      <c r="H673" s="13" t="n">
        <f aca="false">D673-E673</f>
        <v>0.0417747269132509</v>
      </c>
      <c r="I673" s="13" t="n">
        <f aca="false">ABS(G673)</f>
        <v>0.0692840372464281</v>
      </c>
      <c r="J673" s="13" t="n">
        <f aca="false">ABS(H673)</f>
        <v>0.0417747269132509</v>
      </c>
      <c r="K673" s="13" t="n">
        <f aca="false">G673^2</f>
        <v>0.00480027781716444</v>
      </c>
      <c r="L673" s="13" t="n">
        <f aca="false">H673^2</f>
        <v>0.00174512780867669</v>
      </c>
      <c r="N673" s="0" t="n">
        <v>0</v>
      </c>
      <c r="O673" s="0" t="n">
        <v>0</v>
      </c>
      <c r="P673" s="0" t="n">
        <v>0</v>
      </c>
      <c r="Q673" s="0" t="n">
        <v>1</v>
      </c>
      <c r="R673" s="0" t="n">
        <v>0</v>
      </c>
      <c r="S673" s="0" t="n">
        <f aca="false">IF(SUM(N673,O673)&gt;0,1,IF(P673&gt;0,2,3))</f>
        <v>3</v>
      </c>
    </row>
    <row r="674" customFormat="false" ht="12.8" hidden="false" customHeight="false" outlineLevel="0" collapsed="false">
      <c r="B674" s="0" t="n">
        <v>54</v>
      </c>
      <c r="C674" s="13" t="n">
        <v>7.629</v>
      </c>
      <c r="D674" s="13" t="n">
        <v>0.044722244143486</v>
      </c>
      <c r="E674" s="13" t="n">
        <v>0.0304608891388034</v>
      </c>
      <c r="F674" s="13"/>
      <c r="G674" s="13" t="n">
        <f aca="false">-E674</f>
        <v>-0.0304608891388034</v>
      </c>
      <c r="H674" s="13" t="n">
        <f aca="false">D674-E674</f>
        <v>0.0142613550046826</v>
      </c>
      <c r="I674" s="13" t="n">
        <f aca="false">ABS(G674)</f>
        <v>0.0304608891388034</v>
      </c>
      <c r="J674" s="13" t="n">
        <f aca="false">ABS(H674)</f>
        <v>0.0142613550046826</v>
      </c>
      <c r="K674" s="13" t="n">
        <f aca="false">G674^2</f>
        <v>0.000927865767126471</v>
      </c>
      <c r="L674" s="13" t="n">
        <f aca="false">H674^2</f>
        <v>0.000203386246569585</v>
      </c>
      <c r="N674" s="0" t="n">
        <v>0</v>
      </c>
      <c r="O674" s="0" t="n">
        <v>0</v>
      </c>
      <c r="P674" s="0" t="n">
        <v>0</v>
      </c>
      <c r="Q674" s="0" t="n">
        <v>1</v>
      </c>
      <c r="R674" s="0" t="n">
        <v>0</v>
      </c>
      <c r="S674" s="0" t="n">
        <f aca="false">IF(SUM(N674,O674)&gt;0,1,IF(P674&gt;0,2,3))</f>
        <v>3</v>
      </c>
    </row>
    <row r="675" customFormat="false" ht="12.8" hidden="false" customHeight="false" outlineLevel="0" collapsed="false">
      <c r="B675" s="0" t="n">
        <v>55</v>
      </c>
      <c r="C675" s="13" t="n">
        <v>7.312</v>
      </c>
      <c r="D675" s="13" t="n">
        <v>0.0515431985259056</v>
      </c>
      <c r="E675" s="13" t="n">
        <v>0.0257971640113282</v>
      </c>
      <c r="F675" s="13"/>
      <c r="G675" s="13" t="n">
        <f aca="false">-E675</f>
        <v>-0.0257971640113282</v>
      </c>
      <c r="H675" s="13" t="n">
        <f aca="false">D675-E675</f>
        <v>0.0257460345145774</v>
      </c>
      <c r="I675" s="13" t="n">
        <f aca="false">ABS(G675)</f>
        <v>0.0257971640113282</v>
      </c>
      <c r="J675" s="13" t="n">
        <f aca="false">ABS(H675)</f>
        <v>0.0257460345145774</v>
      </c>
      <c r="K675" s="13" t="n">
        <f aca="false">G675^2</f>
        <v>0.000665493671027367</v>
      </c>
      <c r="L675" s="13" t="n">
        <f aca="false">H675^2</f>
        <v>0.000662858293225811</v>
      </c>
      <c r="N675" s="0" t="n">
        <v>0</v>
      </c>
      <c r="O675" s="0" t="n">
        <v>0</v>
      </c>
      <c r="P675" s="0" t="n">
        <v>0</v>
      </c>
      <c r="Q675" s="0" t="n">
        <v>1</v>
      </c>
      <c r="R675" s="0" t="n">
        <v>0</v>
      </c>
      <c r="S675" s="0" t="n">
        <f aca="false">IF(SUM(N675,O675)&gt;0,1,IF(P675&gt;0,2,3))</f>
        <v>3</v>
      </c>
    </row>
    <row r="676" customFormat="false" ht="12.8" hidden="false" customHeight="false" outlineLevel="0" collapsed="false">
      <c r="B676" s="0" t="n">
        <v>56</v>
      </c>
      <c r="C676" s="13" t="n">
        <v>7.773</v>
      </c>
      <c r="D676" s="13" t="n">
        <v>0.00728762149810791</v>
      </c>
      <c r="E676" s="13" t="n">
        <v>0.0222262109680556</v>
      </c>
      <c r="F676" s="13"/>
      <c r="G676" s="13" t="n">
        <f aca="false">-E676</f>
        <v>-0.0222262109680556</v>
      </c>
      <c r="H676" s="13" t="n">
        <f aca="false">D676-E676</f>
        <v>-0.0149385894699477</v>
      </c>
      <c r="I676" s="13" t="n">
        <f aca="false">ABS(G676)</f>
        <v>0.0222262109680556</v>
      </c>
      <c r="J676" s="13" t="n">
        <f aca="false">ABS(H676)</f>
        <v>0.0149385894699477</v>
      </c>
      <c r="K676" s="13" t="n">
        <f aca="false">G676^2</f>
        <v>0.000494004453996515</v>
      </c>
      <c r="L676" s="13" t="n">
        <f aca="false">H676^2</f>
        <v>0.000223161455351632</v>
      </c>
      <c r="N676" s="0" t="n">
        <v>0</v>
      </c>
      <c r="O676" s="0" t="n">
        <v>0</v>
      </c>
      <c r="P676" s="0" t="n">
        <v>0</v>
      </c>
      <c r="Q676" s="0" t="n">
        <v>0</v>
      </c>
      <c r="R676" s="0" t="n">
        <v>1</v>
      </c>
      <c r="S676" s="0" t="n">
        <f aca="false">IF(SUM(N676,O676)&gt;0,1,IF(P676&gt;0,2,3))</f>
        <v>3</v>
      </c>
    </row>
    <row r="677" customFormat="false" ht="12.8" hidden="false" customHeight="false" outlineLevel="0" collapsed="false">
      <c r="B677" s="0" t="n">
        <v>57</v>
      </c>
      <c r="C677" s="13" t="n">
        <v>7.528</v>
      </c>
      <c r="D677" s="13" t="n">
        <v>-0.000123925507068634</v>
      </c>
      <c r="E677" s="13" t="n">
        <v>0.0123367209536751</v>
      </c>
      <c r="F677" s="13"/>
      <c r="G677" s="13" t="n">
        <f aca="false">-E677</f>
        <v>-0.0123367209536751</v>
      </c>
      <c r="H677" s="13" t="n">
        <f aca="false">D677-E677</f>
        <v>-0.0124606464607437</v>
      </c>
      <c r="I677" s="13" t="n">
        <f aca="false">ABS(G677)</f>
        <v>0.0123367209536751</v>
      </c>
      <c r="J677" s="13" t="n">
        <f aca="false">ABS(H677)</f>
        <v>0.0124606464607437</v>
      </c>
      <c r="K677" s="13" t="n">
        <f aca="false">G677^2</f>
        <v>0.000152194683888846</v>
      </c>
      <c r="L677" s="13" t="n">
        <f aca="false">H677^2</f>
        <v>0.000155267710219645</v>
      </c>
      <c r="N677" s="0" t="n">
        <v>0</v>
      </c>
      <c r="O677" s="0" t="n">
        <v>0</v>
      </c>
      <c r="P677" s="0" t="n">
        <v>0</v>
      </c>
      <c r="Q677" s="0" t="n">
        <v>0</v>
      </c>
      <c r="R677" s="0" t="n">
        <v>1</v>
      </c>
      <c r="S677" s="0" t="n">
        <f aca="false">IF(SUM(N677,O677)&gt;0,1,IF(P677&gt;0,2,3))</f>
        <v>3</v>
      </c>
    </row>
    <row r="678" customFormat="false" ht="12.8" hidden="false" customHeight="false" outlineLevel="0" collapsed="false">
      <c r="A678" s="7" t="n">
        <v>34</v>
      </c>
      <c r="B678" s="0" t="n">
        <v>3</v>
      </c>
      <c r="C678" s="13" t="n">
        <v>-0.302000000000003</v>
      </c>
      <c r="D678" s="13" t="n">
        <v>0.158699616789818</v>
      </c>
      <c r="E678" s="13" t="n">
        <v>0.0698867257765292</v>
      </c>
      <c r="F678" s="13"/>
      <c r="G678" s="13" t="n">
        <f aca="false">-E678</f>
        <v>-0.0698867257765292</v>
      </c>
      <c r="H678" s="13" t="n">
        <f aca="false">D678-E678</f>
        <v>0.0888128910132888</v>
      </c>
      <c r="I678" s="13" t="n">
        <f aca="false">ABS(G678)</f>
        <v>0.0698867257765292</v>
      </c>
      <c r="J678" s="13" t="n">
        <f aca="false">ABS(H678)</f>
        <v>0.0888128910132888</v>
      </c>
      <c r="K678" s="13" t="n">
        <f aca="false">G678^2</f>
        <v>0.00488415443976379</v>
      </c>
      <c r="L678" s="13" t="n">
        <f aca="false">H678^2</f>
        <v>0.00788772961013832</v>
      </c>
      <c r="N678" s="0" t="n">
        <v>0</v>
      </c>
      <c r="O678" s="0" t="n">
        <v>1</v>
      </c>
      <c r="P678" s="0" t="n">
        <v>0</v>
      </c>
      <c r="Q678" s="0" t="n">
        <v>0</v>
      </c>
      <c r="R678" s="0" t="n">
        <v>0</v>
      </c>
      <c r="S678" s="0" t="n">
        <f aca="false">IF(SUM(N678,O678)&gt;0,1,IF(P678&gt;0,2,3))</f>
        <v>1</v>
      </c>
    </row>
    <row r="679" customFormat="false" ht="12.8" hidden="false" customHeight="false" outlineLevel="0" collapsed="false">
      <c r="B679" s="0" t="n">
        <v>6</v>
      </c>
      <c r="C679" s="13" t="n">
        <v>8.32</v>
      </c>
      <c r="D679" s="13" t="n">
        <v>0.0938800200819969</v>
      </c>
      <c r="E679" s="13" t="n">
        <v>-0.0116527793168594</v>
      </c>
      <c r="F679" s="13"/>
      <c r="G679" s="13" t="n">
        <f aca="false">-E679</f>
        <v>0.0116527793168594</v>
      </c>
      <c r="H679" s="13" t="n">
        <f aca="false">D679-E679</f>
        <v>0.105532799398856</v>
      </c>
      <c r="I679" s="13" t="n">
        <f aca="false">ABS(G679)</f>
        <v>0.0116527793168594</v>
      </c>
      <c r="J679" s="13" t="n">
        <f aca="false">ABS(H679)</f>
        <v>0.105532799398856</v>
      </c>
      <c r="K679" s="13" t="n">
        <f aca="false">G679^2</f>
        <v>0.000135787265807426</v>
      </c>
      <c r="L679" s="13" t="n">
        <f aca="false">H679^2</f>
        <v>0.0111371717489592</v>
      </c>
      <c r="N679" s="0" t="n">
        <v>0</v>
      </c>
      <c r="O679" s="0" t="n">
        <v>0</v>
      </c>
      <c r="P679" s="0" t="n">
        <v>1</v>
      </c>
      <c r="Q679" s="0" t="n">
        <v>0</v>
      </c>
      <c r="R679" s="0" t="n">
        <v>0</v>
      </c>
      <c r="S679" s="0" t="n">
        <f aca="false">IF(SUM(N679,O679)&gt;0,1,IF(P679&gt;0,2,3))</f>
        <v>2</v>
      </c>
    </row>
    <row r="680" customFormat="false" ht="12.8" hidden="false" customHeight="false" outlineLevel="0" collapsed="false">
      <c r="B680" s="0" t="n">
        <v>8</v>
      </c>
      <c r="C680" s="13" t="n">
        <v>7.232</v>
      </c>
      <c r="D680" s="13" t="n">
        <v>0.0733103752136231</v>
      </c>
      <c r="E680" s="13" t="n">
        <v>0.028506023741832</v>
      </c>
      <c r="F680" s="13"/>
      <c r="G680" s="13" t="n">
        <f aca="false">-E680</f>
        <v>-0.028506023741832</v>
      </c>
      <c r="H680" s="13" t="n">
        <f aca="false">D680-E680</f>
        <v>0.0448043514717911</v>
      </c>
      <c r="I680" s="13" t="n">
        <f aca="false">ABS(G680)</f>
        <v>0.028506023741832</v>
      </c>
      <c r="J680" s="13" t="n">
        <f aca="false">ABS(H680)</f>
        <v>0.0448043514717911</v>
      </c>
      <c r="K680" s="13" t="n">
        <f aca="false">G680^2</f>
        <v>0.00081259338956989</v>
      </c>
      <c r="L680" s="13" t="n">
        <f aca="false">H680^2</f>
        <v>0.00200742991080779</v>
      </c>
      <c r="N680" s="0" t="n">
        <v>0</v>
      </c>
      <c r="O680" s="0" t="n">
        <v>0</v>
      </c>
      <c r="P680" s="0" t="n">
        <v>0</v>
      </c>
      <c r="Q680" s="0" t="n">
        <v>1</v>
      </c>
      <c r="R680" s="0" t="n">
        <v>0</v>
      </c>
      <c r="S680" s="0" t="n">
        <f aca="false">IF(SUM(N680,O680)&gt;0,1,IF(P680&gt;0,2,3))</f>
        <v>3</v>
      </c>
    </row>
    <row r="681" customFormat="false" ht="12.8" hidden="false" customHeight="false" outlineLevel="0" collapsed="false">
      <c r="B681" s="0" t="n">
        <v>10</v>
      </c>
      <c r="C681" s="13" t="n">
        <v>7.233</v>
      </c>
      <c r="D681" s="13" t="n">
        <v>0.0479074083268642</v>
      </c>
      <c r="E681" s="13" t="n">
        <v>0.019923738705318</v>
      </c>
      <c r="F681" s="13"/>
      <c r="G681" s="13" t="n">
        <f aca="false">-E681</f>
        <v>-0.019923738705318</v>
      </c>
      <c r="H681" s="13" t="n">
        <f aca="false">D681-E681</f>
        <v>0.0279836696215462</v>
      </c>
      <c r="I681" s="13" t="n">
        <f aca="false">ABS(G681)</f>
        <v>0.019923738705318</v>
      </c>
      <c r="J681" s="13" t="n">
        <f aca="false">ABS(H681)</f>
        <v>0.0279836696215462</v>
      </c>
      <c r="K681" s="13" t="n">
        <f aca="false">G681^2</f>
        <v>0.000396955363997787</v>
      </c>
      <c r="L681" s="13" t="n">
        <f aca="false">H681^2</f>
        <v>0.000783085765487848</v>
      </c>
      <c r="N681" s="0" t="n">
        <v>0</v>
      </c>
      <c r="O681" s="0" t="n">
        <v>0</v>
      </c>
      <c r="P681" s="0" t="n">
        <v>0</v>
      </c>
      <c r="Q681" s="0" t="n">
        <v>0</v>
      </c>
      <c r="R681" s="0" t="n">
        <v>1</v>
      </c>
      <c r="S681" s="0" t="n">
        <f aca="false">IF(SUM(N681,O681)&gt;0,1,IF(P681&gt;0,2,3))</f>
        <v>3</v>
      </c>
    </row>
    <row r="682" customFormat="false" ht="12.8" hidden="false" customHeight="false" outlineLevel="0" collapsed="false">
      <c r="B682" s="0" t="n">
        <v>12</v>
      </c>
      <c r="C682" s="13" t="n">
        <v>8.31799999999999</v>
      </c>
      <c r="D682" s="13" t="n">
        <v>0.336945235729218</v>
      </c>
      <c r="E682" s="13" t="n">
        <v>0.0074306673127522</v>
      </c>
      <c r="F682" s="13"/>
      <c r="G682" s="13" t="n">
        <f aca="false">-E682</f>
        <v>-0.0074306673127522</v>
      </c>
      <c r="H682" s="13" t="n">
        <f aca="false">D682-E682</f>
        <v>0.329514568416466</v>
      </c>
      <c r="I682" s="13" t="n">
        <f aca="false">ABS(G682)</f>
        <v>0.0074306673127522</v>
      </c>
      <c r="J682" s="13" t="n">
        <f aca="false">ABS(H682)</f>
        <v>0.329514568416466</v>
      </c>
      <c r="K682" s="13" t="n">
        <f aca="false">G682^2</f>
        <v>5.5214816712804E-005</v>
      </c>
      <c r="L682" s="13" t="n">
        <f aca="false">H682^2</f>
        <v>0.10857985079869</v>
      </c>
      <c r="N682" s="0" t="n">
        <v>0</v>
      </c>
      <c r="O682" s="0" t="n">
        <v>0</v>
      </c>
      <c r="P682" s="0" t="n">
        <v>0</v>
      </c>
      <c r="Q682" s="0" t="n">
        <v>1</v>
      </c>
      <c r="R682" s="0" t="n">
        <v>0</v>
      </c>
      <c r="S682" s="0" t="n">
        <f aca="false">IF(SUM(N682,O682)&gt;0,1,IF(P682&gt;0,2,3))</f>
        <v>3</v>
      </c>
    </row>
    <row r="683" customFormat="false" ht="12.8" hidden="false" customHeight="false" outlineLevel="0" collapsed="false">
      <c r="B683" s="0" t="n">
        <v>17</v>
      </c>
      <c r="C683" s="13" t="n">
        <v>8.267</v>
      </c>
      <c r="D683" s="13" t="n">
        <v>0.307180106639862</v>
      </c>
      <c r="E683" s="13" t="n">
        <v>0.0097350681233926</v>
      </c>
      <c r="F683" s="13"/>
      <c r="G683" s="13" t="n">
        <f aca="false">-E683</f>
        <v>-0.0097350681233926</v>
      </c>
      <c r="H683" s="13" t="n">
        <f aca="false">D683-E683</f>
        <v>0.297445038516469</v>
      </c>
      <c r="I683" s="13" t="n">
        <f aca="false">ABS(G683)</f>
        <v>0.0097350681233926</v>
      </c>
      <c r="J683" s="13" t="n">
        <f aca="false">ABS(H683)</f>
        <v>0.297445038516469</v>
      </c>
      <c r="K683" s="13" t="n">
        <f aca="false">G683^2</f>
        <v>9.47715513670947E-005</v>
      </c>
      <c r="L683" s="13" t="n">
        <f aca="false">H683^2</f>
        <v>0.088473550938064</v>
      </c>
      <c r="N683" s="0" t="n">
        <v>0</v>
      </c>
      <c r="O683" s="0" t="n">
        <v>0</v>
      </c>
      <c r="P683" s="0" t="n">
        <v>0</v>
      </c>
      <c r="Q683" s="0" t="n">
        <v>1</v>
      </c>
      <c r="R683" s="0" t="n">
        <v>0</v>
      </c>
      <c r="S683" s="0" t="n">
        <f aca="false">IF(SUM(N683,O683)&gt;0,1,IF(P683&gt;0,2,3))</f>
        <v>3</v>
      </c>
    </row>
    <row r="684" customFormat="false" ht="12.8" hidden="false" customHeight="false" outlineLevel="0" collapsed="false">
      <c r="B684" s="0" t="n">
        <v>19</v>
      </c>
      <c r="C684" s="13" t="n">
        <v>7.236</v>
      </c>
      <c r="D684" s="13" t="n">
        <v>0.0445835888385773</v>
      </c>
      <c r="E684" s="13" t="n">
        <v>0.0209571319580191</v>
      </c>
      <c r="F684" s="13"/>
      <c r="G684" s="13" t="n">
        <f aca="false">-E684</f>
        <v>-0.0209571319580191</v>
      </c>
      <c r="H684" s="13" t="n">
        <f aca="false">D684-E684</f>
        <v>0.0236264568805582</v>
      </c>
      <c r="I684" s="13" t="n">
        <f aca="false">ABS(G684)</f>
        <v>0.0209571319580191</v>
      </c>
      <c r="J684" s="13" t="n">
        <f aca="false">ABS(H684)</f>
        <v>0.0236264568805582</v>
      </c>
      <c r="K684" s="13" t="n">
        <f aca="false">G684^2</f>
        <v>0.000439201379905825</v>
      </c>
      <c r="L684" s="13" t="n">
        <f aca="false">H684^2</f>
        <v>0.000558209464728876</v>
      </c>
      <c r="N684" s="0" t="n">
        <v>0</v>
      </c>
      <c r="O684" s="0" t="n">
        <v>0</v>
      </c>
      <c r="P684" s="0" t="n">
        <v>0</v>
      </c>
      <c r="Q684" s="0" t="n">
        <v>0</v>
      </c>
      <c r="R684" s="0" t="n">
        <v>1</v>
      </c>
      <c r="S684" s="0" t="n">
        <f aca="false">IF(SUM(N684,O684)&gt;0,1,IF(P684&gt;0,2,3))</f>
        <v>3</v>
      </c>
    </row>
    <row r="685" customFormat="false" ht="12.8" hidden="false" customHeight="false" outlineLevel="0" collapsed="false">
      <c r="B685" s="0" t="n">
        <v>21</v>
      </c>
      <c r="C685" s="13" t="n">
        <v>7.108</v>
      </c>
      <c r="D685" s="13" t="n">
        <v>0.0703505277633667</v>
      </c>
      <c r="E685" s="13" t="n">
        <v>0.0259082703412388</v>
      </c>
      <c r="F685" s="13"/>
      <c r="G685" s="13" t="n">
        <f aca="false">-E685</f>
        <v>-0.0259082703412388</v>
      </c>
      <c r="H685" s="13" t="n">
        <f aca="false">D685-E685</f>
        <v>0.0444422574221279</v>
      </c>
      <c r="I685" s="13" t="n">
        <f aca="false">ABS(G685)</f>
        <v>0.0259082703412388</v>
      </c>
      <c r="J685" s="13" t="n">
        <f aca="false">ABS(H685)</f>
        <v>0.0444422574221279</v>
      </c>
      <c r="K685" s="13" t="n">
        <f aca="false">G685^2</f>
        <v>0.000671238472074714</v>
      </c>
      <c r="L685" s="13" t="n">
        <f aca="false">H685^2</f>
        <v>0.00197511424477468</v>
      </c>
      <c r="N685" s="0" t="n">
        <v>0</v>
      </c>
      <c r="O685" s="0" t="n">
        <v>0</v>
      </c>
      <c r="P685" s="0" t="n">
        <v>0</v>
      </c>
      <c r="Q685" s="0" t="n">
        <v>1</v>
      </c>
      <c r="R685" s="0" t="n">
        <v>0</v>
      </c>
      <c r="S685" s="0" t="n">
        <f aca="false">IF(SUM(N685,O685)&gt;0,1,IF(P685&gt;0,2,3))</f>
        <v>3</v>
      </c>
    </row>
    <row r="686" customFormat="false" ht="12.8" hidden="false" customHeight="false" outlineLevel="0" collapsed="false">
      <c r="B686" s="0" t="n">
        <v>23</v>
      </c>
      <c r="C686" s="13" t="n">
        <v>8.294</v>
      </c>
      <c r="D686" s="13" t="n">
        <v>0.10664889216423</v>
      </c>
      <c r="E686" s="13" t="n">
        <v>0.0264238269043971</v>
      </c>
      <c r="F686" s="13"/>
      <c r="G686" s="13" t="n">
        <f aca="false">-E686</f>
        <v>-0.0264238269043971</v>
      </c>
      <c r="H686" s="13" t="n">
        <f aca="false">D686-E686</f>
        <v>0.0802250652598329</v>
      </c>
      <c r="I686" s="13" t="n">
        <f aca="false">ABS(G686)</f>
        <v>0.0264238269043971</v>
      </c>
      <c r="J686" s="13" t="n">
        <f aca="false">ABS(H686)</f>
        <v>0.0802250652598329</v>
      </c>
      <c r="K686" s="13" t="n">
        <f aca="false">G686^2</f>
        <v>0.00069821862827354</v>
      </c>
      <c r="L686" s="13" t="n">
        <f aca="false">H686^2</f>
        <v>0.00643606109594445</v>
      </c>
      <c r="N686" s="0" t="n">
        <v>0</v>
      </c>
      <c r="O686" s="0" t="n">
        <v>0</v>
      </c>
      <c r="P686" s="0" t="n">
        <v>1</v>
      </c>
      <c r="Q686" s="0" t="n">
        <v>0</v>
      </c>
      <c r="R686" s="0" t="n">
        <v>0</v>
      </c>
      <c r="S686" s="0" t="n">
        <f aca="false">IF(SUM(N686,O686)&gt;0,1,IF(P686&gt;0,2,3))</f>
        <v>2</v>
      </c>
    </row>
    <row r="687" customFormat="false" ht="12.8" hidden="false" customHeight="false" outlineLevel="0" collapsed="false">
      <c r="B687" s="0" t="n">
        <v>26</v>
      </c>
      <c r="C687" s="13" t="n">
        <v>8.328</v>
      </c>
      <c r="D687" s="13" t="n">
        <v>0.108095198869705</v>
      </c>
      <c r="E687" s="13" t="n">
        <v>0.0264124441840201</v>
      </c>
      <c r="F687" s="13"/>
      <c r="G687" s="13" t="n">
        <f aca="false">-E687</f>
        <v>-0.0264124441840201</v>
      </c>
      <c r="H687" s="13" t="n">
        <f aca="false">D687-E687</f>
        <v>0.0816827546856849</v>
      </c>
      <c r="I687" s="13" t="n">
        <f aca="false">ABS(G687)</f>
        <v>0.0264124441840201</v>
      </c>
      <c r="J687" s="13" t="n">
        <f aca="false">ABS(H687)</f>
        <v>0.0816827546856849</v>
      </c>
      <c r="K687" s="13" t="n">
        <f aca="false">G687^2</f>
        <v>0.000697617207773977</v>
      </c>
      <c r="L687" s="13" t="n">
        <f aca="false">H687^2</f>
        <v>0.00667207241304178</v>
      </c>
      <c r="N687" s="0" t="n">
        <v>0</v>
      </c>
      <c r="O687" s="0" t="n">
        <v>0</v>
      </c>
      <c r="P687" s="0" t="n">
        <v>1</v>
      </c>
      <c r="Q687" s="0" t="n">
        <v>0</v>
      </c>
      <c r="R687" s="0" t="n">
        <v>0</v>
      </c>
      <c r="S687" s="0" t="n">
        <f aca="false">IF(SUM(N687,O687)&gt;0,1,IF(P687&gt;0,2,3))</f>
        <v>2</v>
      </c>
    </row>
    <row r="688" customFormat="false" ht="12.8" hidden="false" customHeight="false" outlineLevel="0" collapsed="false">
      <c r="B688" s="0" t="n">
        <v>28</v>
      </c>
      <c r="C688" s="13" t="n">
        <v>7.099</v>
      </c>
      <c r="D688" s="13" t="n">
        <v>0.070164404809475</v>
      </c>
      <c r="E688" s="13" t="n">
        <v>0.0260924238717222</v>
      </c>
      <c r="F688" s="13"/>
      <c r="G688" s="13" t="n">
        <f aca="false">-E688</f>
        <v>-0.0260924238717222</v>
      </c>
      <c r="H688" s="13" t="n">
        <f aca="false">D688-E688</f>
        <v>0.0440719809377528</v>
      </c>
      <c r="I688" s="13" t="n">
        <f aca="false">ABS(G688)</f>
        <v>0.0260924238717222</v>
      </c>
      <c r="J688" s="13" t="n">
        <f aca="false">ABS(H688)</f>
        <v>0.0440719809377528</v>
      </c>
      <c r="K688" s="13" t="n">
        <f aca="false">G688^2</f>
        <v>0.000680814583501618</v>
      </c>
      <c r="L688" s="13" t="n">
        <f aca="false">H688^2</f>
        <v>0.00194233950377765</v>
      </c>
      <c r="N688" s="0" t="n">
        <v>0</v>
      </c>
      <c r="O688" s="0" t="n">
        <v>0</v>
      </c>
      <c r="P688" s="0" t="n">
        <v>0</v>
      </c>
      <c r="Q688" s="0" t="n">
        <v>1</v>
      </c>
      <c r="R688" s="0" t="n">
        <v>0</v>
      </c>
      <c r="S688" s="0" t="n">
        <f aca="false">IF(SUM(N688,O688)&gt;0,1,IF(P688&gt;0,2,3))</f>
        <v>3</v>
      </c>
    </row>
    <row r="689" customFormat="false" ht="12.8" hidden="false" customHeight="false" outlineLevel="0" collapsed="false">
      <c r="B689" s="0" t="n">
        <v>30</v>
      </c>
      <c r="C689" s="13" t="n">
        <v>7.241</v>
      </c>
      <c r="D689" s="13" t="n">
        <v>0.0447396524250507</v>
      </c>
      <c r="E689" s="13" t="n">
        <v>0.0211259332049478</v>
      </c>
      <c r="F689" s="13"/>
      <c r="G689" s="13" t="n">
        <f aca="false">-E689</f>
        <v>-0.0211259332049478</v>
      </c>
      <c r="H689" s="13" t="n">
        <f aca="false">D689-E689</f>
        <v>0.0236137192201029</v>
      </c>
      <c r="I689" s="13" t="n">
        <f aca="false">ABS(G689)</f>
        <v>0.0211259332049478</v>
      </c>
      <c r="J689" s="13" t="n">
        <f aca="false">ABS(H689)</f>
        <v>0.0236137192201029</v>
      </c>
      <c r="K689" s="13" t="n">
        <f aca="false">G689^2</f>
        <v>0.000446305053779916</v>
      </c>
      <c r="L689" s="13" t="n">
        <f aca="false">H689^2</f>
        <v>0.000557607735405857</v>
      </c>
      <c r="N689" s="0" t="n">
        <v>0</v>
      </c>
      <c r="O689" s="0" t="n">
        <v>0</v>
      </c>
      <c r="P689" s="0" t="n">
        <v>0</v>
      </c>
      <c r="Q689" s="0" t="n">
        <v>0</v>
      </c>
      <c r="R689" s="0" t="n">
        <v>1</v>
      </c>
      <c r="S689" s="0" t="n">
        <f aca="false">IF(SUM(N689,O689)&gt;0,1,IF(P689&gt;0,2,3))</f>
        <v>3</v>
      </c>
    </row>
    <row r="690" customFormat="false" ht="12.8" hidden="false" customHeight="false" outlineLevel="0" collapsed="false">
      <c r="B690" s="0" t="n">
        <v>32</v>
      </c>
      <c r="C690" s="13" t="n">
        <v>8.226</v>
      </c>
      <c r="D690" s="13" t="n">
        <v>0.296537101268768</v>
      </c>
      <c r="E690" s="13" t="n">
        <v>0.0093879971824456</v>
      </c>
      <c r="F690" s="13"/>
      <c r="G690" s="13" t="n">
        <f aca="false">-E690</f>
        <v>-0.0093879971824456</v>
      </c>
      <c r="H690" s="13" t="n">
        <f aca="false">D690-E690</f>
        <v>0.287149104086322</v>
      </c>
      <c r="I690" s="13" t="n">
        <f aca="false">ABS(G690)</f>
        <v>0.0093879971824456</v>
      </c>
      <c r="J690" s="13" t="n">
        <f aca="false">ABS(H690)</f>
        <v>0.287149104086322</v>
      </c>
      <c r="K690" s="13" t="n">
        <f aca="false">G690^2</f>
        <v>8.81344910976065E-005</v>
      </c>
      <c r="L690" s="13" t="n">
        <f aca="false">H690^2</f>
        <v>0.0824546079775776</v>
      </c>
      <c r="N690" s="0" t="n">
        <v>0</v>
      </c>
      <c r="O690" s="0" t="n">
        <v>0</v>
      </c>
      <c r="P690" s="0" t="n">
        <v>0</v>
      </c>
      <c r="Q690" s="0" t="n">
        <v>1</v>
      </c>
      <c r="R690" s="0" t="n">
        <v>0</v>
      </c>
      <c r="S690" s="0" t="n">
        <f aca="false">IF(SUM(N690,O690)&gt;0,1,IF(P690&gt;0,2,3))</f>
        <v>3</v>
      </c>
    </row>
    <row r="691" customFormat="false" ht="12.8" hidden="false" customHeight="false" outlineLevel="0" collapsed="false">
      <c r="B691" s="0" t="n">
        <v>37</v>
      </c>
      <c r="C691" s="13" t="n">
        <v>8.3</v>
      </c>
      <c r="D691" s="13" t="n">
        <v>0.326915502548218</v>
      </c>
      <c r="E691" s="13" t="n">
        <v>0.0076254119602182</v>
      </c>
      <c r="F691" s="13"/>
      <c r="G691" s="13" t="n">
        <f aca="false">-E691</f>
        <v>-0.0076254119602182</v>
      </c>
      <c r="H691" s="13" t="n">
        <f aca="false">D691-E691</f>
        <v>0.319290090588</v>
      </c>
      <c r="I691" s="13" t="n">
        <f aca="false">ABS(G691)</f>
        <v>0.0076254119602182</v>
      </c>
      <c r="J691" s="13" t="n">
        <f aca="false">ABS(H691)</f>
        <v>0.319290090588</v>
      </c>
      <c r="K691" s="13" t="n">
        <f aca="false">G691^2</f>
        <v>5.81469075630388E-005</v>
      </c>
      <c r="L691" s="13" t="n">
        <f aca="false">H691^2</f>
        <v>0.101946161947693</v>
      </c>
      <c r="N691" s="0" t="n">
        <v>0</v>
      </c>
      <c r="O691" s="0" t="n">
        <v>0</v>
      </c>
      <c r="P691" s="0" t="n">
        <v>0</v>
      </c>
      <c r="Q691" s="0" t="n">
        <v>1</v>
      </c>
      <c r="R691" s="0" t="n">
        <v>0</v>
      </c>
      <c r="S691" s="0" t="n">
        <f aca="false">IF(SUM(N691,O691)&gt;0,1,IF(P691&gt;0,2,3))</f>
        <v>3</v>
      </c>
    </row>
    <row r="692" customFormat="false" ht="12.8" hidden="false" customHeight="false" outlineLevel="0" collapsed="false">
      <c r="B692" s="0" t="n">
        <v>39</v>
      </c>
      <c r="C692" s="13" t="n">
        <v>7.232</v>
      </c>
      <c r="D692" s="13" t="n">
        <v>0.0480279177427292</v>
      </c>
      <c r="E692" s="13" t="n">
        <v>0.0197680219295811</v>
      </c>
      <c r="F692" s="13"/>
      <c r="G692" s="13" t="n">
        <f aca="false">-E692</f>
        <v>-0.0197680219295811</v>
      </c>
      <c r="H692" s="13" t="n">
        <f aca="false">D692-E692</f>
        <v>0.0282598958131481</v>
      </c>
      <c r="I692" s="13" t="n">
        <f aca="false">ABS(G692)</f>
        <v>0.0197680219295811</v>
      </c>
      <c r="J692" s="13" t="n">
        <f aca="false">ABS(H692)</f>
        <v>0.0282598958131481</v>
      </c>
      <c r="K692" s="13" t="n">
        <f aca="false">G692^2</f>
        <v>0.000390774691008399</v>
      </c>
      <c r="L692" s="13" t="n">
        <f aca="false">H692^2</f>
        <v>0.000798621711369986</v>
      </c>
      <c r="N692" s="0" t="n">
        <v>0</v>
      </c>
      <c r="O692" s="0" t="n">
        <v>0</v>
      </c>
      <c r="P692" s="0" t="n">
        <v>0</v>
      </c>
      <c r="Q692" s="0" t="n">
        <v>0</v>
      </c>
      <c r="R692" s="0" t="n">
        <v>1</v>
      </c>
      <c r="S692" s="0" t="n">
        <f aca="false">IF(SUM(N692,O692)&gt;0,1,IF(P692&gt;0,2,3))</f>
        <v>3</v>
      </c>
    </row>
    <row r="693" customFormat="false" ht="12.8" hidden="false" customHeight="false" outlineLevel="0" collapsed="false">
      <c r="B693" s="0" t="n">
        <v>41</v>
      </c>
      <c r="C693" s="13" t="n">
        <v>7.273</v>
      </c>
      <c r="D693" s="13" t="n">
        <v>0.0728320926427841</v>
      </c>
      <c r="E693" s="13" t="n">
        <v>0.0288758412406749</v>
      </c>
      <c r="F693" s="13"/>
      <c r="G693" s="13" t="n">
        <f aca="false">-E693</f>
        <v>-0.0288758412406749</v>
      </c>
      <c r="H693" s="13" t="n">
        <f aca="false">D693-E693</f>
        <v>0.0439562514021092</v>
      </c>
      <c r="I693" s="13" t="n">
        <f aca="false">ABS(G693)</f>
        <v>0.0288758412406749</v>
      </c>
      <c r="J693" s="13" t="n">
        <f aca="false">ABS(H693)</f>
        <v>0.0439562514021092</v>
      </c>
      <c r="K693" s="13" t="n">
        <f aca="false">G693^2</f>
        <v>0.000833814207356661</v>
      </c>
      <c r="L693" s="13" t="n">
        <f aca="false">H693^2</f>
        <v>0.00193215203732543</v>
      </c>
      <c r="N693" s="0" t="n">
        <v>0</v>
      </c>
      <c r="O693" s="0" t="n">
        <v>0</v>
      </c>
      <c r="P693" s="0" t="n">
        <v>0</v>
      </c>
      <c r="Q693" s="0" t="n">
        <v>1</v>
      </c>
      <c r="R693" s="0" t="n">
        <v>0</v>
      </c>
      <c r="S693" s="0" t="n">
        <f aca="false">IF(SUM(N693,O693)&gt;0,1,IF(P693&gt;0,2,3))</f>
        <v>3</v>
      </c>
    </row>
    <row r="694" customFormat="false" ht="12.8" hidden="false" customHeight="false" outlineLevel="0" collapsed="false">
      <c r="B694" s="0" t="n">
        <v>43</v>
      </c>
      <c r="C694" s="13" t="n">
        <v>8.314</v>
      </c>
      <c r="D694" s="13" t="n">
        <v>0.0889197289943695</v>
      </c>
      <c r="E694" s="13" t="n">
        <v>-0.0080167271191286</v>
      </c>
      <c r="F694" s="13"/>
      <c r="G694" s="13" t="n">
        <f aca="false">-E694</f>
        <v>0.0080167271191286</v>
      </c>
      <c r="H694" s="13" t="n">
        <f aca="false">D694-E694</f>
        <v>0.0969364561134981</v>
      </c>
      <c r="I694" s="13" t="n">
        <f aca="false">ABS(G694)</f>
        <v>0.0080167271191286</v>
      </c>
      <c r="J694" s="13" t="n">
        <f aca="false">ABS(H694)</f>
        <v>0.0969364561134981</v>
      </c>
      <c r="K694" s="13" t="n">
        <f aca="false">G694^2</f>
        <v>6.42679137025719E-005</v>
      </c>
      <c r="L694" s="13" t="n">
        <f aca="false">H694^2</f>
        <v>0.00939667652384414</v>
      </c>
      <c r="N694" s="0" t="n">
        <v>0</v>
      </c>
      <c r="O694" s="0" t="n">
        <v>0</v>
      </c>
      <c r="P694" s="0" t="n">
        <v>1</v>
      </c>
      <c r="Q694" s="0" t="n">
        <v>0</v>
      </c>
      <c r="R694" s="0" t="n">
        <v>0</v>
      </c>
      <c r="S694" s="0" t="n">
        <f aca="false">IF(SUM(N694,O694)&gt;0,1,IF(P694&gt;0,2,3))</f>
        <v>2</v>
      </c>
    </row>
    <row r="695" customFormat="false" ht="12.8" hidden="false" customHeight="false" outlineLevel="0" collapsed="false">
      <c r="B695" s="0" t="n">
        <v>44</v>
      </c>
      <c r="C695" s="13" t="n">
        <v>0.314999999999998</v>
      </c>
      <c r="D695" s="13" t="n">
        <v>0.157194629311562</v>
      </c>
      <c r="E695" s="13" t="n">
        <v>0.119761342391906</v>
      </c>
      <c r="F695" s="13"/>
      <c r="G695" s="13" t="n">
        <f aca="false">-E695</f>
        <v>-0.119761342391906</v>
      </c>
      <c r="H695" s="13" t="n">
        <f aca="false">D695-E695</f>
        <v>0.037433286919656</v>
      </c>
      <c r="I695" s="13" t="n">
        <f aca="false">ABS(G695)</f>
        <v>0.119761342391906</v>
      </c>
      <c r="J695" s="13" t="n">
        <f aca="false">ABS(H695)</f>
        <v>0.037433286919656</v>
      </c>
      <c r="K695" s="13" t="n">
        <f aca="false">G695^2</f>
        <v>0.0143427791315113</v>
      </c>
      <c r="L695" s="13" t="n">
        <f aca="false">H695^2</f>
        <v>0.00140125096960929</v>
      </c>
      <c r="N695" s="0" t="n">
        <v>0</v>
      </c>
      <c r="O695" s="0" t="n">
        <v>1</v>
      </c>
      <c r="P695" s="0" t="n">
        <v>0</v>
      </c>
      <c r="Q695" s="0" t="n">
        <v>0</v>
      </c>
      <c r="R695" s="0" t="n">
        <v>0</v>
      </c>
      <c r="S695" s="0" t="n">
        <f aca="false">IF(SUM(N695,O695)&gt;0,1,IF(P695&gt;0,2,3))</f>
        <v>1</v>
      </c>
    </row>
    <row r="696" customFormat="false" ht="12.8" hidden="false" customHeight="false" outlineLevel="0" collapsed="false">
      <c r="B696" s="0" t="n">
        <v>45</v>
      </c>
      <c r="C696" s="13" t="n">
        <v>-0.291000000000004</v>
      </c>
      <c r="D696" s="13" t="n">
        <v>0.118925675749779</v>
      </c>
      <c r="E696" s="13" t="n">
        <v>0.0912630303426971</v>
      </c>
      <c r="F696" s="13"/>
      <c r="G696" s="13" t="n">
        <f aca="false">-E696</f>
        <v>-0.0912630303426971</v>
      </c>
      <c r="H696" s="13" t="n">
        <f aca="false">D696-E696</f>
        <v>0.0276626454070819</v>
      </c>
      <c r="I696" s="13" t="n">
        <f aca="false">ABS(G696)</f>
        <v>0.0912630303426971</v>
      </c>
      <c r="J696" s="13" t="n">
        <f aca="false">ABS(H696)</f>
        <v>0.0276626454070819</v>
      </c>
      <c r="K696" s="13" t="n">
        <f aca="false">G696^2</f>
        <v>0.00832894070733205</v>
      </c>
      <c r="L696" s="13" t="n">
        <f aca="false">H696^2</f>
        <v>0.00076522195091795</v>
      </c>
      <c r="N696" s="0" t="n">
        <v>0</v>
      </c>
      <c r="O696" s="0" t="n">
        <v>1</v>
      </c>
      <c r="P696" s="0" t="n">
        <v>0</v>
      </c>
      <c r="Q696" s="0" t="n">
        <v>0</v>
      </c>
      <c r="R696" s="0" t="n">
        <v>0</v>
      </c>
      <c r="S696" s="0" t="n">
        <f aca="false">IF(SUM(N696,O696)&gt;0,1,IF(P696&gt;0,2,3))</f>
        <v>1</v>
      </c>
    </row>
    <row r="697" customFormat="false" ht="12.8" hidden="false" customHeight="false" outlineLevel="0" collapsed="false">
      <c r="A697" s="7" t="n">
        <v>35</v>
      </c>
      <c r="B697" s="0" t="n">
        <v>2</v>
      </c>
      <c r="C697" s="13" t="n">
        <v>1.241</v>
      </c>
      <c r="D697" s="13" t="n">
        <v>0.139529228210449</v>
      </c>
      <c r="E697" s="13" t="n">
        <v>0.126998571933849</v>
      </c>
      <c r="F697" s="13"/>
      <c r="G697" s="13" t="n">
        <f aca="false">-E697</f>
        <v>-0.126998571933849</v>
      </c>
      <c r="H697" s="13" t="n">
        <f aca="false">D697-E697</f>
        <v>0.0125306562766</v>
      </c>
      <c r="I697" s="13" t="n">
        <f aca="false">ABS(G697)</f>
        <v>0.126998571933849</v>
      </c>
      <c r="J697" s="13" t="n">
        <f aca="false">ABS(H697)</f>
        <v>0.0125306562766</v>
      </c>
      <c r="K697" s="13" t="n">
        <f aca="false">G697^2</f>
        <v>0.016128637273237</v>
      </c>
      <c r="L697" s="13" t="n">
        <f aca="false">H697^2</f>
        <v>0.000157017346722296</v>
      </c>
      <c r="N697" s="0" t="n">
        <v>0</v>
      </c>
      <c r="O697" s="0" t="n">
        <v>1</v>
      </c>
      <c r="P697" s="0" t="n">
        <v>0</v>
      </c>
      <c r="Q697" s="0" t="n">
        <v>0</v>
      </c>
      <c r="R697" s="0" t="n">
        <v>0</v>
      </c>
      <c r="S697" s="0" t="n">
        <f aca="false">IF(SUM(N697,O697)&gt;0,1,IF(P697&gt;0,2,3))</f>
        <v>1</v>
      </c>
    </row>
    <row r="698" customFormat="false" ht="12.8" hidden="false" customHeight="false" outlineLevel="0" collapsed="false">
      <c r="B698" s="0" t="n">
        <v>3</v>
      </c>
      <c r="C698" s="13" t="n">
        <v>1.22</v>
      </c>
      <c r="D698" s="13" t="n">
        <v>0.161071091890335</v>
      </c>
      <c r="E698" s="13" t="n">
        <v>0.210722341231124</v>
      </c>
      <c r="F698" s="13"/>
      <c r="G698" s="13" t="n">
        <f aca="false">-E698</f>
        <v>-0.210722341231124</v>
      </c>
      <c r="H698" s="13" t="n">
        <f aca="false">D698-E698</f>
        <v>-0.049651249340789</v>
      </c>
      <c r="I698" s="13" t="n">
        <f aca="false">ABS(G698)</f>
        <v>0.210722341231124</v>
      </c>
      <c r="J698" s="13" t="n">
        <f aca="false">ABS(H698)</f>
        <v>0.049651249340789</v>
      </c>
      <c r="K698" s="13" t="n">
        <f aca="false">G698^2</f>
        <v>0.0444039050939263</v>
      </c>
      <c r="L698" s="13" t="n">
        <f aca="false">H698^2</f>
        <v>0.0024652465611012</v>
      </c>
      <c r="N698" s="0" t="n">
        <v>0</v>
      </c>
      <c r="O698" s="0" t="n">
        <v>1</v>
      </c>
      <c r="P698" s="0" t="n">
        <v>0</v>
      </c>
      <c r="Q698" s="0" t="n">
        <v>0</v>
      </c>
      <c r="R698" s="0" t="n">
        <v>0</v>
      </c>
      <c r="S698" s="0" t="n">
        <f aca="false">IF(SUM(N698,O698)&gt;0,1,IF(P698&gt;0,2,3))</f>
        <v>1</v>
      </c>
    </row>
    <row r="699" customFormat="false" ht="12.8" hidden="false" customHeight="false" outlineLevel="0" collapsed="false">
      <c r="B699" s="0" t="n">
        <v>4</v>
      </c>
      <c r="C699" s="13" t="n">
        <v>0.787999999999997</v>
      </c>
      <c r="D699" s="13" t="n">
        <v>0.172790378332138</v>
      </c>
      <c r="E699" s="13" t="n">
        <v>0.136329991244603</v>
      </c>
      <c r="F699" s="13"/>
      <c r="G699" s="13" t="n">
        <f aca="false">-E699</f>
        <v>-0.136329991244603</v>
      </c>
      <c r="H699" s="13" t="n">
        <f aca="false">D699-E699</f>
        <v>0.036460387087535</v>
      </c>
      <c r="I699" s="13" t="n">
        <f aca="false">ABS(G699)</f>
        <v>0.136329991244603</v>
      </c>
      <c r="J699" s="13" t="n">
        <f aca="false">ABS(H699)</f>
        <v>0.036460387087535</v>
      </c>
      <c r="K699" s="13" t="n">
        <f aca="false">G699^2</f>
        <v>0.0185858665127535</v>
      </c>
      <c r="L699" s="13" t="n">
        <f aca="false">H699^2</f>
        <v>0.00132935982657289</v>
      </c>
      <c r="N699" s="0" t="n">
        <v>0</v>
      </c>
      <c r="O699" s="0" t="n">
        <v>1</v>
      </c>
      <c r="P699" s="0" t="n">
        <v>0</v>
      </c>
      <c r="Q699" s="0" t="n">
        <v>0</v>
      </c>
      <c r="R699" s="0" t="n">
        <v>0</v>
      </c>
      <c r="S699" s="0" t="n">
        <f aca="false">IF(SUM(N699,O699)&gt;0,1,IF(P699&gt;0,2,3))</f>
        <v>1</v>
      </c>
    </row>
    <row r="700" customFormat="false" ht="12.8" hidden="false" customHeight="false" outlineLevel="0" collapsed="false">
      <c r="B700" s="0" t="n">
        <v>6</v>
      </c>
      <c r="C700" s="13" t="n">
        <v>0.947999999999997</v>
      </c>
      <c r="D700" s="13" t="n">
        <v>0.158285945653915</v>
      </c>
      <c r="E700" s="13" t="n">
        <v>0.129802058104021</v>
      </c>
      <c r="F700" s="13"/>
      <c r="G700" s="13" t="n">
        <f aca="false">-E700</f>
        <v>-0.129802058104021</v>
      </c>
      <c r="H700" s="13" t="n">
        <f aca="false">D700-E700</f>
        <v>0.028483887549894</v>
      </c>
      <c r="I700" s="13" t="n">
        <f aca="false">ABS(G700)</f>
        <v>0.129802058104021</v>
      </c>
      <c r="J700" s="13" t="n">
        <f aca="false">ABS(H700)</f>
        <v>0.028483887549894</v>
      </c>
      <c r="K700" s="13" t="n">
        <f aca="false">G700^2</f>
        <v>0.0168485742880396</v>
      </c>
      <c r="L700" s="13" t="n">
        <f aca="false">H700^2</f>
        <v>0.000811331849955007</v>
      </c>
      <c r="N700" s="0" t="n">
        <v>0</v>
      </c>
      <c r="O700" s="0" t="n">
        <v>1</v>
      </c>
      <c r="P700" s="0" t="n">
        <v>0</v>
      </c>
      <c r="Q700" s="0" t="n">
        <v>0</v>
      </c>
      <c r="R700" s="0" t="n">
        <v>0</v>
      </c>
      <c r="S700" s="0" t="n">
        <f aca="false">IF(SUM(N700,O700)&gt;0,1,IF(P700&gt;0,2,3))</f>
        <v>1</v>
      </c>
    </row>
    <row r="701" customFormat="false" ht="12.8" hidden="false" customHeight="false" outlineLevel="0" collapsed="false">
      <c r="B701" s="0" t="n">
        <v>7</v>
      </c>
      <c r="C701" s="13" t="n">
        <v>0.778999999999996</v>
      </c>
      <c r="D701" s="13" t="n">
        <v>0.172848433256149</v>
      </c>
      <c r="E701" s="13" t="n">
        <v>0.136315337023609</v>
      </c>
      <c r="F701" s="13"/>
      <c r="G701" s="13" t="n">
        <f aca="false">-E701</f>
        <v>-0.136315337023609</v>
      </c>
      <c r="H701" s="13" t="n">
        <f aca="false">D701-E701</f>
        <v>0.03653309623254</v>
      </c>
      <c r="I701" s="13" t="n">
        <f aca="false">ABS(G701)</f>
        <v>0.136315337023609</v>
      </c>
      <c r="J701" s="13" t="n">
        <f aca="false">ABS(H701)</f>
        <v>0.03653309623254</v>
      </c>
      <c r="K701" s="13" t="n">
        <f aca="false">G701^2</f>
        <v>0.0185818711078601</v>
      </c>
      <c r="L701" s="13" t="n">
        <f aca="false">H701^2</f>
        <v>0.00133466712033603</v>
      </c>
      <c r="N701" s="0" t="n">
        <v>0</v>
      </c>
      <c r="O701" s="0" t="n">
        <v>1</v>
      </c>
      <c r="P701" s="0" t="n">
        <v>0</v>
      </c>
      <c r="Q701" s="0" t="n">
        <v>0</v>
      </c>
      <c r="R701" s="0" t="n">
        <v>0</v>
      </c>
      <c r="S701" s="0" t="n">
        <f aca="false">IF(SUM(N701,O701)&gt;0,1,IF(P701&gt;0,2,3))</f>
        <v>1</v>
      </c>
    </row>
    <row r="702" customFormat="false" ht="12.8" hidden="false" customHeight="false" outlineLevel="0" collapsed="false">
      <c r="B702" s="0" t="n">
        <v>8</v>
      </c>
      <c r="C702" s="13" t="n">
        <v>1.14</v>
      </c>
      <c r="D702" s="13" t="n">
        <v>0.166530802845955</v>
      </c>
      <c r="E702" s="13" t="n">
        <v>0.209864864893247</v>
      </c>
      <c r="F702" s="13"/>
      <c r="G702" s="13" t="n">
        <f aca="false">-E702</f>
        <v>-0.209864864893247</v>
      </c>
      <c r="H702" s="13" t="n">
        <f aca="false">D702-E702</f>
        <v>-0.043334062047292</v>
      </c>
      <c r="I702" s="13" t="n">
        <f aca="false">ABS(G702)</f>
        <v>0.209864864893247</v>
      </c>
      <c r="J702" s="13" t="n">
        <f aca="false">ABS(H702)</f>
        <v>0.043334062047292</v>
      </c>
      <c r="K702" s="13" t="n">
        <f aca="false">G702^2</f>
        <v>0.0440432615166608</v>
      </c>
      <c r="L702" s="13" t="n">
        <f aca="false">H702^2</f>
        <v>0.00187784093351855</v>
      </c>
      <c r="N702" s="0" t="n">
        <v>0</v>
      </c>
      <c r="O702" s="0" t="n">
        <v>1</v>
      </c>
      <c r="P702" s="0" t="n">
        <v>0</v>
      </c>
      <c r="Q702" s="0" t="n">
        <v>0</v>
      </c>
      <c r="R702" s="0" t="n">
        <v>0</v>
      </c>
      <c r="S702" s="0" t="n">
        <f aca="false">IF(SUM(N702,O702)&gt;0,1,IF(P702&gt;0,2,3))</f>
        <v>1</v>
      </c>
    </row>
    <row r="703" customFormat="false" ht="12.8" hidden="false" customHeight="false" outlineLevel="0" collapsed="false">
      <c r="B703" s="0" t="n">
        <v>12</v>
      </c>
      <c r="C703" s="13" t="n">
        <v>3.44</v>
      </c>
      <c r="D703" s="13" t="n">
        <v>-0.0237855091691017</v>
      </c>
      <c r="E703" s="13" t="n">
        <v>-0.0250785661007683</v>
      </c>
      <c r="F703" s="13"/>
      <c r="G703" s="13" t="n">
        <f aca="false">-E703</f>
        <v>0.0250785661007683</v>
      </c>
      <c r="H703" s="13" t="n">
        <f aca="false">D703-E703</f>
        <v>0.0012930569316666</v>
      </c>
      <c r="I703" s="13" t="n">
        <f aca="false">ABS(G703)</f>
        <v>0.0250785661007683</v>
      </c>
      <c r="J703" s="13" t="n">
        <f aca="false">ABS(H703)</f>
        <v>0.0012930569316666</v>
      </c>
      <c r="K703" s="13" t="n">
        <f aca="false">G703^2</f>
        <v>0.000628934477670605</v>
      </c>
      <c r="L703" s="13" t="n">
        <f aca="false">H703^2</f>
        <v>1.67199622853104E-006</v>
      </c>
      <c r="N703" s="0" t="n">
        <v>0</v>
      </c>
      <c r="O703" s="0" t="n">
        <v>0</v>
      </c>
      <c r="P703" s="0" t="n">
        <v>0</v>
      </c>
      <c r="Q703" s="0" t="n">
        <v>0</v>
      </c>
      <c r="R703" s="0" t="n">
        <v>1</v>
      </c>
      <c r="S703" s="0" t="n">
        <f aca="false">IF(SUM(N703,O703)&gt;0,1,IF(P703&gt;0,2,3))</f>
        <v>3</v>
      </c>
    </row>
    <row r="704" customFormat="false" ht="12.8" hidden="false" customHeight="false" outlineLevel="0" collapsed="false">
      <c r="B704" s="0" t="n">
        <v>13</v>
      </c>
      <c r="C704" s="13" t="n">
        <v>2.709</v>
      </c>
      <c r="D704" s="13" t="n">
        <v>-0.065646804869175</v>
      </c>
      <c r="E704" s="13" t="n">
        <v>-0.0637729216250641</v>
      </c>
      <c r="F704" s="13"/>
      <c r="G704" s="13" t="n">
        <f aca="false">-E704</f>
        <v>0.0637729216250641</v>
      </c>
      <c r="H704" s="13" t="n">
        <f aca="false">D704-E704</f>
        <v>-0.0018738832441109</v>
      </c>
      <c r="I704" s="13" t="n">
        <f aca="false">ABS(G704)</f>
        <v>0.0637729216250641</v>
      </c>
      <c r="J704" s="13" t="n">
        <f aca="false">ABS(H704)</f>
        <v>0.0018738832441109</v>
      </c>
      <c r="K704" s="13" t="n">
        <f aca="false">G704^2</f>
        <v>0.00406698553259657</v>
      </c>
      <c r="L704" s="13" t="n">
        <f aca="false">H704^2</f>
        <v>3.51143841255961E-006</v>
      </c>
      <c r="N704" s="0" t="n">
        <v>0</v>
      </c>
      <c r="O704" s="0" t="n">
        <v>0</v>
      </c>
      <c r="P704" s="0" t="n">
        <v>0</v>
      </c>
      <c r="Q704" s="0" t="n">
        <v>0</v>
      </c>
      <c r="R704" s="0" t="n">
        <v>1</v>
      </c>
      <c r="S704" s="0" t="n">
        <f aca="false">IF(SUM(N704,O704)&gt;0,1,IF(P704&gt;0,2,3))</f>
        <v>3</v>
      </c>
    </row>
    <row r="705" customFormat="false" ht="12.8" hidden="false" customHeight="false" outlineLevel="0" collapsed="false">
      <c r="B705" s="0" t="n">
        <v>14</v>
      </c>
      <c r="C705" s="13" t="n">
        <v>3.57</v>
      </c>
      <c r="D705" s="13" t="n">
        <v>-0.0134445801377296</v>
      </c>
      <c r="E705" s="13" t="n">
        <v>-0.0397881686360165</v>
      </c>
      <c r="F705" s="13"/>
      <c r="G705" s="13" t="n">
        <f aca="false">-E705</f>
        <v>0.0397881686360165</v>
      </c>
      <c r="H705" s="13" t="n">
        <f aca="false">D705-E705</f>
        <v>0.0263435884982869</v>
      </c>
      <c r="I705" s="13" t="n">
        <f aca="false">ABS(G705)</f>
        <v>0.0397881686360165</v>
      </c>
      <c r="J705" s="13" t="n">
        <f aca="false">ABS(H705)</f>
        <v>0.0263435884982869</v>
      </c>
      <c r="K705" s="13" t="n">
        <f aca="false">G705^2</f>
        <v>0.00158309836340809</v>
      </c>
      <c r="L705" s="13" t="n">
        <f aca="false">H705^2</f>
        <v>0.000693984654967074</v>
      </c>
      <c r="N705" s="0" t="n">
        <v>0</v>
      </c>
      <c r="O705" s="0" t="n">
        <v>0</v>
      </c>
      <c r="P705" s="0" t="n">
        <v>0</v>
      </c>
      <c r="Q705" s="0" t="n">
        <v>0</v>
      </c>
      <c r="R705" s="0" t="n">
        <v>1</v>
      </c>
      <c r="S705" s="0" t="n">
        <f aca="false">IF(SUM(N705,O705)&gt;0,1,IF(P705&gt;0,2,3))</f>
        <v>3</v>
      </c>
    </row>
    <row r="706" customFormat="false" ht="12.8" hidden="false" customHeight="false" outlineLevel="0" collapsed="false">
      <c r="B706" s="0" t="n">
        <v>16</v>
      </c>
      <c r="C706" s="13" t="n">
        <v>3.418</v>
      </c>
      <c r="D706" s="13" t="n">
        <v>-0.0252841413021088</v>
      </c>
      <c r="E706" s="13" t="n">
        <v>-0.0362627944368846</v>
      </c>
      <c r="F706" s="13"/>
      <c r="G706" s="13" t="n">
        <f aca="false">-E706</f>
        <v>0.0362627944368846</v>
      </c>
      <c r="H706" s="13" t="n">
        <f aca="false">D706-E706</f>
        <v>0.0109786531347758</v>
      </c>
      <c r="I706" s="13" t="n">
        <f aca="false">ABS(G706)</f>
        <v>0.0362627944368846</v>
      </c>
      <c r="J706" s="13" t="n">
        <f aca="false">ABS(H706)</f>
        <v>0.0109786531347758</v>
      </c>
      <c r="K706" s="13" t="n">
        <f aca="false">G706^2</f>
        <v>0.00131499026037175</v>
      </c>
      <c r="L706" s="13" t="n">
        <f aca="false">H706^2</f>
        <v>0.000120530824653723</v>
      </c>
      <c r="N706" s="0" t="n">
        <v>0</v>
      </c>
      <c r="O706" s="0" t="n">
        <v>0</v>
      </c>
      <c r="P706" s="0" t="n">
        <v>0</v>
      </c>
      <c r="Q706" s="0" t="n">
        <v>0</v>
      </c>
      <c r="R706" s="0" t="n">
        <v>1</v>
      </c>
      <c r="S706" s="0" t="n">
        <f aca="false">IF(SUM(N706,O706)&gt;0,1,IF(P706&gt;0,2,3))</f>
        <v>3</v>
      </c>
    </row>
    <row r="707" customFormat="false" ht="12.8" hidden="false" customHeight="false" outlineLevel="0" collapsed="false">
      <c r="B707" s="0" t="n">
        <v>17</v>
      </c>
      <c r="C707" s="13" t="n">
        <v>2.811</v>
      </c>
      <c r="D707" s="13" t="n">
        <v>-0.0734750851988792</v>
      </c>
      <c r="E707" s="13" t="n">
        <v>-0.0570495453425593</v>
      </c>
      <c r="F707" s="13"/>
      <c r="G707" s="13" t="n">
        <f aca="false">-E707</f>
        <v>0.0570495453425593</v>
      </c>
      <c r="H707" s="13" t="n">
        <f aca="false">D707-E707</f>
        <v>-0.0164255398563199</v>
      </c>
      <c r="I707" s="13" t="n">
        <f aca="false">ABS(G707)</f>
        <v>0.0570495453425593</v>
      </c>
      <c r="J707" s="13" t="n">
        <f aca="false">ABS(H707)</f>
        <v>0.0164255398563199</v>
      </c>
      <c r="K707" s="13" t="n">
        <f aca="false">G707^2</f>
        <v>0.00325465062379273</v>
      </c>
      <c r="L707" s="13" t="n">
        <f aca="false">H707^2</f>
        <v>0.000269798359571554</v>
      </c>
      <c r="N707" s="0" t="n">
        <v>0</v>
      </c>
      <c r="O707" s="0" t="n">
        <v>0</v>
      </c>
      <c r="P707" s="0" t="n">
        <v>0</v>
      </c>
      <c r="Q707" s="0" t="n">
        <v>0</v>
      </c>
      <c r="R707" s="0" t="n">
        <v>1</v>
      </c>
      <c r="S707" s="0" t="n">
        <f aca="false">IF(SUM(N707,O707)&gt;0,1,IF(P707&gt;0,2,3))</f>
        <v>3</v>
      </c>
    </row>
    <row r="708" customFormat="false" ht="12.8" hidden="false" customHeight="false" outlineLevel="0" collapsed="false">
      <c r="B708" s="0" t="n">
        <v>18</v>
      </c>
      <c r="C708" s="13" t="n">
        <v>3.784</v>
      </c>
      <c r="D708" s="13" t="n">
        <v>-0.0137555450201035</v>
      </c>
      <c r="E708" s="13" t="n">
        <v>-0.0343959657510112</v>
      </c>
      <c r="F708" s="13"/>
      <c r="G708" s="13" t="n">
        <f aca="false">-E708</f>
        <v>0.0343959657510112</v>
      </c>
      <c r="H708" s="13" t="n">
        <f aca="false">D708-E708</f>
        <v>0.0206404207309077</v>
      </c>
      <c r="I708" s="13" t="n">
        <f aca="false">ABS(G708)</f>
        <v>0.0343959657510112</v>
      </c>
      <c r="J708" s="13" t="n">
        <f aca="false">ABS(H708)</f>
        <v>0.0206404207309077</v>
      </c>
      <c r="K708" s="13" t="n">
        <f aca="false">G708^2</f>
        <v>0.00118308245994474</v>
      </c>
      <c r="L708" s="13" t="n">
        <f aca="false">H708^2</f>
        <v>0.000426026967948884</v>
      </c>
      <c r="N708" s="0" t="n">
        <v>0</v>
      </c>
      <c r="O708" s="0" t="n">
        <v>0</v>
      </c>
      <c r="P708" s="0" t="n">
        <v>0</v>
      </c>
      <c r="Q708" s="0" t="n">
        <v>0</v>
      </c>
      <c r="R708" s="0" t="n">
        <v>1</v>
      </c>
      <c r="S708" s="0" t="n">
        <f aca="false">IF(SUM(N708,O708)&gt;0,1,IF(P708&gt;0,2,3))</f>
        <v>3</v>
      </c>
    </row>
    <row r="709" customFormat="false" ht="12.8" hidden="false" customHeight="false" outlineLevel="0" collapsed="false">
      <c r="A709" s="7" t="n">
        <v>36</v>
      </c>
      <c r="B709" s="0" t="n">
        <v>7</v>
      </c>
      <c r="C709" s="13" t="n">
        <v>0.532999999999998</v>
      </c>
      <c r="D709" s="13" t="n">
        <v>0.108552969992161</v>
      </c>
      <c r="E709" s="13" t="n">
        <v>0.0181670892604535</v>
      </c>
      <c r="F709" s="13"/>
      <c r="G709" s="13" t="n">
        <f aca="false">-E709</f>
        <v>-0.0181670892604535</v>
      </c>
      <c r="H709" s="13" t="n">
        <f aca="false">D709-E709</f>
        <v>0.0903858807317075</v>
      </c>
      <c r="I709" s="13" t="n">
        <f aca="false">ABS(G709)</f>
        <v>0.0181670892604535</v>
      </c>
      <c r="J709" s="13" t="n">
        <f aca="false">ABS(H709)</f>
        <v>0.0903858807317075</v>
      </c>
      <c r="K709" s="13" t="n">
        <f aca="false">G709^2</f>
        <v>0.000330043132197285</v>
      </c>
      <c r="L709" s="13" t="n">
        <f aca="false">H709^2</f>
        <v>0.00816960743564645</v>
      </c>
      <c r="N709" s="0" t="n">
        <v>0</v>
      </c>
      <c r="O709" s="0" t="n">
        <v>0</v>
      </c>
      <c r="P709" s="0" t="n">
        <v>1</v>
      </c>
      <c r="Q709" s="0" t="n">
        <v>1</v>
      </c>
      <c r="R709" s="0" t="n">
        <v>1</v>
      </c>
      <c r="S709" s="0" t="n">
        <f aca="false">IF(SUM(N709,O709)&gt;0,1,IF(P709&gt;0,2,3))</f>
        <v>2</v>
      </c>
    </row>
    <row r="710" customFormat="false" ht="12.8" hidden="false" customHeight="false" outlineLevel="0" collapsed="false">
      <c r="B710" s="0" t="n">
        <v>8</v>
      </c>
      <c r="C710" s="13" t="n">
        <v>0.329999999999995</v>
      </c>
      <c r="D710" s="13" t="n">
        <v>0.230126857757568</v>
      </c>
      <c r="E710" s="13" t="n">
        <v>0.0546903961082228</v>
      </c>
      <c r="F710" s="13"/>
      <c r="G710" s="13" t="n">
        <f aca="false">-E710</f>
        <v>-0.0546903961082228</v>
      </c>
      <c r="H710" s="13" t="n">
        <f aca="false">D710-E710</f>
        <v>0.175436461649345</v>
      </c>
      <c r="I710" s="13" t="n">
        <f aca="false">ABS(G710)</f>
        <v>0.0546903961082228</v>
      </c>
      <c r="J710" s="13" t="n">
        <f aca="false">ABS(H710)</f>
        <v>0.175436461649345</v>
      </c>
      <c r="K710" s="13" t="n">
        <f aca="false">G710^2</f>
        <v>0.00299103942647431</v>
      </c>
      <c r="L710" s="13" t="n">
        <f aca="false">H710^2</f>
        <v>0.0307779520760422</v>
      </c>
      <c r="N710" s="0" t="n">
        <v>0</v>
      </c>
      <c r="O710" s="0" t="n">
        <v>0</v>
      </c>
      <c r="P710" s="0" t="n">
        <v>1</v>
      </c>
      <c r="Q710" s="0" t="n">
        <v>1</v>
      </c>
      <c r="R710" s="0" t="n">
        <v>1</v>
      </c>
      <c r="S710" s="0" t="n">
        <f aca="false">IF(SUM(N710,O710)&gt;0,1,IF(P710&gt;0,2,3))</f>
        <v>2</v>
      </c>
    </row>
    <row r="711" customFormat="false" ht="12.8" hidden="false" customHeight="false" outlineLevel="0" collapsed="false">
      <c r="B711" s="0" t="n">
        <v>9</v>
      </c>
      <c r="C711" s="13" t="n">
        <v>0.346999999999998</v>
      </c>
      <c r="D711" s="13" t="n">
        <v>0.000254243612289429</v>
      </c>
      <c r="E711" s="13" t="n">
        <v>0.0072560833967706</v>
      </c>
      <c r="F711" s="13"/>
      <c r="G711" s="13" t="n">
        <f aca="false">-E711</f>
        <v>-0.0072560833967706</v>
      </c>
      <c r="H711" s="13" t="n">
        <f aca="false">D711-E711</f>
        <v>-0.00700183978448117</v>
      </c>
      <c r="I711" s="13" t="n">
        <f aca="false">ABS(G711)</f>
        <v>0.0072560833967706</v>
      </c>
      <c r="J711" s="13" t="n">
        <f aca="false">ABS(H711)</f>
        <v>0.00700183978448117</v>
      </c>
      <c r="K711" s="13" t="n">
        <f aca="false">G711^2</f>
        <v>5.265074626089E-005</v>
      </c>
      <c r="L711" s="13" t="n">
        <f aca="false">H711^2</f>
        <v>4.90257603675433E-005</v>
      </c>
      <c r="N711" s="0" t="n">
        <v>0</v>
      </c>
      <c r="O711" s="0" t="n">
        <v>0</v>
      </c>
      <c r="P711" s="0" t="n">
        <v>1</v>
      </c>
      <c r="Q711" s="0" t="n">
        <v>1</v>
      </c>
      <c r="R711" s="0" t="n">
        <v>1</v>
      </c>
      <c r="S711" s="0" t="n">
        <f aca="false">IF(SUM(N711,O711)&gt;0,1,IF(P711&gt;0,2,3))</f>
        <v>2</v>
      </c>
    </row>
    <row r="712" customFormat="false" ht="12.8" hidden="false" customHeight="false" outlineLevel="0" collapsed="false">
      <c r="B712" s="0" t="n">
        <v>11</v>
      </c>
      <c r="C712" s="13" t="n">
        <v>0.153999999999996</v>
      </c>
      <c r="D712" s="13" t="n">
        <v>0.112136580049992</v>
      </c>
      <c r="E712" s="13" t="n">
        <v>0.0296256402659536</v>
      </c>
      <c r="F712" s="13"/>
      <c r="G712" s="13" t="n">
        <f aca="false">-E712</f>
        <v>-0.0296256402659536</v>
      </c>
      <c r="H712" s="13" t="n">
        <f aca="false">D712-E712</f>
        <v>0.0825109397840384</v>
      </c>
      <c r="I712" s="13" t="n">
        <f aca="false">ABS(G712)</f>
        <v>0.0296256402659536</v>
      </c>
      <c r="J712" s="13" t="n">
        <f aca="false">ABS(H712)</f>
        <v>0.0825109397840384</v>
      </c>
      <c r="K712" s="13" t="n">
        <f aca="false">G712^2</f>
        <v>0.000877678561167691</v>
      </c>
      <c r="L712" s="13" t="n">
        <f aca="false">H712^2</f>
        <v>0.00680805518404521</v>
      </c>
      <c r="N712" s="0" t="n">
        <v>0</v>
      </c>
      <c r="O712" s="0" t="n">
        <v>0</v>
      </c>
      <c r="P712" s="0" t="n">
        <v>1</v>
      </c>
      <c r="Q712" s="0" t="n">
        <v>1</v>
      </c>
      <c r="R712" s="0" t="n">
        <v>1</v>
      </c>
      <c r="S712" s="0" t="n">
        <f aca="false">IF(SUM(N712,O712)&gt;0,1,IF(P712&gt;0,2,3))</f>
        <v>2</v>
      </c>
    </row>
    <row r="713" customFormat="false" ht="12.8" hidden="false" customHeight="false" outlineLevel="0" collapsed="false">
      <c r="B713" s="0" t="n">
        <v>12</v>
      </c>
      <c r="C713" s="13" t="n">
        <v>0.114999999999995</v>
      </c>
      <c r="D713" s="13" t="n">
        <v>-0.0149933844804764</v>
      </c>
      <c r="E713" s="13" t="n">
        <v>0.0074800858388022</v>
      </c>
      <c r="F713" s="13"/>
      <c r="G713" s="13" t="n">
        <f aca="false">-E713</f>
        <v>-0.0074800858388022</v>
      </c>
      <c r="H713" s="13" t="n">
        <f aca="false">D713-E713</f>
        <v>-0.0224734703192786</v>
      </c>
      <c r="I713" s="13" t="n">
        <f aca="false">ABS(G713)</f>
        <v>0.0074800858388022</v>
      </c>
      <c r="J713" s="13" t="n">
        <f aca="false">ABS(H713)</f>
        <v>0.0224734703192786</v>
      </c>
      <c r="K713" s="13" t="n">
        <f aca="false">G713^2</f>
        <v>5.59516841558492E-005</v>
      </c>
      <c r="L713" s="13" t="n">
        <f aca="false">H713^2</f>
        <v>0.000505056868191496</v>
      </c>
      <c r="N713" s="0" t="n">
        <v>0</v>
      </c>
      <c r="O713" s="0" t="n">
        <v>0</v>
      </c>
      <c r="P713" s="0" t="n">
        <v>1</v>
      </c>
      <c r="Q713" s="0" t="n">
        <v>1</v>
      </c>
      <c r="R713" s="0" t="n">
        <v>1</v>
      </c>
      <c r="S713" s="0" t="n">
        <f aca="false">IF(SUM(N713,O713)&gt;0,1,IF(P713&gt;0,2,3))</f>
        <v>2</v>
      </c>
    </row>
    <row r="714" customFormat="false" ht="12.8" hidden="false" customHeight="false" outlineLevel="0" collapsed="false">
      <c r="B714" s="0" t="n">
        <v>13</v>
      </c>
      <c r="C714" s="13" t="n">
        <v>0.108999999999995</v>
      </c>
      <c r="D714" s="13" t="n">
        <v>-0.0103264898061752</v>
      </c>
      <c r="E714" s="13" t="n">
        <v>0.0027792656499044</v>
      </c>
      <c r="F714" s="13"/>
      <c r="G714" s="13" t="n">
        <f aca="false">-E714</f>
        <v>-0.0027792656499044</v>
      </c>
      <c r="H714" s="13" t="n">
        <f aca="false">D714-E714</f>
        <v>-0.0131057554560796</v>
      </c>
      <c r="I714" s="13" t="n">
        <f aca="false">ABS(G714)</f>
        <v>0.0027792656499044</v>
      </c>
      <c r="J714" s="13" t="n">
        <f aca="false">ABS(H714)</f>
        <v>0.0131057554560796</v>
      </c>
      <c r="K714" s="13" t="n">
        <f aca="false">G714^2</f>
        <v>7.72431755273853E-006</v>
      </c>
      <c r="L714" s="13" t="n">
        <f aca="false">H714^2</f>
        <v>0.00017176082607456</v>
      </c>
      <c r="N714" s="0" t="n">
        <v>0</v>
      </c>
      <c r="O714" s="0" t="n">
        <v>0</v>
      </c>
      <c r="P714" s="0" t="n">
        <v>1</v>
      </c>
      <c r="Q714" s="0" t="n">
        <v>1</v>
      </c>
      <c r="R714" s="0" t="n">
        <v>1</v>
      </c>
      <c r="S714" s="0" t="n">
        <f aca="false">IF(SUM(N714,O714)&gt;0,1,IF(P714&gt;0,2,3))</f>
        <v>2</v>
      </c>
    </row>
    <row r="715" customFormat="false" ht="12.8" hidden="false" customHeight="false" outlineLevel="0" collapsed="false">
      <c r="B715" s="0" t="n">
        <v>15</v>
      </c>
      <c r="C715" s="13" t="n">
        <v>0.172999999999995</v>
      </c>
      <c r="D715" s="13" t="n">
        <v>-0.0191669538617134</v>
      </c>
      <c r="E715" s="13" t="n">
        <v>0.0176884572196861</v>
      </c>
      <c r="F715" s="13"/>
      <c r="G715" s="13" t="n">
        <f aca="false">-E715</f>
        <v>-0.0176884572196861</v>
      </c>
      <c r="H715" s="13" t="n">
        <f aca="false">D715-E715</f>
        <v>-0.0368554110813995</v>
      </c>
      <c r="I715" s="13" t="n">
        <f aca="false">ABS(G715)</f>
        <v>0.0176884572196861</v>
      </c>
      <c r="J715" s="13" t="n">
        <f aca="false">ABS(H715)</f>
        <v>0.0368554110813995</v>
      </c>
      <c r="K715" s="13" t="n">
        <f aca="false">G715^2</f>
        <v>0.000312881518812665</v>
      </c>
      <c r="L715" s="13" t="n">
        <f aca="false">H715^2</f>
        <v>0.00135832132597895</v>
      </c>
      <c r="N715" s="0" t="n">
        <v>0</v>
      </c>
      <c r="O715" s="0" t="n">
        <v>0</v>
      </c>
      <c r="P715" s="0" t="n">
        <v>1</v>
      </c>
      <c r="Q715" s="0" t="n">
        <v>1</v>
      </c>
      <c r="R715" s="0" t="n">
        <v>1</v>
      </c>
      <c r="S715" s="0" t="n">
        <f aca="false">IF(SUM(N715,O715)&gt;0,1,IF(P715&gt;0,2,3))</f>
        <v>2</v>
      </c>
    </row>
    <row r="716" customFormat="false" ht="12.8" hidden="false" customHeight="false" outlineLevel="0" collapsed="false">
      <c r="B716" s="0" t="n">
        <v>16</v>
      </c>
      <c r="C716" s="13" t="n">
        <v>0.231999999999996</v>
      </c>
      <c r="D716" s="13" t="n">
        <v>0.175749063491821</v>
      </c>
      <c r="E716" s="13" t="n">
        <v>0.0741077631633955</v>
      </c>
      <c r="F716" s="13"/>
      <c r="G716" s="13" t="n">
        <f aca="false">-E716</f>
        <v>-0.0741077631633955</v>
      </c>
      <c r="H716" s="13" t="n">
        <f aca="false">D716-E716</f>
        <v>0.101641300328426</v>
      </c>
      <c r="I716" s="13" t="n">
        <f aca="false">ABS(G716)</f>
        <v>0.0741077631633955</v>
      </c>
      <c r="J716" s="13" t="n">
        <f aca="false">ABS(H716)</f>
        <v>0.101641300328426</v>
      </c>
      <c r="K716" s="13" t="n">
        <f aca="false">G716^2</f>
        <v>0.00549196056108192</v>
      </c>
      <c r="L716" s="13" t="n">
        <f aca="false">H716^2</f>
        <v>0.0103309539324532</v>
      </c>
      <c r="N716" s="0" t="n">
        <v>0</v>
      </c>
      <c r="O716" s="0" t="n">
        <v>0</v>
      </c>
      <c r="P716" s="0" t="n">
        <v>1</v>
      </c>
      <c r="Q716" s="0" t="n">
        <v>1</v>
      </c>
      <c r="R716" s="0" t="n">
        <v>1</v>
      </c>
      <c r="S716" s="0" t="n">
        <f aca="false">IF(SUM(N716,O716)&gt;0,1,IF(P716&gt;0,2,3))</f>
        <v>2</v>
      </c>
    </row>
    <row r="717" customFormat="false" ht="12.8" hidden="false" customHeight="false" outlineLevel="0" collapsed="false">
      <c r="B717" s="0" t="n">
        <v>17</v>
      </c>
      <c r="C717" s="13" t="n">
        <v>0.422999999999995</v>
      </c>
      <c r="D717" s="13" t="n">
        <v>0.0136690996587276</v>
      </c>
      <c r="E717" s="13" t="n">
        <v>0.0153493201880955</v>
      </c>
      <c r="F717" s="13"/>
      <c r="G717" s="13" t="n">
        <f aca="false">-E717</f>
        <v>-0.0153493201880955</v>
      </c>
      <c r="H717" s="13" t="n">
        <f aca="false">D717-E717</f>
        <v>-0.0016802205293679</v>
      </c>
      <c r="I717" s="13" t="n">
        <f aca="false">ABS(G717)</f>
        <v>0.0153493201880955</v>
      </c>
      <c r="J717" s="13" t="n">
        <f aca="false">ABS(H717)</f>
        <v>0.0016802205293679</v>
      </c>
      <c r="K717" s="13" t="n">
        <f aca="false">G717^2</f>
        <v>0.000235601630236676</v>
      </c>
      <c r="L717" s="13" t="n">
        <f aca="false">H717^2</f>
        <v>2.82314102730935E-006</v>
      </c>
      <c r="N717" s="0" t="n">
        <v>0</v>
      </c>
      <c r="O717" s="0" t="n">
        <v>0</v>
      </c>
      <c r="P717" s="0" t="n">
        <v>1</v>
      </c>
      <c r="Q717" s="0" t="n">
        <v>1</v>
      </c>
      <c r="R717" s="0" t="n">
        <v>1</v>
      </c>
      <c r="S717" s="0" t="n">
        <f aca="false">IF(SUM(N717,O717)&gt;0,1,IF(P717&gt;0,2,3))</f>
        <v>2</v>
      </c>
    </row>
    <row r="718" customFormat="false" ht="12.8" hidden="false" customHeight="false" outlineLevel="0" collapsed="false">
      <c r="B718" s="0" t="n">
        <v>19</v>
      </c>
      <c r="C718" s="13" t="n">
        <v>0.192999999999994</v>
      </c>
      <c r="D718" s="13" t="n">
        <v>0.104838818311691</v>
      </c>
      <c r="E718" s="13" t="n">
        <v>0.0318950967009555</v>
      </c>
      <c r="F718" s="13"/>
      <c r="G718" s="13" t="n">
        <f aca="false">-E718</f>
        <v>-0.0318950967009555</v>
      </c>
      <c r="H718" s="13" t="n">
        <f aca="false">D718-E718</f>
        <v>0.0729437216107355</v>
      </c>
      <c r="I718" s="13" t="n">
        <f aca="false">ABS(G718)</f>
        <v>0.0318950967009555</v>
      </c>
      <c r="J718" s="13" t="n">
        <f aca="false">ABS(H718)</f>
        <v>0.0729437216107355</v>
      </c>
      <c r="K718" s="13" t="n">
        <f aca="false">G718^2</f>
        <v>0.0010172971935633</v>
      </c>
      <c r="L718" s="13" t="n">
        <f aca="false">H718^2</f>
        <v>0.00532078652242448</v>
      </c>
      <c r="N718" s="0" t="n">
        <v>0</v>
      </c>
      <c r="O718" s="0" t="n">
        <v>0</v>
      </c>
      <c r="P718" s="0" t="n">
        <v>1</v>
      </c>
      <c r="Q718" s="0" t="n">
        <v>1</v>
      </c>
      <c r="R718" s="0" t="n">
        <v>1</v>
      </c>
      <c r="S718" s="0" t="n">
        <f aca="false">IF(SUM(N718,O718)&gt;0,1,IF(P718&gt;0,2,3))</f>
        <v>2</v>
      </c>
    </row>
    <row r="719" customFormat="false" ht="12.8" hidden="false" customHeight="false" outlineLevel="0" collapsed="false">
      <c r="B719" s="0" t="n">
        <v>20</v>
      </c>
      <c r="C719" s="13" t="n">
        <v>0.0929999999999964</v>
      </c>
      <c r="D719" s="13" t="n">
        <v>-0.0185031741857529</v>
      </c>
      <c r="E719" s="13" t="n">
        <v>0.00631751122201</v>
      </c>
      <c r="F719" s="13"/>
      <c r="G719" s="13" t="n">
        <f aca="false">-E719</f>
        <v>-0.00631751122201</v>
      </c>
      <c r="H719" s="13" t="n">
        <f aca="false">D719-E719</f>
        <v>-0.0248206854077629</v>
      </c>
      <c r="I719" s="13" t="n">
        <f aca="false">ABS(G719)</f>
        <v>0.00631751122201</v>
      </c>
      <c r="J719" s="13" t="n">
        <f aca="false">ABS(H719)</f>
        <v>0.0248206854077629</v>
      </c>
      <c r="K719" s="13" t="n">
        <f aca="false">G719^2</f>
        <v>3.99109480402223E-005</v>
      </c>
      <c r="L719" s="13" t="n">
        <f aca="false">H719^2</f>
        <v>0.000616066424111134</v>
      </c>
      <c r="N719" s="0" t="n">
        <v>0</v>
      </c>
      <c r="O719" s="0" t="n">
        <v>0</v>
      </c>
      <c r="P719" s="0" t="n">
        <v>1</v>
      </c>
      <c r="Q719" s="0" t="n">
        <v>1</v>
      </c>
      <c r="R719" s="0" t="n">
        <v>1</v>
      </c>
      <c r="S719" s="0" t="n">
        <f aca="false">IF(SUM(N719,O719)&gt;0,1,IF(P719&gt;0,2,3))</f>
        <v>2</v>
      </c>
    </row>
    <row r="720" customFormat="false" ht="12.8" hidden="false" customHeight="false" outlineLevel="0" collapsed="false">
      <c r="B720" s="0" t="n">
        <v>21</v>
      </c>
      <c r="C720" s="13" t="n">
        <v>0.245999999999995</v>
      </c>
      <c r="D720" s="13" t="n">
        <v>-0.00322464853525162</v>
      </c>
      <c r="E720" s="13" t="n">
        <v>0.00865051524176</v>
      </c>
      <c r="F720" s="13"/>
      <c r="G720" s="13" t="n">
        <f aca="false">-E720</f>
        <v>-0.00865051524176</v>
      </c>
      <c r="H720" s="13" t="n">
        <f aca="false">D720-E720</f>
        <v>-0.0118751637770116</v>
      </c>
      <c r="I720" s="13" t="n">
        <f aca="false">ABS(G720)</f>
        <v>0.00865051524176</v>
      </c>
      <c r="J720" s="13" t="n">
        <f aca="false">ABS(H720)</f>
        <v>0.0118751637770116</v>
      </c>
      <c r="K720" s="13" t="n">
        <f aca="false">G720^2</f>
        <v>7.48314139479221E-005</v>
      </c>
      <c r="L720" s="13" t="n">
        <f aca="false">H720^2</f>
        <v>0.000141019514730849</v>
      </c>
      <c r="N720" s="0" t="n">
        <v>0</v>
      </c>
      <c r="O720" s="0" t="n">
        <v>0</v>
      </c>
      <c r="P720" s="0" t="n">
        <v>1</v>
      </c>
      <c r="Q720" s="0" t="n">
        <v>1</v>
      </c>
      <c r="R720" s="0" t="n">
        <v>1</v>
      </c>
      <c r="S720" s="0" t="n">
        <f aca="false">IF(SUM(N720,O720)&gt;0,1,IF(P720&gt;0,2,3))</f>
        <v>2</v>
      </c>
    </row>
    <row r="721" customFormat="false" ht="12.8" hidden="false" customHeight="false" outlineLevel="0" collapsed="false">
      <c r="B721" s="0" t="n">
        <v>23</v>
      </c>
      <c r="C721" s="13" t="n">
        <v>0.305999999999997</v>
      </c>
      <c r="D721" s="13" t="n">
        <v>0.518978595733643</v>
      </c>
      <c r="E721" s="13" t="n">
        <v>0.0710723485409679</v>
      </c>
      <c r="F721" s="13"/>
      <c r="G721" s="13" t="n">
        <f aca="false">-E721</f>
        <v>-0.0710723485409679</v>
      </c>
      <c r="H721" s="13" t="n">
        <f aca="false">D721-E721</f>
        <v>0.447906247192675</v>
      </c>
      <c r="I721" s="13" t="n">
        <f aca="false">ABS(G721)</f>
        <v>0.0710723485409679</v>
      </c>
      <c r="J721" s="13" t="n">
        <f aca="false">ABS(H721)</f>
        <v>0.447906247192675</v>
      </c>
      <c r="K721" s="13" t="n">
        <f aca="false">G721^2</f>
        <v>0.00505127872712882</v>
      </c>
      <c r="L721" s="13" t="n">
        <f aca="false">H721^2</f>
        <v>0.200620006274226</v>
      </c>
      <c r="N721" s="0" t="n">
        <v>0</v>
      </c>
      <c r="O721" s="0" t="n">
        <v>0</v>
      </c>
      <c r="P721" s="0" t="n">
        <v>1</v>
      </c>
      <c r="Q721" s="0" t="n">
        <v>1</v>
      </c>
      <c r="R721" s="0" t="n">
        <v>1</v>
      </c>
      <c r="S721" s="0" t="n">
        <f aca="false">IF(SUM(N721,O721)&gt;0,1,IF(P721&gt;0,2,3))</f>
        <v>2</v>
      </c>
    </row>
    <row r="722" customFormat="false" ht="12.8" hidden="false" customHeight="false" outlineLevel="0" collapsed="false">
      <c r="B722" s="0" t="n">
        <v>24</v>
      </c>
      <c r="C722" s="13" t="n">
        <v>0.603999999999996</v>
      </c>
      <c r="D722" s="13" t="n">
        <v>0.0131617523729801</v>
      </c>
      <c r="E722" s="13" t="n">
        <v>0.0300736111900853</v>
      </c>
      <c r="F722" s="13"/>
      <c r="G722" s="13" t="n">
        <f aca="false">-E722</f>
        <v>-0.0300736111900853</v>
      </c>
      <c r="H722" s="13" t="n">
        <f aca="false">D722-E722</f>
        <v>-0.0169118588171052</v>
      </c>
      <c r="I722" s="13" t="n">
        <f aca="false">ABS(G722)</f>
        <v>0.0300736111900853</v>
      </c>
      <c r="J722" s="13" t="n">
        <f aca="false">ABS(H722)</f>
        <v>0.0169118588171052</v>
      </c>
      <c r="K722" s="13" t="n">
        <f aca="false">G722^2</f>
        <v>0.000904422090012424</v>
      </c>
      <c r="L722" s="13" t="n">
        <f aca="false">H722^2</f>
        <v>0.000286010968649699</v>
      </c>
      <c r="N722" s="0" t="n">
        <v>0</v>
      </c>
      <c r="O722" s="0" t="n">
        <v>0</v>
      </c>
      <c r="P722" s="0" t="n">
        <v>1</v>
      </c>
      <c r="Q722" s="0" t="n">
        <v>1</v>
      </c>
      <c r="R722" s="0" t="n">
        <v>1</v>
      </c>
      <c r="S722" s="0" t="n">
        <f aca="false">IF(SUM(N722,O722)&gt;0,1,IF(P722&gt;0,2,3))</f>
        <v>2</v>
      </c>
    </row>
    <row r="723" customFormat="false" ht="12.8" hidden="false" customHeight="false" outlineLevel="0" collapsed="false">
      <c r="B723" s="0" t="n">
        <v>25</v>
      </c>
      <c r="C723" s="13" t="n">
        <v>0.380999999999997</v>
      </c>
      <c r="D723" s="13" t="n">
        <v>0.0788547396659851</v>
      </c>
      <c r="E723" s="13" t="n">
        <v>0.0077218605826792</v>
      </c>
      <c r="F723" s="13"/>
      <c r="G723" s="13" t="n">
        <f aca="false">-E723</f>
        <v>-0.0077218605826792</v>
      </c>
      <c r="H723" s="13" t="n">
        <f aca="false">D723-E723</f>
        <v>0.0711328790833059</v>
      </c>
      <c r="I723" s="13" t="n">
        <f aca="false">ABS(G723)</f>
        <v>0.0077218605826792</v>
      </c>
      <c r="J723" s="13" t="n">
        <f aca="false">ABS(H723)</f>
        <v>0.0711328790833059</v>
      </c>
      <c r="K723" s="13" t="n">
        <f aca="false">G723^2</f>
        <v>5.96271308583347E-005</v>
      </c>
      <c r="L723" s="13" t="n">
        <f aca="false">H723^2</f>
        <v>0.00505988648668022</v>
      </c>
      <c r="N723" s="0" t="n">
        <v>0</v>
      </c>
      <c r="O723" s="0" t="n">
        <v>0</v>
      </c>
      <c r="P723" s="0" t="n">
        <v>1</v>
      </c>
      <c r="Q723" s="0" t="n">
        <v>1</v>
      </c>
      <c r="R723" s="0" t="n">
        <v>1</v>
      </c>
      <c r="S723" s="0" t="n">
        <f aca="false">IF(SUM(N723,O723)&gt;0,1,IF(P723&gt;0,2,3))</f>
        <v>2</v>
      </c>
    </row>
    <row r="724" customFormat="false" ht="12.8" hidden="false" customHeight="false" outlineLevel="0" collapsed="false">
      <c r="B724" s="0" t="n">
        <v>27</v>
      </c>
      <c r="C724" s="13" t="n">
        <v>0.385999999999996</v>
      </c>
      <c r="D724" s="13" t="n">
        <v>-0.0133446156978607</v>
      </c>
      <c r="E724" s="13" t="n">
        <v>0.0195253317721636</v>
      </c>
      <c r="F724" s="13"/>
      <c r="G724" s="13" t="n">
        <f aca="false">-E724</f>
        <v>-0.0195253317721636</v>
      </c>
      <c r="H724" s="13" t="n">
        <f aca="false">D724-E724</f>
        <v>-0.0328699474700243</v>
      </c>
      <c r="I724" s="13" t="n">
        <f aca="false">ABS(G724)</f>
        <v>0.0195253317721636</v>
      </c>
      <c r="J724" s="13" t="n">
        <f aca="false">ABS(H724)</f>
        <v>0.0328699474700243</v>
      </c>
      <c r="K724" s="13" t="n">
        <f aca="false">G724^2</f>
        <v>0.000381238580813061</v>
      </c>
      <c r="L724" s="13" t="n">
        <f aca="false">H724^2</f>
        <v>0.00108043344668216</v>
      </c>
      <c r="N724" s="0" t="n">
        <v>0</v>
      </c>
      <c r="O724" s="0" t="n">
        <v>0</v>
      </c>
      <c r="P724" s="0" t="n">
        <v>1</v>
      </c>
      <c r="Q724" s="0" t="n">
        <v>1</v>
      </c>
      <c r="R724" s="0" t="n">
        <v>1</v>
      </c>
      <c r="S724" s="0" t="n">
        <f aca="false">IF(SUM(N724,O724)&gt;0,1,IF(P724&gt;0,2,3))</f>
        <v>2</v>
      </c>
    </row>
    <row r="725" customFormat="false" ht="12.8" hidden="false" customHeight="false" outlineLevel="0" collapsed="false">
      <c r="B725" s="0" t="n">
        <v>28</v>
      </c>
      <c r="C725" s="13" t="n">
        <v>0.295999999999996</v>
      </c>
      <c r="D725" s="13" t="n">
        <v>0.0954286009073257</v>
      </c>
      <c r="E725" s="13" t="n">
        <v>0.0731331653631691</v>
      </c>
      <c r="F725" s="13"/>
      <c r="G725" s="13" t="n">
        <f aca="false">-E725</f>
        <v>-0.0731331653631691</v>
      </c>
      <c r="H725" s="13" t="n">
        <f aca="false">D725-E725</f>
        <v>0.0222954355441566</v>
      </c>
      <c r="I725" s="13" t="n">
        <f aca="false">ABS(G725)</f>
        <v>0.0731331653631691</v>
      </c>
      <c r="J725" s="13" t="n">
        <f aca="false">ABS(H725)</f>
        <v>0.0222954355441566</v>
      </c>
      <c r="K725" s="13" t="n">
        <f aca="false">G725^2</f>
        <v>0.00534845987603664</v>
      </c>
      <c r="L725" s="13" t="n">
        <f aca="false">H725^2</f>
        <v>0.000497086446103642</v>
      </c>
      <c r="N725" s="0" t="n">
        <v>0</v>
      </c>
      <c r="O725" s="0" t="n">
        <v>0</v>
      </c>
      <c r="P725" s="0" t="n">
        <v>1</v>
      </c>
      <c r="Q725" s="0" t="n">
        <v>1</v>
      </c>
      <c r="R725" s="0" t="n">
        <v>1</v>
      </c>
      <c r="S725" s="0" t="n">
        <f aca="false">IF(SUM(N725,O725)&gt;0,1,IF(P725&gt;0,2,3))</f>
        <v>2</v>
      </c>
    </row>
    <row r="726" customFormat="false" ht="12.8" hidden="false" customHeight="false" outlineLevel="0" collapsed="false">
      <c r="B726" s="0" t="n">
        <v>29</v>
      </c>
      <c r="C726" s="13" t="n">
        <v>0.281999999999996</v>
      </c>
      <c r="D726" s="13" t="n">
        <v>-0.00604850053787231</v>
      </c>
      <c r="E726" s="13" t="n">
        <v>0.0090362090866079</v>
      </c>
      <c r="F726" s="13"/>
      <c r="G726" s="13" t="n">
        <f aca="false">-E726</f>
        <v>-0.0090362090866079</v>
      </c>
      <c r="H726" s="13" t="n">
        <f aca="false">D726-E726</f>
        <v>-0.0150847096244802</v>
      </c>
      <c r="I726" s="13" t="n">
        <f aca="false">ABS(G726)</f>
        <v>0.0090362090866079</v>
      </c>
      <c r="J726" s="13" t="n">
        <f aca="false">ABS(H726)</f>
        <v>0.0150847096244802</v>
      </c>
      <c r="K726" s="13" t="n">
        <f aca="false">G726^2</f>
        <v>8.16530746568952E-005</v>
      </c>
      <c r="L726" s="13" t="n">
        <f aca="false">H726^2</f>
        <v>0.000227548464454886</v>
      </c>
      <c r="N726" s="0" t="n">
        <v>0</v>
      </c>
      <c r="O726" s="0" t="n">
        <v>0</v>
      </c>
      <c r="P726" s="0" t="n">
        <v>1</v>
      </c>
      <c r="Q726" s="0" t="n">
        <v>1</v>
      </c>
      <c r="R726" s="0" t="n">
        <v>1</v>
      </c>
      <c r="S726" s="0" t="n">
        <f aca="false">IF(SUM(N726,O726)&gt;0,1,IF(P726&gt;0,2,3))</f>
        <v>2</v>
      </c>
    </row>
    <row r="727" customFormat="false" ht="12.8" hidden="false" customHeight="false" outlineLevel="0" collapsed="false">
      <c r="B727" s="0" t="n">
        <v>31</v>
      </c>
      <c r="C727" s="13" t="n">
        <v>0.350999999999995</v>
      </c>
      <c r="D727" s="13" t="n">
        <v>0.0997830554842949</v>
      </c>
      <c r="E727" s="13" t="n">
        <v>0.0129816882154173</v>
      </c>
      <c r="F727" s="13"/>
      <c r="G727" s="13" t="n">
        <f aca="false">-E727</f>
        <v>-0.0129816882154173</v>
      </c>
      <c r="H727" s="13" t="n">
        <f aca="false">D727-E727</f>
        <v>0.0868013672688776</v>
      </c>
      <c r="I727" s="13" t="n">
        <f aca="false">ABS(G727)</f>
        <v>0.0129816882154173</v>
      </c>
      <c r="J727" s="13" t="n">
        <f aca="false">ABS(H727)</f>
        <v>0.0868013672688776</v>
      </c>
      <c r="K727" s="13" t="n">
        <f aca="false">G727^2</f>
        <v>0.000168524228922304</v>
      </c>
      <c r="L727" s="13" t="n">
        <f aca="false">H727^2</f>
        <v>0.00753447735974657</v>
      </c>
      <c r="N727" s="0" t="n">
        <v>0</v>
      </c>
      <c r="O727" s="0" t="n">
        <v>0</v>
      </c>
      <c r="P727" s="0" t="n">
        <v>1</v>
      </c>
      <c r="Q727" s="0" t="n">
        <v>1</v>
      </c>
      <c r="R727" s="0" t="n">
        <v>1</v>
      </c>
      <c r="S727" s="0" t="n">
        <f aca="false">IF(SUM(N727,O727)&gt;0,1,IF(P727&gt;0,2,3))</f>
        <v>2</v>
      </c>
    </row>
    <row r="728" customFormat="false" ht="12.8" hidden="false" customHeight="false" outlineLevel="0" collapsed="false">
      <c r="B728" s="0" t="n">
        <v>32</v>
      </c>
      <c r="C728" s="13" t="n">
        <v>0.353999999999996</v>
      </c>
      <c r="D728" s="13" t="n">
        <v>-0.0146740600466728</v>
      </c>
      <c r="E728" s="13" t="n">
        <v>0.0054900274805106</v>
      </c>
      <c r="F728" s="13"/>
      <c r="G728" s="13" t="n">
        <f aca="false">-E728</f>
        <v>-0.0054900274805106</v>
      </c>
      <c r="H728" s="13" t="n">
        <f aca="false">D728-E728</f>
        <v>-0.0201640875271834</v>
      </c>
      <c r="I728" s="13" t="n">
        <f aca="false">ABS(G728)</f>
        <v>0.0054900274805106</v>
      </c>
      <c r="J728" s="13" t="n">
        <f aca="false">ABS(H728)</f>
        <v>0.0201640875271834</v>
      </c>
      <c r="K728" s="13" t="n">
        <f aca="false">G728^2</f>
        <v>3.01404017367616E-005</v>
      </c>
      <c r="L728" s="13" t="n">
        <f aca="false">H728^2</f>
        <v>0.000406590425803913</v>
      </c>
      <c r="N728" s="0" t="n">
        <v>0</v>
      </c>
      <c r="O728" s="0" t="n">
        <v>0</v>
      </c>
      <c r="P728" s="0" t="n">
        <v>1</v>
      </c>
      <c r="Q728" s="0" t="n">
        <v>1</v>
      </c>
      <c r="R728" s="0" t="n">
        <v>1</v>
      </c>
      <c r="S728" s="0" t="n">
        <f aca="false">IF(SUM(N728,O728)&gt;0,1,IF(P728&gt;0,2,3))</f>
        <v>2</v>
      </c>
    </row>
    <row r="729" customFormat="false" ht="12.8" hidden="false" customHeight="false" outlineLevel="0" collapsed="false">
      <c r="B729" s="0" t="n">
        <v>33</v>
      </c>
      <c r="C729" s="13" t="n">
        <v>0.191999999999997</v>
      </c>
      <c r="D729" s="13" t="n">
        <v>-0.0128259584307671</v>
      </c>
      <c r="E729" s="13" t="n">
        <v>-0.0017127285712967</v>
      </c>
      <c r="F729" s="13"/>
      <c r="G729" s="13" t="n">
        <f aca="false">-E729</f>
        <v>0.0017127285712967</v>
      </c>
      <c r="H729" s="13" t="n">
        <f aca="false">D729-E729</f>
        <v>-0.0111132298594704</v>
      </c>
      <c r="I729" s="13" t="n">
        <f aca="false">ABS(G729)</f>
        <v>0.0017127285712967</v>
      </c>
      <c r="J729" s="13" t="n">
        <f aca="false">ABS(H729)</f>
        <v>0.0111132298594704</v>
      </c>
      <c r="K729" s="13" t="n">
        <f aca="false">G729^2</f>
        <v>2.93343915893604E-006</v>
      </c>
      <c r="L729" s="13" t="n">
        <f aca="false">H729^2</f>
        <v>0.000123503877909424</v>
      </c>
      <c r="N729" s="0" t="n">
        <v>0</v>
      </c>
      <c r="O729" s="0" t="n">
        <v>0</v>
      </c>
      <c r="P729" s="0" t="n">
        <v>1</v>
      </c>
      <c r="Q729" s="0" t="n">
        <v>1</v>
      </c>
      <c r="R729" s="0" t="n">
        <v>1</v>
      </c>
      <c r="S729" s="0" t="n">
        <f aca="false">IF(SUM(N729,O729)&gt;0,1,IF(P729&gt;0,2,3))</f>
        <v>2</v>
      </c>
    </row>
    <row r="730" customFormat="false" ht="12.8" hidden="false" customHeight="false" outlineLevel="0" collapsed="false">
      <c r="B730" s="0" t="n">
        <v>35</v>
      </c>
      <c r="C730" s="13" t="n">
        <v>0.209999999999997</v>
      </c>
      <c r="D730" s="13" t="n">
        <v>-0.0303188636898994</v>
      </c>
      <c r="E730" s="13" t="n">
        <v>0.0174751528235489</v>
      </c>
      <c r="F730" s="13"/>
      <c r="G730" s="13" t="n">
        <f aca="false">-E730</f>
        <v>-0.0174751528235489</v>
      </c>
      <c r="H730" s="13" t="n">
        <f aca="false">D730-E730</f>
        <v>-0.0477940165134483</v>
      </c>
      <c r="I730" s="13" t="n">
        <f aca="false">ABS(G730)</f>
        <v>0.0174751528235489</v>
      </c>
      <c r="J730" s="13" t="n">
        <f aca="false">ABS(H730)</f>
        <v>0.0477940165134483</v>
      </c>
      <c r="K730" s="13" t="n">
        <f aca="false">G730^2</f>
        <v>0.000305380966206389</v>
      </c>
      <c r="L730" s="13" t="n">
        <f aca="false">H730^2</f>
        <v>0.00228426801448777</v>
      </c>
      <c r="N730" s="0" t="n">
        <v>0</v>
      </c>
      <c r="O730" s="0" t="n">
        <v>0</v>
      </c>
      <c r="P730" s="0" t="n">
        <v>1</v>
      </c>
      <c r="Q730" s="0" t="n">
        <v>1</v>
      </c>
      <c r="R730" s="0" t="n">
        <v>1</v>
      </c>
      <c r="S730" s="0" t="n">
        <f aca="false">IF(SUM(N730,O730)&gt;0,1,IF(P730&gt;0,2,3))</f>
        <v>2</v>
      </c>
    </row>
    <row r="731" customFormat="false" ht="12.8" hidden="false" customHeight="false" outlineLevel="0" collapsed="false">
      <c r="B731" s="0" t="n">
        <v>36</v>
      </c>
      <c r="C731" s="13" t="n">
        <v>0.389999999999997</v>
      </c>
      <c r="D731" s="13" t="n">
        <v>0.157471626996994</v>
      </c>
      <c r="E731" s="13" t="n">
        <v>0.0587553946139059</v>
      </c>
      <c r="F731" s="13"/>
      <c r="G731" s="13" t="n">
        <f aca="false">-E731</f>
        <v>-0.0587553946139059</v>
      </c>
      <c r="H731" s="13" t="n">
        <f aca="false">D731-E731</f>
        <v>0.0987162323830881</v>
      </c>
      <c r="I731" s="13" t="n">
        <f aca="false">ABS(G731)</f>
        <v>0.0587553946139059</v>
      </c>
      <c r="J731" s="13" t="n">
        <f aca="false">ABS(H731)</f>
        <v>0.0987162323830881</v>
      </c>
      <c r="K731" s="13" t="n">
        <f aca="false">G731^2</f>
        <v>0.0034521963962358</v>
      </c>
      <c r="L731" s="13" t="n">
        <f aca="false">H731^2</f>
        <v>0.00974489453591186</v>
      </c>
      <c r="N731" s="0" t="n">
        <v>0</v>
      </c>
      <c r="O731" s="0" t="n">
        <v>0</v>
      </c>
      <c r="P731" s="0" t="n">
        <v>1</v>
      </c>
      <c r="Q731" s="0" t="n">
        <v>1</v>
      </c>
      <c r="R731" s="0" t="n">
        <v>1</v>
      </c>
      <c r="S731" s="0" t="n">
        <f aca="false">IF(SUM(N731,O731)&gt;0,1,IF(P731&gt;0,2,3))</f>
        <v>2</v>
      </c>
    </row>
    <row r="732" customFormat="false" ht="12.8" hidden="false" customHeight="false" outlineLevel="0" collapsed="false">
      <c r="B732" s="0" t="n">
        <v>37</v>
      </c>
      <c r="C732" s="13" t="n">
        <v>0.337999999999997</v>
      </c>
      <c r="D732" s="13" t="n">
        <v>-0.0168055817484856</v>
      </c>
      <c r="E732" s="13" t="n">
        <v>0.0094970315294509</v>
      </c>
      <c r="F732" s="13"/>
      <c r="G732" s="13" t="n">
        <f aca="false">-E732</f>
        <v>-0.0094970315294509</v>
      </c>
      <c r="H732" s="13" t="n">
        <f aca="false">D732-E732</f>
        <v>-0.0263026132779365</v>
      </c>
      <c r="I732" s="13" t="n">
        <f aca="false">ABS(G732)</f>
        <v>0.0094970315294509</v>
      </c>
      <c r="J732" s="13" t="n">
        <f aca="false">ABS(H732)</f>
        <v>0.0263026132779365</v>
      </c>
      <c r="K732" s="13" t="n">
        <f aca="false">G732^2</f>
        <v>9.01936078713845E-005</v>
      </c>
      <c r="L732" s="13" t="n">
        <f aca="false">H732^2</f>
        <v>0.000691827465248681</v>
      </c>
      <c r="N732" s="0" t="n">
        <v>0</v>
      </c>
      <c r="O732" s="0" t="n">
        <v>0</v>
      </c>
      <c r="P732" s="0" t="n">
        <v>1</v>
      </c>
      <c r="Q732" s="0" t="n">
        <v>1</v>
      </c>
      <c r="R732" s="0" t="n">
        <v>1</v>
      </c>
      <c r="S732" s="0" t="n">
        <f aca="false">IF(SUM(N732,O732)&gt;0,1,IF(P732&gt;0,2,3))</f>
        <v>2</v>
      </c>
    </row>
    <row r="733" customFormat="false" ht="12.8" hidden="false" customHeight="false" outlineLevel="0" collapsed="false">
      <c r="B733" s="0" t="n">
        <v>39</v>
      </c>
      <c r="C733" s="13" t="n">
        <v>0.360999999999997</v>
      </c>
      <c r="D733" s="13" t="n">
        <v>0.0928121954202652</v>
      </c>
      <c r="E733" s="13" t="n">
        <v>0.05532430076749</v>
      </c>
      <c r="F733" s="13"/>
      <c r="G733" s="13" t="n">
        <f aca="false">-E733</f>
        <v>-0.05532430076749</v>
      </c>
      <c r="H733" s="13" t="n">
        <f aca="false">D733-E733</f>
        <v>0.0374878946527752</v>
      </c>
      <c r="I733" s="13" t="n">
        <f aca="false">ABS(G733)</f>
        <v>0.05532430076749</v>
      </c>
      <c r="J733" s="13" t="n">
        <f aca="false">ABS(H733)</f>
        <v>0.0374878946527752</v>
      </c>
      <c r="K733" s="13" t="n">
        <f aca="false">G733^2</f>
        <v>0.00306077825541169</v>
      </c>
      <c r="L733" s="13" t="n">
        <f aca="false">H733^2</f>
        <v>0.00140534224549757</v>
      </c>
      <c r="N733" s="0" t="n">
        <v>0</v>
      </c>
      <c r="O733" s="0" t="n">
        <v>0</v>
      </c>
      <c r="P733" s="0" t="n">
        <v>1</v>
      </c>
      <c r="Q733" s="0" t="n">
        <v>1</v>
      </c>
      <c r="R733" s="0" t="n">
        <v>1</v>
      </c>
      <c r="S733" s="0" t="n">
        <f aca="false">IF(SUM(N733,O733)&gt;0,1,IF(P733&gt;0,2,3))</f>
        <v>2</v>
      </c>
    </row>
    <row r="734" customFormat="false" ht="12.8" hidden="false" customHeight="false" outlineLevel="0" collapsed="false">
      <c r="B734" s="0" t="n">
        <v>40</v>
      </c>
      <c r="C734" s="13" t="n">
        <v>0.236999999999995</v>
      </c>
      <c r="D734" s="13" t="n">
        <v>-0.0317361950874329</v>
      </c>
      <c r="E734" s="13" t="n">
        <v>0.0087096528364816</v>
      </c>
      <c r="F734" s="13"/>
      <c r="G734" s="13" t="n">
        <f aca="false">-E734</f>
        <v>-0.0087096528364816</v>
      </c>
      <c r="H734" s="13" t="n">
        <f aca="false">D734-E734</f>
        <v>-0.0404458479239145</v>
      </c>
      <c r="I734" s="13" t="n">
        <f aca="false">ABS(G734)</f>
        <v>0.0087096528364816</v>
      </c>
      <c r="J734" s="13" t="n">
        <f aca="false">ABS(H734)</f>
        <v>0.0404458479239145</v>
      </c>
      <c r="K734" s="13" t="n">
        <f aca="false">G734^2</f>
        <v>7.5858052532032E-005</v>
      </c>
      <c r="L734" s="13" t="n">
        <f aca="false">H734^2</f>
        <v>0.00163586661428442</v>
      </c>
      <c r="N734" s="0" t="n">
        <v>0</v>
      </c>
      <c r="O734" s="0" t="n">
        <v>0</v>
      </c>
      <c r="P734" s="0" t="n">
        <v>1</v>
      </c>
      <c r="Q734" s="0" t="n">
        <v>1</v>
      </c>
      <c r="R734" s="0" t="n">
        <v>1</v>
      </c>
      <c r="S734" s="0" t="n">
        <f aca="false">IF(SUM(N734,O734)&gt;0,1,IF(P734&gt;0,2,3))</f>
        <v>2</v>
      </c>
    </row>
    <row r="735" customFormat="false" ht="12.8" hidden="false" customHeight="false" outlineLevel="0" collapsed="false">
      <c r="B735" s="0" t="n">
        <v>41</v>
      </c>
      <c r="C735" s="13" t="n">
        <v>0.283999999999995</v>
      </c>
      <c r="D735" s="13" t="n">
        <v>-0.0312748700380325</v>
      </c>
      <c r="E735" s="13" t="n">
        <v>0.0136850072589765</v>
      </c>
      <c r="F735" s="13"/>
      <c r="G735" s="13" t="n">
        <f aca="false">-E735</f>
        <v>-0.0136850072589765</v>
      </c>
      <c r="H735" s="13" t="n">
        <f aca="false">D735-E735</f>
        <v>-0.044959877297009</v>
      </c>
      <c r="I735" s="13" t="n">
        <f aca="false">ABS(G735)</f>
        <v>0.0136850072589765</v>
      </c>
      <c r="J735" s="13" t="n">
        <f aca="false">ABS(H735)</f>
        <v>0.044959877297009</v>
      </c>
      <c r="K735" s="13" t="n">
        <f aca="false">G735^2</f>
        <v>0.000187279423678239</v>
      </c>
      <c r="L735" s="13" t="n">
        <f aca="false">H735^2</f>
        <v>0.0020213905665621</v>
      </c>
      <c r="N735" s="0" t="n">
        <v>0</v>
      </c>
      <c r="O735" s="0" t="n">
        <v>0</v>
      </c>
      <c r="P735" s="0" t="n">
        <v>1</v>
      </c>
      <c r="Q735" s="0" t="n">
        <v>1</v>
      </c>
      <c r="R735" s="0" t="n">
        <v>1</v>
      </c>
      <c r="S735" s="0" t="n">
        <f aca="false">IF(SUM(N735,O735)&gt;0,1,IF(P735&gt;0,2,3))</f>
        <v>2</v>
      </c>
    </row>
    <row r="736" customFormat="false" ht="12.8" hidden="false" customHeight="false" outlineLevel="0" collapsed="false">
      <c r="B736" s="0" t="n">
        <v>48</v>
      </c>
      <c r="C736" s="13" t="n">
        <v>0.347999999999995</v>
      </c>
      <c r="D736" s="13" t="n">
        <v>-0.0181171968579292</v>
      </c>
      <c r="E736" s="13" t="n">
        <v>0.0084444430537991</v>
      </c>
      <c r="F736" s="13"/>
      <c r="G736" s="13" t="n">
        <f aca="false">-E736</f>
        <v>-0.0084444430537991</v>
      </c>
      <c r="H736" s="13" t="n">
        <f aca="false">D736-E736</f>
        <v>-0.0265616399117283</v>
      </c>
      <c r="I736" s="13" t="n">
        <f aca="false">ABS(G736)</f>
        <v>0.0084444430537991</v>
      </c>
      <c r="J736" s="13" t="n">
        <f aca="false">ABS(H736)</f>
        <v>0.0265616399117283</v>
      </c>
      <c r="K736" s="13" t="n">
        <f aca="false">G736^2</f>
        <v>7.13086184888559E-005</v>
      </c>
      <c r="L736" s="13" t="n">
        <f aca="false">H736^2</f>
        <v>0.000705520714800318</v>
      </c>
      <c r="N736" s="0" t="n">
        <v>0</v>
      </c>
      <c r="O736" s="0" t="n">
        <v>0</v>
      </c>
      <c r="P736" s="0" t="n">
        <v>1</v>
      </c>
      <c r="Q736" s="0" t="n">
        <v>1</v>
      </c>
      <c r="R736" s="0" t="n">
        <v>1</v>
      </c>
      <c r="S736" s="0" t="n">
        <f aca="false">IF(SUM(N736,O736)&gt;0,1,IF(P736&gt;0,2,3))</f>
        <v>2</v>
      </c>
    </row>
    <row r="737" customFormat="false" ht="12.8" hidden="false" customHeight="false" outlineLevel="0" collapsed="false">
      <c r="B737" s="0" t="n">
        <v>49</v>
      </c>
      <c r="C737" s="13" t="n">
        <v>0.280999999999995</v>
      </c>
      <c r="D737" s="13" t="n">
        <v>-0.0272741541266441</v>
      </c>
      <c r="E737" s="13" t="n">
        <v>0.0037174056673435</v>
      </c>
      <c r="F737" s="13"/>
      <c r="G737" s="13" t="n">
        <f aca="false">-E737</f>
        <v>-0.0037174056673435</v>
      </c>
      <c r="H737" s="13" t="n">
        <f aca="false">D737-E737</f>
        <v>-0.0309915597939876</v>
      </c>
      <c r="I737" s="13" t="n">
        <f aca="false">ABS(G737)</f>
        <v>0.0037174056673435</v>
      </c>
      <c r="J737" s="13" t="n">
        <f aca="false">ABS(H737)</f>
        <v>0.0309915597939876</v>
      </c>
      <c r="K737" s="13" t="n">
        <f aca="false">G737^2</f>
        <v>1.38191048955976E-005</v>
      </c>
      <c r="L737" s="13" t="n">
        <f aca="false">H737^2</f>
        <v>0.000960476778464309</v>
      </c>
      <c r="N737" s="0" t="n">
        <v>0</v>
      </c>
      <c r="O737" s="0" t="n">
        <v>0</v>
      </c>
      <c r="P737" s="0" t="n">
        <v>1</v>
      </c>
      <c r="Q737" s="0" t="n">
        <v>1</v>
      </c>
      <c r="R737" s="0" t="n">
        <v>1</v>
      </c>
      <c r="S737" s="0" t="n">
        <f aca="false">IF(SUM(N737,O737)&gt;0,1,IF(P737&gt;0,2,3))</f>
        <v>2</v>
      </c>
    </row>
    <row r="738" customFormat="false" ht="12.8" hidden="false" customHeight="false" outlineLevel="0" collapsed="false">
      <c r="B738" s="0" t="n">
        <v>50</v>
      </c>
      <c r="C738" s="13" t="n">
        <v>0.214999999999996</v>
      </c>
      <c r="D738" s="13" t="n">
        <v>0.091759242117405</v>
      </c>
      <c r="E738" s="13" t="n">
        <v>0.0253090269567784</v>
      </c>
      <c r="F738" s="13"/>
      <c r="G738" s="13" t="n">
        <f aca="false">-E738</f>
        <v>-0.0253090269567784</v>
      </c>
      <c r="H738" s="13" t="n">
        <f aca="false">D738-E738</f>
        <v>0.0664502151606266</v>
      </c>
      <c r="I738" s="13" t="n">
        <f aca="false">ABS(G738)</f>
        <v>0.0253090269567784</v>
      </c>
      <c r="J738" s="13" t="n">
        <f aca="false">ABS(H738)</f>
        <v>0.0664502151606266</v>
      </c>
      <c r="K738" s="13" t="n">
        <f aca="false">G738^2</f>
        <v>0.000640546845498936</v>
      </c>
      <c r="L738" s="13" t="n">
        <f aca="false">H738^2</f>
        <v>0.00441563109489357</v>
      </c>
      <c r="N738" s="0" t="n">
        <v>0</v>
      </c>
      <c r="O738" s="0" t="n">
        <v>0</v>
      </c>
      <c r="P738" s="0" t="n">
        <v>1</v>
      </c>
      <c r="Q738" s="0" t="n">
        <v>1</v>
      </c>
      <c r="R738" s="0" t="n">
        <v>1</v>
      </c>
      <c r="S738" s="0" t="n">
        <f aca="false">IF(SUM(N738,O738)&gt;0,1,IF(P738&gt;0,2,3))</f>
        <v>2</v>
      </c>
    </row>
    <row r="739" customFormat="false" ht="12.8" hidden="false" customHeight="false" outlineLevel="0" collapsed="false">
      <c r="B739" s="0" t="n">
        <v>52</v>
      </c>
      <c r="C739" s="13" t="n">
        <v>0.226999999999997</v>
      </c>
      <c r="D739" s="13" t="n">
        <v>0.10458268225193</v>
      </c>
      <c r="E739" s="13" t="n">
        <v>0.0701048648292064</v>
      </c>
      <c r="F739" s="13"/>
      <c r="G739" s="13" t="n">
        <f aca="false">-E739</f>
        <v>-0.0701048648292064</v>
      </c>
      <c r="H739" s="13" t="n">
        <f aca="false">D739-E739</f>
        <v>0.0344778174227236</v>
      </c>
      <c r="I739" s="13" t="n">
        <f aca="false">ABS(G739)</f>
        <v>0.0701048648292064</v>
      </c>
      <c r="J739" s="13" t="n">
        <f aca="false">ABS(H739)</f>
        <v>0.0344778174227236</v>
      </c>
      <c r="K739" s="13" t="n">
        <f aca="false">G739^2</f>
        <v>0.0049146920727213</v>
      </c>
      <c r="L739" s="13" t="n">
        <f aca="false">H739^2</f>
        <v>0.00118871989423466</v>
      </c>
      <c r="N739" s="0" t="n">
        <v>0</v>
      </c>
      <c r="O739" s="0" t="n">
        <v>0</v>
      </c>
      <c r="P739" s="0" t="n">
        <v>1</v>
      </c>
      <c r="Q739" s="0" t="n">
        <v>1</v>
      </c>
      <c r="R739" s="0" t="n">
        <v>1</v>
      </c>
      <c r="S739" s="0" t="n">
        <f aca="false">IF(SUM(N739,O739)&gt;0,1,IF(P739&gt;0,2,3))</f>
        <v>2</v>
      </c>
    </row>
    <row r="740" customFormat="false" ht="12.8" hidden="false" customHeight="false" outlineLevel="0" collapsed="false">
      <c r="B740" s="0" t="n">
        <v>53</v>
      </c>
      <c r="C740" s="13" t="n">
        <v>0.265999999999995</v>
      </c>
      <c r="D740" s="13" t="n">
        <v>-0.035909928381443</v>
      </c>
      <c r="E740" s="13" t="n">
        <v>0.0120382825906929</v>
      </c>
      <c r="F740" s="13"/>
      <c r="G740" s="13" t="n">
        <f aca="false">-E740</f>
        <v>-0.0120382825906929</v>
      </c>
      <c r="H740" s="13" t="n">
        <f aca="false">D740-E740</f>
        <v>-0.0479482109721359</v>
      </c>
      <c r="I740" s="13" t="n">
        <f aca="false">ABS(G740)</f>
        <v>0.0120382825906929</v>
      </c>
      <c r="J740" s="13" t="n">
        <f aca="false">ABS(H740)</f>
        <v>0.0479482109721359</v>
      </c>
      <c r="K740" s="13" t="n">
        <f aca="false">G740^2</f>
        <v>0.00014492024773338</v>
      </c>
      <c r="L740" s="13" t="n">
        <f aca="false">H740^2</f>
        <v>0.00229903093542845</v>
      </c>
      <c r="N740" s="0" t="n">
        <v>0</v>
      </c>
      <c r="O740" s="0" t="n">
        <v>0</v>
      </c>
      <c r="P740" s="0" t="n">
        <v>1</v>
      </c>
      <c r="Q740" s="0" t="n">
        <v>1</v>
      </c>
      <c r="R740" s="0" t="n">
        <v>1</v>
      </c>
      <c r="S740" s="0" t="n">
        <f aca="false">IF(SUM(N740,O740)&gt;0,1,IF(P740&gt;0,2,3))</f>
        <v>2</v>
      </c>
    </row>
    <row r="741" customFormat="false" ht="12.8" hidden="false" customHeight="false" outlineLevel="0" collapsed="false">
      <c r="B741" s="0" t="n">
        <v>54</v>
      </c>
      <c r="C741" s="13" t="n">
        <v>0.512999999999995</v>
      </c>
      <c r="D741" s="13" t="n">
        <v>-0.0276100933551788</v>
      </c>
      <c r="E741" s="13" t="n">
        <v>0.0108610241642799</v>
      </c>
      <c r="F741" s="13"/>
      <c r="G741" s="13" t="n">
        <f aca="false">-E741</f>
        <v>-0.0108610241642799</v>
      </c>
      <c r="H741" s="13" t="n">
        <f aca="false">D741-E741</f>
        <v>-0.0384711175194587</v>
      </c>
      <c r="I741" s="13" t="n">
        <f aca="false">ABS(G741)</f>
        <v>0.0108610241642799</v>
      </c>
      <c r="J741" s="13" t="n">
        <f aca="false">ABS(H741)</f>
        <v>0.0384711175194587</v>
      </c>
      <c r="K741" s="13" t="n">
        <f aca="false">G741^2</f>
        <v>0.000117961845897072</v>
      </c>
      <c r="L741" s="13" t="n">
        <f aca="false">H741^2</f>
        <v>0.001480026883196</v>
      </c>
      <c r="N741" s="0" t="n">
        <v>0</v>
      </c>
      <c r="O741" s="0" t="n">
        <v>0</v>
      </c>
      <c r="P741" s="0" t="n">
        <v>1</v>
      </c>
      <c r="Q741" s="0" t="n">
        <v>1</v>
      </c>
      <c r="R741" s="0" t="n">
        <v>1</v>
      </c>
      <c r="S741" s="0" t="n">
        <f aca="false">IF(SUM(N741,O741)&gt;0,1,IF(P741&gt;0,2,3))</f>
        <v>2</v>
      </c>
    </row>
    <row r="742" customFormat="false" ht="12.8" hidden="false" customHeight="false" outlineLevel="0" collapsed="false">
      <c r="B742" s="0" t="n">
        <v>56</v>
      </c>
      <c r="C742" s="13" t="n">
        <v>0.456999999999997</v>
      </c>
      <c r="D742" s="13" t="n">
        <v>0.0199218988418579</v>
      </c>
      <c r="E742" s="13" t="n">
        <v>0.008884701481309</v>
      </c>
      <c r="F742" s="13"/>
      <c r="G742" s="13" t="n">
        <f aca="false">-E742</f>
        <v>-0.008884701481309</v>
      </c>
      <c r="H742" s="13" t="n">
        <f aca="false">D742-E742</f>
        <v>0.0110371973605489</v>
      </c>
      <c r="I742" s="13" t="n">
        <f aca="false">ABS(G742)</f>
        <v>0.008884701481309</v>
      </c>
      <c r="J742" s="13" t="n">
        <f aca="false">ABS(H742)</f>
        <v>0.0110371973605489</v>
      </c>
      <c r="K742" s="13" t="n">
        <f aca="false">G742^2</f>
        <v>7.89379204119744E-005</v>
      </c>
      <c r="L742" s="13" t="n">
        <f aca="false">H742^2</f>
        <v>0.000121819725575708</v>
      </c>
      <c r="N742" s="0" t="n">
        <v>0</v>
      </c>
      <c r="O742" s="0" t="n">
        <v>0</v>
      </c>
      <c r="P742" s="0" t="n">
        <v>1</v>
      </c>
      <c r="Q742" s="0" t="n">
        <v>1</v>
      </c>
      <c r="R742" s="0" t="n">
        <v>1</v>
      </c>
      <c r="S742" s="0" t="n">
        <f aca="false">IF(SUM(N742,O742)&gt;0,1,IF(P742&gt;0,2,3))</f>
        <v>2</v>
      </c>
    </row>
    <row r="743" customFormat="false" ht="12.8" hidden="false" customHeight="false" outlineLevel="0" collapsed="false">
      <c r="B743" s="0" t="n">
        <v>57</v>
      </c>
      <c r="C743" s="13" t="n">
        <v>0.332999999999995</v>
      </c>
      <c r="D743" s="13" t="n">
        <v>0.0557334125041962</v>
      </c>
      <c r="E743" s="13" t="n">
        <v>0.0226257447856482</v>
      </c>
      <c r="F743" s="13"/>
      <c r="G743" s="13" t="n">
        <f aca="false">-E743</f>
        <v>-0.0226257447856482</v>
      </c>
      <c r="H743" s="13" t="n">
        <f aca="false">D743-E743</f>
        <v>0.033107667718548</v>
      </c>
      <c r="I743" s="13" t="n">
        <f aca="false">ABS(G743)</f>
        <v>0.0226257447856482</v>
      </c>
      <c r="J743" s="13" t="n">
        <f aca="false">ABS(H743)</f>
        <v>0.033107667718548</v>
      </c>
      <c r="K743" s="13" t="n">
        <f aca="false">G743^2</f>
        <v>0.000511924327105287</v>
      </c>
      <c r="L743" s="13" t="n">
        <f aca="false">H743^2</f>
        <v>0.00109611766176179</v>
      </c>
      <c r="N743" s="0" t="n">
        <v>0</v>
      </c>
      <c r="O743" s="0" t="n">
        <v>0</v>
      </c>
      <c r="P743" s="0" t="n">
        <v>1</v>
      </c>
      <c r="Q743" s="0" t="n">
        <v>1</v>
      </c>
      <c r="R743" s="0" t="n">
        <v>1</v>
      </c>
      <c r="S743" s="0" t="n">
        <f aca="false">IF(SUM(N743,O743)&gt;0,1,IF(P743&gt;0,2,3))</f>
        <v>2</v>
      </c>
    </row>
    <row r="744" customFormat="false" ht="12.8" hidden="false" customHeight="false" outlineLevel="0" collapsed="false">
      <c r="B744" s="0" t="n">
        <v>58</v>
      </c>
      <c r="C744" s="13" t="n">
        <v>0.262999999999994</v>
      </c>
      <c r="D744" s="13" t="n">
        <v>0.290234208106995</v>
      </c>
      <c r="E744" s="13" t="n">
        <v>0.0624551819943433</v>
      </c>
      <c r="F744" s="13"/>
      <c r="G744" s="13" t="n">
        <f aca="false">-E744</f>
        <v>-0.0624551819943433</v>
      </c>
      <c r="H744" s="13" t="n">
        <f aca="false">D744-E744</f>
        <v>0.227779026112652</v>
      </c>
      <c r="I744" s="13" t="n">
        <f aca="false">ABS(G744)</f>
        <v>0.0624551819943433</v>
      </c>
      <c r="J744" s="13" t="n">
        <f aca="false">ABS(H744)</f>
        <v>0.227779026112652</v>
      </c>
      <c r="K744" s="13" t="n">
        <f aca="false">G744^2</f>
        <v>0.00390064975794654</v>
      </c>
      <c r="L744" s="13" t="n">
        <f aca="false">H744^2</f>
        <v>0.0518832847368281</v>
      </c>
      <c r="N744" s="0" t="n">
        <v>0</v>
      </c>
      <c r="O744" s="0" t="n">
        <v>0</v>
      </c>
      <c r="P744" s="0" t="n">
        <v>1</v>
      </c>
      <c r="Q744" s="0" t="n">
        <v>1</v>
      </c>
      <c r="R744" s="0" t="n">
        <v>1</v>
      </c>
      <c r="S744" s="0" t="n">
        <f aca="false">IF(SUM(N744,O744)&gt;0,1,IF(P744&gt;0,2,3))</f>
        <v>2</v>
      </c>
    </row>
    <row r="745" customFormat="false" ht="12.8" hidden="false" customHeight="false" outlineLevel="0" collapsed="false">
      <c r="B745" s="0" t="n">
        <v>60</v>
      </c>
      <c r="C745" s="13" t="n">
        <v>0.335999999999995</v>
      </c>
      <c r="D745" s="13" t="n">
        <v>-0.0184255242347717</v>
      </c>
      <c r="E745" s="13" t="n">
        <v>0.0097036362448384</v>
      </c>
      <c r="F745" s="13"/>
      <c r="G745" s="13" t="n">
        <f aca="false">-E745</f>
        <v>-0.0097036362448384</v>
      </c>
      <c r="H745" s="13" t="n">
        <f aca="false">D745-E745</f>
        <v>-0.0281291604796101</v>
      </c>
      <c r="I745" s="13" t="n">
        <f aca="false">ABS(G745)</f>
        <v>0.0097036362448384</v>
      </c>
      <c r="J745" s="13" t="n">
        <f aca="false">ABS(H745)</f>
        <v>0.0281291604796101</v>
      </c>
      <c r="K745" s="13" t="n">
        <f aca="false">G745^2</f>
        <v>9.41605563721415E-005</v>
      </c>
      <c r="L745" s="13" t="n">
        <f aca="false">H745^2</f>
        <v>0.000791249669287659</v>
      </c>
      <c r="N745" s="0" t="n">
        <v>0</v>
      </c>
      <c r="O745" s="0" t="n">
        <v>0</v>
      </c>
      <c r="P745" s="0" t="n">
        <v>1</v>
      </c>
      <c r="Q745" s="0" t="n">
        <v>1</v>
      </c>
      <c r="R745" s="0" t="n">
        <v>1</v>
      </c>
      <c r="S745" s="0" t="n">
        <f aca="false">IF(SUM(N745,O745)&gt;0,1,IF(P745&gt;0,2,3))</f>
        <v>2</v>
      </c>
    </row>
    <row r="746" customFormat="false" ht="12.8" hidden="false" customHeight="false" outlineLevel="0" collapsed="false">
      <c r="B746" s="0" t="n">
        <v>61</v>
      </c>
      <c r="C746" s="13" t="n">
        <v>0.355999999999994</v>
      </c>
      <c r="D746" s="13" t="n">
        <v>0.129686281085014</v>
      </c>
      <c r="E746" s="13" t="n">
        <v>0.0409851088814917</v>
      </c>
      <c r="F746" s="13"/>
      <c r="G746" s="13" t="n">
        <f aca="false">-E746</f>
        <v>-0.0409851088814917</v>
      </c>
      <c r="H746" s="13" t="n">
        <f aca="false">D746-E746</f>
        <v>0.0887011722035223</v>
      </c>
      <c r="I746" s="13" t="n">
        <f aca="false">ABS(G746)</f>
        <v>0.0409851088814917</v>
      </c>
      <c r="J746" s="13" t="n">
        <f aca="false">ABS(H746)</f>
        <v>0.0887011722035223</v>
      </c>
      <c r="K746" s="13" t="n">
        <f aca="false">G746^2</f>
        <v>0.00167977915002773</v>
      </c>
      <c r="L746" s="13" t="n">
        <f aca="false">H746^2</f>
        <v>0.00786789795027892</v>
      </c>
      <c r="N746" s="0" t="n">
        <v>0</v>
      </c>
      <c r="O746" s="0" t="n">
        <v>0</v>
      </c>
      <c r="P746" s="0" t="n">
        <v>1</v>
      </c>
      <c r="Q746" s="0" t="n">
        <v>1</v>
      </c>
      <c r="R746" s="0" t="n">
        <v>1</v>
      </c>
      <c r="S746" s="0" t="n">
        <f aca="false">IF(SUM(N746,O746)&gt;0,1,IF(P746&gt;0,2,3))</f>
        <v>2</v>
      </c>
    </row>
    <row r="747" customFormat="false" ht="12.8" hidden="false" customHeight="false" outlineLevel="0" collapsed="false">
      <c r="B747" s="0" t="n">
        <v>62</v>
      </c>
      <c r="C747" s="13" t="n">
        <v>0.377999999999996</v>
      </c>
      <c r="D747" s="13" t="n">
        <v>-0.00487936288118362</v>
      </c>
      <c r="E747" s="13" t="n">
        <v>0.0041218720640315</v>
      </c>
      <c r="F747" s="13"/>
      <c r="G747" s="13" t="n">
        <f aca="false">-E747</f>
        <v>-0.0041218720640315</v>
      </c>
      <c r="H747" s="13" t="n">
        <f aca="false">D747-E747</f>
        <v>-0.00900123494521512</v>
      </c>
      <c r="I747" s="13" t="n">
        <f aca="false">ABS(G747)</f>
        <v>0.0041218720640315</v>
      </c>
      <c r="J747" s="13" t="n">
        <f aca="false">ABS(H747)</f>
        <v>0.00900123494521512</v>
      </c>
      <c r="K747" s="13" t="n">
        <f aca="false">G747^2</f>
        <v>1.69898293122433E-005</v>
      </c>
      <c r="L747" s="13" t="n">
        <f aca="false">H747^2</f>
        <v>8.10222305389618E-005</v>
      </c>
      <c r="N747" s="0" t="n">
        <v>0</v>
      </c>
      <c r="O747" s="0" t="n">
        <v>0</v>
      </c>
      <c r="P747" s="0" t="n">
        <v>1</v>
      </c>
      <c r="Q747" s="0" t="n">
        <v>1</v>
      </c>
      <c r="R747" s="0" t="n">
        <v>1</v>
      </c>
      <c r="S747" s="0" t="n">
        <f aca="false">IF(SUM(N747,O747)&gt;0,1,IF(P747&gt;0,2,3))</f>
        <v>2</v>
      </c>
    </row>
    <row r="748" customFormat="false" ht="12.8" hidden="false" customHeight="false" outlineLevel="0" collapsed="false">
      <c r="B748" s="0" t="n">
        <v>64</v>
      </c>
      <c r="C748" s="13" t="n">
        <v>0.362999999999996</v>
      </c>
      <c r="D748" s="13" t="n">
        <v>0.00106398016214371</v>
      </c>
      <c r="E748" s="13" t="n">
        <v>0.0100016045252913</v>
      </c>
      <c r="F748" s="13"/>
      <c r="G748" s="13" t="n">
        <f aca="false">-E748</f>
        <v>-0.0100016045252913</v>
      </c>
      <c r="H748" s="13" t="n">
        <f aca="false">D748-E748</f>
        <v>-0.00893762436314759</v>
      </c>
      <c r="I748" s="13" t="n">
        <f aca="false">ABS(G748)</f>
        <v>0.0100016045252913</v>
      </c>
      <c r="J748" s="13" t="n">
        <f aca="false">ABS(H748)</f>
        <v>0.00893762436314759</v>
      </c>
      <c r="K748" s="13" t="n">
        <f aca="false">G748^2</f>
        <v>0.000100032093080327</v>
      </c>
      <c r="L748" s="13" t="n">
        <f aca="false">H748^2</f>
        <v>7.98811292567293E-005</v>
      </c>
      <c r="N748" s="0" t="n">
        <v>0</v>
      </c>
      <c r="O748" s="0" t="n">
        <v>0</v>
      </c>
      <c r="P748" s="0" t="n">
        <v>1</v>
      </c>
      <c r="Q748" s="0" t="n">
        <v>1</v>
      </c>
      <c r="R748" s="0" t="n">
        <v>1</v>
      </c>
      <c r="S748" s="0" t="n">
        <f aca="false">IF(SUM(N748,O748)&gt;0,1,IF(P748&gt;0,2,3))</f>
        <v>2</v>
      </c>
    </row>
    <row r="749" customFormat="false" ht="12.8" hidden="false" customHeight="false" outlineLevel="0" collapsed="false">
      <c r="B749" s="0" t="n">
        <v>65</v>
      </c>
      <c r="C749" s="13" t="n">
        <v>0.378999999999998</v>
      </c>
      <c r="D749" s="13" t="n">
        <v>0.199139505624771</v>
      </c>
      <c r="E749" s="13" t="n">
        <v>0.0452643966070119</v>
      </c>
      <c r="F749" s="13"/>
      <c r="G749" s="13" t="n">
        <f aca="false">-E749</f>
        <v>-0.0452643966070119</v>
      </c>
      <c r="H749" s="13" t="n">
        <f aca="false">D749-E749</f>
        <v>0.153875109017759</v>
      </c>
      <c r="I749" s="13" t="n">
        <f aca="false">ABS(G749)</f>
        <v>0.0452643966070119</v>
      </c>
      <c r="J749" s="13" t="n">
        <f aca="false">ABS(H749)</f>
        <v>0.153875109017759</v>
      </c>
      <c r="K749" s="13" t="n">
        <f aca="false">G749^2</f>
        <v>0.00204886560019687</v>
      </c>
      <c r="L749" s="13" t="n">
        <f aca="false">H749^2</f>
        <v>0.0236775491752272</v>
      </c>
      <c r="N749" s="0" t="n">
        <v>0</v>
      </c>
      <c r="O749" s="0" t="n">
        <v>0</v>
      </c>
      <c r="P749" s="0" t="n">
        <v>1</v>
      </c>
      <c r="Q749" s="0" t="n">
        <v>1</v>
      </c>
      <c r="R749" s="0" t="n">
        <v>1</v>
      </c>
      <c r="S749" s="0" t="n">
        <f aca="false">IF(SUM(N749,O749)&gt;0,1,IF(P749&gt;0,2,3))</f>
        <v>2</v>
      </c>
    </row>
    <row r="750" customFormat="false" ht="12.8" hidden="false" customHeight="false" outlineLevel="0" collapsed="false">
      <c r="B750" s="0" t="n">
        <v>66</v>
      </c>
      <c r="C750" s="13" t="n">
        <v>0.676999999999996</v>
      </c>
      <c r="D750" s="13" t="n">
        <v>0.285838782787323</v>
      </c>
      <c r="E750" s="13" t="n">
        <v>0.0148254323201818</v>
      </c>
      <c r="F750" s="13"/>
      <c r="G750" s="13" t="n">
        <f aca="false">-E750</f>
        <v>-0.0148254323201818</v>
      </c>
      <c r="H750" s="13" t="n">
        <f aca="false">D750-E750</f>
        <v>0.271013350467141</v>
      </c>
      <c r="I750" s="13" t="n">
        <f aca="false">ABS(G750)</f>
        <v>0.0148254323201818</v>
      </c>
      <c r="J750" s="13" t="n">
        <f aca="false">ABS(H750)</f>
        <v>0.271013350467141</v>
      </c>
      <c r="K750" s="13" t="n">
        <f aca="false">G750^2</f>
        <v>0.000219793443480291</v>
      </c>
      <c r="L750" s="13" t="n">
        <f aca="false">H750^2</f>
        <v>0.0734482361314255</v>
      </c>
      <c r="N750" s="0" t="n">
        <v>0</v>
      </c>
      <c r="O750" s="0" t="n">
        <v>0</v>
      </c>
      <c r="P750" s="0" t="n">
        <v>1</v>
      </c>
      <c r="Q750" s="0" t="n">
        <v>1</v>
      </c>
      <c r="R750" s="0" t="n">
        <v>1</v>
      </c>
      <c r="S750" s="0" t="n">
        <f aca="false">IF(SUM(N750,O750)&gt;0,1,IF(P750&gt;0,2,3))</f>
        <v>2</v>
      </c>
    </row>
    <row r="751" customFormat="false" ht="12.8" hidden="false" customHeight="false" outlineLevel="0" collapsed="false">
      <c r="B751" s="0" t="n">
        <v>68</v>
      </c>
      <c r="C751" s="13" t="n">
        <v>0.422999999999995</v>
      </c>
      <c r="D751" s="13" t="n">
        <v>0.0846650525927544</v>
      </c>
      <c r="E751" s="13" t="n">
        <v>0.0302436646282039</v>
      </c>
      <c r="F751" s="13"/>
      <c r="G751" s="13" t="n">
        <f aca="false">-E751</f>
        <v>-0.0302436646282039</v>
      </c>
      <c r="H751" s="13" t="n">
        <f aca="false">D751-E751</f>
        <v>0.0544213879645505</v>
      </c>
      <c r="I751" s="13" t="n">
        <f aca="false">ABS(G751)</f>
        <v>0.0302436646282039</v>
      </c>
      <c r="J751" s="13" t="n">
        <f aca="false">ABS(H751)</f>
        <v>0.0544213879645505</v>
      </c>
      <c r="K751" s="13" t="n">
        <f aca="false">G751^2</f>
        <v>0.000914679250143272</v>
      </c>
      <c r="L751" s="13" t="n">
        <f aca="false">H751^2</f>
        <v>0.00296168746798812</v>
      </c>
      <c r="N751" s="0" t="n">
        <v>0</v>
      </c>
      <c r="O751" s="0" t="n">
        <v>0</v>
      </c>
      <c r="P751" s="0" t="n">
        <v>1</v>
      </c>
      <c r="Q751" s="0" t="n">
        <v>1</v>
      </c>
      <c r="R751" s="0" t="n">
        <v>1</v>
      </c>
      <c r="S751" s="0" t="n">
        <f aca="false">IF(SUM(N751,O751)&gt;0,1,IF(P751&gt;0,2,3))</f>
        <v>2</v>
      </c>
    </row>
    <row r="752" customFormat="false" ht="12.8" hidden="false" customHeight="false" outlineLevel="0" collapsed="false">
      <c r="B752" s="0" t="n">
        <v>69</v>
      </c>
      <c r="C752" s="13" t="n">
        <v>0.391999999999996</v>
      </c>
      <c r="D752" s="13" t="n">
        <v>0.298803925514221</v>
      </c>
      <c r="E752" s="13" t="n">
        <v>0.0951852916645086</v>
      </c>
      <c r="F752" s="13"/>
      <c r="G752" s="13" t="n">
        <f aca="false">-E752</f>
        <v>-0.0951852916645086</v>
      </c>
      <c r="H752" s="13" t="n">
        <f aca="false">D752-E752</f>
        <v>0.203618633849712</v>
      </c>
      <c r="I752" s="13" t="n">
        <f aca="false">ABS(G752)</f>
        <v>0.0951852916645086</v>
      </c>
      <c r="J752" s="13" t="n">
        <f aca="false">ABS(H752)</f>
        <v>0.203618633849712</v>
      </c>
      <c r="K752" s="13" t="n">
        <f aca="false">G752^2</f>
        <v>0.00906023974925757</v>
      </c>
      <c r="L752" s="13" t="n">
        <f aca="false">H752^2</f>
        <v>0.0414605480508233</v>
      </c>
      <c r="N752" s="0" t="n">
        <v>0</v>
      </c>
      <c r="O752" s="0" t="n">
        <v>0</v>
      </c>
      <c r="P752" s="0" t="n">
        <v>1</v>
      </c>
      <c r="Q752" s="0" t="n">
        <v>1</v>
      </c>
      <c r="R752" s="0" t="n">
        <v>1</v>
      </c>
      <c r="S752" s="0" t="n">
        <f aca="false">IF(SUM(N752,O752)&gt;0,1,IF(P752&gt;0,2,3))</f>
        <v>2</v>
      </c>
    </row>
    <row r="753" customFormat="false" ht="12.8" hidden="false" customHeight="false" outlineLevel="0" collapsed="false">
      <c r="B753" s="0" t="n">
        <v>70</v>
      </c>
      <c r="C753" s="13" t="n">
        <v>0.442999999999994</v>
      </c>
      <c r="D753" s="13" t="n">
        <v>-0.0164005011320114</v>
      </c>
      <c r="E753" s="13" t="n">
        <v>0.0175853426261148</v>
      </c>
      <c r="F753" s="13"/>
      <c r="G753" s="13" t="n">
        <f aca="false">-E753</f>
        <v>-0.0175853426261148</v>
      </c>
      <c r="H753" s="13" t="n">
        <f aca="false">D753-E753</f>
        <v>-0.0339858437581262</v>
      </c>
      <c r="I753" s="13" t="n">
        <f aca="false">ABS(G753)</f>
        <v>0.0175853426261148</v>
      </c>
      <c r="J753" s="13" t="n">
        <f aca="false">ABS(H753)</f>
        <v>0.0339858437581262</v>
      </c>
      <c r="K753" s="13" t="n">
        <f aca="false">G753^2</f>
        <v>0.00030924427527785</v>
      </c>
      <c r="L753" s="13" t="n">
        <f aca="false">H753^2</f>
        <v>0.00115503757595177</v>
      </c>
      <c r="N753" s="0" t="n">
        <v>0</v>
      </c>
      <c r="O753" s="0" t="n">
        <v>0</v>
      </c>
      <c r="P753" s="0" t="n">
        <v>1</v>
      </c>
      <c r="Q753" s="0" t="n">
        <v>1</v>
      </c>
      <c r="R753" s="0" t="n">
        <v>1</v>
      </c>
      <c r="S753" s="0" t="n">
        <f aca="false">IF(SUM(N753,O753)&gt;0,1,IF(P753&gt;0,2,3))</f>
        <v>2</v>
      </c>
    </row>
    <row r="754" customFormat="false" ht="12.8" hidden="false" customHeight="false" outlineLevel="0" collapsed="false">
      <c r="B754" s="0" t="n">
        <v>72</v>
      </c>
      <c r="C754" s="13" t="n">
        <v>0.367999999999995</v>
      </c>
      <c r="D754" s="13" t="n">
        <v>-0.00354538112878799</v>
      </c>
      <c r="E754" s="13" t="n">
        <v>0.0043172190921708</v>
      </c>
      <c r="F754" s="13"/>
      <c r="G754" s="13" t="n">
        <f aca="false">-E754</f>
        <v>-0.0043172190921708</v>
      </c>
      <c r="H754" s="13" t="n">
        <f aca="false">D754-E754</f>
        <v>-0.00786260022095879</v>
      </c>
      <c r="I754" s="13" t="n">
        <f aca="false">ABS(G754)</f>
        <v>0.0043172190921708</v>
      </c>
      <c r="J754" s="13" t="n">
        <f aca="false">ABS(H754)</f>
        <v>0.00786260022095879</v>
      </c>
      <c r="K754" s="13" t="n">
        <f aca="false">G754^2</f>
        <v>1.86383806898041E-005</v>
      </c>
      <c r="L754" s="13" t="n">
        <f aca="false">H754^2</f>
        <v>6.18204822346212E-005</v>
      </c>
      <c r="N754" s="0" t="n">
        <v>0</v>
      </c>
      <c r="O754" s="0" t="n">
        <v>0</v>
      </c>
      <c r="P754" s="0" t="n">
        <v>1</v>
      </c>
      <c r="Q754" s="0" t="n">
        <v>1</v>
      </c>
      <c r="R754" s="0" t="n">
        <v>1</v>
      </c>
      <c r="S754" s="0" t="n">
        <f aca="false">IF(SUM(N754,O754)&gt;0,1,IF(P754&gt;0,2,3))</f>
        <v>2</v>
      </c>
    </row>
    <row r="755" customFormat="false" ht="12.8" hidden="false" customHeight="false" outlineLevel="0" collapsed="false">
      <c r="B755" s="0" t="n">
        <v>73</v>
      </c>
      <c r="C755" s="13" t="n">
        <v>0.661999999999996</v>
      </c>
      <c r="D755" s="13" t="n">
        <v>-0.00759144127368927</v>
      </c>
      <c r="E755" s="13" t="n">
        <v>0.0017314802992259</v>
      </c>
      <c r="F755" s="13"/>
      <c r="G755" s="13" t="n">
        <f aca="false">-E755</f>
        <v>-0.0017314802992259</v>
      </c>
      <c r="H755" s="13" t="n">
        <f aca="false">D755-E755</f>
        <v>-0.00932292157291517</v>
      </c>
      <c r="I755" s="13" t="n">
        <f aca="false">ABS(G755)</f>
        <v>0.0017314802992259</v>
      </c>
      <c r="J755" s="13" t="n">
        <f aca="false">ABS(H755)</f>
        <v>0.00932292157291517</v>
      </c>
      <c r="K755" s="13" t="n">
        <f aca="false">G755^2</f>
        <v>2.99802402660741E-006</v>
      </c>
      <c r="L755" s="13" t="n">
        <f aca="false">H755^2</f>
        <v>8.69168666547271E-005</v>
      </c>
      <c r="N755" s="0" t="n">
        <v>0</v>
      </c>
      <c r="O755" s="0" t="n">
        <v>0</v>
      </c>
      <c r="P755" s="0" t="n">
        <v>1</v>
      </c>
      <c r="Q755" s="0" t="n">
        <v>1</v>
      </c>
      <c r="R755" s="0" t="n">
        <v>1</v>
      </c>
      <c r="S755" s="0" t="n">
        <f aca="false">IF(SUM(N755,O755)&gt;0,1,IF(P755&gt;0,2,3))</f>
        <v>2</v>
      </c>
    </row>
    <row r="756" customFormat="false" ht="12.8" hidden="false" customHeight="false" outlineLevel="0" collapsed="false">
      <c r="B756" s="0" t="n">
        <v>74</v>
      </c>
      <c r="C756" s="13" t="n">
        <v>0.499999999999996</v>
      </c>
      <c r="D756" s="13" t="n">
        <v>0.114627011120319</v>
      </c>
      <c r="E756" s="13" t="n">
        <v>0.0112867974378779</v>
      </c>
      <c r="F756" s="13"/>
      <c r="G756" s="13" t="n">
        <f aca="false">-E756</f>
        <v>-0.0112867974378779</v>
      </c>
      <c r="H756" s="13" t="n">
        <f aca="false">D756-E756</f>
        <v>0.103340213682441</v>
      </c>
      <c r="I756" s="13" t="n">
        <f aca="false">ABS(G756)</f>
        <v>0.0112867974378779</v>
      </c>
      <c r="J756" s="13" t="n">
        <f aca="false">ABS(H756)</f>
        <v>0.103340213682441</v>
      </c>
      <c r="K756" s="13" t="n">
        <f aca="false">G756^2</f>
        <v>0.000127391796403687</v>
      </c>
      <c r="L756" s="13" t="n">
        <f aca="false">H756^2</f>
        <v>0.0106791997639326</v>
      </c>
      <c r="N756" s="0" t="n">
        <v>0</v>
      </c>
      <c r="O756" s="0" t="n">
        <v>0</v>
      </c>
      <c r="P756" s="0" t="n">
        <v>1</v>
      </c>
      <c r="Q756" s="0" t="n">
        <v>1</v>
      </c>
      <c r="R756" s="0" t="n">
        <v>1</v>
      </c>
      <c r="S756" s="0" t="n">
        <f aca="false">IF(SUM(N756,O756)&gt;0,1,IF(P756&gt;0,2,3))</f>
        <v>2</v>
      </c>
    </row>
    <row r="757" customFormat="false" ht="12.8" hidden="false" customHeight="false" outlineLevel="0" collapsed="false">
      <c r="B757" s="0" t="n">
        <v>76</v>
      </c>
      <c r="C757" s="13" t="n">
        <v>0.437999999999995</v>
      </c>
      <c r="D757" s="13" t="n">
        <v>-0.0258655548095703</v>
      </c>
      <c r="E757" s="13" t="n">
        <v>0.0010215888115026</v>
      </c>
      <c r="F757" s="13"/>
      <c r="G757" s="13" t="n">
        <f aca="false">-E757</f>
        <v>-0.0010215888115026</v>
      </c>
      <c r="H757" s="13" t="n">
        <f aca="false">D757-E757</f>
        <v>-0.0268871436210729</v>
      </c>
      <c r="I757" s="13" t="n">
        <f aca="false">ABS(G757)</f>
        <v>0.0010215888115026</v>
      </c>
      <c r="J757" s="13" t="n">
        <f aca="false">ABS(H757)</f>
        <v>0.0268871436210729</v>
      </c>
      <c r="K757" s="13" t="n">
        <f aca="false">G757^2</f>
        <v>1.0436436997873E-006</v>
      </c>
      <c r="L757" s="13" t="n">
        <f aca="false">H757^2</f>
        <v>0.000722918492100201</v>
      </c>
      <c r="N757" s="0" t="n">
        <v>0</v>
      </c>
      <c r="O757" s="0" t="n">
        <v>0</v>
      </c>
      <c r="P757" s="0" t="n">
        <v>1</v>
      </c>
      <c r="Q757" s="0" t="n">
        <v>1</v>
      </c>
      <c r="R757" s="0" t="n">
        <v>1</v>
      </c>
      <c r="S757" s="0" t="n">
        <f aca="false">IF(SUM(N757,O757)&gt;0,1,IF(P757&gt;0,2,3))</f>
        <v>2</v>
      </c>
    </row>
    <row r="758" customFormat="false" ht="12.8" hidden="false" customHeight="false" outlineLevel="0" collapsed="false">
      <c r="B758" s="0" t="n">
        <v>77</v>
      </c>
      <c r="C758" s="13" t="n">
        <v>0.322999999999997</v>
      </c>
      <c r="D758" s="13" t="n">
        <v>0.123882323503494</v>
      </c>
      <c r="E758" s="13" t="n">
        <v>0.0507740312847942</v>
      </c>
      <c r="F758" s="13"/>
      <c r="G758" s="13" t="n">
        <f aca="false">-E758</f>
        <v>-0.0507740312847942</v>
      </c>
      <c r="H758" s="13" t="n">
        <f aca="false">D758-E758</f>
        <v>0.0731082922186998</v>
      </c>
      <c r="I758" s="13" t="n">
        <f aca="false">ABS(G758)</f>
        <v>0.0507740312847942</v>
      </c>
      <c r="J758" s="13" t="n">
        <f aca="false">ABS(H758)</f>
        <v>0.0731082922186998</v>
      </c>
      <c r="K758" s="13" t="n">
        <f aca="false">G758^2</f>
        <v>0.00257800225290926</v>
      </c>
      <c r="L758" s="13" t="n">
        <f aca="false">H758^2</f>
        <v>0.0053448223911348</v>
      </c>
      <c r="N758" s="0" t="n">
        <v>0</v>
      </c>
      <c r="O758" s="0" t="n">
        <v>0</v>
      </c>
      <c r="P758" s="0" t="n">
        <v>1</v>
      </c>
      <c r="Q758" s="0" t="n">
        <v>1</v>
      </c>
      <c r="R758" s="0" t="n">
        <v>1</v>
      </c>
      <c r="S758" s="0" t="n">
        <f aca="false">IF(SUM(N758,O758)&gt;0,1,IF(P758&gt;0,2,3))</f>
        <v>2</v>
      </c>
    </row>
    <row r="759" customFormat="false" ht="12.8" hidden="false" customHeight="false" outlineLevel="0" collapsed="false">
      <c r="B759" s="0" t="n">
        <v>78</v>
      </c>
      <c r="C759" s="13" t="n">
        <v>0.234999999999996</v>
      </c>
      <c r="D759" s="13" t="n">
        <v>-0.0240894183516502</v>
      </c>
      <c r="E759" s="13" t="n">
        <v>0.0115603021513684</v>
      </c>
      <c r="F759" s="13"/>
      <c r="G759" s="13" t="n">
        <f aca="false">-E759</f>
        <v>-0.0115603021513684</v>
      </c>
      <c r="H759" s="13" t="n">
        <f aca="false">D759-E759</f>
        <v>-0.0356497205030186</v>
      </c>
      <c r="I759" s="13" t="n">
        <f aca="false">ABS(G759)</f>
        <v>0.0115603021513684</v>
      </c>
      <c r="J759" s="13" t="n">
        <f aca="false">ABS(H759)</f>
        <v>0.0356497205030186</v>
      </c>
      <c r="K759" s="13" t="n">
        <f aca="false">G759^2</f>
        <v>0.000133640585830933</v>
      </c>
      <c r="L759" s="13" t="n">
        <f aca="false">H759^2</f>
        <v>0.00127090257194334</v>
      </c>
      <c r="N759" s="0" t="n">
        <v>0</v>
      </c>
      <c r="O759" s="0" t="n">
        <v>0</v>
      </c>
      <c r="P759" s="0" t="n">
        <v>1</v>
      </c>
      <c r="Q759" s="0" t="n">
        <v>1</v>
      </c>
      <c r="R759" s="0" t="n">
        <v>1</v>
      </c>
      <c r="S759" s="0" t="n">
        <f aca="false">IF(SUM(N759,O759)&gt;0,1,IF(P759&gt;0,2,3))</f>
        <v>2</v>
      </c>
    </row>
    <row r="760" customFormat="false" ht="12.8" hidden="false" customHeight="false" outlineLevel="0" collapsed="false">
      <c r="B760" s="0" t="n">
        <v>80</v>
      </c>
      <c r="C760" s="13" t="n">
        <v>0.462999999999997</v>
      </c>
      <c r="D760" s="13" t="n">
        <v>-0.020723283290863</v>
      </c>
      <c r="E760" s="13" t="n">
        <v>0.0118077107174328</v>
      </c>
      <c r="F760" s="13"/>
      <c r="G760" s="13" t="n">
        <f aca="false">-E760</f>
        <v>-0.0118077107174328</v>
      </c>
      <c r="H760" s="13" t="n">
        <f aca="false">D760-E760</f>
        <v>-0.0325309940082958</v>
      </c>
      <c r="I760" s="13" t="n">
        <f aca="false">ABS(G760)</f>
        <v>0.0118077107174328</v>
      </c>
      <c r="J760" s="13" t="n">
        <f aca="false">ABS(H760)</f>
        <v>0.0325309940082958</v>
      </c>
      <c r="K760" s="13" t="n">
        <f aca="false">G760^2</f>
        <v>0.000139422032386577</v>
      </c>
      <c r="L760" s="13" t="n">
        <f aca="false">H760^2</f>
        <v>0.00105826557116778</v>
      </c>
      <c r="N760" s="0" t="n">
        <v>0</v>
      </c>
      <c r="O760" s="0" t="n">
        <v>0</v>
      </c>
      <c r="P760" s="0" t="n">
        <v>1</v>
      </c>
      <c r="Q760" s="0" t="n">
        <v>1</v>
      </c>
      <c r="R760" s="0" t="n">
        <v>1</v>
      </c>
      <c r="S760" s="0" t="n">
        <f aca="false">IF(SUM(N760,O760)&gt;0,1,IF(P760&gt;0,2,3))</f>
        <v>2</v>
      </c>
    </row>
    <row r="761" customFormat="false" ht="12.8" hidden="false" customHeight="false" outlineLevel="0" collapsed="false">
      <c r="B761" s="0" t="n">
        <v>81</v>
      </c>
      <c r="C761" s="13" t="n">
        <v>0.352999999999994</v>
      </c>
      <c r="D761" s="13" t="n">
        <v>-0.0186683386564255</v>
      </c>
      <c r="E761" s="13" t="n">
        <v>0.0118623000400915</v>
      </c>
      <c r="F761" s="13"/>
      <c r="G761" s="13" t="n">
        <f aca="false">-E761</f>
        <v>-0.0118623000400915</v>
      </c>
      <c r="H761" s="13" t="n">
        <f aca="false">D761-E761</f>
        <v>-0.030530638696517</v>
      </c>
      <c r="I761" s="13" t="n">
        <f aca="false">ABS(G761)</f>
        <v>0.0118623000400915</v>
      </c>
      <c r="J761" s="13" t="n">
        <f aca="false">ABS(H761)</f>
        <v>0.030530638696517</v>
      </c>
      <c r="K761" s="13" t="n">
        <f aca="false">G761^2</f>
        <v>0.000140714162241155</v>
      </c>
      <c r="L761" s="13" t="n">
        <f aca="false">H761^2</f>
        <v>0.000932119899217261</v>
      </c>
      <c r="N761" s="0" t="n">
        <v>0</v>
      </c>
      <c r="O761" s="0" t="n">
        <v>0</v>
      </c>
      <c r="P761" s="0" t="n">
        <v>1</v>
      </c>
      <c r="Q761" s="0" t="n">
        <v>1</v>
      </c>
      <c r="R761" s="0" t="n">
        <v>1</v>
      </c>
      <c r="S761" s="0" t="n">
        <f aca="false">IF(SUM(N761,O761)&gt;0,1,IF(P761&gt;0,2,3))</f>
        <v>2</v>
      </c>
    </row>
    <row r="762" customFormat="false" ht="12.8" hidden="false" customHeight="false" outlineLevel="0" collapsed="false">
      <c r="B762" s="0" t="n">
        <v>82</v>
      </c>
      <c r="C762" s="13" t="n">
        <v>0.486999999999995</v>
      </c>
      <c r="D762" s="13" t="n">
        <v>0.14914770424366</v>
      </c>
      <c r="E762" s="13" t="n">
        <v>0.0557987983924646</v>
      </c>
      <c r="F762" s="13"/>
      <c r="G762" s="13" t="n">
        <f aca="false">-E762</f>
        <v>-0.0557987983924646</v>
      </c>
      <c r="H762" s="13" t="n">
        <f aca="false">D762-E762</f>
        <v>0.0933489058511954</v>
      </c>
      <c r="I762" s="13" t="n">
        <f aca="false">ABS(G762)</f>
        <v>0.0557987983924646</v>
      </c>
      <c r="J762" s="13" t="n">
        <f aca="false">ABS(H762)</f>
        <v>0.0933489058511954</v>
      </c>
      <c r="K762" s="13" t="n">
        <f aca="false">G762^2</f>
        <v>0.00311350590204291</v>
      </c>
      <c r="L762" s="13" t="n">
        <f aca="false">H762^2</f>
        <v>0.00871401822361534</v>
      </c>
      <c r="N762" s="0" t="n">
        <v>0</v>
      </c>
      <c r="O762" s="0" t="n">
        <v>0</v>
      </c>
      <c r="P762" s="0" t="n">
        <v>1</v>
      </c>
      <c r="Q762" s="0" t="n">
        <v>1</v>
      </c>
      <c r="R762" s="0" t="n">
        <v>1</v>
      </c>
      <c r="S762" s="0" t="n">
        <f aca="false">IF(SUM(N762,O762)&gt;0,1,IF(P762&gt;0,2,3))</f>
        <v>2</v>
      </c>
    </row>
    <row r="763" customFormat="false" ht="12.8" hidden="false" customHeight="false" outlineLevel="0" collapsed="false">
      <c r="B763" s="0" t="n">
        <v>84</v>
      </c>
      <c r="C763" s="13" t="n">
        <v>-0.0160000000000053</v>
      </c>
      <c r="D763" s="13" t="n">
        <v>0.179047703742981</v>
      </c>
      <c r="E763" s="13" t="n">
        <v>0.225689243895216</v>
      </c>
      <c r="F763" s="13"/>
      <c r="G763" s="13" t="n">
        <f aca="false">-E763</f>
        <v>-0.225689243895216</v>
      </c>
      <c r="H763" s="13" t="n">
        <f aca="false">D763-E763</f>
        <v>-0.046641540152235</v>
      </c>
      <c r="I763" s="13" t="n">
        <f aca="false">ABS(G763)</f>
        <v>0.225689243895216</v>
      </c>
      <c r="J763" s="13" t="n">
        <f aca="false">ABS(H763)</f>
        <v>0.046641540152235</v>
      </c>
      <c r="K763" s="13" t="n">
        <f aca="false">G763^2</f>
        <v>0.0509356348099943</v>
      </c>
      <c r="L763" s="13" t="n">
        <f aca="false">H763^2</f>
        <v>0.00217543326777255</v>
      </c>
      <c r="N763" s="0" t="n">
        <v>0</v>
      </c>
      <c r="O763" s="0" t="n">
        <v>1</v>
      </c>
      <c r="P763" s="0" t="n">
        <v>2</v>
      </c>
      <c r="Q763" s="0" t="n">
        <v>0</v>
      </c>
      <c r="R763" s="0" t="n">
        <v>0</v>
      </c>
      <c r="S763" s="0" t="n">
        <f aca="false">IF(SUM(N763,O763)&gt;0,1,IF(P763&gt;0,2,3))</f>
        <v>1</v>
      </c>
    </row>
    <row r="764" customFormat="false" ht="12.8" hidden="false" customHeight="false" outlineLevel="0" collapsed="false">
      <c r="B764" s="0" t="n">
        <v>85</v>
      </c>
      <c r="C764" s="13" t="n">
        <v>0.166999999999995</v>
      </c>
      <c r="D764" s="13" t="n">
        <v>0.17460061609745</v>
      </c>
      <c r="E764" s="13" t="n">
        <v>0.274223406865089</v>
      </c>
      <c r="F764" s="13"/>
      <c r="G764" s="13" t="n">
        <f aca="false">-E764</f>
        <v>-0.274223406865089</v>
      </c>
      <c r="H764" s="13" t="n">
        <f aca="false">D764-E764</f>
        <v>-0.099622790767639</v>
      </c>
      <c r="I764" s="13" t="n">
        <f aca="false">ABS(G764)</f>
        <v>0.274223406865089</v>
      </c>
      <c r="J764" s="13" t="n">
        <f aca="false">ABS(H764)</f>
        <v>0.099622790767639</v>
      </c>
      <c r="K764" s="13" t="n">
        <f aca="false">G764^2</f>
        <v>0.0751984768726961</v>
      </c>
      <c r="L764" s="13" t="n">
        <f aca="false">H764^2</f>
        <v>0.00992470044033278</v>
      </c>
      <c r="N764" s="0" t="n">
        <v>0</v>
      </c>
      <c r="O764" s="0" t="n">
        <v>1</v>
      </c>
      <c r="P764" s="0" t="n">
        <v>2</v>
      </c>
      <c r="Q764" s="0" t="n">
        <v>0</v>
      </c>
      <c r="R764" s="0" t="n">
        <v>0</v>
      </c>
      <c r="S764" s="0" t="n">
        <f aca="false">IF(SUM(N764,O764)&gt;0,1,IF(P764&gt;0,2,3))</f>
        <v>1</v>
      </c>
    </row>
    <row r="765" customFormat="false" ht="12.8" hidden="false" customHeight="false" outlineLevel="0" collapsed="false">
      <c r="B765" s="0" t="n">
        <v>86</v>
      </c>
      <c r="C765" s="13" t="n">
        <v>0.0669999999999966</v>
      </c>
      <c r="D765" s="13" t="n">
        <v>0.16443744301796</v>
      </c>
      <c r="E765" s="13" t="n">
        <v>0.219398749947109</v>
      </c>
      <c r="F765" s="13"/>
      <c r="G765" s="13" t="n">
        <f aca="false">-E765</f>
        <v>-0.219398749947109</v>
      </c>
      <c r="H765" s="13" t="n">
        <f aca="false">D765-E765</f>
        <v>-0.054961306929149</v>
      </c>
      <c r="I765" s="13" t="n">
        <f aca="false">ABS(G765)</f>
        <v>0.219398749947109</v>
      </c>
      <c r="J765" s="13" t="n">
        <f aca="false">ABS(H765)</f>
        <v>0.054961306929149</v>
      </c>
      <c r="K765" s="13" t="n">
        <f aca="false">G765^2</f>
        <v>0.0481358114783541</v>
      </c>
      <c r="L765" s="13" t="n">
        <f aca="false">H765^2</f>
        <v>0.00302074525936012</v>
      </c>
      <c r="N765" s="0" t="n">
        <v>0</v>
      </c>
      <c r="O765" s="0" t="n">
        <v>1</v>
      </c>
      <c r="P765" s="0" t="n">
        <v>2</v>
      </c>
      <c r="Q765" s="0" t="n">
        <v>0</v>
      </c>
      <c r="R765" s="0" t="n">
        <v>0</v>
      </c>
      <c r="S765" s="0" t="n">
        <f aca="false">IF(SUM(N765,O765)&gt;0,1,IF(P765&gt;0,2,3))</f>
        <v>1</v>
      </c>
    </row>
    <row r="766" customFormat="false" ht="12.8" hidden="false" customHeight="false" outlineLevel="0" collapsed="false">
      <c r="B766" s="0" t="n">
        <v>87</v>
      </c>
      <c r="C766" s="13" t="n">
        <v>0.169999999999995</v>
      </c>
      <c r="D766" s="13" t="n">
        <v>0.172892391681671</v>
      </c>
      <c r="E766" s="13" t="n">
        <v>0.225802866954764</v>
      </c>
      <c r="F766" s="13"/>
      <c r="G766" s="13" t="n">
        <f aca="false">-E766</f>
        <v>-0.225802866954764</v>
      </c>
      <c r="H766" s="13" t="n">
        <f aca="false">D766-E766</f>
        <v>-0.052910475273093</v>
      </c>
      <c r="I766" s="13" t="n">
        <f aca="false">ABS(G766)</f>
        <v>0.225802866954764</v>
      </c>
      <c r="J766" s="13" t="n">
        <f aca="false">ABS(H766)</f>
        <v>0.052910475273093</v>
      </c>
      <c r="K766" s="13" t="n">
        <f aca="false">G766^2</f>
        <v>0.0509869347249909</v>
      </c>
      <c r="L766" s="13" t="n">
        <f aca="false">H766^2</f>
        <v>0.00279951839362459</v>
      </c>
      <c r="N766" s="0" t="n">
        <v>0</v>
      </c>
      <c r="O766" s="0" t="n">
        <v>1</v>
      </c>
      <c r="P766" s="0" t="n">
        <v>2</v>
      </c>
      <c r="Q766" s="0" t="n">
        <v>0</v>
      </c>
      <c r="R766" s="0" t="n">
        <v>0</v>
      </c>
      <c r="S766" s="0" t="n">
        <f aca="false">IF(SUM(N766,O766)&gt;0,1,IF(P766&gt;0,2,3))</f>
        <v>1</v>
      </c>
    </row>
    <row r="767" customFormat="false" ht="12.8" hidden="false" customHeight="false" outlineLevel="0" collapsed="false">
      <c r="B767" s="0" t="n">
        <v>88</v>
      </c>
      <c r="C767" s="13" t="n">
        <v>0.243999999999996</v>
      </c>
      <c r="D767" s="13" t="n">
        <v>0.225305110216141</v>
      </c>
      <c r="E767" s="13" t="n">
        <v>0.199700178608963</v>
      </c>
      <c r="F767" s="13"/>
      <c r="G767" s="13" t="n">
        <f aca="false">-E767</f>
        <v>-0.199700178608963</v>
      </c>
      <c r="H767" s="13" t="n">
        <f aca="false">D767-E767</f>
        <v>0.025604931607178</v>
      </c>
      <c r="I767" s="13" t="n">
        <f aca="false">ABS(G767)</f>
        <v>0.199700178608963</v>
      </c>
      <c r="J767" s="13" t="n">
        <f aca="false">ABS(H767)</f>
        <v>0.025604931607178</v>
      </c>
      <c r="K767" s="13" t="n">
        <f aca="false">G767^2</f>
        <v>0.0398801613364517</v>
      </c>
      <c r="L767" s="13" t="n">
        <f aca="false">H767^2</f>
        <v>0.000655612522608263</v>
      </c>
      <c r="N767" s="0" t="n">
        <v>0</v>
      </c>
      <c r="O767" s="0" t="n">
        <v>1</v>
      </c>
      <c r="P767" s="0" t="n">
        <v>2</v>
      </c>
      <c r="Q767" s="0" t="n">
        <v>0</v>
      </c>
      <c r="R767" s="0" t="n">
        <v>0</v>
      </c>
      <c r="S767" s="0" t="n">
        <f aca="false">IF(SUM(N767,O767)&gt;0,1,IF(P767&gt;0,2,3))</f>
        <v>1</v>
      </c>
    </row>
    <row r="768" customFormat="false" ht="12.8" hidden="false" customHeight="false" outlineLevel="0" collapsed="false">
      <c r="B768" s="0" t="n">
        <v>89</v>
      </c>
      <c r="C768" s="13" t="n">
        <v>0.331999999999997</v>
      </c>
      <c r="D768" s="13" t="n">
        <v>0.1732597053051</v>
      </c>
      <c r="E768" s="13" t="n">
        <v>0.278594622994101</v>
      </c>
      <c r="F768" s="13"/>
      <c r="G768" s="13" t="n">
        <f aca="false">-E768</f>
        <v>-0.278594622994101</v>
      </c>
      <c r="H768" s="13" t="n">
        <f aca="false">D768-E768</f>
        <v>-0.105334917689001</v>
      </c>
      <c r="I768" s="13" t="n">
        <f aca="false">ABS(G768)</f>
        <v>0.278594622994101</v>
      </c>
      <c r="J768" s="13" t="n">
        <f aca="false">ABS(H768)</f>
        <v>0.105334917689001</v>
      </c>
      <c r="K768" s="13" t="n">
        <f aca="false">G768^2</f>
        <v>0.0776149639612253</v>
      </c>
      <c r="L768" s="13" t="n">
        <f aca="false">H768^2</f>
        <v>0.0110954448845486</v>
      </c>
      <c r="N768" s="0" t="n">
        <v>0</v>
      </c>
      <c r="O768" s="0" t="n">
        <v>1</v>
      </c>
      <c r="P768" s="0" t="n">
        <v>2</v>
      </c>
      <c r="Q768" s="0" t="n">
        <v>0</v>
      </c>
      <c r="R768" s="0" t="n">
        <v>0</v>
      </c>
      <c r="S768" s="0" t="n">
        <f aca="false">IF(SUM(N768,O768)&gt;0,1,IF(P768&gt;0,2,3))</f>
        <v>1</v>
      </c>
    </row>
    <row r="769" customFormat="false" ht="12.8" hidden="false" customHeight="false" outlineLevel="0" collapsed="false">
      <c r="A769" s="7" t="n">
        <v>37</v>
      </c>
      <c r="B769" s="0" t="n">
        <v>6</v>
      </c>
      <c r="C769" s="13" t="n">
        <v>7.703</v>
      </c>
      <c r="D769" s="13" t="n">
        <v>0.0762889161705971</v>
      </c>
      <c r="E769" s="13" t="n">
        <v>0.0210899133827758</v>
      </c>
      <c r="F769" s="13"/>
      <c r="G769" s="13" t="n">
        <f aca="false">-E769</f>
        <v>-0.0210899133827758</v>
      </c>
      <c r="H769" s="13" t="n">
        <f aca="false">D769-E769</f>
        <v>0.0551990027878213</v>
      </c>
      <c r="I769" s="13" t="n">
        <f aca="false">ABS(G769)</f>
        <v>0.0210899133827758</v>
      </c>
      <c r="J769" s="13" t="n">
        <f aca="false">ABS(H769)</f>
        <v>0.0551990027878213</v>
      </c>
      <c r="K769" s="13" t="n">
        <f aca="false">G769^2</f>
        <v>0.000444784446492986</v>
      </c>
      <c r="L769" s="13" t="n">
        <f aca="false">H769^2</f>
        <v>0.0030469299087699</v>
      </c>
      <c r="N769" s="0" t="n">
        <v>0</v>
      </c>
      <c r="O769" s="0" t="n">
        <v>0</v>
      </c>
      <c r="P769" s="0" t="n">
        <v>0</v>
      </c>
      <c r="Q769" s="0" t="n">
        <v>0</v>
      </c>
      <c r="R769" s="0" t="n">
        <v>1</v>
      </c>
      <c r="S769" s="0" t="n">
        <f aca="false">IF(SUM(N769,O769)&gt;0,1,IF(P769&gt;0,2,3))</f>
        <v>3</v>
      </c>
    </row>
    <row r="770" customFormat="false" ht="12.8" hidden="false" customHeight="false" outlineLevel="0" collapsed="false">
      <c r="B770" s="0" t="n">
        <v>9</v>
      </c>
      <c r="C770" s="13" t="n">
        <v>8.441</v>
      </c>
      <c r="D770" s="13" t="n">
        <v>0.0906727910041809</v>
      </c>
      <c r="E770" s="13" t="n">
        <v>0.0469385499116391</v>
      </c>
      <c r="F770" s="13"/>
      <c r="G770" s="13" t="n">
        <f aca="false">-E770</f>
        <v>-0.0469385499116391</v>
      </c>
      <c r="H770" s="13" t="n">
        <f aca="false">D770-E770</f>
        <v>0.0437342410925418</v>
      </c>
      <c r="I770" s="13" t="n">
        <f aca="false">ABS(G770)</f>
        <v>0.0469385499116391</v>
      </c>
      <c r="J770" s="13" t="n">
        <f aca="false">ABS(H770)</f>
        <v>0.0437342410925418</v>
      </c>
      <c r="K770" s="13" t="n">
        <f aca="false">G770^2</f>
        <v>0.00220322746780743</v>
      </c>
      <c r="L770" s="13" t="n">
        <f aca="false">H770^2</f>
        <v>0.00191268384394057</v>
      </c>
      <c r="N770" s="0" t="n">
        <v>0</v>
      </c>
      <c r="O770" s="0" t="n">
        <v>0</v>
      </c>
      <c r="P770" s="0" t="n">
        <v>0</v>
      </c>
      <c r="Q770" s="0" t="n">
        <v>0</v>
      </c>
      <c r="R770" s="0" t="n">
        <v>1</v>
      </c>
      <c r="S770" s="0" t="n">
        <f aca="false">IF(SUM(N770,O770)&gt;0,1,IF(P770&gt;0,2,3))</f>
        <v>3</v>
      </c>
    </row>
    <row r="771" customFormat="false" ht="12.8" hidden="false" customHeight="false" outlineLevel="0" collapsed="false">
      <c r="B771" s="0" t="n">
        <v>13</v>
      </c>
      <c r="C771" s="13" t="n">
        <v>8.456</v>
      </c>
      <c r="D771" s="13" t="n">
        <v>0.0910883471369743</v>
      </c>
      <c r="E771" s="13" t="n">
        <v>0.0463967968980817</v>
      </c>
      <c r="F771" s="13"/>
      <c r="G771" s="13" t="n">
        <f aca="false">-E771</f>
        <v>-0.0463967968980817</v>
      </c>
      <c r="H771" s="13" t="n">
        <f aca="false">D771-E771</f>
        <v>0.0446915502388926</v>
      </c>
      <c r="I771" s="13" t="n">
        <f aca="false">ABS(G771)</f>
        <v>0.0463967968980817</v>
      </c>
      <c r="J771" s="13" t="n">
        <f aca="false">ABS(H771)</f>
        <v>0.0446915502388926</v>
      </c>
      <c r="K771" s="13" t="n">
        <f aca="false">G771^2</f>
        <v>0.00215266276240184</v>
      </c>
      <c r="L771" s="13" t="n">
        <f aca="false">H771^2</f>
        <v>0.00199733466275546</v>
      </c>
      <c r="N771" s="0" t="n">
        <v>0</v>
      </c>
      <c r="O771" s="0" t="n">
        <v>0</v>
      </c>
      <c r="P771" s="0" t="n">
        <v>0</v>
      </c>
      <c r="Q771" s="0" t="n">
        <v>0</v>
      </c>
      <c r="R771" s="0" t="n">
        <v>1</v>
      </c>
      <c r="S771" s="0" t="n">
        <f aca="false">IF(SUM(N771,O771)&gt;0,1,IF(P771&gt;0,2,3))</f>
        <v>3</v>
      </c>
    </row>
    <row r="772" customFormat="false" ht="12.8" hidden="false" customHeight="false" outlineLevel="0" collapsed="false">
      <c r="B772" s="0" t="n">
        <v>16</v>
      </c>
      <c r="C772" s="13" t="n">
        <v>7.716</v>
      </c>
      <c r="D772" s="13" t="n">
        <v>0.0765591785311699</v>
      </c>
      <c r="E772" s="13" t="n">
        <v>0.0209153609095039</v>
      </c>
      <c r="F772" s="13"/>
      <c r="G772" s="13" t="n">
        <f aca="false">-E772</f>
        <v>-0.0209153609095039</v>
      </c>
      <c r="H772" s="13" t="n">
        <f aca="false">D772-E772</f>
        <v>0.055643817621666</v>
      </c>
      <c r="I772" s="13" t="n">
        <f aca="false">ABS(G772)</f>
        <v>0.0209153609095039</v>
      </c>
      <c r="J772" s="13" t="n">
        <f aca="false">ABS(H772)</f>
        <v>0.055643817621666</v>
      </c>
      <c r="K772" s="13" t="n">
        <f aca="false">G772^2</f>
        <v>0.000437452321974804</v>
      </c>
      <c r="L772" s="13" t="n">
        <f aca="false">H772^2</f>
        <v>0.00309623443951323</v>
      </c>
      <c r="N772" s="0" t="n">
        <v>0</v>
      </c>
      <c r="O772" s="0" t="n">
        <v>0</v>
      </c>
      <c r="P772" s="0" t="n">
        <v>0</v>
      </c>
      <c r="Q772" s="0" t="n">
        <v>0</v>
      </c>
      <c r="R772" s="0" t="n">
        <v>1</v>
      </c>
      <c r="S772" s="0" t="n">
        <f aca="false">IF(SUM(N772,O772)&gt;0,1,IF(P772&gt;0,2,3))</f>
        <v>3</v>
      </c>
    </row>
    <row r="773" customFormat="false" ht="12.8" hidden="false" customHeight="false" outlineLevel="0" collapsed="false">
      <c r="B773" s="0" t="n">
        <v>21</v>
      </c>
      <c r="C773" s="13" t="n">
        <v>7.51299999999999</v>
      </c>
      <c r="D773" s="13" t="n">
        <v>-0.00449557602405548</v>
      </c>
      <c r="E773" s="13" t="n">
        <v>0.009667705936087</v>
      </c>
      <c r="F773" s="13"/>
      <c r="G773" s="13" t="n">
        <f aca="false">-E773</f>
        <v>-0.009667705936087</v>
      </c>
      <c r="H773" s="13" t="n">
        <f aca="false">D773-E773</f>
        <v>-0.0141632819601425</v>
      </c>
      <c r="I773" s="13" t="n">
        <f aca="false">ABS(G773)</f>
        <v>0.009667705936087</v>
      </c>
      <c r="J773" s="13" t="n">
        <f aca="false">ABS(H773)</f>
        <v>0.0141632819601425</v>
      </c>
      <c r="K773" s="13" t="n">
        <f aca="false">G773^2</f>
        <v>9.34645380666518E-005</v>
      </c>
      <c r="L773" s="13" t="n">
        <f aca="false">H773^2</f>
        <v>0.000200598555882497</v>
      </c>
      <c r="N773" s="0" t="n">
        <v>0</v>
      </c>
      <c r="O773" s="0" t="n">
        <v>0</v>
      </c>
      <c r="P773" s="0" t="n">
        <v>0</v>
      </c>
      <c r="Q773" s="0" t="n">
        <v>0</v>
      </c>
      <c r="R773" s="0" t="n">
        <v>0</v>
      </c>
      <c r="S773" s="0" t="n">
        <f aca="false">IF(SUM(N773,O773)&gt;0,1,IF(P773&gt;0,2,3))</f>
        <v>3</v>
      </c>
    </row>
    <row r="774" customFormat="false" ht="12.8" hidden="false" customHeight="false" outlineLevel="0" collapsed="false">
      <c r="B774" s="0" t="n">
        <v>24</v>
      </c>
      <c r="C774" s="13" t="n">
        <v>7.928</v>
      </c>
      <c r="D774" s="13" t="n">
        <v>0.0663573890924454</v>
      </c>
      <c r="E774" s="13" t="n">
        <v>0.0227125757708093</v>
      </c>
      <c r="F774" s="13"/>
      <c r="G774" s="13" t="n">
        <f aca="false">-E774</f>
        <v>-0.0227125757708093</v>
      </c>
      <c r="H774" s="13" t="n">
        <f aca="false">D774-E774</f>
        <v>0.0436448133216361</v>
      </c>
      <c r="I774" s="13" t="n">
        <f aca="false">ABS(G774)</f>
        <v>0.0227125757708093</v>
      </c>
      <c r="J774" s="13" t="n">
        <f aca="false">ABS(H774)</f>
        <v>0.0436448133216361</v>
      </c>
      <c r="K774" s="13" t="n">
        <f aca="false">G774^2</f>
        <v>0.000515861098144754</v>
      </c>
      <c r="L774" s="13" t="n">
        <f aca="false">H774^2</f>
        <v>0.00190486972988046</v>
      </c>
      <c r="N774" s="0" t="n">
        <v>0</v>
      </c>
      <c r="O774" s="0" t="n">
        <v>0</v>
      </c>
      <c r="P774" s="0" t="n">
        <v>0</v>
      </c>
      <c r="Q774" s="0" t="n">
        <v>0</v>
      </c>
      <c r="R774" s="0" t="n">
        <v>0</v>
      </c>
      <c r="S774" s="0" t="n">
        <f aca="false">IF(SUM(N774,O774)&gt;0,1,IF(P774&gt;0,2,3))</f>
        <v>3</v>
      </c>
    </row>
    <row r="775" customFormat="false" ht="12.8" hidden="false" customHeight="false" outlineLevel="0" collapsed="false">
      <c r="B775" s="0" t="n">
        <v>27</v>
      </c>
      <c r="C775" s="13" t="n">
        <v>7.66</v>
      </c>
      <c r="D775" s="13" t="n">
        <v>0.00825571641325951</v>
      </c>
      <c r="E775" s="13" t="n">
        <v>0.0138149380389783</v>
      </c>
      <c r="F775" s="13"/>
      <c r="G775" s="13" t="n">
        <f aca="false">-E775</f>
        <v>-0.0138149380389783</v>
      </c>
      <c r="H775" s="13" t="n">
        <f aca="false">D775-E775</f>
        <v>-0.00555922162571879</v>
      </c>
      <c r="I775" s="13" t="n">
        <f aca="false">ABS(G775)</f>
        <v>0.0138149380389783</v>
      </c>
      <c r="J775" s="13" t="n">
        <f aca="false">ABS(H775)</f>
        <v>0.00555922162571879</v>
      </c>
      <c r="K775" s="13" t="n">
        <f aca="false">G775^2</f>
        <v>0.00019085251302081</v>
      </c>
      <c r="L775" s="13" t="n">
        <f aca="false">H775^2</f>
        <v>3.09049450838594E-005</v>
      </c>
      <c r="N775" s="0" t="n">
        <v>0</v>
      </c>
      <c r="O775" s="0" t="n">
        <v>0</v>
      </c>
      <c r="P775" s="0" t="n">
        <v>0</v>
      </c>
      <c r="Q775" s="0" t="n">
        <v>0</v>
      </c>
      <c r="R775" s="0" t="n">
        <v>0</v>
      </c>
      <c r="S775" s="0" t="n">
        <f aca="false">IF(SUM(N775,O775)&gt;0,1,IF(P775&gt;0,2,3))</f>
        <v>3</v>
      </c>
    </row>
    <row r="776" customFormat="false" ht="12.8" hidden="false" customHeight="false" outlineLevel="0" collapsed="false">
      <c r="B776" s="0" t="n">
        <v>30</v>
      </c>
      <c r="C776" s="13" t="n">
        <v>1.646</v>
      </c>
      <c r="D776" s="13" t="n">
        <v>-0.0111575052142143</v>
      </c>
      <c r="E776" s="13" t="n">
        <v>-0.0033694711458502</v>
      </c>
      <c r="F776" s="13"/>
      <c r="G776" s="13" t="n">
        <f aca="false">-E776</f>
        <v>0.0033694711458502</v>
      </c>
      <c r="H776" s="13" t="n">
        <f aca="false">D776-E776</f>
        <v>-0.0077880340683641</v>
      </c>
      <c r="I776" s="13" t="n">
        <f aca="false">ABS(G776)</f>
        <v>0.0033694711458502</v>
      </c>
      <c r="J776" s="13" t="n">
        <f aca="false">ABS(H776)</f>
        <v>0.0077880340683641</v>
      </c>
      <c r="K776" s="13" t="n">
        <f aca="false">G776^2</f>
        <v>1.13533358027171E-005</v>
      </c>
      <c r="L776" s="13" t="n">
        <f aca="false">H776^2</f>
        <v>6.06534746499999E-005</v>
      </c>
      <c r="N776" s="0" t="n">
        <v>0</v>
      </c>
      <c r="O776" s="0" t="n">
        <v>0</v>
      </c>
      <c r="P776" s="0" t="n">
        <v>0</v>
      </c>
      <c r="Q776" s="0" t="n">
        <v>0</v>
      </c>
      <c r="R776" s="0" t="n">
        <v>0</v>
      </c>
      <c r="S776" s="0" t="n">
        <f aca="false">IF(SUM(N776,O776)&gt;0,1,IF(P776&gt;0,2,3))</f>
        <v>3</v>
      </c>
    </row>
    <row r="777" customFormat="false" ht="12.8" hidden="false" customHeight="false" outlineLevel="0" collapsed="false">
      <c r="B777" s="0" t="n">
        <v>31</v>
      </c>
      <c r="C777" s="13" t="n">
        <v>1.065</v>
      </c>
      <c r="D777" s="13" t="n">
        <v>-0.0106525272130966</v>
      </c>
      <c r="E777" s="13" t="n">
        <v>-8.69953490629054E-005</v>
      </c>
      <c r="F777" s="13"/>
      <c r="G777" s="13" t="n">
        <f aca="false">-E777</f>
        <v>8.69953490629054E-005</v>
      </c>
      <c r="H777" s="13" t="n">
        <f aca="false">D777-E777</f>
        <v>-0.0105655318640337</v>
      </c>
      <c r="I777" s="13" t="n">
        <f aca="false">ABS(G777)</f>
        <v>8.69953490629054E-005</v>
      </c>
      <c r="J777" s="13" t="n">
        <f aca="false">ABS(H777)</f>
        <v>0.0105655318640337</v>
      </c>
      <c r="K777" s="13" t="n">
        <f aca="false">G777^2</f>
        <v>7.56819075857676E-009</v>
      </c>
      <c r="L777" s="13" t="n">
        <f aca="false">H777^2</f>
        <v>0.000111630463569911</v>
      </c>
      <c r="N777" s="0" t="n">
        <v>0</v>
      </c>
      <c r="O777" s="0" t="n">
        <v>0</v>
      </c>
      <c r="P777" s="0" t="n">
        <v>0</v>
      </c>
      <c r="Q777" s="0" t="n">
        <v>0</v>
      </c>
      <c r="R777" s="0" t="n">
        <v>0</v>
      </c>
      <c r="S777" s="0" t="n">
        <f aca="false">IF(SUM(N777,O777)&gt;0,1,IF(P777&gt;0,2,3))</f>
        <v>3</v>
      </c>
    </row>
    <row r="778" customFormat="false" ht="12.8" hidden="false" customHeight="false" outlineLevel="0" collapsed="false">
      <c r="B778" s="0" t="n">
        <v>32</v>
      </c>
      <c r="C778" s="13" t="n">
        <v>1.302</v>
      </c>
      <c r="D778" s="13" t="n">
        <v>-0.010855183005333</v>
      </c>
      <c r="E778" s="13" t="n">
        <v>-0.0010073653508883</v>
      </c>
      <c r="F778" s="13"/>
      <c r="G778" s="13" t="n">
        <f aca="false">-E778</f>
        <v>0.0010073653508883</v>
      </c>
      <c r="H778" s="13" t="n">
        <f aca="false">D778-E778</f>
        <v>-0.0098478176544447</v>
      </c>
      <c r="I778" s="13" t="n">
        <f aca="false">ABS(G778)</f>
        <v>0.0010073653508883</v>
      </c>
      <c r="J778" s="13" t="n">
        <f aca="false">ABS(H778)</f>
        <v>0.0098478176544447</v>
      </c>
      <c r="K778" s="13" t="n">
        <f aca="false">G778^2</f>
        <v>1.01478495017031E-006</v>
      </c>
      <c r="L778" s="13" t="n">
        <f aca="false">H778^2</f>
        <v>9.69795125551927E-005</v>
      </c>
      <c r="N778" s="0" t="n">
        <v>0</v>
      </c>
      <c r="O778" s="0" t="n">
        <v>0</v>
      </c>
      <c r="P778" s="0" t="n">
        <v>0</v>
      </c>
      <c r="Q778" s="0" t="n">
        <v>0</v>
      </c>
      <c r="R778" s="0" t="n">
        <v>0</v>
      </c>
      <c r="S778" s="0" t="n">
        <f aca="false">IF(SUM(N778,O778)&gt;0,1,IF(P778&gt;0,2,3))</f>
        <v>3</v>
      </c>
    </row>
    <row r="779" customFormat="false" ht="12.8" hidden="false" customHeight="false" outlineLevel="0" collapsed="false">
      <c r="B779" s="0" t="n">
        <v>34</v>
      </c>
      <c r="C779" s="13" t="n">
        <v>1.322</v>
      </c>
      <c r="D779" s="13" t="n">
        <v>-0.0109571143984795</v>
      </c>
      <c r="E779" s="13" t="n">
        <v>0.0013575763943605</v>
      </c>
      <c r="F779" s="13"/>
      <c r="G779" s="13" t="n">
        <f aca="false">-E779</f>
        <v>-0.0013575763943605</v>
      </c>
      <c r="H779" s="13" t="n">
        <f aca="false">D779-E779</f>
        <v>-0.01231469079284</v>
      </c>
      <c r="I779" s="13" t="n">
        <f aca="false">ABS(G779)</f>
        <v>0.0013575763943605</v>
      </c>
      <c r="J779" s="13" t="n">
        <f aca="false">ABS(H779)</f>
        <v>0.01231469079284</v>
      </c>
      <c r="K779" s="13" t="n">
        <f aca="false">G779^2</f>
        <v>1.84301366652486E-006</v>
      </c>
      <c r="L779" s="13" t="n">
        <f aca="false">H779^2</f>
        <v>0.000151651609323258</v>
      </c>
      <c r="N779" s="0" t="n">
        <v>0</v>
      </c>
      <c r="O779" s="0" t="n">
        <v>0</v>
      </c>
      <c r="P779" s="0" t="n">
        <v>0</v>
      </c>
      <c r="Q779" s="0" t="n">
        <v>0</v>
      </c>
      <c r="R779" s="0" t="n">
        <v>0</v>
      </c>
      <c r="S779" s="0" t="n">
        <f aca="false">IF(SUM(N779,O779)&gt;0,1,IF(P779&gt;0,2,3))</f>
        <v>3</v>
      </c>
    </row>
    <row r="780" customFormat="false" ht="12.8" hidden="false" customHeight="false" outlineLevel="0" collapsed="false">
      <c r="B780" s="0" t="n">
        <v>35</v>
      </c>
      <c r="C780" s="13" t="n">
        <v>0.805999999999997</v>
      </c>
      <c r="D780" s="13" t="n">
        <v>-0.0101649612188339</v>
      </c>
      <c r="E780" s="13" t="n">
        <v>-0.0040481319434186</v>
      </c>
      <c r="F780" s="13"/>
      <c r="G780" s="13" t="n">
        <f aca="false">-E780</f>
        <v>0.0040481319434186</v>
      </c>
      <c r="H780" s="13" t="n">
        <f aca="false">D780-E780</f>
        <v>-0.0061168292754153</v>
      </c>
      <c r="I780" s="13" t="n">
        <f aca="false">ABS(G780)</f>
        <v>0.0040481319434186</v>
      </c>
      <c r="J780" s="13" t="n">
        <f aca="false">ABS(H780)</f>
        <v>0.0061168292754153</v>
      </c>
      <c r="K780" s="13" t="n">
        <f aca="false">G780^2</f>
        <v>1.63873722313261E-005</v>
      </c>
      <c r="L780" s="13" t="n">
        <f aca="false">H780^2</f>
        <v>3.74156003845776E-005</v>
      </c>
      <c r="N780" s="0" t="n">
        <v>0</v>
      </c>
      <c r="O780" s="0" t="n">
        <v>0</v>
      </c>
      <c r="P780" s="0" t="n">
        <v>0</v>
      </c>
      <c r="Q780" s="0" t="n">
        <v>0</v>
      </c>
      <c r="R780" s="0" t="n">
        <v>0</v>
      </c>
      <c r="S780" s="0" t="n">
        <f aca="false">IF(SUM(N780,O780)&gt;0,1,IF(P780&gt;0,2,3))</f>
        <v>3</v>
      </c>
    </row>
    <row r="781" customFormat="false" ht="12.8" hidden="false" customHeight="false" outlineLevel="0" collapsed="false">
      <c r="B781" s="0" t="n">
        <v>36</v>
      </c>
      <c r="C781" s="13" t="n">
        <v>1.915</v>
      </c>
      <c r="D781" s="13" t="n">
        <v>-0.0096561387181282</v>
      </c>
      <c r="E781" s="13" t="n">
        <v>-0.0040637841787309</v>
      </c>
      <c r="F781" s="13"/>
      <c r="G781" s="13" t="n">
        <f aca="false">-E781</f>
        <v>0.0040637841787309</v>
      </c>
      <c r="H781" s="13" t="n">
        <f aca="false">D781-E781</f>
        <v>-0.0055923545393973</v>
      </c>
      <c r="I781" s="13" t="n">
        <f aca="false">ABS(G781)</f>
        <v>0.0040637841787309</v>
      </c>
      <c r="J781" s="13" t="n">
        <f aca="false">ABS(H781)</f>
        <v>0.0055923545393973</v>
      </c>
      <c r="K781" s="13" t="n">
        <f aca="false">G781^2</f>
        <v>1.65143418513036E-005</v>
      </c>
      <c r="L781" s="13" t="n">
        <f aca="false">H781^2</f>
        <v>3.12744292943176E-005</v>
      </c>
      <c r="N781" s="0" t="n">
        <v>0</v>
      </c>
      <c r="O781" s="0" t="n">
        <v>0</v>
      </c>
      <c r="P781" s="0" t="n">
        <v>0</v>
      </c>
      <c r="Q781" s="0" t="n">
        <v>0</v>
      </c>
      <c r="R781" s="0" t="n">
        <v>0</v>
      </c>
      <c r="S781" s="0" t="n">
        <f aca="false">IF(SUM(N781,O781)&gt;0,1,IF(P781&gt;0,2,3))</f>
        <v>3</v>
      </c>
    </row>
    <row r="782" customFormat="false" ht="12.8" hidden="false" customHeight="false" outlineLevel="0" collapsed="false">
      <c r="B782" s="0" t="n">
        <v>38</v>
      </c>
      <c r="C782" s="13" t="n">
        <v>1.395</v>
      </c>
      <c r="D782" s="13" t="n">
        <v>-0.0106097087264061</v>
      </c>
      <c r="E782" s="13" t="n">
        <v>-0.0170068053480513</v>
      </c>
      <c r="F782" s="13"/>
      <c r="G782" s="13" t="n">
        <f aca="false">-E782</f>
        <v>0.0170068053480513</v>
      </c>
      <c r="H782" s="13" t="n">
        <f aca="false">D782-E782</f>
        <v>0.0063970966216452</v>
      </c>
      <c r="I782" s="13" t="n">
        <f aca="false">ABS(G782)</f>
        <v>0.0170068053480513</v>
      </c>
      <c r="J782" s="13" t="n">
        <f aca="false">ABS(H782)</f>
        <v>0.0063970966216452</v>
      </c>
      <c r="K782" s="13" t="n">
        <f aca="false">G782^2</f>
        <v>0.000289231428146506</v>
      </c>
      <c r="L782" s="13" t="n">
        <f aca="false">H782^2</f>
        <v>4.09228451866644E-005</v>
      </c>
      <c r="N782" s="0" t="n">
        <v>0</v>
      </c>
      <c r="O782" s="0" t="n">
        <v>0</v>
      </c>
      <c r="P782" s="0" t="n">
        <v>0</v>
      </c>
      <c r="Q782" s="0" t="n">
        <v>0</v>
      </c>
      <c r="R782" s="0" t="n">
        <v>0</v>
      </c>
      <c r="S782" s="0" t="n">
        <f aca="false">IF(SUM(N782,O782)&gt;0,1,IF(P782&gt;0,2,3))</f>
        <v>3</v>
      </c>
    </row>
    <row r="783" customFormat="false" ht="12.8" hidden="false" customHeight="false" outlineLevel="0" collapsed="false">
      <c r="B783" s="0" t="n">
        <v>39</v>
      </c>
      <c r="C783" s="13" t="n">
        <v>1.38499999999999</v>
      </c>
      <c r="D783" s="13" t="n">
        <v>-0.0106486305594444</v>
      </c>
      <c r="E783" s="13" t="n">
        <v>-0.0032673948845719</v>
      </c>
      <c r="F783" s="13"/>
      <c r="G783" s="13" t="n">
        <f aca="false">-E783</f>
        <v>0.0032673948845719</v>
      </c>
      <c r="H783" s="13" t="n">
        <f aca="false">D783-E783</f>
        <v>-0.0073812356748725</v>
      </c>
      <c r="I783" s="13" t="n">
        <f aca="false">ABS(G783)</f>
        <v>0.0032673948845719</v>
      </c>
      <c r="J783" s="13" t="n">
        <f aca="false">ABS(H783)</f>
        <v>0.0073812356748725</v>
      </c>
      <c r="K783" s="13" t="n">
        <f aca="false">G783^2</f>
        <v>1.06758693317266E-005</v>
      </c>
      <c r="L783" s="13" t="n">
        <f aca="false">H783^2</f>
        <v>5.44826400880105E-005</v>
      </c>
      <c r="N783" s="0" t="n">
        <v>0</v>
      </c>
      <c r="O783" s="0" t="n">
        <v>0</v>
      </c>
      <c r="P783" s="0" t="n">
        <v>0</v>
      </c>
      <c r="Q783" s="0" t="n">
        <v>0</v>
      </c>
      <c r="R783" s="0" t="n">
        <v>0</v>
      </c>
      <c r="S783" s="0" t="n">
        <f aca="false">IF(SUM(N783,O783)&gt;0,1,IF(P783&gt;0,2,3))</f>
        <v>3</v>
      </c>
    </row>
    <row r="784" customFormat="false" ht="12.8" hidden="false" customHeight="false" outlineLevel="0" collapsed="false">
      <c r="B784" s="0" t="n">
        <v>40</v>
      </c>
      <c r="C784" s="13" t="n">
        <v>1.157</v>
      </c>
      <c r="D784" s="13" t="n">
        <v>-0.0110333561897278</v>
      </c>
      <c r="E784" s="13" t="n">
        <v>-0.0010222394754656</v>
      </c>
      <c r="F784" s="13"/>
      <c r="G784" s="13" t="n">
        <f aca="false">-E784</f>
        <v>0.0010222394754656</v>
      </c>
      <c r="H784" s="13" t="n">
        <f aca="false">D784-E784</f>
        <v>-0.0100111167142622</v>
      </c>
      <c r="I784" s="13" t="n">
        <f aca="false">ABS(G784)</f>
        <v>0.0010222394754656</v>
      </c>
      <c r="J784" s="13" t="n">
        <f aca="false">ABS(H784)</f>
        <v>0.0100111167142622</v>
      </c>
      <c r="K784" s="13" t="n">
        <f aca="false">G784^2</f>
        <v>1.04497354520019E-006</v>
      </c>
      <c r="L784" s="13" t="n">
        <f aca="false">H784^2</f>
        <v>0.00010022245786658</v>
      </c>
      <c r="N784" s="0" t="n">
        <v>0</v>
      </c>
      <c r="O784" s="0" t="n">
        <v>0</v>
      </c>
      <c r="P784" s="0" t="n">
        <v>0</v>
      </c>
      <c r="Q784" s="0" t="n">
        <v>0</v>
      </c>
      <c r="R784" s="0" t="n">
        <v>0</v>
      </c>
      <c r="S784" s="0" t="n">
        <f aca="false">IF(SUM(N784,O784)&gt;0,1,IF(P784&gt;0,2,3))</f>
        <v>3</v>
      </c>
    </row>
    <row r="785" customFormat="false" ht="12.8" hidden="false" customHeight="false" outlineLevel="0" collapsed="false">
      <c r="B785" s="0" t="n">
        <v>43</v>
      </c>
      <c r="C785" s="13" t="n">
        <v>1.2</v>
      </c>
      <c r="D785" s="13" t="n">
        <v>-0.011028066277504</v>
      </c>
      <c r="E785" s="13" t="n">
        <v>-0.0008835316831451</v>
      </c>
      <c r="F785" s="13"/>
      <c r="G785" s="13" t="n">
        <f aca="false">-E785</f>
        <v>0.0008835316831451</v>
      </c>
      <c r="H785" s="13" t="n">
        <f aca="false">D785-E785</f>
        <v>-0.0101445345943589</v>
      </c>
      <c r="I785" s="13" t="n">
        <f aca="false">ABS(G785)</f>
        <v>0.0008835316831451</v>
      </c>
      <c r="J785" s="13" t="n">
        <f aca="false">ABS(H785)</f>
        <v>0.0101445345943589</v>
      </c>
      <c r="K785" s="13" t="n">
        <f aca="false">G785^2</f>
        <v>7.80628235121213E-007</v>
      </c>
      <c r="L785" s="13" t="n">
        <f aca="false">H785^2</f>
        <v>0.000102911582136145</v>
      </c>
      <c r="N785" s="0" t="n">
        <v>0</v>
      </c>
      <c r="O785" s="0" t="n">
        <v>0</v>
      </c>
      <c r="P785" s="0" t="n">
        <v>0</v>
      </c>
      <c r="Q785" s="0" t="n">
        <v>0</v>
      </c>
      <c r="R785" s="0" t="n">
        <v>0</v>
      </c>
      <c r="S785" s="0" t="n">
        <f aca="false">IF(SUM(N785,O785)&gt;0,1,IF(P785&gt;0,2,3))</f>
        <v>3</v>
      </c>
    </row>
    <row r="786" customFormat="false" ht="12.8" hidden="false" customHeight="false" outlineLevel="0" collapsed="false">
      <c r="B786" s="0" t="n">
        <v>44</v>
      </c>
      <c r="C786" s="13" t="n">
        <v>1.379</v>
      </c>
      <c r="D786" s="13" t="n">
        <v>-0.0107763037085533</v>
      </c>
      <c r="E786" s="13" t="n">
        <v>-0.0105208659367563</v>
      </c>
      <c r="F786" s="13"/>
      <c r="G786" s="13" t="n">
        <f aca="false">-E786</f>
        <v>0.0105208659367563</v>
      </c>
      <c r="H786" s="13" t="n">
        <f aca="false">D786-E786</f>
        <v>-0.000255437771797</v>
      </c>
      <c r="I786" s="13" t="n">
        <f aca="false">ABS(G786)</f>
        <v>0.0105208659367563</v>
      </c>
      <c r="J786" s="13" t="n">
        <f aca="false">ABS(H786)</f>
        <v>0.000255437771797</v>
      </c>
      <c r="K786" s="13" t="n">
        <f aca="false">G786^2</f>
        <v>0.000110688620059199</v>
      </c>
      <c r="L786" s="13" t="n">
        <f aca="false">H786^2</f>
        <v>6.52484552606164E-008</v>
      </c>
      <c r="N786" s="0" t="n">
        <v>0</v>
      </c>
      <c r="O786" s="0" t="n">
        <v>0</v>
      </c>
      <c r="P786" s="0" t="n">
        <v>0</v>
      </c>
      <c r="Q786" s="0" t="n">
        <v>0</v>
      </c>
      <c r="R786" s="0" t="n">
        <v>0</v>
      </c>
      <c r="S786" s="0" t="n">
        <f aca="false">IF(SUM(N786,O786)&gt;0,1,IF(P786&gt;0,2,3))</f>
        <v>3</v>
      </c>
    </row>
    <row r="787" customFormat="false" ht="12.8" hidden="false" customHeight="false" outlineLevel="0" collapsed="false">
      <c r="B787" s="0" t="n">
        <v>45</v>
      </c>
      <c r="C787" s="13" t="n">
        <v>1.578</v>
      </c>
      <c r="D787" s="13" t="n">
        <v>-0.0111143887042999</v>
      </c>
      <c r="E787" s="13" t="n">
        <v>-4.19724051547259E-005</v>
      </c>
      <c r="F787" s="13"/>
      <c r="G787" s="13" t="n">
        <f aca="false">-E787</f>
        <v>4.19724051547259E-005</v>
      </c>
      <c r="H787" s="13" t="n">
        <f aca="false">D787-E787</f>
        <v>-0.0110724162991452</v>
      </c>
      <c r="I787" s="13" t="n">
        <f aca="false">ABS(G787)</f>
        <v>4.19724051547259E-005</v>
      </c>
      <c r="J787" s="13" t="n">
        <f aca="false">ABS(H787)</f>
        <v>0.0110724162991452</v>
      </c>
      <c r="K787" s="13" t="n">
        <f aca="false">G787^2</f>
        <v>1.76168279447246E-009</v>
      </c>
      <c r="L787" s="13" t="n">
        <f aca="false">H787^2</f>
        <v>0.000122598402701576</v>
      </c>
      <c r="N787" s="0" t="n">
        <v>0</v>
      </c>
      <c r="O787" s="0" t="n">
        <v>0</v>
      </c>
      <c r="P787" s="0" t="n">
        <v>0</v>
      </c>
      <c r="Q787" s="0" t="n">
        <v>0</v>
      </c>
      <c r="R787" s="0" t="n">
        <v>0</v>
      </c>
      <c r="S787" s="0" t="n">
        <f aca="false">IF(SUM(N787,O787)&gt;0,1,IF(P787&gt;0,2,3))</f>
        <v>3</v>
      </c>
    </row>
    <row r="788" customFormat="false" ht="12.8" hidden="false" customHeight="false" outlineLevel="0" collapsed="false">
      <c r="B788" s="0" t="n">
        <v>47</v>
      </c>
      <c r="C788" s="13" t="n">
        <v>1.309</v>
      </c>
      <c r="D788" s="13" t="n">
        <v>-0.010906845331192</v>
      </c>
      <c r="E788" s="13" t="n">
        <v>-0.0028672207124046</v>
      </c>
      <c r="F788" s="13"/>
      <c r="G788" s="13" t="n">
        <f aca="false">-E788</f>
        <v>0.0028672207124046</v>
      </c>
      <c r="H788" s="13" t="n">
        <f aca="false">D788-E788</f>
        <v>-0.0080396246187874</v>
      </c>
      <c r="I788" s="13" t="n">
        <f aca="false">ABS(G788)</f>
        <v>0.0028672207124046</v>
      </c>
      <c r="J788" s="13" t="n">
        <f aca="false">ABS(H788)</f>
        <v>0.0080396246187874</v>
      </c>
      <c r="K788" s="13" t="n">
        <f aca="false">G788^2</f>
        <v>8.22095461364194E-006</v>
      </c>
      <c r="L788" s="13" t="n">
        <f aca="false">H788^2</f>
        <v>6.46355640110125E-005</v>
      </c>
      <c r="N788" s="0" t="n">
        <v>0</v>
      </c>
      <c r="O788" s="0" t="n">
        <v>0</v>
      </c>
      <c r="P788" s="0" t="n">
        <v>0</v>
      </c>
      <c r="Q788" s="0" t="n">
        <v>0</v>
      </c>
      <c r="R788" s="0" t="n">
        <v>0</v>
      </c>
      <c r="S788" s="0" t="n">
        <f aca="false">IF(SUM(N788,O788)&gt;0,1,IF(P788&gt;0,2,3))</f>
        <v>3</v>
      </c>
    </row>
    <row r="789" customFormat="false" ht="12.8" hidden="false" customHeight="false" outlineLevel="0" collapsed="false">
      <c r="B789" s="0" t="n">
        <v>48</v>
      </c>
      <c r="C789" s="13" t="n">
        <v>1.29799999999999</v>
      </c>
      <c r="D789" s="13" t="n">
        <v>-0.0108931213617325</v>
      </c>
      <c r="E789" s="13" t="n">
        <v>-0.0008147668514887</v>
      </c>
      <c r="F789" s="13"/>
      <c r="G789" s="13" t="n">
        <f aca="false">-E789</f>
        <v>0.0008147668514887</v>
      </c>
      <c r="H789" s="13" t="n">
        <f aca="false">D789-E789</f>
        <v>-0.0100783545102438</v>
      </c>
      <c r="I789" s="13" t="n">
        <f aca="false">ABS(G789)</f>
        <v>0.0008147668514887</v>
      </c>
      <c r="J789" s="13" t="n">
        <f aca="false">ABS(H789)</f>
        <v>0.0100783545102438</v>
      </c>
      <c r="K789" s="13" t="n">
        <f aca="false">G789^2</f>
        <v>6.63845022284809E-007</v>
      </c>
      <c r="L789" s="13" t="n">
        <f aca="false">H789^2</f>
        <v>0.000101573229634152</v>
      </c>
      <c r="N789" s="0" t="n">
        <v>0</v>
      </c>
      <c r="O789" s="0" t="n">
        <v>0</v>
      </c>
      <c r="P789" s="0" t="n">
        <v>0</v>
      </c>
      <c r="Q789" s="0" t="n">
        <v>0</v>
      </c>
      <c r="R789" s="0" t="n">
        <v>0</v>
      </c>
      <c r="S789" s="0" t="n">
        <f aca="false">IF(SUM(N789,O789)&gt;0,1,IF(P789&gt;0,2,3))</f>
        <v>3</v>
      </c>
    </row>
    <row r="790" customFormat="false" ht="12.8" hidden="false" customHeight="false" outlineLevel="0" collapsed="false">
      <c r="B790" s="0" t="n">
        <v>49</v>
      </c>
      <c r="C790" s="13" t="n">
        <v>1.579</v>
      </c>
      <c r="D790" s="13" t="n">
        <v>-0.0109274759888649</v>
      </c>
      <c r="E790" s="13" t="n">
        <v>-0.0040592270682694</v>
      </c>
      <c r="F790" s="13"/>
      <c r="G790" s="13" t="n">
        <f aca="false">-E790</f>
        <v>0.0040592270682694</v>
      </c>
      <c r="H790" s="13" t="n">
        <f aca="false">D790-E790</f>
        <v>-0.0068682489205955</v>
      </c>
      <c r="I790" s="13" t="n">
        <f aca="false">ABS(G790)</f>
        <v>0.0040592270682694</v>
      </c>
      <c r="J790" s="13" t="n">
        <f aca="false">ABS(H790)</f>
        <v>0.0068682489205955</v>
      </c>
      <c r="K790" s="13" t="n">
        <f aca="false">G790^2</f>
        <v>1.6477324391771E-005</v>
      </c>
      <c r="L790" s="13" t="n">
        <f aca="false">H790^2</f>
        <v>4.71728432352613E-005</v>
      </c>
      <c r="N790" s="0" t="n">
        <v>0</v>
      </c>
      <c r="O790" s="0" t="n">
        <v>0</v>
      </c>
      <c r="P790" s="0" t="n">
        <v>0</v>
      </c>
      <c r="Q790" s="0" t="n">
        <v>0</v>
      </c>
      <c r="R790" s="0" t="n">
        <v>0</v>
      </c>
      <c r="S790" s="0" t="n">
        <f aca="false">IF(SUM(N790,O790)&gt;0,1,IF(P790&gt;0,2,3))</f>
        <v>3</v>
      </c>
    </row>
    <row r="791" customFormat="false" ht="12.8" hidden="false" customHeight="false" outlineLevel="0" collapsed="false">
      <c r="B791" s="0" t="n">
        <v>51</v>
      </c>
      <c r="C791" s="13" t="n">
        <v>1.602</v>
      </c>
      <c r="D791" s="13" t="n">
        <v>-0.0105231702327728</v>
      </c>
      <c r="E791" s="13" t="n">
        <v>-0.0018852982097087</v>
      </c>
      <c r="F791" s="13"/>
      <c r="G791" s="13" t="n">
        <f aca="false">-E791</f>
        <v>0.0018852982097087</v>
      </c>
      <c r="H791" s="13" t="n">
        <f aca="false">D791-E791</f>
        <v>-0.0086378720230641</v>
      </c>
      <c r="I791" s="13" t="n">
        <f aca="false">ABS(G791)</f>
        <v>0.0018852982097087</v>
      </c>
      <c r="J791" s="13" t="n">
        <f aca="false">ABS(H791)</f>
        <v>0.0086378720230641</v>
      </c>
      <c r="K791" s="13" t="n">
        <f aca="false">G791^2</f>
        <v>3.55434933953083E-006</v>
      </c>
      <c r="L791" s="13" t="n">
        <f aca="false">H791^2</f>
        <v>7.46128330868335E-005</v>
      </c>
      <c r="N791" s="0" t="n">
        <v>0</v>
      </c>
      <c r="O791" s="0" t="n">
        <v>0</v>
      </c>
      <c r="P791" s="0" t="n">
        <v>0</v>
      </c>
      <c r="Q791" s="0" t="n">
        <v>0</v>
      </c>
      <c r="R791" s="0" t="n">
        <v>0</v>
      </c>
      <c r="S791" s="0" t="n">
        <f aca="false">IF(SUM(N791,O791)&gt;0,1,IF(P791&gt;0,2,3))</f>
        <v>3</v>
      </c>
    </row>
    <row r="792" customFormat="false" ht="12.8" hidden="false" customHeight="false" outlineLevel="0" collapsed="false">
      <c r="B792" s="0" t="n">
        <v>52</v>
      </c>
      <c r="C792" s="13" t="n">
        <v>1.479</v>
      </c>
      <c r="D792" s="13" t="n">
        <v>-0.0109568163752556</v>
      </c>
      <c r="E792" s="13" t="n">
        <v>0.0003663689124791</v>
      </c>
      <c r="F792" s="13"/>
      <c r="G792" s="13" t="n">
        <f aca="false">-E792</f>
        <v>-0.0003663689124791</v>
      </c>
      <c r="H792" s="13" t="n">
        <f aca="false">D792-E792</f>
        <v>-0.0113231852877347</v>
      </c>
      <c r="I792" s="13" t="n">
        <f aca="false">ABS(G792)</f>
        <v>0.0003663689124791</v>
      </c>
      <c r="J792" s="13" t="n">
        <f aca="false">ABS(H792)</f>
        <v>0.0113231852877347</v>
      </c>
      <c r="K792" s="13" t="n">
        <f aca="false">G792^2</f>
        <v>1.34226180031118E-007</v>
      </c>
      <c r="L792" s="13" t="n">
        <f aca="false">H792^2</f>
        <v>0.000128214525060372</v>
      </c>
      <c r="N792" s="0" t="n">
        <v>0</v>
      </c>
      <c r="O792" s="0" t="n">
        <v>0</v>
      </c>
      <c r="P792" s="0" t="n">
        <v>0</v>
      </c>
      <c r="Q792" s="0" t="n">
        <v>0</v>
      </c>
      <c r="R792" s="0" t="n">
        <v>0</v>
      </c>
      <c r="S792" s="0" t="n">
        <f aca="false">IF(SUM(N792,O792)&gt;0,1,IF(P792&gt;0,2,3))</f>
        <v>3</v>
      </c>
    </row>
    <row r="793" customFormat="false" ht="12.8" hidden="false" customHeight="false" outlineLevel="0" collapsed="false">
      <c r="B793" s="0" t="n">
        <v>53</v>
      </c>
      <c r="C793" s="13" t="n">
        <v>0.847999999999995</v>
      </c>
      <c r="D793" s="13" t="n">
        <v>-0.00520449131727219</v>
      </c>
      <c r="E793" s="13" t="n">
        <v>-0.000796860942058</v>
      </c>
      <c r="F793" s="13"/>
      <c r="G793" s="13" t="n">
        <f aca="false">-E793</f>
        <v>0.000796860942058</v>
      </c>
      <c r="H793" s="13" t="n">
        <f aca="false">D793-E793</f>
        <v>-0.00440763037521419</v>
      </c>
      <c r="I793" s="13" t="n">
        <f aca="false">ABS(G793)</f>
        <v>0.000796860942058</v>
      </c>
      <c r="J793" s="13" t="n">
        <f aca="false">ABS(H793)</f>
        <v>0.00440763037521419</v>
      </c>
      <c r="K793" s="13" t="n">
        <f aca="false">G793^2</f>
        <v>6.34987360977564E-007</v>
      </c>
      <c r="L793" s="13" t="n">
        <f aca="false">H793^2</f>
        <v>1.94272055245108E-005</v>
      </c>
      <c r="N793" s="0" t="n">
        <v>0</v>
      </c>
      <c r="O793" s="0" t="n">
        <v>0</v>
      </c>
      <c r="P793" s="0" t="n">
        <v>0</v>
      </c>
      <c r="Q793" s="0" t="n">
        <v>0</v>
      </c>
      <c r="R793" s="0" t="n">
        <v>0</v>
      </c>
      <c r="S793" s="0" t="n">
        <f aca="false">IF(SUM(N793,O793)&gt;0,1,IF(P793&gt;0,2,3))</f>
        <v>3</v>
      </c>
    </row>
    <row r="794" customFormat="false" ht="12.8" hidden="false" customHeight="false" outlineLevel="0" collapsed="false">
      <c r="B794" s="0" t="n">
        <v>56</v>
      </c>
      <c r="C794" s="13" t="n">
        <v>1.457</v>
      </c>
      <c r="D794" s="13" t="n">
        <v>-0.0100998803973198</v>
      </c>
      <c r="E794" s="13" t="n">
        <v>0.0139217558749094</v>
      </c>
      <c r="F794" s="13"/>
      <c r="G794" s="13" t="n">
        <f aca="false">-E794</f>
        <v>-0.0139217558749094</v>
      </c>
      <c r="H794" s="13" t="n">
        <f aca="false">D794-E794</f>
        <v>-0.0240216362722292</v>
      </c>
      <c r="I794" s="13" t="n">
        <f aca="false">ABS(G794)</f>
        <v>0.0139217558749094</v>
      </c>
      <c r="J794" s="13" t="n">
        <f aca="false">ABS(H794)</f>
        <v>0.0240216362722292</v>
      </c>
      <c r="K794" s="13" t="n">
        <f aca="false">G794^2</f>
        <v>0.000193815286640574</v>
      </c>
      <c r="L794" s="13" t="n">
        <f aca="false">H794^2</f>
        <v>0.000577039009195278</v>
      </c>
      <c r="N794" s="0" t="n">
        <v>0</v>
      </c>
      <c r="O794" s="0" t="n">
        <v>0</v>
      </c>
      <c r="P794" s="0" t="n">
        <v>0</v>
      </c>
      <c r="Q794" s="0" t="n">
        <v>0</v>
      </c>
      <c r="R794" s="0" t="n">
        <v>0</v>
      </c>
      <c r="S794" s="0" t="n">
        <f aca="false">IF(SUM(N794,O794)&gt;0,1,IF(P794&gt;0,2,3))</f>
        <v>3</v>
      </c>
    </row>
    <row r="795" customFormat="false" ht="12.8" hidden="false" customHeight="false" outlineLevel="0" collapsed="false">
      <c r="B795" s="0" t="n">
        <v>57</v>
      </c>
      <c r="C795" s="13" t="n">
        <v>1.57699999999999</v>
      </c>
      <c r="D795" s="13" t="n">
        <v>-0.0108200535178185</v>
      </c>
      <c r="E795" s="13" t="n">
        <v>-0.002731309823394</v>
      </c>
      <c r="F795" s="13"/>
      <c r="G795" s="13" t="n">
        <f aca="false">-E795</f>
        <v>0.002731309823394</v>
      </c>
      <c r="H795" s="13" t="n">
        <f aca="false">D795-E795</f>
        <v>-0.0080887436944245</v>
      </c>
      <c r="I795" s="13" t="n">
        <f aca="false">ABS(G795)</f>
        <v>0.002731309823394</v>
      </c>
      <c r="J795" s="13" t="n">
        <f aca="false">ABS(H795)</f>
        <v>0.0080887436944245</v>
      </c>
      <c r="K795" s="13" t="n">
        <f aca="false">G795^2</f>
        <v>7.46005335136856E-006</v>
      </c>
      <c r="L795" s="13" t="n">
        <f aca="false">H795^2</f>
        <v>6.54277745540921E-005</v>
      </c>
      <c r="N795" s="0" t="n">
        <v>0</v>
      </c>
      <c r="O795" s="0" t="n">
        <v>0</v>
      </c>
      <c r="P795" s="0" t="n">
        <v>0</v>
      </c>
      <c r="Q795" s="0" t="n">
        <v>0</v>
      </c>
      <c r="R795" s="0" t="n">
        <v>0</v>
      </c>
      <c r="S795" s="0" t="n">
        <f aca="false">IF(SUM(N795,O795)&gt;0,1,IF(P795&gt;0,2,3))</f>
        <v>3</v>
      </c>
    </row>
    <row r="796" customFormat="false" ht="12.8" hidden="false" customHeight="false" outlineLevel="0" collapsed="false">
      <c r="B796" s="0" t="n">
        <v>58</v>
      </c>
      <c r="C796" s="13" t="n">
        <v>1.248</v>
      </c>
      <c r="D796" s="13" t="n">
        <v>-0.0109509453177452</v>
      </c>
      <c r="E796" s="13" t="n">
        <v>-0.0059703334610838</v>
      </c>
      <c r="F796" s="13"/>
      <c r="G796" s="13" t="n">
        <f aca="false">-E796</f>
        <v>0.0059703334610838</v>
      </c>
      <c r="H796" s="13" t="n">
        <f aca="false">D796-E796</f>
        <v>-0.0049806118566614</v>
      </c>
      <c r="I796" s="13" t="n">
        <f aca="false">ABS(G796)</f>
        <v>0.0059703334610838</v>
      </c>
      <c r="J796" s="13" t="n">
        <f aca="false">ABS(H796)</f>
        <v>0.0049806118566614</v>
      </c>
      <c r="K796" s="13" t="n">
        <f aca="false">G796^2</f>
        <v>3.56448816365369E-005</v>
      </c>
      <c r="L796" s="13" t="n">
        <f aca="false">H796^2</f>
        <v>2.48064944667161E-005</v>
      </c>
      <c r="N796" s="0" t="n">
        <v>0</v>
      </c>
      <c r="O796" s="0" t="n">
        <v>0</v>
      </c>
      <c r="P796" s="0" t="n">
        <v>0</v>
      </c>
      <c r="Q796" s="0" t="n">
        <v>0</v>
      </c>
      <c r="R796" s="0" t="n">
        <v>0</v>
      </c>
      <c r="S796" s="0" t="n">
        <f aca="false">IF(SUM(N796,O796)&gt;0,1,IF(P796&gt;0,2,3))</f>
        <v>3</v>
      </c>
    </row>
    <row r="797" customFormat="false" ht="12.8" hidden="false" customHeight="false" outlineLevel="0" collapsed="false">
      <c r="B797" s="0" t="n">
        <v>60</v>
      </c>
      <c r="C797" s="13" t="n">
        <v>1.41</v>
      </c>
      <c r="D797" s="13" t="n">
        <v>-0.0102011561393738</v>
      </c>
      <c r="E797" s="13" t="n">
        <v>0.0043058819320889</v>
      </c>
      <c r="F797" s="13"/>
      <c r="G797" s="13" t="n">
        <f aca="false">-E797</f>
        <v>-0.0043058819320889</v>
      </c>
      <c r="H797" s="13" t="n">
        <f aca="false">D797-E797</f>
        <v>-0.0145070380714627</v>
      </c>
      <c r="I797" s="13" t="n">
        <f aca="false">ABS(G797)</f>
        <v>0.0043058819320889</v>
      </c>
      <c r="J797" s="13" t="n">
        <f aca="false">ABS(H797)</f>
        <v>0.0145070380714627</v>
      </c>
      <c r="K797" s="13" t="n">
        <f aca="false">G797^2</f>
        <v>1.85406192130896E-005</v>
      </c>
      <c r="L797" s="13" t="n">
        <f aca="false">H797^2</f>
        <v>0.000210454153606868</v>
      </c>
      <c r="N797" s="0" t="n">
        <v>0</v>
      </c>
      <c r="O797" s="0" t="n">
        <v>0</v>
      </c>
      <c r="P797" s="0" t="n">
        <v>0</v>
      </c>
      <c r="Q797" s="0" t="n">
        <v>0</v>
      </c>
      <c r="R797" s="0" t="n">
        <v>0</v>
      </c>
      <c r="S797" s="0" t="n">
        <f aca="false">IF(SUM(N797,O797)&gt;0,1,IF(P797&gt;0,2,3))</f>
        <v>3</v>
      </c>
    </row>
    <row r="798" customFormat="false" ht="12.8" hidden="false" customHeight="false" outlineLevel="0" collapsed="false">
      <c r="B798" s="0" t="n">
        <v>61</v>
      </c>
      <c r="C798" s="13" t="n">
        <v>1.711</v>
      </c>
      <c r="D798" s="13" t="n">
        <v>-0.0104762837290764</v>
      </c>
      <c r="E798" s="13" t="n">
        <v>-9.62308513467345E-007</v>
      </c>
      <c r="F798" s="13"/>
      <c r="G798" s="13" t="n">
        <f aca="false">-E798</f>
        <v>9.62308513467345E-007</v>
      </c>
      <c r="H798" s="13" t="n">
        <f aca="false">D798-E798</f>
        <v>-0.0104753214205629</v>
      </c>
      <c r="I798" s="13" t="n">
        <f aca="false">ABS(G798)</f>
        <v>9.62308513467345E-007</v>
      </c>
      <c r="J798" s="13" t="n">
        <f aca="false">ABS(H798)</f>
        <v>0.0104753214205629</v>
      </c>
      <c r="K798" s="13" t="n">
        <f aca="false">G798^2</f>
        <v>9.26037675091732E-013</v>
      </c>
      <c r="L798" s="13" t="n">
        <f aca="false">H798^2</f>
        <v>0.000109732358864105</v>
      </c>
      <c r="N798" s="0" t="n">
        <v>0</v>
      </c>
      <c r="O798" s="0" t="n">
        <v>0</v>
      </c>
      <c r="P798" s="0" t="n">
        <v>0</v>
      </c>
      <c r="Q798" s="0" t="n">
        <v>0</v>
      </c>
      <c r="R798" s="0" t="n">
        <v>0</v>
      </c>
      <c r="S798" s="0" t="n">
        <f aca="false">IF(SUM(N798,O798)&gt;0,1,IF(P798&gt;0,2,3))</f>
        <v>3</v>
      </c>
    </row>
    <row r="799" customFormat="false" ht="12.8" hidden="false" customHeight="false" outlineLevel="0" collapsed="false">
      <c r="B799" s="0" t="n">
        <v>62</v>
      </c>
      <c r="C799" s="13" t="n">
        <v>1.788</v>
      </c>
      <c r="D799" s="13" t="n">
        <v>-0.01044612377882</v>
      </c>
      <c r="E799" s="13" t="n">
        <v>-9.18636860249105E-005</v>
      </c>
      <c r="F799" s="13"/>
      <c r="G799" s="13" t="n">
        <f aca="false">-E799</f>
        <v>9.18636860249105E-005</v>
      </c>
      <c r="H799" s="13" t="n">
        <f aca="false">D799-E799</f>
        <v>-0.0103542600927951</v>
      </c>
      <c r="I799" s="13" t="n">
        <f aca="false">ABS(G799)</f>
        <v>9.18636860249105E-005</v>
      </c>
      <c r="J799" s="13" t="n">
        <f aca="false">ABS(H799)</f>
        <v>0.0103542600927951</v>
      </c>
      <c r="K799" s="13" t="n">
        <f aca="false">G799^2</f>
        <v>8.43893681008334E-009</v>
      </c>
      <c r="L799" s="13" t="n">
        <f aca="false">H799^2</f>
        <v>0.000107210702069249</v>
      </c>
      <c r="N799" s="0" t="n">
        <v>0</v>
      </c>
      <c r="O799" s="0" t="n">
        <v>0</v>
      </c>
      <c r="P799" s="0" t="n">
        <v>0</v>
      </c>
      <c r="Q799" s="0" t="n">
        <v>0</v>
      </c>
      <c r="R799" s="0" t="n">
        <v>0</v>
      </c>
      <c r="S799" s="0" t="n">
        <f aca="false">IF(SUM(N799,O799)&gt;0,1,IF(P799&gt;0,2,3))</f>
        <v>3</v>
      </c>
    </row>
    <row r="800" customFormat="false" ht="12.8" hidden="false" customHeight="false" outlineLevel="0" collapsed="false">
      <c r="B800" s="0" t="n">
        <v>64</v>
      </c>
      <c r="C800" s="13" t="n">
        <v>1.188</v>
      </c>
      <c r="D800" s="13" t="n">
        <v>-0.0109646618366241</v>
      </c>
      <c r="E800" s="13" t="n">
        <v>-0.0061856510933694</v>
      </c>
      <c r="F800" s="13"/>
      <c r="G800" s="13" t="n">
        <f aca="false">-E800</f>
        <v>0.0061856510933694</v>
      </c>
      <c r="H800" s="13" t="n">
        <f aca="false">D800-E800</f>
        <v>-0.0047790107432547</v>
      </c>
      <c r="I800" s="13" t="n">
        <f aca="false">ABS(G800)</f>
        <v>0.0061856510933694</v>
      </c>
      <c r="J800" s="13" t="n">
        <f aca="false">ABS(H800)</f>
        <v>0.0047790107432547</v>
      </c>
      <c r="K800" s="13" t="n">
        <f aca="false">G800^2</f>
        <v>3.8262279448902E-005</v>
      </c>
      <c r="L800" s="13" t="n">
        <f aca="false">H800^2</f>
        <v>2.28389436841438E-005</v>
      </c>
      <c r="N800" s="0" t="n">
        <v>0</v>
      </c>
      <c r="O800" s="0" t="n">
        <v>0</v>
      </c>
      <c r="P800" s="0" t="n">
        <v>0</v>
      </c>
      <c r="Q800" s="0" t="n">
        <v>0</v>
      </c>
      <c r="R800" s="0" t="n">
        <v>0</v>
      </c>
      <c r="S800" s="0" t="n">
        <f aca="false">IF(SUM(N800,O800)&gt;0,1,IF(P800&gt;0,2,3))</f>
        <v>3</v>
      </c>
    </row>
    <row r="801" customFormat="false" ht="12.8" hidden="false" customHeight="false" outlineLevel="0" collapsed="false">
      <c r="B801" s="0" t="n">
        <v>65</v>
      </c>
      <c r="C801" s="13" t="n">
        <v>1.508</v>
      </c>
      <c r="D801" s="13" t="n">
        <v>-0.0108355060219765</v>
      </c>
      <c r="E801" s="13" t="n">
        <v>-0.0026307119638084</v>
      </c>
      <c r="F801" s="13"/>
      <c r="G801" s="13" t="n">
        <f aca="false">-E801</f>
        <v>0.0026307119638084</v>
      </c>
      <c r="H801" s="13" t="n">
        <f aca="false">D801-E801</f>
        <v>-0.0082047940581681</v>
      </c>
      <c r="I801" s="13" t="n">
        <f aca="false">ABS(G801)</f>
        <v>0.0026307119638084</v>
      </c>
      <c r="J801" s="13" t="n">
        <f aca="false">ABS(H801)</f>
        <v>0.0082047940581681</v>
      </c>
      <c r="K801" s="13" t="n">
        <f aca="false">G801^2</f>
        <v>6.92064543652465E-006</v>
      </c>
      <c r="L801" s="13" t="n">
        <f aca="false">H801^2</f>
        <v>6.73186455369506E-005</v>
      </c>
      <c r="N801" s="0" t="n">
        <v>0</v>
      </c>
      <c r="O801" s="0" t="n">
        <v>0</v>
      </c>
      <c r="P801" s="0" t="n">
        <v>0</v>
      </c>
      <c r="Q801" s="0" t="n">
        <v>0</v>
      </c>
      <c r="R801" s="0" t="n">
        <v>0</v>
      </c>
      <c r="S801" s="0" t="n">
        <f aca="false">IF(SUM(N801,O801)&gt;0,1,IF(P801&gt;0,2,3))</f>
        <v>3</v>
      </c>
    </row>
    <row r="802" customFormat="false" ht="12.8" hidden="false" customHeight="false" outlineLevel="0" collapsed="false">
      <c r="B802" s="0" t="n">
        <v>66</v>
      </c>
      <c r="C802" s="13" t="n">
        <v>1.363</v>
      </c>
      <c r="D802" s="13" t="n">
        <v>-0.0101664364337921</v>
      </c>
      <c r="E802" s="13" t="n">
        <v>0.0138011223435639</v>
      </c>
      <c r="F802" s="13"/>
      <c r="G802" s="13" t="n">
        <f aca="false">-E802</f>
        <v>-0.0138011223435639</v>
      </c>
      <c r="H802" s="13" t="n">
        <f aca="false">D802-E802</f>
        <v>-0.023967558777356</v>
      </c>
      <c r="I802" s="13" t="n">
        <f aca="false">ABS(G802)</f>
        <v>0.0138011223435639</v>
      </c>
      <c r="J802" s="13" t="n">
        <f aca="false">ABS(H802)</f>
        <v>0.023967558777356</v>
      </c>
      <c r="K802" s="13" t="n">
        <f aca="false">G802^2</f>
        <v>0.000190470977942019</v>
      </c>
      <c r="L802" s="13" t="n">
        <f aca="false">H802^2</f>
        <v>0.000574443873746015</v>
      </c>
      <c r="N802" s="0" t="n">
        <v>0</v>
      </c>
      <c r="O802" s="0" t="n">
        <v>0</v>
      </c>
      <c r="P802" s="0" t="n">
        <v>0</v>
      </c>
      <c r="Q802" s="0" t="n">
        <v>0</v>
      </c>
      <c r="R802" s="0" t="n">
        <v>0</v>
      </c>
      <c r="S802" s="0" t="n">
        <f aca="false">IF(SUM(N802,O802)&gt;0,1,IF(P802&gt;0,2,3))</f>
        <v>3</v>
      </c>
    </row>
    <row r="803" customFormat="false" ht="12.8" hidden="false" customHeight="false" outlineLevel="0" collapsed="false">
      <c r="B803" s="0" t="n">
        <v>69</v>
      </c>
      <c r="C803" s="13" t="n">
        <v>1.57699999999999</v>
      </c>
      <c r="D803" s="13" t="n">
        <v>-0.0108121186494827</v>
      </c>
      <c r="E803" s="13" t="n">
        <v>-0.0026834353366439</v>
      </c>
      <c r="F803" s="13"/>
      <c r="G803" s="13" t="n">
        <f aca="false">-E803</f>
        <v>0.0026834353366439</v>
      </c>
      <c r="H803" s="13" t="n">
        <f aca="false">D803-E803</f>
        <v>-0.0081286833128388</v>
      </c>
      <c r="I803" s="13" t="n">
        <f aca="false">ABS(G803)</f>
        <v>0.0026834353366439</v>
      </c>
      <c r="J803" s="13" t="n">
        <f aca="false">ABS(H803)</f>
        <v>0.0081286833128388</v>
      </c>
      <c r="K803" s="13" t="n">
        <f aca="false">G803^2</f>
        <v>7.20082520594916E-006</v>
      </c>
      <c r="L803" s="13" t="n">
        <f aca="false">H803^2</f>
        <v>6.6075492400424E-005</v>
      </c>
      <c r="N803" s="0" t="n">
        <v>0</v>
      </c>
      <c r="O803" s="0" t="n">
        <v>0</v>
      </c>
      <c r="P803" s="0" t="n">
        <v>0</v>
      </c>
      <c r="Q803" s="0" t="n">
        <v>0</v>
      </c>
      <c r="R803" s="0" t="n">
        <v>0</v>
      </c>
      <c r="S803" s="0" t="n">
        <f aca="false">IF(SUM(N803,O803)&gt;0,1,IF(P803&gt;0,2,3))</f>
        <v>3</v>
      </c>
    </row>
    <row r="804" customFormat="false" ht="12.8" hidden="false" customHeight="false" outlineLevel="0" collapsed="false">
      <c r="B804" s="0" t="n">
        <v>70</v>
      </c>
      <c r="C804" s="13" t="n">
        <v>1.195</v>
      </c>
      <c r="D804" s="13" t="n">
        <v>-0.0109584331512451</v>
      </c>
      <c r="E804" s="13" t="n">
        <v>-0.0062378486909381</v>
      </c>
      <c r="F804" s="13"/>
      <c r="G804" s="13" t="n">
        <f aca="false">-E804</f>
        <v>0.0062378486909381</v>
      </c>
      <c r="H804" s="13" t="n">
        <f aca="false">D804-E804</f>
        <v>-0.004720584460307</v>
      </c>
      <c r="I804" s="13" t="n">
        <f aca="false">ABS(G804)</f>
        <v>0.0062378486909381</v>
      </c>
      <c r="J804" s="13" t="n">
        <f aca="false">ABS(H804)</f>
        <v>0.004720584460307</v>
      </c>
      <c r="K804" s="13" t="n">
        <f aca="false">G804^2</f>
        <v>3.89107562910382E-005</v>
      </c>
      <c r="L804" s="13" t="n">
        <f aca="false">H804^2</f>
        <v>2.22839176468919E-005</v>
      </c>
      <c r="N804" s="0" t="n">
        <v>0</v>
      </c>
      <c r="O804" s="0" t="n">
        <v>0</v>
      </c>
      <c r="P804" s="0" t="n">
        <v>0</v>
      </c>
      <c r="Q804" s="0" t="n">
        <v>0</v>
      </c>
      <c r="R804" s="0" t="n">
        <v>0</v>
      </c>
      <c r="S804" s="0" t="n">
        <f aca="false">IF(SUM(N804,O804)&gt;0,1,IF(P804&gt;0,2,3))</f>
        <v>3</v>
      </c>
    </row>
    <row r="805" customFormat="false" ht="12.8" hidden="false" customHeight="false" outlineLevel="0" collapsed="false">
      <c r="B805" s="0" t="n">
        <v>71</v>
      </c>
      <c r="C805" s="13" t="n">
        <v>1.377</v>
      </c>
      <c r="D805" s="13" t="n">
        <v>-0.0101738497614861</v>
      </c>
      <c r="E805" s="13" t="n">
        <v>0.013615109500128</v>
      </c>
      <c r="F805" s="13"/>
      <c r="G805" s="13" t="n">
        <f aca="false">-E805</f>
        <v>-0.013615109500128</v>
      </c>
      <c r="H805" s="13" t="n">
        <f aca="false">D805-E805</f>
        <v>-0.0237889592616141</v>
      </c>
      <c r="I805" s="13" t="n">
        <f aca="false">ABS(G805)</f>
        <v>0.013615109500128</v>
      </c>
      <c r="J805" s="13" t="n">
        <f aca="false">ABS(H805)</f>
        <v>0.0237889592616141</v>
      </c>
      <c r="K805" s="13" t="n">
        <f aca="false">G805^2</f>
        <v>0.000185371206700476</v>
      </c>
      <c r="L805" s="13" t="n">
        <f aca="false">H805^2</f>
        <v>0.000565914582750735</v>
      </c>
      <c r="N805" s="0" t="n">
        <v>0</v>
      </c>
      <c r="O805" s="0" t="n">
        <v>0</v>
      </c>
      <c r="P805" s="0" t="n">
        <v>0</v>
      </c>
      <c r="Q805" s="0" t="n">
        <v>0</v>
      </c>
      <c r="R805" s="0" t="n">
        <v>0</v>
      </c>
      <c r="S805" s="0" t="n">
        <f aca="false">IF(SUM(N805,O805)&gt;0,1,IF(P805&gt;0,2,3))</f>
        <v>3</v>
      </c>
    </row>
    <row r="806" customFormat="false" ht="12.8" hidden="false" customHeight="false" outlineLevel="0" collapsed="false">
      <c r="B806" s="0" t="n">
        <v>73</v>
      </c>
      <c r="C806" s="13" t="n">
        <v>1.245</v>
      </c>
      <c r="D806" s="13" t="n">
        <v>-0.010961078107357</v>
      </c>
      <c r="E806" s="13" t="n">
        <v>-0.0058776227799392</v>
      </c>
      <c r="F806" s="13"/>
      <c r="G806" s="13" t="n">
        <f aca="false">-E806</f>
        <v>0.0058776227799392</v>
      </c>
      <c r="H806" s="13" t="n">
        <f aca="false">D806-E806</f>
        <v>-0.0050834553274178</v>
      </c>
      <c r="I806" s="13" t="n">
        <f aca="false">ABS(G806)</f>
        <v>0.0058776227799392</v>
      </c>
      <c r="J806" s="13" t="n">
        <f aca="false">ABS(H806)</f>
        <v>0.0050834553274178</v>
      </c>
      <c r="K806" s="13" t="n">
        <f aca="false">G806^2</f>
        <v>3.45464495432602E-005</v>
      </c>
      <c r="L806" s="13" t="n">
        <f aca="false">H806^2</f>
        <v>2.58415180658524E-005</v>
      </c>
      <c r="N806" s="0" t="n">
        <v>0</v>
      </c>
      <c r="O806" s="0" t="n">
        <v>0</v>
      </c>
      <c r="P806" s="0" t="n">
        <v>0</v>
      </c>
      <c r="Q806" s="0" t="n">
        <v>0</v>
      </c>
      <c r="R806" s="0" t="n">
        <v>0</v>
      </c>
      <c r="S806" s="0" t="n">
        <f aca="false">IF(SUM(N806,O806)&gt;0,1,IF(P806&gt;0,2,3))</f>
        <v>3</v>
      </c>
    </row>
    <row r="807" customFormat="false" ht="12.8" hidden="false" customHeight="false" outlineLevel="0" collapsed="false">
      <c r="B807" s="0" t="n">
        <v>74</v>
      </c>
      <c r="C807" s="13" t="n">
        <v>1.53</v>
      </c>
      <c r="D807" s="13" t="n">
        <v>-0.0108358636498451</v>
      </c>
      <c r="E807" s="13" t="n">
        <v>-0.0026654947777388</v>
      </c>
      <c r="F807" s="13"/>
      <c r="G807" s="13" t="n">
        <f aca="false">-E807</f>
        <v>0.0026654947777388</v>
      </c>
      <c r="H807" s="13" t="n">
        <f aca="false">D807-E807</f>
        <v>-0.0081703688721063</v>
      </c>
      <c r="I807" s="13" t="n">
        <f aca="false">ABS(G807)</f>
        <v>0.0026654947777388</v>
      </c>
      <c r="J807" s="13" t="n">
        <f aca="false">ABS(H807)</f>
        <v>0.0081703688721063</v>
      </c>
      <c r="K807" s="13" t="n">
        <f aca="false">G807^2</f>
        <v>7.10486241015282E-006</v>
      </c>
      <c r="L807" s="13" t="n">
        <f aca="false">H807^2</f>
        <v>6.67549275062836E-005</v>
      </c>
      <c r="N807" s="0" t="n">
        <v>0</v>
      </c>
      <c r="O807" s="0" t="n">
        <v>0</v>
      </c>
      <c r="P807" s="0" t="n">
        <v>0</v>
      </c>
      <c r="Q807" s="0" t="n">
        <v>0</v>
      </c>
      <c r="R807" s="0" t="n">
        <v>0</v>
      </c>
      <c r="S807" s="0" t="n">
        <f aca="false">IF(SUM(N807,O807)&gt;0,1,IF(P807&gt;0,2,3))</f>
        <v>3</v>
      </c>
    </row>
    <row r="808" customFormat="false" ht="12.8" hidden="false" customHeight="false" outlineLevel="0" collapsed="false">
      <c r="B808" s="0" t="n">
        <v>75</v>
      </c>
      <c r="C808" s="13" t="n">
        <v>1.43</v>
      </c>
      <c r="D808" s="13" t="n">
        <v>-0.0101206079125404</v>
      </c>
      <c r="E808" s="13" t="n">
        <v>0.0139727493126769</v>
      </c>
      <c r="F808" s="13"/>
      <c r="G808" s="13" t="n">
        <f aca="false">-E808</f>
        <v>-0.0139727493126769</v>
      </c>
      <c r="H808" s="13" t="n">
        <f aca="false">D808-E808</f>
        <v>-0.0240933572252173</v>
      </c>
      <c r="I808" s="13" t="n">
        <f aca="false">ABS(G808)</f>
        <v>0.0139727493126769</v>
      </c>
      <c r="J808" s="13" t="n">
        <f aca="false">ABS(H808)</f>
        <v>0.0240933572252173</v>
      </c>
      <c r="K808" s="13" t="n">
        <f aca="false">G808^2</f>
        <v>0.000195237723354913</v>
      </c>
      <c r="L808" s="13" t="n">
        <f aca="false">H808^2</f>
        <v>0.000580489862381931</v>
      </c>
      <c r="N808" s="0" t="n">
        <v>0</v>
      </c>
      <c r="O808" s="0" t="n">
        <v>0</v>
      </c>
      <c r="P808" s="0" t="n">
        <v>0</v>
      </c>
      <c r="Q808" s="0" t="n">
        <v>0</v>
      </c>
      <c r="R808" s="0" t="n">
        <v>0</v>
      </c>
      <c r="S808" s="0" t="n">
        <f aca="false">IF(SUM(N808,O808)&gt;0,1,IF(P808&gt;0,2,3))</f>
        <v>3</v>
      </c>
    </row>
    <row r="809" customFormat="false" ht="12.8" hidden="false" customHeight="false" outlineLevel="0" collapsed="false">
      <c r="B809" s="0" t="n">
        <v>77</v>
      </c>
      <c r="C809" s="13" t="n">
        <v>1.741</v>
      </c>
      <c r="D809" s="13" t="n">
        <v>-0.0104665458202362</v>
      </c>
      <c r="E809" s="13" t="n">
        <v>0.0001585320555988</v>
      </c>
      <c r="F809" s="13"/>
      <c r="G809" s="13" t="n">
        <f aca="false">-E809</f>
        <v>-0.0001585320555988</v>
      </c>
      <c r="H809" s="13" t="n">
        <f aca="false">D809-E809</f>
        <v>-0.010625077875835</v>
      </c>
      <c r="I809" s="13" t="n">
        <f aca="false">ABS(G809)</f>
        <v>0.0001585320555988</v>
      </c>
      <c r="J809" s="13" t="n">
        <f aca="false">ABS(H809)</f>
        <v>0.010625077875835</v>
      </c>
      <c r="K809" s="13" t="n">
        <f aca="false">G809^2</f>
        <v>2.5132412652381E-008</v>
      </c>
      <c r="L809" s="13" t="n">
        <f aca="false">H809^2</f>
        <v>0.000112892279867558</v>
      </c>
      <c r="N809" s="0" t="n">
        <v>0</v>
      </c>
      <c r="O809" s="0" t="n">
        <v>0</v>
      </c>
      <c r="P809" s="0" t="n">
        <v>0</v>
      </c>
      <c r="Q809" s="0" t="n">
        <v>0</v>
      </c>
      <c r="R809" s="0" t="n">
        <v>0</v>
      </c>
      <c r="S809" s="0" t="n">
        <f aca="false">IF(SUM(N809,O809)&gt;0,1,IF(P809&gt;0,2,3))</f>
        <v>3</v>
      </c>
    </row>
    <row r="810" customFormat="false" ht="12.8" hidden="false" customHeight="false" outlineLevel="0" collapsed="false">
      <c r="B810" s="0" t="n">
        <v>78</v>
      </c>
      <c r="C810" s="13" t="n">
        <v>1.41399999999999</v>
      </c>
      <c r="D810" s="13" t="n">
        <v>-0.0101912617683411</v>
      </c>
      <c r="E810" s="13" t="n">
        <v>0.0043535112623927</v>
      </c>
      <c r="F810" s="13"/>
      <c r="G810" s="13" t="n">
        <f aca="false">-E810</f>
        <v>-0.0043535112623927</v>
      </c>
      <c r="H810" s="13" t="n">
        <f aca="false">D810-E810</f>
        <v>-0.0145447730307338</v>
      </c>
      <c r="I810" s="13" t="n">
        <f aca="false">ABS(G810)</f>
        <v>0.0043535112623927</v>
      </c>
      <c r="J810" s="13" t="n">
        <f aca="false">ABS(H810)</f>
        <v>0.0145447730307338</v>
      </c>
      <c r="K810" s="13" t="n">
        <f aca="false">G810^2</f>
        <v>1.89530603117801E-005</v>
      </c>
      <c r="L810" s="13" t="n">
        <f aca="false">H810^2</f>
        <v>0.000211550422515561</v>
      </c>
      <c r="N810" s="0" t="n">
        <v>0</v>
      </c>
      <c r="O810" s="0" t="n">
        <v>0</v>
      </c>
      <c r="P810" s="0" t="n">
        <v>0</v>
      </c>
      <c r="Q810" s="0" t="n">
        <v>0</v>
      </c>
      <c r="R810" s="0" t="n">
        <v>0</v>
      </c>
      <c r="S810" s="0" t="n">
        <f aca="false">IF(SUM(N810,O810)&gt;0,1,IF(P810&gt;0,2,3))</f>
        <v>3</v>
      </c>
    </row>
    <row r="811" customFormat="false" ht="12.8" hidden="false" customHeight="false" outlineLevel="0" collapsed="false">
      <c r="B811" s="0" t="n">
        <v>79</v>
      </c>
      <c r="C811" s="13" t="n">
        <v>1.8</v>
      </c>
      <c r="D811" s="13" t="n">
        <v>-0.0104338899254799</v>
      </c>
      <c r="E811" s="13" t="n">
        <v>-0.0002236673198027</v>
      </c>
      <c r="F811" s="13"/>
      <c r="G811" s="13" t="n">
        <f aca="false">-E811</f>
        <v>0.0002236673198027</v>
      </c>
      <c r="H811" s="13" t="n">
        <f aca="false">D811-E811</f>
        <v>-0.0102102226056772</v>
      </c>
      <c r="I811" s="13" t="n">
        <f aca="false">ABS(G811)</f>
        <v>0.0002236673198027</v>
      </c>
      <c r="J811" s="13" t="n">
        <f aca="false">ABS(H811)</f>
        <v>0.0102102226056772</v>
      </c>
      <c r="K811" s="13" t="n">
        <f aca="false">G811^2</f>
        <v>5.00270699477233E-008</v>
      </c>
      <c r="L811" s="13" t="n">
        <f aca="false">H811^2</f>
        <v>0.000104248645657482</v>
      </c>
      <c r="N811" s="0" t="n">
        <v>0</v>
      </c>
      <c r="O811" s="0" t="n">
        <v>0</v>
      </c>
      <c r="P811" s="0" t="n">
        <v>0</v>
      </c>
      <c r="Q811" s="0" t="n">
        <v>0</v>
      </c>
      <c r="R811" s="0" t="n">
        <v>0</v>
      </c>
      <c r="S811" s="0" t="n">
        <f aca="false">IF(SUM(N811,O811)&gt;0,1,IF(P811&gt;0,2,3))</f>
        <v>3</v>
      </c>
    </row>
    <row r="812" customFormat="false" ht="12.8" hidden="false" customHeight="false" outlineLevel="0" collapsed="false">
      <c r="B812" s="0" t="n">
        <v>82</v>
      </c>
      <c r="C812" s="13" t="n">
        <v>7.66399999999999</v>
      </c>
      <c r="D812" s="13" t="n">
        <v>0.0123963840305805</v>
      </c>
      <c r="E812" s="13" t="n">
        <v>0.0171201024068231</v>
      </c>
      <c r="F812" s="13"/>
      <c r="G812" s="13" t="n">
        <f aca="false">-E812</f>
        <v>-0.0171201024068231</v>
      </c>
      <c r="H812" s="13" t="n">
        <f aca="false">D812-E812</f>
        <v>-0.0047237183762426</v>
      </c>
      <c r="I812" s="13" t="n">
        <f aca="false">ABS(G812)</f>
        <v>0.0171201024068231</v>
      </c>
      <c r="J812" s="13" t="n">
        <f aca="false">ABS(H812)</f>
        <v>0.0047237183762426</v>
      </c>
      <c r="K812" s="13" t="n">
        <f aca="false">G812^2</f>
        <v>0.00029309790642011</v>
      </c>
      <c r="L812" s="13" t="n">
        <f aca="false">H812^2</f>
        <v>2.2313515298052E-005</v>
      </c>
      <c r="N812" s="0" t="n">
        <v>0</v>
      </c>
      <c r="O812" s="0" t="n">
        <v>0</v>
      </c>
      <c r="P812" s="0" t="n">
        <v>0</v>
      </c>
      <c r="Q812" s="0" t="n">
        <v>0</v>
      </c>
      <c r="R812" s="0" t="n">
        <v>0</v>
      </c>
      <c r="S812" s="0" t="n">
        <f aca="false">IF(SUM(N812,O812)&gt;0,1,IF(P812&gt;0,2,3))</f>
        <v>3</v>
      </c>
    </row>
    <row r="813" customFormat="false" ht="12.8" hidden="false" customHeight="false" outlineLevel="0" collapsed="false">
      <c r="B813" s="0" t="n">
        <v>85</v>
      </c>
      <c r="C813" s="13" t="n">
        <v>8.13499999999999</v>
      </c>
      <c r="D813" s="13" t="n">
        <v>0.067613385617733</v>
      </c>
      <c r="E813" s="13" t="n">
        <v>0.0228400233269766</v>
      </c>
      <c r="F813" s="13"/>
      <c r="G813" s="13" t="n">
        <f aca="false">-E813</f>
        <v>-0.0228400233269766</v>
      </c>
      <c r="H813" s="13" t="n">
        <f aca="false">D813-E813</f>
        <v>0.0447733622907564</v>
      </c>
      <c r="I813" s="13" t="n">
        <f aca="false">ABS(G813)</f>
        <v>0.0228400233269766</v>
      </c>
      <c r="J813" s="13" t="n">
        <f aca="false">ABS(H813)</f>
        <v>0.0447733622907564</v>
      </c>
      <c r="K813" s="13" t="n">
        <f aca="false">G813^2</f>
        <v>0.000521666665576835</v>
      </c>
      <c r="L813" s="13" t="n">
        <f aca="false">H813^2</f>
        <v>0.00200465397081933</v>
      </c>
      <c r="N813" s="0" t="n">
        <v>0</v>
      </c>
      <c r="O813" s="0" t="n">
        <v>0</v>
      </c>
      <c r="P813" s="0" t="n">
        <v>0</v>
      </c>
      <c r="Q813" s="0" t="n">
        <v>0</v>
      </c>
      <c r="R813" s="0" t="n">
        <v>0</v>
      </c>
      <c r="S813" s="0" t="n">
        <f aca="false">IF(SUM(N813,O813)&gt;0,1,IF(P813&gt;0,2,3))</f>
        <v>3</v>
      </c>
    </row>
    <row r="814" customFormat="false" ht="12.8" hidden="false" customHeight="false" outlineLevel="0" collapsed="false">
      <c r="B814" s="0" t="n">
        <v>88</v>
      </c>
      <c r="C814" s="13" t="n">
        <v>7.57099999999999</v>
      </c>
      <c r="D814" s="13" t="n">
        <v>-0.00563202053308487</v>
      </c>
      <c r="E814" s="13" t="n">
        <v>0.0049990459089478</v>
      </c>
      <c r="F814" s="13"/>
      <c r="G814" s="13" t="n">
        <f aca="false">-E814</f>
        <v>-0.0049990459089478</v>
      </c>
      <c r="H814" s="13" t="n">
        <f aca="false">D814-E814</f>
        <v>-0.0106310664420327</v>
      </c>
      <c r="I814" s="13" t="n">
        <f aca="false">ABS(G814)</f>
        <v>0.0049990459089478</v>
      </c>
      <c r="J814" s="13" t="n">
        <f aca="false">ABS(H814)</f>
        <v>0.0106310664420327</v>
      </c>
      <c r="K814" s="13" t="n">
        <f aca="false">G814^2</f>
        <v>2.49904599997677E-005</v>
      </c>
      <c r="L814" s="13" t="n">
        <f aca="false">H814^2</f>
        <v>0.000113019573694913</v>
      </c>
      <c r="N814" s="0" t="n">
        <v>0</v>
      </c>
      <c r="O814" s="0" t="n">
        <v>0</v>
      </c>
      <c r="P814" s="0" t="n">
        <v>0</v>
      </c>
      <c r="Q814" s="0" t="n">
        <v>0</v>
      </c>
      <c r="R814" s="0" t="n">
        <v>0</v>
      </c>
      <c r="S814" s="0" t="n">
        <f aca="false">IF(SUM(N814,O814)&gt;0,1,IF(P814&gt;0,2,3))</f>
        <v>3</v>
      </c>
    </row>
    <row r="815" customFormat="false" ht="12.8" hidden="false" customHeight="false" outlineLevel="0" collapsed="false">
      <c r="B815" s="0" t="n">
        <v>91</v>
      </c>
      <c r="C815" s="13" t="n">
        <v>1.501</v>
      </c>
      <c r="D815" s="13" t="n">
        <v>-0.0110119134187698</v>
      </c>
      <c r="E815" s="13" t="n">
        <v>0.0025443264798908</v>
      </c>
      <c r="F815" s="13"/>
      <c r="G815" s="13" t="n">
        <f aca="false">-E815</f>
        <v>-0.0025443264798908</v>
      </c>
      <c r="H815" s="13" t="n">
        <f aca="false">D815-E815</f>
        <v>-0.0135562398986606</v>
      </c>
      <c r="I815" s="13" t="n">
        <f aca="false">ABS(G815)</f>
        <v>0.0025443264798908</v>
      </c>
      <c r="J815" s="13" t="n">
        <f aca="false">ABS(H815)</f>
        <v>0.0135562398986606</v>
      </c>
      <c r="K815" s="13" t="n">
        <f aca="false">G815^2</f>
        <v>6.47359723627351E-006</v>
      </c>
      <c r="L815" s="13" t="n">
        <f aca="false">H815^2</f>
        <v>0.000183771640190038</v>
      </c>
      <c r="N815" s="0" t="n">
        <v>0</v>
      </c>
      <c r="O815" s="0" t="n">
        <v>0</v>
      </c>
      <c r="P815" s="0" t="n">
        <v>0</v>
      </c>
      <c r="Q815" s="0" t="n">
        <v>0</v>
      </c>
      <c r="R815" s="0" t="n">
        <v>0</v>
      </c>
      <c r="S815" s="0" t="n">
        <f aca="false">IF(SUM(N815,O815)&gt;0,1,IF(P815&gt;0,2,3))</f>
        <v>3</v>
      </c>
    </row>
    <row r="816" customFormat="false" ht="12.8" hidden="false" customHeight="false" outlineLevel="0" collapsed="false">
      <c r="B816" s="0" t="n">
        <v>92</v>
      </c>
      <c r="C816" s="13" t="n">
        <v>0.888999999999996</v>
      </c>
      <c r="D816" s="13" t="n">
        <v>-0.0078369751572609</v>
      </c>
      <c r="E816" s="13" t="n">
        <v>-0.0011042227375754</v>
      </c>
      <c r="F816" s="13"/>
      <c r="G816" s="13" t="n">
        <f aca="false">-E816</f>
        <v>0.0011042227375754</v>
      </c>
      <c r="H816" s="13" t="n">
        <f aca="false">D816-E816</f>
        <v>-0.0067327524196855</v>
      </c>
      <c r="I816" s="13" t="n">
        <f aca="false">ABS(G816)</f>
        <v>0.0011042227375754</v>
      </c>
      <c r="J816" s="13" t="n">
        <f aca="false">ABS(H816)</f>
        <v>0.0067327524196855</v>
      </c>
      <c r="K816" s="13" t="n">
        <f aca="false">G816^2</f>
        <v>1.21930785417851E-006</v>
      </c>
      <c r="L816" s="13" t="n">
        <f aca="false">H816^2</f>
        <v>4.5329955144781E-005</v>
      </c>
      <c r="N816" s="0" t="n">
        <v>0</v>
      </c>
      <c r="O816" s="0" t="n">
        <v>0</v>
      </c>
      <c r="P816" s="0" t="n">
        <v>0</v>
      </c>
      <c r="Q816" s="0" t="n">
        <v>0</v>
      </c>
      <c r="R816" s="0" t="n">
        <v>0</v>
      </c>
      <c r="S816" s="0" t="n">
        <f aca="false">IF(SUM(N816,O816)&gt;0,1,IF(P816&gt;0,2,3))</f>
        <v>3</v>
      </c>
    </row>
    <row r="817" customFormat="false" ht="12.8" hidden="false" customHeight="false" outlineLevel="0" collapsed="false">
      <c r="B817" s="0" t="n">
        <v>93</v>
      </c>
      <c r="C817" s="13" t="n">
        <v>1.532</v>
      </c>
      <c r="D817" s="13" t="n">
        <v>-0.0105271115899086</v>
      </c>
      <c r="E817" s="13" t="n">
        <v>-0.0014786928904137</v>
      </c>
      <c r="F817" s="13"/>
      <c r="G817" s="13" t="n">
        <f aca="false">-E817</f>
        <v>0.0014786928904137</v>
      </c>
      <c r="H817" s="13" t="n">
        <f aca="false">D817-E817</f>
        <v>-0.0090484186994949</v>
      </c>
      <c r="I817" s="13" t="n">
        <f aca="false">ABS(G817)</f>
        <v>0.0014786928904137</v>
      </c>
      <c r="J817" s="13" t="n">
        <f aca="false">ABS(H817)</f>
        <v>0.0090484186994949</v>
      </c>
      <c r="K817" s="13" t="n">
        <f aca="false">G817^2</f>
        <v>2.18653266416002E-006</v>
      </c>
      <c r="L817" s="13" t="n">
        <f aca="false">H817^2</f>
        <v>8.1873880961369E-005</v>
      </c>
      <c r="N817" s="0" t="n">
        <v>0</v>
      </c>
      <c r="O817" s="0" t="n">
        <v>0</v>
      </c>
      <c r="P817" s="0" t="n">
        <v>0</v>
      </c>
      <c r="Q817" s="0" t="n">
        <v>0</v>
      </c>
      <c r="R817" s="0" t="n">
        <v>0</v>
      </c>
      <c r="S817" s="0" t="n">
        <f aca="false">IF(SUM(N817,O817)&gt;0,1,IF(P817&gt;0,2,3))</f>
        <v>3</v>
      </c>
    </row>
    <row r="818" customFormat="false" ht="12.8" hidden="false" customHeight="false" outlineLevel="0" collapsed="false">
      <c r="B818" s="0" t="n">
        <v>95</v>
      </c>
      <c r="C818" s="13" t="n">
        <v>1.55099999999999</v>
      </c>
      <c r="D818" s="13" t="n">
        <v>-0.0111080408096314</v>
      </c>
      <c r="E818" s="13" t="n">
        <v>5.58898891667898E-005</v>
      </c>
      <c r="F818" s="13"/>
      <c r="G818" s="13" t="n">
        <f aca="false">-E818</f>
        <v>-5.58898891667898E-005</v>
      </c>
      <c r="H818" s="13" t="n">
        <f aca="false">D818-E818</f>
        <v>-0.0111639306987982</v>
      </c>
      <c r="I818" s="13" t="n">
        <f aca="false">ABS(G818)</f>
        <v>5.58898891667898E-005</v>
      </c>
      <c r="J818" s="13" t="n">
        <f aca="false">ABS(H818)</f>
        <v>0.0111639306987982</v>
      </c>
      <c r="K818" s="13" t="n">
        <f aca="false">G818^2</f>
        <v>3.12367971107605E-009</v>
      </c>
      <c r="L818" s="13" t="n">
        <f aca="false">H818^2</f>
        <v>0.000124633348647569</v>
      </c>
      <c r="N818" s="0" t="n">
        <v>0</v>
      </c>
      <c r="O818" s="0" t="n">
        <v>0</v>
      </c>
      <c r="P818" s="0" t="n">
        <v>0</v>
      </c>
      <c r="Q818" s="0" t="n">
        <v>0</v>
      </c>
      <c r="R818" s="0" t="n">
        <v>0</v>
      </c>
      <c r="S818" s="0" t="n">
        <f aca="false">IF(SUM(N818,O818)&gt;0,1,IF(P818&gt;0,2,3))</f>
        <v>3</v>
      </c>
    </row>
    <row r="819" customFormat="false" ht="12.8" hidden="false" customHeight="false" outlineLevel="0" collapsed="false">
      <c r="B819" s="0" t="n">
        <v>96</v>
      </c>
      <c r="C819" s="13" t="n">
        <v>1.23399999999999</v>
      </c>
      <c r="D819" s="13" t="n">
        <v>-0.0110247358679771</v>
      </c>
      <c r="E819" s="13" t="n">
        <v>-0.0009339754578598</v>
      </c>
      <c r="F819" s="13"/>
      <c r="G819" s="13" t="n">
        <f aca="false">-E819</f>
        <v>0.0009339754578598</v>
      </c>
      <c r="H819" s="13" t="n">
        <f aca="false">D819-E819</f>
        <v>-0.0100907604101173</v>
      </c>
      <c r="I819" s="13" t="n">
        <f aca="false">ABS(G819)</f>
        <v>0.0009339754578598</v>
      </c>
      <c r="J819" s="13" t="n">
        <f aca="false">ABS(H819)</f>
        <v>0.0100907604101173</v>
      </c>
      <c r="K819" s="13" t="n">
        <f aca="false">G819^2</f>
        <v>8.72310155884423E-007</v>
      </c>
      <c r="L819" s="13" t="n">
        <f aca="false">H819^2</f>
        <v>0.000101823445654391</v>
      </c>
      <c r="N819" s="0" t="n">
        <v>0</v>
      </c>
      <c r="O819" s="0" t="n">
        <v>0</v>
      </c>
      <c r="P819" s="0" t="n">
        <v>0</v>
      </c>
      <c r="Q819" s="0" t="n">
        <v>0</v>
      </c>
      <c r="R819" s="0" t="n">
        <v>0</v>
      </c>
      <c r="S819" s="0" t="n">
        <f aca="false">IF(SUM(N819,O819)&gt;0,1,IF(P819&gt;0,2,3))</f>
        <v>3</v>
      </c>
    </row>
    <row r="820" customFormat="false" ht="12.8" hidden="false" customHeight="false" outlineLevel="0" collapsed="false">
      <c r="B820" s="0" t="n">
        <v>97</v>
      </c>
      <c r="C820" s="13" t="n">
        <v>1.366</v>
      </c>
      <c r="D820" s="13" t="n">
        <v>-0.0107920542359352</v>
      </c>
      <c r="E820" s="13" t="n">
        <v>-0.0117682470792971</v>
      </c>
      <c r="F820" s="13"/>
      <c r="G820" s="13" t="n">
        <f aca="false">-E820</f>
        <v>0.0117682470792971</v>
      </c>
      <c r="H820" s="13" t="n">
        <f aca="false">D820-E820</f>
        <v>0.0009761928433619</v>
      </c>
      <c r="I820" s="13" t="n">
        <f aca="false">ABS(G820)</f>
        <v>0.0117682470792971</v>
      </c>
      <c r="J820" s="13" t="n">
        <f aca="false">ABS(H820)</f>
        <v>0.0009761928433619</v>
      </c>
      <c r="K820" s="13" t="n">
        <f aca="false">G820^2</f>
        <v>0.000138491639319385</v>
      </c>
      <c r="L820" s="13" t="n">
        <f aca="false">H820^2</f>
        <v>9.52952467430991E-007</v>
      </c>
      <c r="N820" s="0" t="n">
        <v>0</v>
      </c>
      <c r="O820" s="0" t="n">
        <v>0</v>
      </c>
      <c r="P820" s="0" t="n">
        <v>0</v>
      </c>
      <c r="Q820" s="0" t="n">
        <v>0</v>
      </c>
      <c r="R820" s="0" t="n">
        <v>0</v>
      </c>
      <c r="S820" s="0" t="n">
        <f aca="false">IF(SUM(N820,O820)&gt;0,1,IF(P820&gt;0,2,3))</f>
        <v>3</v>
      </c>
    </row>
    <row r="821" customFormat="false" ht="12.8" hidden="false" customHeight="false" outlineLevel="0" collapsed="false">
      <c r="B821" s="0" t="n">
        <v>99</v>
      </c>
      <c r="C821" s="13" t="n">
        <v>1.401</v>
      </c>
      <c r="D821" s="13" t="n">
        <v>-0.0108562707901001</v>
      </c>
      <c r="E821" s="13" t="n">
        <v>-0.0010702380395969</v>
      </c>
      <c r="F821" s="13"/>
      <c r="G821" s="13" t="n">
        <f aca="false">-E821</f>
        <v>0.0010702380395969</v>
      </c>
      <c r="H821" s="13" t="n">
        <f aca="false">D821-E821</f>
        <v>-0.0097860327505032</v>
      </c>
      <c r="I821" s="13" t="n">
        <f aca="false">ABS(G821)</f>
        <v>0.0010702380395969</v>
      </c>
      <c r="J821" s="13" t="n">
        <f aca="false">ABS(H821)</f>
        <v>0.0097860327505032</v>
      </c>
      <c r="K821" s="13" t="n">
        <f aca="false">G821^2</f>
        <v>1.14540946140022E-006</v>
      </c>
      <c r="L821" s="13" t="n">
        <f aca="false">H821^2</f>
        <v>9.57664369939212E-005</v>
      </c>
      <c r="N821" s="0" t="n">
        <v>0</v>
      </c>
      <c r="O821" s="0" t="n">
        <v>0</v>
      </c>
      <c r="P821" s="0" t="n">
        <v>0</v>
      </c>
      <c r="Q821" s="0" t="n">
        <v>0</v>
      </c>
      <c r="R821" s="0" t="n">
        <v>0</v>
      </c>
      <c r="S821" s="0" t="n">
        <f aca="false">IF(SUM(N821,O821)&gt;0,1,IF(P821&gt;0,2,3))</f>
        <v>3</v>
      </c>
    </row>
    <row r="822" customFormat="false" ht="12.8" hidden="false" customHeight="false" outlineLevel="0" collapsed="false">
      <c r="B822" s="0" t="n">
        <v>100</v>
      </c>
      <c r="C822" s="13" t="n">
        <v>1.678</v>
      </c>
      <c r="D822" s="13" t="n">
        <v>-0.0108594223856926</v>
      </c>
      <c r="E822" s="13" t="n">
        <v>-0.0043877028360782</v>
      </c>
      <c r="F822" s="13"/>
      <c r="G822" s="13" t="n">
        <f aca="false">-E822</f>
        <v>0.0043877028360782</v>
      </c>
      <c r="H822" s="13" t="n">
        <f aca="false">D822-E822</f>
        <v>-0.0064717195496144</v>
      </c>
      <c r="I822" s="13" t="n">
        <f aca="false">ABS(G822)</f>
        <v>0.0043877028360782</v>
      </c>
      <c r="J822" s="13" t="n">
        <f aca="false">ABS(H822)</f>
        <v>0.0064717195496144</v>
      </c>
      <c r="K822" s="13" t="n">
        <f aca="false">G822^2</f>
        <v>1.92519361777287E-005</v>
      </c>
      <c r="L822" s="13" t="n">
        <f aca="false">H822^2</f>
        <v>4.18831539288612E-005</v>
      </c>
      <c r="N822" s="0" t="n">
        <v>0</v>
      </c>
      <c r="O822" s="0" t="n">
        <v>0</v>
      </c>
      <c r="P822" s="0" t="n">
        <v>0</v>
      </c>
      <c r="Q822" s="0" t="n">
        <v>0</v>
      </c>
      <c r="R822" s="0" t="n">
        <v>0</v>
      </c>
      <c r="S822" s="0" t="n">
        <f aca="false">IF(SUM(N822,O822)&gt;0,1,IF(P822&gt;0,2,3))</f>
        <v>3</v>
      </c>
    </row>
    <row r="823" customFormat="false" ht="12.8" hidden="false" customHeight="false" outlineLevel="0" collapsed="false">
      <c r="B823" s="0" t="n">
        <v>101</v>
      </c>
      <c r="C823" s="13" t="n">
        <v>1.494</v>
      </c>
      <c r="D823" s="13" t="n">
        <v>-0.0109308958053589</v>
      </c>
      <c r="E823" s="13" t="n">
        <v>-0.0031741597983924</v>
      </c>
      <c r="F823" s="13"/>
      <c r="G823" s="13" t="n">
        <f aca="false">-E823</f>
        <v>0.0031741597983924</v>
      </c>
      <c r="H823" s="13" t="n">
        <f aca="false">D823-E823</f>
        <v>-0.0077567360069665</v>
      </c>
      <c r="I823" s="13" t="n">
        <f aca="false">ABS(G823)</f>
        <v>0.0031741597983924</v>
      </c>
      <c r="J823" s="13" t="n">
        <f aca="false">ABS(H823)</f>
        <v>0.0077567360069665</v>
      </c>
      <c r="K823" s="13" t="n">
        <f aca="false">G823^2</f>
        <v>1.00752904257305E-005</v>
      </c>
      <c r="L823" s="13" t="n">
        <f aca="false">H823^2</f>
        <v>6.01669534817706E-005</v>
      </c>
      <c r="N823" s="0" t="n">
        <v>0</v>
      </c>
      <c r="O823" s="0" t="n">
        <v>0</v>
      </c>
      <c r="P823" s="0" t="n">
        <v>0</v>
      </c>
      <c r="Q823" s="0" t="n">
        <v>0</v>
      </c>
      <c r="R823" s="0" t="n">
        <v>0</v>
      </c>
      <c r="S823" s="0" t="n">
        <f aca="false">IF(SUM(N823,O823)&gt;0,1,IF(P823&gt;0,2,3))</f>
        <v>3</v>
      </c>
    </row>
    <row r="824" customFormat="false" ht="12.8" hidden="false" customHeight="false" outlineLevel="0" collapsed="false">
      <c r="B824" s="0" t="n">
        <v>104</v>
      </c>
      <c r="C824" s="13" t="n">
        <v>1.391</v>
      </c>
      <c r="D824" s="13" t="n">
        <v>-0.0106306672096252</v>
      </c>
      <c r="E824" s="13" t="n">
        <v>-0.0030104642231038</v>
      </c>
      <c r="F824" s="13"/>
      <c r="G824" s="13" t="n">
        <f aca="false">-E824</f>
        <v>0.0030104642231038</v>
      </c>
      <c r="H824" s="13" t="n">
        <f aca="false">D824-E824</f>
        <v>-0.0076202029865214</v>
      </c>
      <c r="I824" s="13" t="n">
        <f aca="false">ABS(G824)</f>
        <v>0.0030104642231038</v>
      </c>
      <c r="J824" s="13" t="n">
        <f aca="false">ABS(H824)</f>
        <v>0.0076202029865214</v>
      </c>
      <c r="K824" s="13" t="n">
        <f aca="false">G824^2</f>
        <v>9.06289483858797E-006</v>
      </c>
      <c r="L824" s="13" t="n">
        <f aca="false">H824^2</f>
        <v>5.80674935557896E-005</v>
      </c>
      <c r="N824" s="0" t="n">
        <v>0</v>
      </c>
      <c r="O824" s="0" t="n">
        <v>0</v>
      </c>
      <c r="P824" s="0" t="n">
        <v>0</v>
      </c>
      <c r="Q824" s="0" t="n">
        <v>0</v>
      </c>
      <c r="R824" s="0" t="n">
        <v>0</v>
      </c>
      <c r="S824" s="0" t="n">
        <f aca="false">IF(SUM(N824,O824)&gt;0,1,IF(P824&gt;0,2,3))</f>
        <v>3</v>
      </c>
    </row>
    <row r="825" customFormat="false" ht="12.8" hidden="false" customHeight="false" outlineLevel="0" collapsed="false">
      <c r="B825" s="0" t="n">
        <v>105</v>
      </c>
      <c r="C825" s="13" t="n">
        <v>1.134</v>
      </c>
      <c r="D825" s="13" t="n">
        <v>-0.0110438019037247</v>
      </c>
      <c r="E825" s="13" t="n">
        <v>-0.0006280334204774</v>
      </c>
      <c r="F825" s="13"/>
      <c r="G825" s="13" t="n">
        <f aca="false">-E825</f>
        <v>0.0006280334204774</v>
      </c>
      <c r="H825" s="13" t="n">
        <f aca="false">D825-E825</f>
        <v>-0.0104157684832473</v>
      </c>
      <c r="I825" s="13" t="n">
        <f aca="false">ABS(G825)</f>
        <v>0.0006280334204774</v>
      </c>
      <c r="J825" s="13" t="n">
        <f aca="false">ABS(H825)</f>
        <v>0.0104157684832473</v>
      </c>
      <c r="K825" s="13" t="n">
        <f aca="false">G825^2</f>
        <v>3.94425977236543E-007</v>
      </c>
      <c r="L825" s="13" t="n">
        <f aca="false">H825^2</f>
        <v>0.000108488233096608</v>
      </c>
      <c r="N825" s="0" t="n">
        <v>0</v>
      </c>
      <c r="O825" s="0" t="n">
        <v>0</v>
      </c>
      <c r="P825" s="0" t="n">
        <v>0</v>
      </c>
      <c r="Q825" s="0" t="n">
        <v>0</v>
      </c>
      <c r="R825" s="0" t="n">
        <v>0</v>
      </c>
      <c r="S825" s="0" t="n">
        <f aca="false">IF(SUM(N825,O825)&gt;0,1,IF(P825&gt;0,2,3))</f>
        <v>3</v>
      </c>
    </row>
    <row r="826" customFormat="false" ht="12.8" hidden="false" customHeight="false" outlineLevel="0" collapsed="false">
      <c r="B826" s="0" t="n">
        <v>106</v>
      </c>
      <c r="C826" s="13" t="n">
        <v>1.483</v>
      </c>
      <c r="D826" s="13" t="n">
        <v>-0.0105985477566719</v>
      </c>
      <c r="E826" s="13" t="n">
        <v>-0.0167707695921934</v>
      </c>
      <c r="F826" s="13"/>
      <c r="G826" s="13" t="n">
        <f aca="false">-E826</f>
        <v>0.0167707695921934</v>
      </c>
      <c r="H826" s="13" t="n">
        <f aca="false">D826-E826</f>
        <v>0.0061722218355215</v>
      </c>
      <c r="I826" s="13" t="n">
        <f aca="false">ABS(G826)</f>
        <v>0.0167707695921934</v>
      </c>
      <c r="J826" s="13" t="n">
        <f aca="false">ABS(H826)</f>
        <v>0.0061722218355215</v>
      </c>
      <c r="K826" s="13" t="n">
        <f aca="false">G826^2</f>
        <v>0.000281258712714439</v>
      </c>
      <c r="L826" s="13" t="n">
        <f aca="false">H826^2</f>
        <v>3.80963223868884E-005</v>
      </c>
      <c r="N826" s="0" t="n">
        <v>0</v>
      </c>
      <c r="O826" s="0" t="n">
        <v>0</v>
      </c>
      <c r="P826" s="0" t="n">
        <v>0</v>
      </c>
      <c r="Q826" s="0" t="n">
        <v>0</v>
      </c>
      <c r="R826" s="0" t="n">
        <v>0</v>
      </c>
      <c r="S826" s="0" t="n">
        <f aca="false">IF(SUM(N826,O826)&gt;0,1,IF(P826&gt;0,2,3))</f>
        <v>3</v>
      </c>
    </row>
    <row r="827" customFormat="false" ht="12.8" hidden="false" customHeight="false" outlineLevel="0" collapsed="false">
      <c r="B827" s="0" t="n">
        <v>108</v>
      </c>
      <c r="C827" s="13" t="n">
        <v>1.66099999999999</v>
      </c>
      <c r="D827" s="13" t="n">
        <v>-0.0111287161707878</v>
      </c>
      <c r="E827" s="13" t="n">
        <v>-0.0040489803261693</v>
      </c>
      <c r="F827" s="13"/>
      <c r="G827" s="13" t="n">
        <f aca="false">-E827</f>
        <v>0.0040489803261693</v>
      </c>
      <c r="H827" s="13" t="n">
        <f aca="false">D827-E827</f>
        <v>-0.0070797358446185</v>
      </c>
      <c r="I827" s="13" t="n">
        <f aca="false">ABS(G827)</f>
        <v>0.0040489803261693</v>
      </c>
      <c r="J827" s="13" t="n">
        <f aca="false">ABS(H827)</f>
        <v>0.0070797358446185</v>
      </c>
      <c r="K827" s="13" t="n">
        <f aca="false">G827^2</f>
        <v>1.6394241681706E-005</v>
      </c>
      <c r="L827" s="13" t="n">
        <f aca="false">H827^2</f>
        <v>5.0122659629576E-005</v>
      </c>
      <c r="N827" s="0" t="n">
        <v>0</v>
      </c>
      <c r="O827" s="0" t="n">
        <v>0</v>
      </c>
      <c r="P827" s="0" t="n">
        <v>0</v>
      </c>
      <c r="Q827" s="0" t="n">
        <v>0</v>
      </c>
      <c r="R827" s="0" t="n">
        <v>0</v>
      </c>
      <c r="S827" s="0" t="n">
        <f aca="false">IF(SUM(N827,O827)&gt;0,1,IF(P827&gt;0,2,3))</f>
        <v>3</v>
      </c>
    </row>
    <row r="828" customFormat="false" ht="12.8" hidden="false" customHeight="false" outlineLevel="0" collapsed="false">
      <c r="B828" s="0" t="n">
        <v>109</v>
      </c>
      <c r="C828" s="13" t="n">
        <v>1.035</v>
      </c>
      <c r="D828" s="13" t="n">
        <v>-0.0103178769350052</v>
      </c>
      <c r="E828" s="13" t="n">
        <v>-3.85818110061702E-005</v>
      </c>
      <c r="F828" s="13"/>
      <c r="G828" s="13" t="n">
        <f aca="false">-E828</f>
        <v>3.85818110061702E-005</v>
      </c>
      <c r="H828" s="13" t="n">
        <f aca="false">D828-E828</f>
        <v>-0.010279295123999</v>
      </c>
      <c r="I828" s="13" t="n">
        <f aca="false">ABS(G828)</f>
        <v>3.85818110061702E-005</v>
      </c>
      <c r="J828" s="13" t="n">
        <f aca="false">ABS(H828)</f>
        <v>0.010279295123999</v>
      </c>
      <c r="K828" s="13" t="n">
        <f aca="false">G828^2</f>
        <v>1.48855614051584E-009</v>
      </c>
      <c r="L828" s="13" t="n">
        <f aca="false">H828^2</f>
        <v>0.00010566390824627</v>
      </c>
      <c r="N828" s="0" t="n">
        <v>0</v>
      </c>
      <c r="O828" s="0" t="n">
        <v>0</v>
      </c>
      <c r="P828" s="0" t="n">
        <v>0</v>
      </c>
      <c r="Q828" s="0" t="n">
        <v>0</v>
      </c>
      <c r="R828" s="0" t="n">
        <v>0</v>
      </c>
      <c r="S828" s="0" t="n">
        <f aca="false">IF(SUM(N828,O828)&gt;0,1,IF(P828&gt;0,2,3))</f>
        <v>3</v>
      </c>
    </row>
    <row r="829" customFormat="false" ht="12.8" hidden="false" customHeight="false" outlineLevel="0" collapsed="false">
      <c r="B829" s="0" t="n">
        <v>110</v>
      </c>
      <c r="C829" s="13" t="n">
        <v>1.311</v>
      </c>
      <c r="D829" s="13" t="n">
        <v>-0.0107430368661881</v>
      </c>
      <c r="E829" s="13" t="n">
        <v>-0.0012530053197054</v>
      </c>
      <c r="F829" s="13"/>
      <c r="G829" s="13" t="n">
        <f aca="false">-E829</f>
        <v>0.0012530053197054</v>
      </c>
      <c r="H829" s="13" t="n">
        <f aca="false">D829-E829</f>
        <v>-0.0094900315464827</v>
      </c>
      <c r="I829" s="13" t="n">
        <f aca="false">ABS(G829)</f>
        <v>0.0012530053197054</v>
      </c>
      <c r="J829" s="13" t="n">
        <f aca="false">ABS(H829)</f>
        <v>0.0094900315464827</v>
      </c>
      <c r="K829" s="13" t="n">
        <f aca="false">G829^2</f>
        <v>1.57002233121003E-006</v>
      </c>
      <c r="L829" s="13" t="n">
        <f aca="false">H829^2</f>
        <v>9.00606987532368E-005</v>
      </c>
      <c r="N829" s="0" t="n">
        <v>0</v>
      </c>
      <c r="O829" s="0" t="n">
        <v>0</v>
      </c>
      <c r="P829" s="0" t="n">
        <v>0</v>
      </c>
      <c r="Q829" s="0" t="n">
        <v>0</v>
      </c>
      <c r="R829" s="0" t="n">
        <v>0</v>
      </c>
      <c r="S829" s="0" t="n">
        <f aca="false">IF(SUM(N829,O829)&gt;0,1,IF(P829&gt;0,2,3))</f>
        <v>3</v>
      </c>
    </row>
    <row r="830" customFormat="false" ht="12.8" hidden="false" customHeight="false" outlineLevel="0" collapsed="false">
      <c r="B830" s="0" t="n">
        <v>112</v>
      </c>
      <c r="C830" s="13" t="n">
        <v>1.488</v>
      </c>
      <c r="D830" s="13" t="n">
        <v>-0.010882131755352</v>
      </c>
      <c r="E830" s="13" t="n">
        <v>0.0011594029065576</v>
      </c>
      <c r="F830" s="13"/>
      <c r="G830" s="13" t="n">
        <f aca="false">-E830</f>
        <v>-0.0011594029065576</v>
      </c>
      <c r="H830" s="13" t="n">
        <f aca="false">D830-E830</f>
        <v>-0.0120415346619096</v>
      </c>
      <c r="I830" s="13" t="n">
        <f aca="false">ABS(G830)</f>
        <v>0.0011594029065576</v>
      </c>
      <c r="J830" s="13" t="n">
        <f aca="false">ABS(H830)</f>
        <v>0.0120415346619096</v>
      </c>
      <c r="K830" s="13" t="n">
        <f aca="false">G830^2</f>
        <v>1.34421509973421E-006</v>
      </c>
      <c r="L830" s="13" t="n">
        <f aca="false">H830^2</f>
        <v>0.00014499855701397</v>
      </c>
      <c r="N830" s="0" t="n">
        <v>0</v>
      </c>
      <c r="O830" s="0" t="n">
        <v>0</v>
      </c>
      <c r="P830" s="0" t="n">
        <v>0</v>
      </c>
      <c r="Q830" s="0" t="n">
        <v>0</v>
      </c>
      <c r="R830" s="0" t="n">
        <v>0</v>
      </c>
      <c r="S830" s="0" t="n">
        <f aca="false">IF(SUM(N830,O830)&gt;0,1,IF(P830&gt;0,2,3))</f>
        <v>3</v>
      </c>
    </row>
    <row r="831" customFormat="false" ht="12.8" hidden="false" customHeight="false" outlineLevel="0" collapsed="false">
      <c r="B831" s="0" t="n">
        <v>113</v>
      </c>
      <c r="C831" s="13" t="n">
        <v>0.737999999999996</v>
      </c>
      <c r="D831" s="13" t="n">
        <v>-0.0102164968848228</v>
      </c>
      <c r="E831" s="13" t="n">
        <v>-0.0031878751030533</v>
      </c>
      <c r="F831" s="13"/>
      <c r="G831" s="13" t="n">
        <f aca="false">-E831</f>
        <v>0.0031878751030533</v>
      </c>
      <c r="H831" s="13" t="n">
        <f aca="false">D831-E831</f>
        <v>-0.0070286217817695</v>
      </c>
      <c r="I831" s="13" t="n">
        <f aca="false">ABS(G831)</f>
        <v>0.0031878751030533</v>
      </c>
      <c r="J831" s="13" t="n">
        <f aca="false">ABS(H831)</f>
        <v>0.0070286217817695</v>
      </c>
      <c r="K831" s="13" t="n">
        <f aca="false">G831^2</f>
        <v>1.01625476726671E-005</v>
      </c>
      <c r="L831" s="13" t="n">
        <f aca="false">H831^2</f>
        <v>4.94015241511647E-005</v>
      </c>
      <c r="N831" s="0" t="n">
        <v>0</v>
      </c>
      <c r="O831" s="0" t="n">
        <v>0</v>
      </c>
      <c r="P831" s="0" t="n">
        <v>0</v>
      </c>
      <c r="Q831" s="0" t="n">
        <v>0</v>
      </c>
      <c r="R831" s="0" t="n">
        <v>0</v>
      </c>
      <c r="S831" s="0" t="n">
        <f aca="false">IF(SUM(N831,O831)&gt;0,1,IF(P831&gt;0,2,3))</f>
        <v>3</v>
      </c>
    </row>
    <row r="832" customFormat="false" ht="12.8" hidden="false" customHeight="false" outlineLevel="0" collapsed="false">
      <c r="B832" s="0" t="n">
        <v>114</v>
      </c>
      <c r="C832" s="13" t="n">
        <v>2.088</v>
      </c>
      <c r="D832" s="13" t="n">
        <v>-0.00990933924913407</v>
      </c>
      <c r="E832" s="13" t="n">
        <v>-0.0040637567976788</v>
      </c>
      <c r="F832" s="13"/>
      <c r="G832" s="13" t="n">
        <f aca="false">-E832</f>
        <v>0.0040637567976788</v>
      </c>
      <c r="H832" s="13" t="n">
        <f aca="false">D832-E832</f>
        <v>-0.00584558245145527</v>
      </c>
      <c r="I832" s="13" t="n">
        <f aca="false">ABS(G832)</f>
        <v>0.0040637567976788</v>
      </c>
      <c r="J832" s="13" t="n">
        <f aca="false">ABS(H832)</f>
        <v>0.00584558245145527</v>
      </c>
      <c r="K832" s="13" t="n">
        <f aca="false">G832^2</f>
        <v>1.65141193106807E-005</v>
      </c>
      <c r="L832" s="13" t="n">
        <f aca="false">H832^2</f>
        <v>3.41708341967618E-005</v>
      </c>
      <c r="N832" s="0" t="n">
        <v>0</v>
      </c>
      <c r="O832" s="0" t="n">
        <v>0</v>
      </c>
      <c r="P832" s="0" t="n">
        <v>0</v>
      </c>
      <c r="Q832" s="0" t="n">
        <v>0</v>
      </c>
      <c r="R832" s="0" t="n">
        <v>0</v>
      </c>
      <c r="S832" s="0" t="n">
        <f aca="false">IF(SUM(N832,O832)&gt;0,1,IF(P832&gt;0,2,3))</f>
        <v>3</v>
      </c>
    </row>
    <row r="833" customFormat="false" ht="12.8" hidden="false" customHeight="false" outlineLevel="0" collapsed="false">
      <c r="A833" s="7" t="n">
        <v>38</v>
      </c>
      <c r="B833" s="0" t="n">
        <v>9</v>
      </c>
      <c r="C833" s="13" t="n">
        <v>1.261</v>
      </c>
      <c r="D833" s="13" t="n">
        <v>-0.0113261044025421</v>
      </c>
      <c r="E833" s="13" t="n">
        <v>-0.0072738682347669</v>
      </c>
      <c r="F833" s="13"/>
      <c r="G833" s="13" t="n">
        <f aca="false">-E833</f>
        <v>0.0072738682347669</v>
      </c>
      <c r="H833" s="13" t="n">
        <f aca="false">D833-E833</f>
        <v>-0.0040522361677752</v>
      </c>
      <c r="I833" s="13" t="n">
        <f aca="false">ABS(G833)</f>
        <v>0.0072738682347669</v>
      </c>
      <c r="J833" s="13" t="n">
        <f aca="false">ABS(H833)</f>
        <v>0.0040522361677752</v>
      </c>
      <c r="K833" s="13" t="n">
        <f aca="false">G833^2</f>
        <v>5.29091590967509E-005</v>
      </c>
      <c r="L833" s="13" t="n">
        <f aca="false">H833^2</f>
        <v>1.64206179594254E-005</v>
      </c>
      <c r="N833" s="0" t="n">
        <v>0</v>
      </c>
      <c r="O833" s="0" t="n">
        <v>0</v>
      </c>
      <c r="P833" s="0" t="n">
        <v>0</v>
      </c>
      <c r="Q833" s="0" t="n">
        <v>1</v>
      </c>
      <c r="R833" s="0" t="n">
        <v>0</v>
      </c>
      <c r="S833" s="0" t="n">
        <f aca="false">IF(SUM(N833,O833)&gt;0,1,IF(P833&gt;0,2,3))</f>
        <v>3</v>
      </c>
    </row>
    <row r="834" customFormat="false" ht="12.8" hidden="false" customHeight="false" outlineLevel="0" collapsed="false">
      <c r="B834" s="0" t="n">
        <v>10</v>
      </c>
      <c r="C834" s="13" t="n">
        <v>1.283</v>
      </c>
      <c r="D834" s="13" t="n">
        <v>-0.0113260746002197</v>
      </c>
      <c r="E834" s="13" t="n">
        <v>-0.0103857087588054</v>
      </c>
      <c r="F834" s="13"/>
      <c r="G834" s="13" t="n">
        <f aca="false">-E834</f>
        <v>0.0103857087588054</v>
      </c>
      <c r="H834" s="13" t="n">
        <f aca="false">D834-E834</f>
        <v>-0.000940365841414301</v>
      </c>
      <c r="I834" s="13" t="n">
        <f aca="false">ABS(G834)</f>
        <v>0.0103857087588054</v>
      </c>
      <c r="J834" s="13" t="n">
        <f aca="false">ABS(H834)</f>
        <v>0.000940365841414301</v>
      </c>
      <c r="K834" s="13" t="n">
        <f aca="false">G834^2</f>
        <v>0.000107862946422727</v>
      </c>
      <c r="L834" s="13" t="n">
        <f aca="false">H834^2</f>
        <v>8.84287915698827E-007</v>
      </c>
      <c r="N834" s="0" t="n">
        <v>0</v>
      </c>
      <c r="O834" s="0" t="n">
        <v>0</v>
      </c>
      <c r="P834" s="0" t="n">
        <v>0</v>
      </c>
      <c r="Q834" s="0" t="n">
        <v>1</v>
      </c>
      <c r="R834" s="0" t="n">
        <v>0</v>
      </c>
      <c r="S834" s="0" t="n">
        <f aca="false">IF(SUM(N834,O834)&gt;0,1,IF(P834&gt;0,2,3))</f>
        <v>3</v>
      </c>
    </row>
    <row r="835" customFormat="false" ht="12.8" hidden="false" customHeight="false" outlineLevel="0" collapsed="false">
      <c r="B835" s="0" t="n">
        <v>11</v>
      </c>
      <c r="C835" s="13" t="n">
        <v>0.910999999999994</v>
      </c>
      <c r="D835" s="13" t="n">
        <v>-0.0103564187884331</v>
      </c>
      <c r="E835" s="13" t="n">
        <v>0.0057385273345132</v>
      </c>
      <c r="F835" s="13"/>
      <c r="G835" s="13" t="n">
        <f aca="false">-E835</f>
        <v>-0.0057385273345132</v>
      </c>
      <c r="H835" s="13" t="n">
        <f aca="false">D835-E835</f>
        <v>-0.0160949461229463</v>
      </c>
      <c r="I835" s="13" t="n">
        <f aca="false">ABS(G835)</f>
        <v>0.0057385273345132</v>
      </c>
      <c r="J835" s="13" t="n">
        <f aca="false">ABS(H835)</f>
        <v>0.0160949461229463</v>
      </c>
      <c r="K835" s="13" t="n">
        <f aca="false">G835^2</f>
        <v>3.29306959689552E-005</v>
      </c>
      <c r="L835" s="13" t="n">
        <f aca="false">H835^2</f>
        <v>0.000259047290700544</v>
      </c>
      <c r="N835" s="0" t="n">
        <v>0</v>
      </c>
      <c r="O835" s="0" t="n">
        <v>0</v>
      </c>
      <c r="P835" s="0" t="n">
        <v>0</v>
      </c>
      <c r="Q835" s="0" t="n">
        <v>1</v>
      </c>
      <c r="R835" s="0" t="n">
        <v>0</v>
      </c>
      <c r="S835" s="0" t="n">
        <f aca="false">IF(SUM(N835,O835)&gt;0,1,IF(P835&gt;0,2,3))</f>
        <v>3</v>
      </c>
    </row>
    <row r="836" customFormat="false" ht="12.8" hidden="false" customHeight="false" outlineLevel="0" collapsed="false">
      <c r="B836" s="0" t="n">
        <v>13</v>
      </c>
      <c r="C836" s="13" t="n">
        <v>1.553</v>
      </c>
      <c r="D836" s="13" t="n">
        <v>-0.0113277286291122</v>
      </c>
      <c r="E836" s="13" t="n">
        <v>0.0021102813692073</v>
      </c>
      <c r="F836" s="13"/>
      <c r="G836" s="13" t="n">
        <f aca="false">-E836</f>
        <v>-0.0021102813692073</v>
      </c>
      <c r="H836" s="13" t="n">
        <f aca="false">D836-E836</f>
        <v>-0.0134380099983195</v>
      </c>
      <c r="I836" s="13" t="n">
        <f aca="false">ABS(G836)</f>
        <v>0.0021102813692073</v>
      </c>
      <c r="J836" s="13" t="n">
        <f aca="false">ABS(H836)</f>
        <v>0.0134380099983195</v>
      </c>
      <c r="K836" s="13" t="n">
        <f aca="false">G836^2</f>
        <v>4.45328745722344E-006</v>
      </c>
      <c r="L836" s="13" t="n">
        <f aca="false">H836^2</f>
        <v>0.000180580112714935</v>
      </c>
      <c r="N836" s="0" t="n">
        <v>0</v>
      </c>
      <c r="O836" s="0" t="n">
        <v>0</v>
      </c>
      <c r="P836" s="0" t="n">
        <v>0</v>
      </c>
      <c r="Q836" s="0" t="n">
        <v>1</v>
      </c>
      <c r="R836" s="0" t="n">
        <v>0</v>
      </c>
      <c r="S836" s="0" t="n">
        <f aca="false">IF(SUM(N836,O836)&gt;0,1,IF(P836&gt;0,2,3))</f>
        <v>3</v>
      </c>
    </row>
    <row r="837" customFormat="false" ht="12.8" hidden="false" customHeight="false" outlineLevel="0" collapsed="false">
      <c r="B837" s="0" t="n">
        <v>14</v>
      </c>
      <c r="C837" s="13" t="n">
        <v>1.23699999999999</v>
      </c>
      <c r="D837" s="13" t="n">
        <v>-0.0112282857298851</v>
      </c>
      <c r="E837" s="13" t="n">
        <v>-0.0112269006518751</v>
      </c>
      <c r="F837" s="13"/>
      <c r="G837" s="13" t="n">
        <f aca="false">-E837</f>
        <v>0.0112269006518751</v>
      </c>
      <c r="H837" s="13" t="n">
        <f aca="false">D837-E837</f>
        <v>-1.38507800999908E-006</v>
      </c>
      <c r="I837" s="13" t="n">
        <f aca="false">ABS(G837)</f>
        <v>0.0112269006518751</v>
      </c>
      <c r="J837" s="13" t="n">
        <f aca="false">ABS(H837)</f>
        <v>1.38507800999908E-006</v>
      </c>
      <c r="K837" s="13" t="n">
        <f aca="false">G837^2</f>
        <v>0.000126043298247074</v>
      </c>
      <c r="L837" s="13" t="n">
        <f aca="false">H837^2</f>
        <v>1.91844109378302E-012</v>
      </c>
      <c r="N837" s="0" t="n">
        <v>0</v>
      </c>
      <c r="O837" s="0" t="n">
        <v>0</v>
      </c>
      <c r="P837" s="0" t="n">
        <v>0</v>
      </c>
      <c r="Q837" s="0" t="n">
        <v>1</v>
      </c>
      <c r="R837" s="0" t="n">
        <v>0</v>
      </c>
      <c r="S837" s="0" t="n">
        <f aca="false">IF(SUM(N837,O837)&gt;0,1,IF(P837&gt;0,2,3))</f>
        <v>3</v>
      </c>
    </row>
    <row r="838" customFormat="false" ht="12.8" hidden="false" customHeight="false" outlineLevel="0" collapsed="false">
      <c r="B838" s="0" t="n">
        <v>15</v>
      </c>
      <c r="C838" s="13" t="n">
        <v>1.424</v>
      </c>
      <c r="D838" s="13" t="n">
        <v>-0.0113262832164764</v>
      </c>
      <c r="E838" s="13" t="n">
        <v>0.0213157722549282</v>
      </c>
      <c r="F838" s="13"/>
      <c r="G838" s="13" t="n">
        <f aca="false">-E838</f>
        <v>-0.0213157722549282</v>
      </c>
      <c r="H838" s="13" t="n">
        <f aca="false">D838-E838</f>
        <v>-0.0326420554714046</v>
      </c>
      <c r="I838" s="13" t="n">
        <f aca="false">ABS(G838)</f>
        <v>0.0213157722549282</v>
      </c>
      <c r="J838" s="13" t="n">
        <f aca="false">ABS(H838)</f>
        <v>0.0326420554714046</v>
      </c>
      <c r="K838" s="13" t="n">
        <f aca="false">G838^2</f>
        <v>0.000454362146823967</v>
      </c>
      <c r="L838" s="13" t="n">
        <f aca="false">H838^2</f>
        <v>0.00106550378539825</v>
      </c>
      <c r="N838" s="0" t="n">
        <v>0</v>
      </c>
      <c r="O838" s="0" t="n">
        <v>0</v>
      </c>
      <c r="P838" s="0" t="n">
        <v>0</v>
      </c>
      <c r="Q838" s="0" t="n">
        <v>1</v>
      </c>
      <c r="R838" s="0" t="n">
        <v>0</v>
      </c>
      <c r="S838" s="0" t="n">
        <f aca="false">IF(SUM(N838,O838)&gt;0,1,IF(P838&gt;0,2,3))</f>
        <v>3</v>
      </c>
    </row>
    <row r="839" customFormat="false" ht="12.8" hidden="false" customHeight="false" outlineLevel="0" collapsed="false">
      <c r="B839" s="0" t="n">
        <v>17</v>
      </c>
      <c r="C839" s="13" t="n">
        <v>1.712</v>
      </c>
      <c r="D839" s="13" t="n">
        <v>-0.0113295540213585</v>
      </c>
      <c r="E839" s="13" t="n">
        <v>0.0136651249918656</v>
      </c>
      <c r="F839" s="13"/>
      <c r="G839" s="13" t="n">
        <f aca="false">-E839</f>
        <v>-0.0136651249918656</v>
      </c>
      <c r="H839" s="13" t="n">
        <f aca="false">D839-E839</f>
        <v>-0.0249946790132241</v>
      </c>
      <c r="I839" s="13" t="n">
        <f aca="false">ABS(G839)</f>
        <v>0.0136651249918656</v>
      </c>
      <c r="J839" s="13" t="n">
        <f aca="false">ABS(H839)</f>
        <v>0.0249946790132241</v>
      </c>
      <c r="K839" s="13" t="n">
        <f aca="false">G839^2</f>
        <v>0.00018673564104331</v>
      </c>
      <c r="L839" s="13" t="n">
        <f aca="false">H839^2</f>
        <v>0.000624733978974105</v>
      </c>
      <c r="N839" s="0" t="n">
        <v>0</v>
      </c>
      <c r="O839" s="0" t="n">
        <v>0</v>
      </c>
      <c r="P839" s="0" t="n">
        <v>0</v>
      </c>
      <c r="Q839" s="0" t="n">
        <v>1</v>
      </c>
      <c r="R839" s="0" t="n">
        <v>0</v>
      </c>
      <c r="S839" s="0" t="n">
        <f aca="false">IF(SUM(N839,O839)&gt;0,1,IF(P839&gt;0,2,3))</f>
        <v>3</v>
      </c>
    </row>
    <row r="840" customFormat="false" ht="12.8" hidden="false" customHeight="false" outlineLevel="0" collapsed="false">
      <c r="B840" s="0" t="n">
        <v>18</v>
      </c>
      <c r="C840" s="13" t="n">
        <v>0.996999999999996</v>
      </c>
      <c r="D840" s="13" t="n">
        <v>-0.0108953639864922</v>
      </c>
      <c r="E840" s="13" t="n">
        <v>0.0138781049997674</v>
      </c>
      <c r="F840" s="13"/>
      <c r="G840" s="13" t="n">
        <f aca="false">-E840</f>
        <v>-0.0138781049997674</v>
      </c>
      <c r="H840" s="13" t="n">
        <f aca="false">D840-E840</f>
        <v>-0.0247734689862596</v>
      </c>
      <c r="I840" s="13" t="n">
        <f aca="false">ABS(G840)</f>
        <v>0.0138781049997674</v>
      </c>
      <c r="J840" s="13" t="n">
        <f aca="false">ABS(H840)</f>
        <v>0.0247734689862596</v>
      </c>
      <c r="K840" s="13" t="n">
        <f aca="false">G840^2</f>
        <v>0.000192601798384569</v>
      </c>
      <c r="L840" s="13" t="n">
        <f aca="false">H840^2</f>
        <v>0.000613724765613166</v>
      </c>
      <c r="N840" s="0" t="n">
        <v>0</v>
      </c>
      <c r="O840" s="0" t="n">
        <v>0</v>
      </c>
      <c r="P840" s="0" t="n">
        <v>0</v>
      </c>
      <c r="Q840" s="0" t="n">
        <v>1</v>
      </c>
      <c r="R840" s="0" t="n">
        <v>0</v>
      </c>
      <c r="S840" s="0" t="n">
        <f aca="false">IF(SUM(N840,O840)&gt;0,1,IF(P840&gt;0,2,3))</f>
        <v>3</v>
      </c>
    </row>
    <row r="841" customFormat="false" ht="12.8" hidden="false" customHeight="false" outlineLevel="0" collapsed="false">
      <c r="B841" s="0" t="n">
        <v>19</v>
      </c>
      <c r="C841" s="13" t="n">
        <v>1.217</v>
      </c>
      <c r="D841" s="13" t="n">
        <v>-0.0113324150443077</v>
      </c>
      <c r="E841" s="13" t="n">
        <v>-0.0003209356674866</v>
      </c>
      <c r="F841" s="13"/>
      <c r="G841" s="13" t="n">
        <f aca="false">-E841</f>
        <v>0.0003209356674866</v>
      </c>
      <c r="H841" s="13" t="n">
        <f aca="false">D841-E841</f>
        <v>-0.0110114793768211</v>
      </c>
      <c r="I841" s="13" t="n">
        <f aca="false">ABS(G841)</f>
        <v>0.0003209356674866</v>
      </c>
      <c r="J841" s="13" t="n">
        <f aca="false">ABS(H841)</f>
        <v>0.0110114793768211</v>
      </c>
      <c r="K841" s="13" t="n">
        <f aca="false">G841^2</f>
        <v>1.0299970266507E-007</v>
      </c>
      <c r="L841" s="13" t="n">
        <f aca="false">H841^2</f>
        <v>0.000121252678066156</v>
      </c>
      <c r="N841" s="0" t="n">
        <v>0</v>
      </c>
      <c r="O841" s="0" t="n">
        <v>0</v>
      </c>
      <c r="P841" s="0" t="n">
        <v>0</v>
      </c>
      <c r="Q841" s="0" t="n">
        <v>1</v>
      </c>
      <c r="R841" s="0" t="n">
        <v>0</v>
      </c>
      <c r="S841" s="0" t="n">
        <f aca="false">IF(SUM(N841,O841)&gt;0,1,IF(P841&gt;0,2,3))</f>
        <v>3</v>
      </c>
    </row>
    <row r="842" customFormat="false" ht="12.8" hidden="false" customHeight="false" outlineLevel="0" collapsed="false">
      <c r="B842" s="0" t="n">
        <v>21</v>
      </c>
      <c r="C842" s="13" t="n">
        <v>3.782</v>
      </c>
      <c r="D842" s="13" t="n">
        <v>0.0455926060676575</v>
      </c>
      <c r="E842" s="13" t="n">
        <v>0.001048590310534</v>
      </c>
      <c r="F842" s="13"/>
      <c r="G842" s="13" t="n">
        <f aca="false">-E842</f>
        <v>-0.001048590310534</v>
      </c>
      <c r="H842" s="13" t="n">
        <f aca="false">D842-E842</f>
        <v>0.0445440157571235</v>
      </c>
      <c r="I842" s="13" t="n">
        <f aca="false">ABS(G842)</f>
        <v>0.001048590310534</v>
      </c>
      <c r="J842" s="13" t="n">
        <f aca="false">ABS(H842)</f>
        <v>0.0445440157571235</v>
      </c>
      <c r="K842" s="13" t="n">
        <f aca="false">G842^2</f>
        <v>1.09954163934579E-006</v>
      </c>
      <c r="L842" s="13" t="n">
        <f aca="false">H842^2</f>
        <v>0.00198416933977087</v>
      </c>
      <c r="N842" s="0" t="n">
        <v>0</v>
      </c>
      <c r="O842" s="0" t="n">
        <v>0</v>
      </c>
      <c r="P842" s="0" t="n">
        <v>1</v>
      </c>
      <c r="Q842" s="0" t="n">
        <v>0</v>
      </c>
      <c r="R842" s="0" t="n">
        <v>0</v>
      </c>
      <c r="S842" s="0" t="n">
        <f aca="false">IF(SUM(N842,O842)&gt;0,1,IF(P842&gt;0,2,3))</f>
        <v>2</v>
      </c>
    </row>
    <row r="843" customFormat="false" ht="12.8" hidden="false" customHeight="false" outlineLevel="0" collapsed="false">
      <c r="B843" s="0" t="n">
        <v>22</v>
      </c>
      <c r="C843" s="13" t="n">
        <v>3.494</v>
      </c>
      <c r="D843" s="13" t="n">
        <v>0.061197504401207</v>
      </c>
      <c r="E843" s="13" t="n">
        <v>0.126978138643152</v>
      </c>
      <c r="F843" s="13"/>
      <c r="G843" s="13" t="n">
        <f aca="false">-E843</f>
        <v>-0.126978138643152</v>
      </c>
      <c r="H843" s="13" t="n">
        <f aca="false">D843-E843</f>
        <v>-0.065780634241945</v>
      </c>
      <c r="I843" s="13" t="n">
        <f aca="false">ABS(G843)</f>
        <v>0.126978138643152</v>
      </c>
      <c r="J843" s="13" t="n">
        <f aca="false">ABS(H843)</f>
        <v>0.065780634241945</v>
      </c>
      <c r="K843" s="13" t="n">
        <f aca="false">G843^2</f>
        <v>0.0161234476932795</v>
      </c>
      <c r="L843" s="13" t="n">
        <f aca="false">H843^2</f>
        <v>0.00432709184127255</v>
      </c>
      <c r="N843" s="0" t="n">
        <v>0</v>
      </c>
      <c r="O843" s="0" t="n">
        <v>0</v>
      </c>
      <c r="P843" s="0" t="n">
        <v>1</v>
      </c>
      <c r="Q843" s="0" t="n">
        <v>0</v>
      </c>
      <c r="R843" s="0" t="n">
        <v>0</v>
      </c>
      <c r="S843" s="0" t="n">
        <f aca="false">IF(SUM(N843,O843)&gt;0,1,IF(P843&gt;0,2,3))</f>
        <v>2</v>
      </c>
    </row>
    <row r="844" customFormat="false" ht="12.8" hidden="false" customHeight="false" outlineLevel="0" collapsed="false">
      <c r="B844" s="0" t="n">
        <v>25</v>
      </c>
      <c r="C844" s="13" t="n">
        <v>0.897999999999996</v>
      </c>
      <c r="D844" s="13" t="n">
        <v>-0.0109952092170715</v>
      </c>
      <c r="E844" s="13" t="n">
        <v>-0.001349357989875</v>
      </c>
      <c r="F844" s="13"/>
      <c r="G844" s="13" t="n">
        <f aca="false">-E844</f>
        <v>0.001349357989875</v>
      </c>
      <c r="H844" s="13" t="n">
        <f aca="false">D844-E844</f>
        <v>-0.0096458512271965</v>
      </c>
      <c r="I844" s="13" t="n">
        <f aca="false">ABS(G844)</f>
        <v>0.001349357989875</v>
      </c>
      <c r="J844" s="13" t="n">
        <f aca="false">ABS(H844)</f>
        <v>0.0096458512271965</v>
      </c>
      <c r="K844" s="13" t="n">
        <f aca="false">G844^2</f>
        <v>1.8207669848395E-006</v>
      </c>
      <c r="L844" s="13" t="n">
        <f aca="false">H844^2</f>
        <v>9.30424458972082E-005</v>
      </c>
      <c r="N844" s="0" t="n">
        <v>0</v>
      </c>
      <c r="O844" s="0" t="n">
        <v>0</v>
      </c>
      <c r="P844" s="0" t="n">
        <v>0</v>
      </c>
      <c r="Q844" s="0" t="n">
        <v>1</v>
      </c>
      <c r="R844" s="0" t="n">
        <v>0</v>
      </c>
      <c r="S844" s="0" t="n">
        <f aca="false">IF(SUM(N844,O844)&gt;0,1,IF(P844&gt;0,2,3))</f>
        <v>3</v>
      </c>
    </row>
    <row r="845" customFormat="false" ht="12.8" hidden="false" customHeight="false" outlineLevel="0" collapsed="false">
      <c r="B845" s="0" t="n">
        <v>26</v>
      </c>
      <c r="C845" s="13" t="n">
        <v>0.756999999999994</v>
      </c>
      <c r="D845" s="13" t="n">
        <v>-0.0113446265459061</v>
      </c>
      <c r="E845" s="13" t="n">
        <v>-0.0014795180528907</v>
      </c>
      <c r="F845" s="13"/>
      <c r="G845" s="13" t="n">
        <f aca="false">-E845</f>
        <v>0.0014795180528907</v>
      </c>
      <c r="H845" s="13" t="n">
        <f aca="false">D845-E845</f>
        <v>-0.0098651084930154</v>
      </c>
      <c r="I845" s="13" t="n">
        <f aca="false">ABS(G845)</f>
        <v>0.0014795180528907</v>
      </c>
      <c r="J845" s="13" t="n">
        <f aca="false">ABS(H845)</f>
        <v>0.0098651084930154</v>
      </c>
      <c r="K845" s="13" t="n">
        <f aca="false">G845^2</f>
        <v>2.18897366882949E-006</v>
      </c>
      <c r="L845" s="13" t="n">
        <f aca="false">H845^2</f>
        <v>9.73203655789646E-005</v>
      </c>
      <c r="N845" s="0" t="n">
        <v>0</v>
      </c>
      <c r="O845" s="0" t="n">
        <v>0</v>
      </c>
      <c r="P845" s="0" t="n">
        <v>0</v>
      </c>
      <c r="Q845" s="0" t="n">
        <v>1</v>
      </c>
      <c r="R845" s="0" t="n">
        <v>0</v>
      </c>
      <c r="S845" s="0" t="n">
        <f aca="false">IF(SUM(N845,O845)&gt;0,1,IF(P845&gt;0,2,3))</f>
        <v>3</v>
      </c>
    </row>
    <row r="846" customFormat="false" ht="12.8" hidden="false" customHeight="false" outlineLevel="0" collapsed="false">
      <c r="B846" s="0" t="n">
        <v>27</v>
      </c>
      <c r="C846" s="13" t="n">
        <v>2.317</v>
      </c>
      <c r="D846" s="13" t="n">
        <v>-0.0112165287137032</v>
      </c>
      <c r="E846" s="13" t="n">
        <v>0.0082202970358501</v>
      </c>
      <c r="F846" s="13"/>
      <c r="G846" s="13" t="n">
        <f aca="false">-E846</f>
        <v>-0.0082202970358501</v>
      </c>
      <c r="H846" s="13" t="n">
        <f aca="false">D846-E846</f>
        <v>-0.0194368257495533</v>
      </c>
      <c r="I846" s="13" t="n">
        <f aca="false">ABS(G846)</f>
        <v>0.0082202970358501</v>
      </c>
      <c r="J846" s="13" t="n">
        <f aca="false">ABS(H846)</f>
        <v>0.0194368257495533</v>
      </c>
      <c r="K846" s="13" t="n">
        <f aca="false">G846^2</f>
        <v>6.75732833576059E-005</v>
      </c>
      <c r="L846" s="13" t="n">
        <f aca="false">H846^2</f>
        <v>0.000377790195218498</v>
      </c>
      <c r="N846" s="0" t="n">
        <v>0</v>
      </c>
      <c r="O846" s="0" t="n">
        <v>0</v>
      </c>
      <c r="P846" s="0" t="n">
        <v>0</v>
      </c>
      <c r="Q846" s="0" t="n">
        <v>1</v>
      </c>
      <c r="R846" s="0" t="n">
        <v>0</v>
      </c>
      <c r="S846" s="0" t="n">
        <f aca="false">IF(SUM(N846,O846)&gt;0,1,IF(P846&gt;0,2,3))</f>
        <v>3</v>
      </c>
    </row>
    <row r="847" customFormat="false" ht="12.8" hidden="false" customHeight="false" outlineLevel="0" collapsed="false">
      <c r="B847" s="0" t="n">
        <v>29</v>
      </c>
      <c r="C847" s="13" t="n">
        <v>0.708999999999996</v>
      </c>
      <c r="D847" s="13" t="n">
        <v>-0.0112272724509239</v>
      </c>
      <c r="E847" s="13" t="n">
        <v>0.0059359687085865</v>
      </c>
      <c r="F847" s="13"/>
      <c r="G847" s="13" t="n">
        <f aca="false">-E847</f>
        <v>-0.0059359687085865</v>
      </c>
      <c r="H847" s="13" t="n">
        <f aca="false">D847-E847</f>
        <v>-0.0171632411595104</v>
      </c>
      <c r="I847" s="13" t="n">
        <f aca="false">ABS(G847)</f>
        <v>0.0059359687085865</v>
      </c>
      <c r="J847" s="13" t="n">
        <f aca="false">ABS(H847)</f>
        <v>0.0171632411595104</v>
      </c>
      <c r="K847" s="13" t="n">
        <f aca="false">G847^2</f>
        <v>3.52357245093181E-005</v>
      </c>
      <c r="L847" s="13" t="n">
        <f aca="false">H847^2</f>
        <v>0.000294576847099512</v>
      </c>
      <c r="N847" s="0" t="n">
        <v>0</v>
      </c>
      <c r="O847" s="0" t="n">
        <v>0</v>
      </c>
      <c r="P847" s="0" t="n">
        <v>0</v>
      </c>
      <c r="Q847" s="0" t="n">
        <v>1</v>
      </c>
      <c r="R847" s="0" t="n">
        <v>0</v>
      </c>
      <c r="S847" s="0" t="n">
        <f aca="false">IF(SUM(N847,O847)&gt;0,1,IF(P847&gt;0,2,3))</f>
        <v>3</v>
      </c>
    </row>
    <row r="848" customFormat="false" ht="12.8" hidden="false" customHeight="false" outlineLevel="0" collapsed="false">
      <c r="B848" s="0" t="n">
        <v>30</v>
      </c>
      <c r="C848" s="13" t="n">
        <v>1.186</v>
      </c>
      <c r="D848" s="13" t="n">
        <v>-0.0107121169567108</v>
      </c>
      <c r="E848" s="13" t="n">
        <v>-0.0108239853402218</v>
      </c>
      <c r="F848" s="13"/>
      <c r="G848" s="13" t="n">
        <f aca="false">-E848</f>
        <v>0.0108239853402218</v>
      </c>
      <c r="H848" s="13" t="n">
        <f aca="false">D848-E848</f>
        <v>0.000111868383511</v>
      </c>
      <c r="I848" s="13" t="n">
        <f aca="false">ABS(G848)</f>
        <v>0.0108239853402218</v>
      </c>
      <c r="J848" s="13" t="n">
        <f aca="false">ABS(H848)</f>
        <v>0.000111868383511</v>
      </c>
      <c r="K848" s="13" t="n">
        <f aca="false">G848^2</f>
        <v>0.000117158658645336</v>
      </c>
      <c r="L848" s="13" t="n">
        <f aca="false">H848^2</f>
        <v>1.25145352293642E-008</v>
      </c>
      <c r="N848" s="0" t="n">
        <v>0</v>
      </c>
      <c r="O848" s="0" t="n">
        <v>0</v>
      </c>
      <c r="P848" s="0" t="n">
        <v>0</v>
      </c>
      <c r="Q848" s="0" t="n">
        <v>1</v>
      </c>
      <c r="R848" s="0" t="n">
        <v>0</v>
      </c>
      <c r="S848" s="0" t="n">
        <f aca="false">IF(SUM(N848,O848)&gt;0,1,IF(P848&gt;0,2,3))</f>
        <v>3</v>
      </c>
    </row>
    <row r="849" customFormat="false" ht="12.8" hidden="false" customHeight="false" outlineLevel="0" collapsed="false">
      <c r="B849" s="0" t="n">
        <v>31</v>
      </c>
      <c r="C849" s="13" t="n">
        <v>0.912999999999997</v>
      </c>
      <c r="D849" s="13" t="n">
        <v>-0.0109026432037354</v>
      </c>
      <c r="E849" s="13" t="n">
        <v>-0.0020500920894669</v>
      </c>
      <c r="F849" s="13"/>
      <c r="G849" s="13" t="n">
        <f aca="false">-E849</f>
        <v>0.0020500920894669</v>
      </c>
      <c r="H849" s="13" t="n">
        <f aca="false">D849-E849</f>
        <v>-0.0088525511142685</v>
      </c>
      <c r="I849" s="13" t="n">
        <f aca="false">ABS(G849)</f>
        <v>0.0020500920894669</v>
      </c>
      <c r="J849" s="13" t="n">
        <f aca="false">ABS(H849)</f>
        <v>0.0088525511142685</v>
      </c>
      <c r="K849" s="13" t="n">
        <f aca="false">G849^2</f>
        <v>4.20287757529476E-006</v>
      </c>
      <c r="L849" s="13" t="n">
        <f aca="false">H849^2</f>
        <v>7.83676612307365E-005</v>
      </c>
      <c r="N849" s="0" t="n">
        <v>0</v>
      </c>
      <c r="O849" s="0" t="n">
        <v>0</v>
      </c>
      <c r="P849" s="0" t="n">
        <v>0</v>
      </c>
      <c r="Q849" s="0" t="n">
        <v>1</v>
      </c>
      <c r="R849" s="0" t="n">
        <v>0</v>
      </c>
      <c r="S849" s="0" t="n">
        <f aca="false">IF(SUM(N849,O849)&gt;0,1,IF(P849&gt;0,2,3))</f>
        <v>3</v>
      </c>
    </row>
    <row r="850" customFormat="false" ht="12.8" hidden="false" customHeight="false" outlineLevel="0" collapsed="false">
      <c r="B850" s="0" t="n">
        <v>34</v>
      </c>
      <c r="C850" s="13" t="n">
        <v>2.30699999999999</v>
      </c>
      <c r="D850" s="13" t="n">
        <v>-0.00405115634202957</v>
      </c>
      <c r="E850" s="13" t="n">
        <v>0.033795697462294</v>
      </c>
      <c r="F850" s="13"/>
      <c r="G850" s="13" t="n">
        <f aca="false">-E850</f>
        <v>-0.033795697462294</v>
      </c>
      <c r="H850" s="13" t="n">
        <f aca="false">D850-E850</f>
        <v>-0.0378468538043236</v>
      </c>
      <c r="I850" s="13" t="n">
        <f aca="false">ABS(G850)</f>
        <v>0.033795697462294</v>
      </c>
      <c r="J850" s="13" t="n">
        <f aca="false">ABS(H850)</f>
        <v>0.0378468538043236</v>
      </c>
      <c r="K850" s="13" t="n">
        <f aca="false">G850^2</f>
        <v>0.00114214916696291</v>
      </c>
      <c r="L850" s="13" t="n">
        <f aca="false">H850^2</f>
        <v>0.00143238434288584</v>
      </c>
      <c r="N850" s="0" t="n">
        <v>0</v>
      </c>
      <c r="O850" s="0" t="n">
        <v>0</v>
      </c>
      <c r="P850" s="0" t="n">
        <v>1</v>
      </c>
      <c r="Q850" s="0" t="n">
        <v>0</v>
      </c>
      <c r="R850" s="0" t="n">
        <v>0</v>
      </c>
      <c r="S850" s="0" t="n">
        <f aca="false">IF(SUM(N850,O850)&gt;0,1,IF(P850&gt;0,2,3))</f>
        <v>2</v>
      </c>
    </row>
    <row r="851" customFormat="false" ht="12.8" hidden="false" customHeight="false" outlineLevel="0" collapsed="false">
      <c r="B851" s="0" t="n">
        <v>35</v>
      </c>
      <c r="C851" s="13" t="n">
        <v>3.006</v>
      </c>
      <c r="D851" s="13" t="n">
        <v>0.0245212577283382</v>
      </c>
      <c r="E851" s="13" t="n">
        <v>-0.0021319723144849</v>
      </c>
      <c r="F851" s="13"/>
      <c r="G851" s="13" t="n">
        <f aca="false">-E851</f>
        <v>0.0021319723144849</v>
      </c>
      <c r="H851" s="13" t="n">
        <f aca="false">D851-E851</f>
        <v>0.0266532300428231</v>
      </c>
      <c r="I851" s="13" t="n">
        <f aca="false">ABS(G851)</f>
        <v>0.0021319723144849</v>
      </c>
      <c r="J851" s="13" t="n">
        <f aca="false">ABS(H851)</f>
        <v>0.0266532300428231</v>
      </c>
      <c r="K851" s="13" t="n">
        <f aca="false">G851^2</f>
        <v>4.5453059497301E-006</v>
      </c>
      <c r="L851" s="13" t="n">
        <f aca="false">H851^2</f>
        <v>0.000710394671715648</v>
      </c>
      <c r="N851" s="0" t="n">
        <v>0</v>
      </c>
      <c r="O851" s="0" t="n">
        <v>0</v>
      </c>
      <c r="P851" s="0" t="n">
        <v>1</v>
      </c>
      <c r="Q851" s="0" t="n">
        <v>0</v>
      </c>
      <c r="R851" s="0" t="n">
        <v>0</v>
      </c>
      <c r="S851" s="0" t="n">
        <f aca="false">IF(SUM(N851,O851)&gt;0,1,IF(P851&gt;0,2,3))</f>
        <v>2</v>
      </c>
    </row>
    <row r="852" customFormat="false" ht="12.8" hidden="false" customHeight="false" outlineLevel="0" collapsed="false">
      <c r="B852" s="0" t="n">
        <v>37</v>
      </c>
      <c r="C852" s="13" t="n">
        <v>1.282</v>
      </c>
      <c r="D852" s="13" t="n">
        <v>-0.0113259926438332</v>
      </c>
      <c r="E852" s="13" t="n">
        <v>-0.0129112163434343</v>
      </c>
      <c r="F852" s="13"/>
      <c r="G852" s="13" t="n">
        <f aca="false">-E852</f>
        <v>0.0129112163434343</v>
      </c>
      <c r="H852" s="13" t="n">
        <f aca="false">D852-E852</f>
        <v>0.0015852236996011</v>
      </c>
      <c r="I852" s="13" t="n">
        <f aca="false">ABS(G852)</f>
        <v>0.0129112163434343</v>
      </c>
      <c r="J852" s="13" t="n">
        <f aca="false">ABS(H852)</f>
        <v>0.0015852236996011</v>
      </c>
      <c r="K852" s="13" t="n">
        <f aca="false">G852^2</f>
        <v>0.000166699507466965</v>
      </c>
      <c r="L852" s="13" t="n">
        <f aca="false">H852^2</f>
        <v>2.512934177777E-006</v>
      </c>
      <c r="N852" s="0" t="n">
        <v>0</v>
      </c>
      <c r="O852" s="0" t="n">
        <v>0</v>
      </c>
      <c r="P852" s="0" t="n">
        <v>0</v>
      </c>
      <c r="Q852" s="0" t="n">
        <v>1</v>
      </c>
      <c r="R852" s="0" t="n">
        <v>0</v>
      </c>
      <c r="S852" s="0" t="n">
        <f aca="false">IF(SUM(N852,O852)&gt;0,1,IF(P852&gt;0,2,3))</f>
        <v>3</v>
      </c>
    </row>
    <row r="853" customFormat="false" ht="12.8" hidden="false" customHeight="false" outlineLevel="0" collapsed="false">
      <c r="B853" s="0" t="n">
        <v>38</v>
      </c>
      <c r="C853" s="13" t="n">
        <v>0.841999999999995</v>
      </c>
      <c r="D853" s="13" t="n">
        <v>-0.0111647099256516</v>
      </c>
      <c r="E853" s="13" t="n">
        <v>0.0261645478759845</v>
      </c>
      <c r="F853" s="13"/>
      <c r="G853" s="13" t="n">
        <f aca="false">-E853</f>
        <v>-0.0261645478759845</v>
      </c>
      <c r="H853" s="13" t="n">
        <f aca="false">D853-E853</f>
        <v>-0.0373292578016361</v>
      </c>
      <c r="I853" s="13" t="n">
        <f aca="false">ABS(G853)</f>
        <v>0.0261645478759845</v>
      </c>
      <c r="J853" s="13" t="n">
        <f aca="false">ABS(H853)</f>
        <v>0.0373292578016361</v>
      </c>
      <c r="K853" s="13" t="n">
        <f aca="false">G853^2</f>
        <v>0.000684583565554685</v>
      </c>
      <c r="L853" s="13" t="n">
        <f aca="false">H853^2</f>
        <v>0.00139347348802101</v>
      </c>
      <c r="N853" s="0" t="n">
        <v>0</v>
      </c>
      <c r="O853" s="0" t="n">
        <v>0</v>
      </c>
      <c r="P853" s="0" t="n">
        <v>0</v>
      </c>
      <c r="Q853" s="0" t="n">
        <v>1</v>
      </c>
      <c r="R853" s="0" t="n">
        <v>0</v>
      </c>
      <c r="S853" s="0" t="n">
        <f aca="false">IF(SUM(N853,O853)&gt;0,1,IF(P853&gt;0,2,3))</f>
        <v>3</v>
      </c>
    </row>
    <row r="854" customFormat="false" ht="12.8" hidden="false" customHeight="false" outlineLevel="0" collapsed="false">
      <c r="B854" s="0" t="n">
        <v>39</v>
      </c>
      <c r="C854" s="13" t="n">
        <v>1.166</v>
      </c>
      <c r="D854" s="13" t="n">
        <v>-0.0113128796219826</v>
      </c>
      <c r="E854" s="13" t="n">
        <v>-6.36259248102777E-006</v>
      </c>
      <c r="F854" s="13"/>
      <c r="G854" s="13" t="n">
        <f aca="false">-E854</f>
        <v>6.36259248102777E-006</v>
      </c>
      <c r="H854" s="13" t="n">
        <f aca="false">D854-E854</f>
        <v>-0.0113065170295016</v>
      </c>
      <c r="I854" s="13" t="n">
        <f aca="false">ABS(G854)</f>
        <v>6.36259248102777E-006</v>
      </c>
      <c r="J854" s="13" t="n">
        <f aca="false">ABS(H854)</f>
        <v>0.0113065170295016</v>
      </c>
      <c r="K854" s="13" t="n">
        <f aca="false">G854^2</f>
        <v>4.04825830796311E-011</v>
      </c>
      <c r="L854" s="13" t="n">
        <f aca="false">H854^2</f>
        <v>0.000127837327338409</v>
      </c>
      <c r="N854" s="0" t="n">
        <v>0</v>
      </c>
      <c r="O854" s="0" t="n">
        <v>0</v>
      </c>
      <c r="P854" s="0" t="n">
        <v>0</v>
      </c>
      <c r="Q854" s="0" t="n">
        <v>1</v>
      </c>
      <c r="R854" s="0" t="n">
        <v>0</v>
      </c>
      <c r="S854" s="0" t="n">
        <f aca="false">IF(SUM(N854,O854)&gt;0,1,IF(P854&gt;0,2,3))</f>
        <v>3</v>
      </c>
    </row>
    <row r="855" customFormat="false" ht="12.8" hidden="false" customHeight="false" outlineLevel="0" collapsed="false">
      <c r="B855" s="0" t="n">
        <v>41</v>
      </c>
      <c r="C855" s="13" t="n">
        <v>1.367</v>
      </c>
      <c r="D855" s="13" t="n">
        <v>-0.0113335326313973</v>
      </c>
      <c r="E855" s="13" t="n">
        <v>0.0008318697330252</v>
      </c>
      <c r="F855" s="13"/>
      <c r="G855" s="13" t="n">
        <f aca="false">-E855</f>
        <v>-0.0008318697330252</v>
      </c>
      <c r="H855" s="13" t="n">
        <f aca="false">D855-E855</f>
        <v>-0.0121654023644225</v>
      </c>
      <c r="I855" s="13" t="n">
        <f aca="false">ABS(G855)</f>
        <v>0.0008318697330252</v>
      </c>
      <c r="J855" s="13" t="n">
        <f aca="false">ABS(H855)</f>
        <v>0.0121654023644225</v>
      </c>
      <c r="K855" s="13" t="n">
        <f aca="false">G855^2</f>
        <v>6.92007252723418E-007</v>
      </c>
      <c r="L855" s="13" t="n">
        <f aca="false">H855^2</f>
        <v>0.000147997014688297</v>
      </c>
      <c r="N855" s="0" t="n">
        <v>0</v>
      </c>
      <c r="O855" s="0" t="n">
        <v>0</v>
      </c>
      <c r="P855" s="0" t="n">
        <v>0</v>
      </c>
      <c r="Q855" s="0" t="n">
        <v>1</v>
      </c>
      <c r="R855" s="0" t="n">
        <v>0</v>
      </c>
      <c r="S855" s="0" t="n">
        <f aca="false">IF(SUM(N855,O855)&gt;0,1,IF(P855&gt;0,2,3))</f>
        <v>3</v>
      </c>
    </row>
    <row r="856" customFormat="false" ht="12.8" hidden="false" customHeight="false" outlineLevel="0" collapsed="false">
      <c r="B856" s="0" t="n">
        <v>42</v>
      </c>
      <c r="C856" s="13" t="n">
        <v>1.772</v>
      </c>
      <c r="D856" s="13" t="n">
        <v>-0.0112739428877831</v>
      </c>
      <c r="E856" s="13" t="n">
        <v>0.0120030440051393</v>
      </c>
      <c r="F856" s="13"/>
      <c r="G856" s="13" t="n">
        <f aca="false">-E856</f>
        <v>-0.0120030440051393</v>
      </c>
      <c r="H856" s="13" t="n">
        <f aca="false">D856-E856</f>
        <v>-0.0232769868929224</v>
      </c>
      <c r="I856" s="13" t="n">
        <f aca="false">ABS(G856)</f>
        <v>0.0120030440051393</v>
      </c>
      <c r="J856" s="13" t="n">
        <f aca="false">ABS(H856)</f>
        <v>0.0232769868929224</v>
      </c>
      <c r="K856" s="13" t="n">
        <f aca="false">G856^2</f>
        <v>0.00014407306538931</v>
      </c>
      <c r="L856" s="13" t="n">
        <f aca="false">H856^2</f>
        <v>0.000541818118813281</v>
      </c>
      <c r="N856" s="0" t="n">
        <v>0</v>
      </c>
      <c r="O856" s="0" t="n">
        <v>0</v>
      </c>
      <c r="P856" s="0" t="n">
        <v>0</v>
      </c>
      <c r="Q856" s="0" t="n">
        <v>1</v>
      </c>
      <c r="R856" s="0" t="n">
        <v>0</v>
      </c>
      <c r="S856" s="0" t="n">
        <f aca="false">IF(SUM(N856,O856)&gt;0,1,IF(P856&gt;0,2,3))</f>
        <v>3</v>
      </c>
    </row>
    <row r="857" customFormat="false" ht="12.8" hidden="false" customHeight="false" outlineLevel="0" collapsed="false">
      <c r="B857" s="0" t="n">
        <v>43</v>
      </c>
      <c r="C857" s="13" t="n">
        <v>0.873999999999995</v>
      </c>
      <c r="D857" s="13" t="n">
        <v>-0.0111956596374512</v>
      </c>
      <c r="E857" s="13" t="n">
        <v>0.0122541571693822</v>
      </c>
      <c r="F857" s="13"/>
      <c r="G857" s="13" t="n">
        <f aca="false">-E857</f>
        <v>-0.0122541571693822</v>
      </c>
      <c r="H857" s="13" t="n">
        <f aca="false">D857-E857</f>
        <v>-0.0234498168068334</v>
      </c>
      <c r="I857" s="13" t="n">
        <f aca="false">ABS(G857)</f>
        <v>0.0122541571693822</v>
      </c>
      <c r="J857" s="13" t="n">
        <f aca="false">ABS(H857)</f>
        <v>0.0234498168068334</v>
      </c>
      <c r="K857" s="13" t="n">
        <f aca="false">G857^2</f>
        <v>0.000150164367931921</v>
      </c>
      <c r="L857" s="13" t="n">
        <f aca="false">H857^2</f>
        <v>0.000549893908274046</v>
      </c>
      <c r="N857" s="0" t="n">
        <v>0</v>
      </c>
      <c r="O857" s="0" t="n">
        <v>0</v>
      </c>
      <c r="P857" s="0" t="n">
        <v>0</v>
      </c>
      <c r="Q857" s="0" t="n">
        <v>1</v>
      </c>
      <c r="R857" s="0" t="n">
        <v>0</v>
      </c>
      <c r="S857" s="0" t="n">
        <f aca="false">IF(SUM(N857,O857)&gt;0,1,IF(P857&gt;0,2,3))</f>
        <v>3</v>
      </c>
    </row>
    <row r="858" customFormat="false" ht="12.8" hidden="false" customHeight="false" outlineLevel="0" collapsed="false">
      <c r="B858" s="0" t="n">
        <v>46</v>
      </c>
      <c r="C858" s="13" t="n">
        <v>2.633</v>
      </c>
      <c r="D858" s="13" t="n">
        <v>0.0144451670348644</v>
      </c>
      <c r="E858" s="13" t="n">
        <v>0.0083316561435416</v>
      </c>
      <c r="F858" s="13"/>
      <c r="G858" s="13" t="n">
        <f aca="false">-E858</f>
        <v>-0.0083316561435416</v>
      </c>
      <c r="H858" s="13" t="n">
        <f aca="false">D858-E858</f>
        <v>0.0061135108913228</v>
      </c>
      <c r="I858" s="13" t="n">
        <f aca="false">ABS(G858)</f>
        <v>0.0083316561435416</v>
      </c>
      <c r="J858" s="13" t="n">
        <f aca="false">ABS(H858)</f>
        <v>0.0061135108913228</v>
      </c>
      <c r="K858" s="13" t="n">
        <f aca="false">G858^2</f>
        <v>6.94164940942145E-005</v>
      </c>
      <c r="L858" s="13" t="n">
        <f aca="false">H858^2</f>
        <v>3.73750154183225E-005</v>
      </c>
      <c r="N858" s="0" t="n">
        <v>0</v>
      </c>
      <c r="O858" s="0" t="n">
        <v>0</v>
      </c>
      <c r="P858" s="0" t="n">
        <v>1</v>
      </c>
      <c r="Q858" s="0" t="n">
        <v>0</v>
      </c>
      <c r="R858" s="0" t="n">
        <v>0</v>
      </c>
      <c r="S858" s="0" t="n">
        <f aca="false">IF(SUM(N858,O858)&gt;0,1,IF(P858&gt;0,2,3))</f>
        <v>2</v>
      </c>
    </row>
    <row r="859" customFormat="false" ht="12.8" hidden="false" customHeight="false" outlineLevel="0" collapsed="false">
      <c r="B859" s="0" t="n">
        <v>47</v>
      </c>
      <c r="C859" s="13" t="n">
        <v>2.457</v>
      </c>
      <c r="D859" s="13" t="n">
        <v>0.0222389660775662</v>
      </c>
      <c r="E859" s="13" t="n">
        <v>0.0270607954894315</v>
      </c>
      <c r="F859" s="13"/>
      <c r="G859" s="13" t="n">
        <f aca="false">-E859</f>
        <v>-0.0270607954894315</v>
      </c>
      <c r="H859" s="13" t="n">
        <f aca="false">D859-E859</f>
        <v>-0.0048218294118653</v>
      </c>
      <c r="I859" s="13" t="n">
        <f aca="false">ABS(G859)</f>
        <v>0.0270607954894315</v>
      </c>
      <c r="J859" s="13" t="n">
        <f aca="false">ABS(H859)</f>
        <v>0.0048218294118653</v>
      </c>
      <c r="K859" s="13" t="n">
        <f aca="false">G859^2</f>
        <v>0.000732286652520836</v>
      </c>
      <c r="L859" s="13" t="n">
        <f aca="false">H859^2</f>
        <v>2.32500388771293E-005</v>
      </c>
      <c r="N859" s="0" t="n">
        <v>0</v>
      </c>
      <c r="O859" s="0" t="n">
        <v>0</v>
      </c>
      <c r="P859" s="0" t="n">
        <v>1</v>
      </c>
      <c r="Q859" s="0" t="n">
        <v>0</v>
      </c>
      <c r="R859" s="0" t="n">
        <v>0</v>
      </c>
      <c r="S859" s="0" t="n">
        <f aca="false">IF(SUM(N859,O859)&gt;0,1,IF(P859&gt;0,2,3))</f>
        <v>2</v>
      </c>
    </row>
    <row r="860" customFormat="false" ht="12.8" hidden="false" customHeight="false" outlineLevel="0" collapsed="false">
      <c r="B860" s="0" t="n">
        <v>49</v>
      </c>
      <c r="C860" s="13" t="n">
        <v>1.724</v>
      </c>
      <c r="D860" s="13" t="n">
        <v>-0.0110805556178093</v>
      </c>
      <c r="E860" s="13" t="n">
        <v>0.0022944685003401</v>
      </c>
      <c r="F860" s="13"/>
      <c r="G860" s="13" t="n">
        <f aca="false">-E860</f>
        <v>-0.0022944685003401</v>
      </c>
      <c r="H860" s="13" t="n">
        <f aca="false">D860-E860</f>
        <v>-0.0133750241181494</v>
      </c>
      <c r="I860" s="13" t="n">
        <f aca="false">ABS(G860)</f>
        <v>0.0022944685003401</v>
      </c>
      <c r="J860" s="13" t="n">
        <f aca="false">ABS(H860)</f>
        <v>0.0133750241181494</v>
      </c>
      <c r="K860" s="13" t="n">
        <f aca="false">G860^2</f>
        <v>5.26458569905295E-006</v>
      </c>
      <c r="L860" s="13" t="n">
        <f aca="false">H860^2</f>
        <v>0.000178891270161078</v>
      </c>
      <c r="N860" s="0" t="n">
        <v>0</v>
      </c>
      <c r="O860" s="0" t="n">
        <v>0</v>
      </c>
      <c r="P860" s="0" t="n">
        <v>0</v>
      </c>
      <c r="Q860" s="0" t="n">
        <v>1</v>
      </c>
      <c r="R860" s="0" t="n">
        <v>0</v>
      </c>
      <c r="S860" s="0" t="n">
        <f aca="false">IF(SUM(N860,O860)&gt;0,1,IF(P860&gt;0,2,3))</f>
        <v>3</v>
      </c>
    </row>
    <row r="861" customFormat="false" ht="12.8" hidden="false" customHeight="false" outlineLevel="0" collapsed="false">
      <c r="B861" s="0" t="n">
        <v>50</v>
      </c>
      <c r="C861" s="13" t="n">
        <v>1.341</v>
      </c>
      <c r="D861" s="13" t="n">
        <v>-0.0113281831145287</v>
      </c>
      <c r="E861" s="13" t="n">
        <v>-0.0066280522599001</v>
      </c>
      <c r="F861" s="13"/>
      <c r="G861" s="13" t="n">
        <f aca="false">-E861</f>
        <v>0.0066280522599001</v>
      </c>
      <c r="H861" s="13" t="n">
        <f aca="false">D861-E861</f>
        <v>-0.0047001308546286</v>
      </c>
      <c r="I861" s="13" t="n">
        <f aca="false">ABS(G861)</f>
        <v>0.0066280522599001</v>
      </c>
      <c r="J861" s="13" t="n">
        <f aca="false">ABS(H861)</f>
        <v>0.0047001308546286</v>
      </c>
      <c r="K861" s="13" t="n">
        <f aca="false">G861^2</f>
        <v>4.39310767599668E-005</v>
      </c>
      <c r="L861" s="13" t="n">
        <f aca="false">H861^2</f>
        <v>2.20912300506318E-005</v>
      </c>
      <c r="N861" s="0" t="n">
        <v>0</v>
      </c>
      <c r="O861" s="0" t="n">
        <v>0</v>
      </c>
      <c r="P861" s="0" t="n">
        <v>0</v>
      </c>
      <c r="Q861" s="0" t="n">
        <v>1</v>
      </c>
      <c r="R861" s="0" t="n">
        <v>0</v>
      </c>
      <c r="S861" s="0" t="n">
        <f aca="false">IF(SUM(N861,O861)&gt;0,1,IF(P861&gt;0,2,3))</f>
        <v>3</v>
      </c>
    </row>
    <row r="862" customFormat="false" ht="12.8" hidden="false" customHeight="false" outlineLevel="0" collapsed="false">
      <c r="B862" s="0" t="n">
        <v>51</v>
      </c>
      <c r="C862" s="13" t="n">
        <v>0.843999999999997</v>
      </c>
      <c r="D862" s="13" t="n">
        <v>-0.0111766457557678</v>
      </c>
      <c r="E862" s="13" t="n">
        <v>0.0225741975342173</v>
      </c>
      <c r="F862" s="13"/>
      <c r="G862" s="13" t="n">
        <f aca="false">-E862</f>
        <v>-0.0225741975342173</v>
      </c>
      <c r="H862" s="13" t="n">
        <f aca="false">D862-E862</f>
        <v>-0.0337508432899851</v>
      </c>
      <c r="I862" s="13" t="n">
        <f aca="false">ABS(G862)</f>
        <v>0.0225741975342173</v>
      </c>
      <c r="J862" s="13" t="n">
        <f aca="false">ABS(H862)</f>
        <v>0.0337508432899851</v>
      </c>
      <c r="K862" s="13" t="n">
        <f aca="false">G862^2</f>
        <v>0.000509594394313862</v>
      </c>
      <c r="L862" s="13" t="n">
        <f aca="false">H862^2</f>
        <v>0.00113911942278513</v>
      </c>
      <c r="N862" s="0" t="n">
        <v>0</v>
      </c>
      <c r="O862" s="0" t="n">
        <v>0</v>
      </c>
      <c r="P862" s="0" t="n">
        <v>0</v>
      </c>
      <c r="Q862" s="0" t="n">
        <v>1</v>
      </c>
      <c r="R862" s="0" t="n">
        <v>0</v>
      </c>
      <c r="S862" s="0" t="n">
        <f aca="false">IF(SUM(N862,O862)&gt;0,1,IF(P862&gt;0,2,3))</f>
        <v>3</v>
      </c>
    </row>
    <row r="863" customFormat="false" ht="12.8" hidden="false" customHeight="false" outlineLevel="0" collapsed="false">
      <c r="B863" s="0" t="n">
        <v>53</v>
      </c>
      <c r="C863" s="13" t="n">
        <v>1.45</v>
      </c>
      <c r="D863" s="13" t="n">
        <v>-0.0113269314169884</v>
      </c>
      <c r="E863" s="13" t="n">
        <v>-0.0108805902359222</v>
      </c>
      <c r="F863" s="13"/>
      <c r="G863" s="13" t="n">
        <f aca="false">-E863</f>
        <v>0.0108805902359222</v>
      </c>
      <c r="H863" s="13" t="n">
        <f aca="false">D863-E863</f>
        <v>-0.000446341181066201</v>
      </c>
      <c r="I863" s="13" t="n">
        <f aca="false">ABS(G863)</f>
        <v>0.0108805902359222</v>
      </c>
      <c r="J863" s="13" t="n">
        <f aca="false">ABS(H863)</f>
        <v>0.000446341181066201</v>
      </c>
      <c r="K863" s="13" t="n">
        <f aca="false">G863^2</f>
        <v>0.000118387243882046</v>
      </c>
      <c r="L863" s="13" t="n">
        <f aca="false">H863^2</f>
        <v>1.99220449915572E-007</v>
      </c>
      <c r="N863" s="0" t="n">
        <v>0</v>
      </c>
      <c r="O863" s="0" t="n">
        <v>0</v>
      </c>
      <c r="P863" s="0" t="n">
        <v>0</v>
      </c>
      <c r="Q863" s="0" t="n">
        <v>1</v>
      </c>
      <c r="R863" s="0" t="n">
        <v>0</v>
      </c>
      <c r="S863" s="0" t="n">
        <f aca="false">IF(SUM(N863,O863)&gt;0,1,IF(P863&gt;0,2,3))</f>
        <v>3</v>
      </c>
    </row>
    <row r="864" customFormat="false" ht="12.8" hidden="false" customHeight="false" outlineLevel="0" collapsed="false">
      <c r="B864" s="0" t="n">
        <v>54</v>
      </c>
      <c r="C864" s="13" t="n">
        <v>0.865999999999996</v>
      </c>
      <c r="D864" s="13" t="n">
        <v>-0.0113307684659958</v>
      </c>
      <c r="E864" s="13" t="n">
        <v>0.0075507482222739</v>
      </c>
      <c r="F864" s="13"/>
      <c r="G864" s="13" t="n">
        <f aca="false">-E864</f>
        <v>-0.0075507482222739</v>
      </c>
      <c r="H864" s="13" t="n">
        <f aca="false">D864-E864</f>
        <v>-0.0188815166882697</v>
      </c>
      <c r="I864" s="13" t="n">
        <f aca="false">ABS(G864)</f>
        <v>0.0075507482222739</v>
      </c>
      <c r="J864" s="13" t="n">
        <f aca="false">ABS(H864)</f>
        <v>0.0188815166882697</v>
      </c>
      <c r="K864" s="13" t="n">
        <f aca="false">G864^2</f>
        <v>5.70137987161725E-005</v>
      </c>
      <c r="L864" s="13" t="n">
        <f aca="false">H864^2</f>
        <v>0.000356511672449407</v>
      </c>
      <c r="N864" s="0" t="n">
        <v>0</v>
      </c>
      <c r="O864" s="0" t="n">
        <v>0</v>
      </c>
      <c r="P864" s="0" t="n">
        <v>0</v>
      </c>
      <c r="Q864" s="0" t="n">
        <v>1</v>
      </c>
      <c r="R864" s="0" t="n">
        <v>0</v>
      </c>
      <c r="S864" s="0" t="n">
        <f aca="false">IF(SUM(N864,O864)&gt;0,1,IF(P864&gt;0,2,3))</f>
        <v>3</v>
      </c>
    </row>
    <row r="865" customFormat="false" ht="12.8" hidden="false" customHeight="false" outlineLevel="0" collapsed="false">
      <c r="B865" s="0" t="n">
        <v>55</v>
      </c>
      <c r="C865" s="13" t="n">
        <v>1.008</v>
      </c>
      <c r="D865" s="13" t="n">
        <v>-0.0111410841345787</v>
      </c>
      <c r="E865" s="13" t="n">
        <v>0.0160822921793751</v>
      </c>
      <c r="F865" s="13"/>
      <c r="G865" s="13" t="n">
        <f aca="false">-E865</f>
        <v>-0.0160822921793751</v>
      </c>
      <c r="H865" s="13" t="n">
        <f aca="false">D865-E865</f>
        <v>-0.0272233763139538</v>
      </c>
      <c r="I865" s="13" t="n">
        <f aca="false">ABS(G865)</f>
        <v>0.0160822921793751</v>
      </c>
      <c r="J865" s="13" t="n">
        <f aca="false">ABS(H865)</f>
        <v>0.0272233763139538</v>
      </c>
      <c r="K865" s="13" t="n">
        <f aca="false">G865^2</f>
        <v>0.000258640121742789</v>
      </c>
      <c r="L865" s="13" t="n">
        <f aca="false">H865^2</f>
        <v>0.000741112217931141</v>
      </c>
      <c r="N865" s="0" t="n">
        <v>0</v>
      </c>
      <c r="O865" s="0" t="n">
        <v>0</v>
      </c>
      <c r="P865" s="0" t="n">
        <v>0</v>
      </c>
      <c r="Q865" s="0" t="n">
        <v>1</v>
      </c>
      <c r="R865" s="0" t="n">
        <v>0</v>
      </c>
      <c r="S865" s="0" t="n">
        <f aca="false">IF(SUM(N865,O865)&gt;0,1,IF(P865&gt;0,2,3))</f>
        <v>3</v>
      </c>
    </row>
    <row r="866" customFormat="false" ht="12.8" hidden="false" customHeight="false" outlineLevel="0" collapsed="false">
      <c r="A866" s="7" t="n">
        <v>39</v>
      </c>
      <c r="B866" s="0" t="n">
        <v>1</v>
      </c>
      <c r="C866" s="13" t="n">
        <v>5.003</v>
      </c>
      <c r="D866" s="13" t="n">
        <v>0.338306725025177</v>
      </c>
      <c r="E866" s="13" t="n">
        <v>0.343661804124908</v>
      </c>
      <c r="F866" s="13"/>
      <c r="G866" s="13" t="n">
        <f aca="false">-E866</f>
        <v>-0.343661804124908</v>
      </c>
      <c r="H866" s="13" t="n">
        <f aca="false">D866-E866</f>
        <v>-0.00535507909973104</v>
      </c>
      <c r="I866" s="13" t="n">
        <f aca="false">ABS(G866)</f>
        <v>0.343661804124908</v>
      </c>
      <c r="J866" s="13" t="n">
        <f aca="false">ABS(H866)</f>
        <v>0.00535507909973104</v>
      </c>
      <c r="K866" s="13" t="n">
        <f aca="false">G866^2</f>
        <v>0.118103435614387</v>
      </c>
      <c r="L866" s="13" t="n">
        <f aca="false">H866^2</f>
        <v>2.86768721643762E-005</v>
      </c>
      <c r="N866" s="0" t="n">
        <v>1</v>
      </c>
      <c r="O866" s="0" t="n">
        <v>0</v>
      </c>
      <c r="P866" s="0" t="n">
        <v>0</v>
      </c>
      <c r="Q866" s="0" t="n">
        <v>0</v>
      </c>
      <c r="R866" s="0" t="n">
        <v>0</v>
      </c>
      <c r="S866" s="0" t="n">
        <f aca="false">IF(SUM(N866,O866)&gt;0,1,IF(P866&gt;0,2,3))</f>
        <v>1</v>
      </c>
    </row>
    <row r="867" customFormat="false" ht="12.8" hidden="false" customHeight="false" outlineLevel="0" collapsed="false">
      <c r="B867" s="0" t="n">
        <v>3</v>
      </c>
      <c r="C867" s="13" t="n">
        <v>5.123</v>
      </c>
      <c r="D867" s="13" t="n">
        <v>0.350796014070511</v>
      </c>
      <c r="E867" s="13" t="n">
        <v>0.304180405896139</v>
      </c>
      <c r="F867" s="13"/>
      <c r="G867" s="13" t="n">
        <f aca="false">-E867</f>
        <v>-0.304180405896139</v>
      </c>
      <c r="H867" s="13" t="n">
        <f aca="false">D867-E867</f>
        <v>0.046615608174372</v>
      </c>
      <c r="I867" s="13" t="n">
        <f aca="false">ABS(G867)</f>
        <v>0.304180405896139</v>
      </c>
      <c r="J867" s="13" t="n">
        <f aca="false">ABS(H867)</f>
        <v>0.046615608174372</v>
      </c>
      <c r="K867" s="13" t="n">
        <f aca="false">G867^2</f>
        <v>0.0925257193311399</v>
      </c>
      <c r="L867" s="13" t="n">
        <f aca="false">H867^2</f>
        <v>0.00217301492546658</v>
      </c>
      <c r="N867" s="0" t="n">
        <v>1</v>
      </c>
      <c r="O867" s="0" t="n">
        <v>0</v>
      </c>
      <c r="P867" s="0" t="n">
        <v>0</v>
      </c>
      <c r="Q867" s="0" t="n">
        <v>0</v>
      </c>
      <c r="R867" s="0" t="n">
        <v>0</v>
      </c>
      <c r="S867" s="0" t="n">
        <f aca="false">IF(SUM(N867,O867)&gt;0,1,IF(P867&gt;0,2,3))</f>
        <v>1</v>
      </c>
    </row>
    <row r="868" customFormat="false" ht="12.8" hidden="false" customHeight="false" outlineLevel="0" collapsed="false">
      <c r="B868" s="0" t="n">
        <v>6</v>
      </c>
      <c r="C868" s="13" t="n">
        <v>7.879</v>
      </c>
      <c r="D868" s="13" t="n">
        <v>0.0715436190366745</v>
      </c>
      <c r="E868" s="13" t="n">
        <v>0.039257641972432</v>
      </c>
      <c r="F868" s="13"/>
      <c r="G868" s="13" t="n">
        <f aca="false">-E868</f>
        <v>-0.039257641972432</v>
      </c>
      <c r="H868" s="13" t="n">
        <f aca="false">D868-E868</f>
        <v>0.0322859770642425</v>
      </c>
      <c r="I868" s="13" t="n">
        <f aca="false">ABS(G868)</f>
        <v>0.039257641972432</v>
      </c>
      <c r="J868" s="13" t="n">
        <f aca="false">ABS(H868)</f>
        <v>0.0322859770642425</v>
      </c>
      <c r="K868" s="13" t="n">
        <f aca="false">G868^2</f>
        <v>0.00154116245323566</v>
      </c>
      <c r="L868" s="13" t="n">
        <f aca="false">H868^2</f>
        <v>0.00104238431499279</v>
      </c>
      <c r="N868" s="0" t="n">
        <v>0</v>
      </c>
      <c r="O868" s="0" t="n">
        <v>0</v>
      </c>
      <c r="P868" s="0" t="n">
        <v>1</v>
      </c>
      <c r="Q868" s="0" t="n">
        <v>0</v>
      </c>
      <c r="R868" s="0" t="n">
        <v>0</v>
      </c>
      <c r="S868" s="0" t="n">
        <f aca="false">IF(SUM(N868,O868)&gt;0,1,IF(P868&gt;0,2,3))</f>
        <v>2</v>
      </c>
    </row>
    <row r="869" customFormat="false" ht="12.8" hidden="false" customHeight="false" outlineLevel="0" collapsed="false">
      <c r="B869" s="0" t="n">
        <v>8</v>
      </c>
      <c r="C869" s="13" t="n">
        <v>7.668</v>
      </c>
      <c r="D869" s="13" t="n">
        <v>0.0343254059553146</v>
      </c>
      <c r="E869" s="13" t="n">
        <v>0.016588507398714</v>
      </c>
      <c r="F869" s="13"/>
      <c r="G869" s="13" t="n">
        <f aca="false">-E869</f>
        <v>-0.016588507398714</v>
      </c>
      <c r="H869" s="13" t="n">
        <f aca="false">D869-E869</f>
        <v>0.0177368985566006</v>
      </c>
      <c r="I869" s="13" t="n">
        <f aca="false">ABS(G869)</f>
        <v>0.016588507398714</v>
      </c>
      <c r="J869" s="13" t="n">
        <f aca="false">ABS(H869)</f>
        <v>0.0177368985566006</v>
      </c>
      <c r="K869" s="13" t="n">
        <f aca="false">G869^2</f>
        <v>0.000275178577717189</v>
      </c>
      <c r="L869" s="13" t="n">
        <f aca="false">H869^2</f>
        <v>0.00031459757040714</v>
      </c>
      <c r="N869" s="0" t="n">
        <v>0</v>
      </c>
      <c r="O869" s="0" t="n">
        <v>0</v>
      </c>
      <c r="P869" s="0" t="n">
        <v>0</v>
      </c>
      <c r="Q869" s="0" t="n">
        <v>1</v>
      </c>
      <c r="R869" s="0" t="n">
        <v>0</v>
      </c>
      <c r="S869" s="0" t="n">
        <f aca="false">IF(SUM(N869,O869)&gt;0,1,IF(P869&gt;0,2,3))</f>
        <v>3</v>
      </c>
    </row>
    <row r="870" customFormat="false" ht="12.8" hidden="false" customHeight="false" outlineLevel="0" collapsed="false">
      <c r="B870" s="0" t="n">
        <v>10</v>
      </c>
      <c r="C870" s="13" t="n">
        <v>7.666</v>
      </c>
      <c r="D870" s="13" t="n">
        <v>-0.00306298583745956</v>
      </c>
      <c r="E870" s="13" t="n">
        <v>0.0146130529355075</v>
      </c>
      <c r="F870" s="13"/>
      <c r="G870" s="13" t="n">
        <f aca="false">-E870</f>
        <v>-0.0146130529355075</v>
      </c>
      <c r="H870" s="13" t="n">
        <f aca="false">D870-E870</f>
        <v>-0.0176760387729671</v>
      </c>
      <c r="I870" s="13" t="n">
        <f aca="false">ABS(G870)</f>
        <v>0.0146130529355075</v>
      </c>
      <c r="J870" s="13" t="n">
        <f aca="false">ABS(H870)</f>
        <v>0.0176760387729671</v>
      </c>
      <c r="K870" s="13" t="n">
        <f aca="false">G870^2</f>
        <v>0.000213541316095944</v>
      </c>
      <c r="L870" s="13" t="n">
        <f aca="false">H870^2</f>
        <v>0.000312442346703435</v>
      </c>
      <c r="N870" s="0" t="n">
        <v>0</v>
      </c>
      <c r="O870" s="0" t="n">
        <v>0</v>
      </c>
      <c r="P870" s="0" t="n">
        <v>0</v>
      </c>
      <c r="Q870" s="0" t="n">
        <v>0</v>
      </c>
      <c r="R870" s="0" t="n">
        <v>1</v>
      </c>
      <c r="S870" s="0" t="n">
        <f aca="false">IF(SUM(N870,O870)&gt;0,1,IF(P870&gt;0,2,3))</f>
        <v>3</v>
      </c>
    </row>
    <row r="871" customFormat="false" ht="12.8" hidden="false" customHeight="false" outlineLevel="0" collapsed="false">
      <c r="B871" s="0" t="n">
        <v>12</v>
      </c>
      <c r="C871" s="13" t="n">
        <v>7.657</v>
      </c>
      <c r="D871" s="13" t="n">
        <v>0.034125030040741</v>
      </c>
      <c r="E871" s="13" t="n">
        <v>0.0105145975067329</v>
      </c>
      <c r="F871" s="13"/>
      <c r="G871" s="13" t="n">
        <f aca="false">-E871</f>
        <v>-0.0105145975067329</v>
      </c>
      <c r="H871" s="13" t="n">
        <f aca="false">D871-E871</f>
        <v>0.0236104325340081</v>
      </c>
      <c r="I871" s="13" t="n">
        <f aca="false">ABS(G871)</f>
        <v>0.0105145975067329</v>
      </c>
      <c r="J871" s="13" t="n">
        <f aca="false">ABS(H871)</f>
        <v>0.0236104325340081</v>
      </c>
      <c r="K871" s="13" t="n">
        <f aca="false">G871^2</f>
        <v>0.000110556760728594</v>
      </c>
      <c r="L871" s="13" t="n">
        <f aca="false">H871^2</f>
        <v>0.000557452524442948</v>
      </c>
      <c r="N871" s="0" t="n">
        <v>0</v>
      </c>
      <c r="O871" s="0" t="n">
        <v>0</v>
      </c>
      <c r="P871" s="0" t="n">
        <v>0</v>
      </c>
      <c r="Q871" s="0" t="n">
        <v>1</v>
      </c>
      <c r="R871" s="0" t="n">
        <v>0</v>
      </c>
      <c r="S871" s="0" t="n">
        <f aca="false">IF(SUM(N871,O871)&gt;0,1,IF(P871&gt;0,2,3))</f>
        <v>3</v>
      </c>
    </row>
    <row r="872" customFormat="false" ht="12.8" hidden="false" customHeight="false" outlineLevel="0" collapsed="false">
      <c r="B872" s="0" t="n">
        <v>14</v>
      </c>
      <c r="C872" s="13" t="n">
        <v>7.887</v>
      </c>
      <c r="D872" s="13" t="n">
        <v>0.0694374740123749</v>
      </c>
      <c r="E872" s="13" t="n">
        <v>0.0602603039044232</v>
      </c>
      <c r="F872" s="13"/>
      <c r="G872" s="13" t="n">
        <f aca="false">-E872</f>
        <v>-0.0602603039044232</v>
      </c>
      <c r="H872" s="13" t="n">
        <f aca="false">D872-E872</f>
        <v>0.00917717010795169</v>
      </c>
      <c r="I872" s="13" t="n">
        <f aca="false">ABS(G872)</f>
        <v>0.0602603039044232</v>
      </c>
      <c r="J872" s="13" t="n">
        <f aca="false">ABS(H872)</f>
        <v>0.00917717010795169</v>
      </c>
      <c r="K872" s="13" t="n">
        <f aca="false">G872^2</f>
        <v>0.00363130422665344</v>
      </c>
      <c r="L872" s="13" t="n">
        <f aca="false">H872^2</f>
        <v>8.42204511902821E-005</v>
      </c>
      <c r="N872" s="0" t="n">
        <v>0</v>
      </c>
      <c r="O872" s="0" t="n">
        <v>0</v>
      </c>
      <c r="P872" s="0" t="n">
        <v>1</v>
      </c>
      <c r="Q872" s="0" t="n">
        <v>0</v>
      </c>
      <c r="R872" s="0" t="n">
        <v>0</v>
      </c>
      <c r="S872" s="0" t="n">
        <f aca="false">IF(SUM(N872,O872)&gt;0,1,IF(P872&gt;0,2,3))</f>
        <v>2</v>
      </c>
    </row>
    <row r="873" customFormat="false" ht="12.8" hidden="false" customHeight="false" outlineLevel="0" collapsed="false">
      <c r="B873" s="0" t="n">
        <v>15</v>
      </c>
      <c r="C873" s="13" t="n">
        <v>5.126</v>
      </c>
      <c r="D873" s="13" t="n">
        <v>0.364435791969299</v>
      </c>
      <c r="E873" s="13" t="n">
        <v>0.24644114476264</v>
      </c>
      <c r="F873" s="13"/>
      <c r="G873" s="13" t="n">
        <f aca="false">-E873</f>
        <v>-0.24644114476264</v>
      </c>
      <c r="H873" s="13" t="n">
        <f aca="false">D873-E873</f>
        <v>0.117994647206659</v>
      </c>
      <c r="I873" s="13" t="n">
        <f aca="false">ABS(G873)</f>
        <v>0.24644114476264</v>
      </c>
      <c r="J873" s="13" t="n">
        <f aca="false">ABS(H873)</f>
        <v>0.117994647206659</v>
      </c>
      <c r="K873" s="13" t="n">
        <f aca="false">G873^2</f>
        <v>0.0607332378319205</v>
      </c>
      <c r="L873" s="13" t="n">
        <f aca="false">H873^2</f>
        <v>0.0139227367694239</v>
      </c>
      <c r="N873" s="0" t="n">
        <v>1</v>
      </c>
      <c r="O873" s="0" t="n">
        <v>0</v>
      </c>
      <c r="P873" s="0" t="n">
        <v>0</v>
      </c>
      <c r="Q873" s="0" t="n">
        <v>0</v>
      </c>
      <c r="R873" s="0" t="n">
        <v>0</v>
      </c>
      <c r="S873" s="0" t="n">
        <f aca="false">IF(SUM(N873,O873)&gt;0,1,IF(P873&gt;0,2,3))</f>
        <v>1</v>
      </c>
    </row>
    <row r="874" customFormat="false" ht="12.8" hidden="false" customHeight="false" outlineLevel="0" collapsed="false">
      <c r="A874" s="7" t="n">
        <v>40</v>
      </c>
      <c r="B874" s="0" t="n">
        <v>5</v>
      </c>
      <c r="C874" s="13" t="n">
        <v>7.516</v>
      </c>
      <c r="D874" s="13" t="n">
        <v>0.0722660273313522</v>
      </c>
      <c r="E874" s="13" t="n">
        <v>0.0262487153694642</v>
      </c>
      <c r="F874" s="13"/>
      <c r="G874" s="13" t="n">
        <f aca="false">-E874</f>
        <v>-0.0262487153694642</v>
      </c>
      <c r="H874" s="13" t="n">
        <f aca="false">D874-E874</f>
        <v>0.046017311961888</v>
      </c>
      <c r="I874" s="13" t="n">
        <f aca="false">ABS(G874)</f>
        <v>0.0262487153694642</v>
      </c>
      <c r="J874" s="13" t="n">
        <f aca="false">ABS(H874)</f>
        <v>0.046017311961888</v>
      </c>
      <c r="K874" s="13" t="n">
        <f aca="false">G874^2</f>
        <v>0.000688995058547146</v>
      </c>
      <c r="L874" s="13" t="n">
        <f aca="false">H874^2</f>
        <v>0.00211759300019772</v>
      </c>
      <c r="N874" s="0" t="n">
        <v>0</v>
      </c>
      <c r="O874" s="0" t="n">
        <v>0</v>
      </c>
      <c r="P874" s="0" t="n">
        <v>0</v>
      </c>
      <c r="Q874" s="0" t="n">
        <v>1</v>
      </c>
      <c r="R874" s="0" t="n">
        <v>0</v>
      </c>
      <c r="S874" s="0" t="n">
        <f aca="false">IF(SUM(N874,O874)&gt;0,1,IF(P874&gt;0,2,3))</f>
        <v>3</v>
      </c>
    </row>
    <row r="875" customFormat="false" ht="12.8" hidden="false" customHeight="false" outlineLevel="0" collapsed="false">
      <c r="B875" s="0" t="n">
        <v>7</v>
      </c>
      <c r="C875" s="13" t="n">
        <v>7.662</v>
      </c>
      <c r="D875" s="13" t="n">
        <v>0.0182841196656227</v>
      </c>
      <c r="E875" s="13" t="n">
        <v>0.0130496837137229</v>
      </c>
      <c r="F875" s="13"/>
      <c r="G875" s="13" t="n">
        <f aca="false">-E875</f>
        <v>-0.0130496837137229</v>
      </c>
      <c r="H875" s="13" t="n">
        <f aca="false">D875-E875</f>
        <v>0.0052344359518998</v>
      </c>
      <c r="I875" s="13" t="n">
        <f aca="false">ABS(G875)</f>
        <v>0.0130496837137229</v>
      </c>
      <c r="J875" s="13" t="n">
        <f aca="false">ABS(H875)</f>
        <v>0.0052344359518998</v>
      </c>
      <c r="K875" s="13" t="n">
        <f aca="false">G875^2</f>
        <v>0.000170294245028205</v>
      </c>
      <c r="L875" s="13" t="n">
        <f aca="false">H875^2</f>
        <v>2.73993197345412E-005</v>
      </c>
      <c r="N875" s="0" t="n">
        <v>0</v>
      </c>
      <c r="O875" s="0" t="n">
        <v>0</v>
      </c>
      <c r="P875" s="0" t="n">
        <v>0</v>
      </c>
      <c r="Q875" s="0" t="n">
        <v>0</v>
      </c>
      <c r="R875" s="0" t="n">
        <v>1</v>
      </c>
      <c r="S875" s="0" t="n">
        <f aca="false">IF(SUM(N875,O875)&gt;0,1,IF(P875&gt;0,2,3))</f>
        <v>3</v>
      </c>
    </row>
    <row r="876" customFormat="false" ht="12.8" hidden="false" customHeight="false" outlineLevel="0" collapsed="false">
      <c r="B876" s="0" t="n">
        <v>11</v>
      </c>
      <c r="C876" s="13" t="n">
        <v>7.247</v>
      </c>
      <c r="D876" s="13" t="n">
        <v>0.0963213741779328</v>
      </c>
      <c r="E876" s="13" t="n">
        <v>0.0196647900642921</v>
      </c>
      <c r="F876" s="13"/>
      <c r="G876" s="13" t="n">
        <f aca="false">-E876</f>
        <v>-0.0196647900642921</v>
      </c>
      <c r="H876" s="13" t="n">
        <f aca="false">D876-E876</f>
        <v>0.0766565841136407</v>
      </c>
      <c r="I876" s="13" t="n">
        <f aca="false">ABS(G876)</f>
        <v>0.0196647900642921</v>
      </c>
      <c r="J876" s="13" t="n">
        <f aca="false">ABS(H876)</f>
        <v>0.0766565841136407</v>
      </c>
      <c r="K876" s="13" t="n">
        <f aca="false">G876^2</f>
        <v>0.000386703968272681</v>
      </c>
      <c r="L876" s="13" t="n">
        <f aca="false">H876^2</f>
        <v>0.00587623188797167</v>
      </c>
      <c r="N876" s="0" t="n">
        <v>0</v>
      </c>
      <c r="O876" s="0" t="n">
        <v>0</v>
      </c>
      <c r="P876" s="0" t="n">
        <v>0</v>
      </c>
      <c r="Q876" s="0" t="n">
        <v>0</v>
      </c>
      <c r="R876" s="0" t="n">
        <v>0</v>
      </c>
      <c r="S876" s="0" t="n">
        <f aca="false">IF(SUM(N876,O876)&gt;0,1,IF(P876&gt;0,2,3))</f>
        <v>3</v>
      </c>
    </row>
    <row r="877" customFormat="false" ht="12.8" hidden="false" customHeight="false" outlineLevel="0" collapsed="false">
      <c r="B877" s="0" t="n">
        <v>14</v>
      </c>
      <c r="C877" s="13" t="n">
        <v>7.44</v>
      </c>
      <c r="D877" s="13" t="n">
        <v>0.0879163891077042</v>
      </c>
      <c r="E877" s="13" t="n">
        <v>0.0155204399840321</v>
      </c>
      <c r="F877" s="13"/>
      <c r="G877" s="13" t="n">
        <f aca="false">-E877</f>
        <v>-0.0155204399840321</v>
      </c>
      <c r="H877" s="13" t="n">
        <f aca="false">D877-E877</f>
        <v>0.0723959491236721</v>
      </c>
      <c r="I877" s="13" t="n">
        <f aca="false">ABS(G877)</f>
        <v>0.0155204399840321</v>
      </c>
      <c r="J877" s="13" t="n">
        <f aca="false">ABS(H877)</f>
        <v>0.0723959491236721</v>
      </c>
      <c r="K877" s="13" t="n">
        <f aca="false">G877^2</f>
        <v>0.000240884057297942</v>
      </c>
      <c r="L877" s="13" t="n">
        <f aca="false">H877^2</f>
        <v>0.00524117344951732</v>
      </c>
      <c r="N877" s="0" t="n">
        <v>0</v>
      </c>
      <c r="O877" s="0" t="n">
        <v>0</v>
      </c>
      <c r="P877" s="0" t="n">
        <v>0</v>
      </c>
      <c r="Q877" s="0" t="n">
        <v>0</v>
      </c>
      <c r="R877" s="0" t="n">
        <v>0</v>
      </c>
      <c r="S877" s="0" t="n">
        <f aca="false">IF(SUM(N877,O877)&gt;0,1,IF(P877&gt;0,2,3))</f>
        <v>3</v>
      </c>
    </row>
    <row r="878" customFormat="false" ht="12.8" hidden="false" customHeight="false" outlineLevel="0" collapsed="false">
      <c r="B878" s="0" t="n">
        <v>17</v>
      </c>
      <c r="C878" s="13" t="n">
        <v>2.595</v>
      </c>
      <c r="D878" s="13" t="n">
        <v>0.0452903509140015</v>
      </c>
      <c r="E878" s="13" t="n">
        <v>-0.0026267844001829</v>
      </c>
      <c r="F878" s="13"/>
      <c r="G878" s="13" t="n">
        <f aca="false">-E878</f>
        <v>0.0026267844001829</v>
      </c>
      <c r="H878" s="13" t="n">
        <f aca="false">D878-E878</f>
        <v>0.0479171353141844</v>
      </c>
      <c r="I878" s="13" t="n">
        <f aca="false">ABS(G878)</f>
        <v>0.0026267844001829</v>
      </c>
      <c r="J878" s="13" t="n">
        <f aca="false">ABS(H878)</f>
        <v>0.0479171353141844</v>
      </c>
      <c r="K878" s="13" t="n">
        <f aca="false">G878^2</f>
        <v>6.89999628504424E-006</v>
      </c>
      <c r="L878" s="13" t="n">
        <f aca="false">H878^2</f>
        <v>0.00229605185671786</v>
      </c>
      <c r="N878" s="0" t="n">
        <v>0</v>
      </c>
      <c r="O878" s="0" t="n">
        <v>0</v>
      </c>
      <c r="P878" s="0" t="n">
        <v>0</v>
      </c>
      <c r="Q878" s="0" t="n">
        <v>0</v>
      </c>
      <c r="R878" s="0" t="n">
        <v>0</v>
      </c>
      <c r="S878" s="0" t="n">
        <f aca="false">IF(SUM(N878,O878)&gt;0,1,IF(P878&gt;0,2,3))</f>
        <v>3</v>
      </c>
    </row>
    <row r="879" customFormat="false" ht="12.8" hidden="false" customHeight="false" outlineLevel="0" collapsed="false">
      <c r="B879" s="0" t="n">
        <v>19</v>
      </c>
      <c r="C879" s="13" t="n">
        <v>1.14399999999999</v>
      </c>
      <c r="D879" s="13" t="n">
        <v>-0.0103499740362167</v>
      </c>
      <c r="E879" s="13" t="n">
        <v>-0.0055398231176312</v>
      </c>
      <c r="F879" s="13"/>
      <c r="G879" s="13" t="n">
        <f aca="false">-E879</f>
        <v>0.0055398231176312</v>
      </c>
      <c r="H879" s="13" t="n">
        <f aca="false">D879-E879</f>
        <v>-0.0048101509185855</v>
      </c>
      <c r="I879" s="13" t="n">
        <f aca="false">ABS(G879)</f>
        <v>0.0055398231176312</v>
      </c>
      <c r="J879" s="13" t="n">
        <f aca="false">ABS(H879)</f>
        <v>0.0048101509185855</v>
      </c>
      <c r="K879" s="13" t="n">
        <f aca="false">G879^2</f>
        <v>3.06896401746411E-005</v>
      </c>
      <c r="L879" s="13" t="n">
        <f aca="false">H879^2</f>
        <v>2.31375518595689E-005</v>
      </c>
      <c r="N879" s="0" t="n">
        <v>0</v>
      </c>
      <c r="O879" s="0" t="n">
        <v>0</v>
      </c>
      <c r="P879" s="0" t="n">
        <v>0</v>
      </c>
      <c r="Q879" s="0" t="n">
        <v>0</v>
      </c>
      <c r="R879" s="0" t="n">
        <v>0</v>
      </c>
      <c r="S879" s="0" t="n">
        <f aca="false">IF(SUM(N879,O879)&gt;0,1,IF(P879&gt;0,2,3))</f>
        <v>3</v>
      </c>
    </row>
    <row r="880" customFormat="false" ht="12.8" hidden="false" customHeight="false" outlineLevel="0" collapsed="false">
      <c r="B880" s="0" t="n">
        <v>20</v>
      </c>
      <c r="C880" s="13" t="n">
        <v>1.034</v>
      </c>
      <c r="D880" s="13" t="n">
        <v>-0.0111173242330551</v>
      </c>
      <c r="E880" s="13" t="n">
        <v>-0.0044267988975136</v>
      </c>
      <c r="F880" s="13"/>
      <c r="G880" s="13" t="n">
        <f aca="false">-E880</f>
        <v>0.0044267988975136</v>
      </c>
      <c r="H880" s="13" t="n">
        <f aca="false">D880-E880</f>
        <v>-0.0066905253355415</v>
      </c>
      <c r="I880" s="13" t="n">
        <f aca="false">ABS(G880)</f>
        <v>0.0044267988975136</v>
      </c>
      <c r="J880" s="13" t="n">
        <f aca="false">ABS(H880)</f>
        <v>0.0066905253355415</v>
      </c>
      <c r="K880" s="13" t="n">
        <f aca="false">G880^2</f>
        <v>1.95965484790276E-005</v>
      </c>
      <c r="L880" s="13" t="n">
        <f aca="false">H880^2</f>
        <v>4.47631292655227E-005</v>
      </c>
      <c r="N880" s="0" t="n">
        <v>0</v>
      </c>
      <c r="O880" s="0" t="n">
        <v>0</v>
      </c>
      <c r="P880" s="0" t="n">
        <v>0</v>
      </c>
      <c r="Q880" s="0" t="n">
        <v>0</v>
      </c>
      <c r="R880" s="0" t="n">
        <v>0</v>
      </c>
      <c r="S880" s="0" t="n">
        <f aca="false">IF(SUM(N880,O880)&gt;0,1,IF(P880&gt;0,2,3))</f>
        <v>3</v>
      </c>
    </row>
    <row r="881" customFormat="false" ht="12.8" hidden="false" customHeight="false" outlineLevel="0" collapsed="false">
      <c r="B881" s="0" t="n">
        <v>21</v>
      </c>
      <c r="C881" s="13" t="n">
        <v>1.027</v>
      </c>
      <c r="D881" s="13" t="n">
        <v>-0.00957906246185303</v>
      </c>
      <c r="E881" s="13" t="n">
        <v>-0.0040115882218196</v>
      </c>
      <c r="F881" s="13"/>
      <c r="G881" s="13" t="n">
        <f aca="false">-E881</f>
        <v>0.0040115882218196</v>
      </c>
      <c r="H881" s="13" t="n">
        <f aca="false">D881-E881</f>
        <v>-0.00556747424003343</v>
      </c>
      <c r="I881" s="13" t="n">
        <f aca="false">ABS(G881)</f>
        <v>0.0040115882218196</v>
      </c>
      <c r="J881" s="13" t="n">
        <f aca="false">ABS(H881)</f>
        <v>0.00556747424003343</v>
      </c>
      <c r="K881" s="13" t="n">
        <f aca="false">G881^2</f>
        <v>1.60928400614417E-005</v>
      </c>
      <c r="L881" s="13" t="n">
        <f aca="false">H881^2</f>
        <v>3.09967694134358E-005</v>
      </c>
      <c r="N881" s="0" t="n">
        <v>0</v>
      </c>
      <c r="O881" s="0" t="n">
        <v>0</v>
      </c>
      <c r="P881" s="0" t="n">
        <v>0</v>
      </c>
      <c r="Q881" s="0" t="n">
        <v>0</v>
      </c>
      <c r="R881" s="0" t="n">
        <v>0</v>
      </c>
      <c r="S881" s="0" t="n">
        <f aca="false">IF(SUM(N881,O881)&gt;0,1,IF(P881&gt;0,2,3))</f>
        <v>3</v>
      </c>
    </row>
    <row r="882" customFormat="false" ht="12.8" hidden="false" customHeight="false" outlineLevel="0" collapsed="false">
      <c r="B882" s="0" t="n">
        <v>23</v>
      </c>
      <c r="C882" s="13" t="n">
        <v>1.119</v>
      </c>
      <c r="D882" s="13" t="n">
        <v>-0.00980595499277115</v>
      </c>
      <c r="E882" s="13" t="n">
        <v>-0.0041953498032307</v>
      </c>
      <c r="F882" s="13"/>
      <c r="G882" s="13" t="n">
        <f aca="false">-E882</f>
        <v>0.0041953498032307</v>
      </c>
      <c r="H882" s="13" t="n">
        <f aca="false">D882-E882</f>
        <v>-0.00561060518954045</v>
      </c>
      <c r="I882" s="13" t="n">
        <f aca="false">ABS(G882)</f>
        <v>0.0041953498032307</v>
      </c>
      <c r="J882" s="13" t="n">
        <f aca="false">ABS(H882)</f>
        <v>0.00561060518954045</v>
      </c>
      <c r="K882" s="13" t="n">
        <f aca="false">G882^2</f>
        <v>1.76009599714679E-005</v>
      </c>
      <c r="L882" s="13" t="n">
        <f aca="false">H882^2</f>
        <v>3.14788905928982E-005</v>
      </c>
      <c r="N882" s="0" t="n">
        <v>0</v>
      </c>
      <c r="O882" s="0" t="n">
        <v>0</v>
      </c>
      <c r="P882" s="0" t="n">
        <v>0</v>
      </c>
      <c r="Q882" s="0" t="n">
        <v>0</v>
      </c>
      <c r="R882" s="0" t="n">
        <v>0</v>
      </c>
      <c r="S882" s="0" t="n">
        <f aca="false">IF(SUM(N882,O882)&gt;0,1,IF(P882&gt;0,2,3))</f>
        <v>3</v>
      </c>
    </row>
    <row r="883" customFormat="false" ht="12.8" hidden="false" customHeight="false" outlineLevel="0" collapsed="false">
      <c r="B883" s="0" t="n">
        <v>24</v>
      </c>
      <c r="C883" s="13" t="n">
        <v>0.842999999999996</v>
      </c>
      <c r="D883" s="13" t="n">
        <v>-0.00860156118869782</v>
      </c>
      <c r="E883" s="13" t="n">
        <v>-0.0018714715826086</v>
      </c>
      <c r="F883" s="13"/>
      <c r="G883" s="13" t="n">
        <f aca="false">-E883</f>
        <v>0.0018714715826086</v>
      </c>
      <c r="H883" s="13" t="n">
        <f aca="false">D883-E883</f>
        <v>-0.00673008960608922</v>
      </c>
      <c r="I883" s="13" t="n">
        <f aca="false">ABS(G883)</f>
        <v>0.0018714715826086</v>
      </c>
      <c r="J883" s="13" t="n">
        <f aca="false">ABS(H883)</f>
        <v>0.00673008960608922</v>
      </c>
      <c r="K883" s="13" t="n">
        <f aca="false">G883^2</f>
        <v>3.50240588451154E-006</v>
      </c>
      <c r="L883" s="13" t="n">
        <f aca="false">H883^2</f>
        <v>4.52941061059902E-005</v>
      </c>
      <c r="N883" s="0" t="n">
        <v>0</v>
      </c>
      <c r="O883" s="0" t="n">
        <v>0</v>
      </c>
      <c r="P883" s="0" t="n">
        <v>0</v>
      </c>
      <c r="Q883" s="0" t="n">
        <v>0</v>
      </c>
      <c r="R883" s="0" t="n">
        <v>0</v>
      </c>
      <c r="S883" s="0" t="n">
        <f aca="false">IF(SUM(N883,O883)&gt;0,1,IF(P883&gt;0,2,3))</f>
        <v>3</v>
      </c>
    </row>
    <row r="884" customFormat="false" ht="12.8" hidden="false" customHeight="false" outlineLevel="0" collapsed="false">
      <c r="B884" s="0" t="n">
        <v>25</v>
      </c>
      <c r="C884" s="13" t="n">
        <v>1.086</v>
      </c>
      <c r="D884" s="13" t="n">
        <v>-0.0112277418375015</v>
      </c>
      <c r="E884" s="13" t="n">
        <v>0.0003078103643779</v>
      </c>
      <c r="F884" s="13"/>
      <c r="G884" s="13" t="n">
        <f aca="false">-E884</f>
        <v>-0.0003078103643779</v>
      </c>
      <c r="H884" s="13" t="n">
        <f aca="false">D884-E884</f>
        <v>-0.0115355522018794</v>
      </c>
      <c r="I884" s="13" t="n">
        <f aca="false">ABS(G884)</f>
        <v>0.0003078103643779</v>
      </c>
      <c r="J884" s="13" t="n">
        <f aca="false">ABS(H884)</f>
        <v>0.0115355522018794</v>
      </c>
      <c r="K884" s="13" t="n">
        <f aca="false">G884^2</f>
        <v>9.47472204184556E-008</v>
      </c>
      <c r="L884" s="13" t="n">
        <f aca="false">H884^2</f>
        <v>0.000133068964602285</v>
      </c>
      <c r="N884" s="0" t="n">
        <v>0</v>
      </c>
      <c r="O884" s="0" t="n">
        <v>0</v>
      </c>
      <c r="P884" s="0" t="n">
        <v>0</v>
      </c>
      <c r="Q884" s="0" t="n">
        <v>0</v>
      </c>
      <c r="R884" s="0" t="n">
        <v>0</v>
      </c>
      <c r="S884" s="0" t="n">
        <f aca="false">IF(SUM(N884,O884)&gt;0,1,IF(P884&gt;0,2,3))</f>
        <v>3</v>
      </c>
    </row>
    <row r="885" customFormat="false" ht="12.8" hidden="false" customHeight="false" outlineLevel="0" collapsed="false">
      <c r="B885" s="0" t="n">
        <v>27</v>
      </c>
      <c r="C885" s="13" t="n">
        <v>2.834</v>
      </c>
      <c r="D885" s="13" t="n">
        <v>-0.00126749277114868</v>
      </c>
      <c r="E885" s="13" t="n">
        <v>-0.0006845746562242</v>
      </c>
      <c r="F885" s="13"/>
      <c r="G885" s="13" t="n">
        <f aca="false">-E885</f>
        <v>0.0006845746562242</v>
      </c>
      <c r="H885" s="13" t="n">
        <f aca="false">D885-E885</f>
        <v>-0.00058291811492448</v>
      </c>
      <c r="I885" s="13" t="n">
        <f aca="false">ABS(G885)</f>
        <v>0.0006845746562242</v>
      </c>
      <c r="J885" s="13" t="n">
        <f aca="false">ABS(H885)</f>
        <v>0.00058291811492448</v>
      </c>
      <c r="K885" s="13" t="n">
        <f aca="false">G885^2</f>
        <v>4.68642459944482E-007</v>
      </c>
      <c r="L885" s="13" t="n">
        <f aca="false">H885^2</f>
        <v>3.3979352870711E-007</v>
      </c>
      <c r="N885" s="0" t="n">
        <v>0</v>
      </c>
      <c r="O885" s="0" t="n">
        <v>0</v>
      </c>
      <c r="P885" s="0" t="n">
        <v>0</v>
      </c>
      <c r="Q885" s="0" t="n">
        <v>0</v>
      </c>
      <c r="R885" s="0" t="n">
        <v>0</v>
      </c>
      <c r="S885" s="0" t="n">
        <f aca="false">IF(SUM(N885,O885)&gt;0,1,IF(P885&gt;0,2,3))</f>
        <v>3</v>
      </c>
    </row>
    <row r="886" customFormat="false" ht="12.8" hidden="false" customHeight="false" outlineLevel="0" collapsed="false">
      <c r="B886" s="0" t="n">
        <v>29</v>
      </c>
      <c r="C886" s="13" t="n">
        <v>1.209</v>
      </c>
      <c r="D886" s="13" t="n">
        <v>-0.0108902528882027</v>
      </c>
      <c r="E886" s="13" t="n">
        <v>-0.0052443157409897</v>
      </c>
      <c r="F886" s="13"/>
      <c r="G886" s="13" t="n">
        <f aca="false">-E886</f>
        <v>0.0052443157409897</v>
      </c>
      <c r="H886" s="13" t="n">
        <f aca="false">D886-E886</f>
        <v>-0.005645937147213</v>
      </c>
      <c r="I886" s="13" t="n">
        <f aca="false">ABS(G886)</f>
        <v>0.0052443157409897</v>
      </c>
      <c r="J886" s="13" t="n">
        <f aca="false">ABS(H886)</f>
        <v>0.005645937147213</v>
      </c>
      <c r="K886" s="13" t="n">
        <f aca="false">G886^2</f>
        <v>2.75028475911923E-005</v>
      </c>
      <c r="L886" s="13" t="n">
        <f aca="false">H886^2</f>
        <v>3.18766062702797E-005</v>
      </c>
      <c r="N886" s="0" t="n">
        <v>0</v>
      </c>
      <c r="O886" s="0" t="n">
        <v>0</v>
      </c>
      <c r="P886" s="0" t="n">
        <v>0</v>
      </c>
      <c r="Q886" s="0" t="n">
        <v>0</v>
      </c>
      <c r="R886" s="0" t="n">
        <v>0</v>
      </c>
      <c r="S886" s="0" t="n">
        <f aca="false">IF(SUM(N886,O886)&gt;0,1,IF(P886&gt;0,2,3))</f>
        <v>3</v>
      </c>
    </row>
    <row r="887" customFormat="false" ht="12.8" hidden="false" customHeight="false" outlineLevel="0" collapsed="false">
      <c r="B887" s="0" t="n">
        <v>30</v>
      </c>
      <c r="C887" s="13" t="n">
        <v>1.184</v>
      </c>
      <c r="D887" s="13" t="n">
        <v>-0.0112176090478897</v>
      </c>
      <c r="E887" s="13" t="n">
        <v>-0.0039516505702238</v>
      </c>
      <c r="F887" s="13"/>
      <c r="G887" s="13" t="n">
        <f aca="false">-E887</f>
        <v>0.0039516505702238</v>
      </c>
      <c r="H887" s="13" t="n">
        <f aca="false">D887-E887</f>
        <v>-0.0072659584776659</v>
      </c>
      <c r="I887" s="13" t="n">
        <f aca="false">ABS(G887)</f>
        <v>0.0039516505702238</v>
      </c>
      <c r="J887" s="13" t="n">
        <f aca="false">ABS(H887)</f>
        <v>0.0072659584776659</v>
      </c>
      <c r="K887" s="13" t="n">
        <f aca="false">G887^2</f>
        <v>1.56155422291501E-005</v>
      </c>
      <c r="L887" s="13" t="n">
        <f aca="false">H887^2</f>
        <v>5.2794152599165E-005</v>
      </c>
      <c r="N887" s="0" t="n">
        <v>0</v>
      </c>
      <c r="O887" s="0" t="n">
        <v>0</v>
      </c>
      <c r="P887" s="0" t="n">
        <v>0</v>
      </c>
      <c r="Q887" s="0" t="n">
        <v>0</v>
      </c>
      <c r="R887" s="0" t="n">
        <v>0</v>
      </c>
      <c r="S887" s="0" t="n">
        <f aca="false">IF(SUM(N887,O887)&gt;0,1,IF(P887&gt;0,2,3))</f>
        <v>3</v>
      </c>
    </row>
    <row r="888" customFormat="false" ht="12.8" hidden="false" customHeight="false" outlineLevel="0" collapsed="false">
      <c r="B888" s="0" t="n">
        <v>31</v>
      </c>
      <c r="C888" s="13" t="n">
        <v>1.254</v>
      </c>
      <c r="D888" s="13" t="n">
        <v>-0.00945780426263809</v>
      </c>
      <c r="E888" s="13" t="n">
        <v>-0.0035424054675787</v>
      </c>
      <c r="F888" s="13"/>
      <c r="G888" s="13" t="n">
        <f aca="false">-E888</f>
        <v>0.0035424054675787</v>
      </c>
      <c r="H888" s="13" t="n">
        <f aca="false">D888-E888</f>
        <v>-0.00591539879505939</v>
      </c>
      <c r="I888" s="13" t="n">
        <f aca="false">ABS(G888)</f>
        <v>0.0035424054675787</v>
      </c>
      <c r="J888" s="13" t="n">
        <f aca="false">ABS(H888)</f>
        <v>0.00591539879505939</v>
      </c>
      <c r="K888" s="13" t="n">
        <f aca="false">G888^2</f>
        <v>1.25486364967315E-005</v>
      </c>
      <c r="L888" s="13" t="n">
        <f aca="false">H888^2</f>
        <v>3.49919429045901E-005</v>
      </c>
      <c r="N888" s="0" t="n">
        <v>0</v>
      </c>
      <c r="O888" s="0" t="n">
        <v>0</v>
      </c>
      <c r="P888" s="0" t="n">
        <v>0</v>
      </c>
      <c r="Q888" s="0" t="n">
        <v>0</v>
      </c>
      <c r="R888" s="0" t="n">
        <v>0</v>
      </c>
      <c r="S888" s="0" t="n">
        <f aca="false">IF(SUM(N888,O888)&gt;0,1,IF(P888&gt;0,2,3))</f>
        <v>3</v>
      </c>
    </row>
    <row r="889" customFormat="false" ht="12.8" hidden="false" customHeight="false" outlineLevel="0" collapsed="false">
      <c r="B889" s="0" t="n">
        <v>33</v>
      </c>
      <c r="C889" s="13" t="n">
        <v>1.35599999999999</v>
      </c>
      <c r="D889" s="13" t="n">
        <v>-0.0103163868188858</v>
      </c>
      <c r="E889" s="13" t="n">
        <v>-0.0052294678704087</v>
      </c>
      <c r="F889" s="13"/>
      <c r="G889" s="13" t="n">
        <f aca="false">-E889</f>
        <v>0.0052294678704087</v>
      </c>
      <c r="H889" s="13" t="n">
        <f aca="false">D889-E889</f>
        <v>-0.0050869189484771</v>
      </c>
      <c r="I889" s="13" t="n">
        <f aca="false">ABS(G889)</f>
        <v>0.0052294678704087</v>
      </c>
      <c r="J889" s="13" t="n">
        <f aca="false">ABS(H889)</f>
        <v>0.0050869189484771</v>
      </c>
      <c r="K889" s="13" t="n">
        <f aca="false">G889^2</f>
        <v>2.73473342076369E-005</v>
      </c>
      <c r="L889" s="13" t="n">
        <f aca="false">H889^2</f>
        <v>2.58767443883754E-005</v>
      </c>
      <c r="N889" s="0" t="n">
        <v>0</v>
      </c>
      <c r="O889" s="0" t="n">
        <v>0</v>
      </c>
      <c r="P889" s="0" t="n">
        <v>0</v>
      </c>
      <c r="Q889" s="0" t="n">
        <v>0</v>
      </c>
      <c r="R889" s="0" t="n">
        <v>0</v>
      </c>
      <c r="S889" s="0" t="n">
        <f aca="false">IF(SUM(N889,O889)&gt;0,1,IF(P889&gt;0,2,3))</f>
        <v>3</v>
      </c>
    </row>
    <row r="890" customFormat="false" ht="12.8" hidden="false" customHeight="false" outlineLevel="0" collapsed="false">
      <c r="B890" s="0" t="n">
        <v>34</v>
      </c>
      <c r="C890" s="13" t="n">
        <v>1.278</v>
      </c>
      <c r="D890" s="13" t="n">
        <v>-0.00796774029731751</v>
      </c>
      <c r="E890" s="13" t="n">
        <v>-0.0032783627426674</v>
      </c>
      <c r="F890" s="13"/>
      <c r="G890" s="13" t="n">
        <f aca="false">-E890</f>
        <v>0.0032783627426674</v>
      </c>
      <c r="H890" s="13" t="n">
        <f aca="false">D890-E890</f>
        <v>-0.00468937755465011</v>
      </c>
      <c r="I890" s="13" t="n">
        <f aca="false">ABS(G890)</f>
        <v>0.0032783627426674</v>
      </c>
      <c r="J890" s="13" t="n">
        <f aca="false">ABS(H890)</f>
        <v>0.00468937755465011</v>
      </c>
      <c r="K890" s="13" t="n">
        <f aca="false">G890^2</f>
        <v>1.07476622725097E-005</v>
      </c>
      <c r="L890" s="13" t="n">
        <f aca="false">H890^2</f>
        <v>2.19902618500562E-005</v>
      </c>
      <c r="N890" s="0" t="n">
        <v>0</v>
      </c>
      <c r="O890" s="0" t="n">
        <v>0</v>
      </c>
      <c r="P890" s="0" t="n">
        <v>0</v>
      </c>
      <c r="Q890" s="0" t="n">
        <v>0</v>
      </c>
      <c r="R890" s="0" t="n">
        <v>0</v>
      </c>
      <c r="S890" s="0" t="n">
        <f aca="false">IF(SUM(N890,O890)&gt;0,1,IF(P890&gt;0,2,3))</f>
        <v>3</v>
      </c>
    </row>
    <row r="891" customFormat="false" ht="12.8" hidden="false" customHeight="false" outlineLevel="0" collapsed="false">
      <c r="B891" s="0" t="n">
        <v>35</v>
      </c>
      <c r="C891" s="13" t="n">
        <v>1.23399999999999</v>
      </c>
      <c r="D891" s="13" t="n">
        <v>-0.010780543088913</v>
      </c>
      <c r="E891" s="13" t="n">
        <v>-0.0038869442316397</v>
      </c>
      <c r="F891" s="13"/>
      <c r="G891" s="13" t="n">
        <f aca="false">-E891</f>
        <v>0.0038869442316397</v>
      </c>
      <c r="H891" s="13" t="n">
        <f aca="false">D891-E891</f>
        <v>-0.0068935988572733</v>
      </c>
      <c r="I891" s="13" t="n">
        <f aca="false">ABS(G891)</f>
        <v>0.0038869442316397</v>
      </c>
      <c r="J891" s="13" t="n">
        <f aca="false">ABS(H891)</f>
        <v>0.0068935988572733</v>
      </c>
      <c r="K891" s="13" t="n">
        <f aca="false">G891^2</f>
        <v>1.51083354598771E-005</v>
      </c>
      <c r="L891" s="13" t="n">
        <f aca="false">H891^2</f>
        <v>4.75217052049997E-005</v>
      </c>
      <c r="N891" s="0" t="n">
        <v>0</v>
      </c>
      <c r="O891" s="0" t="n">
        <v>0</v>
      </c>
      <c r="P891" s="0" t="n">
        <v>0</v>
      </c>
      <c r="Q891" s="0" t="n">
        <v>0</v>
      </c>
      <c r="R891" s="0" t="n">
        <v>0</v>
      </c>
      <c r="S891" s="0" t="n">
        <f aca="false">IF(SUM(N891,O891)&gt;0,1,IF(P891&gt;0,2,3))</f>
        <v>3</v>
      </c>
    </row>
    <row r="892" customFormat="false" ht="12.8" hidden="false" customHeight="false" outlineLevel="0" collapsed="false">
      <c r="B892" s="0" t="n">
        <v>37</v>
      </c>
      <c r="C892" s="13" t="n">
        <v>2.849</v>
      </c>
      <c r="D892" s="13" t="n">
        <v>0.0437057763338089</v>
      </c>
      <c r="E892" s="13" t="n">
        <v>0.0008938128675651</v>
      </c>
      <c r="F892" s="13"/>
      <c r="G892" s="13" t="n">
        <f aca="false">-E892</f>
        <v>-0.0008938128675651</v>
      </c>
      <c r="H892" s="13" t="n">
        <f aca="false">D892-E892</f>
        <v>0.0428119634662438</v>
      </c>
      <c r="I892" s="13" t="n">
        <f aca="false">ABS(G892)</f>
        <v>0.0008938128675651</v>
      </c>
      <c r="J892" s="13" t="n">
        <f aca="false">ABS(H892)</f>
        <v>0.0428119634662438</v>
      </c>
      <c r="K892" s="13" t="n">
        <f aca="false">G892^2</f>
        <v>7.98901442224947E-007</v>
      </c>
      <c r="L892" s="13" t="n">
        <f aca="false">H892^2</f>
        <v>0.00183286421583499</v>
      </c>
      <c r="N892" s="0" t="n">
        <v>0</v>
      </c>
      <c r="O892" s="0" t="n">
        <v>0</v>
      </c>
      <c r="P892" s="0" t="n">
        <v>0</v>
      </c>
      <c r="Q892" s="0" t="n">
        <v>0</v>
      </c>
      <c r="R892" s="0" t="n">
        <v>0</v>
      </c>
      <c r="S892" s="0" t="n">
        <f aca="false">IF(SUM(N892,O892)&gt;0,1,IF(P892&gt;0,2,3))</f>
        <v>3</v>
      </c>
    </row>
    <row r="893" customFormat="false" ht="12.8" hidden="false" customHeight="false" outlineLevel="0" collapsed="false">
      <c r="B893" s="0" t="n">
        <v>39</v>
      </c>
      <c r="C893" s="13" t="n">
        <v>1.285</v>
      </c>
      <c r="D893" s="13" t="n">
        <v>-0.00948336720466614</v>
      </c>
      <c r="E893" s="13" t="n">
        <v>-0.009196710846259</v>
      </c>
      <c r="F893" s="13"/>
      <c r="G893" s="13" t="n">
        <f aca="false">-E893</f>
        <v>0.009196710846259</v>
      </c>
      <c r="H893" s="13" t="n">
        <f aca="false">D893-E893</f>
        <v>-0.00028665635840714</v>
      </c>
      <c r="I893" s="13" t="n">
        <f aca="false">ABS(G893)</f>
        <v>0.009196710846259</v>
      </c>
      <c r="J893" s="13" t="n">
        <f aca="false">ABS(H893)</f>
        <v>0.00028665635840714</v>
      </c>
      <c r="K893" s="13" t="n">
        <f aca="false">G893^2</f>
        <v>8.45794903896979E-005</v>
      </c>
      <c r="L893" s="13" t="n">
        <f aca="false">H893^2</f>
        <v>8.2171867815243E-008</v>
      </c>
      <c r="N893" s="0" t="n">
        <v>0</v>
      </c>
      <c r="O893" s="0" t="n">
        <v>0</v>
      </c>
      <c r="P893" s="0" t="n">
        <v>0</v>
      </c>
      <c r="Q893" s="0" t="n">
        <v>0</v>
      </c>
      <c r="R893" s="0" t="n">
        <v>0</v>
      </c>
      <c r="S893" s="0" t="n">
        <f aca="false">IF(SUM(N893,O893)&gt;0,1,IF(P893&gt;0,2,3))</f>
        <v>3</v>
      </c>
    </row>
    <row r="894" customFormat="false" ht="12.8" hidden="false" customHeight="false" outlineLevel="0" collapsed="false">
      <c r="B894" s="0" t="n">
        <v>40</v>
      </c>
      <c r="C894" s="13" t="n">
        <v>1.317</v>
      </c>
      <c r="D894" s="13" t="n">
        <v>-0.0112566351890564</v>
      </c>
      <c r="E894" s="13" t="n">
        <v>0.0053537436886358</v>
      </c>
      <c r="F894" s="13"/>
      <c r="G894" s="13" t="n">
        <f aca="false">-E894</f>
        <v>-0.0053537436886358</v>
      </c>
      <c r="H894" s="13" t="n">
        <f aca="false">D894-E894</f>
        <v>-0.0166103788776922</v>
      </c>
      <c r="I894" s="13" t="n">
        <f aca="false">ABS(G894)</f>
        <v>0.0053537436886358</v>
      </c>
      <c r="J894" s="13" t="n">
        <f aca="false">ABS(H894)</f>
        <v>0.0166103788776922</v>
      </c>
      <c r="K894" s="13" t="n">
        <f aca="false">G894^2</f>
        <v>2.86625714836077E-005</v>
      </c>
      <c r="L894" s="13" t="n">
        <f aca="false">H894^2</f>
        <v>0.000275904686460483</v>
      </c>
      <c r="N894" s="0" t="n">
        <v>0</v>
      </c>
      <c r="O894" s="0" t="n">
        <v>0</v>
      </c>
      <c r="P894" s="0" t="n">
        <v>0</v>
      </c>
      <c r="Q894" s="0" t="n">
        <v>0</v>
      </c>
      <c r="R894" s="0" t="n">
        <v>0</v>
      </c>
      <c r="S894" s="0" t="n">
        <f aca="false">IF(SUM(N894,O894)&gt;0,1,IF(P894&gt;0,2,3))</f>
        <v>3</v>
      </c>
    </row>
    <row r="895" customFormat="false" ht="12.8" hidden="false" customHeight="false" outlineLevel="0" collapsed="false">
      <c r="B895" s="0" t="n">
        <v>41</v>
      </c>
      <c r="C895" s="13" t="n">
        <v>1.114</v>
      </c>
      <c r="D895" s="13" t="n">
        <v>-0.00969807803630829</v>
      </c>
      <c r="E895" s="13" t="n">
        <v>-0.004699760095162</v>
      </c>
      <c r="F895" s="13"/>
      <c r="G895" s="13" t="n">
        <f aca="false">-E895</f>
        <v>0.004699760095162</v>
      </c>
      <c r="H895" s="13" t="n">
        <f aca="false">D895-E895</f>
        <v>-0.00499831794114629</v>
      </c>
      <c r="I895" s="13" t="n">
        <f aca="false">ABS(G895)</f>
        <v>0.004699760095162</v>
      </c>
      <c r="J895" s="13" t="n">
        <f aca="false">ABS(H895)</f>
        <v>0.00499831794114629</v>
      </c>
      <c r="K895" s="13" t="n">
        <f aca="false">G895^2</f>
        <v>2.20877449520771E-005</v>
      </c>
      <c r="L895" s="13" t="n">
        <f aca="false">H895^2</f>
        <v>2.49831822407849E-005</v>
      </c>
      <c r="N895" s="0" t="n">
        <v>0</v>
      </c>
      <c r="O895" s="0" t="n">
        <v>0</v>
      </c>
      <c r="P895" s="0" t="n">
        <v>0</v>
      </c>
      <c r="Q895" s="0" t="n">
        <v>0</v>
      </c>
      <c r="R895" s="0" t="n">
        <v>0</v>
      </c>
      <c r="S895" s="0" t="n">
        <f aca="false">IF(SUM(N895,O895)&gt;0,1,IF(P895&gt;0,2,3))</f>
        <v>3</v>
      </c>
    </row>
    <row r="896" customFormat="false" ht="12.8" hidden="false" customHeight="false" outlineLevel="0" collapsed="false">
      <c r="B896" s="0" t="n">
        <v>43</v>
      </c>
      <c r="C896" s="13" t="n">
        <v>1.016</v>
      </c>
      <c r="D896" s="13" t="n">
        <v>-0.00994078069925308</v>
      </c>
      <c r="E896" s="13" t="n">
        <v>-0.0043283200440364</v>
      </c>
      <c r="F896" s="13"/>
      <c r="G896" s="13" t="n">
        <f aca="false">-E896</f>
        <v>0.0043283200440364</v>
      </c>
      <c r="H896" s="13" t="n">
        <f aca="false">D896-E896</f>
        <v>-0.00561246065521668</v>
      </c>
      <c r="I896" s="13" t="n">
        <f aca="false">ABS(G896)</f>
        <v>0.0043283200440364</v>
      </c>
      <c r="J896" s="13" t="n">
        <f aca="false">ABS(H896)</f>
        <v>0.00561246065521668</v>
      </c>
      <c r="K896" s="13" t="n">
        <f aca="false">G896^2</f>
        <v>1.87343544036073E-005</v>
      </c>
      <c r="L896" s="13" t="n">
        <f aca="false">H896^2</f>
        <v>3.14997146063553E-005</v>
      </c>
      <c r="N896" s="0" t="n">
        <v>0</v>
      </c>
      <c r="O896" s="0" t="n">
        <v>0</v>
      </c>
      <c r="P896" s="0" t="n">
        <v>0</v>
      </c>
      <c r="Q896" s="0" t="n">
        <v>0</v>
      </c>
      <c r="R896" s="0" t="n">
        <v>0</v>
      </c>
      <c r="S896" s="0" t="n">
        <f aca="false">IF(SUM(N896,O896)&gt;0,1,IF(P896&gt;0,2,3))</f>
        <v>3</v>
      </c>
    </row>
    <row r="897" customFormat="false" ht="12.8" hidden="false" customHeight="false" outlineLevel="0" collapsed="false">
      <c r="B897" s="0" t="n">
        <v>44</v>
      </c>
      <c r="C897" s="13" t="n">
        <v>1.151</v>
      </c>
      <c r="D897" s="13" t="n">
        <v>-0.0110723450779915</v>
      </c>
      <c r="E897" s="13" t="n">
        <v>-0.0025255660443136</v>
      </c>
      <c r="F897" s="13"/>
      <c r="G897" s="13" t="n">
        <f aca="false">-E897</f>
        <v>0.0025255660443136</v>
      </c>
      <c r="H897" s="13" t="n">
        <f aca="false">D897-E897</f>
        <v>-0.0085467790336779</v>
      </c>
      <c r="I897" s="13" t="n">
        <f aca="false">ABS(G897)</f>
        <v>0.0025255660443136</v>
      </c>
      <c r="J897" s="13" t="n">
        <f aca="false">ABS(H897)</f>
        <v>0.0085467790336779</v>
      </c>
      <c r="K897" s="13" t="n">
        <f aca="false">G897^2</f>
        <v>6.37848384418985E-006</v>
      </c>
      <c r="L897" s="13" t="n">
        <f aca="false">H897^2</f>
        <v>7.30474318505161E-005</v>
      </c>
      <c r="N897" s="0" t="n">
        <v>0</v>
      </c>
      <c r="O897" s="0" t="n">
        <v>0</v>
      </c>
      <c r="P897" s="0" t="n">
        <v>0</v>
      </c>
      <c r="Q897" s="0" t="n">
        <v>0</v>
      </c>
      <c r="R897" s="0" t="n">
        <v>0</v>
      </c>
      <c r="S897" s="0" t="n">
        <f aca="false">IF(SUM(N897,O897)&gt;0,1,IF(P897&gt;0,2,3))</f>
        <v>3</v>
      </c>
    </row>
    <row r="898" customFormat="false" ht="12.8" hidden="false" customHeight="false" outlineLevel="0" collapsed="false">
      <c r="B898" s="0" t="n">
        <v>45</v>
      </c>
      <c r="C898" s="13" t="n">
        <v>0.784999999999997</v>
      </c>
      <c r="D898" s="13" t="n">
        <v>-0.0106646716594696</v>
      </c>
      <c r="E898" s="13" t="n">
        <v>-0.0039667990688926</v>
      </c>
      <c r="F898" s="13"/>
      <c r="G898" s="13" t="n">
        <f aca="false">-E898</f>
        <v>0.0039667990688926</v>
      </c>
      <c r="H898" s="13" t="n">
        <f aca="false">D898-E898</f>
        <v>-0.006697872590577</v>
      </c>
      <c r="I898" s="13" t="n">
        <f aca="false">ABS(G898)</f>
        <v>0.0039667990688926</v>
      </c>
      <c r="J898" s="13" t="n">
        <f aca="false">ABS(H898)</f>
        <v>0.006697872590577</v>
      </c>
      <c r="K898" s="13" t="n">
        <f aca="false">G898^2</f>
        <v>1.57354948529672E-005</v>
      </c>
      <c r="L898" s="13" t="n">
        <f aca="false">H898^2</f>
        <v>4.48614972396026E-005</v>
      </c>
      <c r="N898" s="0" t="n">
        <v>0</v>
      </c>
      <c r="O898" s="0" t="n">
        <v>0</v>
      </c>
      <c r="P898" s="0" t="n">
        <v>0</v>
      </c>
      <c r="Q898" s="0" t="n">
        <v>0</v>
      </c>
      <c r="R898" s="0" t="n">
        <v>0</v>
      </c>
      <c r="S898" s="0" t="n">
        <f aca="false">IF(SUM(N898,O898)&gt;0,1,IF(P898&gt;0,2,3))</f>
        <v>3</v>
      </c>
    </row>
    <row r="899" customFormat="false" ht="12.8" hidden="false" customHeight="false" outlineLevel="0" collapsed="false">
      <c r="B899" s="0" t="n">
        <v>46</v>
      </c>
      <c r="C899" s="13" t="n">
        <v>3.547</v>
      </c>
      <c r="D899" s="13" t="n">
        <v>0.677668333053589</v>
      </c>
      <c r="E899" s="13" t="n">
        <v>0.315028008833663</v>
      </c>
      <c r="F899" s="13"/>
      <c r="G899" s="13" t="n">
        <f aca="false">-E899</f>
        <v>-0.315028008833663</v>
      </c>
      <c r="H899" s="13" t="n">
        <f aca="false">D899-E899</f>
        <v>0.362640324219926</v>
      </c>
      <c r="I899" s="13" t="n">
        <f aca="false">ABS(G899)</f>
        <v>0.315028008833663</v>
      </c>
      <c r="J899" s="13" t="n">
        <f aca="false">ABS(H899)</f>
        <v>0.362640324219926</v>
      </c>
      <c r="K899" s="13" t="n">
        <f aca="false">G899^2</f>
        <v>0.0992426463497024</v>
      </c>
      <c r="L899" s="13" t="n">
        <f aca="false">H899^2</f>
        <v>0.131508004750333</v>
      </c>
      <c r="N899" s="0" t="n">
        <v>1</v>
      </c>
      <c r="O899" s="0" t="n">
        <v>0</v>
      </c>
      <c r="P899" s="0" t="n">
        <v>0</v>
      </c>
      <c r="Q899" s="0" t="n">
        <v>0</v>
      </c>
      <c r="R899" s="0" t="n">
        <v>0</v>
      </c>
      <c r="S899" s="0" t="n">
        <f aca="false">IF(SUM(N899,O899)&gt;0,1,IF(P899&gt;0,2,3))</f>
        <v>1</v>
      </c>
    </row>
    <row r="900" customFormat="false" ht="12.8" hidden="false" customHeight="false" outlineLevel="0" collapsed="false">
      <c r="B900" s="0" t="n">
        <v>47</v>
      </c>
      <c r="C900" s="13" t="n">
        <v>4.44</v>
      </c>
      <c r="D900" s="13" t="n">
        <v>0.676081895828247</v>
      </c>
      <c r="E900" s="13" t="n">
        <v>0.20618097920246</v>
      </c>
      <c r="F900" s="13"/>
      <c r="G900" s="13" t="n">
        <f aca="false">-E900</f>
        <v>-0.20618097920246</v>
      </c>
      <c r="H900" s="13" t="n">
        <f aca="false">D900-E900</f>
        <v>0.469900916625787</v>
      </c>
      <c r="I900" s="13" t="n">
        <f aca="false">ABS(G900)</f>
        <v>0.20618097920246</v>
      </c>
      <c r="J900" s="13" t="n">
        <f aca="false">ABS(H900)</f>
        <v>0.469900916625787</v>
      </c>
      <c r="K900" s="13" t="n">
        <f aca="false">G900^2</f>
        <v>0.0425105961848852</v>
      </c>
      <c r="L900" s="13" t="n">
        <f aca="false">H900^2</f>
        <v>0.220806871445755</v>
      </c>
      <c r="N900" s="0" t="n">
        <v>1</v>
      </c>
      <c r="O900" s="0" t="n">
        <v>0</v>
      </c>
      <c r="P900" s="0" t="n">
        <v>0</v>
      </c>
      <c r="Q900" s="0" t="n">
        <v>0</v>
      </c>
      <c r="R900" s="0" t="n">
        <v>0</v>
      </c>
      <c r="S900" s="0" t="n">
        <f aca="false">IF(SUM(N900,O900)&gt;0,1,IF(P900&gt;0,2,3))</f>
        <v>1</v>
      </c>
    </row>
    <row r="901" customFormat="false" ht="12.8" hidden="false" customHeight="false" outlineLevel="0" collapsed="false">
      <c r="B901" s="0" t="n">
        <v>50</v>
      </c>
      <c r="C901" s="13" t="n">
        <v>7.511</v>
      </c>
      <c r="D901" s="13" t="n">
        <v>0.0721269622445107</v>
      </c>
      <c r="E901" s="13" t="n">
        <v>0.0260475926962747</v>
      </c>
      <c r="F901" s="13"/>
      <c r="G901" s="13" t="n">
        <f aca="false">-E901</f>
        <v>-0.0260475926962747</v>
      </c>
      <c r="H901" s="13" t="n">
        <f aca="false">D901-E901</f>
        <v>0.046079369548236</v>
      </c>
      <c r="I901" s="13" t="n">
        <f aca="false">ABS(G901)</f>
        <v>0.0260475926962747</v>
      </c>
      <c r="J901" s="13" t="n">
        <f aca="false">ABS(H901)</f>
        <v>0.046079369548236</v>
      </c>
      <c r="K901" s="13" t="n">
        <f aca="false">G901^2</f>
        <v>0.000678477085271023</v>
      </c>
      <c r="L901" s="13" t="n">
        <f aca="false">H901^2</f>
        <v>0.0021233082979629</v>
      </c>
      <c r="N901" s="0" t="n">
        <v>0</v>
      </c>
      <c r="O901" s="0" t="n">
        <v>0</v>
      </c>
      <c r="P901" s="0" t="n">
        <v>0</v>
      </c>
      <c r="Q901" s="0" t="n">
        <v>1</v>
      </c>
      <c r="R901" s="0" t="n">
        <v>0</v>
      </c>
      <c r="S901" s="0" t="n">
        <f aca="false">IF(SUM(N901,O901)&gt;0,1,IF(P901&gt;0,2,3))</f>
        <v>3</v>
      </c>
    </row>
    <row r="902" customFormat="false" ht="12.8" hidden="false" customHeight="false" outlineLevel="0" collapsed="false">
      <c r="B902" s="0" t="n">
        <v>54</v>
      </c>
      <c r="C902" s="13" t="n">
        <v>7.437</v>
      </c>
      <c r="D902" s="13" t="n">
        <v>0.0878334417939186</v>
      </c>
      <c r="E902" s="13" t="n">
        <v>0.0155117915998686</v>
      </c>
      <c r="F902" s="13"/>
      <c r="G902" s="13" t="n">
        <f aca="false">-E902</f>
        <v>-0.0155117915998686</v>
      </c>
      <c r="H902" s="13" t="n">
        <f aca="false">D902-E902</f>
        <v>0.07232165019405</v>
      </c>
      <c r="I902" s="13" t="n">
        <f aca="false">ABS(G902)</f>
        <v>0.0155117915998686</v>
      </c>
      <c r="J902" s="13" t="n">
        <f aca="false">ABS(H902)</f>
        <v>0.07232165019405</v>
      </c>
      <c r="K902" s="13" t="n">
        <f aca="false">G902^2</f>
        <v>0.000240615678637754</v>
      </c>
      <c r="L902" s="13" t="n">
        <f aca="false">H902^2</f>
        <v>0.00523042108679053</v>
      </c>
      <c r="N902" s="0" t="n">
        <v>0</v>
      </c>
      <c r="O902" s="0" t="n">
        <v>0</v>
      </c>
      <c r="P902" s="0" t="n">
        <v>0</v>
      </c>
      <c r="Q902" s="0" t="n">
        <v>0</v>
      </c>
      <c r="R902" s="0" t="n">
        <v>0</v>
      </c>
      <c r="S902" s="0" t="n">
        <f aca="false">IF(SUM(N902,O902)&gt;0,1,IF(P902&gt;0,2,3))</f>
        <v>3</v>
      </c>
    </row>
    <row r="903" customFormat="false" ht="12.8" hidden="false" customHeight="false" outlineLevel="0" collapsed="false">
      <c r="B903" s="0" t="n">
        <v>57</v>
      </c>
      <c r="C903" s="13" t="n">
        <v>7.24</v>
      </c>
      <c r="D903" s="13" t="n">
        <v>0.0961925238370896</v>
      </c>
      <c r="E903" s="13" t="n">
        <v>0.0196339664341159</v>
      </c>
      <c r="F903" s="13"/>
      <c r="G903" s="13" t="n">
        <f aca="false">-E903</f>
        <v>-0.0196339664341159</v>
      </c>
      <c r="H903" s="13" t="n">
        <f aca="false">D903-E903</f>
        <v>0.0765585574029737</v>
      </c>
      <c r="I903" s="13" t="n">
        <f aca="false">ABS(G903)</f>
        <v>0.0196339664341159</v>
      </c>
      <c r="J903" s="13" t="n">
        <f aca="false">ABS(H903)</f>
        <v>0.0765585574029737</v>
      </c>
      <c r="K903" s="13" t="n">
        <f aca="false">G903^2</f>
        <v>0.00038549263793599</v>
      </c>
      <c r="L903" s="13" t="n">
        <f aca="false">H903^2</f>
        <v>0.00586121271162442</v>
      </c>
      <c r="N903" s="0" t="n">
        <v>0</v>
      </c>
      <c r="O903" s="0" t="n">
        <v>0</v>
      </c>
      <c r="P903" s="0" t="n">
        <v>0</v>
      </c>
      <c r="Q903" s="0" t="n">
        <v>0</v>
      </c>
      <c r="R903" s="0" t="n">
        <v>0</v>
      </c>
      <c r="S903" s="0" t="n">
        <f aca="false">IF(SUM(N903,O903)&gt;0,1,IF(P903&gt;0,2,3))</f>
        <v>3</v>
      </c>
    </row>
    <row r="904" customFormat="false" ht="12.8" hidden="false" customHeight="false" outlineLevel="0" collapsed="false">
      <c r="B904" s="0" t="n">
        <v>60</v>
      </c>
      <c r="C904" s="13" t="n">
        <v>2.85599999999999</v>
      </c>
      <c r="D904" s="13" t="n">
        <v>0.0433198288083077</v>
      </c>
      <c r="E904" s="13" t="n">
        <v>0.0009293789608995</v>
      </c>
      <c r="F904" s="13"/>
      <c r="G904" s="13" t="n">
        <f aca="false">-E904</f>
        <v>-0.0009293789608995</v>
      </c>
      <c r="H904" s="13" t="n">
        <f aca="false">D904-E904</f>
        <v>0.0423904498474082</v>
      </c>
      <c r="I904" s="13" t="n">
        <f aca="false">ABS(G904)</f>
        <v>0.0009293789608995</v>
      </c>
      <c r="J904" s="13" t="n">
        <f aca="false">ABS(H904)</f>
        <v>0.0423904498474082</v>
      </c>
      <c r="K904" s="13" t="n">
        <f aca="false">G904^2</f>
        <v>8.63745252962634E-007</v>
      </c>
      <c r="L904" s="13" t="n">
        <f aca="false">H904^2</f>
        <v>0.00179695023826563</v>
      </c>
      <c r="N904" s="0" t="n">
        <v>0</v>
      </c>
      <c r="O904" s="0" t="n">
        <v>0</v>
      </c>
      <c r="P904" s="0" t="n">
        <v>0</v>
      </c>
      <c r="Q904" s="0" t="n">
        <v>0</v>
      </c>
      <c r="R904" s="0" t="n">
        <v>0</v>
      </c>
      <c r="S904" s="0" t="n">
        <f aca="false">IF(SUM(N904,O904)&gt;0,1,IF(P904&gt;0,2,3))</f>
        <v>3</v>
      </c>
    </row>
    <row r="905" customFormat="false" ht="12.8" hidden="false" customHeight="false" outlineLevel="0" collapsed="false">
      <c r="B905" s="0" t="n">
        <v>62</v>
      </c>
      <c r="C905" s="13" t="n">
        <v>1.277</v>
      </c>
      <c r="D905" s="13" t="n">
        <v>-0.00950919091701508</v>
      </c>
      <c r="E905" s="13" t="n">
        <v>-0.0090449813133176</v>
      </c>
      <c r="F905" s="13"/>
      <c r="G905" s="13" t="n">
        <f aca="false">-E905</f>
        <v>0.0090449813133176</v>
      </c>
      <c r="H905" s="13" t="n">
        <f aca="false">D905-E905</f>
        <v>-0.000464209603697481</v>
      </c>
      <c r="I905" s="13" t="n">
        <f aca="false">ABS(G905)</f>
        <v>0.0090449813133176</v>
      </c>
      <c r="J905" s="13" t="n">
        <f aca="false">ABS(H905)</f>
        <v>0.000464209603697481</v>
      </c>
      <c r="K905" s="13" t="n">
        <f aca="false">G905^2</f>
        <v>8.18116869582646E-005</v>
      </c>
      <c r="L905" s="13" t="n">
        <f aca="false">H905^2</f>
        <v>2.15490556164972E-007</v>
      </c>
      <c r="N905" s="0" t="n">
        <v>0</v>
      </c>
      <c r="O905" s="0" t="n">
        <v>0</v>
      </c>
      <c r="P905" s="0" t="n">
        <v>0</v>
      </c>
      <c r="Q905" s="0" t="n">
        <v>0</v>
      </c>
      <c r="R905" s="0" t="n">
        <v>0</v>
      </c>
      <c r="S905" s="0" t="n">
        <f aca="false">IF(SUM(N905,O905)&gt;0,1,IF(P905&gt;0,2,3))</f>
        <v>3</v>
      </c>
    </row>
    <row r="906" customFormat="false" ht="12.8" hidden="false" customHeight="false" outlineLevel="0" collapsed="false">
      <c r="B906" s="0" t="n">
        <v>63</v>
      </c>
      <c r="C906" s="13" t="n">
        <v>1.29499999999999</v>
      </c>
      <c r="D906" s="13" t="n">
        <v>-0.0112591683864594</v>
      </c>
      <c r="E906" s="13" t="n">
        <v>0.0054006350217952</v>
      </c>
      <c r="F906" s="13"/>
      <c r="G906" s="13" t="n">
        <f aca="false">-E906</f>
        <v>-0.0054006350217952</v>
      </c>
      <c r="H906" s="13" t="n">
        <f aca="false">D906-E906</f>
        <v>-0.0166598034082546</v>
      </c>
      <c r="I906" s="13" t="n">
        <f aca="false">ABS(G906)</f>
        <v>0.0054006350217952</v>
      </c>
      <c r="J906" s="13" t="n">
        <f aca="false">ABS(H906)</f>
        <v>0.0166598034082546</v>
      </c>
      <c r="K906" s="13" t="n">
        <f aca="false">G906^2</f>
        <v>2.91668586386408E-005</v>
      </c>
      <c r="L906" s="13" t="n">
        <f aca="false">H906^2</f>
        <v>0.000277549049601691</v>
      </c>
      <c r="N906" s="0" t="n">
        <v>0</v>
      </c>
      <c r="O906" s="0" t="n">
        <v>0</v>
      </c>
      <c r="P906" s="0" t="n">
        <v>0</v>
      </c>
      <c r="Q906" s="0" t="n">
        <v>0</v>
      </c>
      <c r="R906" s="0" t="n">
        <v>0</v>
      </c>
      <c r="S906" s="0" t="n">
        <f aca="false">IF(SUM(N906,O906)&gt;0,1,IF(P906&gt;0,2,3))</f>
        <v>3</v>
      </c>
    </row>
    <row r="907" customFormat="false" ht="12.8" hidden="false" customHeight="false" outlineLevel="0" collapsed="false">
      <c r="B907" s="0" t="n">
        <v>64</v>
      </c>
      <c r="C907" s="13" t="n">
        <v>1.11</v>
      </c>
      <c r="D907" s="13" t="n">
        <v>-0.00972697138786316</v>
      </c>
      <c r="E907" s="13" t="n">
        <v>-0.0047461547860138</v>
      </c>
      <c r="F907" s="13"/>
      <c r="G907" s="13" t="n">
        <f aca="false">-E907</f>
        <v>0.0047461547860138</v>
      </c>
      <c r="H907" s="13" t="n">
        <f aca="false">D907-E907</f>
        <v>-0.00498081660184936</v>
      </c>
      <c r="I907" s="13" t="n">
        <f aca="false">ABS(G907)</f>
        <v>0.0047461547860138</v>
      </c>
      <c r="J907" s="13" t="n">
        <f aca="false">ABS(H907)</f>
        <v>0.00498081660184936</v>
      </c>
      <c r="K907" s="13" t="n">
        <f aca="false">G907^2</f>
        <v>2.25259852528017E-005</v>
      </c>
      <c r="L907" s="13" t="n">
        <f aca="false">H907^2</f>
        <v>2.48085340212582E-005</v>
      </c>
      <c r="N907" s="0" t="n">
        <v>0</v>
      </c>
      <c r="O907" s="0" t="n">
        <v>0</v>
      </c>
      <c r="P907" s="0" t="n">
        <v>0</v>
      </c>
      <c r="Q907" s="0" t="n">
        <v>0</v>
      </c>
      <c r="R907" s="0" t="n">
        <v>0</v>
      </c>
      <c r="S907" s="0" t="n">
        <f aca="false">IF(SUM(N907,O907)&gt;0,1,IF(P907&gt;0,2,3))</f>
        <v>3</v>
      </c>
    </row>
    <row r="908" customFormat="false" ht="12.8" hidden="false" customHeight="false" outlineLevel="0" collapsed="false">
      <c r="B908" s="0" t="n">
        <v>66</v>
      </c>
      <c r="C908" s="13" t="n">
        <v>1.157</v>
      </c>
      <c r="D908" s="13" t="n">
        <v>-0.0110743939876556</v>
      </c>
      <c r="E908" s="13" t="n">
        <v>-0.0025267389264641</v>
      </c>
      <c r="F908" s="13"/>
      <c r="G908" s="13" t="n">
        <f aca="false">-E908</f>
        <v>0.0025267389264641</v>
      </c>
      <c r="H908" s="13" t="n">
        <f aca="false">D908-E908</f>
        <v>-0.0085476550611915</v>
      </c>
      <c r="I908" s="13" t="n">
        <f aca="false">ABS(G908)</f>
        <v>0.0025267389264641</v>
      </c>
      <c r="J908" s="13" t="n">
        <f aca="false">ABS(H908)</f>
        <v>0.0085476550611915</v>
      </c>
      <c r="K908" s="13" t="n">
        <f aca="false">G908^2</f>
        <v>6.38440960250895E-006</v>
      </c>
      <c r="L908" s="13" t="n">
        <f aca="false">H908^2</f>
        <v>7.30624070451126E-005</v>
      </c>
      <c r="N908" s="0" t="n">
        <v>0</v>
      </c>
      <c r="O908" s="0" t="n">
        <v>0</v>
      </c>
      <c r="P908" s="0" t="n">
        <v>0</v>
      </c>
      <c r="Q908" s="0" t="n">
        <v>0</v>
      </c>
      <c r="R908" s="0" t="n">
        <v>0</v>
      </c>
      <c r="S908" s="0" t="n">
        <f aca="false">IF(SUM(N908,O908)&gt;0,1,IF(P908&gt;0,2,3))</f>
        <v>3</v>
      </c>
    </row>
    <row r="909" customFormat="false" ht="12.8" hidden="false" customHeight="false" outlineLevel="0" collapsed="false">
      <c r="B909" s="0" t="n">
        <v>67</v>
      </c>
      <c r="C909" s="13" t="n">
        <v>0.779999999999998</v>
      </c>
      <c r="D909" s="13" t="n">
        <v>-0.0106693729758263</v>
      </c>
      <c r="E909" s="13" t="n">
        <v>-0.0039521890836888</v>
      </c>
      <c r="F909" s="13"/>
      <c r="G909" s="13" t="n">
        <f aca="false">-E909</f>
        <v>0.0039521890836888</v>
      </c>
      <c r="H909" s="13" t="n">
        <f aca="false">D909-E909</f>
        <v>-0.0067171838921375</v>
      </c>
      <c r="I909" s="13" t="n">
        <f aca="false">ABS(G909)</f>
        <v>0.0039521890836888</v>
      </c>
      <c r="J909" s="13" t="n">
        <f aca="false">ABS(H909)</f>
        <v>0.0067171838921375</v>
      </c>
      <c r="K909" s="13" t="n">
        <f aca="false">G909^2</f>
        <v>1.56197985532289E-005</v>
      </c>
      <c r="L909" s="13" t="n">
        <f aca="false">H909^2</f>
        <v>4.51205594407915E-005</v>
      </c>
      <c r="N909" s="0" t="n">
        <v>0</v>
      </c>
      <c r="O909" s="0" t="n">
        <v>0</v>
      </c>
      <c r="P909" s="0" t="n">
        <v>0</v>
      </c>
      <c r="Q909" s="0" t="n">
        <v>0</v>
      </c>
      <c r="R909" s="0" t="n">
        <v>0</v>
      </c>
      <c r="S909" s="0" t="n">
        <f aca="false">IF(SUM(N909,O909)&gt;0,1,IF(P909&gt;0,2,3))</f>
        <v>3</v>
      </c>
    </row>
    <row r="910" customFormat="false" ht="12.8" hidden="false" customHeight="false" outlineLevel="0" collapsed="false">
      <c r="B910" s="0" t="n">
        <v>68</v>
      </c>
      <c r="C910" s="13" t="n">
        <v>1.016</v>
      </c>
      <c r="D910" s="13" t="n">
        <v>-0.00993622094392777</v>
      </c>
      <c r="E910" s="13" t="n">
        <v>-0.0043114807666967</v>
      </c>
      <c r="F910" s="13"/>
      <c r="G910" s="13" t="n">
        <f aca="false">-E910</f>
        <v>0.0043114807666967</v>
      </c>
      <c r="H910" s="13" t="n">
        <f aca="false">D910-E910</f>
        <v>-0.00562474017723107</v>
      </c>
      <c r="I910" s="13" t="n">
        <f aca="false">ABS(G910)</f>
        <v>0.0043114807666967</v>
      </c>
      <c r="J910" s="13" t="n">
        <f aca="false">ABS(H910)</f>
        <v>0.00562474017723107</v>
      </c>
      <c r="K910" s="13" t="n">
        <f aca="false">G910^2</f>
        <v>1.85888664015956E-005</v>
      </c>
      <c r="L910" s="13" t="n">
        <f aca="false">H910^2</f>
        <v>3.16377020613574E-005</v>
      </c>
      <c r="N910" s="0" t="n">
        <v>0</v>
      </c>
      <c r="O910" s="0" t="n">
        <v>0</v>
      </c>
      <c r="P910" s="0" t="n">
        <v>0</v>
      </c>
      <c r="Q910" s="0" t="n">
        <v>0</v>
      </c>
      <c r="R910" s="0" t="n">
        <v>0</v>
      </c>
      <c r="S910" s="0" t="n">
        <f aca="false">IF(SUM(N910,O910)&gt;0,1,IF(P910&gt;0,2,3))</f>
        <v>3</v>
      </c>
    </row>
    <row r="911" customFormat="false" ht="12.8" hidden="false" customHeight="false" outlineLevel="0" collapsed="false">
      <c r="B911" s="0" t="n">
        <v>70</v>
      </c>
      <c r="C911" s="13" t="n">
        <v>2.829</v>
      </c>
      <c r="D911" s="13" t="n">
        <v>-0.00134071707725525</v>
      </c>
      <c r="E911" s="13" t="n">
        <v>-0.0006785872316201</v>
      </c>
      <c r="F911" s="13"/>
      <c r="G911" s="13" t="n">
        <f aca="false">-E911</f>
        <v>0.0006785872316201</v>
      </c>
      <c r="H911" s="13" t="n">
        <f aca="false">D911-E911</f>
        <v>-0.00066212984563515</v>
      </c>
      <c r="I911" s="13" t="n">
        <f aca="false">ABS(G911)</f>
        <v>0.0006785872316201</v>
      </c>
      <c r="J911" s="13" t="n">
        <f aca="false">ABS(H911)</f>
        <v>0.00066212984563515</v>
      </c>
      <c r="K911" s="13" t="n">
        <f aca="false">G911^2</f>
        <v>4.60480630917831E-007</v>
      </c>
      <c r="L911" s="13" t="n">
        <f aca="false">H911^2</f>
        <v>4.38415932480828E-007</v>
      </c>
      <c r="N911" s="0" t="n">
        <v>0</v>
      </c>
      <c r="O911" s="0" t="n">
        <v>0</v>
      </c>
      <c r="P911" s="0" t="n">
        <v>0</v>
      </c>
      <c r="Q911" s="0" t="n">
        <v>0</v>
      </c>
      <c r="R911" s="0" t="n">
        <v>0</v>
      </c>
      <c r="S911" s="0" t="n">
        <f aca="false">IF(SUM(N911,O911)&gt;0,1,IF(P911&gt;0,2,3))</f>
        <v>3</v>
      </c>
    </row>
    <row r="912" customFormat="false" ht="12.8" hidden="false" customHeight="false" outlineLevel="0" collapsed="false">
      <c r="B912" s="0" t="n">
        <v>72</v>
      </c>
      <c r="C912" s="13" t="n">
        <v>1.25</v>
      </c>
      <c r="D912" s="13" t="n">
        <v>-0.00947286188602448</v>
      </c>
      <c r="E912" s="13" t="n">
        <v>-0.0035487312969821</v>
      </c>
      <c r="F912" s="13"/>
      <c r="G912" s="13" t="n">
        <f aca="false">-E912</f>
        <v>0.0035487312969821</v>
      </c>
      <c r="H912" s="13" t="n">
        <f aca="false">D912-E912</f>
        <v>-0.00592413058904238</v>
      </c>
      <c r="I912" s="13" t="n">
        <f aca="false">ABS(G912)</f>
        <v>0.0035487312969821</v>
      </c>
      <c r="J912" s="13" t="n">
        <f aca="false">ABS(H912)</f>
        <v>0.00592413058904238</v>
      </c>
      <c r="K912" s="13" t="n">
        <f aca="false">G912^2</f>
        <v>1.25934938181803E-005</v>
      </c>
      <c r="L912" s="13" t="n">
        <f aca="false">H912^2</f>
        <v>3.50953232360276E-005</v>
      </c>
      <c r="N912" s="0" t="n">
        <v>0</v>
      </c>
      <c r="O912" s="0" t="n">
        <v>0</v>
      </c>
      <c r="P912" s="0" t="n">
        <v>0</v>
      </c>
      <c r="Q912" s="0" t="n">
        <v>0</v>
      </c>
      <c r="R912" s="0" t="n">
        <v>0</v>
      </c>
      <c r="S912" s="0" t="n">
        <f aca="false">IF(SUM(N912,O912)&gt;0,1,IF(P912&gt;0,2,3))</f>
        <v>3</v>
      </c>
    </row>
    <row r="913" customFormat="false" ht="12.8" hidden="false" customHeight="false" outlineLevel="0" collapsed="false">
      <c r="B913" s="0" t="n">
        <v>73</v>
      </c>
      <c r="C913" s="13" t="n">
        <v>1.204</v>
      </c>
      <c r="D913" s="13" t="n">
        <v>-0.0108887478709221</v>
      </c>
      <c r="E913" s="13" t="n">
        <v>-0.0052423858158846</v>
      </c>
      <c r="F913" s="13"/>
      <c r="G913" s="13" t="n">
        <f aca="false">-E913</f>
        <v>0.0052423858158846</v>
      </c>
      <c r="H913" s="13" t="n">
        <f aca="false">D913-E913</f>
        <v>-0.0056463620550375</v>
      </c>
      <c r="I913" s="13" t="n">
        <f aca="false">ABS(G913)</f>
        <v>0.0052423858158846</v>
      </c>
      <c r="J913" s="13" t="n">
        <f aca="false">ABS(H913)</f>
        <v>0.0056463620550375</v>
      </c>
      <c r="K913" s="13" t="n">
        <f aca="false">G913^2</f>
        <v>2.7482609042588E-005</v>
      </c>
      <c r="L913" s="13" t="n">
        <f aca="false">H913^2</f>
        <v>3.18814044565673E-005</v>
      </c>
      <c r="N913" s="0" t="n">
        <v>0</v>
      </c>
      <c r="O913" s="0" t="n">
        <v>0</v>
      </c>
      <c r="P913" s="0" t="n">
        <v>0</v>
      </c>
      <c r="Q913" s="0" t="n">
        <v>0</v>
      </c>
      <c r="R913" s="0" t="n">
        <v>0</v>
      </c>
      <c r="S913" s="0" t="n">
        <f aca="false">IF(SUM(N913,O913)&gt;0,1,IF(P913&gt;0,2,3))</f>
        <v>3</v>
      </c>
    </row>
    <row r="914" customFormat="false" ht="12.8" hidden="false" customHeight="false" outlineLevel="0" collapsed="false">
      <c r="B914" s="0" t="n">
        <v>74</v>
      </c>
      <c r="C914" s="13" t="n">
        <v>1.18</v>
      </c>
      <c r="D914" s="13" t="n">
        <v>-0.0112178102135658</v>
      </c>
      <c r="E914" s="13" t="n">
        <v>-0.0039499099393702</v>
      </c>
      <c r="F914" s="13"/>
      <c r="G914" s="13" t="n">
        <f aca="false">-E914</f>
        <v>0.0039499099393702</v>
      </c>
      <c r="H914" s="13" t="n">
        <f aca="false">D914-E914</f>
        <v>-0.0072679002741956</v>
      </c>
      <c r="I914" s="13" t="n">
        <f aca="false">ABS(G914)</f>
        <v>0.0039499099393702</v>
      </c>
      <c r="J914" s="13" t="n">
        <f aca="false">ABS(H914)</f>
        <v>0.0072679002741956</v>
      </c>
      <c r="K914" s="13" t="n">
        <f aca="false">G914^2</f>
        <v>1.56017885291355E-005</v>
      </c>
      <c r="L914" s="13" t="n">
        <f aca="false">H914^2</f>
        <v>5.28223743956525E-005</v>
      </c>
      <c r="N914" s="0" t="n">
        <v>0</v>
      </c>
      <c r="O914" s="0" t="n">
        <v>0</v>
      </c>
      <c r="P914" s="0" t="n">
        <v>0</v>
      </c>
      <c r="Q914" s="0" t="n">
        <v>0</v>
      </c>
      <c r="R914" s="0" t="n">
        <v>0</v>
      </c>
      <c r="S914" s="0" t="n">
        <f aca="false">IF(SUM(N914,O914)&gt;0,1,IF(P914&gt;0,2,3))</f>
        <v>3</v>
      </c>
    </row>
    <row r="915" customFormat="false" ht="12.8" hidden="false" customHeight="false" outlineLevel="0" collapsed="false">
      <c r="B915" s="0" t="n">
        <v>76</v>
      </c>
      <c r="C915" s="13" t="n">
        <v>1.274</v>
      </c>
      <c r="D915" s="13" t="n">
        <v>-0.00797968357801437</v>
      </c>
      <c r="E915" s="13" t="n">
        <v>-0.0032624396161523</v>
      </c>
      <c r="F915" s="13"/>
      <c r="G915" s="13" t="n">
        <f aca="false">-E915</f>
        <v>0.0032624396161523</v>
      </c>
      <c r="H915" s="13" t="n">
        <f aca="false">D915-E915</f>
        <v>-0.00471724396186207</v>
      </c>
      <c r="I915" s="13" t="n">
        <f aca="false">ABS(G915)</f>
        <v>0.0032624396161523</v>
      </c>
      <c r="J915" s="13" t="n">
        <f aca="false">ABS(H915)</f>
        <v>0.00471724396186207</v>
      </c>
      <c r="K915" s="13" t="n">
        <f aca="false">G915^2</f>
        <v>1.064351224904E-005</v>
      </c>
      <c r="L915" s="13" t="n">
        <f aca="false">H915^2</f>
        <v>2.22523905957242E-005</v>
      </c>
      <c r="N915" s="0" t="n">
        <v>0</v>
      </c>
      <c r="O915" s="0" t="n">
        <v>0</v>
      </c>
      <c r="P915" s="0" t="n">
        <v>0</v>
      </c>
      <c r="Q915" s="0" t="n">
        <v>0</v>
      </c>
      <c r="R915" s="0" t="n">
        <v>0</v>
      </c>
      <c r="S915" s="0" t="n">
        <f aca="false">IF(SUM(N915,O915)&gt;0,1,IF(P915&gt;0,2,3))</f>
        <v>3</v>
      </c>
    </row>
    <row r="916" customFormat="false" ht="12.8" hidden="false" customHeight="false" outlineLevel="0" collapsed="false">
      <c r="B916" s="0" t="n">
        <v>77</v>
      </c>
      <c r="C916" s="13" t="n">
        <v>1.23</v>
      </c>
      <c r="D916" s="13" t="n">
        <v>-0.0107830464839935</v>
      </c>
      <c r="E916" s="13" t="n">
        <v>-0.0038891841378167</v>
      </c>
      <c r="F916" s="13"/>
      <c r="G916" s="13" t="n">
        <f aca="false">-E916</f>
        <v>0.0038891841378167</v>
      </c>
      <c r="H916" s="13" t="n">
        <f aca="false">D916-E916</f>
        <v>-0.0068938623461768</v>
      </c>
      <c r="I916" s="13" t="n">
        <f aca="false">ABS(G916)</f>
        <v>0.0038891841378167</v>
      </c>
      <c r="J916" s="13" t="n">
        <f aca="false">ABS(H916)</f>
        <v>0.0068938623461768</v>
      </c>
      <c r="K916" s="13" t="n">
        <f aca="false">G916^2</f>
        <v>1.5125753257845E-005</v>
      </c>
      <c r="L916" s="13" t="n">
        <f aca="false">H916^2</f>
        <v>4.75253380480343E-005</v>
      </c>
      <c r="N916" s="0" t="n">
        <v>0</v>
      </c>
      <c r="O916" s="0" t="n">
        <v>0</v>
      </c>
      <c r="P916" s="0" t="n">
        <v>0</v>
      </c>
      <c r="Q916" s="0" t="n">
        <v>0</v>
      </c>
      <c r="R916" s="0" t="n">
        <v>0</v>
      </c>
      <c r="S916" s="0" t="n">
        <f aca="false">IF(SUM(N916,O916)&gt;0,1,IF(P916&gt;0,2,3))</f>
        <v>3</v>
      </c>
    </row>
    <row r="917" customFormat="false" ht="12.8" hidden="false" customHeight="false" outlineLevel="0" collapsed="false">
      <c r="B917" s="0" t="n">
        <v>78</v>
      </c>
      <c r="C917" s="13" t="n">
        <v>1.349</v>
      </c>
      <c r="D917" s="13" t="n">
        <v>-0.0103182643651962</v>
      </c>
      <c r="E917" s="13" t="n">
        <v>-0.0052182979189134</v>
      </c>
      <c r="F917" s="13"/>
      <c r="G917" s="13" t="n">
        <f aca="false">-E917</f>
        <v>0.0052182979189134</v>
      </c>
      <c r="H917" s="13" t="n">
        <f aca="false">D917-E917</f>
        <v>-0.0050999664462828</v>
      </c>
      <c r="I917" s="13" t="n">
        <f aca="false">ABS(G917)</f>
        <v>0.0052182979189134</v>
      </c>
      <c r="J917" s="13" t="n">
        <f aca="false">ABS(H917)</f>
        <v>0.0050999664462828</v>
      </c>
      <c r="K917" s="13" t="n">
        <f aca="false">G917^2</f>
        <v>2.72306331705359E-005</v>
      </c>
      <c r="L917" s="13" t="n">
        <f aca="false">H917^2</f>
        <v>2.60096577532104E-005</v>
      </c>
      <c r="N917" s="0" t="n">
        <v>0</v>
      </c>
      <c r="O917" s="0" t="n">
        <v>0</v>
      </c>
      <c r="P917" s="0" t="n">
        <v>0</v>
      </c>
      <c r="Q917" s="0" t="n">
        <v>0</v>
      </c>
      <c r="R917" s="0" t="n">
        <v>0</v>
      </c>
      <c r="S917" s="0" t="n">
        <f aca="false">IF(SUM(N917,O917)&gt;0,1,IF(P917&gt;0,2,3))</f>
        <v>3</v>
      </c>
    </row>
    <row r="918" customFormat="false" ht="12.8" hidden="false" customHeight="false" outlineLevel="0" collapsed="false">
      <c r="B918" s="0" t="n">
        <v>80</v>
      </c>
      <c r="C918" s="13" t="n">
        <v>2.601</v>
      </c>
      <c r="D918" s="13" t="n">
        <v>0.0453745201230049</v>
      </c>
      <c r="E918" s="13" t="n">
        <v>-0.0024860450525722</v>
      </c>
      <c r="F918" s="13"/>
      <c r="G918" s="13" t="n">
        <f aca="false">-E918</f>
        <v>0.0024860450525722</v>
      </c>
      <c r="H918" s="13" t="n">
        <f aca="false">D918-E918</f>
        <v>0.0478605651755771</v>
      </c>
      <c r="I918" s="13" t="n">
        <f aca="false">ABS(G918)</f>
        <v>0.0024860450525722</v>
      </c>
      <c r="J918" s="13" t="n">
        <f aca="false">ABS(H918)</f>
        <v>0.0478605651755771</v>
      </c>
      <c r="K918" s="13" t="n">
        <f aca="false">G918^2</f>
        <v>6.18042000341871E-006</v>
      </c>
      <c r="L918" s="13" t="n">
        <f aca="false">H918^2</f>
        <v>0.00229063369892566</v>
      </c>
      <c r="N918" s="0" t="n">
        <v>0</v>
      </c>
      <c r="O918" s="0" t="n">
        <v>0</v>
      </c>
      <c r="P918" s="0" t="n">
        <v>0</v>
      </c>
      <c r="Q918" s="0" t="n">
        <v>0</v>
      </c>
      <c r="R918" s="0" t="n">
        <v>0</v>
      </c>
      <c r="S918" s="0" t="n">
        <f aca="false">IF(SUM(N918,O918)&gt;0,1,IF(P918&gt;0,2,3))</f>
        <v>3</v>
      </c>
    </row>
    <row r="919" customFormat="false" ht="12.8" hidden="false" customHeight="false" outlineLevel="0" collapsed="false">
      <c r="B919" s="0" t="n">
        <v>82</v>
      </c>
      <c r="C919" s="13" t="n">
        <v>1.029</v>
      </c>
      <c r="D919" s="13" t="n">
        <v>-0.00955912470817566</v>
      </c>
      <c r="E919" s="13" t="n">
        <v>-0.0039837516520095</v>
      </c>
      <c r="F919" s="13"/>
      <c r="G919" s="13" t="n">
        <f aca="false">-E919</f>
        <v>0.0039837516520095</v>
      </c>
      <c r="H919" s="13" t="n">
        <f aca="false">D919-E919</f>
        <v>-0.00557537305616616</v>
      </c>
      <c r="I919" s="13" t="n">
        <f aca="false">ABS(G919)</f>
        <v>0.0039837516520095</v>
      </c>
      <c r="J919" s="13" t="n">
        <f aca="false">ABS(H919)</f>
        <v>0.00557537305616616</v>
      </c>
      <c r="K919" s="13" t="n">
        <f aca="false">G919^2</f>
        <v>1.58702772248884E-005</v>
      </c>
      <c r="L919" s="13" t="n">
        <f aca="false">H919^2</f>
        <v>3.10847847154236E-005</v>
      </c>
      <c r="N919" s="0" t="n">
        <v>0</v>
      </c>
      <c r="O919" s="0" t="n">
        <v>0</v>
      </c>
      <c r="P919" s="0" t="n">
        <v>0</v>
      </c>
      <c r="Q919" s="0" t="n">
        <v>0</v>
      </c>
      <c r="R919" s="0" t="n">
        <v>0</v>
      </c>
      <c r="S919" s="0" t="n">
        <f aca="false">IF(SUM(N919,O919)&gt;0,1,IF(P919&gt;0,2,3))</f>
        <v>3</v>
      </c>
    </row>
    <row r="920" customFormat="false" ht="12.8" hidden="false" customHeight="false" outlineLevel="0" collapsed="false">
      <c r="B920" s="0" t="n">
        <v>83</v>
      </c>
      <c r="C920" s="13" t="n">
        <v>1.174</v>
      </c>
      <c r="D920" s="13" t="n">
        <v>-0.0103336572647095</v>
      </c>
      <c r="E920" s="13" t="n">
        <v>-0.0055639977876624</v>
      </c>
      <c r="F920" s="13"/>
      <c r="G920" s="13" t="n">
        <f aca="false">-E920</f>
        <v>0.0055639977876624</v>
      </c>
      <c r="H920" s="13" t="n">
        <f aca="false">D920-E920</f>
        <v>-0.0047696594770471</v>
      </c>
      <c r="I920" s="13" t="n">
        <f aca="false">ABS(G920)</f>
        <v>0.0055639977876624</v>
      </c>
      <c r="J920" s="13" t="n">
        <f aca="false">ABS(H920)</f>
        <v>0.0047696594770471</v>
      </c>
      <c r="K920" s="13" t="n">
        <f aca="false">G920^2</f>
        <v>3.09580713811121E-005</v>
      </c>
      <c r="L920" s="13" t="n">
        <f aca="false">H920^2</f>
        <v>2.27496515269852E-005</v>
      </c>
      <c r="N920" s="0" t="n">
        <v>0</v>
      </c>
      <c r="O920" s="0" t="n">
        <v>0</v>
      </c>
      <c r="P920" s="0" t="n">
        <v>0</v>
      </c>
      <c r="Q920" s="0" t="n">
        <v>0</v>
      </c>
      <c r="R920" s="0" t="n">
        <v>0</v>
      </c>
      <c r="S920" s="0" t="n">
        <f aca="false">IF(SUM(N920,O920)&gt;0,1,IF(P920&gt;0,2,3))</f>
        <v>3</v>
      </c>
    </row>
    <row r="921" customFormat="false" ht="12.8" hidden="false" customHeight="false" outlineLevel="0" collapsed="false">
      <c r="B921" s="0" t="n">
        <v>84</v>
      </c>
      <c r="C921" s="13" t="n">
        <v>1.03899999999999</v>
      </c>
      <c r="D921" s="13" t="n">
        <v>-0.0111082345247269</v>
      </c>
      <c r="E921" s="13" t="n">
        <v>-0.0044655656195559</v>
      </c>
      <c r="F921" s="13"/>
      <c r="G921" s="13" t="n">
        <f aca="false">-E921</f>
        <v>0.0044655656195559</v>
      </c>
      <c r="H921" s="13" t="n">
        <f aca="false">D921-E921</f>
        <v>-0.006642668905171</v>
      </c>
      <c r="I921" s="13" t="n">
        <f aca="false">ABS(G921)</f>
        <v>0.0044655656195559</v>
      </c>
      <c r="J921" s="13" t="n">
        <f aca="false">ABS(H921)</f>
        <v>0.006642668905171</v>
      </c>
      <c r="K921" s="13" t="n">
        <f aca="false">G921^2</f>
        <v>1.99412763025597E-005</v>
      </c>
      <c r="L921" s="13" t="n">
        <f aca="false">H921^2</f>
        <v>4.41250501837257E-005</v>
      </c>
      <c r="N921" s="0" t="n">
        <v>0</v>
      </c>
      <c r="O921" s="0" t="n">
        <v>0</v>
      </c>
      <c r="P921" s="0" t="n">
        <v>0</v>
      </c>
      <c r="Q921" s="0" t="n">
        <v>0</v>
      </c>
      <c r="R921" s="0" t="n">
        <v>0</v>
      </c>
      <c r="S921" s="0" t="n">
        <f aca="false">IF(SUM(N921,O921)&gt;0,1,IF(P921&gt;0,2,3))</f>
        <v>3</v>
      </c>
    </row>
    <row r="922" customFormat="false" ht="12.8" hidden="false" customHeight="false" outlineLevel="0" collapsed="false">
      <c r="B922" s="0" t="n">
        <v>86</v>
      </c>
      <c r="C922" s="13" t="n">
        <v>0.833999999999996</v>
      </c>
      <c r="D922" s="13" t="n">
        <v>-0.00858873873949051</v>
      </c>
      <c r="E922" s="13" t="n">
        <v>-0.0018802403013126</v>
      </c>
      <c r="F922" s="13"/>
      <c r="G922" s="13" t="n">
        <f aca="false">-E922</f>
        <v>0.0018802403013126</v>
      </c>
      <c r="H922" s="13" t="n">
        <f aca="false">D922-E922</f>
        <v>-0.00670849843817791</v>
      </c>
      <c r="I922" s="13" t="n">
        <f aca="false">ABS(G922)</f>
        <v>0.0018802403013126</v>
      </c>
      <c r="J922" s="13" t="n">
        <f aca="false">ABS(H922)</f>
        <v>0.00670849843817791</v>
      </c>
      <c r="K922" s="13" t="n">
        <f aca="false">G922^2</f>
        <v>3.5353035906801E-006</v>
      </c>
      <c r="L922" s="13" t="n">
        <f aca="false">H922^2</f>
        <v>4.50039512950355E-005</v>
      </c>
      <c r="N922" s="0" t="n">
        <v>0</v>
      </c>
      <c r="O922" s="0" t="n">
        <v>0</v>
      </c>
      <c r="P922" s="0" t="n">
        <v>0</v>
      </c>
      <c r="Q922" s="0" t="n">
        <v>0</v>
      </c>
      <c r="R922" s="0" t="n">
        <v>0</v>
      </c>
      <c r="S922" s="0" t="n">
        <f aca="false">IF(SUM(N922,O922)&gt;0,1,IF(P922&gt;0,2,3))</f>
        <v>3</v>
      </c>
    </row>
    <row r="923" customFormat="false" ht="12.8" hidden="false" customHeight="false" outlineLevel="0" collapsed="false">
      <c r="B923" s="0" t="n">
        <v>87</v>
      </c>
      <c r="C923" s="13" t="n">
        <v>1.061</v>
      </c>
      <c r="D923" s="13" t="n">
        <v>-0.0112347081303597</v>
      </c>
      <c r="E923" s="13" t="n">
        <v>0.0004710733333744</v>
      </c>
      <c r="F923" s="13"/>
      <c r="G923" s="13" t="n">
        <f aca="false">-E923</f>
        <v>-0.0004710733333744</v>
      </c>
      <c r="H923" s="13" t="n">
        <f aca="false">D923-E923</f>
        <v>-0.0117057814637341</v>
      </c>
      <c r="I923" s="13" t="n">
        <f aca="false">ABS(G923)</f>
        <v>0.0004710733333744</v>
      </c>
      <c r="J923" s="13" t="n">
        <f aca="false">ABS(H923)</f>
        <v>0.0117057814637341</v>
      </c>
      <c r="K923" s="13" t="n">
        <f aca="false">G923^2</f>
        <v>2.21910085416469E-007</v>
      </c>
      <c r="L923" s="13" t="n">
        <f aca="false">H923^2</f>
        <v>0.000137025319676701</v>
      </c>
      <c r="N923" s="0" t="n">
        <v>0</v>
      </c>
      <c r="O923" s="0" t="n">
        <v>0</v>
      </c>
      <c r="P923" s="0" t="n">
        <v>0</v>
      </c>
      <c r="Q923" s="0" t="n">
        <v>0</v>
      </c>
      <c r="R923" s="0" t="n">
        <v>0</v>
      </c>
      <c r="S923" s="0" t="n">
        <f aca="false">IF(SUM(N923,O923)&gt;0,1,IF(P923&gt;0,2,3))</f>
        <v>3</v>
      </c>
    </row>
    <row r="924" customFormat="false" ht="12.8" hidden="false" customHeight="false" outlineLevel="0" collapsed="false">
      <c r="B924" s="0" t="n">
        <v>88</v>
      </c>
      <c r="C924" s="13" t="n">
        <v>1.086</v>
      </c>
      <c r="D924" s="13" t="n">
        <v>-0.00985765457153321</v>
      </c>
      <c r="E924" s="13" t="n">
        <v>-0.0041417873388078</v>
      </c>
      <c r="F924" s="13"/>
      <c r="G924" s="13" t="n">
        <f aca="false">-E924</f>
        <v>0.0041417873388078</v>
      </c>
      <c r="H924" s="13" t="n">
        <f aca="false">D924-E924</f>
        <v>-0.00571586723272541</v>
      </c>
      <c r="I924" s="13" t="n">
        <f aca="false">ABS(G924)</f>
        <v>0.0041417873388078</v>
      </c>
      <c r="J924" s="13" t="n">
        <f aca="false">ABS(H924)</f>
        <v>0.00571586723272541</v>
      </c>
      <c r="K924" s="13" t="n">
        <f aca="false">G924^2</f>
        <v>1.71544023599086E-005</v>
      </c>
      <c r="L924" s="13" t="n">
        <f aca="false">H924^2</f>
        <v>3.2671138222144E-005</v>
      </c>
      <c r="N924" s="0" t="n">
        <v>0</v>
      </c>
      <c r="O924" s="0" t="n">
        <v>0</v>
      </c>
      <c r="P924" s="0" t="n">
        <v>0</v>
      </c>
      <c r="Q924" s="0" t="n">
        <v>0</v>
      </c>
      <c r="R924" s="0" t="n">
        <v>0</v>
      </c>
      <c r="S924" s="0" t="n">
        <f aca="false">IF(SUM(N924,O924)&gt;0,1,IF(P924&gt;0,2,3))</f>
        <v>3</v>
      </c>
    </row>
    <row r="925" customFormat="false" ht="12.8" hidden="false" customHeight="false" outlineLevel="0" collapsed="false">
      <c r="B925" s="0" t="n">
        <v>89</v>
      </c>
      <c r="C925" s="13" t="n">
        <v>3.537</v>
      </c>
      <c r="D925" s="13" t="n">
        <v>0.681103587150574</v>
      </c>
      <c r="E925" s="13" t="n">
        <v>0.315415531468121</v>
      </c>
      <c r="F925" s="13"/>
      <c r="G925" s="13" t="n">
        <f aca="false">-E925</f>
        <v>-0.315415531468121</v>
      </c>
      <c r="H925" s="13" t="n">
        <f aca="false">D925-E925</f>
        <v>0.365688055682453</v>
      </c>
      <c r="I925" s="13" t="n">
        <f aca="false">ABS(G925)</f>
        <v>0.315415531468121</v>
      </c>
      <c r="J925" s="13" t="n">
        <f aca="false">ABS(H925)</f>
        <v>0.365688055682453</v>
      </c>
      <c r="K925" s="13" t="n">
        <f aca="false">G925^2</f>
        <v>0.0994869574913172</v>
      </c>
      <c r="L925" s="13" t="n">
        <f aca="false">H925^2</f>
        <v>0.133727754068813</v>
      </c>
      <c r="N925" s="0" t="n">
        <v>1</v>
      </c>
      <c r="O925" s="0" t="n">
        <v>0</v>
      </c>
      <c r="P925" s="0" t="n">
        <v>0</v>
      </c>
      <c r="Q925" s="0" t="n">
        <v>0</v>
      </c>
      <c r="R925" s="0" t="n">
        <v>0</v>
      </c>
      <c r="S925" s="0" t="n">
        <f aca="false">IF(SUM(N925,O925)&gt;0,1,IF(P925&gt;0,2,3))</f>
        <v>1</v>
      </c>
    </row>
    <row r="926" customFormat="false" ht="12.8" hidden="false" customHeight="false" outlineLevel="0" collapsed="false">
      <c r="A926" s="7" t="n">
        <v>42</v>
      </c>
      <c r="B926" s="0" t="n">
        <v>11</v>
      </c>
      <c r="C926" s="13" t="n">
        <v>7.303</v>
      </c>
      <c r="D926" s="13" t="n">
        <v>0.0237754844129086</v>
      </c>
      <c r="E926" s="13" t="n">
        <v>-0.377633538650554</v>
      </c>
      <c r="F926" s="13"/>
      <c r="G926" s="13" t="n">
        <f aca="false">-E926</f>
        <v>0.377633538650554</v>
      </c>
      <c r="H926" s="13" t="n">
        <f aca="false">D926-E926</f>
        <v>0.401409023063463</v>
      </c>
      <c r="I926" s="13" t="n">
        <f aca="false">ABS(G926)</f>
        <v>0.377633538650554</v>
      </c>
      <c r="J926" s="13" t="n">
        <f aca="false">ABS(H926)</f>
        <v>0.401409023063463</v>
      </c>
      <c r="K926" s="13" t="n">
        <f aca="false">G926^2</f>
        <v>0.142607089513739</v>
      </c>
      <c r="L926" s="13" t="n">
        <f aca="false">H926^2</f>
        <v>0.161129203796763</v>
      </c>
      <c r="N926" s="0" t="n">
        <v>0</v>
      </c>
      <c r="O926" s="0" t="n">
        <v>0</v>
      </c>
      <c r="P926" s="0" t="n">
        <v>0</v>
      </c>
      <c r="Q926" s="0" t="n">
        <v>1</v>
      </c>
      <c r="R926" s="0" t="n">
        <v>0</v>
      </c>
      <c r="S926" s="0" t="n">
        <f aca="false">IF(SUM(N926,O926)&gt;0,1,IF(P926&gt;0,2,3))</f>
        <v>3</v>
      </c>
    </row>
    <row r="927" customFormat="false" ht="12.8" hidden="false" customHeight="false" outlineLevel="0" collapsed="false">
      <c r="B927" s="0" t="n">
        <v>13</v>
      </c>
      <c r="C927" s="13" t="n">
        <v>7.623</v>
      </c>
      <c r="D927" s="13" t="n">
        <v>0.0136864744126797</v>
      </c>
      <c r="E927" s="13" t="n">
        <v>-0.233704415562114</v>
      </c>
      <c r="F927" s="13"/>
      <c r="G927" s="13" t="n">
        <f aca="false">-E927</f>
        <v>0.233704415562114</v>
      </c>
      <c r="H927" s="13" t="n">
        <f aca="false">D927-E927</f>
        <v>0.247390889974794</v>
      </c>
      <c r="I927" s="13" t="n">
        <f aca="false">ABS(G927)</f>
        <v>0.233704415562114</v>
      </c>
      <c r="J927" s="13" t="n">
        <f aca="false">ABS(H927)</f>
        <v>0.247390889974794</v>
      </c>
      <c r="K927" s="13" t="n">
        <f aca="false">G927^2</f>
        <v>0.0546177538532293</v>
      </c>
      <c r="L927" s="13" t="n">
        <f aca="false">H927^2</f>
        <v>0.0612022524425205</v>
      </c>
      <c r="N927" s="0" t="n">
        <v>0</v>
      </c>
      <c r="O927" s="0" t="n">
        <v>0</v>
      </c>
      <c r="P927" s="0" t="n">
        <v>0</v>
      </c>
      <c r="Q927" s="0" t="n">
        <v>0</v>
      </c>
      <c r="R927" s="0" t="n">
        <v>1</v>
      </c>
      <c r="S927" s="0" t="n">
        <f aca="false">IF(SUM(N927,O927)&gt;0,1,IF(P927&gt;0,2,3))</f>
        <v>3</v>
      </c>
    </row>
    <row r="928" customFormat="false" ht="12.8" hidden="false" customHeight="false" outlineLevel="0" collapsed="false">
      <c r="B928" s="0" t="n">
        <v>15</v>
      </c>
      <c r="C928" s="13" t="n">
        <v>7.73099999999999</v>
      </c>
      <c r="D928" s="13" t="n">
        <v>0.0319393649697304</v>
      </c>
      <c r="E928" s="13" t="n">
        <v>-0.644419865036292</v>
      </c>
      <c r="F928" s="13"/>
      <c r="G928" s="13" t="n">
        <f aca="false">-E928</f>
        <v>0.644419865036292</v>
      </c>
      <c r="H928" s="13" t="n">
        <f aca="false">D928-E928</f>
        <v>0.676359230006022</v>
      </c>
      <c r="I928" s="13" t="n">
        <f aca="false">ABS(G928)</f>
        <v>0.644419865036292</v>
      </c>
      <c r="J928" s="13" t="n">
        <f aca="false">ABS(H928)</f>
        <v>0.676359230006022</v>
      </c>
      <c r="K928" s="13" t="n">
        <f aca="false">G928^2</f>
        <v>0.415276962453393</v>
      </c>
      <c r="L928" s="13" t="n">
        <f aca="false">H928^2</f>
        <v>0.45746180801434</v>
      </c>
      <c r="N928" s="0" t="n">
        <v>0</v>
      </c>
      <c r="O928" s="0" t="n">
        <v>0</v>
      </c>
      <c r="P928" s="0" t="n">
        <v>0</v>
      </c>
      <c r="Q928" s="0" t="n">
        <v>1</v>
      </c>
      <c r="R928" s="0" t="n">
        <v>0</v>
      </c>
      <c r="S928" s="0" t="n">
        <f aca="false">IF(SUM(N928,O928)&gt;0,1,IF(P928&gt;0,2,3))</f>
        <v>3</v>
      </c>
    </row>
    <row r="929" customFormat="false" ht="12.8" hidden="false" customHeight="false" outlineLevel="0" collapsed="false">
      <c r="B929" s="0" t="n">
        <v>17</v>
      </c>
      <c r="C929" s="13" t="n">
        <v>8.426</v>
      </c>
      <c r="D929" s="13" t="n">
        <v>0.0624121278524399</v>
      </c>
      <c r="E929" s="13" t="n">
        <v>-0.13333385591766</v>
      </c>
      <c r="F929" s="13"/>
      <c r="G929" s="13" t="n">
        <f aca="false">-E929</f>
        <v>0.13333385591766</v>
      </c>
      <c r="H929" s="13" t="n">
        <f aca="false">D929-E929</f>
        <v>0.1957459837701</v>
      </c>
      <c r="I929" s="13" t="n">
        <f aca="false">ABS(G929)</f>
        <v>0.13333385591766</v>
      </c>
      <c r="J929" s="13" t="n">
        <f aca="false">ABS(H929)</f>
        <v>0.1957459837701</v>
      </c>
      <c r="K929" s="13" t="n">
        <f aca="false">G929^2</f>
        <v>0.0177779171338713</v>
      </c>
      <c r="L929" s="13" t="n">
        <f aca="false">H929^2</f>
        <v>0.0383164901621242</v>
      </c>
      <c r="N929" s="0" t="n">
        <v>0</v>
      </c>
      <c r="O929" s="0" t="n">
        <v>0</v>
      </c>
      <c r="P929" s="0" t="n">
        <v>1</v>
      </c>
      <c r="Q929" s="0" t="n">
        <v>0</v>
      </c>
      <c r="R929" s="0" t="n">
        <v>0</v>
      </c>
      <c r="S929" s="0" t="n">
        <f aca="false">IF(SUM(N929,O929)&gt;0,1,IF(P929&gt;0,2,3))</f>
        <v>2</v>
      </c>
    </row>
    <row r="930" customFormat="false" ht="12.8" hidden="false" customHeight="false" outlineLevel="0" collapsed="false">
      <c r="B930" s="0" t="n">
        <v>19</v>
      </c>
      <c r="C930" s="13" t="n">
        <v>4.173</v>
      </c>
      <c r="D930" s="13" t="n">
        <v>-0.0133697912096977</v>
      </c>
      <c r="E930" s="13" t="n">
        <v>-1.2396803575017</v>
      </c>
      <c r="F930" s="13"/>
      <c r="G930" s="13" t="n">
        <f aca="false">-E930</f>
        <v>1.2396803575017</v>
      </c>
      <c r="H930" s="13" t="n">
        <f aca="false">D930-E930</f>
        <v>1.226310566292</v>
      </c>
      <c r="I930" s="13" t="n">
        <f aca="false">ABS(G930)</f>
        <v>1.2396803575017</v>
      </c>
      <c r="J930" s="13" t="n">
        <f aca="false">ABS(H930)</f>
        <v>1.226310566292</v>
      </c>
      <c r="K930" s="13" t="n">
        <f aca="false">G930^2</f>
        <v>1.53680738877554</v>
      </c>
      <c r="L930" s="13" t="n">
        <f aca="false">H930^2</f>
        <v>1.50383760499941</v>
      </c>
      <c r="N930" s="0" t="n">
        <v>0</v>
      </c>
      <c r="O930" s="0" t="n">
        <v>0</v>
      </c>
      <c r="P930" s="0" t="n">
        <v>1</v>
      </c>
      <c r="Q930" s="0" t="n">
        <v>0</v>
      </c>
      <c r="R930" s="0" t="n">
        <v>0</v>
      </c>
      <c r="S930" s="0" t="n">
        <f aca="false">IF(SUM(N930,O930)&gt;0,1,IF(P930&gt;0,2,3))</f>
        <v>2</v>
      </c>
    </row>
    <row r="931" customFormat="false" ht="12.8" hidden="false" customHeight="false" outlineLevel="0" collapsed="false">
      <c r="B931" s="0" t="n">
        <v>20</v>
      </c>
      <c r="C931" s="13" t="n">
        <v>3.282</v>
      </c>
      <c r="D931" s="13" t="n">
        <v>0.0400033667683602</v>
      </c>
      <c r="E931" s="13" t="n">
        <v>-1.3499656271619</v>
      </c>
      <c r="F931" s="13"/>
      <c r="G931" s="13" t="n">
        <f aca="false">-E931</f>
        <v>1.3499656271619</v>
      </c>
      <c r="H931" s="13" t="n">
        <f aca="false">D931-E931</f>
        <v>1.38996899393026</v>
      </c>
      <c r="I931" s="13" t="n">
        <f aca="false">ABS(G931)</f>
        <v>1.3499656271619</v>
      </c>
      <c r="J931" s="13" t="n">
        <f aca="false">ABS(H931)</f>
        <v>1.38996899393026</v>
      </c>
      <c r="K931" s="13" t="n">
        <f aca="false">G931^2</f>
        <v>1.82240719451862</v>
      </c>
      <c r="L931" s="13" t="n">
        <f aca="false">H931^2</f>
        <v>1.9320138040875</v>
      </c>
      <c r="N931" s="0" t="n">
        <v>0</v>
      </c>
      <c r="O931" s="0" t="n">
        <v>0</v>
      </c>
      <c r="P931" s="0" t="n">
        <v>1</v>
      </c>
      <c r="Q931" s="0" t="n">
        <v>0</v>
      </c>
      <c r="R931" s="0" t="n">
        <v>0</v>
      </c>
      <c r="S931" s="0" t="n">
        <f aca="false">IF(SUM(N931,O931)&gt;0,1,IF(P931&gt;0,2,3))</f>
        <v>2</v>
      </c>
    </row>
    <row r="932" customFormat="false" ht="12.8" hidden="false" customHeight="false" outlineLevel="0" collapsed="false">
      <c r="B932" s="0" t="n">
        <v>22</v>
      </c>
      <c r="C932" s="13" t="n">
        <v>2.613</v>
      </c>
      <c r="D932" s="13" t="n">
        <v>-0.00804582238197327</v>
      </c>
      <c r="E932" s="13" t="n">
        <v>0.563962316525041</v>
      </c>
      <c r="F932" s="13"/>
      <c r="G932" s="13" t="n">
        <f aca="false">-E932</f>
        <v>-0.563962316525041</v>
      </c>
      <c r="H932" s="13" t="n">
        <f aca="false">D932-E932</f>
        <v>-0.572008138907014</v>
      </c>
      <c r="I932" s="13" t="n">
        <f aca="false">ABS(G932)</f>
        <v>0.563962316525041</v>
      </c>
      <c r="J932" s="13" t="n">
        <f aca="false">ABS(H932)</f>
        <v>0.572008138907014</v>
      </c>
      <c r="K932" s="13" t="n">
        <f aca="false">G932^2</f>
        <v>0.318053494460291</v>
      </c>
      <c r="L932" s="13" t="n">
        <f aca="false">H932^2</f>
        <v>0.327193310975866</v>
      </c>
      <c r="N932" s="0" t="n">
        <v>0</v>
      </c>
      <c r="O932" s="0" t="n">
        <v>0</v>
      </c>
      <c r="P932" s="0" t="n">
        <v>1</v>
      </c>
      <c r="Q932" s="0" t="n">
        <v>0</v>
      </c>
      <c r="R932" s="0" t="n">
        <v>0</v>
      </c>
      <c r="S932" s="0" t="n">
        <f aca="false">IF(SUM(N932,O932)&gt;0,1,IF(P932&gt;0,2,3))</f>
        <v>2</v>
      </c>
    </row>
    <row r="933" customFormat="false" ht="12.8" hidden="false" customHeight="false" outlineLevel="0" collapsed="false">
      <c r="B933" s="0" t="n">
        <v>23</v>
      </c>
      <c r="C933" s="13" t="n">
        <v>2.776</v>
      </c>
      <c r="D933" s="13" t="n">
        <v>-0.00241007655858994</v>
      </c>
      <c r="E933" s="13" t="n">
        <v>0.320745861823843</v>
      </c>
      <c r="F933" s="13"/>
      <c r="G933" s="13" t="n">
        <f aca="false">-E933</f>
        <v>-0.320745861823843</v>
      </c>
      <c r="H933" s="13" t="n">
        <f aca="false">D933-E933</f>
        <v>-0.323155938382433</v>
      </c>
      <c r="I933" s="13" t="n">
        <f aca="false">ABS(G933)</f>
        <v>0.320745861823843</v>
      </c>
      <c r="J933" s="13" t="n">
        <f aca="false">ABS(H933)</f>
        <v>0.323155938382433</v>
      </c>
      <c r="K933" s="13" t="n">
        <f aca="false">G933^2</f>
        <v>0.10287790787712</v>
      </c>
      <c r="L933" s="13" t="n">
        <f aca="false">H933^2</f>
        <v>0.104429760511831</v>
      </c>
      <c r="N933" s="0" t="n">
        <v>0</v>
      </c>
      <c r="O933" s="0" t="n">
        <v>0</v>
      </c>
      <c r="P933" s="0" t="n">
        <v>1</v>
      </c>
      <c r="Q933" s="0" t="n">
        <v>0</v>
      </c>
      <c r="R933" s="0" t="n">
        <v>0</v>
      </c>
      <c r="S933" s="0" t="n">
        <f aca="false">IF(SUM(N933,O933)&gt;0,1,IF(P933&gt;0,2,3))</f>
        <v>2</v>
      </c>
    </row>
    <row r="934" customFormat="false" ht="12.8" hidden="false" customHeight="false" outlineLevel="0" collapsed="false">
      <c r="B934" s="0" t="n">
        <v>24</v>
      </c>
      <c r="C934" s="13" t="n">
        <v>2.323</v>
      </c>
      <c r="D934" s="13" t="n">
        <v>-0.0137133076786995</v>
      </c>
      <c r="E934" s="13" t="n">
        <v>0.776363668378102</v>
      </c>
      <c r="F934" s="13"/>
      <c r="G934" s="13" t="n">
        <f aca="false">-E934</f>
        <v>-0.776363668378102</v>
      </c>
      <c r="H934" s="13" t="n">
        <f aca="false">D934-E934</f>
        <v>-0.790076976056802</v>
      </c>
      <c r="I934" s="13" t="n">
        <f aca="false">ABS(G934)</f>
        <v>0.776363668378102</v>
      </c>
      <c r="J934" s="13" t="n">
        <f aca="false">ABS(H934)</f>
        <v>0.790076976056802</v>
      </c>
      <c r="K934" s="13" t="n">
        <f aca="false">G934^2</f>
        <v>0.602740545577504</v>
      </c>
      <c r="L934" s="13" t="n">
        <f aca="false">H934^2</f>
        <v>0.62422162809506</v>
      </c>
      <c r="N934" s="0" t="n">
        <v>0</v>
      </c>
      <c r="O934" s="0" t="n">
        <v>0</v>
      </c>
      <c r="P934" s="0" t="n">
        <v>1</v>
      </c>
      <c r="Q934" s="0" t="n">
        <v>0</v>
      </c>
      <c r="R934" s="0" t="n">
        <v>0</v>
      </c>
      <c r="S934" s="0" t="n">
        <f aca="false">IF(SUM(N934,O934)&gt;0,1,IF(P934&gt;0,2,3))</f>
        <v>2</v>
      </c>
    </row>
    <row r="935" customFormat="false" ht="12.8" hidden="false" customHeight="false" outlineLevel="0" collapsed="false">
      <c r="B935" s="0" t="n">
        <v>26</v>
      </c>
      <c r="C935" s="13" t="n">
        <v>2.55</v>
      </c>
      <c r="D935" s="13" t="n">
        <v>-0.0106105878949165</v>
      </c>
      <c r="E935" s="13" t="n">
        <v>-0.444516323105249</v>
      </c>
      <c r="F935" s="13"/>
      <c r="G935" s="13" t="n">
        <f aca="false">-E935</f>
        <v>0.444516323105249</v>
      </c>
      <c r="H935" s="13" t="n">
        <f aca="false">D935-E935</f>
        <v>0.433905735210333</v>
      </c>
      <c r="I935" s="13" t="n">
        <f aca="false">ABS(G935)</f>
        <v>0.444516323105249</v>
      </c>
      <c r="J935" s="13" t="n">
        <f aca="false">ABS(H935)</f>
        <v>0.433905735210333</v>
      </c>
      <c r="K935" s="13" t="n">
        <f aca="false">G935^2</f>
        <v>0.19759476150701</v>
      </c>
      <c r="L935" s="13" t="n">
        <f aca="false">H935^2</f>
        <v>0.188274187048419</v>
      </c>
      <c r="N935" s="0" t="n">
        <v>0</v>
      </c>
      <c r="O935" s="0" t="n">
        <v>0</v>
      </c>
      <c r="P935" s="0" t="n">
        <v>1</v>
      </c>
      <c r="Q935" s="0" t="n">
        <v>0</v>
      </c>
      <c r="R935" s="0" t="n">
        <v>0</v>
      </c>
      <c r="S935" s="0" t="n">
        <f aca="false">IF(SUM(N935,O935)&gt;0,1,IF(P935&gt;0,2,3))</f>
        <v>2</v>
      </c>
    </row>
    <row r="936" customFormat="false" ht="12.8" hidden="false" customHeight="false" outlineLevel="0" collapsed="false">
      <c r="B936" s="0" t="n">
        <v>27</v>
      </c>
      <c r="C936" s="13" t="n">
        <v>3.064</v>
      </c>
      <c r="D936" s="13" t="n">
        <v>-0.0120368823409081</v>
      </c>
      <c r="E936" s="13" t="n">
        <v>-0.137112838473706</v>
      </c>
      <c r="F936" s="13"/>
      <c r="G936" s="13" t="n">
        <f aca="false">-E936</f>
        <v>0.137112838473706</v>
      </c>
      <c r="H936" s="13" t="n">
        <f aca="false">D936-E936</f>
        <v>0.125075956132798</v>
      </c>
      <c r="I936" s="13" t="n">
        <f aca="false">ABS(G936)</f>
        <v>0.137112838473706</v>
      </c>
      <c r="J936" s="13" t="n">
        <f aca="false">ABS(H936)</f>
        <v>0.125075956132798</v>
      </c>
      <c r="K936" s="13" t="n">
        <f aca="false">G936^2</f>
        <v>0.0187999304743166</v>
      </c>
      <c r="L936" s="13" t="n">
        <f aca="false">H936^2</f>
        <v>0.0156439948025336</v>
      </c>
      <c r="N936" s="0" t="n">
        <v>0</v>
      </c>
      <c r="O936" s="0" t="n">
        <v>0</v>
      </c>
      <c r="P936" s="0" t="n">
        <v>1</v>
      </c>
      <c r="Q936" s="0" t="n">
        <v>0</v>
      </c>
      <c r="R936" s="0" t="n">
        <v>0</v>
      </c>
      <c r="S936" s="0" t="n">
        <f aca="false">IF(SUM(N936,O936)&gt;0,1,IF(P936&gt;0,2,3))</f>
        <v>2</v>
      </c>
    </row>
    <row r="937" customFormat="false" ht="12.8" hidden="false" customHeight="false" outlineLevel="0" collapsed="false">
      <c r="B937" s="0" t="n">
        <v>28</v>
      </c>
      <c r="C937" s="13" t="n">
        <v>1.651</v>
      </c>
      <c r="D937" s="13" t="n">
        <v>-0.0178859680891037</v>
      </c>
      <c r="E937" s="13" t="n">
        <v>-0.553812118198363</v>
      </c>
      <c r="F937" s="13"/>
      <c r="G937" s="13" t="n">
        <f aca="false">-E937</f>
        <v>0.553812118198363</v>
      </c>
      <c r="H937" s="13" t="n">
        <f aca="false">D937-E937</f>
        <v>0.535926150109259</v>
      </c>
      <c r="I937" s="13" t="n">
        <f aca="false">ABS(G937)</f>
        <v>0.553812118198363</v>
      </c>
      <c r="J937" s="13" t="n">
        <f aca="false">ABS(H937)</f>
        <v>0.535926150109259</v>
      </c>
      <c r="K937" s="13" t="n">
        <f aca="false">G937^2</f>
        <v>0.306707862263358</v>
      </c>
      <c r="L937" s="13" t="n">
        <f aca="false">H937^2</f>
        <v>0.287216838370932</v>
      </c>
      <c r="N937" s="0" t="n">
        <v>0</v>
      </c>
      <c r="O937" s="0" t="n">
        <v>0</v>
      </c>
      <c r="P937" s="0" t="n">
        <v>1</v>
      </c>
      <c r="Q937" s="0" t="n">
        <v>0</v>
      </c>
      <c r="R937" s="0" t="n">
        <v>0</v>
      </c>
      <c r="S937" s="0" t="n">
        <f aca="false">IF(SUM(N937,O937)&gt;0,1,IF(P937&gt;0,2,3))</f>
        <v>2</v>
      </c>
    </row>
    <row r="938" customFormat="false" ht="12.8" hidden="false" customHeight="false" outlineLevel="0" collapsed="false">
      <c r="B938" s="0" t="n">
        <v>30</v>
      </c>
      <c r="C938" s="13" t="n">
        <v>1.36499999999999</v>
      </c>
      <c r="D938" s="13" t="n">
        <v>0.110452502965927</v>
      </c>
      <c r="E938" s="13" t="n">
        <v>0.0507889908852113</v>
      </c>
      <c r="F938" s="13"/>
      <c r="G938" s="13" t="n">
        <f aca="false">-E938</f>
        <v>-0.0507889908852113</v>
      </c>
      <c r="H938" s="13" t="n">
        <f aca="false">D938-E938</f>
        <v>0.0596635120807157</v>
      </c>
      <c r="I938" s="13" t="n">
        <f aca="false">ABS(G938)</f>
        <v>0.0507889908852113</v>
      </c>
      <c r="J938" s="13" t="n">
        <f aca="false">ABS(H938)</f>
        <v>0.0596635120807157</v>
      </c>
      <c r="K938" s="13" t="n">
        <f aca="false">G938^2</f>
        <v>0.00257952159513808</v>
      </c>
      <c r="L938" s="13" t="n">
        <f aca="false">H938^2</f>
        <v>0.00355973467380571</v>
      </c>
      <c r="N938" s="0" t="n">
        <v>0</v>
      </c>
      <c r="O938" s="0" t="n">
        <v>1</v>
      </c>
      <c r="P938" s="0" t="n">
        <v>0</v>
      </c>
      <c r="Q938" s="0" t="n">
        <v>0</v>
      </c>
      <c r="R938" s="0" t="n">
        <v>0</v>
      </c>
      <c r="S938" s="0" t="n">
        <f aca="false">IF(SUM(N938,O938)&gt;0,1,IF(P938&gt;0,2,3))</f>
        <v>1</v>
      </c>
    </row>
    <row r="939" customFormat="false" ht="12.8" hidden="false" customHeight="false" outlineLevel="0" collapsed="false">
      <c r="B939" s="0" t="n">
        <v>31</v>
      </c>
      <c r="C939" s="13" t="n">
        <v>1.043</v>
      </c>
      <c r="D939" s="13" t="n">
        <v>0.136362746357918</v>
      </c>
      <c r="E939" s="13" t="n">
        <v>0.165121207263573</v>
      </c>
      <c r="F939" s="13"/>
      <c r="G939" s="13" t="n">
        <f aca="false">-E939</f>
        <v>-0.165121207263573</v>
      </c>
      <c r="H939" s="13" t="n">
        <f aca="false">D939-E939</f>
        <v>-0.028758460905655</v>
      </c>
      <c r="I939" s="13" t="n">
        <f aca="false">ABS(G939)</f>
        <v>0.165121207263573</v>
      </c>
      <c r="J939" s="13" t="n">
        <f aca="false">ABS(H939)</f>
        <v>0.028758460905655</v>
      </c>
      <c r="K939" s="13" t="n">
        <f aca="false">G939^2</f>
        <v>0.0272650130881798</v>
      </c>
      <c r="L939" s="13" t="n">
        <f aca="false">H939^2</f>
        <v>0.000827049073662088</v>
      </c>
      <c r="N939" s="0" t="n">
        <v>0</v>
      </c>
      <c r="O939" s="0" t="n">
        <v>1</v>
      </c>
      <c r="P939" s="0" t="n">
        <v>0</v>
      </c>
      <c r="Q939" s="0" t="n">
        <v>0</v>
      </c>
      <c r="R939" s="0" t="n">
        <v>0</v>
      </c>
      <c r="S939" s="0" t="n">
        <f aca="false">IF(SUM(N939,O939)&gt;0,1,IF(P939&gt;0,2,3))</f>
        <v>1</v>
      </c>
    </row>
    <row r="940" customFormat="false" ht="12.8" hidden="false" customHeight="false" outlineLevel="0" collapsed="false">
      <c r="B940" s="0" t="n">
        <v>32</v>
      </c>
      <c r="C940" s="13" t="n">
        <v>1.41399999999999</v>
      </c>
      <c r="D940" s="13" t="n">
        <v>0.0924852639436722</v>
      </c>
      <c r="E940" s="13" t="n">
        <v>0.158859446453585</v>
      </c>
      <c r="F940" s="13"/>
      <c r="G940" s="13" t="n">
        <f aca="false">-E940</f>
        <v>-0.158859446453585</v>
      </c>
      <c r="H940" s="13" t="n">
        <f aca="false">D940-E940</f>
        <v>-0.0663741825099128</v>
      </c>
      <c r="I940" s="13" t="n">
        <f aca="false">ABS(G940)</f>
        <v>0.158859446453585</v>
      </c>
      <c r="J940" s="13" t="n">
        <f aca="false">ABS(H940)</f>
        <v>0.0663741825099128</v>
      </c>
      <c r="K940" s="13" t="n">
        <f aca="false">G940^2</f>
        <v>0.0252363237275394</v>
      </c>
      <c r="L940" s="13" t="n">
        <f aca="false">H940^2</f>
        <v>0.00440553210385922</v>
      </c>
      <c r="N940" s="0" t="n">
        <v>0</v>
      </c>
      <c r="O940" s="0" t="n">
        <v>1</v>
      </c>
      <c r="P940" s="0" t="n">
        <v>0</v>
      </c>
      <c r="Q940" s="0" t="n">
        <v>0</v>
      </c>
      <c r="R940" s="0" t="n">
        <v>0</v>
      </c>
      <c r="S940" s="0" t="n">
        <f aca="false">IF(SUM(N940,O940)&gt;0,1,IF(P940&gt;0,2,3))</f>
        <v>1</v>
      </c>
    </row>
    <row r="941" customFormat="false" ht="12.8" hidden="false" customHeight="false" outlineLevel="0" collapsed="false">
      <c r="B941" s="0" t="n">
        <v>35</v>
      </c>
      <c r="C941" s="13" t="n">
        <v>4.24</v>
      </c>
      <c r="D941" s="13" t="n">
        <v>-0.0514677092432976</v>
      </c>
      <c r="E941" s="13" t="n">
        <v>0.0259390593362012</v>
      </c>
      <c r="F941" s="13"/>
      <c r="G941" s="13" t="n">
        <f aca="false">-E941</f>
        <v>-0.0259390593362012</v>
      </c>
      <c r="H941" s="13" t="n">
        <f aca="false">D941-E941</f>
        <v>-0.0774067685794988</v>
      </c>
      <c r="I941" s="13" t="n">
        <f aca="false">ABS(G941)</f>
        <v>0.0259390593362012</v>
      </c>
      <c r="J941" s="13" t="n">
        <f aca="false">ABS(H941)</f>
        <v>0.0774067685794988</v>
      </c>
      <c r="K941" s="13" t="n">
        <f aca="false">G941^2</f>
        <v>0.000672834799246967</v>
      </c>
      <c r="L941" s="13" t="n">
        <f aca="false">H941^2</f>
        <v>0.00599180782192008</v>
      </c>
      <c r="N941" s="0" t="n">
        <v>0</v>
      </c>
      <c r="O941" s="0" t="n">
        <v>0</v>
      </c>
      <c r="P941" s="0" t="n">
        <v>0</v>
      </c>
      <c r="Q941" s="0" t="n">
        <v>0</v>
      </c>
      <c r="R941" s="0" t="n">
        <v>1</v>
      </c>
      <c r="S941" s="0" t="n">
        <f aca="false">IF(SUM(N941,O941)&gt;0,1,IF(P941&gt;0,2,3))</f>
        <v>3</v>
      </c>
    </row>
    <row r="942" customFormat="false" ht="12.8" hidden="false" customHeight="false" outlineLevel="0" collapsed="false">
      <c r="B942" s="0" t="n">
        <v>36</v>
      </c>
      <c r="C942" s="13" t="n">
        <v>2.93</v>
      </c>
      <c r="D942" s="13" t="n">
        <v>-0.00578457117080689</v>
      </c>
      <c r="E942" s="13" t="n">
        <v>0.517462563267861</v>
      </c>
      <c r="F942" s="13"/>
      <c r="G942" s="13" t="n">
        <f aca="false">-E942</f>
        <v>-0.517462563267861</v>
      </c>
      <c r="H942" s="13" t="n">
        <f aca="false">D942-E942</f>
        <v>-0.523247134438668</v>
      </c>
      <c r="I942" s="13" t="n">
        <f aca="false">ABS(G942)</f>
        <v>0.517462563267861</v>
      </c>
      <c r="J942" s="13" t="n">
        <f aca="false">ABS(H942)</f>
        <v>0.523247134438668</v>
      </c>
      <c r="K942" s="13" t="n">
        <f aca="false">G942^2</f>
        <v>0.267767504383745</v>
      </c>
      <c r="L942" s="13" t="n">
        <f aca="false">H942^2</f>
        <v>0.273787563698277</v>
      </c>
      <c r="N942" s="0" t="n">
        <v>0</v>
      </c>
      <c r="O942" s="0" t="n">
        <v>0</v>
      </c>
      <c r="P942" s="0" t="n">
        <v>0</v>
      </c>
      <c r="Q942" s="0" t="n">
        <v>0</v>
      </c>
      <c r="R942" s="0" t="n">
        <v>1</v>
      </c>
      <c r="S942" s="0" t="n">
        <f aca="false">IF(SUM(N942,O942)&gt;0,1,IF(P942&gt;0,2,3))</f>
        <v>3</v>
      </c>
    </row>
    <row r="943" customFormat="false" ht="12.8" hidden="false" customHeight="false" outlineLevel="0" collapsed="false">
      <c r="B943" s="0" t="n">
        <v>38</v>
      </c>
      <c r="C943" s="13" t="n">
        <v>1.7</v>
      </c>
      <c r="D943" s="13" t="n">
        <v>-0.0112767145037651</v>
      </c>
      <c r="E943" s="13" t="n">
        <v>0.416999105747207</v>
      </c>
      <c r="F943" s="13"/>
      <c r="G943" s="13" t="n">
        <f aca="false">-E943</f>
        <v>-0.416999105747207</v>
      </c>
      <c r="H943" s="13" t="n">
        <f aca="false">D943-E943</f>
        <v>-0.428275820250972</v>
      </c>
      <c r="I943" s="13" t="n">
        <f aca="false">ABS(G943)</f>
        <v>0.416999105747207</v>
      </c>
      <c r="J943" s="13" t="n">
        <f aca="false">ABS(H943)</f>
        <v>0.428275820250972</v>
      </c>
      <c r="K943" s="13" t="n">
        <f aca="false">G943^2</f>
        <v>0.17388825419397</v>
      </c>
      <c r="L943" s="13" t="n">
        <f aca="false">H943^2</f>
        <v>0.183420178211643</v>
      </c>
      <c r="N943" s="0" t="n">
        <v>0</v>
      </c>
      <c r="O943" s="0" t="n">
        <v>0</v>
      </c>
      <c r="P943" s="0" t="n">
        <v>0</v>
      </c>
      <c r="Q943" s="0" t="n">
        <v>0</v>
      </c>
      <c r="R943" s="0" t="n">
        <v>0</v>
      </c>
      <c r="S943" s="0" t="n">
        <f aca="false">IF(SUM(N943,O943)&gt;0,1,IF(P943&gt;0,2,3))</f>
        <v>3</v>
      </c>
    </row>
    <row r="944" customFormat="false" ht="12.8" hidden="false" customHeight="false" outlineLevel="0" collapsed="false">
      <c r="B944" s="0" t="n">
        <v>39</v>
      </c>
      <c r="C944" s="13" t="n">
        <v>0.709999999999997</v>
      </c>
      <c r="D944" s="13" t="n">
        <v>-0.0116071403026581</v>
      </c>
      <c r="E944" s="13" t="n">
        <v>-0.0143444567000742</v>
      </c>
      <c r="F944" s="13"/>
      <c r="G944" s="13" t="n">
        <f aca="false">-E944</f>
        <v>0.0143444567000742</v>
      </c>
      <c r="H944" s="13" t="n">
        <f aca="false">D944-E944</f>
        <v>0.0027373163974161</v>
      </c>
      <c r="I944" s="13" t="n">
        <f aca="false">ABS(G944)</f>
        <v>0.0143444567000742</v>
      </c>
      <c r="J944" s="13" t="n">
        <f aca="false">ABS(H944)</f>
        <v>0.0027373163974161</v>
      </c>
      <c r="K944" s="13" t="n">
        <f aca="false">G944^2</f>
        <v>0.000205763438020304</v>
      </c>
      <c r="L944" s="13" t="n">
        <f aca="false">H944^2</f>
        <v>7.49290105956306E-006</v>
      </c>
      <c r="N944" s="0" t="n">
        <v>0</v>
      </c>
      <c r="O944" s="0" t="n">
        <v>0</v>
      </c>
      <c r="P944" s="0" t="n">
        <v>0</v>
      </c>
      <c r="Q944" s="0" t="n">
        <v>0</v>
      </c>
      <c r="R944" s="0" t="n">
        <v>0</v>
      </c>
      <c r="S944" s="0" t="n">
        <f aca="false">IF(SUM(N944,O944)&gt;0,1,IF(P944&gt;0,2,3))</f>
        <v>3</v>
      </c>
    </row>
    <row r="945" customFormat="false" ht="12.8" hidden="false" customHeight="false" outlineLevel="0" collapsed="false">
      <c r="B945" s="0" t="n">
        <v>40</v>
      </c>
      <c r="C945" s="13" t="n">
        <v>1.002</v>
      </c>
      <c r="D945" s="13" t="n">
        <v>-0.0110523626208305</v>
      </c>
      <c r="E945" s="13" t="n">
        <v>0.0333379095172701</v>
      </c>
      <c r="F945" s="13"/>
      <c r="G945" s="13" t="n">
        <f aca="false">-E945</f>
        <v>-0.0333379095172701</v>
      </c>
      <c r="H945" s="13" t="n">
        <f aca="false">D945-E945</f>
        <v>-0.0443902721381006</v>
      </c>
      <c r="I945" s="13" t="n">
        <f aca="false">ABS(G945)</f>
        <v>0.0333379095172701</v>
      </c>
      <c r="J945" s="13" t="n">
        <f aca="false">ABS(H945)</f>
        <v>0.0443902721381006</v>
      </c>
      <c r="K945" s="13" t="n">
        <f aca="false">G945^2</f>
        <v>0.00111141621098169</v>
      </c>
      <c r="L945" s="13" t="n">
        <f aca="false">H945^2</f>
        <v>0.00197049626049463</v>
      </c>
      <c r="N945" s="0" t="n">
        <v>0</v>
      </c>
      <c r="O945" s="0" t="n">
        <v>0</v>
      </c>
      <c r="P945" s="0" t="n">
        <v>0</v>
      </c>
      <c r="Q945" s="0" t="n">
        <v>0</v>
      </c>
      <c r="R945" s="0" t="n">
        <v>0</v>
      </c>
      <c r="S945" s="0" t="n">
        <f aca="false">IF(SUM(N945,O945)&gt;0,1,IF(P945&gt;0,2,3))</f>
        <v>3</v>
      </c>
    </row>
    <row r="946" customFormat="false" ht="12.8" hidden="false" customHeight="false" outlineLevel="0" collapsed="false">
      <c r="B946" s="0" t="n">
        <v>42</v>
      </c>
      <c r="C946" s="13" t="n">
        <v>4.373</v>
      </c>
      <c r="D946" s="13" t="n">
        <v>-0.0463800206780434</v>
      </c>
      <c r="E946" s="13" t="n">
        <v>0.581319591807335</v>
      </c>
      <c r="F946" s="13"/>
      <c r="G946" s="13" t="n">
        <f aca="false">-E946</f>
        <v>-0.581319591807335</v>
      </c>
      <c r="H946" s="13" t="n">
        <f aca="false">D946-E946</f>
        <v>-0.627699612485378</v>
      </c>
      <c r="I946" s="13" t="n">
        <f aca="false">ABS(G946)</f>
        <v>0.581319591807335</v>
      </c>
      <c r="J946" s="13" t="n">
        <f aca="false">ABS(H946)</f>
        <v>0.627699612485378</v>
      </c>
      <c r="K946" s="13" t="n">
        <f aca="false">G946^2</f>
        <v>0.337932467819047</v>
      </c>
      <c r="L946" s="13" t="n">
        <f aca="false">H946^2</f>
        <v>0.394006803514294</v>
      </c>
      <c r="N946" s="0" t="n">
        <v>0</v>
      </c>
      <c r="O946" s="0" t="n">
        <v>0</v>
      </c>
      <c r="P946" s="0" t="n">
        <v>0</v>
      </c>
      <c r="Q946" s="0" t="n">
        <v>0</v>
      </c>
      <c r="R946" s="0" t="n">
        <v>1</v>
      </c>
      <c r="S946" s="0" t="n">
        <f aca="false">IF(SUM(N946,O946)&gt;0,1,IF(P946&gt;0,2,3))</f>
        <v>3</v>
      </c>
    </row>
    <row r="947" customFormat="false" ht="12.8" hidden="false" customHeight="false" outlineLevel="0" collapsed="false">
      <c r="B947" s="0" t="n">
        <v>43</v>
      </c>
      <c r="C947" s="13" t="n">
        <v>3.049</v>
      </c>
      <c r="D947" s="13" t="n">
        <v>-0.00370922684669495</v>
      </c>
      <c r="E947" s="13" t="n">
        <v>-0.335079652771659</v>
      </c>
      <c r="F947" s="13"/>
      <c r="G947" s="13" t="n">
        <f aca="false">-E947</f>
        <v>0.335079652771659</v>
      </c>
      <c r="H947" s="13" t="n">
        <f aca="false">D947-E947</f>
        <v>0.331370425924964</v>
      </c>
      <c r="I947" s="13" t="n">
        <f aca="false">ABS(G947)</f>
        <v>0.335079652771659</v>
      </c>
      <c r="J947" s="13" t="n">
        <f aca="false">ABS(H947)</f>
        <v>0.331370425924964</v>
      </c>
      <c r="K947" s="13" t="n">
        <f aca="false">G947^2</f>
        <v>0.112278373701576</v>
      </c>
      <c r="L947" s="13" t="n">
        <f aca="false">H947^2</f>
        <v>0.109806359177692</v>
      </c>
      <c r="N947" s="0" t="n">
        <v>0</v>
      </c>
      <c r="O947" s="0" t="n">
        <v>0</v>
      </c>
      <c r="P947" s="0" t="n">
        <v>0</v>
      </c>
      <c r="Q947" s="0" t="n">
        <v>0</v>
      </c>
      <c r="R947" s="0" t="n">
        <v>1</v>
      </c>
      <c r="S947" s="0" t="n">
        <f aca="false">IF(SUM(N947,O947)&gt;0,1,IF(P947&gt;0,2,3))</f>
        <v>3</v>
      </c>
    </row>
    <row r="948" customFormat="false" ht="12.8" hidden="false" customHeight="false" outlineLevel="0" collapsed="false">
      <c r="B948" s="0" t="n">
        <v>45</v>
      </c>
      <c r="C948" s="13" t="n">
        <v>0.889999999999997</v>
      </c>
      <c r="D948" s="13" t="n">
        <v>-0.0111844465136528</v>
      </c>
      <c r="E948" s="13" t="n">
        <v>-0.202662585195506</v>
      </c>
      <c r="F948" s="13"/>
      <c r="G948" s="13" t="n">
        <f aca="false">-E948</f>
        <v>0.202662585195506</v>
      </c>
      <c r="H948" s="13" t="n">
        <f aca="false">D948-E948</f>
        <v>0.191478138681853</v>
      </c>
      <c r="I948" s="13" t="n">
        <f aca="false">ABS(G948)</f>
        <v>0.202662585195506</v>
      </c>
      <c r="J948" s="13" t="n">
        <f aca="false">ABS(H948)</f>
        <v>0.191478138681853</v>
      </c>
      <c r="K948" s="13" t="n">
        <f aca="false">G948^2</f>
        <v>0.0410721234381257</v>
      </c>
      <c r="L948" s="13" t="n">
        <f aca="false">H948^2</f>
        <v>0.036663877593067</v>
      </c>
      <c r="N948" s="0" t="n">
        <v>0</v>
      </c>
      <c r="O948" s="0" t="n">
        <v>0</v>
      </c>
      <c r="P948" s="0" t="n">
        <v>0</v>
      </c>
      <c r="Q948" s="0" t="n">
        <v>0</v>
      </c>
      <c r="R948" s="0" t="n">
        <v>0</v>
      </c>
      <c r="S948" s="0" t="n">
        <f aca="false">IF(SUM(N948,O948)&gt;0,1,IF(P948&gt;0,2,3))</f>
        <v>3</v>
      </c>
    </row>
    <row r="949" customFormat="false" ht="12.8" hidden="false" customHeight="false" outlineLevel="0" collapsed="false">
      <c r="B949" s="0" t="n">
        <v>46</v>
      </c>
      <c r="C949" s="13" t="n">
        <v>1.727</v>
      </c>
      <c r="D949" s="13" t="n">
        <v>-0.0113337263464928</v>
      </c>
      <c r="E949" s="13" t="n">
        <v>-0.142001350883861</v>
      </c>
      <c r="F949" s="13"/>
      <c r="G949" s="13" t="n">
        <f aca="false">-E949</f>
        <v>0.142001350883861</v>
      </c>
      <c r="H949" s="13" t="n">
        <f aca="false">D949-E949</f>
        <v>0.130667624537368</v>
      </c>
      <c r="I949" s="13" t="n">
        <f aca="false">ABS(G949)</f>
        <v>0.142001350883861</v>
      </c>
      <c r="J949" s="13" t="n">
        <f aca="false">ABS(H949)</f>
        <v>0.130667624537368</v>
      </c>
      <c r="K949" s="13" t="n">
        <f aca="false">G949^2</f>
        <v>0.0201643836528414</v>
      </c>
      <c r="L949" s="13" t="n">
        <f aca="false">H949^2</f>
        <v>0.0170740281022386</v>
      </c>
      <c r="N949" s="0" t="n">
        <v>0</v>
      </c>
      <c r="O949" s="0" t="n">
        <v>0</v>
      </c>
      <c r="P949" s="0" t="n">
        <v>0</v>
      </c>
      <c r="Q949" s="0" t="n">
        <v>0</v>
      </c>
      <c r="R949" s="0" t="n">
        <v>0</v>
      </c>
      <c r="S949" s="0" t="n">
        <f aca="false">IF(SUM(N949,O949)&gt;0,1,IF(P949&gt;0,2,3))</f>
        <v>3</v>
      </c>
    </row>
    <row r="950" customFormat="false" ht="12.8" hidden="false" customHeight="false" outlineLevel="0" collapsed="false">
      <c r="B950" s="0" t="n">
        <v>47</v>
      </c>
      <c r="C950" s="13" t="n">
        <v>0.774999999999995</v>
      </c>
      <c r="D950" s="13" t="n">
        <v>-0.0113977566361427</v>
      </c>
      <c r="E950" s="13" t="n">
        <v>-0.0593498288310187</v>
      </c>
      <c r="F950" s="13"/>
      <c r="G950" s="13" t="n">
        <f aca="false">-E950</f>
        <v>0.0593498288310187</v>
      </c>
      <c r="H950" s="13" t="n">
        <f aca="false">D950-E950</f>
        <v>0.047952072194876</v>
      </c>
      <c r="I950" s="13" t="n">
        <f aca="false">ABS(G950)</f>
        <v>0.0593498288310187</v>
      </c>
      <c r="J950" s="13" t="n">
        <f aca="false">ABS(H950)</f>
        <v>0.047952072194876</v>
      </c>
      <c r="K950" s="13" t="n">
        <f aca="false">G950^2</f>
        <v>0.00352240218227122</v>
      </c>
      <c r="L950" s="13" t="n">
        <f aca="false">H950^2</f>
        <v>0.0022994012277826</v>
      </c>
      <c r="N950" s="0" t="n">
        <v>0</v>
      </c>
      <c r="O950" s="0" t="n">
        <v>0</v>
      </c>
      <c r="P950" s="0" t="n">
        <v>0</v>
      </c>
      <c r="Q950" s="0" t="n">
        <v>0</v>
      </c>
      <c r="R950" s="0" t="n">
        <v>0</v>
      </c>
      <c r="S950" s="0" t="n">
        <f aca="false">IF(SUM(N950,O950)&gt;0,1,IF(P950&gt;0,2,3))</f>
        <v>3</v>
      </c>
    </row>
    <row r="951" customFormat="false" ht="12.8" hidden="false" customHeight="false" outlineLevel="0" collapsed="false">
      <c r="A951" s="7" t="n">
        <v>43</v>
      </c>
      <c r="B951" s="0" t="n">
        <v>8</v>
      </c>
      <c r="C951" s="13" t="n">
        <v>8.708</v>
      </c>
      <c r="D951" s="13" t="n">
        <v>0.0261018984019756</v>
      </c>
      <c r="E951" s="13" t="n">
        <v>0.0200569169625473</v>
      </c>
      <c r="F951" s="13"/>
      <c r="G951" s="13" t="n">
        <f aca="false">-E951</f>
        <v>-0.0200569169625473</v>
      </c>
      <c r="H951" s="13" t="n">
        <f aca="false">D951-E951</f>
        <v>0.0060449814394283</v>
      </c>
      <c r="I951" s="13" t="n">
        <f aca="false">ABS(G951)</f>
        <v>0.0200569169625473</v>
      </c>
      <c r="J951" s="13" t="n">
        <f aca="false">ABS(H951)</f>
        <v>0.0060449814394283</v>
      </c>
      <c r="K951" s="13" t="n">
        <f aca="false">G951^2</f>
        <v>0.000402279918042518</v>
      </c>
      <c r="L951" s="13" t="n">
        <f aca="false">H951^2</f>
        <v>3.65418006030326E-005</v>
      </c>
      <c r="N951" s="0" t="n">
        <v>0</v>
      </c>
      <c r="O951" s="0" t="n">
        <v>0</v>
      </c>
      <c r="P951" s="0" t="n">
        <v>0</v>
      </c>
      <c r="Q951" s="0" t="n">
        <v>1</v>
      </c>
      <c r="R951" s="0" t="n">
        <v>1</v>
      </c>
      <c r="S951" s="0" t="n">
        <f aca="false">IF(SUM(N951,O951)&gt;0,1,IF(P951&gt;0,2,3))</f>
        <v>3</v>
      </c>
    </row>
    <row r="952" customFormat="false" ht="12.8" hidden="false" customHeight="false" outlineLevel="0" collapsed="false">
      <c r="B952" s="0" t="n">
        <v>10</v>
      </c>
      <c r="C952" s="13" t="n">
        <v>8.937</v>
      </c>
      <c r="D952" s="13" t="n">
        <v>0.0314295589923859</v>
      </c>
      <c r="E952" s="13" t="n">
        <v>0.0381811826307746</v>
      </c>
      <c r="F952" s="13"/>
      <c r="G952" s="13" t="n">
        <f aca="false">-E952</f>
        <v>-0.0381811826307746</v>
      </c>
      <c r="H952" s="13" t="n">
        <f aca="false">D952-E952</f>
        <v>-0.0067516236383887</v>
      </c>
      <c r="I952" s="13" t="n">
        <f aca="false">ABS(G952)</f>
        <v>0.0381811826307746</v>
      </c>
      <c r="J952" s="13" t="n">
        <f aca="false">ABS(H952)</f>
        <v>0.0067516236383887</v>
      </c>
      <c r="K952" s="13" t="n">
        <f aca="false">G952^2</f>
        <v>0.00145780270708456</v>
      </c>
      <c r="L952" s="13" t="n">
        <f aca="false">H952^2</f>
        <v>4.55844217544491E-005</v>
      </c>
      <c r="N952" s="0" t="n">
        <v>0</v>
      </c>
      <c r="O952" s="0" t="n">
        <v>0</v>
      </c>
      <c r="P952" s="0" t="n">
        <v>0</v>
      </c>
      <c r="Q952" s="0" t="n">
        <v>0</v>
      </c>
      <c r="R952" s="0" t="n">
        <v>1</v>
      </c>
      <c r="S952" s="0" t="n">
        <f aca="false">IF(SUM(N952,O952)&gt;0,1,IF(P952&gt;0,2,3))</f>
        <v>3</v>
      </c>
    </row>
    <row r="953" customFormat="false" ht="12.8" hidden="false" customHeight="false" outlineLevel="0" collapsed="false">
      <c r="B953" s="0" t="n">
        <v>12</v>
      </c>
      <c r="C953" s="13" t="n">
        <v>8.726</v>
      </c>
      <c r="D953" s="13" t="n">
        <v>0.0268813110888004</v>
      </c>
      <c r="E953" s="13" t="n">
        <v>0.0203746458662393</v>
      </c>
      <c r="F953" s="13"/>
      <c r="G953" s="13" t="n">
        <f aca="false">-E953</f>
        <v>-0.0203746458662393</v>
      </c>
      <c r="H953" s="13" t="n">
        <f aca="false">D953-E953</f>
        <v>0.0065066652225611</v>
      </c>
      <c r="I953" s="13" t="n">
        <f aca="false">ABS(G953)</f>
        <v>0.0203746458662393</v>
      </c>
      <c r="J953" s="13" t="n">
        <f aca="false">ABS(H953)</f>
        <v>0.0065066652225611</v>
      </c>
      <c r="K953" s="13" t="n">
        <f aca="false">G953^2</f>
        <v>0.000415126194174662</v>
      </c>
      <c r="L953" s="13" t="n">
        <f aca="false">H953^2</f>
        <v>4.23366923184861E-005</v>
      </c>
      <c r="N953" s="0" t="n">
        <v>0</v>
      </c>
      <c r="O953" s="0" t="n">
        <v>0</v>
      </c>
      <c r="P953" s="0" t="n">
        <v>0</v>
      </c>
      <c r="Q953" s="0" t="n">
        <v>1</v>
      </c>
      <c r="R953" s="0" t="n">
        <v>1</v>
      </c>
      <c r="S953" s="0" t="n">
        <f aca="false">IF(SUM(N953,O953)&gt;0,1,IF(P953&gt;0,2,3))</f>
        <v>3</v>
      </c>
    </row>
    <row r="954" customFormat="false" ht="12.8" hidden="false" customHeight="false" outlineLevel="0" collapsed="false">
      <c r="B954" s="0" t="n">
        <v>16</v>
      </c>
      <c r="C954" s="13" t="n">
        <v>2.893</v>
      </c>
      <c r="D954" s="13" t="n">
        <v>-0.029451847076416</v>
      </c>
      <c r="E954" s="13" t="n">
        <v>-0.0126003267253353</v>
      </c>
      <c r="F954" s="13"/>
      <c r="G954" s="13" t="n">
        <f aca="false">-E954</f>
        <v>0.0126003267253353</v>
      </c>
      <c r="H954" s="13" t="n">
        <f aca="false">D954-E954</f>
        <v>-0.0168515203510807</v>
      </c>
      <c r="I954" s="13" t="n">
        <f aca="false">ABS(G954)</f>
        <v>0.0126003267253353</v>
      </c>
      <c r="J954" s="13" t="n">
        <f aca="false">ABS(H954)</f>
        <v>0.0168515203510807</v>
      </c>
      <c r="K954" s="13" t="n">
        <f aca="false">G954^2</f>
        <v>0.000158768233585199</v>
      </c>
      <c r="L954" s="13" t="n">
        <f aca="false">H954^2</f>
        <v>0.000283973738142887</v>
      </c>
      <c r="N954" s="0" t="n">
        <v>0</v>
      </c>
      <c r="O954" s="0" t="n">
        <v>0</v>
      </c>
      <c r="P954" s="0" t="n">
        <v>0</v>
      </c>
      <c r="Q954" s="0" t="n">
        <v>1</v>
      </c>
      <c r="R954" s="0" t="n">
        <v>1</v>
      </c>
      <c r="S954" s="0" t="n">
        <f aca="false">IF(SUM(N954,O954)&gt;0,1,IF(P954&gt;0,2,3))</f>
        <v>3</v>
      </c>
    </row>
    <row r="955" customFormat="false" ht="12.8" hidden="false" customHeight="false" outlineLevel="0" collapsed="false">
      <c r="B955" s="0" t="n">
        <v>17</v>
      </c>
      <c r="C955" s="13" t="n">
        <v>2.52</v>
      </c>
      <c r="D955" s="13" t="n">
        <v>-0.0190224200487137</v>
      </c>
      <c r="E955" s="13" t="n">
        <v>-0.0298404599474665</v>
      </c>
      <c r="F955" s="13"/>
      <c r="G955" s="13" t="n">
        <f aca="false">-E955</f>
        <v>0.0298404599474665</v>
      </c>
      <c r="H955" s="13" t="n">
        <f aca="false">D955-E955</f>
        <v>0.0108180398987528</v>
      </c>
      <c r="I955" s="13" t="n">
        <f aca="false">ABS(G955)</f>
        <v>0.0298404599474665</v>
      </c>
      <c r="J955" s="13" t="n">
        <f aca="false">ABS(H955)</f>
        <v>0.0108180398987528</v>
      </c>
      <c r="K955" s="13" t="n">
        <f aca="false">G955^2</f>
        <v>0.000890453049876352</v>
      </c>
      <c r="L955" s="13" t="n">
        <f aca="false">H955^2</f>
        <v>0.000117029987251008</v>
      </c>
      <c r="N955" s="0" t="n">
        <v>0</v>
      </c>
      <c r="O955" s="0" t="n">
        <v>0</v>
      </c>
      <c r="P955" s="0" t="n">
        <v>0</v>
      </c>
      <c r="Q955" s="0" t="n">
        <v>1</v>
      </c>
      <c r="R955" s="0" t="n">
        <v>1</v>
      </c>
      <c r="S955" s="0" t="n">
        <f aca="false">IF(SUM(N955,O955)&gt;0,1,IF(P955&gt;0,2,3))</f>
        <v>3</v>
      </c>
    </row>
    <row r="956" customFormat="false" ht="12.8" hidden="false" customHeight="false" outlineLevel="0" collapsed="false">
      <c r="B956" s="0" t="n">
        <v>18</v>
      </c>
      <c r="C956" s="13" t="n">
        <v>2.444</v>
      </c>
      <c r="D956" s="13" t="n">
        <v>-0.0128879025578499</v>
      </c>
      <c r="E956" s="13" t="n">
        <v>0.0140816742781402</v>
      </c>
      <c r="F956" s="13"/>
      <c r="G956" s="13" t="n">
        <f aca="false">-E956</f>
        <v>-0.0140816742781402</v>
      </c>
      <c r="H956" s="13" t="n">
        <f aca="false">D956-E956</f>
        <v>-0.0269695768359901</v>
      </c>
      <c r="I956" s="13" t="n">
        <f aca="false">ABS(G956)</f>
        <v>0.0140816742781402</v>
      </c>
      <c r="J956" s="13" t="n">
        <f aca="false">ABS(H956)</f>
        <v>0.0269695768359901</v>
      </c>
      <c r="K956" s="13" t="n">
        <f aca="false">G956^2</f>
        <v>0.000198293550475635</v>
      </c>
      <c r="L956" s="13" t="n">
        <f aca="false">H956^2</f>
        <v>0.000727358074712374</v>
      </c>
      <c r="N956" s="0" t="n">
        <v>0</v>
      </c>
      <c r="O956" s="0" t="n">
        <v>0</v>
      </c>
      <c r="P956" s="0" t="n">
        <v>0</v>
      </c>
      <c r="Q956" s="0" t="n">
        <v>1</v>
      </c>
      <c r="R956" s="0" t="n">
        <v>1</v>
      </c>
      <c r="S956" s="0" t="n">
        <f aca="false">IF(SUM(N956,O956)&gt;0,1,IF(P956&gt;0,2,3))</f>
        <v>3</v>
      </c>
    </row>
    <row r="957" customFormat="false" ht="12.8" hidden="false" customHeight="false" outlineLevel="0" collapsed="false">
      <c r="B957" s="0" t="n">
        <v>21</v>
      </c>
      <c r="C957" s="13" t="n">
        <v>2.549</v>
      </c>
      <c r="D957" s="13" t="n">
        <v>-0.0175326019525528</v>
      </c>
      <c r="E957" s="13" t="n">
        <v>-0.0277699437510371</v>
      </c>
      <c r="F957" s="13"/>
      <c r="G957" s="13" t="n">
        <f aca="false">-E957</f>
        <v>0.0277699437510371</v>
      </c>
      <c r="H957" s="13" t="n">
        <f aca="false">D957-E957</f>
        <v>0.0102373417984843</v>
      </c>
      <c r="I957" s="13" t="n">
        <f aca="false">ABS(G957)</f>
        <v>0.0277699437510371</v>
      </c>
      <c r="J957" s="13" t="n">
        <f aca="false">ABS(H957)</f>
        <v>0.0102373417984843</v>
      </c>
      <c r="K957" s="13" t="n">
        <f aca="false">G957^2</f>
        <v>0.000771169775935764</v>
      </c>
      <c r="L957" s="13" t="n">
        <f aca="false">H957^2</f>
        <v>0.000104803167098994</v>
      </c>
      <c r="N957" s="0" t="n">
        <v>0</v>
      </c>
      <c r="O957" s="0" t="n">
        <v>0</v>
      </c>
      <c r="P957" s="0" t="n">
        <v>0</v>
      </c>
      <c r="Q957" s="0" t="n">
        <v>1</v>
      </c>
      <c r="R957" s="0" t="n">
        <v>1</v>
      </c>
      <c r="S957" s="0" t="n">
        <f aca="false">IF(SUM(N957,O957)&gt;0,1,IF(P957&gt;0,2,3))</f>
        <v>3</v>
      </c>
    </row>
    <row r="958" customFormat="false" ht="12.8" hidden="false" customHeight="false" outlineLevel="0" collapsed="false">
      <c r="B958" s="0" t="n">
        <v>22</v>
      </c>
      <c r="C958" s="13" t="n">
        <v>2.907</v>
      </c>
      <c r="D958" s="13" t="n">
        <v>-0.029230073094368</v>
      </c>
      <c r="E958" s="13" t="n">
        <v>-0.0128606547921933</v>
      </c>
      <c r="F958" s="13"/>
      <c r="G958" s="13" t="n">
        <f aca="false">-E958</f>
        <v>0.0128606547921933</v>
      </c>
      <c r="H958" s="13" t="n">
        <f aca="false">D958-E958</f>
        <v>-0.0163694183021747</v>
      </c>
      <c r="I958" s="13" t="n">
        <f aca="false">ABS(G958)</f>
        <v>0.0128606547921933</v>
      </c>
      <c r="J958" s="13" t="n">
        <f aca="false">ABS(H958)</f>
        <v>0.0163694183021747</v>
      </c>
      <c r="K958" s="13" t="n">
        <f aca="false">G958^2</f>
        <v>0.000165396441683964</v>
      </c>
      <c r="L958" s="13" t="n">
        <f aca="false">H958^2</f>
        <v>0.000267957855551572</v>
      </c>
      <c r="N958" s="0" t="n">
        <v>0</v>
      </c>
      <c r="O958" s="0" t="n">
        <v>0</v>
      </c>
      <c r="P958" s="0" t="n">
        <v>0</v>
      </c>
      <c r="Q958" s="0" t="n">
        <v>1</v>
      </c>
      <c r="R958" s="0" t="n">
        <v>1</v>
      </c>
      <c r="S958" s="0" t="n">
        <f aca="false">IF(SUM(N958,O958)&gt;0,1,IF(P958&gt;0,2,3))</f>
        <v>3</v>
      </c>
    </row>
    <row r="959" customFormat="false" ht="12.8" hidden="false" customHeight="false" outlineLevel="0" collapsed="false">
      <c r="B959" s="0" t="n">
        <v>23</v>
      </c>
      <c r="C959" s="13" t="n">
        <v>2.441</v>
      </c>
      <c r="D959" s="13" t="n">
        <v>-0.0131210312247276</v>
      </c>
      <c r="E959" s="13" t="n">
        <v>0.0154399679506361</v>
      </c>
      <c r="F959" s="13"/>
      <c r="G959" s="13" t="n">
        <f aca="false">-E959</f>
        <v>-0.0154399679506361</v>
      </c>
      <c r="H959" s="13" t="n">
        <f aca="false">D959-E959</f>
        <v>-0.0285609991753637</v>
      </c>
      <c r="I959" s="13" t="n">
        <f aca="false">ABS(G959)</f>
        <v>0.0154399679506361</v>
      </c>
      <c r="J959" s="13" t="n">
        <f aca="false">ABS(H959)</f>
        <v>0.0285609991753637</v>
      </c>
      <c r="K959" s="13" t="n">
        <f aca="false">G959^2</f>
        <v>0.00023839261031667</v>
      </c>
      <c r="L959" s="13" t="n">
        <f aca="false">H959^2</f>
        <v>0.000815730673895126</v>
      </c>
      <c r="N959" s="0" t="n">
        <v>0</v>
      </c>
      <c r="O959" s="0" t="n">
        <v>0</v>
      </c>
      <c r="P959" s="0" t="n">
        <v>0</v>
      </c>
      <c r="Q959" s="0" t="n">
        <v>1</v>
      </c>
      <c r="R959" s="0" t="n">
        <v>1</v>
      </c>
      <c r="S959" s="0" t="n">
        <f aca="false">IF(SUM(N959,O959)&gt;0,1,IF(P959&gt;0,2,3))</f>
        <v>3</v>
      </c>
    </row>
    <row r="960" customFormat="false" ht="12.8" hidden="false" customHeight="false" outlineLevel="0" collapsed="false">
      <c r="B960" s="0" t="n">
        <v>27</v>
      </c>
      <c r="C960" s="13" t="n">
        <v>7.846</v>
      </c>
      <c r="D960" s="13" t="n">
        <v>0.0379473716020584</v>
      </c>
      <c r="E960" s="13" t="n">
        <v>0.0217485892662792</v>
      </c>
      <c r="F960" s="13"/>
      <c r="G960" s="13" t="n">
        <f aca="false">-E960</f>
        <v>-0.0217485892662792</v>
      </c>
      <c r="H960" s="13" t="n">
        <f aca="false">D960-E960</f>
        <v>0.0161987823357792</v>
      </c>
      <c r="I960" s="13" t="n">
        <f aca="false">ABS(G960)</f>
        <v>0.0217485892662792</v>
      </c>
      <c r="J960" s="13" t="n">
        <f aca="false">ABS(H960)</f>
        <v>0.0161987823357792</v>
      </c>
      <c r="K960" s="13" t="n">
        <f aca="false">G960^2</f>
        <v>0.000473001135073315</v>
      </c>
      <c r="L960" s="13" t="n">
        <f aca="false">H960^2</f>
        <v>0.000262400549161952</v>
      </c>
      <c r="N960" s="0" t="n">
        <v>0</v>
      </c>
      <c r="O960" s="0" t="n">
        <v>0</v>
      </c>
      <c r="P960" s="0" t="n">
        <v>0</v>
      </c>
      <c r="Q960" s="0" t="n">
        <v>0</v>
      </c>
      <c r="R960" s="0" t="n">
        <v>1</v>
      </c>
      <c r="S960" s="0" t="n">
        <f aca="false">IF(SUM(N960,O960)&gt;0,1,IF(P960&gt;0,2,3))</f>
        <v>3</v>
      </c>
    </row>
    <row r="961" customFormat="false" ht="12.8" hidden="false" customHeight="false" outlineLevel="0" collapsed="false">
      <c r="B961" s="0" t="n">
        <v>29</v>
      </c>
      <c r="C961" s="13" t="n">
        <v>7.955</v>
      </c>
      <c r="D961" s="13" t="n">
        <v>0.0241582877933979</v>
      </c>
      <c r="E961" s="13" t="n">
        <v>0.0158597932682432</v>
      </c>
      <c r="F961" s="13"/>
      <c r="G961" s="13" t="n">
        <f aca="false">-E961</f>
        <v>-0.0158597932682432</v>
      </c>
      <c r="H961" s="13" t="n">
        <f aca="false">D961-E961</f>
        <v>0.0082984945251547</v>
      </c>
      <c r="I961" s="13" t="n">
        <f aca="false">ABS(G961)</f>
        <v>0.0158597932682432</v>
      </c>
      <c r="J961" s="13" t="n">
        <f aca="false">ABS(H961)</f>
        <v>0.0082984945251547</v>
      </c>
      <c r="K961" s="13" t="n">
        <f aca="false">G961^2</f>
        <v>0.000251533042511412</v>
      </c>
      <c r="L961" s="13" t="n">
        <f aca="false">H961^2</f>
        <v>6.88650113840225E-005</v>
      </c>
      <c r="N961" s="0" t="n">
        <v>0</v>
      </c>
      <c r="O961" s="0" t="n">
        <v>0</v>
      </c>
      <c r="P961" s="0" t="n">
        <v>0</v>
      </c>
      <c r="Q961" s="0" t="n">
        <v>0</v>
      </c>
      <c r="R961" s="0" t="n">
        <v>0</v>
      </c>
      <c r="S961" s="0" t="n">
        <f aca="false">IF(SUM(N961,O961)&gt;0,1,IF(P961&gt;0,2,3))</f>
        <v>3</v>
      </c>
    </row>
    <row r="962" customFormat="false" ht="12.8" hidden="false" customHeight="false" outlineLevel="0" collapsed="false">
      <c r="B962" s="0" t="n">
        <v>31</v>
      </c>
      <c r="C962" s="13" t="n">
        <v>7.85599999999999</v>
      </c>
      <c r="D962" s="13" t="n">
        <v>0.0358362272381783</v>
      </c>
      <c r="E962" s="13" t="n">
        <v>0.0218912597592918</v>
      </c>
      <c r="F962" s="13"/>
      <c r="G962" s="13" t="n">
        <f aca="false">-E962</f>
        <v>-0.0218912597592918</v>
      </c>
      <c r="H962" s="13" t="n">
        <f aca="false">D962-E962</f>
        <v>0.0139449674788865</v>
      </c>
      <c r="I962" s="13" t="n">
        <f aca="false">ABS(G962)</f>
        <v>0.0218912597592918</v>
      </c>
      <c r="J962" s="13" t="n">
        <f aca="false">ABS(H962)</f>
        <v>0.0139449674788865</v>
      </c>
      <c r="K962" s="13" t="n">
        <f aca="false">G962^2</f>
        <v>0.000479227253848788</v>
      </c>
      <c r="L962" s="13" t="n">
        <f aca="false">H962^2</f>
        <v>0.000194462117987202</v>
      </c>
      <c r="N962" s="0" t="n">
        <v>0</v>
      </c>
      <c r="O962" s="0" t="n">
        <v>0</v>
      </c>
      <c r="P962" s="0" t="n">
        <v>0</v>
      </c>
      <c r="Q962" s="0" t="n">
        <v>0</v>
      </c>
      <c r="R962" s="0" t="n">
        <v>1</v>
      </c>
      <c r="S962" s="0" t="n">
        <f aca="false">IF(SUM(N962,O962)&gt;0,1,IF(P962&gt;0,2,3))</f>
        <v>3</v>
      </c>
    </row>
    <row r="963" customFormat="false" ht="12.8" hidden="false" customHeight="false" outlineLevel="0" collapsed="false">
      <c r="B963" s="0" t="n">
        <v>34</v>
      </c>
      <c r="C963" s="13" t="n">
        <v>2.683</v>
      </c>
      <c r="D963" s="13" t="n">
        <v>0.0300868153572082</v>
      </c>
      <c r="E963" s="13" t="n">
        <v>-0.0023266222164523</v>
      </c>
      <c r="F963" s="13"/>
      <c r="G963" s="13" t="n">
        <f aca="false">-E963</f>
        <v>0.0023266222164523</v>
      </c>
      <c r="H963" s="13" t="n">
        <f aca="false">D963-E963</f>
        <v>0.0324134375736605</v>
      </c>
      <c r="I963" s="13" t="n">
        <f aca="false">ABS(G963)</f>
        <v>0.0023266222164523</v>
      </c>
      <c r="J963" s="13" t="n">
        <f aca="false">ABS(H963)</f>
        <v>0.0324134375736605</v>
      </c>
      <c r="K963" s="13" t="n">
        <f aca="false">G963^2</f>
        <v>5.41317093808941E-006</v>
      </c>
      <c r="L963" s="13" t="n">
        <f aca="false">H963^2</f>
        <v>0.00105063093534159</v>
      </c>
      <c r="N963" s="0" t="n">
        <v>0</v>
      </c>
      <c r="O963" s="0" t="n">
        <v>0</v>
      </c>
      <c r="P963" s="0" t="n">
        <v>0</v>
      </c>
      <c r="Q963" s="0" t="n">
        <v>0</v>
      </c>
      <c r="R963" s="0" t="n">
        <v>1</v>
      </c>
      <c r="S963" s="0" t="n">
        <f aca="false">IF(SUM(N963,O963)&gt;0,1,IF(P963&gt;0,2,3))</f>
        <v>3</v>
      </c>
    </row>
    <row r="964" customFormat="false" ht="12.8" hidden="false" customHeight="false" outlineLevel="0" collapsed="false">
      <c r="B964" s="0" t="n">
        <v>36</v>
      </c>
      <c r="C964" s="13" t="n">
        <v>1.41399999999999</v>
      </c>
      <c r="D964" s="13" t="n">
        <v>-0.0105085074901581</v>
      </c>
      <c r="E964" s="13" t="n">
        <v>-0.0053573362920055</v>
      </c>
      <c r="F964" s="13"/>
      <c r="G964" s="13" t="n">
        <f aca="false">-E964</f>
        <v>0.0053573362920055</v>
      </c>
      <c r="H964" s="13" t="n">
        <f aca="false">D964-E964</f>
        <v>-0.0051511711981526</v>
      </c>
      <c r="I964" s="13" t="n">
        <f aca="false">ABS(G964)</f>
        <v>0.0053573362920055</v>
      </c>
      <c r="J964" s="13" t="n">
        <f aca="false">ABS(H964)</f>
        <v>0.0051511711981526</v>
      </c>
      <c r="K964" s="13" t="n">
        <f aca="false">G964^2</f>
        <v>2.87010521456392E-005</v>
      </c>
      <c r="L964" s="13" t="n">
        <f aca="false">H964^2</f>
        <v>2.65345647126769E-005</v>
      </c>
      <c r="N964" s="0" t="n">
        <v>0</v>
      </c>
      <c r="O964" s="0" t="n">
        <v>0</v>
      </c>
      <c r="P964" s="0" t="n">
        <v>0</v>
      </c>
      <c r="Q964" s="0" t="n">
        <v>0</v>
      </c>
      <c r="R964" s="0" t="n">
        <v>0</v>
      </c>
      <c r="S964" s="0" t="n">
        <f aca="false">IF(SUM(N964,O964)&gt;0,1,IF(P964&gt;0,2,3))</f>
        <v>3</v>
      </c>
    </row>
    <row r="965" customFormat="false" ht="12.8" hidden="false" customHeight="false" outlineLevel="0" collapsed="false">
      <c r="B965" s="0" t="n">
        <v>37</v>
      </c>
      <c r="C965" s="13" t="n">
        <v>1.358</v>
      </c>
      <c r="D965" s="13" t="n">
        <v>-0.0109958574175835</v>
      </c>
      <c r="E965" s="13" t="n">
        <v>-0.003221339347499</v>
      </c>
      <c r="F965" s="13"/>
      <c r="G965" s="13" t="n">
        <f aca="false">-E965</f>
        <v>0.003221339347499</v>
      </c>
      <c r="H965" s="13" t="n">
        <f aca="false">D965-E965</f>
        <v>-0.0077745180700845</v>
      </c>
      <c r="I965" s="13" t="n">
        <f aca="false">ABS(G965)</f>
        <v>0.003221339347499</v>
      </c>
      <c r="J965" s="13" t="n">
        <f aca="false">ABS(H965)</f>
        <v>0.0077745180700845</v>
      </c>
      <c r="K965" s="13" t="n">
        <f aca="false">G965^2</f>
        <v>1.03770271917453E-005</v>
      </c>
      <c r="L965" s="13" t="n">
        <f aca="false">H965^2</f>
        <v>6.04431312220704E-005</v>
      </c>
      <c r="N965" s="0" t="n">
        <v>0</v>
      </c>
      <c r="O965" s="0" t="n">
        <v>0</v>
      </c>
      <c r="P965" s="0" t="n">
        <v>0</v>
      </c>
      <c r="Q965" s="0" t="n">
        <v>0</v>
      </c>
      <c r="R965" s="0" t="n">
        <v>0</v>
      </c>
      <c r="S965" s="0" t="n">
        <f aca="false">IF(SUM(N965,O965)&gt;0,1,IF(P965&gt;0,2,3))</f>
        <v>3</v>
      </c>
    </row>
    <row r="966" customFormat="false" ht="12.8" hidden="false" customHeight="false" outlineLevel="0" collapsed="false">
      <c r="B966" s="0" t="n">
        <v>38</v>
      </c>
      <c r="C966" s="13" t="n">
        <v>0.970999999999996</v>
      </c>
      <c r="D966" s="13" t="n">
        <v>-0.0108911469578743</v>
      </c>
      <c r="E966" s="13" t="n">
        <v>-0.0035184930509949</v>
      </c>
      <c r="F966" s="13"/>
      <c r="G966" s="13" t="n">
        <f aca="false">-E966</f>
        <v>0.0035184930509949</v>
      </c>
      <c r="H966" s="13" t="n">
        <f aca="false">D966-E966</f>
        <v>-0.0073726539068794</v>
      </c>
      <c r="I966" s="13" t="n">
        <f aca="false">ABS(G966)</f>
        <v>0.0035184930509949</v>
      </c>
      <c r="J966" s="13" t="n">
        <f aca="false">ABS(H966)</f>
        <v>0.0073726539068794</v>
      </c>
      <c r="K966" s="13" t="n">
        <f aca="false">G966^2</f>
        <v>1.23797933498994E-005</v>
      </c>
      <c r="L966" s="13" t="n">
        <f aca="false">H966^2</f>
        <v>5.43560256306241E-005</v>
      </c>
      <c r="N966" s="0" t="n">
        <v>0</v>
      </c>
      <c r="O966" s="0" t="n">
        <v>0</v>
      </c>
      <c r="P966" s="0" t="n">
        <v>0</v>
      </c>
      <c r="Q966" s="0" t="n">
        <v>0</v>
      </c>
      <c r="R966" s="0" t="n">
        <v>0</v>
      </c>
      <c r="S966" s="0" t="n">
        <f aca="false">IF(SUM(N966,O966)&gt;0,1,IF(P966&gt;0,2,3))</f>
        <v>3</v>
      </c>
    </row>
    <row r="967" customFormat="false" ht="12.8" hidden="false" customHeight="false" outlineLevel="0" collapsed="false">
      <c r="B967" s="0" t="n">
        <v>40</v>
      </c>
      <c r="C967" s="13" t="n">
        <v>1.408</v>
      </c>
      <c r="D967" s="13" t="n">
        <v>-0.011257216334343</v>
      </c>
      <c r="E967" s="13" t="n">
        <v>0.0040434850630702</v>
      </c>
      <c r="F967" s="13"/>
      <c r="G967" s="13" t="n">
        <f aca="false">-E967</f>
        <v>-0.0040434850630702</v>
      </c>
      <c r="H967" s="13" t="n">
        <f aca="false">D967-E967</f>
        <v>-0.0153007013974132</v>
      </c>
      <c r="I967" s="13" t="n">
        <f aca="false">ABS(G967)</f>
        <v>0.0040434850630702</v>
      </c>
      <c r="J967" s="13" t="n">
        <f aca="false">ABS(H967)</f>
        <v>0.0153007013974132</v>
      </c>
      <c r="K967" s="13" t="n">
        <f aca="false">G967^2</f>
        <v>1.63497714552718E-005</v>
      </c>
      <c r="L967" s="13" t="n">
        <f aca="false">H967^2</f>
        <v>0.000234111463252802</v>
      </c>
      <c r="N967" s="0" t="n">
        <v>0</v>
      </c>
      <c r="O967" s="0" t="n">
        <v>0</v>
      </c>
      <c r="P967" s="0" t="n">
        <v>0</v>
      </c>
      <c r="Q967" s="0" t="n">
        <v>0</v>
      </c>
      <c r="R967" s="0" t="n">
        <v>0</v>
      </c>
      <c r="S967" s="0" t="n">
        <f aca="false">IF(SUM(N967,O967)&gt;0,1,IF(P967&gt;0,2,3))</f>
        <v>3</v>
      </c>
    </row>
    <row r="968" customFormat="false" ht="12.8" hidden="false" customHeight="false" outlineLevel="0" collapsed="false">
      <c r="B968" s="0" t="n">
        <v>41</v>
      </c>
      <c r="C968" s="13" t="n">
        <v>1.221</v>
      </c>
      <c r="D968" s="13" t="n">
        <v>-0.0110197141766548</v>
      </c>
      <c r="E968" s="13" t="n">
        <v>-0.009036637480898</v>
      </c>
      <c r="F968" s="13"/>
      <c r="G968" s="13" t="n">
        <f aca="false">-E968</f>
        <v>0.009036637480898</v>
      </c>
      <c r="H968" s="13" t="n">
        <f aca="false">D968-E968</f>
        <v>-0.0019830766957568</v>
      </c>
      <c r="I968" s="13" t="n">
        <f aca="false">ABS(G968)</f>
        <v>0.009036637480898</v>
      </c>
      <c r="J968" s="13" t="n">
        <f aca="false">ABS(H968)</f>
        <v>0.0019830766957568</v>
      </c>
      <c r="K968" s="13" t="n">
        <f aca="false">G968^2</f>
        <v>8.16608169611706E-005</v>
      </c>
      <c r="L968" s="13" t="n">
        <f aca="false">H968^2</f>
        <v>3.93259318125371E-006</v>
      </c>
      <c r="N968" s="0" t="n">
        <v>0</v>
      </c>
      <c r="O968" s="0" t="n">
        <v>0</v>
      </c>
      <c r="P968" s="0" t="n">
        <v>0</v>
      </c>
      <c r="Q968" s="0" t="n">
        <v>0</v>
      </c>
      <c r="R968" s="0" t="n">
        <v>0</v>
      </c>
      <c r="S968" s="0" t="n">
        <f aca="false">IF(SUM(N968,O968)&gt;0,1,IF(P968&gt;0,2,3))</f>
        <v>3</v>
      </c>
    </row>
    <row r="969" customFormat="false" ht="12.8" hidden="false" customHeight="false" outlineLevel="0" collapsed="false">
      <c r="B969" s="0" t="n">
        <v>42</v>
      </c>
      <c r="C969" s="13" t="n">
        <v>1.157</v>
      </c>
      <c r="D969" s="13" t="n">
        <v>-0.0108889117836952</v>
      </c>
      <c r="E969" s="13" t="n">
        <v>-0.0046885425764792</v>
      </c>
      <c r="F969" s="13"/>
      <c r="G969" s="13" t="n">
        <f aca="false">-E969</f>
        <v>0.0046885425764792</v>
      </c>
      <c r="H969" s="13" t="n">
        <f aca="false">D969-E969</f>
        <v>-0.006200369207216</v>
      </c>
      <c r="I969" s="13" t="n">
        <f aca="false">ABS(G969)</f>
        <v>0.0046885425764792</v>
      </c>
      <c r="J969" s="13" t="n">
        <f aca="false">ABS(H969)</f>
        <v>0.006200369207216</v>
      </c>
      <c r="K969" s="13" t="n">
        <f aca="false">G969^2</f>
        <v>2.19824314914582E-005</v>
      </c>
      <c r="L969" s="13" t="n">
        <f aca="false">H969^2</f>
        <v>3.84445783057924E-005</v>
      </c>
      <c r="N969" s="0" t="n">
        <v>0</v>
      </c>
      <c r="O969" s="0" t="n">
        <v>0</v>
      </c>
      <c r="P969" s="0" t="n">
        <v>0</v>
      </c>
      <c r="Q969" s="0" t="n">
        <v>0</v>
      </c>
      <c r="R969" s="0" t="n">
        <v>0</v>
      </c>
      <c r="S969" s="0" t="n">
        <f aca="false">IF(SUM(N969,O969)&gt;0,1,IF(P969&gt;0,2,3))</f>
        <v>3</v>
      </c>
    </row>
    <row r="970" customFormat="false" ht="12.8" hidden="false" customHeight="false" outlineLevel="0" collapsed="false">
      <c r="B970" s="0" t="n">
        <v>44</v>
      </c>
      <c r="C970" s="13" t="n">
        <v>2.591</v>
      </c>
      <c r="D970" s="13" t="n">
        <v>0.0451294258236885</v>
      </c>
      <c r="E970" s="13" t="n">
        <v>-0.0160696331907154</v>
      </c>
      <c r="F970" s="13"/>
      <c r="G970" s="13" t="n">
        <f aca="false">-E970</f>
        <v>0.0160696331907154</v>
      </c>
      <c r="H970" s="13" t="n">
        <f aca="false">D970-E970</f>
        <v>0.0611990590144039</v>
      </c>
      <c r="I970" s="13" t="n">
        <f aca="false">ABS(G970)</f>
        <v>0.0160696331907154</v>
      </c>
      <c r="J970" s="13" t="n">
        <f aca="false">ABS(H970)</f>
        <v>0.0611990590144039</v>
      </c>
      <c r="K970" s="13" t="n">
        <f aca="false">G970^2</f>
        <v>0.000258233110884142</v>
      </c>
      <c r="L970" s="13" t="n">
        <f aca="false">H970^2</f>
        <v>0.00374532482424849</v>
      </c>
      <c r="N970" s="0" t="n">
        <v>0</v>
      </c>
      <c r="O970" s="0" t="n">
        <v>0</v>
      </c>
      <c r="P970" s="0" t="n">
        <v>0</v>
      </c>
      <c r="Q970" s="0" t="n">
        <v>0</v>
      </c>
      <c r="R970" s="0" t="n">
        <v>1</v>
      </c>
      <c r="S970" s="0" t="n">
        <f aca="false">IF(SUM(N970,O970)&gt;0,1,IF(P970&gt;0,2,3))</f>
        <v>3</v>
      </c>
    </row>
    <row r="971" customFormat="false" ht="12.8" hidden="false" customHeight="false" outlineLevel="0" collapsed="false">
      <c r="B971" s="0" t="n">
        <v>46</v>
      </c>
      <c r="C971" s="13" t="n">
        <v>1.614</v>
      </c>
      <c r="D971" s="13" t="n">
        <v>-0.0111493095755577</v>
      </c>
      <c r="E971" s="13" t="n">
        <v>-0.0033975106783025</v>
      </c>
      <c r="F971" s="13"/>
      <c r="G971" s="13" t="n">
        <f aca="false">-E971</f>
        <v>0.0033975106783025</v>
      </c>
      <c r="H971" s="13" t="n">
        <f aca="false">D971-E971</f>
        <v>-0.0077517988972552</v>
      </c>
      <c r="I971" s="13" t="n">
        <f aca="false">ABS(G971)</f>
        <v>0.0033975106783025</v>
      </c>
      <c r="J971" s="13" t="n">
        <f aca="false">ABS(H971)</f>
        <v>0.0077517988972552</v>
      </c>
      <c r="K971" s="13" t="n">
        <f aca="false">G971^2</f>
        <v>1.15430788091795E-005</v>
      </c>
      <c r="L971" s="13" t="n">
        <f aca="false">H971^2</f>
        <v>6.00903861434869E-005</v>
      </c>
      <c r="N971" s="0" t="n">
        <v>0</v>
      </c>
      <c r="O971" s="0" t="n">
        <v>0</v>
      </c>
      <c r="P971" s="0" t="n">
        <v>0</v>
      </c>
      <c r="Q971" s="0" t="n">
        <v>0</v>
      </c>
      <c r="R971" s="0" t="n">
        <v>0</v>
      </c>
      <c r="S971" s="0" t="n">
        <f aca="false">IF(SUM(N971,O971)&gt;0,1,IF(P971&gt;0,2,3))</f>
        <v>3</v>
      </c>
    </row>
    <row r="972" customFormat="false" ht="12.8" hidden="false" customHeight="false" outlineLevel="0" collapsed="false">
      <c r="B972" s="0" t="n">
        <v>47</v>
      </c>
      <c r="C972" s="13" t="n">
        <v>1.181</v>
      </c>
      <c r="D972" s="13" t="n">
        <v>-0.0108461230993271</v>
      </c>
      <c r="E972" s="13" t="n">
        <v>-0.0028681455587872</v>
      </c>
      <c r="F972" s="13"/>
      <c r="G972" s="13" t="n">
        <f aca="false">-E972</f>
        <v>0.0028681455587872</v>
      </c>
      <c r="H972" s="13" t="n">
        <f aca="false">D972-E972</f>
        <v>-0.0079779775405399</v>
      </c>
      <c r="I972" s="13" t="n">
        <f aca="false">ABS(G972)</f>
        <v>0.0028681455587872</v>
      </c>
      <c r="J972" s="13" t="n">
        <f aca="false">ABS(H972)</f>
        <v>0.0079779775405399</v>
      </c>
      <c r="K972" s="13" t="n">
        <f aca="false">G972^2</f>
        <v>8.22625894639074E-006</v>
      </c>
      <c r="L972" s="13" t="n">
        <f aca="false">H972^2</f>
        <v>6.36481256373591E-005</v>
      </c>
      <c r="N972" s="0" t="n">
        <v>0</v>
      </c>
      <c r="O972" s="0" t="n">
        <v>0</v>
      </c>
      <c r="P972" s="0" t="n">
        <v>0</v>
      </c>
      <c r="Q972" s="0" t="n">
        <v>0</v>
      </c>
      <c r="R972" s="0" t="n">
        <v>0</v>
      </c>
      <c r="S972" s="0" t="n">
        <f aca="false">IF(SUM(N972,O972)&gt;0,1,IF(P972&gt;0,2,3))</f>
        <v>3</v>
      </c>
    </row>
    <row r="973" customFormat="false" ht="12.8" hidden="false" customHeight="false" outlineLevel="0" collapsed="false">
      <c r="B973" s="0" t="n">
        <v>48</v>
      </c>
      <c r="C973" s="13" t="n">
        <v>1.23399999999999</v>
      </c>
      <c r="D973" s="13" t="n">
        <v>-0.011285237967968</v>
      </c>
      <c r="E973" s="13" t="n">
        <v>-0.0126047419082354</v>
      </c>
      <c r="F973" s="13"/>
      <c r="G973" s="13" t="n">
        <f aca="false">-E973</f>
        <v>0.0126047419082354</v>
      </c>
      <c r="H973" s="13" t="n">
        <f aca="false">D973-E973</f>
        <v>0.0013195039402674</v>
      </c>
      <c r="I973" s="13" t="n">
        <f aca="false">ABS(G973)</f>
        <v>0.0126047419082354</v>
      </c>
      <c r="J973" s="13" t="n">
        <f aca="false">ABS(H973)</f>
        <v>0.0013195039402674</v>
      </c>
      <c r="K973" s="13" t="n">
        <f aca="false">G973^2</f>
        <v>0.000158879518573226</v>
      </c>
      <c r="L973" s="13" t="n">
        <f aca="false">H973^2</f>
        <v>1.74109064838119E-006</v>
      </c>
      <c r="N973" s="0" t="n">
        <v>0</v>
      </c>
      <c r="O973" s="0" t="n">
        <v>0</v>
      </c>
      <c r="P973" s="0" t="n">
        <v>0</v>
      </c>
      <c r="Q973" s="0" t="n">
        <v>0</v>
      </c>
      <c r="R973" s="0" t="n">
        <v>0</v>
      </c>
      <c r="S973" s="0" t="n">
        <f aca="false">IF(SUM(N973,O973)&gt;0,1,IF(P973&gt;0,2,3))</f>
        <v>3</v>
      </c>
    </row>
    <row r="974" customFormat="false" ht="12.8" hidden="false" customHeight="false" outlineLevel="0" collapsed="false">
      <c r="B974" s="0" t="n">
        <v>50</v>
      </c>
      <c r="C974" s="13" t="n">
        <v>0.834999999999997</v>
      </c>
      <c r="D974" s="13" t="n">
        <v>-0.011194571852684</v>
      </c>
      <c r="E974" s="13" t="n">
        <v>-0.0041508451638364</v>
      </c>
      <c r="F974" s="13"/>
      <c r="G974" s="13" t="n">
        <f aca="false">-E974</f>
        <v>0.0041508451638364</v>
      </c>
      <c r="H974" s="13" t="n">
        <f aca="false">D974-E974</f>
        <v>-0.0070437266888476</v>
      </c>
      <c r="I974" s="13" t="n">
        <f aca="false">ABS(G974)</f>
        <v>0.0041508451638364</v>
      </c>
      <c r="J974" s="13" t="n">
        <f aca="false">ABS(H974)</f>
        <v>0.0070437266888476</v>
      </c>
      <c r="K974" s="13" t="n">
        <f aca="false">G974^2</f>
        <v>1.7229515574144E-005</v>
      </c>
      <c r="L974" s="13" t="n">
        <f aca="false">H974^2</f>
        <v>4.9614085667184E-005</v>
      </c>
      <c r="N974" s="0" t="n">
        <v>0</v>
      </c>
      <c r="O974" s="0" t="n">
        <v>0</v>
      </c>
      <c r="P974" s="0" t="n">
        <v>0</v>
      </c>
      <c r="Q974" s="0" t="n">
        <v>0</v>
      </c>
      <c r="R974" s="0" t="n">
        <v>0</v>
      </c>
      <c r="S974" s="0" t="n">
        <f aca="false">IF(SUM(N974,O974)&gt;0,1,IF(P974&gt;0,2,3))</f>
        <v>3</v>
      </c>
    </row>
    <row r="975" customFormat="false" ht="12.8" hidden="false" customHeight="false" outlineLevel="0" collapsed="false">
      <c r="B975" s="0" t="n">
        <v>51</v>
      </c>
      <c r="C975" s="13" t="n">
        <v>1.247</v>
      </c>
      <c r="D975" s="13" t="n">
        <v>-0.0110410377383232</v>
      </c>
      <c r="E975" s="13" t="n">
        <v>-0.0034114566990319</v>
      </c>
      <c r="F975" s="13"/>
      <c r="G975" s="13" t="n">
        <f aca="false">-E975</f>
        <v>0.0034114566990319</v>
      </c>
      <c r="H975" s="13" t="n">
        <f aca="false">D975-E975</f>
        <v>-0.0076295810392913</v>
      </c>
      <c r="I975" s="13" t="n">
        <f aca="false">ABS(G975)</f>
        <v>0.0034114566990319</v>
      </c>
      <c r="J975" s="13" t="n">
        <f aca="false">ABS(H975)</f>
        <v>0.0076295810392913</v>
      </c>
      <c r="K975" s="13" t="n">
        <f aca="false">G975^2</f>
        <v>1.16380368093696E-005</v>
      </c>
      <c r="L975" s="13" t="n">
        <f aca="false">H975^2</f>
        <v>5.82105068351133E-005</v>
      </c>
      <c r="N975" s="0" t="n">
        <v>0</v>
      </c>
      <c r="O975" s="0" t="n">
        <v>0</v>
      </c>
      <c r="P975" s="0" t="n">
        <v>0</v>
      </c>
      <c r="Q975" s="0" t="n">
        <v>0</v>
      </c>
      <c r="R975" s="0" t="n">
        <v>0</v>
      </c>
      <c r="S975" s="0" t="n">
        <f aca="false">IF(SUM(N975,O975)&gt;0,1,IF(P975&gt;0,2,3))</f>
        <v>3</v>
      </c>
    </row>
    <row r="976" customFormat="false" ht="12.8" hidden="false" customHeight="false" outlineLevel="0" collapsed="false">
      <c r="B976" s="0" t="n">
        <v>52</v>
      </c>
      <c r="C976" s="13" t="n">
        <v>1.348</v>
      </c>
      <c r="D976" s="13" t="n">
        <v>-0.0110588744282723</v>
      </c>
      <c r="E976" s="13" t="n">
        <v>-0.00856833094617</v>
      </c>
      <c r="F976" s="13"/>
      <c r="G976" s="13" t="n">
        <f aca="false">-E976</f>
        <v>0.00856833094617</v>
      </c>
      <c r="H976" s="13" t="n">
        <f aca="false">D976-E976</f>
        <v>-0.0024905434821023</v>
      </c>
      <c r="I976" s="13" t="n">
        <f aca="false">ABS(G976)</f>
        <v>0.00856833094617</v>
      </c>
      <c r="J976" s="13" t="n">
        <f aca="false">ABS(H976)</f>
        <v>0.0024905434821023</v>
      </c>
      <c r="K976" s="13" t="n">
        <f aca="false">G976^2</f>
        <v>7.34162952030945E-005</v>
      </c>
      <c r="L976" s="13" t="n">
        <f aca="false">H976^2</f>
        <v>6.20280683624224E-006</v>
      </c>
      <c r="N976" s="0" t="n">
        <v>0</v>
      </c>
      <c r="O976" s="0" t="n">
        <v>0</v>
      </c>
      <c r="P976" s="0" t="n">
        <v>0</v>
      </c>
      <c r="Q976" s="0" t="n">
        <v>0</v>
      </c>
      <c r="R976" s="0" t="n">
        <v>0</v>
      </c>
      <c r="S976" s="0" t="n">
        <f aca="false">IF(SUM(N976,O976)&gt;0,1,IF(P976&gt;0,2,3))</f>
        <v>3</v>
      </c>
    </row>
    <row r="977" customFormat="false" ht="12.8" hidden="false" customHeight="false" outlineLevel="0" collapsed="false">
      <c r="B977" s="0" t="n">
        <v>56</v>
      </c>
      <c r="C977" s="13" t="n">
        <v>7.879</v>
      </c>
      <c r="D977" s="13" t="n">
        <v>0.0358126647770405</v>
      </c>
      <c r="E977" s="13" t="n">
        <v>0.0215954756192771</v>
      </c>
      <c r="F977" s="13"/>
      <c r="G977" s="13" t="n">
        <f aca="false">-E977</f>
        <v>-0.0215954756192771</v>
      </c>
      <c r="H977" s="13" t="n">
        <f aca="false">D977-E977</f>
        <v>0.0142171891577634</v>
      </c>
      <c r="I977" s="13" t="n">
        <f aca="false">ABS(G977)</f>
        <v>0.0215954756192771</v>
      </c>
      <c r="J977" s="13" t="n">
        <f aca="false">ABS(H977)</f>
        <v>0.0142171891577634</v>
      </c>
      <c r="K977" s="13" t="n">
        <f aca="false">G977^2</f>
        <v>0.000466364567222792</v>
      </c>
      <c r="L977" s="13" t="n">
        <f aca="false">H977^2</f>
        <v>0.000202128467547625</v>
      </c>
      <c r="N977" s="0" t="n">
        <v>0</v>
      </c>
      <c r="O977" s="0" t="n">
        <v>0</v>
      </c>
      <c r="P977" s="0" t="n">
        <v>0</v>
      </c>
      <c r="Q977" s="0" t="n">
        <v>0</v>
      </c>
      <c r="R977" s="0" t="n">
        <v>1</v>
      </c>
      <c r="S977" s="0" t="n">
        <f aca="false">IF(SUM(N977,O977)&gt;0,1,IF(P977&gt;0,2,3))</f>
        <v>3</v>
      </c>
    </row>
    <row r="978" customFormat="false" ht="12.8" hidden="false" customHeight="false" outlineLevel="0" collapsed="false">
      <c r="B978" s="0" t="n">
        <v>58</v>
      </c>
      <c r="C978" s="13" t="n">
        <v>7.936</v>
      </c>
      <c r="D978" s="13" t="n">
        <v>0.022774301469326</v>
      </c>
      <c r="E978" s="13" t="n">
        <v>0.0163651486169576</v>
      </c>
      <c r="F978" s="13"/>
      <c r="G978" s="13" t="n">
        <f aca="false">-E978</f>
        <v>-0.0163651486169576</v>
      </c>
      <c r="H978" s="13" t="n">
        <f aca="false">D978-E978</f>
        <v>0.0064091528523684</v>
      </c>
      <c r="I978" s="13" t="n">
        <f aca="false">ABS(G978)</f>
        <v>0.0163651486169576</v>
      </c>
      <c r="J978" s="13" t="n">
        <f aca="false">ABS(H978)</f>
        <v>0.0064091528523684</v>
      </c>
      <c r="K978" s="13" t="n">
        <f aca="false">G978^2</f>
        <v>0.000267818089255109</v>
      </c>
      <c r="L978" s="13" t="n">
        <f aca="false">H978^2</f>
        <v>4.1077240285022E-005</v>
      </c>
      <c r="N978" s="0" t="n">
        <v>0</v>
      </c>
      <c r="O978" s="0" t="n">
        <v>0</v>
      </c>
      <c r="P978" s="0" t="n">
        <v>0</v>
      </c>
      <c r="Q978" s="0" t="n">
        <v>0</v>
      </c>
      <c r="R978" s="0" t="n">
        <v>0</v>
      </c>
      <c r="S978" s="0" t="n">
        <f aca="false">IF(SUM(N978,O978)&gt;0,1,IF(P978&gt;0,2,3))</f>
        <v>3</v>
      </c>
    </row>
    <row r="979" customFormat="false" ht="12.8" hidden="false" customHeight="false" outlineLevel="0" collapsed="false">
      <c r="B979" s="0" t="n">
        <v>60</v>
      </c>
      <c r="C979" s="13" t="n">
        <v>7.751</v>
      </c>
      <c r="D979" s="13" t="n">
        <v>0.0372760221362114</v>
      </c>
      <c r="E979" s="13" t="n">
        <v>0.0219720016401921</v>
      </c>
      <c r="F979" s="13"/>
      <c r="G979" s="13" t="n">
        <f aca="false">-E979</f>
        <v>-0.0219720016401921</v>
      </c>
      <c r="H979" s="13" t="n">
        <f aca="false">D979-E979</f>
        <v>0.0153040204960193</v>
      </c>
      <c r="I979" s="13" t="n">
        <f aca="false">ABS(G979)</f>
        <v>0.0219720016401921</v>
      </c>
      <c r="J979" s="13" t="n">
        <f aca="false">ABS(H979)</f>
        <v>0.0153040204960193</v>
      </c>
      <c r="K979" s="13" t="n">
        <f aca="false">G979^2</f>
        <v>0.000482768856076604</v>
      </c>
      <c r="L979" s="13" t="n">
        <f aca="false">H979^2</f>
        <v>0.000234213043342579</v>
      </c>
      <c r="N979" s="0" t="n">
        <v>0</v>
      </c>
      <c r="O979" s="0" t="n">
        <v>0</v>
      </c>
      <c r="P979" s="0" t="n">
        <v>0</v>
      </c>
      <c r="Q979" s="0" t="n">
        <v>0</v>
      </c>
      <c r="R979" s="0" t="n">
        <v>1</v>
      </c>
      <c r="S979" s="0" t="n">
        <f aca="false">IF(SUM(N979,O979)&gt;0,1,IF(P979&gt;0,2,3))</f>
        <v>3</v>
      </c>
    </row>
    <row r="980" customFormat="false" ht="12.8" hidden="false" customHeight="false" outlineLevel="0" collapsed="false">
      <c r="B980" s="0" t="n">
        <v>63</v>
      </c>
      <c r="C980" s="13" t="n">
        <v>2.785</v>
      </c>
      <c r="D980" s="13" t="n">
        <v>0.0307561159133911</v>
      </c>
      <c r="E980" s="13" t="n">
        <v>-0.0001274811771147</v>
      </c>
      <c r="F980" s="13"/>
      <c r="G980" s="13" t="n">
        <f aca="false">-E980</f>
        <v>0.0001274811771147</v>
      </c>
      <c r="H980" s="13" t="n">
        <f aca="false">D980-E980</f>
        <v>0.0308835970905058</v>
      </c>
      <c r="I980" s="13" t="n">
        <f aca="false">ABS(G980)</f>
        <v>0.0001274811771147</v>
      </c>
      <c r="J980" s="13" t="n">
        <f aca="false">ABS(H980)</f>
        <v>0.0308835970905058</v>
      </c>
      <c r="K980" s="13" t="n">
        <f aca="false">G980^2</f>
        <v>1.62514505185495E-008</v>
      </c>
      <c r="L980" s="13" t="n">
        <f aca="false">H980^2</f>
        <v>0.000953796569248698</v>
      </c>
      <c r="N980" s="0" t="n">
        <v>0</v>
      </c>
      <c r="O980" s="0" t="n">
        <v>0</v>
      </c>
      <c r="P980" s="0" t="n">
        <v>0</v>
      </c>
      <c r="Q980" s="0" t="n">
        <v>0</v>
      </c>
      <c r="R980" s="0" t="n">
        <v>1</v>
      </c>
      <c r="S980" s="0" t="n">
        <f aca="false">IF(SUM(N980,O980)&gt;0,1,IF(P980&gt;0,2,3))</f>
        <v>3</v>
      </c>
    </row>
    <row r="981" customFormat="false" ht="12.8" hidden="false" customHeight="false" outlineLevel="0" collapsed="false">
      <c r="B981" s="0" t="n">
        <v>65</v>
      </c>
      <c r="C981" s="13" t="n">
        <v>1.344</v>
      </c>
      <c r="D981" s="13" t="n">
        <v>-0.0105732381343842</v>
      </c>
      <c r="E981" s="13" t="n">
        <v>-0.0041881549239747</v>
      </c>
      <c r="F981" s="13"/>
      <c r="G981" s="13" t="n">
        <f aca="false">-E981</f>
        <v>0.0041881549239747</v>
      </c>
      <c r="H981" s="13" t="n">
        <f aca="false">D981-E981</f>
        <v>-0.0063850832104095</v>
      </c>
      <c r="I981" s="13" t="n">
        <f aca="false">ABS(G981)</f>
        <v>0.0041881549239747</v>
      </c>
      <c r="J981" s="13" t="n">
        <f aca="false">ABS(H981)</f>
        <v>0.0063850832104095</v>
      </c>
      <c r="K981" s="13" t="n">
        <f aca="false">G981^2</f>
        <v>1.75406416672135E-005</v>
      </c>
      <c r="L981" s="13" t="n">
        <f aca="false">H981^2</f>
        <v>4.07692876038533E-005</v>
      </c>
      <c r="N981" s="0" t="n">
        <v>0</v>
      </c>
      <c r="O981" s="0" t="n">
        <v>0</v>
      </c>
      <c r="P981" s="0" t="n">
        <v>0</v>
      </c>
      <c r="Q981" s="0" t="n">
        <v>0</v>
      </c>
      <c r="R981" s="0" t="n">
        <v>0</v>
      </c>
      <c r="S981" s="0" t="n">
        <f aca="false">IF(SUM(N981,O981)&gt;0,1,IF(P981&gt;0,2,3))</f>
        <v>3</v>
      </c>
    </row>
    <row r="982" customFormat="false" ht="12.8" hidden="false" customHeight="false" outlineLevel="0" collapsed="false">
      <c r="B982" s="0" t="n">
        <v>66</v>
      </c>
      <c r="C982" s="13" t="n">
        <v>0.929999999999996</v>
      </c>
      <c r="D982" s="13" t="n">
        <v>-0.0109479427337646</v>
      </c>
      <c r="E982" s="13" t="n">
        <v>-0.0034922620411045</v>
      </c>
      <c r="F982" s="13"/>
      <c r="G982" s="13" t="n">
        <f aca="false">-E982</f>
        <v>0.0034922620411045</v>
      </c>
      <c r="H982" s="13" t="n">
        <f aca="false">D982-E982</f>
        <v>-0.0074556806926601</v>
      </c>
      <c r="I982" s="13" t="n">
        <f aca="false">ABS(G982)</f>
        <v>0.0034922620411045</v>
      </c>
      <c r="J982" s="13" t="n">
        <f aca="false">ABS(H982)</f>
        <v>0.0074556806926601</v>
      </c>
      <c r="K982" s="13" t="n">
        <f aca="false">G982^2</f>
        <v>1.21958941637394E-005</v>
      </c>
      <c r="L982" s="13" t="n">
        <f aca="false">H982^2</f>
        <v>5.55871745909046E-005</v>
      </c>
      <c r="N982" s="0" t="n">
        <v>0</v>
      </c>
      <c r="O982" s="0" t="n">
        <v>0</v>
      </c>
      <c r="P982" s="0" t="n">
        <v>0</v>
      </c>
      <c r="Q982" s="0" t="n">
        <v>0</v>
      </c>
      <c r="R982" s="0" t="n">
        <v>0</v>
      </c>
      <c r="S982" s="0" t="n">
        <f aca="false">IF(SUM(N982,O982)&gt;0,1,IF(P982&gt;0,2,3))</f>
        <v>3</v>
      </c>
    </row>
    <row r="983" customFormat="false" ht="12.8" hidden="false" customHeight="false" outlineLevel="0" collapsed="false">
      <c r="B983" s="0" t="n">
        <v>67</v>
      </c>
      <c r="C983" s="13" t="n">
        <v>1.316</v>
      </c>
      <c r="D983" s="13" t="n">
        <v>-0.0110587924718857</v>
      </c>
      <c r="E983" s="13" t="n">
        <v>-0.0029809463186346</v>
      </c>
      <c r="F983" s="13"/>
      <c r="G983" s="13" t="n">
        <f aca="false">-E983</f>
        <v>0.0029809463186346</v>
      </c>
      <c r="H983" s="13" t="n">
        <f aca="false">D983-E983</f>
        <v>-0.0080778461532511</v>
      </c>
      <c r="I983" s="13" t="n">
        <f aca="false">ABS(G983)</f>
        <v>0.0029809463186346</v>
      </c>
      <c r="J983" s="13" t="n">
        <f aca="false">ABS(H983)</f>
        <v>0.0080778461532511</v>
      </c>
      <c r="K983" s="13" t="n">
        <f aca="false">G983^2</f>
        <v>8.88604095458117E-006</v>
      </c>
      <c r="L983" s="13" t="n">
        <f aca="false">H983^2</f>
        <v>6.52515984755936E-005</v>
      </c>
      <c r="N983" s="0" t="n">
        <v>0</v>
      </c>
      <c r="O983" s="0" t="n">
        <v>0</v>
      </c>
      <c r="P983" s="0" t="n">
        <v>0</v>
      </c>
      <c r="Q983" s="0" t="n">
        <v>0</v>
      </c>
      <c r="R983" s="0" t="n">
        <v>0</v>
      </c>
      <c r="S983" s="0" t="n">
        <f aca="false">IF(SUM(N983,O983)&gt;0,1,IF(P983&gt;0,2,3))</f>
        <v>3</v>
      </c>
    </row>
    <row r="984" customFormat="false" ht="12.8" hidden="false" customHeight="false" outlineLevel="0" collapsed="false">
      <c r="B984" s="0" t="n">
        <v>69</v>
      </c>
      <c r="C984" s="13" t="n">
        <v>1.22</v>
      </c>
      <c r="D984" s="13" t="n">
        <v>-0.0110662057995796</v>
      </c>
      <c r="E984" s="13" t="n">
        <v>-0.0087773700573393</v>
      </c>
      <c r="F984" s="13"/>
      <c r="G984" s="13" t="n">
        <f aca="false">-E984</f>
        <v>0.0087773700573393</v>
      </c>
      <c r="H984" s="13" t="n">
        <f aca="false">D984-E984</f>
        <v>-0.0022888357422403</v>
      </c>
      <c r="I984" s="13" t="n">
        <f aca="false">ABS(G984)</f>
        <v>0.0087773700573393</v>
      </c>
      <c r="J984" s="13" t="n">
        <f aca="false">ABS(H984)</f>
        <v>0.0022888357422403</v>
      </c>
      <c r="K984" s="13" t="n">
        <f aca="false">G984^2</f>
        <v>7.70422251234765E-005</v>
      </c>
      <c r="L984" s="13" t="n">
        <f aca="false">H984^2</f>
        <v>5.2387690549567E-006</v>
      </c>
      <c r="N984" s="0" t="n">
        <v>0</v>
      </c>
      <c r="O984" s="0" t="n">
        <v>0</v>
      </c>
      <c r="P984" s="0" t="n">
        <v>0</v>
      </c>
      <c r="Q984" s="0" t="n">
        <v>0</v>
      </c>
      <c r="R984" s="0" t="n">
        <v>0</v>
      </c>
      <c r="S984" s="0" t="n">
        <f aca="false">IF(SUM(N984,O984)&gt;0,1,IF(P984&gt;0,2,3))</f>
        <v>3</v>
      </c>
    </row>
    <row r="985" customFormat="false" ht="12.8" hidden="false" customHeight="false" outlineLevel="0" collapsed="false">
      <c r="B985" s="0" t="n">
        <v>70</v>
      </c>
      <c r="C985" s="13" t="n">
        <v>1.36199999999999</v>
      </c>
      <c r="D985" s="13" t="n">
        <v>-0.0112581104040146</v>
      </c>
      <c r="E985" s="13" t="n">
        <v>0.0031641090631729</v>
      </c>
      <c r="F985" s="13"/>
      <c r="G985" s="13" t="n">
        <f aca="false">-E985</f>
        <v>-0.0031641090631729</v>
      </c>
      <c r="H985" s="13" t="n">
        <f aca="false">D985-E985</f>
        <v>-0.0144222194671875</v>
      </c>
      <c r="I985" s="13" t="n">
        <f aca="false">ABS(G985)</f>
        <v>0.0031641090631729</v>
      </c>
      <c r="J985" s="13" t="n">
        <f aca="false">ABS(H985)</f>
        <v>0.0144222194671875</v>
      </c>
      <c r="K985" s="13" t="n">
        <f aca="false">G985^2</f>
        <v>1.00115861636529E-005</v>
      </c>
      <c r="L985" s="13" t="n">
        <f aca="false">H985^2</f>
        <v>0.000208000414359722</v>
      </c>
      <c r="N985" s="0" t="n">
        <v>0</v>
      </c>
      <c r="O985" s="0" t="n">
        <v>0</v>
      </c>
      <c r="P985" s="0" t="n">
        <v>0</v>
      </c>
      <c r="Q985" s="0" t="n">
        <v>0</v>
      </c>
      <c r="R985" s="0" t="n">
        <v>0</v>
      </c>
      <c r="S985" s="0" t="n">
        <f aca="false">IF(SUM(N985,O985)&gt;0,1,IF(P985&gt;0,2,3))</f>
        <v>3</v>
      </c>
    </row>
    <row r="986" customFormat="false" ht="12.8" hidden="false" customHeight="false" outlineLevel="0" collapsed="false">
      <c r="B986" s="0" t="n">
        <v>71</v>
      </c>
      <c r="C986" s="13" t="n">
        <v>1.34999999999999</v>
      </c>
      <c r="D986" s="13" t="n">
        <v>-0.0108035951852798</v>
      </c>
      <c r="E986" s="13" t="n">
        <v>-0.0046915964935806</v>
      </c>
      <c r="F986" s="13"/>
      <c r="G986" s="13" t="n">
        <f aca="false">-E986</f>
        <v>0.0046915964935806</v>
      </c>
      <c r="H986" s="13" t="n">
        <f aca="false">D986-E986</f>
        <v>-0.0061119986916992</v>
      </c>
      <c r="I986" s="13" t="n">
        <f aca="false">ABS(G986)</f>
        <v>0.0046915964935806</v>
      </c>
      <c r="J986" s="13" t="n">
        <f aca="false">ABS(H986)</f>
        <v>0.0061119986916992</v>
      </c>
      <c r="K986" s="13" t="n">
        <f aca="false">G986^2</f>
        <v>2.20110776585778E-005</v>
      </c>
      <c r="L986" s="13" t="n">
        <f aca="false">H986^2</f>
        <v>3.73565280073327E-005</v>
      </c>
      <c r="N986" s="0" t="n">
        <v>0</v>
      </c>
      <c r="O986" s="0" t="n">
        <v>0</v>
      </c>
      <c r="P986" s="0" t="n">
        <v>0</v>
      </c>
      <c r="Q986" s="0" t="n">
        <v>0</v>
      </c>
      <c r="R986" s="0" t="n">
        <v>0</v>
      </c>
      <c r="S986" s="0" t="n">
        <f aca="false">IF(SUM(N986,O986)&gt;0,1,IF(P986&gt;0,2,3))</f>
        <v>3</v>
      </c>
    </row>
    <row r="987" customFormat="false" ht="12.8" hidden="false" customHeight="false" outlineLevel="0" collapsed="false">
      <c r="B987" s="0" t="n">
        <v>73</v>
      </c>
      <c r="C987" s="13" t="n">
        <v>2.442</v>
      </c>
      <c r="D987" s="13" t="n">
        <v>0.0451072305440903</v>
      </c>
      <c r="E987" s="13" t="n">
        <v>-0.0156876727485141</v>
      </c>
      <c r="F987" s="13"/>
      <c r="G987" s="13" t="n">
        <f aca="false">-E987</f>
        <v>0.0156876727485141</v>
      </c>
      <c r="H987" s="13" t="n">
        <f aca="false">D987-E987</f>
        <v>0.0607949032926044</v>
      </c>
      <c r="I987" s="13" t="n">
        <f aca="false">ABS(G987)</f>
        <v>0.0156876727485141</v>
      </c>
      <c r="J987" s="13" t="n">
        <f aca="false">ABS(H987)</f>
        <v>0.0607949032926044</v>
      </c>
      <c r="K987" s="13" t="n">
        <f aca="false">G987^2</f>
        <v>0.000246103076264472</v>
      </c>
      <c r="L987" s="13" t="n">
        <f aca="false">H987^2</f>
        <v>0.00369602026635712</v>
      </c>
      <c r="N987" s="0" t="n">
        <v>0</v>
      </c>
      <c r="O987" s="0" t="n">
        <v>0</v>
      </c>
      <c r="P987" s="0" t="n">
        <v>0</v>
      </c>
      <c r="Q987" s="0" t="n">
        <v>0</v>
      </c>
      <c r="R987" s="0" t="n">
        <v>1</v>
      </c>
      <c r="S987" s="0" t="n">
        <f aca="false">IF(SUM(N987,O987)&gt;0,1,IF(P987&gt;0,2,3))</f>
        <v>3</v>
      </c>
    </row>
    <row r="988" customFormat="false" ht="12.8" hidden="false" customHeight="false" outlineLevel="0" collapsed="false">
      <c r="B988" s="0" t="n">
        <v>75</v>
      </c>
      <c r="C988" s="13" t="n">
        <v>1.226</v>
      </c>
      <c r="D988" s="13" t="n">
        <v>-0.0110052078962326</v>
      </c>
      <c r="E988" s="13" t="n">
        <v>-0.0035015539370967</v>
      </c>
      <c r="F988" s="13"/>
      <c r="G988" s="13" t="n">
        <f aca="false">-E988</f>
        <v>0.0035015539370967</v>
      </c>
      <c r="H988" s="13" t="n">
        <f aca="false">D988-E988</f>
        <v>-0.0075036539591359</v>
      </c>
      <c r="I988" s="13" t="n">
        <f aca="false">ABS(G988)</f>
        <v>0.0035015539370967</v>
      </c>
      <c r="J988" s="13" t="n">
        <f aca="false">ABS(H988)</f>
        <v>0.0075036539591359</v>
      </c>
      <c r="K988" s="13" t="n">
        <f aca="false">G988^2</f>
        <v>1.22608799743974E-005</v>
      </c>
      <c r="L988" s="13" t="n">
        <f aca="false">H988^2</f>
        <v>5.63048227384559E-005</v>
      </c>
      <c r="N988" s="0" t="n">
        <v>0</v>
      </c>
      <c r="O988" s="0" t="n">
        <v>0</v>
      </c>
      <c r="P988" s="0" t="n">
        <v>0</v>
      </c>
      <c r="Q988" s="0" t="n">
        <v>0</v>
      </c>
      <c r="R988" s="0" t="n">
        <v>0</v>
      </c>
      <c r="S988" s="0" t="n">
        <f aca="false">IF(SUM(N988,O988)&gt;0,1,IF(P988&gt;0,2,3))</f>
        <v>3</v>
      </c>
    </row>
    <row r="989" customFormat="false" ht="12.8" hidden="false" customHeight="false" outlineLevel="0" collapsed="false">
      <c r="B989" s="0" t="n">
        <v>76</v>
      </c>
      <c r="C989" s="13" t="n">
        <v>0.906999999999996</v>
      </c>
      <c r="D989" s="13" t="n">
        <v>-0.0111788883805275</v>
      </c>
      <c r="E989" s="13" t="n">
        <v>-0.0040326861353549</v>
      </c>
      <c r="F989" s="13"/>
      <c r="G989" s="13" t="n">
        <f aca="false">-E989</f>
        <v>0.0040326861353549</v>
      </c>
      <c r="H989" s="13" t="n">
        <f aca="false">D989-E989</f>
        <v>-0.0071462022451726</v>
      </c>
      <c r="I989" s="13" t="n">
        <f aca="false">ABS(G989)</f>
        <v>0.0040326861353549</v>
      </c>
      <c r="J989" s="13" t="n">
        <f aca="false">ABS(H989)</f>
        <v>0.0071462022451726</v>
      </c>
      <c r="K989" s="13" t="n">
        <f aca="false">G989^2</f>
        <v>1.62625574662836E-005</v>
      </c>
      <c r="L989" s="13" t="n">
        <f aca="false">H989^2</f>
        <v>5.10682065289099E-005</v>
      </c>
      <c r="N989" s="0" t="n">
        <v>0</v>
      </c>
      <c r="O989" s="0" t="n">
        <v>0</v>
      </c>
      <c r="P989" s="0" t="n">
        <v>0</v>
      </c>
      <c r="Q989" s="0" t="n">
        <v>0</v>
      </c>
      <c r="R989" s="0" t="n">
        <v>0</v>
      </c>
      <c r="S989" s="0" t="n">
        <f aca="false">IF(SUM(N989,O989)&gt;0,1,IF(P989&gt;0,2,3))</f>
        <v>3</v>
      </c>
    </row>
    <row r="990" customFormat="false" ht="12.8" hidden="false" customHeight="false" outlineLevel="0" collapsed="false">
      <c r="B990" s="0" t="n">
        <v>77</v>
      </c>
      <c r="C990" s="13" t="n">
        <v>1.254</v>
      </c>
      <c r="D990" s="13" t="n">
        <v>-0.0110519975423813</v>
      </c>
      <c r="E990" s="13" t="n">
        <v>-0.008403469435217</v>
      </c>
      <c r="F990" s="13"/>
      <c r="G990" s="13" t="n">
        <f aca="false">-E990</f>
        <v>0.008403469435217</v>
      </c>
      <c r="H990" s="13" t="n">
        <f aca="false">D990-E990</f>
        <v>-0.0026485281071643</v>
      </c>
      <c r="I990" s="13" t="n">
        <f aca="false">ABS(G990)</f>
        <v>0.008403469435217</v>
      </c>
      <c r="J990" s="13" t="n">
        <f aca="false">ABS(H990)</f>
        <v>0.0026485281071643</v>
      </c>
      <c r="K990" s="13" t="n">
        <f aca="false">G990^2</f>
        <v>7.06182985486263E-005</v>
      </c>
      <c r="L990" s="13" t="n">
        <f aca="false">H990^2</f>
        <v>7.01470113443931E-006</v>
      </c>
      <c r="N990" s="0" t="n">
        <v>0</v>
      </c>
      <c r="O990" s="0" t="n">
        <v>0</v>
      </c>
      <c r="P990" s="0" t="n">
        <v>0</v>
      </c>
      <c r="Q990" s="0" t="n">
        <v>0</v>
      </c>
      <c r="R990" s="0" t="n">
        <v>0</v>
      </c>
      <c r="S990" s="0" t="n">
        <f aca="false">IF(SUM(N990,O990)&gt;0,1,IF(P990&gt;0,2,3))</f>
        <v>3</v>
      </c>
    </row>
    <row r="991" customFormat="false" ht="12.8" hidden="false" customHeight="false" outlineLevel="0" collapsed="false">
      <c r="B991" s="0" t="n">
        <v>79</v>
      </c>
      <c r="C991" s="13" t="n">
        <v>1.189</v>
      </c>
      <c r="D991" s="13" t="n">
        <v>-0.0107302144169807</v>
      </c>
      <c r="E991" s="13" t="n">
        <v>-0.0028646668865285</v>
      </c>
      <c r="F991" s="13"/>
      <c r="G991" s="13" t="n">
        <f aca="false">-E991</f>
        <v>0.0028646668865285</v>
      </c>
      <c r="H991" s="13" t="n">
        <f aca="false">D991-E991</f>
        <v>-0.0078655475304522</v>
      </c>
      <c r="I991" s="13" t="n">
        <f aca="false">ABS(G991)</f>
        <v>0.0028646668865285</v>
      </c>
      <c r="J991" s="13" t="n">
        <f aca="false">ABS(H991)</f>
        <v>0.0078655475304522</v>
      </c>
      <c r="K991" s="13" t="n">
        <f aca="false">G991^2</f>
        <v>8.20631637077289E-006</v>
      </c>
      <c r="L991" s="13" t="n">
        <f aca="false">H991^2</f>
        <v>6.18668379538027E-005</v>
      </c>
      <c r="N991" s="0" t="n">
        <v>0</v>
      </c>
      <c r="O991" s="0" t="n">
        <v>0</v>
      </c>
      <c r="P991" s="0" t="n">
        <v>0</v>
      </c>
      <c r="Q991" s="0" t="n">
        <v>0</v>
      </c>
      <c r="R991" s="0" t="n">
        <v>0</v>
      </c>
      <c r="S991" s="0" t="n">
        <f aca="false">IF(SUM(N991,O991)&gt;0,1,IF(P991&gt;0,2,3))</f>
        <v>3</v>
      </c>
    </row>
    <row r="992" customFormat="false" ht="12.8" hidden="false" customHeight="false" outlineLevel="0" collapsed="false">
      <c r="B992" s="0" t="n">
        <v>80</v>
      </c>
      <c r="C992" s="13" t="n">
        <v>1.59</v>
      </c>
      <c r="D992" s="13" t="n">
        <v>-0.011167898774147</v>
      </c>
      <c r="E992" s="13" t="n">
        <v>-0.0038079098859726</v>
      </c>
      <c r="F992" s="13"/>
      <c r="G992" s="13" t="n">
        <f aca="false">-E992</f>
        <v>0.0038079098859726</v>
      </c>
      <c r="H992" s="13" t="n">
        <f aca="false">D992-E992</f>
        <v>-0.0073599888881744</v>
      </c>
      <c r="I992" s="13" t="n">
        <f aca="false">ABS(G992)</f>
        <v>0.0038079098859726</v>
      </c>
      <c r="J992" s="13" t="n">
        <f aca="false">ABS(H992)</f>
        <v>0.0073599888881744</v>
      </c>
      <c r="K992" s="13" t="n">
        <f aca="false">G992^2</f>
        <v>1.45001776996879E-005</v>
      </c>
      <c r="L992" s="13" t="n">
        <f aca="false">H992^2</f>
        <v>5.41694364340507E-005</v>
      </c>
      <c r="N992" s="0" t="n">
        <v>0</v>
      </c>
      <c r="O992" s="0" t="n">
        <v>0</v>
      </c>
      <c r="P992" s="0" t="n">
        <v>0</v>
      </c>
      <c r="Q992" s="0" t="n">
        <v>0</v>
      </c>
      <c r="R992" s="0" t="n">
        <v>0</v>
      </c>
      <c r="S992" s="0" t="n">
        <f aca="false">IF(SUM(N992,O992)&gt;0,1,IF(P992&gt;0,2,3))</f>
        <v>3</v>
      </c>
    </row>
    <row r="993" customFormat="false" ht="12.8" hidden="false" customHeight="false" outlineLevel="0" collapsed="false">
      <c r="B993" s="0" t="n">
        <v>81</v>
      </c>
      <c r="C993" s="13" t="n">
        <v>1.341</v>
      </c>
      <c r="D993" s="13" t="n">
        <v>-0.01129399985075</v>
      </c>
      <c r="E993" s="13" t="n">
        <v>-0.0120885767756477</v>
      </c>
      <c r="F993" s="13"/>
      <c r="G993" s="13" t="n">
        <f aca="false">-E993</f>
        <v>0.0120885767756477</v>
      </c>
      <c r="H993" s="13" t="n">
        <f aca="false">D993-E993</f>
        <v>0.000794576924897698</v>
      </c>
      <c r="I993" s="13" t="n">
        <f aca="false">ABS(G993)</f>
        <v>0.0120885767756477</v>
      </c>
      <c r="J993" s="13" t="n">
        <f aca="false">ABS(H993)</f>
        <v>0.000794576924897698</v>
      </c>
      <c r="K993" s="13" t="n">
        <f aca="false">G993^2</f>
        <v>0.000146133688460729</v>
      </c>
      <c r="L993" s="13" t="n">
        <f aca="false">H993^2</f>
        <v>6.31352489579883E-007</v>
      </c>
      <c r="N993" s="0" t="n">
        <v>0</v>
      </c>
      <c r="O993" s="0" t="n">
        <v>0</v>
      </c>
      <c r="P993" s="0" t="n">
        <v>0</v>
      </c>
      <c r="Q993" s="0" t="n">
        <v>0</v>
      </c>
      <c r="R993" s="0" t="n">
        <v>0</v>
      </c>
      <c r="S993" s="0" t="n">
        <f aca="false">IF(SUM(N993,O993)&gt;0,1,IF(P993&gt;0,2,3))</f>
        <v>3</v>
      </c>
    </row>
    <row r="994" customFormat="false" ht="12.8" hidden="false" customHeight="false" outlineLevel="0" collapsed="false">
      <c r="A994" s="7" t="n">
        <v>44</v>
      </c>
      <c r="B994" s="0" t="n">
        <v>6</v>
      </c>
      <c r="C994" s="13" t="n">
        <v>2.62</v>
      </c>
      <c r="D994" s="13" t="n">
        <v>-0.0169173181056976</v>
      </c>
      <c r="E994" s="13" t="n">
        <v>0.299902545544077</v>
      </c>
      <c r="F994" s="13"/>
      <c r="G994" s="13" t="n">
        <f aca="false">-E994</f>
        <v>-0.299902545544077</v>
      </c>
      <c r="H994" s="13" t="n">
        <f aca="false">D994-E994</f>
        <v>-0.316819863649775</v>
      </c>
      <c r="I994" s="13" t="n">
        <f aca="false">ABS(G994)</f>
        <v>0.299902545544077</v>
      </c>
      <c r="J994" s="13" t="n">
        <f aca="false">ABS(H994)</f>
        <v>0.316819863649775</v>
      </c>
      <c r="K994" s="13" t="n">
        <f aca="false">G994^2</f>
        <v>0.0899415368238172</v>
      </c>
      <c r="L994" s="13" t="n">
        <f aca="false">H994^2</f>
        <v>0.100374826003062</v>
      </c>
      <c r="N994" s="0" t="n">
        <v>0</v>
      </c>
      <c r="O994" s="0" t="n">
        <v>0</v>
      </c>
      <c r="P994" s="0" t="n">
        <v>0</v>
      </c>
      <c r="Q994" s="0" t="n">
        <v>1</v>
      </c>
      <c r="R994" s="0" t="n">
        <v>0</v>
      </c>
      <c r="S994" s="0" t="n">
        <f aca="false">IF(SUM(N994,O994)&gt;0,1,IF(P994&gt;0,2,3))</f>
        <v>3</v>
      </c>
    </row>
    <row r="995" customFormat="false" ht="12.8" hidden="false" customHeight="false" outlineLevel="0" collapsed="false">
      <c r="B995" s="0" t="n">
        <v>7</v>
      </c>
      <c r="C995" s="13" t="n">
        <v>3.546</v>
      </c>
      <c r="D995" s="13" t="n">
        <v>-0.0250552818179131</v>
      </c>
      <c r="E995" s="13" t="n">
        <v>0.22648991405895</v>
      </c>
      <c r="F995" s="13"/>
      <c r="G995" s="13" t="n">
        <f aca="false">-E995</f>
        <v>-0.22648991405895</v>
      </c>
      <c r="H995" s="13" t="n">
        <f aca="false">D995-E995</f>
        <v>-0.251545195876863</v>
      </c>
      <c r="I995" s="13" t="n">
        <f aca="false">ABS(G995)</f>
        <v>0.22648991405895</v>
      </c>
      <c r="J995" s="13" t="n">
        <f aca="false">ABS(H995)</f>
        <v>0.251545195876863</v>
      </c>
      <c r="K995" s="13" t="n">
        <f aca="false">G995^2</f>
        <v>0.0512976811704306</v>
      </c>
      <c r="L995" s="13" t="n">
        <f aca="false">H995^2</f>
        <v>0.0632749855687294</v>
      </c>
      <c r="N995" s="0" t="n">
        <v>0</v>
      </c>
      <c r="O995" s="0" t="n">
        <v>0</v>
      </c>
      <c r="P995" s="0" t="n">
        <v>0</v>
      </c>
      <c r="Q995" s="0" t="n">
        <v>1</v>
      </c>
      <c r="R995" s="0" t="n">
        <v>0</v>
      </c>
      <c r="S995" s="0" t="n">
        <f aca="false">IF(SUM(N995,O995)&gt;0,1,IF(P995&gt;0,2,3))</f>
        <v>3</v>
      </c>
    </row>
    <row r="996" customFormat="false" ht="12.8" hidden="false" customHeight="false" outlineLevel="0" collapsed="false">
      <c r="B996" s="0" t="n">
        <v>8</v>
      </c>
      <c r="C996" s="13" t="n">
        <v>3</v>
      </c>
      <c r="D996" s="13" t="n">
        <v>-0.0442713499069214</v>
      </c>
      <c r="E996" s="13" t="n">
        <v>0.0801926074817081</v>
      </c>
      <c r="F996" s="13"/>
      <c r="G996" s="13" t="n">
        <f aca="false">-E996</f>
        <v>-0.0801926074817081</v>
      </c>
      <c r="H996" s="13" t="n">
        <f aca="false">D996-E996</f>
        <v>-0.12446395738863</v>
      </c>
      <c r="I996" s="13" t="n">
        <f aca="false">ABS(G996)</f>
        <v>0.0801926074817081</v>
      </c>
      <c r="J996" s="13" t="n">
        <f aca="false">ABS(H996)</f>
        <v>0.12446395738863</v>
      </c>
      <c r="K996" s="13" t="n">
        <f aca="false">G996^2</f>
        <v>0.00643085429471531</v>
      </c>
      <c r="L996" s="13" t="n">
        <f aca="false">H996^2</f>
        <v>0.0154912766888386</v>
      </c>
      <c r="N996" s="0" t="n">
        <v>0</v>
      </c>
      <c r="O996" s="0" t="n">
        <v>0</v>
      </c>
      <c r="P996" s="0" t="n">
        <v>0</v>
      </c>
      <c r="Q996" s="0" t="n">
        <v>1</v>
      </c>
      <c r="R996" s="0" t="n">
        <v>0</v>
      </c>
      <c r="S996" s="0" t="n">
        <f aca="false">IF(SUM(N996,O996)&gt;0,1,IF(P996&gt;0,2,3))</f>
        <v>3</v>
      </c>
    </row>
    <row r="997" customFormat="false" ht="12.8" hidden="false" customHeight="false" outlineLevel="0" collapsed="false">
      <c r="B997" s="0" t="n">
        <v>11</v>
      </c>
      <c r="C997" s="13" t="n">
        <v>8.741</v>
      </c>
      <c r="D997" s="13" t="n">
        <v>0.0159668959677219</v>
      </c>
      <c r="E997" s="13" t="n">
        <v>-0.0171164723976084</v>
      </c>
      <c r="F997" s="13"/>
      <c r="G997" s="13" t="n">
        <f aca="false">-E997</f>
        <v>0.0171164723976084</v>
      </c>
      <c r="H997" s="13" t="n">
        <f aca="false">D997-E997</f>
        <v>0.0330833683653303</v>
      </c>
      <c r="I997" s="13" t="n">
        <f aca="false">ABS(G997)</f>
        <v>0.0171164723976084</v>
      </c>
      <c r="J997" s="13" t="n">
        <f aca="false">ABS(H997)</f>
        <v>0.0330833683653303</v>
      </c>
      <c r="K997" s="13" t="n">
        <f aca="false">G997^2</f>
        <v>0.00029297362733809</v>
      </c>
      <c r="L997" s="13" t="n">
        <f aca="false">H997^2</f>
        <v>0.00109450926239614</v>
      </c>
      <c r="N997" s="0" t="n">
        <v>0</v>
      </c>
      <c r="O997" s="0" t="n">
        <v>0</v>
      </c>
      <c r="P997" s="0" t="n">
        <v>0</v>
      </c>
      <c r="Q997" s="0" t="n">
        <v>1</v>
      </c>
      <c r="R997" s="0" t="n">
        <v>0</v>
      </c>
      <c r="S997" s="0" t="n">
        <f aca="false">IF(SUM(N997,O997)&gt;0,1,IF(P997&gt;0,2,3))</f>
        <v>3</v>
      </c>
    </row>
    <row r="998" customFormat="false" ht="12.8" hidden="false" customHeight="false" outlineLevel="0" collapsed="false">
      <c r="B998" s="0" t="n">
        <v>15</v>
      </c>
      <c r="C998" s="13" t="n">
        <v>8.708</v>
      </c>
      <c r="D998" s="13" t="n">
        <v>0.0137979313731194</v>
      </c>
      <c r="E998" s="13" t="n">
        <v>0.864920486723369</v>
      </c>
      <c r="F998" s="13"/>
      <c r="G998" s="13" t="n">
        <f aca="false">-E998</f>
        <v>-0.864920486723369</v>
      </c>
      <c r="H998" s="13" t="n">
        <f aca="false">D998-E998</f>
        <v>-0.85112255535025</v>
      </c>
      <c r="I998" s="13" t="n">
        <f aca="false">ABS(G998)</f>
        <v>0.864920486723369</v>
      </c>
      <c r="J998" s="13" t="n">
        <f aca="false">ABS(H998)</f>
        <v>0.85112255535025</v>
      </c>
      <c r="K998" s="13" t="n">
        <f aca="false">G998^2</f>
        <v>0.74808744835379</v>
      </c>
      <c r="L998" s="13" t="n">
        <f aca="false">H998^2</f>
        <v>0.724409604225939</v>
      </c>
      <c r="N998" s="0" t="n">
        <v>0</v>
      </c>
      <c r="O998" s="0" t="n">
        <v>0</v>
      </c>
      <c r="P998" s="0" t="n">
        <v>0</v>
      </c>
      <c r="Q998" s="0" t="n">
        <v>1</v>
      </c>
      <c r="R998" s="0" t="n">
        <v>0</v>
      </c>
      <c r="S998" s="0" t="n">
        <f aca="false">IF(SUM(N998,O998)&gt;0,1,IF(P998&gt;0,2,3))</f>
        <v>3</v>
      </c>
    </row>
    <row r="999" customFormat="false" ht="12.8" hidden="false" customHeight="false" outlineLevel="0" collapsed="false">
      <c r="B999" s="0" t="n">
        <v>18</v>
      </c>
      <c r="C999" s="13" t="n">
        <v>9.36</v>
      </c>
      <c r="D999" s="13" t="n">
        <v>0.045560359954834</v>
      </c>
      <c r="E999" s="13" t="n">
        <v>0.609705199709362</v>
      </c>
      <c r="F999" s="13"/>
      <c r="G999" s="13" t="n">
        <f aca="false">-E999</f>
        <v>-0.609705199709362</v>
      </c>
      <c r="H999" s="13" t="n">
        <f aca="false">D999-E999</f>
        <v>-0.564144839754528</v>
      </c>
      <c r="I999" s="13" t="n">
        <f aca="false">ABS(G999)</f>
        <v>0.609705199709362</v>
      </c>
      <c r="J999" s="13" t="n">
        <f aca="false">ABS(H999)</f>
        <v>0.564144839754528</v>
      </c>
      <c r="K999" s="13" t="n">
        <f aca="false">G999^2</f>
        <v>0.371740430552633</v>
      </c>
      <c r="L999" s="13" t="n">
        <f aca="false">H999^2</f>
        <v>0.318259400221662</v>
      </c>
      <c r="N999" s="0" t="n">
        <v>0</v>
      </c>
      <c r="O999" s="0" t="n">
        <v>0</v>
      </c>
      <c r="P999" s="0" t="n">
        <v>1</v>
      </c>
      <c r="Q999" s="0" t="n">
        <v>0</v>
      </c>
      <c r="R999" s="0" t="n">
        <v>0</v>
      </c>
      <c r="S999" s="0" t="n">
        <f aca="false">IF(SUM(N999,O999)&gt;0,1,IF(P999&gt;0,2,3))</f>
        <v>2</v>
      </c>
    </row>
    <row r="1000" customFormat="false" ht="12.8" hidden="false" customHeight="false" outlineLevel="0" collapsed="false">
      <c r="B1000" s="0" t="n">
        <v>20</v>
      </c>
      <c r="C1000" s="13" t="n">
        <v>8.711</v>
      </c>
      <c r="D1000" s="13" t="n">
        <v>0.00382709503173828</v>
      </c>
      <c r="E1000" s="13" t="n">
        <v>-4.10328915228845</v>
      </c>
      <c r="F1000" s="13"/>
      <c r="G1000" s="13" t="n">
        <f aca="false">-E1000</f>
        <v>4.10328915228845</v>
      </c>
      <c r="H1000" s="13" t="n">
        <f aca="false">D1000-E1000</f>
        <v>4.10711624732019</v>
      </c>
      <c r="I1000" s="13" t="n">
        <f aca="false">ABS(G1000)</f>
        <v>4.10328915228845</v>
      </c>
      <c r="J1000" s="13" t="n">
        <f aca="false">ABS(H1000)</f>
        <v>4.10711624732019</v>
      </c>
      <c r="K1000" s="13" t="n">
        <f aca="false">G1000^2</f>
        <v>16.8369818672881</v>
      </c>
      <c r="L1000" s="13" t="n">
        <f aca="false">H1000^2</f>
        <v>16.8684038690015</v>
      </c>
      <c r="N1000" s="0" t="n">
        <v>0</v>
      </c>
      <c r="O1000" s="0" t="n">
        <v>0</v>
      </c>
      <c r="P1000" s="0" t="n">
        <v>0</v>
      </c>
      <c r="Q1000" s="0" t="n">
        <v>1</v>
      </c>
      <c r="R1000" s="0" t="n">
        <v>0</v>
      </c>
      <c r="S1000" s="0" t="n">
        <f aca="false">IF(SUM(N1000,O1000)&gt;0,1,IF(P1000&gt;0,2,3))</f>
        <v>3</v>
      </c>
    </row>
    <row r="1001" customFormat="false" ht="12.8" hidden="false" customHeight="false" outlineLevel="0" collapsed="false">
      <c r="B1001" s="0" t="n">
        <v>22</v>
      </c>
      <c r="C1001" s="13" t="n">
        <v>2.68199999999999</v>
      </c>
      <c r="D1001" s="13" t="n">
        <v>-0.0171276181936264</v>
      </c>
      <c r="E1001" s="13" t="n">
        <v>-0.330720681975078</v>
      </c>
      <c r="F1001" s="13"/>
      <c r="G1001" s="13" t="n">
        <f aca="false">-E1001</f>
        <v>0.330720681975078</v>
      </c>
      <c r="H1001" s="13" t="n">
        <f aca="false">D1001-E1001</f>
        <v>0.313593063781452</v>
      </c>
      <c r="I1001" s="13" t="n">
        <f aca="false">ABS(G1001)</f>
        <v>0.330720681975078</v>
      </c>
      <c r="J1001" s="13" t="n">
        <f aca="false">ABS(H1001)</f>
        <v>0.313593063781452</v>
      </c>
      <c r="K1001" s="13" t="n">
        <f aca="false">G1001^2</f>
        <v>0.109376169486061</v>
      </c>
      <c r="L1001" s="13" t="n">
        <f aca="false">H1001^2</f>
        <v>0.0983406096518376</v>
      </c>
      <c r="N1001" s="0" t="n">
        <v>0</v>
      </c>
      <c r="O1001" s="0" t="n">
        <v>0</v>
      </c>
      <c r="P1001" s="0" t="n">
        <v>0</v>
      </c>
      <c r="Q1001" s="0" t="n">
        <v>1</v>
      </c>
      <c r="R1001" s="0" t="n">
        <v>0</v>
      </c>
      <c r="S1001" s="0" t="n">
        <f aca="false">IF(SUM(N1001,O1001)&gt;0,1,IF(P1001&gt;0,2,3))</f>
        <v>3</v>
      </c>
    </row>
    <row r="1002" customFormat="false" ht="12.8" hidden="false" customHeight="false" outlineLevel="0" collapsed="false">
      <c r="B1002" s="0" t="n">
        <v>23</v>
      </c>
      <c r="C1002" s="13" t="n">
        <v>2.85599999999999</v>
      </c>
      <c r="D1002" s="13" t="n">
        <v>-0.030155673623085</v>
      </c>
      <c r="E1002" s="13" t="n">
        <v>-0.255432472182844</v>
      </c>
      <c r="F1002" s="13"/>
      <c r="G1002" s="13" t="n">
        <f aca="false">-E1002</f>
        <v>0.255432472182844</v>
      </c>
      <c r="H1002" s="13" t="n">
        <f aca="false">D1002-E1002</f>
        <v>0.225276798559759</v>
      </c>
      <c r="I1002" s="13" t="n">
        <f aca="false">ABS(G1002)</f>
        <v>0.255432472182844</v>
      </c>
      <c r="J1002" s="13" t="n">
        <f aca="false">ABS(H1002)</f>
        <v>0.225276798559759</v>
      </c>
      <c r="K1002" s="13" t="n">
        <f aca="false">G1002^2</f>
        <v>0.0652457478454394</v>
      </c>
      <c r="L1002" s="13" t="n">
        <f aca="false">H1002^2</f>
        <v>0.0507496359693343</v>
      </c>
      <c r="N1002" s="0" t="n">
        <v>0</v>
      </c>
      <c r="O1002" s="0" t="n">
        <v>0</v>
      </c>
      <c r="P1002" s="0" t="n">
        <v>0</v>
      </c>
      <c r="Q1002" s="0" t="n">
        <v>1</v>
      </c>
      <c r="R1002" s="0" t="n">
        <v>0</v>
      </c>
      <c r="S1002" s="0" t="n">
        <f aca="false">IF(SUM(N1002,O1002)&gt;0,1,IF(P1002&gt;0,2,3))</f>
        <v>3</v>
      </c>
    </row>
    <row r="1003" customFormat="false" ht="12.8" hidden="false" customHeight="false" outlineLevel="0" collapsed="false">
      <c r="B1003" s="0" t="n">
        <v>24</v>
      </c>
      <c r="C1003" s="13" t="n">
        <v>2.887</v>
      </c>
      <c r="D1003" s="13" t="n">
        <v>-0.0214413926005363</v>
      </c>
      <c r="E1003" s="13" t="n">
        <v>-0.124095766032033</v>
      </c>
      <c r="F1003" s="13"/>
      <c r="G1003" s="13" t="n">
        <f aca="false">-E1003</f>
        <v>0.124095766032033</v>
      </c>
      <c r="H1003" s="13" t="n">
        <f aca="false">D1003-E1003</f>
        <v>0.102654373431497</v>
      </c>
      <c r="I1003" s="13" t="n">
        <f aca="false">ABS(G1003)</f>
        <v>0.124095766032033</v>
      </c>
      <c r="J1003" s="13" t="n">
        <f aca="false">ABS(H1003)</f>
        <v>0.102654373431497</v>
      </c>
      <c r="K1003" s="13" t="n">
        <f aca="false">G1003^2</f>
        <v>0.0153997591470771</v>
      </c>
      <c r="L1003" s="13" t="n">
        <f aca="false">H1003^2</f>
        <v>0.0105379203846132</v>
      </c>
      <c r="N1003" s="0" t="n">
        <v>0</v>
      </c>
      <c r="O1003" s="0" t="n">
        <v>0</v>
      </c>
      <c r="P1003" s="0" t="n">
        <v>0</v>
      </c>
      <c r="Q1003" s="0" t="n">
        <v>1</v>
      </c>
      <c r="R1003" s="0" t="n">
        <v>0</v>
      </c>
      <c r="S1003" s="0" t="n">
        <f aca="false">IF(SUM(N1003,O1003)&gt;0,1,IF(P1003&gt;0,2,3))</f>
        <v>3</v>
      </c>
    </row>
    <row r="1004" customFormat="false" ht="12.8" hidden="false" customHeight="false" outlineLevel="0" collapsed="false">
      <c r="B1004" s="0" t="n">
        <v>26</v>
      </c>
      <c r="C1004" s="13" t="n">
        <v>8.966</v>
      </c>
      <c r="D1004" s="13" t="n">
        <v>0.0607296191155911</v>
      </c>
      <c r="E1004" s="13" t="n">
        <v>0.728017616840406</v>
      </c>
      <c r="F1004" s="13"/>
      <c r="G1004" s="13" t="n">
        <f aca="false">-E1004</f>
        <v>-0.728017616840406</v>
      </c>
      <c r="H1004" s="13" t="n">
        <f aca="false">D1004-E1004</f>
        <v>-0.667287997724815</v>
      </c>
      <c r="I1004" s="13" t="n">
        <f aca="false">ABS(G1004)</f>
        <v>0.728017616840406</v>
      </c>
      <c r="J1004" s="13" t="n">
        <f aca="false">ABS(H1004)</f>
        <v>0.667287997724815</v>
      </c>
      <c r="K1004" s="13" t="n">
        <f aca="false">G1004^2</f>
        <v>0.530009650429984</v>
      </c>
      <c r="L1004" s="13" t="n">
        <f aca="false">H1004^2</f>
        <v>0.445273271907593</v>
      </c>
      <c r="N1004" s="0" t="n">
        <v>0</v>
      </c>
      <c r="O1004" s="0" t="n">
        <v>0</v>
      </c>
      <c r="P1004" s="0" t="n">
        <v>1</v>
      </c>
      <c r="Q1004" s="0" t="n">
        <v>0</v>
      </c>
      <c r="R1004" s="0" t="n">
        <v>0</v>
      </c>
      <c r="S1004" s="0" t="n">
        <f aca="false">IF(SUM(N1004,O1004)&gt;0,1,IF(P1004&gt;0,2,3))</f>
        <v>2</v>
      </c>
    </row>
    <row r="1005" customFormat="false" ht="12.8" hidden="false" customHeight="false" outlineLevel="0" collapsed="false">
      <c r="B1005" s="0" t="n">
        <v>29</v>
      </c>
      <c r="C1005" s="13" t="n">
        <v>8.429</v>
      </c>
      <c r="D1005" s="13" t="n">
        <v>-0.00219575315713882</v>
      </c>
      <c r="E1005" s="13" t="n">
        <v>0.128349384574184</v>
      </c>
      <c r="F1005" s="13"/>
      <c r="G1005" s="13" t="n">
        <f aca="false">-E1005</f>
        <v>-0.128349384574184</v>
      </c>
      <c r="H1005" s="13" t="n">
        <f aca="false">D1005-E1005</f>
        <v>-0.130545137731323</v>
      </c>
      <c r="I1005" s="13" t="n">
        <f aca="false">ABS(G1005)</f>
        <v>0.128349384574184</v>
      </c>
      <c r="J1005" s="13" t="n">
        <f aca="false">ABS(H1005)</f>
        <v>0.130545137731323</v>
      </c>
      <c r="K1005" s="13" t="n">
        <f aca="false">G1005^2</f>
        <v>0.0164735645205718</v>
      </c>
      <c r="L1005" s="13" t="n">
        <f aca="false">H1005^2</f>
        <v>0.0170420329852901</v>
      </c>
      <c r="N1005" s="0" t="n">
        <v>0</v>
      </c>
      <c r="O1005" s="0" t="n">
        <v>0</v>
      </c>
      <c r="P1005" s="0" t="n">
        <v>0</v>
      </c>
      <c r="Q1005" s="0" t="n">
        <v>1</v>
      </c>
      <c r="R1005" s="0" t="n">
        <v>0</v>
      </c>
      <c r="S1005" s="0" t="n">
        <f aca="false">IF(SUM(N1005,O1005)&gt;0,1,IF(P1005&gt;0,2,3))</f>
        <v>3</v>
      </c>
    </row>
    <row r="1006" customFormat="false" ht="12.8" hidden="false" customHeight="false" outlineLevel="0" collapsed="false">
      <c r="B1006" s="0" t="n">
        <v>31</v>
      </c>
      <c r="C1006" s="13" t="n">
        <v>9.089</v>
      </c>
      <c r="D1006" s="13" t="n">
        <v>0.0364741086959839</v>
      </c>
      <c r="E1006" s="13" t="n">
        <v>-5.0501029029633</v>
      </c>
      <c r="F1006" s="13"/>
      <c r="G1006" s="13" t="n">
        <f aca="false">-E1006</f>
        <v>5.0501029029633</v>
      </c>
      <c r="H1006" s="13" t="n">
        <f aca="false">D1006-E1006</f>
        <v>5.08657701165928</v>
      </c>
      <c r="I1006" s="13" t="n">
        <f aca="false">ABS(G1006)</f>
        <v>5.0501029029633</v>
      </c>
      <c r="J1006" s="13" t="n">
        <f aca="false">ABS(H1006)</f>
        <v>5.08657701165928</v>
      </c>
      <c r="K1006" s="13" t="n">
        <f aca="false">G1006^2</f>
        <v>25.5035393305183</v>
      </c>
      <c r="L1006" s="13" t="n">
        <f aca="false">H1006^2</f>
        <v>25.8732656955407</v>
      </c>
      <c r="N1006" s="0" t="n">
        <v>0</v>
      </c>
      <c r="O1006" s="0" t="n">
        <v>0</v>
      </c>
      <c r="P1006" s="0" t="n">
        <v>0</v>
      </c>
      <c r="Q1006" s="0" t="n">
        <v>0</v>
      </c>
      <c r="R1006" s="0" t="n">
        <v>1</v>
      </c>
      <c r="S1006" s="0" t="n">
        <f aca="false">IF(SUM(N1006,O1006)&gt;0,1,IF(P1006&gt;0,2,3))</f>
        <v>3</v>
      </c>
    </row>
    <row r="1007" customFormat="false" ht="12.8" hidden="false" customHeight="false" outlineLevel="0" collapsed="false">
      <c r="B1007" s="0" t="n">
        <v>33</v>
      </c>
      <c r="C1007" s="13" t="n">
        <v>9.018</v>
      </c>
      <c r="D1007" s="13" t="n">
        <v>0.0356727950274944</v>
      </c>
      <c r="E1007" s="13" t="n">
        <v>-0.38438560212983</v>
      </c>
      <c r="F1007" s="13"/>
      <c r="G1007" s="13" t="n">
        <f aca="false">-E1007</f>
        <v>0.38438560212983</v>
      </c>
      <c r="H1007" s="13" t="n">
        <f aca="false">D1007-E1007</f>
        <v>0.420058397157324</v>
      </c>
      <c r="I1007" s="13" t="n">
        <f aca="false">ABS(G1007)</f>
        <v>0.38438560212983</v>
      </c>
      <c r="J1007" s="13" t="n">
        <f aca="false">ABS(H1007)</f>
        <v>0.420058397157324</v>
      </c>
      <c r="K1007" s="13" t="n">
        <f aca="false">G1007^2</f>
        <v>0.147752291124712</v>
      </c>
      <c r="L1007" s="13" t="n">
        <f aca="false">H1007^2</f>
        <v>0.17644905702238</v>
      </c>
      <c r="N1007" s="0" t="n">
        <v>0</v>
      </c>
      <c r="O1007" s="0" t="n">
        <v>0</v>
      </c>
      <c r="P1007" s="0" t="n">
        <v>0</v>
      </c>
      <c r="Q1007" s="0" t="n">
        <v>0</v>
      </c>
      <c r="R1007" s="0" t="n">
        <v>1</v>
      </c>
      <c r="S1007" s="0" t="n">
        <f aca="false">IF(SUM(N1007,O1007)&gt;0,1,IF(P1007&gt;0,2,3))</f>
        <v>3</v>
      </c>
    </row>
    <row r="1008" customFormat="false" ht="12.8" hidden="false" customHeight="false" outlineLevel="0" collapsed="false">
      <c r="B1008" s="0" t="n">
        <v>35</v>
      </c>
      <c r="C1008" s="13" t="n">
        <v>2.047</v>
      </c>
      <c r="D1008" s="13" t="n">
        <v>-0.0213987752795219</v>
      </c>
      <c r="E1008" s="13" t="n">
        <v>0.0630570251474956</v>
      </c>
      <c r="F1008" s="13"/>
      <c r="G1008" s="13" t="n">
        <f aca="false">-E1008</f>
        <v>-0.0630570251474956</v>
      </c>
      <c r="H1008" s="13" t="n">
        <f aca="false">D1008-E1008</f>
        <v>-0.0844558004270175</v>
      </c>
      <c r="I1008" s="13" t="n">
        <f aca="false">ABS(G1008)</f>
        <v>0.0630570251474956</v>
      </c>
      <c r="J1008" s="13" t="n">
        <f aca="false">ABS(H1008)</f>
        <v>0.0844558004270175</v>
      </c>
      <c r="K1008" s="13" t="n">
        <f aca="false">G1008^2</f>
        <v>0.00397618842045189</v>
      </c>
      <c r="L1008" s="13" t="n">
        <f aca="false">H1008^2</f>
        <v>0.00713278222576821</v>
      </c>
      <c r="N1008" s="0" t="n">
        <v>0</v>
      </c>
      <c r="O1008" s="0" t="n">
        <v>0</v>
      </c>
      <c r="P1008" s="0" t="n">
        <v>0</v>
      </c>
      <c r="Q1008" s="0" t="n">
        <v>1</v>
      </c>
      <c r="R1008" s="0" t="n">
        <v>0</v>
      </c>
      <c r="S1008" s="0" t="n">
        <f aca="false">IF(SUM(N1008,O1008)&gt;0,1,IF(P1008&gt;0,2,3))</f>
        <v>3</v>
      </c>
    </row>
    <row r="1009" customFormat="false" ht="12.8" hidden="false" customHeight="false" outlineLevel="0" collapsed="false">
      <c r="B1009" s="0" t="n">
        <v>37</v>
      </c>
      <c r="C1009" s="13" t="n">
        <v>2.427</v>
      </c>
      <c r="D1009" s="13" t="n">
        <v>-0.0115619003772736</v>
      </c>
      <c r="E1009" s="13" t="n">
        <v>-0.309139949979707</v>
      </c>
      <c r="F1009" s="13"/>
      <c r="G1009" s="13" t="n">
        <f aca="false">-E1009</f>
        <v>0.309139949979707</v>
      </c>
      <c r="H1009" s="13" t="n">
        <f aca="false">D1009-E1009</f>
        <v>0.297578049602433</v>
      </c>
      <c r="I1009" s="13" t="n">
        <f aca="false">ABS(G1009)</f>
        <v>0.309139949979707</v>
      </c>
      <c r="J1009" s="13" t="n">
        <f aca="false">ABS(H1009)</f>
        <v>0.297578049602433</v>
      </c>
      <c r="K1009" s="13" t="n">
        <f aca="false">G1009^2</f>
        <v>0.0955675086734557</v>
      </c>
      <c r="L1009" s="13" t="n">
        <f aca="false">H1009^2</f>
        <v>0.0885526956051883</v>
      </c>
      <c r="N1009" s="0" t="n">
        <v>0</v>
      </c>
      <c r="O1009" s="0" t="n">
        <v>0</v>
      </c>
      <c r="P1009" s="0" t="n">
        <v>0</v>
      </c>
      <c r="Q1009" s="0" t="n">
        <v>0</v>
      </c>
      <c r="R1009" s="0" t="n">
        <v>1</v>
      </c>
      <c r="S1009" s="0" t="n">
        <f aca="false">IF(SUM(N1009,O1009)&gt;0,1,IF(P1009&gt;0,2,3))</f>
        <v>3</v>
      </c>
    </row>
    <row r="1010" customFormat="false" ht="12.8" hidden="false" customHeight="false" outlineLevel="0" collapsed="false">
      <c r="B1010" s="0" t="n">
        <v>38</v>
      </c>
      <c r="C1010" s="13" t="n">
        <v>1.735</v>
      </c>
      <c r="D1010" s="13" t="n">
        <v>-0.0113494768738747</v>
      </c>
      <c r="E1010" s="13" t="n">
        <v>-0.484476106628415</v>
      </c>
      <c r="F1010" s="13"/>
      <c r="G1010" s="13" t="n">
        <f aca="false">-E1010</f>
        <v>0.484476106628415</v>
      </c>
      <c r="H1010" s="13" t="n">
        <f aca="false">D1010-E1010</f>
        <v>0.47312662975454</v>
      </c>
      <c r="I1010" s="13" t="n">
        <f aca="false">ABS(G1010)</f>
        <v>0.484476106628415</v>
      </c>
      <c r="J1010" s="13" t="n">
        <f aca="false">ABS(H1010)</f>
        <v>0.47312662975454</v>
      </c>
      <c r="K1010" s="13" t="n">
        <f aca="false">G1010^2</f>
        <v>0.234717097893827</v>
      </c>
      <c r="L1010" s="13" t="n">
        <f aca="false">H1010^2</f>
        <v>0.22384880778289</v>
      </c>
      <c r="N1010" s="0" t="n">
        <v>0</v>
      </c>
      <c r="O1010" s="0" t="n">
        <v>0</v>
      </c>
      <c r="P1010" s="0" t="n">
        <v>0</v>
      </c>
      <c r="Q1010" s="0" t="n">
        <v>0</v>
      </c>
      <c r="R1010" s="0" t="n">
        <v>1</v>
      </c>
      <c r="S1010" s="0" t="n">
        <f aca="false">IF(SUM(N1010,O1010)&gt;0,1,IF(P1010&gt;0,2,3))</f>
        <v>3</v>
      </c>
    </row>
    <row r="1011" customFormat="false" ht="12.8" hidden="false" customHeight="false" outlineLevel="0" collapsed="false">
      <c r="B1011" s="0" t="n">
        <v>40</v>
      </c>
      <c r="C1011" s="13" t="n">
        <v>4.04199999999999</v>
      </c>
      <c r="D1011" s="13" t="n">
        <v>0.00695143640041351</v>
      </c>
      <c r="E1011" s="13" t="n">
        <v>0.029952389677286</v>
      </c>
      <c r="F1011" s="13"/>
      <c r="G1011" s="13" t="n">
        <f aca="false">-E1011</f>
        <v>-0.029952389677286</v>
      </c>
      <c r="H1011" s="13" t="n">
        <f aca="false">D1011-E1011</f>
        <v>-0.0230009532768725</v>
      </c>
      <c r="I1011" s="13" t="n">
        <f aca="false">ABS(G1011)</f>
        <v>0.029952389677286</v>
      </c>
      <c r="J1011" s="13" t="n">
        <f aca="false">ABS(H1011)</f>
        <v>0.0230009532768725</v>
      </c>
      <c r="K1011" s="13" t="n">
        <f aca="false">G1011^2</f>
        <v>0.000897145647379989</v>
      </c>
      <c r="L1011" s="13" t="n">
        <f aca="false">H1011^2</f>
        <v>0.000529043851644871</v>
      </c>
      <c r="N1011" s="0" t="n">
        <v>0</v>
      </c>
      <c r="O1011" s="0" t="n">
        <v>0</v>
      </c>
      <c r="P1011" s="0" t="n">
        <v>1</v>
      </c>
      <c r="Q1011" s="0" t="n">
        <v>0</v>
      </c>
      <c r="R1011" s="0" t="n">
        <v>0</v>
      </c>
      <c r="S1011" s="0" t="n">
        <f aca="false">IF(SUM(N1011,O1011)&gt;0,1,IF(P1011&gt;0,2,3))</f>
        <v>2</v>
      </c>
    </row>
    <row r="1012" customFormat="false" ht="12.8" hidden="false" customHeight="false" outlineLevel="0" collapsed="false">
      <c r="B1012" s="0" t="n">
        <v>42</v>
      </c>
      <c r="C1012" s="13" t="n">
        <v>2.2</v>
      </c>
      <c r="D1012" s="13" t="n">
        <v>-0.0191196501255035</v>
      </c>
      <c r="E1012" s="13" t="n">
        <v>-0.504948369916439</v>
      </c>
      <c r="F1012" s="13"/>
      <c r="G1012" s="13" t="n">
        <f aca="false">-E1012</f>
        <v>0.504948369916439</v>
      </c>
      <c r="H1012" s="13" t="n">
        <f aca="false">D1012-E1012</f>
        <v>0.485828719790935</v>
      </c>
      <c r="I1012" s="13" t="n">
        <f aca="false">ABS(G1012)</f>
        <v>0.504948369916439</v>
      </c>
      <c r="J1012" s="13" t="n">
        <f aca="false">ABS(H1012)</f>
        <v>0.485828719790935</v>
      </c>
      <c r="K1012" s="13" t="n">
        <f aca="false">G1012^2</f>
        <v>0.254972856281269</v>
      </c>
      <c r="L1012" s="13" t="n">
        <f aca="false">H1012^2</f>
        <v>0.236029544973699</v>
      </c>
      <c r="N1012" s="0" t="n">
        <v>0</v>
      </c>
      <c r="O1012" s="0" t="n">
        <v>0</v>
      </c>
      <c r="P1012" s="0" t="n">
        <v>0</v>
      </c>
      <c r="Q1012" s="0" t="n">
        <v>1</v>
      </c>
      <c r="R1012" s="0" t="n">
        <v>0</v>
      </c>
      <c r="S1012" s="0" t="n">
        <f aca="false">IF(SUM(N1012,O1012)&gt;0,1,IF(P1012&gt;0,2,3))</f>
        <v>3</v>
      </c>
    </row>
    <row r="1013" customFormat="false" ht="12.8" hidden="false" customHeight="false" outlineLevel="0" collapsed="false">
      <c r="B1013" s="0" t="n">
        <v>43</v>
      </c>
      <c r="C1013" s="13" t="n">
        <v>2.884</v>
      </c>
      <c r="D1013" s="13" t="n">
        <v>-0.0153279826045036</v>
      </c>
      <c r="E1013" s="13" t="n">
        <v>0.164079731059603</v>
      </c>
      <c r="F1013" s="13"/>
      <c r="G1013" s="13" t="n">
        <f aca="false">-E1013</f>
        <v>-0.164079731059603</v>
      </c>
      <c r="H1013" s="13" t="n">
        <f aca="false">D1013-E1013</f>
        <v>-0.179407713664107</v>
      </c>
      <c r="I1013" s="13" t="n">
        <f aca="false">ABS(G1013)</f>
        <v>0.164079731059603</v>
      </c>
      <c r="J1013" s="13" t="n">
        <f aca="false">ABS(H1013)</f>
        <v>0.179407713664107</v>
      </c>
      <c r="K1013" s="13" t="n">
        <f aca="false">G1013^2</f>
        <v>0.0269221581445917</v>
      </c>
      <c r="L1013" s="13" t="n">
        <f aca="false">H1013^2</f>
        <v>0.0321871277221821</v>
      </c>
      <c r="N1013" s="0" t="n">
        <v>0</v>
      </c>
      <c r="O1013" s="0" t="n">
        <v>0</v>
      </c>
      <c r="P1013" s="0" t="n">
        <v>0</v>
      </c>
      <c r="Q1013" s="0" t="n">
        <v>1</v>
      </c>
      <c r="R1013" s="0" t="n">
        <v>0</v>
      </c>
      <c r="S1013" s="0" t="n">
        <f aca="false">IF(SUM(N1013,O1013)&gt;0,1,IF(P1013&gt;0,2,3))</f>
        <v>3</v>
      </c>
    </row>
    <row r="1014" customFormat="false" ht="12.8" hidden="false" customHeight="false" outlineLevel="0" collapsed="false">
      <c r="B1014" s="0" t="n">
        <v>45</v>
      </c>
      <c r="C1014" s="13" t="n">
        <v>2.565</v>
      </c>
      <c r="D1014" s="13" t="n">
        <v>-0.0116281658411026</v>
      </c>
      <c r="E1014" s="13" t="n">
        <v>-0.283790381818187</v>
      </c>
      <c r="F1014" s="13"/>
      <c r="G1014" s="13" t="n">
        <f aca="false">-E1014</f>
        <v>0.283790381818187</v>
      </c>
      <c r="H1014" s="13" t="n">
        <f aca="false">D1014-E1014</f>
        <v>0.272162215977084</v>
      </c>
      <c r="I1014" s="13" t="n">
        <f aca="false">ABS(G1014)</f>
        <v>0.283790381818187</v>
      </c>
      <c r="J1014" s="13" t="n">
        <f aca="false">ABS(H1014)</f>
        <v>0.272162215977084</v>
      </c>
      <c r="K1014" s="13" t="n">
        <f aca="false">G1014^2</f>
        <v>0.0805369808125124</v>
      </c>
      <c r="L1014" s="13" t="n">
        <f aca="false">H1014^2</f>
        <v>0.0740722718055571</v>
      </c>
      <c r="N1014" s="0" t="n">
        <v>0</v>
      </c>
      <c r="O1014" s="0" t="n">
        <v>0</v>
      </c>
      <c r="P1014" s="0" t="n">
        <v>0</v>
      </c>
      <c r="Q1014" s="0" t="n">
        <v>0</v>
      </c>
      <c r="R1014" s="0" t="n">
        <v>1</v>
      </c>
      <c r="S1014" s="0" t="n">
        <f aca="false">IF(SUM(N1014,O1014)&gt;0,1,IF(P1014&gt;0,2,3))</f>
        <v>3</v>
      </c>
    </row>
    <row r="1015" customFormat="false" ht="12.8" hidden="false" customHeight="false" outlineLevel="0" collapsed="false">
      <c r="B1015" s="0" t="n">
        <v>46</v>
      </c>
      <c r="C1015" s="13" t="n">
        <v>1.75</v>
      </c>
      <c r="D1015" s="13" t="n">
        <v>-0.0113174468278885</v>
      </c>
      <c r="E1015" s="13" t="n">
        <v>0.0445885458668498</v>
      </c>
      <c r="F1015" s="13"/>
      <c r="G1015" s="13" t="n">
        <f aca="false">-E1015</f>
        <v>-0.0445885458668498</v>
      </c>
      <c r="H1015" s="13" t="n">
        <f aca="false">D1015-E1015</f>
        <v>-0.0559059926947383</v>
      </c>
      <c r="I1015" s="13" t="n">
        <f aca="false">ABS(G1015)</f>
        <v>0.0445885458668498</v>
      </c>
      <c r="J1015" s="13" t="n">
        <f aca="false">ABS(H1015)</f>
        <v>0.0559059926947383</v>
      </c>
      <c r="K1015" s="13" t="n">
        <f aca="false">G1015^2</f>
        <v>0.00198813842252017</v>
      </c>
      <c r="L1015" s="13" t="n">
        <f aca="false">H1015^2</f>
        <v>0.00312548001918413</v>
      </c>
      <c r="N1015" s="0" t="n">
        <v>0</v>
      </c>
      <c r="O1015" s="0" t="n">
        <v>0</v>
      </c>
      <c r="P1015" s="0" t="n">
        <v>0</v>
      </c>
      <c r="Q1015" s="0" t="n">
        <v>0</v>
      </c>
      <c r="R1015" s="0" t="n">
        <v>1</v>
      </c>
      <c r="S1015" s="0" t="n">
        <f aca="false">IF(SUM(N1015,O1015)&gt;0,1,IF(P1015&gt;0,2,3))</f>
        <v>3</v>
      </c>
    </row>
    <row r="1016" customFormat="false" ht="12.8" hidden="false" customHeight="false" outlineLevel="0" collapsed="false">
      <c r="B1016" s="0" t="n">
        <v>48</v>
      </c>
      <c r="C1016" s="13" t="n">
        <v>5.119</v>
      </c>
      <c r="D1016" s="13" t="n">
        <v>0.0394025072455406</v>
      </c>
      <c r="E1016" s="13" t="n">
        <v>0.91606782994319</v>
      </c>
      <c r="F1016" s="13"/>
      <c r="G1016" s="13" t="n">
        <f aca="false">-E1016</f>
        <v>-0.91606782994319</v>
      </c>
      <c r="H1016" s="13" t="n">
        <f aca="false">D1016-E1016</f>
        <v>-0.876665322697649</v>
      </c>
      <c r="I1016" s="13" t="n">
        <f aca="false">ABS(G1016)</f>
        <v>0.91606782994319</v>
      </c>
      <c r="J1016" s="13" t="n">
        <f aca="false">ABS(H1016)</f>
        <v>0.876665322697649</v>
      </c>
      <c r="K1016" s="13" t="n">
        <f aca="false">G1016^2</f>
        <v>0.839180269056825</v>
      </c>
      <c r="L1016" s="13" t="n">
        <f aca="false">H1016^2</f>
        <v>0.768542088020574</v>
      </c>
      <c r="N1016" s="0" t="n">
        <v>0</v>
      </c>
      <c r="O1016" s="0" t="n">
        <v>0</v>
      </c>
      <c r="P1016" s="0" t="n">
        <v>1</v>
      </c>
      <c r="Q1016" s="0" t="n">
        <v>0</v>
      </c>
      <c r="R1016" s="0" t="n">
        <v>0</v>
      </c>
      <c r="S1016" s="0" t="n">
        <f aca="false">IF(SUM(N1016,O1016)&gt;0,1,IF(P1016&gt;0,2,3))</f>
        <v>2</v>
      </c>
    </row>
    <row r="1017" customFormat="false" ht="12.8" hidden="false" customHeight="false" outlineLevel="0" collapsed="false">
      <c r="B1017" s="0" t="n">
        <v>49</v>
      </c>
      <c r="C1017" s="13" t="n">
        <v>2.395</v>
      </c>
      <c r="D1017" s="13" t="n">
        <v>-0.0137468129396439</v>
      </c>
      <c r="E1017" s="13" t="n">
        <v>-0.824247926627384</v>
      </c>
      <c r="F1017" s="13"/>
      <c r="G1017" s="13" t="n">
        <f aca="false">-E1017</f>
        <v>0.824247926627384</v>
      </c>
      <c r="H1017" s="13" t="n">
        <f aca="false">D1017-E1017</f>
        <v>0.81050111368774</v>
      </c>
      <c r="I1017" s="13" t="n">
        <f aca="false">ABS(G1017)</f>
        <v>0.824247926627384</v>
      </c>
      <c r="J1017" s="13" t="n">
        <f aca="false">ABS(H1017)</f>
        <v>0.81050111368774</v>
      </c>
      <c r="K1017" s="13" t="n">
        <f aca="false">G1017^2</f>
        <v>0.679384644549542</v>
      </c>
      <c r="L1017" s="13" t="n">
        <f aca="false">H1017^2</f>
        <v>0.656912055289067</v>
      </c>
      <c r="N1017" s="0" t="n">
        <v>0</v>
      </c>
      <c r="O1017" s="0" t="n">
        <v>0</v>
      </c>
      <c r="P1017" s="0" t="n">
        <v>0</v>
      </c>
      <c r="Q1017" s="0" t="n">
        <v>1</v>
      </c>
      <c r="R1017" s="0" t="n">
        <v>0</v>
      </c>
      <c r="S1017" s="0" t="n">
        <f aca="false">IF(SUM(N1017,O1017)&gt;0,1,IF(P1017&gt;0,2,3))</f>
        <v>3</v>
      </c>
    </row>
    <row r="1018" customFormat="false" ht="12.8" hidden="false" customHeight="false" outlineLevel="0" collapsed="false">
      <c r="A1018" s="7" t="n">
        <v>45</v>
      </c>
      <c r="B1018" s="0" t="n">
        <v>7</v>
      </c>
      <c r="C1018" s="13" t="n">
        <v>0.390999999999995</v>
      </c>
      <c r="D1018" s="13" t="n">
        <v>0.00891651958227158</v>
      </c>
      <c r="E1018" s="13" t="n">
        <v>-0.0086430784546089</v>
      </c>
      <c r="F1018" s="13"/>
      <c r="G1018" s="13" t="n">
        <f aca="false">-E1018</f>
        <v>0.0086430784546089</v>
      </c>
      <c r="H1018" s="13" t="n">
        <f aca="false">D1018-E1018</f>
        <v>0.0175595980368805</v>
      </c>
      <c r="I1018" s="13" t="n">
        <f aca="false">ABS(G1018)</f>
        <v>0.0086430784546089</v>
      </c>
      <c r="J1018" s="13" t="n">
        <f aca="false">ABS(H1018)</f>
        <v>0.0175595980368805</v>
      </c>
      <c r="K1018" s="13" t="n">
        <f aca="false">G1018^2</f>
        <v>7.47028051725246E-005</v>
      </c>
      <c r="L1018" s="13" t="n">
        <f aca="false">H1018^2</f>
        <v>0.000308339483216817</v>
      </c>
      <c r="N1018" s="0" t="n">
        <v>0</v>
      </c>
      <c r="O1018" s="0" t="n">
        <v>0</v>
      </c>
      <c r="P1018" s="0" t="n">
        <v>0</v>
      </c>
      <c r="Q1018" s="0" t="n">
        <v>1</v>
      </c>
      <c r="R1018" s="0" t="n">
        <v>2</v>
      </c>
      <c r="S1018" s="0" t="n">
        <f aca="false">IF(SUM(N1018,O1018)&gt;0,1,IF(P1018&gt;0,2,3))</f>
        <v>3</v>
      </c>
    </row>
    <row r="1019" customFormat="false" ht="12.8" hidden="false" customHeight="false" outlineLevel="0" collapsed="false">
      <c r="B1019" s="0" t="n">
        <v>8</v>
      </c>
      <c r="C1019" s="13" t="n">
        <v>0.172999999999995</v>
      </c>
      <c r="D1019" s="13" t="n">
        <v>-0.0125341266393662</v>
      </c>
      <c r="E1019" s="13" t="n">
        <v>-0.0242623356852022</v>
      </c>
      <c r="F1019" s="13"/>
      <c r="G1019" s="13" t="n">
        <f aca="false">-E1019</f>
        <v>0.0242623356852022</v>
      </c>
      <c r="H1019" s="13" t="n">
        <f aca="false">D1019-E1019</f>
        <v>0.011728209045836</v>
      </c>
      <c r="I1019" s="13" t="n">
        <f aca="false">ABS(G1019)</f>
        <v>0.0242623356852022</v>
      </c>
      <c r="J1019" s="13" t="n">
        <f aca="false">ABS(H1019)</f>
        <v>0.011728209045836</v>
      </c>
      <c r="K1019" s="13" t="n">
        <f aca="false">G1019^2</f>
        <v>0.000588660932901436</v>
      </c>
      <c r="L1019" s="13" t="n">
        <f aca="false">H1019^2</f>
        <v>0.000137550887422829</v>
      </c>
      <c r="N1019" s="0" t="n">
        <v>0</v>
      </c>
      <c r="O1019" s="0" t="n">
        <v>0</v>
      </c>
      <c r="P1019" s="0" t="n">
        <v>0</v>
      </c>
      <c r="Q1019" s="0" t="n">
        <v>1</v>
      </c>
      <c r="R1019" s="0" t="n">
        <v>2</v>
      </c>
      <c r="S1019" s="0" t="n">
        <f aca="false">IF(SUM(N1019,O1019)&gt;0,1,IF(P1019&gt;0,2,3))</f>
        <v>3</v>
      </c>
    </row>
    <row r="1020" customFormat="false" ht="12.8" hidden="false" customHeight="false" outlineLevel="0" collapsed="false">
      <c r="B1020" s="0" t="n">
        <v>9</v>
      </c>
      <c r="C1020" s="13" t="n">
        <v>-0.0200000000000031</v>
      </c>
      <c r="D1020" s="13" t="n">
        <v>0.000447027385234833</v>
      </c>
      <c r="E1020" s="13" t="n">
        <v>-0.0695322848398</v>
      </c>
      <c r="F1020" s="13"/>
      <c r="G1020" s="13" t="n">
        <f aca="false">-E1020</f>
        <v>0.0695322848398</v>
      </c>
      <c r="H1020" s="13" t="n">
        <f aca="false">D1020-E1020</f>
        <v>0.0699793122250348</v>
      </c>
      <c r="I1020" s="13" t="n">
        <f aca="false">ABS(G1020)</f>
        <v>0.0695322848398</v>
      </c>
      <c r="J1020" s="13" t="n">
        <f aca="false">ABS(H1020)</f>
        <v>0.0699793122250348</v>
      </c>
      <c r="K1020" s="13" t="n">
        <f aca="false">G1020^2</f>
        <v>0.00483473863504308</v>
      </c>
      <c r="L1020" s="13" t="n">
        <f aca="false">H1020^2</f>
        <v>0.00489710413948891</v>
      </c>
      <c r="N1020" s="0" t="n">
        <v>0</v>
      </c>
      <c r="O1020" s="0" t="n">
        <v>0</v>
      </c>
      <c r="P1020" s="0" t="n">
        <v>0</v>
      </c>
      <c r="Q1020" s="0" t="n">
        <v>1</v>
      </c>
      <c r="R1020" s="0" t="n">
        <v>2</v>
      </c>
      <c r="S1020" s="0" t="n">
        <f aca="false">IF(SUM(N1020,O1020)&gt;0,1,IF(P1020&gt;0,2,3))</f>
        <v>3</v>
      </c>
    </row>
    <row r="1021" customFormat="false" ht="12.8" hidden="false" customHeight="false" outlineLevel="0" collapsed="false">
      <c r="B1021" s="0" t="n">
        <v>11</v>
      </c>
      <c r="C1021" s="13" t="n">
        <v>0.663999999999994</v>
      </c>
      <c r="D1021" s="13" t="n">
        <v>0.00288283079862595</v>
      </c>
      <c r="E1021" s="13" t="n">
        <v>0.0112411636664212</v>
      </c>
      <c r="F1021" s="13"/>
      <c r="G1021" s="13" t="n">
        <f aca="false">-E1021</f>
        <v>-0.0112411636664212</v>
      </c>
      <c r="H1021" s="13" t="n">
        <f aca="false">D1021-E1021</f>
        <v>-0.00835833286779525</v>
      </c>
      <c r="I1021" s="13" t="n">
        <f aca="false">ABS(G1021)</f>
        <v>0.0112411636664212</v>
      </c>
      <c r="J1021" s="13" t="n">
        <f aca="false">ABS(H1021)</f>
        <v>0.00835833286779525</v>
      </c>
      <c r="K1021" s="13" t="n">
        <f aca="false">G1021^2</f>
        <v>0.000126363760575268</v>
      </c>
      <c r="L1021" s="13" t="n">
        <f aca="false">H1021^2</f>
        <v>6.98617283288663E-005</v>
      </c>
      <c r="N1021" s="0" t="n">
        <v>0</v>
      </c>
      <c r="O1021" s="0" t="n">
        <v>0</v>
      </c>
      <c r="P1021" s="0" t="n">
        <v>0</v>
      </c>
      <c r="Q1021" s="0" t="n">
        <v>1</v>
      </c>
      <c r="R1021" s="0" t="n">
        <v>2</v>
      </c>
      <c r="S1021" s="0" t="n">
        <f aca="false">IF(SUM(N1021,O1021)&gt;0,1,IF(P1021&gt;0,2,3))</f>
        <v>3</v>
      </c>
    </row>
    <row r="1022" customFormat="false" ht="12.8" hidden="false" customHeight="false" outlineLevel="0" collapsed="false">
      <c r="B1022" s="0" t="n">
        <v>12</v>
      </c>
      <c r="C1022" s="13" t="n">
        <v>0.516999999999996</v>
      </c>
      <c r="D1022" s="13" t="n">
        <v>-0.172699451446533</v>
      </c>
      <c r="E1022" s="13" t="n">
        <v>0.0602854538363487</v>
      </c>
      <c r="F1022" s="13"/>
      <c r="G1022" s="13" t="n">
        <f aca="false">-E1022</f>
        <v>-0.0602854538363487</v>
      </c>
      <c r="H1022" s="13" t="n">
        <f aca="false">D1022-E1022</f>
        <v>-0.232984905282882</v>
      </c>
      <c r="I1022" s="13" t="n">
        <f aca="false">ABS(G1022)</f>
        <v>0.0602854538363487</v>
      </c>
      <c r="J1022" s="13" t="n">
        <f aca="false">ABS(H1022)</f>
        <v>0.232984905282882</v>
      </c>
      <c r="K1022" s="13" t="n">
        <f aca="false">G1022^2</f>
        <v>0.00363433594425453</v>
      </c>
      <c r="L1022" s="13" t="n">
        <f aca="false">H1022^2</f>
        <v>0.0542819660896734</v>
      </c>
      <c r="N1022" s="0" t="n">
        <v>0</v>
      </c>
      <c r="O1022" s="0" t="n">
        <v>0</v>
      </c>
      <c r="P1022" s="0" t="n">
        <v>0</v>
      </c>
      <c r="Q1022" s="0" t="n">
        <v>1</v>
      </c>
      <c r="R1022" s="0" t="n">
        <v>2</v>
      </c>
      <c r="S1022" s="0" t="n">
        <f aca="false">IF(SUM(N1022,O1022)&gt;0,1,IF(P1022&gt;0,2,3))</f>
        <v>3</v>
      </c>
    </row>
    <row r="1023" customFormat="false" ht="12.8" hidden="false" customHeight="false" outlineLevel="0" collapsed="false">
      <c r="B1023" s="0" t="n">
        <v>13</v>
      </c>
      <c r="C1023" s="13" t="n">
        <v>-0.0160000000000053</v>
      </c>
      <c r="D1023" s="13" t="n">
        <v>-0.0202041864395142</v>
      </c>
      <c r="E1023" s="13" t="n">
        <v>-0.0609615437516645</v>
      </c>
      <c r="F1023" s="13"/>
      <c r="G1023" s="13" t="n">
        <f aca="false">-E1023</f>
        <v>0.0609615437516645</v>
      </c>
      <c r="H1023" s="13" t="n">
        <f aca="false">D1023-E1023</f>
        <v>0.0407573573121503</v>
      </c>
      <c r="I1023" s="13" t="n">
        <f aca="false">ABS(G1023)</f>
        <v>0.0609615437516645</v>
      </c>
      <c r="J1023" s="13" t="n">
        <f aca="false">ABS(H1023)</f>
        <v>0.0407573573121503</v>
      </c>
      <c r="K1023" s="13" t="n">
        <f aca="false">G1023^2</f>
        <v>0.00371630981658611</v>
      </c>
      <c r="L1023" s="13" t="n">
        <f aca="false">H1023^2</f>
        <v>0.00166116217507029</v>
      </c>
      <c r="N1023" s="0" t="n">
        <v>0</v>
      </c>
      <c r="O1023" s="0" t="n">
        <v>0</v>
      </c>
      <c r="P1023" s="0" t="n">
        <v>0</v>
      </c>
      <c r="Q1023" s="0" t="n">
        <v>1</v>
      </c>
      <c r="R1023" s="0" t="n">
        <v>2</v>
      </c>
      <c r="S1023" s="0" t="n">
        <f aca="false">IF(SUM(N1023,O1023)&gt;0,1,IF(P1023&gt;0,2,3))</f>
        <v>3</v>
      </c>
    </row>
    <row r="1024" customFormat="false" ht="12.8" hidden="false" customHeight="false" outlineLevel="0" collapsed="false">
      <c r="B1024" s="0" t="n">
        <v>15</v>
      </c>
      <c r="C1024" s="13" t="n">
        <v>0.664999999999996</v>
      </c>
      <c r="D1024" s="13" t="n">
        <v>-0.415461272001267</v>
      </c>
      <c r="E1024" s="13" t="n">
        <v>0.0369802574121308</v>
      </c>
      <c r="F1024" s="13"/>
      <c r="G1024" s="13" t="n">
        <f aca="false">-E1024</f>
        <v>-0.0369802574121308</v>
      </c>
      <c r="H1024" s="13" t="n">
        <f aca="false">D1024-E1024</f>
        <v>-0.452441529413398</v>
      </c>
      <c r="I1024" s="13" t="n">
        <f aca="false">ABS(G1024)</f>
        <v>0.0369802574121308</v>
      </c>
      <c r="J1024" s="13" t="n">
        <f aca="false">ABS(H1024)</f>
        <v>0.452441529413398</v>
      </c>
      <c r="K1024" s="13" t="n">
        <f aca="false">G1024^2</f>
        <v>0.00136753943826745</v>
      </c>
      <c r="L1024" s="13" t="n">
        <f aca="false">H1024^2</f>
        <v>0.204703337537934</v>
      </c>
      <c r="N1024" s="0" t="n">
        <v>0</v>
      </c>
      <c r="O1024" s="0" t="n">
        <v>0</v>
      </c>
      <c r="P1024" s="0" t="n">
        <v>0</v>
      </c>
      <c r="Q1024" s="0" t="n">
        <v>1</v>
      </c>
      <c r="R1024" s="0" t="n">
        <v>2</v>
      </c>
      <c r="S1024" s="0" t="n">
        <f aca="false">IF(SUM(N1024,O1024)&gt;0,1,IF(P1024&gt;0,2,3))</f>
        <v>3</v>
      </c>
    </row>
    <row r="1025" customFormat="false" ht="12.8" hidden="false" customHeight="false" outlineLevel="0" collapsed="false">
      <c r="B1025" s="0" t="n">
        <v>16</v>
      </c>
      <c r="C1025" s="13" t="n">
        <v>0.447999999999997</v>
      </c>
      <c r="D1025" s="13" t="n">
        <v>0.00441674888134003</v>
      </c>
      <c r="E1025" s="13" t="n">
        <v>-0.0049133999209033</v>
      </c>
      <c r="F1025" s="13"/>
      <c r="G1025" s="13" t="n">
        <f aca="false">-E1025</f>
        <v>0.0049133999209033</v>
      </c>
      <c r="H1025" s="13" t="n">
        <f aca="false">D1025-E1025</f>
        <v>0.00933014880224333</v>
      </c>
      <c r="I1025" s="13" t="n">
        <f aca="false">ABS(G1025)</f>
        <v>0.0049133999209033</v>
      </c>
      <c r="J1025" s="13" t="n">
        <f aca="false">ABS(H1025)</f>
        <v>0.00933014880224333</v>
      </c>
      <c r="K1025" s="13" t="n">
        <f aca="false">G1025^2</f>
        <v>2.41414987827325E-005</v>
      </c>
      <c r="L1025" s="13" t="n">
        <f aca="false">H1025^2</f>
        <v>8.70516766720026E-005</v>
      </c>
      <c r="N1025" s="0" t="n">
        <v>0</v>
      </c>
      <c r="O1025" s="0" t="n">
        <v>0</v>
      </c>
      <c r="P1025" s="0" t="n">
        <v>0</v>
      </c>
      <c r="Q1025" s="0" t="n">
        <v>1</v>
      </c>
      <c r="R1025" s="0" t="n">
        <v>2</v>
      </c>
      <c r="S1025" s="0" t="n">
        <f aca="false">IF(SUM(N1025,O1025)&gt;0,1,IF(P1025&gt;0,2,3))</f>
        <v>3</v>
      </c>
    </row>
    <row r="1026" customFormat="false" ht="12.8" hidden="false" customHeight="false" outlineLevel="0" collapsed="false">
      <c r="B1026" s="0" t="n">
        <v>17</v>
      </c>
      <c r="C1026" s="13" t="n">
        <v>-0.0400000000000027</v>
      </c>
      <c r="D1026" s="13" t="n">
        <v>0.0147869065403938</v>
      </c>
      <c r="E1026" s="13" t="n">
        <v>-0.0101254895631705</v>
      </c>
      <c r="F1026" s="13"/>
      <c r="G1026" s="13" t="n">
        <f aca="false">-E1026</f>
        <v>0.0101254895631705</v>
      </c>
      <c r="H1026" s="13" t="n">
        <f aca="false">D1026-E1026</f>
        <v>0.0249123961035643</v>
      </c>
      <c r="I1026" s="13" t="n">
        <f aca="false">ABS(G1026)</f>
        <v>0.0101254895631705</v>
      </c>
      <c r="J1026" s="13" t="n">
        <f aca="false">ABS(H1026)</f>
        <v>0.0249123961035643</v>
      </c>
      <c r="K1026" s="13" t="n">
        <f aca="false">G1026^2</f>
        <v>0.000102525538893875</v>
      </c>
      <c r="L1026" s="13" t="n">
        <f aca="false">H1026^2</f>
        <v>0.000620627479620886</v>
      </c>
      <c r="N1026" s="0" t="n">
        <v>0</v>
      </c>
      <c r="O1026" s="0" t="n">
        <v>0</v>
      </c>
      <c r="P1026" s="0" t="n">
        <v>0</v>
      </c>
      <c r="Q1026" s="0" t="n">
        <v>1</v>
      </c>
      <c r="R1026" s="0" t="n">
        <v>2</v>
      </c>
      <c r="S1026" s="0" t="n">
        <f aca="false">IF(SUM(N1026,O1026)&gt;0,1,IF(P1026&gt;0,2,3))</f>
        <v>3</v>
      </c>
    </row>
    <row r="1027" customFormat="false" ht="12.8" hidden="false" customHeight="false" outlineLevel="0" collapsed="false">
      <c r="B1027" s="0" t="n">
        <v>19</v>
      </c>
      <c r="C1027" s="13" t="n">
        <v>-0.0020000000000024</v>
      </c>
      <c r="D1027" s="13" t="n">
        <v>-0.0200038105249405</v>
      </c>
      <c r="E1027" s="13" t="n">
        <v>-0.0825514357898079</v>
      </c>
      <c r="F1027" s="13"/>
      <c r="G1027" s="13" t="n">
        <f aca="false">-E1027</f>
        <v>0.0825514357898079</v>
      </c>
      <c r="H1027" s="13" t="n">
        <f aca="false">D1027-E1027</f>
        <v>0.0625476252648674</v>
      </c>
      <c r="I1027" s="13" t="n">
        <f aca="false">ABS(G1027)</f>
        <v>0.0825514357898079</v>
      </c>
      <c r="J1027" s="13" t="n">
        <f aca="false">ABS(H1027)</f>
        <v>0.0625476252648674</v>
      </c>
      <c r="K1027" s="13" t="n">
        <f aca="false">G1027^2</f>
        <v>0.00681473955095878</v>
      </c>
      <c r="L1027" s="13" t="n">
        <f aca="false">H1027^2</f>
        <v>0.00391220542627428</v>
      </c>
      <c r="N1027" s="0" t="n">
        <v>0</v>
      </c>
      <c r="O1027" s="0" t="n">
        <v>0</v>
      </c>
      <c r="P1027" s="0" t="n">
        <v>0</v>
      </c>
      <c r="Q1027" s="0" t="n">
        <v>1</v>
      </c>
      <c r="R1027" s="0" t="n">
        <v>2</v>
      </c>
      <c r="S1027" s="0" t="n">
        <f aca="false">IF(SUM(N1027,O1027)&gt;0,1,IF(P1027&gt;0,2,3))</f>
        <v>3</v>
      </c>
    </row>
    <row r="1028" customFormat="false" ht="12.8" hidden="false" customHeight="false" outlineLevel="0" collapsed="false">
      <c r="B1028" s="0" t="n">
        <v>20</v>
      </c>
      <c r="C1028" s="13" t="n">
        <v>0.281999999999996</v>
      </c>
      <c r="D1028" s="13" t="n">
        <v>-0.00931435823440552</v>
      </c>
      <c r="E1028" s="13" t="n">
        <v>-0.0262386670631841</v>
      </c>
      <c r="F1028" s="13"/>
      <c r="G1028" s="13" t="n">
        <f aca="false">-E1028</f>
        <v>0.0262386670631841</v>
      </c>
      <c r="H1028" s="13" t="n">
        <f aca="false">D1028-E1028</f>
        <v>0.0169243088287786</v>
      </c>
      <c r="I1028" s="13" t="n">
        <f aca="false">ABS(G1028)</f>
        <v>0.0262386670631841</v>
      </c>
      <c r="J1028" s="13" t="n">
        <f aca="false">ABS(H1028)</f>
        <v>0.0169243088287786</v>
      </c>
      <c r="K1028" s="13" t="n">
        <f aca="false">G1028^2</f>
        <v>0.000688467649252622</v>
      </c>
      <c r="L1028" s="13" t="n">
        <f aca="false">H1028^2</f>
        <v>0.000286432229331873</v>
      </c>
      <c r="N1028" s="0" t="n">
        <v>0</v>
      </c>
      <c r="O1028" s="0" t="n">
        <v>0</v>
      </c>
      <c r="P1028" s="0" t="n">
        <v>0</v>
      </c>
      <c r="Q1028" s="0" t="n">
        <v>1</v>
      </c>
      <c r="R1028" s="0" t="n">
        <v>2</v>
      </c>
      <c r="S1028" s="0" t="n">
        <f aca="false">IF(SUM(N1028,O1028)&gt;0,1,IF(P1028&gt;0,2,3))</f>
        <v>3</v>
      </c>
    </row>
    <row r="1029" customFormat="false" ht="12.8" hidden="false" customHeight="false" outlineLevel="0" collapsed="false">
      <c r="B1029" s="0" t="n">
        <v>21</v>
      </c>
      <c r="C1029" s="13" t="n">
        <v>0.599999999999994</v>
      </c>
      <c r="D1029" s="13" t="n">
        <v>0.00751438736915589</v>
      </c>
      <c r="E1029" s="13" t="n">
        <v>-0.0273503103579934</v>
      </c>
      <c r="F1029" s="13"/>
      <c r="G1029" s="13" t="n">
        <f aca="false">-E1029</f>
        <v>0.0273503103579934</v>
      </c>
      <c r="H1029" s="13" t="n">
        <f aca="false">D1029-E1029</f>
        <v>0.0348646977271493</v>
      </c>
      <c r="I1029" s="13" t="n">
        <f aca="false">ABS(G1029)</f>
        <v>0.0273503103579934</v>
      </c>
      <c r="J1029" s="13" t="n">
        <f aca="false">ABS(H1029)</f>
        <v>0.0348646977271493</v>
      </c>
      <c r="K1029" s="13" t="n">
        <f aca="false">G1029^2</f>
        <v>0.000748039476678561</v>
      </c>
      <c r="L1029" s="13" t="n">
        <f aca="false">H1029^2</f>
        <v>0.00121554714760549</v>
      </c>
      <c r="N1029" s="0" t="n">
        <v>0</v>
      </c>
      <c r="O1029" s="0" t="n">
        <v>0</v>
      </c>
      <c r="P1029" s="0" t="n">
        <v>0</v>
      </c>
      <c r="Q1029" s="0" t="n">
        <v>1</v>
      </c>
      <c r="R1029" s="0" t="n">
        <v>2</v>
      </c>
      <c r="S1029" s="0" t="n">
        <f aca="false">IF(SUM(N1029,O1029)&gt;0,1,IF(P1029&gt;0,2,3))</f>
        <v>3</v>
      </c>
    </row>
    <row r="1030" customFormat="false" ht="12.8" hidden="false" customHeight="false" outlineLevel="0" collapsed="false">
      <c r="B1030" s="0" t="n">
        <v>23</v>
      </c>
      <c r="C1030" s="13" t="n">
        <v>-0.0060000000000037</v>
      </c>
      <c r="D1030" s="13" t="n">
        <v>0.022273313254118</v>
      </c>
      <c r="E1030" s="13" t="n">
        <v>-0.0371022852800934</v>
      </c>
      <c r="F1030" s="13"/>
      <c r="G1030" s="13" t="n">
        <f aca="false">-E1030</f>
        <v>0.0371022852800934</v>
      </c>
      <c r="H1030" s="13" t="n">
        <f aca="false">D1030-E1030</f>
        <v>0.0593755985342114</v>
      </c>
      <c r="I1030" s="13" t="n">
        <f aca="false">ABS(G1030)</f>
        <v>0.0371022852800934</v>
      </c>
      <c r="J1030" s="13" t="n">
        <f aca="false">ABS(H1030)</f>
        <v>0.0593755985342114</v>
      </c>
      <c r="K1030" s="13" t="n">
        <f aca="false">G1030^2</f>
        <v>0.00137657957300544</v>
      </c>
      <c r="L1030" s="13" t="n">
        <f aca="false">H1030^2</f>
        <v>0.00352546170129585</v>
      </c>
      <c r="N1030" s="0" t="n">
        <v>0</v>
      </c>
      <c r="O1030" s="0" t="n">
        <v>0</v>
      </c>
      <c r="P1030" s="0" t="n">
        <v>0</v>
      </c>
      <c r="Q1030" s="0" t="n">
        <v>1</v>
      </c>
      <c r="R1030" s="0" t="n">
        <v>2</v>
      </c>
      <c r="S1030" s="0" t="n">
        <f aca="false">IF(SUM(N1030,O1030)&gt;0,1,IF(P1030&gt;0,2,3))</f>
        <v>3</v>
      </c>
    </row>
    <row r="1031" customFormat="false" ht="12.8" hidden="false" customHeight="false" outlineLevel="0" collapsed="false">
      <c r="B1031" s="0" t="n">
        <v>24</v>
      </c>
      <c r="C1031" s="13" t="n">
        <v>0.374999999999996</v>
      </c>
      <c r="D1031" s="13" t="n">
        <v>-0.334524184465408</v>
      </c>
      <c r="E1031" s="13" t="n">
        <v>0.0510483966647242</v>
      </c>
      <c r="F1031" s="13"/>
      <c r="G1031" s="13" t="n">
        <f aca="false">-E1031</f>
        <v>-0.0510483966647242</v>
      </c>
      <c r="H1031" s="13" t="n">
        <f aca="false">D1031-E1031</f>
        <v>-0.385572581130132</v>
      </c>
      <c r="I1031" s="13" t="n">
        <f aca="false">ABS(G1031)</f>
        <v>0.0510483966647242</v>
      </c>
      <c r="J1031" s="13" t="n">
        <f aca="false">ABS(H1031)</f>
        <v>0.385572581130132</v>
      </c>
      <c r="K1031" s="13" t="n">
        <f aca="false">G1031^2</f>
        <v>0.00260593880203902</v>
      </c>
      <c r="L1031" s="13" t="n">
        <f aca="false">H1031^2</f>
        <v>0.148666215319352</v>
      </c>
      <c r="N1031" s="0" t="n">
        <v>0</v>
      </c>
      <c r="O1031" s="0" t="n">
        <v>0</v>
      </c>
      <c r="P1031" s="0" t="n">
        <v>0</v>
      </c>
      <c r="Q1031" s="0" t="n">
        <v>1</v>
      </c>
      <c r="R1031" s="0" t="n">
        <v>2</v>
      </c>
      <c r="S1031" s="0" t="n">
        <f aca="false">IF(SUM(N1031,O1031)&gt;0,1,IF(P1031&gt;0,2,3))</f>
        <v>3</v>
      </c>
    </row>
    <row r="1032" customFormat="false" ht="12.8" hidden="false" customHeight="false" outlineLevel="0" collapsed="false">
      <c r="B1032" s="0" t="n">
        <v>25</v>
      </c>
      <c r="C1032" s="13" t="n">
        <v>1.087</v>
      </c>
      <c r="D1032" s="13" t="n">
        <v>-0.31911700963974</v>
      </c>
      <c r="E1032" s="13" t="n">
        <v>0.0949341042557015</v>
      </c>
      <c r="F1032" s="13"/>
      <c r="G1032" s="13" t="n">
        <f aca="false">-E1032</f>
        <v>-0.0949341042557015</v>
      </c>
      <c r="H1032" s="13" t="n">
        <f aca="false">D1032-E1032</f>
        <v>-0.414051113895441</v>
      </c>
      <c r="I1032" s="13" t="n">
        <f aca="false">ABS(G1032)</f>
        <v>0.0949341042557015</v>
      </c>
      <c r="J1032" s="13" t="n">
        <f aca="false">ABS(H1032)</f>
        <v>0.414051113895441</v>
      </c>
      <c r="K1032" s="13" t="n">
        <f aca="false">G1032^2</f>
        <v>0.0090124841508324</v>
      </c>
      <c r="L1032" s="13" t="n">
        <f aca="false">H1032^2</f>
        <v>0.171438324918056</v>
      </c>
      <c r="N1032" s="0" t="n">
        <v>0</v>
      </c>
      <c r="O1032" s="0" t="n">
        <v>0</v>
      </c>
      <c r="P1032" s="0" t="n">
        <v>0</v>
      </c>
      <c r="Q1032" s="0" t="n">
        <v>1</v>
      </c>
      <c r="R1032" s="0" t="n">
        <v>2</v>
      </c>
      <c r="S1032" s="0" t="n">
        <f aca="false">IF(SUM(N1032,O1032)&gt;0,1,IF(P1032&gt;0,2,3))</f>
        <v>3</v>
      </c>
    </row>
    <row r="1033" customFormat="false" ht="12.8" hidden="false" customHeight="false" outlineLevel="0" collapsed="false">
      <c r="B1033" s="0" t="n">
        <v>27</v>
      </c>
      <c r="C1033" s="13" t="n">
        <v>1.483</v>
      </c>
      <c r="D1033" s="13" t="n">
        <v>-0.116806857287884</v>
      </c>
      <c r="E1033" s="13" t="n">
        <v>0.135771350782308</v>
      </c>
      <c r="F1033" s="13"/>
      <c r="G1033" s="13" t="n">
        <f aca="false">-E1033</f>
        <v>-0.135771350782308</v>
      </c>
      <c r="H1033" s="13" t="n">
        <f aca="false">D1033-E1033</f>
        <v>-0.252578208070192</v>
      </c>
      <c r="I1033" s="13" t="n">
        <f aca="false">ABS(G1033)</f>
        <v>0.135771350782308</v>
      </c>
      <c r="J1033" s="13" t="n">
        <f aca="false">ABS(H1033)</f>
        <v>0.252578208070192</v>
      </c>
      <c r="K1033" s="13" t="n">
        <f aca="false">G1033^2</f>
        <v>0.0184338596932525</v>
      </c>
      <c r="L1033" s="13" t="n">
        <f aca="false">H1033^2</f>
        <v>0.0637957511919492</v>
      </c>
      <c r="N1033" s="0" t="n">
        <v>0</v>
      </c>
      <c r="O1033" s="0" t="n">
        <v>0</v>
      </c>
      <c r="P1033" s="0" t="n">
        <v>0</v>
      </c>
      <c r="Q1033" s="0" t="n">
        <v>1</v>
      </c>
      <c r="R1033" s="0" t="n">
        <v>2</v>
      </c>
      <c r="S1033" s="0" t="n">
        <f aca="false">IF(SUM(N1033,O1033)&gt;0,1,IF(P1033&gt;0,2,3))</f>
        <v>3</v>
      </c>
    </row>
    <row r="1034" customFormat="false" ht="12.8" hidden="false" customHeight="false" outlineLevel="0" collapsed="false">
      <c r="B1034" s="0" t="n">
        <v>28</v>
      </c>
      <c r="C1034" s="13" t="n">
        <v>0.311999999999998</v>
      </c>
      <c r="D1034" s="13" t="n">
        <v>-0.0588767603039742</v>
      </c>
      <c r="E1034" s="13" t="n">
        <v>0.0198196611223536</v>
      </c>
      <c r="F1034" s="13"/>
      <c r="G1034" s="13" t="n">
        <f aca="false">-E1034</f>
        <v>-0.0198196611223536</v>
      </c>
      <c r="H1034" s="13" t="n">
        <f aca="false">D1034-E1034</f>
        <v>-0.0786964214263278</v>
      </c>
      <c r="I1034" s="13" t="n">
        <f aca="false">ABS(G1034)</f>
        <v>0.0198196611223536</v>
      </c>
      <c r="J1034" s="13" t="n">
        <f aca="false">ABS(H1034)</f>
        <v>0.0786964214263278</v>
      </c>
      <c r="K1034" s="13" t="n">
        <f aca="false">G1034^2</f>
        <v>0.000392818967004935</v>
      </c>
      <c r="L1034" s="13" t="n">
        <f aca="false">H1034^2</f>
        <v>0.00619312674531018</v>
      </c>
      <c r="N1034" s="0" t="n">
        <v>0</v>
      </c>
      <c r="O1034" s="0" t="n">
        <v>0</v>
      </c>
      <c r="P1034" s="0" t="n">
        <v>0</v>
      </c>
      <c r="Q1034" s="0" t="n">
        <v>1</v>
      </c>
      <c r="R1034" s="0" t="n">
        <v>2</v>
      </c>
      <c r="S1034" s="0" t="n">
        <f aca="false">IF(SUM(N1034,O1034)&gt;0,1,IF(P1034&gt;0,2,3))</f>
        <v>3</v>
      </c>
    </row>
    <row r="1035" customFormat="false" ht="12.8" hidden="false" customHeight="false" outlineLevel="0" collapsed="false">
      <c r="B1035" s="0" t="n">
        <v>29</v>
      </c>
      <c r="C1035" s="13" t="n">
        <v>-0.044000000000004</v>
      </c>
      <c r="D1035" s="13" t="n">
        <v>0.00808358937501907</v>
      </c>
      <c r="E1035" s="13" t="n">
        <v>-0.0047421585517654</v>
      </c>
      <c r="F1035" s="13"/>
      <c r="G1035" s="13" t="n">
        <f aca="false">-E1035</f>
        <v>0.0047421585517654</v>
      </c>
      <c r="H1035" s="13" t="n">
        <f aca="false">D1035-E1035</f>
        <v>0.0128257479267845</v>
      </c>
      <c r="I1035" s="13" t="n">
        <f aca="false">ABS(G1035)</f>
        <v>0.0047421585517654</v>
      </c>
      <c r="J1035" s="13" t="n">
        <f aca="false">ABS(H1035)</f>
        <v>0.0128257479267845</v>
      </c>
      <c r="K1035" s="13" t="n">
        <f aca="false">G1035^2</f>
        <v>2.24880677300817E-005</v>
      </c>
      <c r="L1035" s="13" t="n">
        <f aca="false">H1035^2</f>
        <v>0.000164499809881416</v>
      </c>
      <c r="N1035" s="0" t="n">
        <v>0</v>
      </c>
      <c r="O1035" s="0" t="n">
        <v>0</v>
      </c>
      <c r="P1035" s="0" t="n">
        <v>0</v>
      </c>
      <c r="Q1035" s="0" t="n">
        <v>1</v>
      </c>
      <c r="R1035" s="0" t="n">
        <v>2</v>
      </c>
      <c r="S1035" s="0" t="n">
        <f aca="false">IF(SUM(N1035,O1035)&gt;0,1,IF(P1035&gt;0,2,3))</f>
        <v>3</v>
      </c>
    </row>
    <row r="1036" customFormat="false" ht="12.8" hidden="false" customHeight="false" outlineLevel="0" collapsed="false">
      <c r="B1036" s="0" t="n">
        <v>35</v>
      </c>
      <c r="C1036" s="13" t="n">
        <v>0.116999999999997</v>
      </c>
      <c r="D1036" s="13" t="n">
        <v>-0.0189384818077087</v>
      </c>
      <c r="E1036" s="13" t="n">
        <v>-0.0605018867892554</v>
      </c>
      <c r="F1036" s="13"/>
      <c r="G1036" s="13" t="n">
        <f aca="false">-E1036</f>
        <v>0.0605018867892554</v>
      </c>
      <c r="H1036" s="13" t="n">
        <f aca="false">D1036-E1036</f>
        <v>0.0415634049815467</v>
      </c>
      <c r="I1036" s="13" t="n">
        <f aca="false">ABS(G1036)</f>
        <v>0.0605018867892554</v>
      </c>
      <c r="J1036" s="13" t="n">
        <f aca="false">ABS(H1036)</f>
        <v>0.0415634049815467</v>
      </c>
      <c r="K1036" s="13" t="n">
        <f aca="false">G1036^2</f>
        <v>0.00366047830505988</v>
      </c>
      <c r="L1036" s="13" t="n">
        <f aca="false">H1036^2</f>
        <v>0.00172751663366006</v>
      </c>
      <c r="N1036" s="0" t="n">
        <v>0</v>
      </c>
      <c r="O1036" s="0" t="n">
        <v>0</v>
      </c>
      <c r="P1036" s="0" t="n">
        <v>0</v>
      </c>
      <c r="Q1036" s="0" t="n">
        <v>1</v>
      </c>
      <c r="R1036" s="0" t="n">
        <v>2</v>
      </c>
      <c r="S1036" s="0" t="n">
        <f aca="false">IF(SUM(N1036,O1036)&gt;0,1,IF(P1036&gt;0,2,3))</f>
        <v>3</v>
      </c>
    </row>
    <row r="1037" customFormat="false" ht="12.8" hidden="false" customHeight="false" outlineLevel="0" collapsed="false">
      <c r="B1037" s="0" t="n">
        <v>36</v>
      </c>
      <c r="C1037" s="13" t="n">
        <v>0.675999999999995</v>
      </c>
      <c r="D1037" s="13" t="n">
        <v>0.00622584670782089</v>
      </c>
      <c r="E1037" s="13" t="n">
        <v>0.011217727617199</v>
      </c>
      <c r="F1037" s="13"/>
      <c r="G1037" s="13" t="n">
        <f aca="false">-E1037</f>
        <v>-0.011217727617199</v>
      </c>
      <c r="H1037" s="13" t="n">
        <f aca="false">D1037-E1037</f>
        <v>-0.00499188090937811</v>
      </c>
      <c r="I1037" s="13" t="n">
        <f aca="false">ABS(G1037)</f>
        <v>0.011217727617199</v>
      </c>
      <c r="J1037" s="13" t="n">
        <f aca="false">ABS(H1037)</f>
        <v>0.00499188090937811</v>
      </c>
      <c r="K1037" s="13" t="n">
        <f aca="false">G1037^2</f>
        <v>0.000125837412893669</v>
      </c>
      <c r="L1037" s="13" t="n">
        <f aca="false">H1037^2</f>
        <v>2.49188750134136E-005</v>
      </c>
      <c r="N1037" s="0" t="n">
        <v>0</v>
      </c>
      <c r="O1037" s="0" t="n">
        <v>0</v>
      </c>
      <c r="P1037" s="0" t="n">
        <v>0</v>
      </c>
      <c r="Q1037" s="0" t="n">
        <v>1</v>
      </c>
      <c r="R1037" s="0" t="n">
        <v>2</v>
      </c>
      <c r="S1037" s="0" t="n">
        <f aca="false">IF(SUM(N1037,O1037)&gt;0,1,IF(P1037&gt;0,2,3))</f>
        <v>3</v>
      </c>
    </row>
    <row r="1038" customFormat="false" ht="12.8" hidden="false" customHeight="false" outlineLevel="0" collapsed="false">
      <c r="B1038" s="0" t="n">
        <v>37</v>
      </c>
      <c r="C1038" s="13" t="n">
        <v>0.720999999999997</v>
      </c>
      <c r="D1038" s="13" t="n">
        <v>-0.181680381298065</v>
      </c>
      <c r="E1038" s="13" t="n">
        <v>0.0585045838395486</v>
      </c>
      <c r="F1038" s="13"/>
      <c r="G1038" s="13" t="n">
        <f aca="false">-E1038</f>
        <v>-0.0585045838395486</v>
      </c>
      <c r="H1038" s="13" t="n">
        <f aca="false">D1038-E1038</f>
        <v>-0.240184965137614</v>
      </c>
      <c r="I1038" s="13" t="n">
        <f aca="false">ABS(G1038)</f>
        <v>0.0585045838395486</v>
      </c>
      <c r="J1038" s="13" t="n">
        <f aca="false">ABS(H1038)</f>
        <v>0.240184965137614</v>
      </c>
      <c r="K1038" s="13" t="n">
        <f aca="false">G1038^2</f>
        <v>0.00342278633023877</v>
      </c>
      <c r="L1038" s="13" t="n">
        <f aca="false">H1038^2</f>
        <v>0.0576888174781567</v>
      </c>
      <c r="N1038" s="0" t="n">
        <v>0</v>
      </c>
      <c r="O1038" s="0" t="n">
        <v>0</v>
      </c>
      <c r="P1038" s="0" t="n">
        <v>0</v>
      </c>
      <c r="Q1038" s="0" t="n">
        <v>1</v>
      </c>
      <c r="R1038" s="0" t="n">
        <v>2</v>
      </c>
      <c r="S1038" s="0" t="n">
        <f aca="false">IF(SUM(N1038,O1038)&gt;0,1,IF(P1038&gt;0,2,3))</f>
        <v>3</v>
      </c>
    </row>
    <row r="1039" customFormat="false" ht="12.8" hidden="false" customHeight="false" outlineLevel="0" collapsed="false">
      <c r="B1039" s="0" t="n">
        <v>39</v>
      </c>
      <c r="C1039" s="13" t="n">
        <v>0.467999999999996</v>
      </c>
      <c r="D1039" s="13" t="n">
        <v>0.00446773320436478</v>
      </c>
      <c r="E1039" s="13" t="n">
        <v>-0.0047730678357013</v>
      </c>
      <c r="F1039" s="13"/>
      <c r="G1039" s="13" t="n">
        <f aca="false">-E1039</f>
        <v>0.0047730678357013</v>
      </c>
      <c r="H1039" s="13" t="n">
        <f aca="false">D1039-E1039</f>
        <v>0.00924080104006608</v>
      </c>
      <c r="I1039" s="13" t="n">
        <f aca="false">ABS(G1039)</f>
        <v>0.0047730678357013</v>
      </c>
      <c r="J1039" s="13" t="n">
        <f aca="false">ABS(H1039)</f>
        <v>0.00924080104006608</v>
      </c>
      <c r="K1039" s="13" t="n">
        <f aca="false">G1039^2</f>
        <v>2.27821765642063E-005</v>
      </c>
      <c r="L1039" s="13" t="n">
        <f aca="false">H1039^2</f>
        <v>8.53924038620863E-005</v>
      </c>
      <c r="N1039" s="0" t="n">
        <v>0</v>
      </c>
      <c r="O1039" s="0" t="n">
        <v>0</v>
      </c>
      <c r="P1039" s="0" t="n">
        <v>0</v>
      </c>
      <c r="Q1039" s="0" t="n">
        <v>1</v>
      </c>
      <c r="R1039" s="0" t="n">
        <v>2</v>
      </c>
      <c r="S1039" s="0" t="n">
        <f aca="false">IF(SUM(N1039,O1039)&gt;0,1,IF(P1039&gt;0,2,3))</f>
        <v>3</v>
      </c>
    </row>
    <row r="1040" customFormat="false" ht="12.8" hidden="false" customHeight="false" outlineLevel="0" collapsed="false">
      <c r="B1040" s="0" t="n">
        <v>40</v>
      </c>
      <c r="C1040" s="13" t="n">
        <v>-0.007000000000005</v>
      </c>
      <c r="D1040" s="13" t="n">
        <v>0.0153405517339706</v>
      </c>
      <c r="E1040" s="13" t="n">
        <v>-0.0097423182391175</v>
      </c>
      <c r="F1040" s="13"/>
      <c r="G1040" s="13" t="n">
        <f aca="false">-E1040</f>
        <v>0.0097423182391175</v>
      </c>
      <c r="H1040" s="13" t="n">
        <f aca="false">D1040-E1040</f>
        <v>0.0250828699730881</v>
      </c>
      <c r="I1040" s="13" t="n">
        <f aca="false">ABS(G1040)</f>
        <v>0.0097423182391175</v>
      </c>
      <c r="J1040" s="13" t="n">
        <f aca="false">ABS(H1040)</f>
        <v>0.0250828699730881</v>
      </c>
      <c r="K1040" s="13" t="n">
        <f aca="false">G1040^2</f>
        <v>9.49127646722415E-005</v>
      </c>
      <c r="L1040" s="13" t="n">
        <f aca="false">H1040^2</f>
        <v>0.000629150366086845</v>
      </c>
      <c r="N1040" s="0" t="n">
        <v>0</v>
      </c>
      <c r="O1040" s="0" t="n">
        <v>0</v>
      </c>
      <c r="P1040" s="0" t="n">
        <v>0</v>
      </c>
      <c r="Q1040" s="0" t="n">
        <v>1</v>
      </c>
      <c r="R1040" s="0" t="n">
        <v>2</v>
      </c>
      <c r="S1040" s="0" t="n">
        <f aca="false">IF(SUM(N1040,O1040)&gt;0,1,IF(P1040&gt;0,2,3))</f>
        <v>3</v>
      </c>
    </row>
    <row r="1041" customFormat="false" ht="12.8" hidden="false" customHeight="false" outlineLevel="0" collapsed="false">
      <c r="B1041" s="0" t="n">
        <v>41</v>
      </c>
      <c r="C1041" s="13" t="n">
        <v>0.806999999999995</v>
      </c>
      <c r="D1041" s="13" t="n">
        <v>-0.413126975297928</v>
      </c>
      <c r="E1041" s="13" t="n">
        <v>0.0372637959967384</v>
      </c>
      <c r="F1041" s="13"/>
      <c r="G1041" s="13" t="n">
        <f aca="false">-E1041</f>
        <v>-0.0372637959967384</v>
      </c>
      <c r="H1041" s="13" t="n">
        <f aca="false">D1041-E1041</f>
        <v>-0.450390771294666</v>
      </c>
      <c r="I1041" s="13" t="n">
        <f aca="false">ABS(G1041)</f>
        <v>0.0372637959967384</v>
      </c>
      <c r="J1041" s="13" t="n">
        <f aca="false">ABS(H1041)</f>
        <v>0.450390771294666</v>
      </c>
      <c r="K1041" s="13" t="n">
        <f aca="false">G1041^2</f>
        <v>0.00138859049208654</v>
      </c>
      <c r="L1041" s="13" t="n">
        <f aca="false">H1041^2</f>
        <v>0.202851846867404</v>
      </c>
      <c r="N1041" s="0" t="n">
        <v>0</v>
      </c>
      <c r="O1041" s="0" t="n">
        <v>0</v>
      </c>
      <c r="P1041" s="0" t="n">
        <v>0</v>
      </c>
      <c r="Q1041" s="0" t="n">
        <v>1</v>
      </c>
      <c r="R1041" s="0" t="n">
        <v>2</v>
      </c>
      <c r="S1041" s="0" t="n">
        <f aca="false">IF(SUM(N1041,O1041)&gt;0,1,IF(P1041&gt;0,2,3))</f>
        <v>3</v>
      </c>
    </row>
    <row r="1042" customFormat="false" ht="12.8" hidden="false" customHeight="false" outlineLevel="0" collapsed="false">
      <c r="B1042" s="0" t="n">
        <v>43</v>
      </c>
      <c r="C1042" s="13" t="n">
        <v>0.0239999999999973</v>
      </c>
      <c r="D1042" s="13" t="n">
        <v>0.00160754472017288</v>
      </c>
      <c r="E1042" s="13" t="n">
        <v>-0.0696527056595727</v>
      </c>
      <c r="F1042" s="13"/>
      <c r="G1042" s="13" t="n">
        <f aca="false">-E1042</f>
        <v>0.0696527056595727</v>
      </c>
      <c r="H1042" s="13" t="n">
        <f aca="false">D1042-E1042</f>
        <v>0.0712602503797456</v>
      </c>
      <c r="I1042" s="13" t="n">
        <f aca="false">ABS(G1042)</f>
        <v>0.0696527056595727</v>
      </c>
      <c r="J1042" s="13" t="n">
        <f aca="false">ABS(H1042)</f>
        <v>0.0712602503797456</v>
      </c>
      <c r="K1042" s="13" t="n">
        <f aca="false">G1042^2</f>
        <v>0.00485149940569907</v>
      </c>
      <c r="L1042" s="13" t="n">
        <f aca="false">H1042^2</f>
        <v>0.00507802328418403</v>
      </c>
      <c r="N1042" s="0" t="n">
        <v>0</v>
      </c>
      <c r="O1042" s="0" t="n">
        <v>0</v>
      </c>
      <c r="P1042" s="0" t="n">
        <v>0</v>
      </c>
      <c r="Q1042" s="0" t="n">
        <v>1</v>
      </c>
      <c r="R1042" s="0" t="n">
        <v>2</v>
      </c>
      <c r="S1042" s="0" t="n">
        <f aca="false">IF(SUM(N1042,O1042)&gt;0,1,IF(P1042&gt;0,2,3))</f>
        <v>3</v>
      </c>
    </row>
    <row r="1043" customFormat="false" ht="12.8" hidden="false" customHeight="false" outlineLevel="0" collapsed="false">
      <c r="B1043" s="0" t="n">
        <v>44</v>
      </c>
      <c r="C1043" s="13" t="n">
        <v>0.527999999999995</v>
      </c>
      <c r="D1043" s="13" t="n">
        <v>0.0112227611243725</v>
      </c>
      <c r="E1043" s="13" t="n">
        <v>-0.0086116229660945</v>
      </c>
      <c r="F1043" s="13"/>
      <c r="G1043" s="13" t="n">
        <f aca="false">-E1043</f>
        <v>0.0086116229660945</v>
      </c>
      <c r="H1043" s="13" t="n">
        <f aca="false">D1043-E1043</f>
        <v>0.019834384090467</v>
      </c>
      <c r="I1043" s="13" t="n">
        <f aca="false">ABS(G1043)</f>
        <v>0.0086116229660945</v>
      </c>
      <c r="J1043" s="13" t="n">
        <f aca="false">ABS(H1043)</f>
        <v>0.019834384090467</v>
      </c>
      <c r="K1043" s="13" t="n">
        <f aca="false">G1043^2</f>
        <v>7.41600501101662E-005</v>
      </c>
      <c r="L1043" s="13" t="n">
        <f aca="false">H1043^2</f>
        <v>0.00039340279224817</v>
      </c>
      <c r="N1043" s="0" t="n">
        <v>0</v>
      </c>
      <c r="O1043" s="0" t="n">
        <v>0</v>
      </c>
      <c r="P1043" s="0" t="n">
        <v>0</v>
      </c>
      <c r="Q1043" s="0" t="n">
        <v>1</v>
      </c>
      <c r="R1043" s="0" t="n">
        <v>2</v>
      </c>
      <c r="S1043" s="0" t="n">
        <f aca="false">IF(SUM(N1043,O1043)&gt;0,1,IF(P1043&gt;0,2,3))</f>
        <v>3</v>
      </c>
    </row>
    <row r="1044" customFormat="false" ht="12.8" hidden="false" customHeight="false" outlineLevel="0" collapsed="false">
      <c r="B1044" s="0" t="n">
        <v>45</v>
      </c>
      <c r="C1044" s="13" t="n">
        <v>0.268999999999995</v>
      </c>
      <c r="D1044" s="13" t="n">
        <v>-0.012169823050499</v>
      </c>
      <c r="E1044" s="13" t="n">
        <v>-0.0241697742149981</v>
      </c>
      <c r="F1044" s="13"/>
      <c r="G1044" s="13" t="n">
        <f aca="false">-E1044</f>
        <v>0.0241697742149981</v>
      </c>
      <c r="H1044" s="13" t="n">
        <f aca="false">D1044-E1044</f>
        <v>0.0119999511644991</v>
      </c>
      <c r="I1044" s="13" t="n">
        <f aca="false">ABS(G1044)</f>
        <v>0.0241697742149981</v>
      </c>
      <c r="J1044" s="13" t="n">
        <f aca="false">ABS(H1044)</f>
        <v>0.0119999511644991</v>
      </c>
      <c r="K1044" s="13" t="n">
        <f aca="false">G1044^2</f>
        <v>0.000584177985603987</v>
      </c>
      <c r="L1044" s="13" t="n">
        <f aca="false">H1044^2</f>
        <v>0.000143998827950363</v>
      </c>
      <c r="N1044" s="0" t="n">
        <v>0</v>
      </c>
      <c r="O1044" s="0" t="n">
        <v>0</v>
      </c>
      <c r="P1044" s="0" t="n">
        <v>0</v>
      </c>
      <c r="Q1044" s="0" t="n">
        <v>1</v>
      </c>
      <c r="R1044" s="0" t="n">
        <v>2</v>
      </c>
      <c r="S1044" s="0" t="n">
        <f aca="false">IF(SUM(N1044,O1044)&gt;0,1,IF(P1044&gt;0,2,3))</f>
        <v>3</v>
      </c>
    </row>
    <row r="1045" customFormat="false" ht="12.8" hidden="false" customHeight="false" outlineLevel="0" collapsed="false">
      <c r="B1045" s="0" t="n">
        <v>47</v>
      </c>
      <c r="C1045" s="13" t="n">
        <v>1.107</v>
      </c>
      <c r="D1045" s="13" t="n">
        <v>-0.319969445466995</v>
      </c>
      <c r="E1045" s="13" t="n">
        <v>0.0956204168102082</v>
      </c>
      <c r="F1045" s="13"/>
      <c r="G1045" s="13" t="n">
        <f aca="false">-E1045</f>
        <v>-0.0956204168102082</v>
      </c>
      <c r="H1045" s="13" t="n">
        <f aca="false">D1045-E1045</f>
        <v>-0.415589862277203</v>
      </c>
      <c r="I1045" s="13" t="n">
        <f aca="false">ABS(G1045)</f>
        <v>0.0956204168102082</v>
      </c>
      <c r="J1045" s="13" t="n">
        <f aca="false">ABS(H1045)</f>
        <v>0.415589862277203</v>
      </c>
      <c r="K1045" s="13" t="n">
        <f aca="false">G1045^2</f>
        <v>0.00914326411095795</v>
      </c>
      <c r="L1045" s="13" t="n">
        <f aca="false">H1045^2</f>
        <v>0.172714933627585</v>
      </c>
      <c r="N1045" s="0" t="n">
        <v>0</v>
      </c>
      <c r="O1045" s="0" t="n">
        <v>0</v>
      </c>
      <c r="P1045" s="0" t="n">
        <v>0</v>
      </c>
      <c r="Q1045" s="0" t="n">
        <v>1</v>
      </c>
      <c r="R1045" s="0" t="n">
        <v>2</v>
      </c>
      <c r="S1045" s="0" t="n">
        <f aca="false">IF(SUM(N1045,O1045)&gt;0,1,IF(P1045&gt;0,2,3))</f>
        <v>3</v>
      </c>
    </row>
    <row r="1046" customFormat="false" ht="12.8" hidden="false" customHeight="false" outlineLevel="0" collapsed="false">
      <c r="B1046" s="0" t="n">
        <v>48</v>
      </c>
      <c r="C1046" s="13" t="n">
        <v>-0.0590000000000046</v>
      </c>
      <c r="D1046" s="13" t="n">
        <v>0.0228156968951225</v>
      </c>
      <c r="E1046" s="13" t="n">
        <v>-0.036966139304139</v>
      </c>
      <c r="F1046" s="13"/>
      <c r="G1046" s="13" t="n">
        <f aca="false">-E1046</f>
        <v>0.036966139304139</v>
      </c>
      <c r="H1046" s="13" t="n">
        <f aca="false">D1046-E1046</f>
        <v>0.0597818361992615</v>
      </c>
      <c r="I1046" s="13" t="n">
        <f aca="false">ABS(G1046)</f>
        <v>0.036966139304139</v>
      </c>
      <c r="J1046" s="13" t="n">
        <f aca="false">ABS(H1046)</f>
        <v>0.0597818361992615</v>
      </c>
      <c r="K1046" s="13" t="n">
        <f aca="false">G1046^2</f>
        <v>0.00136649545505301</v>
      </c>
      <c r="L1046" s="13" t="n">
        <f aca="false">H1046^2</f>
        <v>0.00357386793935533</v>
      </c>
      <c r="N1046" s="0" t="n">
        <v>0</v>
      </c>
      <c r="O1046" s="0" t="n">
        <v>0</v>
      </c>
      <c r="P1046" s="0" t="n">
        <v>0</v>
      </c>
      <c r="Q1046" s="0" t="n">
        <v>1</v>
      </c>
      <c r="R1046" s="0" t="n">
        <v>2</v>
      </c>
      <c r="S1046" s="0" t="n">
        <f aca="false">IF(SUM(N1046,O1046)&gt;0,1,IF(P1046&gt;0,2,3))</f>
        <v>3</v>
      </c>
    </row>
    <row r="1047" customFormat="false" ht="12.8" hidden="false" customHeight="false" outlineLevel="0" collapsed="false">
      <c r="B1047" s="0" t="n">
        <v>49</v>
      </c>
      <c r="C1047" s="13" t="n">
        <v>0.369999999999997</v>
      </c>
      <c r="D1047" s="13" t="n">
        <v>-0.328220069408417</v>
      </c>
      <c r="E1047" s="13" t="n">
        <v>0.0517437497886369</v>
      </c>
      <c r="F1047" s="13"/>
      <c r="G1047" s="13" t="n">
        <f aca="false">-E1047</f>
        <v>-0.0517437497886369</v>
      </c>
      <c r="H1047" s="13" t="n">
        <f aca="false">D1047-E1047</f>
        <v>-0.379963819197054</v>
      </c>
      <c r="I1047" s="13" t="n">
        <f aca="false">ABS(G1047)</f>
        <v>0.0517437497886369</v>
      </c>
      <c r="J1047" s="13" t="n">
        <f aca="false">ABS(H1047)</f>
        <v>0.379963819197054</v>
      </c>
      <c r="K1047" s="13" t="n">
        <f aca="false">G1047^2</f>
        <v>0.00267741564218906</v>
      </c>
      <c r="L1047" s="13" t="n">
        <f aca="false">H1047^2</f>
        <v>0.144372503898811</v>
      </c>
      <c r="N1047" s="0" t="n">
        <v>0</v>
      </c>
      <c r="O1047" s="0" t="n">
        <v>0</v>
      </c>
      <c r="P1047" s="0" t="n">
        <v>0</v>
      </c>
      <c r="Q1047" s="0" t="n">
        <v>1</v>
      </c>
      <c r="R1047" s="0" t="n">
        <v>2</v>
      </c>
      <c r="S1047" s="0" t="n">
        <f aca="false">IF(SUM(N1047,O1047)&gt;0,1,IF(P1047&gt;0,2,3))</f>
        <v>3</v>
      </c>
    </row>
    <row r="1048" customFormat="false" ht="12.8" hidden="false" customHeight="false" outlineLevel="0" collapsed="false">
      <c r="B1048" s="0" t="n">
        <v>51</v>
      </c>
      <c r="C1048" s="13" t="n">
        <v>1.391</v>
      </c>
      <c r="D1048" s="13" t="n">
        <v>-0.116282038390636</v>
      </c>
      <c r="E1048" s="13" t="n">
        <v>0.135346286856313</v>
      </c>
      <c r="F1048" s="13"/>
      <c r="G1048" s="13" t="n">
        <f aca="false">-E1048</f>
        <v>-0.135346286856313</v>
      </c>
      <c r="H1048" s="13" t="n">
        <f aca="false">D1048-E1048</f>
        <v>-0.251628325246949</v>
      </c>
      <c r="I1048" s="13" t="n">
        <f aca="false">ABS(G1048)</f>
        <v>0.135346286856313</v>
      </c>
      <c r="J1048" s="13" t="n">
        <f aca="false">ABS(H1048)</f>
        <v>0.251628325246949</v>
      </c>
      <c r="K1048" s="13" t="n">
        <f aca="false">G1048^2</f>
        <v>0.0183186173657914</v>
      </c>
      <c r="L1048" s="13" t="n">
        <f aca="false">H1048^2</f>
        <v>0.0633168140665843</v>
      </c>
      <c r="N1048" s="0" t="n">
        <v>0</v>
      </c>
      <c r="O1048" s="0" t="n">
        <v>0</v>
      </c>
      <c r="P1048" s="0" t="n">
        <v>0</v>
      </c>
      <c r="Q1048" s="0" t="n">
        <v>1</v>
      </c>
      <c r="R1048" s="0" t="n">
        <v>2</v>
      </c>
      <c r="S1048" s="0" t="n">
        <f aca="false">IF(SUM(N1048,O1048)&gt;0,1,IF(P1048&gt;0,2,3))</f>
        <v>3</v>
      </c>
    </row>
    <row r="1049" customFormat="false" ht="12.8" hidden="false" customHeight="false" outlineLevel="0" collapsed="false">
      <c r="B1049" s="0" t="n">
        <v>52</v>
      </c>
      <c r="C1049" s="13" t="n">
        <v>0.0919999999999952</v>
      </c>
      <c r="D1049" s="13" t="n">
        <v>-0.0650832131505013</v>
      </c>
      <c r="E1049" s="13" t="n">
        <v>0.0195370484378634</v>
      </c>
      <c r="F1049" s="13"/>
      <c r="G1049" s="13" t="n">
        <f aca="false">-E1049</f>
        <v>-0.0195370484378634</v>
      </c>
      <c r="H1049" s="13" t="n">
        <f aca="false">D1049-E1049</f>
        <v>-0.0846202615883647</v>
      </c>
      <c r="I1049" s="13" t="n">
        <f aca="false">ABS(G1049)</f>
        <v>0.0195370484378634</v>
      </c>
      <c r="J1049" s="13" t="n">
        <f aca="false">ABS(H1049)</f>
        <v>0.0846202615883647</v>
      </c>
      <c r="K1049" s="13" t="n">
        <f aca="false">G1049^2</f>
        <v>0.000381696261663421</v>
      </c>
      <c r="L1049" s="13" t="n">
        <f aca="false">H1049^2</f>
        <v>0.00716058867128327</v>
      </c>
      <c r="N1049" s="0" t="n">
        <v>0</v>
      </c>
      <c r="O1049" s="0" t="n">
        <v>0</v>
      </c>
      <c r="P1049" s="0" t="n">
        <v>0</v>
      </c>
      <c r="Q1049" s="0" t="n">
        <v>1</v>
      </c>
      <c r="R1049" s="0" t="n">
        <v>2</v>
      </c>
      <c r="S1049" s="0" t="n">
        <f aca="false">IF(SUM(N1049,O1049)&gt;0,1,IF(P1049&gt;0,2,3))</f>
        <v>3</v>
      </c>
    </row>
    <row r="1050" customFormat="false" ht="12.8" hidden="false" customHeight="false" outlineLevel="0" collapsed="false">
      <c r="B1050" s="0" t="n">
        <v>53</v>
      </c>
      <c r="C1050" s="13" t="n">
        <v>-0.127000000000002</v>
      </c>
      <c r="D1050" s="13" t="n">
        <v>0.00760051608085632</v>
      </c>
      <c r="E1050" s="13" t="n">
        <v>-0.0048250551180949</v>
      </c>
      <c r="F1050" s="13"/>
      <c r="G1050" s="13" t="n">
        <f aca="false">-E1050</f>
        <v>0.0048250551180949</v>
      </c>
      <c r="H1050" s="13" t="n">
        <f aca="false">D1050-E1050</f>
        <v>0.0124255711989512</v>
      </c>
      <c r="I1050" s="13" t="n">
        <f aca="false">ABS(G1050)</f>
        <v>0.0048250551180949</v>
      </c>
      <c r="J1050" s="13" t="n">
        <f aca="false">ABS(H1050)</f>
        <v>0.0124255711989512</v>
      </c>
      <c r="K1050" s="13" t="n">
        <f aca="false">G1050^2</f>
        <v>2.32811568926538E-005</v>
      </c>
      <c r="L1050" s="13" t="n">
        <f aca="false">H1050^2</f>
        <v>0.000154394819620206</v>
      </c>
      <c r="N1050" s="0" t="n">
        <v>0</v>
      </c>
      <c r="O1050" s="0" t="n">
        <v>0</v>
      </c>
      <c r="P1050" s="0" t="n">
        <v>0</v>
      </c>
      <c r="Q1050" s="0" t="n">
        <v>1</v>
      </c>
      <c r="R1050" s="0" t="n">
        <v>2</v>
      </c>
      <c r="S1050" s="0" t="n">
        <f aca="false">IF(SUM(N1050,O1050)&gt;0,1,IF(P1050&gt;0,2,3))</f>
        <v>3</v>
      </c>
    </row>
    <row r="1051" customFormat="false" ht="12.8" hidden="false" customHeight="false" outlineLevel="0" collapsed="false">
      <c r="B1051" s="0" t="n">
        <v>55</v>
      </c>
      <c r="C1051" s="13" t="n">
        <v>0.615999999999996</v>
      </c>
      <c r="D1051" s="13" t="n">
        <v>0.00889705866575241</v>
      </c>
      <c r="E1051" s="13" t="n">
        <v>-0.0273748876880454</v>
      </c>
      <c r="F1051" s="13"/>
      <c r="G1051" s="13" t="n">
        <f aca="false">-E1051</f>
        <v>0.0273748876880454</v>
      </c>
      <c r="H1051" s="13" t="n">
        <f aca="false">D1051-E1051</f>
        <v>0.0362719463537978</v>
      </c>
      <c r="I1051" s="13" t="n">
        <f aca="false">ABS(G1051)</f>
        <v>0.0273748876880454</v>
      </c>
      <c r="J1051" s="13" t="n">
        <f aca="false">ABS(H1051)</f>
        <v>0.0362719463537978</v>
      </c>
      <c r="K1051" s="13" t="n">
        <f aca="false">G1051^2</f>
        <v>0.0007493844759331</v>
      </c>
      <c r="L1051" s="13" t="n">
        <f aca="false">H1051^2</f>
        <v>0.00131565409229279</v>
      </c>
      <c r="N1051" s="0" t="n">
        <v>0</v>
      </c>
      <c r="O1051" s="0" t="n">
        <v>0</v>
      </c>
      <c r="P1051" s="0" t="n">
        <v>0</v>
      </c>
      <c r="Q1051" s="0" t="n">
        <v>1</v>
      </c>
      <c r="R1051" s="0" t="n">
        <v>2</v>
      </c>
      <c r="S1051" s="0" t="n">
        <f aca="false">IF(SUM(N1051,O1051)&gt;0,1,IF(P1051&gt;0,2,3))</f>
        <v>3</v>
      </c>
    </row>
    <row r="1052" customFormat="false" ht="12.8" hidden="false" customHeight="false" outlineLevel="0" collapsed="false">
      <c r="B1052" s="0" t="n">
        <v>56</v>
      </c>
      <c r="C1052" s="13" t="n">
        <v>-0.0110000000000027</v>
      </c>
      <c r="D1052" s="13" t="n">
        <v>-0.0205500572919846</v>
      </c>
      <c r="E1052" s="13" t="n">
        <v>-0.0824642915915185</v>
      </c>
      <c r="F1052" s="13"/>
      <c r="G1052" s="13" t="n">
        <f aca="false">-E1052</f>
        <v>0.0824642915915185</v>
      </c>
      <c r="H1052" s="13" t="n">
        <f aca="false">D1052-E1052</f>
        <v>0.0619142342995339</v>
      </c>
      <c r="I1052" s="13" t="n">
        <f aca="false">ABS(G1052)</f>
        <v>0.0824642915915185</v>
      </c>
      <c r="J1052" s="13" t="n">
        <f aca="false">ABS(H1052)</f>
        <v>0.0619142342995339</v>
      </c>
      <c r="K1052" s="13" t="n">
        <f aca="false">G1052^2</f>
        <v>0.00680035938769099</v>
      </c>
      <c r="L1052" s="13" t="n">
        <f aca="false">H1052^2</f>
        <v>0.00383337240889758</v>
      </c>
      <c r="N1052" s="0" t="n">
        <v>0</v>
      </c>
      <c r="O1052" s="0" t="n">
        <v>0</v>
      </c>
      <c r="P1052" s="0" t="n">
        <v>0</v>
      </c>
      <c r="Q1052" s="0" t="n">
        <v>1</v>
      </c>
      <c r="R1052" s="0" t="n">
        <v>2</v>
      </c>
      <c r="S1052" s="0" t="n">
        <f aca="false">IF(SUM(N1052,O1052)&gt;0,1,IF(P1052&gt;0,2,3))</f>
        <v>3</v>
      </c>
    </row>
    <row r="1053" customFormat="false" ht="12.8" hidden="false" customHeight="false" outlineLevel="0" collapsed="false">
      <c r="B1053" s="0" t="n">
        <v>57</v>
      </c>
      <c r="C1053" s="13" t="n">
        <v>0.349999999999994</v>
      </c>
      <c r="D1053" s="13" t="n">
        <v>-0.00877033919095993</v>
      </c>
      <c r="E1053" s="13" t="n">
        <v>-0.0262338914115233</v>
      </c>
      <c r="F1053" s="13"/>
      <c r="G1053" s="13" t="n">
        <f aca="false">-E1053</f>
        <v>0.0262338914115233</v>
      </c>
      <c r="H1053" s="13" t="n">
        <f aca="false">D1053-E1053</f>
        <v>0.0174635522205634</v>
      </c>
      <c r="I1053" s="13" t="n">
        <f aca="false">ABS(G1053)</f>
        <v>0.0262338914115233</v>
      </c>
      <c r="J1053" s="13" t="n">
        <f aca="false">ABS(H1053)</f>
        <v>0.0174635522205634</v>
      </c>
      <c r="K1053" s="13" t="n">
        <f aca="false">G1053^2</f>
        <v>0.000688217058591596</v>
      </c>
      <c r="L1053" s="13" t="n">
        <f aca="false">H1053^2</f>
        <v>0.000304975656160344</v>
      </c>
      <c r="N1053" s="0" t="n">
        <v>0</v>
      </c>
      <c r="O1053" s="0" t="n">
        <v>0</v>
      </c>
      <c r="P1053" s="0" t="n">
        <v>0</v>
      </c>
      <c r="Q1053" s="0" t="n">
        <v>1</v>
      </c>
      <c r="R1053" s="0" t="n">
        <v>2</v>
      </c>
      <c r="S1053" s="0" t="n">
        <f aca="false">IF(SUM(N1053,O1053)&gt;0,1,IF(P1053&gt;0,2,3))</f>
        <v>3</v>
      </c>
    </row>
    <row r="1054" customFormat="false" ht="12.8" hidden="false" customHeight="false" outlineLevel="0" collapsed="false">
      <c r="A1054" s="7" t="n">
        <v>46</v>
      </c>
      <c r="B1054" s="0" t="n">
        <v>32</v>
      </c>
      <c r="C1054" s="13" t="n">
        <v>8.146</v>
      </c>
      <c r="D1054" s="13" t="n">
        <v>0.122612409293652</v>
      </c>
      <c r="E1054" s="13" t="n">
        <v>0.0215251760276429</v>
      </c>
      <c r="F1054" s="13"/>
      <c r="G1054" s="13" t="n">
        <f aca="false">-E1054</f>
        <v>-0.0215251760276429</v>
      </c>
      <c r="H1054" s="13" t="n">
        <f aca="false">D1054-E1054</f>
        <v>0.101087233266009</v>
      </c>
      <c r="I1054" s="13" t="n">
        <f aca="false">ABS(G1054)</f>
        <v>0.0215251760276429</v>
      </c>
      <c r="J1054" s="13" t="n">
        <f aca="false">ABS(H1054)</f>
        <v>0.101087233266009</v>
      </c>
      <c r="K1054" s="13" t="n">
        <f aca="false">G1054^2</f>
        <v>0.000463333203021013</v>
      </c>
      <c r="L1054" s="13" t="n">
        <f aca="false">H1054^2</f>
        <v>0.0102186287293765</v>
      </c>
      <c r="N1054" s="0" t="n">
        <v>0</v>
      </c>
      <c r="O1054" s="0" t="n">
        <v>0</v>
      </c>
      <c r="P1054" s="0" t="n">
        <v>1</v>
      </c>
      <c r="Q1054" s="0" t="n">
        <v>0</v>
      </c>
      <c r="R1054" s="0" t="n">
        <v>0</v>
      </c>
      <c r="S1054" s="0" t="n">
        <f aca="false">IF(SUM(N1054,O1054)&gt;0,1,IF(P1054&gt;0,2,3))</f>
        <v>2</v>
      </c>
    </row>
    <row r="1055" customFormat="false" ht="12.8" hidden="false" customHeight="false" outlineLevel="0" collapsed="false">
      <c r="B1055" s="0" t="n">
        <v>33</v>
      </c>
      <c r="C1055" s="13" t="n">
        <v>7.627</v>
      </c>
      <c r="D1055" s="13" t="n">
        <v>0.0457041598856449</v>
      </c>
      <c r="E1055" s="13" t="n">
        <v>0.0085686018116802</v>
      </c>
      <c r="F1055" s="13"/>
      <c r="G1055" s="13" t="n">
        <f aca="false">-E1055</f>
        <v>-0.0085686018116802</v>
      </c>
      <c r="H1055" s="13" t="n">
        <f aca="false">D1055-E1055</f>
        <v>0.0371355580739647</v>
      </c>
      <c r="I1055" s="13" t="n">
        <f aca="false">ABS(G1055)</f>
        <v>0.0085686018116802</v>
      </c>
      <c r="J1055" s="13" t="n">
        <f aca="false">ABS(H1055)</f>
        <v>0.0371355580739647</v>
      </c>
      <c r="K1055" s="13" t="n">
        <f aca="false">G1055^2</f>
        <v>7.34209370071292E-005</v>
      </c>
      <c r="L1055" s="13" t="n">
        <f aca="false">H1055^2</f>
        <v>0.00137904967346481</v>
      </c>
      <c r="N1055" s="0" t="n">
        <v>0</v>
      </c>
      <c r="O1055" s="0" t="n">
        <v>0</v>
      </c>
      <c r="P1055" s="0" t="n">
        <v>0</v>
      </c>
      <c r="Q1055" s="0" t="n">
        <v>1</v>
      </c>
      <c r="R1055" s="0" t="n">
        <v>0</v>
      </c>
      <c r="S1055" s="0" t="n">
        <f aca="false">IF(SUM(N1055,O1055)&gt;0,1,IF(P1055&gt;0,2,3))</f>
        <v>3</v>
      </c>
    </row>
    <row r="1056" customFormat="false" ht="12.8" hidden="false" customHeight="false" outlineLevel="0" collapsed="false">
      <c r="B1056" s="0" t="n">
        <v>34</v>
      </c>
      <c r="C1056" s="13" t="n">
        <v>7.578</v>
      </c>
      <c r="D1056" s="13" t="n">
        <v>-0.00197510421276093</v>
      </c>
      <c r="E1056" s="13" t="n">
        <v>0.0057868938198651</v>
      </c>
      <c r="F1056" s="13"/>
      <c r="G1056" s="13" t="n">
        <f aca="false">-E1056</f>
        <v>-0.0057868938198651</v>
      </c>
      <c r="H1056" s="13" t="n">
        <f aca="false">D1056-E1056</f>
        <v>-0.00776199803262603</v>
      </c>
      <c r="I1056" s="13" t="n">
        <f aca="false">ABS(G1056)</f>
        <v>0.0057868938198651</v>
      </c>
      <c r="J1056" s="13" t="n">
        <f aca="false">ABS(H1056)</f>
        <v>0.00776199803262603</v>
      </c>
      <c r="K1056" s="13" t="n">
        <f aca="false">G1056^2</f>
        <v>3.34881400823929E-005</v>
      </c>
      <c r="L1056" s="13" t="n">
        <f aca="false">H1056^2</f>
        <v>6.02486134584903E-005</v>
      </c>
      <c r="N1056" s="0" t="n">
        <v>0</v>
      </c>
      <c r="O1056" s="0" t="n">
        <v>0</v>
      </c>
      <c r="P1056" s="0" t="n">
        <v>0</v>
      </c>
      <c r="Q1056" s="0" t="n">
        <v>0</v>
      </c>
      <c r="R1056" s="0" t="n">
        <v>1</v>
      </c>
      <c r="S1056" s="0" t="n">
        <f aca="false">IF(SUM(N1056,O1056)&gt;0,1,IF(P1056&gt;0,2,3))</f>
        <v>3</v>
      </c>
    </row>
    <row r="1057" customFormat="false" ht="12.8" hidden="false" customHeight="false" outlineLevel="0" collapsed="false">
      <c r="B1057" s="0" t="n">
        <v>35</v>
      </c>
      <c r="C1057" s="13" t="n">
        <v>7.551</v>
      </c>
      <c r="D1057" s="13" t="n">
        <v>0.0453013405203819</v>
      </c>
      <c r="E1057" s="13" t="n">
        <v>0.0170842584303641</v>
      </c>
      <c r="F1057" s="13"/>
      <c r="G1057" s="13" t="n">
        <f aca="false">-E1057</f>
        <v>-0.0170842584303641</v>
      </c>
      <c r="H1057" s="13" t="n">
        <f aca="false">D1057-E1057</f>
        <v>0.0282170820900178</v>
      </c>
      <c r="I1057" s="13" t="n">
        <f aca="false">ABS(G1057)</f>
        <v>0.0170842584303641</v>
      </c>
      <c r="J1057" s="13" t="n">
        <f aca="false">ABS(H1057)</f>
        <v>0.0282170820900178</v>
      </c>
      <c r="K1057" s="13" t="n">
        <f aca="false">G1057^2</f>
        <v>0.000291871886115467</v>
      </c>
      <c r="L1057" s="13" t="n">
        <f aca="false">H1057^2</f>
        <v>0.000796203721674803</v>
      </c>
      <c r="N1057" s="0" t="n">
        <v>0</v>
      </c>
      <c r="O1057" s="0" t="n">
        <v>0</v>
      </c>
      <c r="P1057" s="0" t="n">
        <v>0</v>
      </c>
      <c r="Q1057" s="0" t="n">
        <v>1</v>
      </c>
      <c r="R1057" s="0" t="n">
        <v>0</v>
      </c>
      <c r="S1057" s="0" t="n">
        <f aca="false">IF(SUM(N1057,O1057)&gt;0,1,IF(P1057&gt;0,2,3))</f>
        <v>3</v>
      </c>
    </row>
    <row r="1058" customFormat="false" ht="12.8" hidden="false" customHeight="false" outlineLevel="0" collapsed="false">
      <c r="B1058" s="0" t="n">
        <v>36</v>
      </c>
      <c r="C1058" s="13" t="n">
        <v>8.772</v>
      </c>
      <c r="D1058" s="13" t="n">
        <v>0.0995491445064545</v>
      </c>
      <c r="E1058" s="13" t="n">
        <v>-0.0227561238288502</v>
      </c>
      <c r="F1058" s="13"/>
      <c r="G1058" s="13" t="n">
        <f aca="false">-E1058</f>
        <v>0.0227561238288502</v>
      </c>
      <c r="H1058" s="13" t="n">
        <f aca="false">D1058-E1058</f>
        <v>0.122305268335305</v>
      </c>
      <c r="I1058" s="13" t="n">
        <f aca="false">ABS(G1058)</f>
        <v>0.0227561238288502</v>
      </c>
      <c r="J1058" s="13" t="n">
        <f aca="false">ABS(H1058)</f>
        <v>0.122305268335305</v>
      </c>
      <c r="K1058" s="13" t="n">
        <f aca="false">G1058^2</f>
        <v>0.000517841171713964</v>
      </c>
      <c r="L1058" s="13" t="n">
        <f aca="false">H1058^2</f>
        <v>0.0149585786625709</v>
      </c>
      <c r="N1058" s="0" t="n">
        <v>0</v>
      </c>
      <c r="O1058" s="0" t="n">
        <v>0</v>
      </c>
      <c r="P1058" s="0" t="n">
        <v>1</v>
      </c>
      <c r="Q1058" s="0" t="n">
        <v>0</v>
      </c>
      <c r="R1058" s="0" t="n">
        <v>0</v>
      </c>
      <c r="S1058" s="0" t="n">
        <f aca="false">IF(SUM(N1058,O1058)&gt;0,1,IF(P1058&gt;0,2,3))</f>
        <v>2</v>
      </c>
    </row>
    <row r="1059" customFormat="false" ht="12.8" hidden="false" customHeight="false" outlineLevel="0" collapsed="false">
      <c r="B1059" s="0" t="n">
        <v>37</v>
      </c>
      <c r="C1059" s="13" t="n">
        <v>4.45199999999999</v>
      </c>
      <c r="D1059" s="13" t="n">
        <v>-0.0739384666085243</v>
      </c>
      <c r="E1059" s="13" t="n">
        <v>-0.0168667401055039</v>
      </c>
      <c r="F1059" s="13"/>
      <c r="G1059" s="13" t="n">
        <f aca="false">-E1059</f>
        <v>0.0168667401055039</v>
      </c>
      <c r="H1059" s="13" t="n">
        <f aca="false">D1059-E1059</f>
        <v>-0.0570717265030204</v>
      </c>
      <c r="I1059" s="13" t="n">
        <f aca="false">ABS(G1059)</f>
        <v>0.0168667401055039</v>
      </c>
      <c r="J1059" s="13" t="n">
        <f aca="false">ABS(H1059)</f>
        <v>0.0570717265030204</v>
      </c>
      <c r="K1059" s="13" t="n">
        <f aca="false">G1059^2</f>
        <v>0.000284486921786614</v>
      </c>
      <c r="L1059" s="13" t="n">
        <f aca="false">H1059^2</f>
        <v>0.00325718196603556</v>
      </c>
      <c r="N1059" s="0" t="n">
        <v>0</v>
      </c>
      <c r="O1059" s="0" t="n">
        <v>0</v>
      </c>
      <c r="P1059" s="0" t="n">
        <v>0</v>
      </c>
      <c r="Q1059" s="0" t="n">
        <v>0</v>
      </c>
      <c r="R1059" s="0" t="n">
        <v>1</v>
      </c>
      <c r="S1059" s="0" t="n">
        <f aca="false">IF(SUM(N1059,O1059)&gt;0,1,IF(P1059&gt;0,2,3))</f>
        <v>3</v>
      </c>
    </row>
    <row r="1060" customFormat="false" ht="12.8" hidden="false" customHeight="false" outlineLevel="0" collapsed="false">
      <c r="B1060" s="0" t="n">
        <v>38</v>
      </c>
      <c r="C1060" s="13" t="n">
        <v>3.063</v>
      </c>
      <c r="D1060" s="13" t="n">
        <v>-0.0020420178771019</v>
      </c>
      <c r="E1060" s="13" t="n">
        <v>-0.0347307805673097</v>
      </c>
      <c r="F1060" s="13"/>
      <c r="G1060" s="13" t="n">
        <f aca="false">-E1060</f>
        <v>0.0347307805673097</v>
      </c>
      <c r="H1060" s="13" t="n">
        <f aca="false">D1060-E1060</f>
        <v>0.0326887626902078</v>
      </c>
      <c r="I1060" s="13" t="n">
        <f aca="false">ABS(G1060)</f>
        <v>0.0347307805673097</v>
      </c>
      <c r="J1060" s="13" t="n">
        <f aca="false">ABS(H1060)</f>
        <v>0.0326887626902078</v>
      </c>
      <c r="K1060" s="13" t="n">
        <f aca="false">G1060^2</f>
        <v>0.00120622711881462</v>
      </c>
      <c r="L1060" s="13" t="n">
        <f aca="false">H1060^2</f>
        <v>0.00106855520621672</v>
      </c>
      <c r="N1060" s="0" t="n">
        <v>0</v>
      </c>
      <c r="O1060" s="0" t="n">
        <v>0</v>
      </c>
      <c r="P1060" s="0" t="n">
        <v>0</v>
      </c>
      <c r="Q1060" s="0" t="n">
        <v>0</v>
      </c>
      <c r="R1060" s="0" t="n">
        <v>1</v>
      </c>
      <c r="S1060" s="0" t="n">
        <f aca="false">IF(SUM(N1060,O1060)&gt;0,1,IF(P1060&gt;0,2,3))</f>
        <v>3</v>
      </c>
    </row>
    <row r="1061" customFormat="false" ht="12.8" hidden="false" customHeight="false" outlineLevel="0" collapsed="false">
      <c r="B1061" s="0" t="n">
        <v>39</v>
      </c>
      <c r="C1061" s="13" t="n">
        <v>1.99</v>
      </c>
      <c r="D1061" s="13" t="n">
        <v>-0.0113435983657837</v>
      </c>
      <c r="E1061" s="13" t="n">
        <v>-0.0002463713194715</v>
      </c>
      <c r="F1061" s="13"/>
      <c r="G1061" s="13" t="n">
        <f aca="false">-E1061</f>
        <v>0.0002463713194715</v>
      </c>
      <c r="H1061" s="13" t="n">
        <f aca="false">D1061-E1061</f>
        <v>-0.0110972270463122</v>
      </c>
      <c r="I1061" s="13" t="n">
        <f aca="false">ABS(G1061)</f>
        <v>0.0002463713194715</v>
      </c>
      <c r="J1061" s="13" t="n">
        <f aca="false">ABS(H1061)</f>
        <v>0.0110972270463122</v>
      </c>
      <c r="K1061" s="13" t="n">
        <f aca="false">G1061^2</f>
        <v>6.06988270581279E-008</v>
      </c>
      <c r="L1061" s="13" t="n">
        <f aca="false">H1061^2</f>
        <v>0.000123148448117403</v>
      </c>
      <c r="N1061" s="0" t="n">
        <v>0</v>
      </c>
      <c r="O1061" s="0" t="n">
        <v>0</v>
      </c>
      <c r="P1061" s="0" t="n">
        <v>0</v>
      </c>
      <c r="Q1061" s="0" t="n">
        <v>0</v>
      </c>
      <c r="R1061" s="0" t="n">
        <v>0</v>
      </c>
      <c r="S1061" s="0" t="n">
        <f aca="false">IF(SUM(N1061,O1061)&gt;0,1,IF(P1061&gt;0,2,3))</f>
        <v>3</v>
      </c>
    </row>
    <row r="1062" customFormat="false" ht="12.8" hidden="false" customHeight="false" outlineLevel="0" collapsed="false">
      <c r="B1062" s="0" t="n">
        <v>40</v>
      </c>
      <c r="C1062" s="13" t="n">
        <v>0.745999999999995</v>
      </c>
      <c r="D1062" s="13" t="n">
        <v>-0.0110712423920631</v>
      </c>
      <c r="E1062" s="13" t="n">
        <v>0.0047489522018671</v>
      </c>
      <c r="F1062" s="13"/>
      <c r="G1062" s="13" t="n">
        <f aca="false">-E1062</f>
        <v>-0.0047489522018671</v>
      </c>
      <c r="H1062" s="13" t="n">
        <f aca="false">D1062-E1062</f>
        <v>-0.0158201945939302</v>
      </c>
      <c r="I1062" s="13" t="n">
        <f aca="false">ABS(G1062)</f>
        <v>0.0047489522018671</v>
      </c>
      <c r="J1062" s="13" t="n">
        <f aca="false">ABS(H1062)</f>
        <v>0.0158201945939302</v>
      </c>
      <c r="K1062" s="13" t="n">
        <f aca="false">G1062^2</f>
        <v>2.25525470156184E-005</v>
      </c>
      <c r="L1062" s="13" t="n">
        <f aca="false">H1062^2</f>
        <v>0.000250278556989818</v>
      </c>
      <c r="N1062" s="0" t="n">
        <v>0</v>
      </c>
      <c r="O1062" s="0" t="n">
        <v>0</v>
      </c>
      <c r="P1062" s="0" t="n">
        <v>0</v>
      </c>
      <c r="Q1062" s="0" t="n">
        <v>0</v>
      </c>
      <c r="R1062" s="0" t="n">
        <v>0</v>
      </c>
      <c r="S1062" s="0" t="n">
        <f aca="false">IF(SUM(N1062,O1062)&gt;0,1,IF(P1062&gt;0,2,3))</f>
        <v>3</v>
      </c>
    </row>
    <row r="1063" customFormat="false" ht="12.8" hidden="false" customHeight="false" outlineLevel="0" collapsed="false">
      <c r="B1063" s="0" t="n">
        <v>41</v>
      </c>
      <c r="C1063" s="13" t="n">
        <v>1.052</v>
      </c>
      <c r="D1063" s="13" t="n">
        <v>-0.0109875798225403</v>
      </c>
      <c r="E1063" s="13" t="n">
        <v>-0.0071496433864319</v>
      </c>
      <c r="F1063" s="13"/>
      <c r="G1063" s="13" t="n">
        <f aca="false">-E1063</f>
        <v>0.0071496433864319</v>
      </c>
      <c r="H1063" s="13" t="n">
        <f aca="false">D1063-E1063</f>
        <v>-0.0038379364361084</v>
      </c>
      <c r="I1063" s="13" t="n">
        <f aca="false">ABS(G1063)</f>
        <v>0.0071496433864319</v>
      </c>
      <c r="J1063" s="13" t="n">
        <f aca="false">ABS(H1063)</f>
        <v>0.0038379364361084</v>
      </c>
      <c r="K1063" s="13" t="n">
        <f aca="false">G1063^2</f>
        <v>5.11174005531494E-005</v>
      </c>
      <c r="L1063" s="13" t="n">
        <f aca="false">H1063^2</f>
        <v>1.47297560876085E-005</v>
      </c>
      <c r="N1063" s="0" t="n">
        <v>0</v>
      </c>
      <c r="O1063" s="0" t="n">
        <v>0</v>
      </c>
      <c r="P1063" s="0" t="n">
        <v>0</v>
      </c>
      <c r="Q1063" s="0" t="n">
        <v>0</v>
      </c>
      <c r="R1063" s="0" t="n">
        <v>0</v>
      </c>
      <c r="S1063" s="0" t="n">
        <f aca="false">IF(SUM(N1063,O1063)&gt;0,1,IF(P1063&gt;0,2,3))</f>
        <v>3</v>
      </c>
    </row>
    <row r="1064" customFormat="false" ht="12.8" hidden="false" customHeight="false" outlineLevel="0" collapsed="false">
      <c r="B1064" s="0" t="n">
        <v>42</v>
      </c>
      <c r="C1064" s="13" t="n">
        <v>4.13</v>
      </c>
      <c r="D1064" s="13" t="n">
        <v>-0.0606906786561012</v>
      </c>
      <c r="E1064" s="13" t="n">
        <v>-0.0257218300874534</v>
      </c>
      <c r="F1064" s="13"/>
      <c r="G1064" s="13" t="n">
        <f aca="false">-E1064</f>
        <v>0.0257218300874534</v>
      </c>
      <c r="H1064" s="13" t="n">
        <f aca="false">D1064-E1064</f>
        <v>-0.0349688485686478</v>
      </c>
      <c r="I1064" s="13" t="n">
        <f aca="false">ABS(G1064)</f>
        <v>0.0257218300874534</v>
      </c>
      <c r="J1064" s="13" t="n">
        <f aca="false">ABS(H1064)</f>
        <v>0.0349688485686478</v>
      </c>
      <c r="K1064" s="13" t="n">
        <f aca="false">G1064^2</f>
        <v>0.000661612543047823</v>
      </c>
      <c r="L1064" s="13" t="n">
        <f aca="false">H1064^2</f>
        <v>0.00122282037021702</v>
      </c>
      <c r="N1064" s="0" t="n">
        <v>0</v>
      </c>
      <c r="O1064" s="0" t="n">
        <v>0</v>
      </c>
      <c r="P1064" s="0" t="n">
        <v>0</v>
      </c>
      <c r="Q1064" s="0" t="n">
        <v>0</v>
      </c>
      <c r="R1064" s="0" t="n">
        <v>1</v>
      </c>
      <c r="S1064" s="0" t="n">
        <f aca="false">IF(SUM(N1064,O1064)&gt;0,1,IF(P1064&gt;0,2,3))</f>
        <v>3</v>
      </c>
    </row>
    <row r="1065" customFormat="false" ht="12.8" hidden="false" customHeight="false" outlineLevel="0" collapsed="false">
      <c r="B1065" s="0" t="n">
        <v>43</v>
      </c>
      <c r="C1065" s="13" t="n">
        <v>3.268</v>
      </c>
      <c r="D1065" s="13" t="n">
        <v>-0.00509640574455261</v>
      </c>
      <c r="E1065" s="13" t="n">
        <v>-0.0367534308851894</v>
      </c>
      <c r="F1065" s="13"/>
      <c r="G1065" s="13" t="n">
        <f aca="false">-E1065</f>
        <v>0.0367534308851894</v>
      </c>
      <c r="H1065" s="13" t="n">
        <f aca="false">D1065-E1065</f>
        <v>0.0316570251406368</v>
      </c>
      <c r="I1065" s="13" t="n">
        <f aca="false">ABS(G1065)</f>
        <v>0.0367534308851894</v>
      </c>
      <c r="J1065" s="13" t="n">
        <f aca="false">ABS(H1065)</f>
        <v>0.0316570251406368</v>
      </c>
      <c r="K1065" s="13" t="n">
        <f aca="false">G1065^2</f>
        <v>0.00135081468183239</v>
      </c>
      <c r="L1065" s="13" t="n">
        <f aca="false">H1065^2</f>
        <v>0.00100216724075491</v>
      </c>
      <c r="N1065" s="0" t="n">
        <v>0</v>
      </c>
      <c r="O1065" s="0" t="n">
        <v>0</v>
      </c>
      <c r="P1065" s="0" t="n">
        <v>0</v>
      </c>
      <c r="Q1065" s="0" t="n">
        <v>0</v>
      </c>
      <c r="R1065" s="0" t="n">
        <v>1</v>
      </c>
      <c r="S1065" s="0" t="n">
        <f aca="false">IF(SUM(N1065,O1065)&gt;0,1,IF(P1065&gt;0,2,3))</f>
        <v>3</v>
      </c>
    </row>
    <row r="1066" customFormat="false" ht="12.8" hidden="false" customHeight="false" outlineLevel="0" collapsed="false">
      <c r="B1066" s="0" t="n">
        <v>44</v>
      </c>
      <c r="C1066" s="13" t="n">
        <v>1.967</v>
      </c>
      <c r="D1066" s="13" t="n">
        <v>-0.0113331153988838</v>
      </c>
      <c r="E1066" s="13" t="n">
        <v>0.0011365915634711</v>
      </c>
      <c r="F1066" s="13"/>
      <c r="G1066" s="13" t="n">
        <f aca="false">-E1066</f>
        <v>-0.0011365915634711</v>
      </c>
      <c r="H1066" s="13" t="n">
        <f aca="false">D1066-E1066</f>
        <v>-0.0124697069623549</v>
      </c>
      <c r="I1066" s="13" t="n">
        <f aca="false">ABS(G1066)</f>
        <v>0.0011365915634711</v>
      </c>
      <c r="J1066" s="13" t="n">
        <f aca="false">ABS(H1066)</f>
        <v>0.0124697069623549</v>
      </c>
      <c r="K1066" s="13" t="n">
        <f aca="false">G1066^2</f>
        <v>1.29184038215368E-006</v>
      </c>
      <c r="L1066" s="13" t="n">
        <f aca="false">H1066^2</f>
        <v>0.000155493591727002</v>
      </c>
      <c r="N1066" s="0" t="n">
        <v>0</v>
      </c>
      <c r="O1066" s="0" t="n">
        <v>0</v>
      </c>
      <c r="P1066" s="0" t="n">
        <v>0</v>
      </c>
      <c r="Q1066" s="0" t="n">
        <v>0</v>
      </c>
      <c r="R1066" s="0" t="n">
        <v>0</v>
      </c>
      <c r="S1066" s="0" t="n">
        <f aca="false">IF(SUM(N1066,O1066)&gt;0,1,IF(P1066&gt;0,2,3))</f>
        <v>3</v>
      </c>
    </row>
    <row r="1067" customFormat="false" ht="12.8" hidden="false" customHeight="false" outlineLevel="0" collapsed="false">
      <c r="B1067" s="0" t="n">
        <v>45</v>
      </c>
      <c r="C1067" s="13" t="n">
        <v>0.728999999999996</v>
      </c>
      <c r="D1067" s="13" t="n">
        <v>-0.0110308304429054</v>
      </c>
      <c r="E1067" s="13" t="n">
        <v>0.00064925824975</v>
      </c>
      <c r="F1067" s="13"/>
      <c r="G1067" s="13" t="n">
        <f aca="false">-E1067</f>
        <v>-0.00064925824975</v>
      </c>
      <c r="H1067" s="13" t="n">
        <f aca="false">D1067-E1067</f>
        <v>-0.0116800886926554</v>
      </c>
      <c r="I1067" s="13" t="n">
        <f aca="false">ABS(G1067)</f>
        <v>0.00064925824975</v>
      </c>
      <c r="J1067" s="13" t="n">
        <f aca="false">ABS(H1067)</f>
        <v>0.0116800886926554</v>
      </c>
      <c r="K1067" s="13" t="n">
        <f aca="false">G1067^2</f>
        <v>4.21536274868433E-007</v>
      </c>
      <c r="L1067" s="13" t="n">
        <f aca="false">H1067^2</f>
        <v>0.000136424471868297</v>
      </c>
      <c r="N1067" s="0" t="n">
        <v>0</v>
      </c>
      <c r="O1067" s="0" t="n">
        <v>0</v>
      </c>
      <c r="P1067" s="0" t="n">
        <v>0</v>
      </c>
      <c r="Q1067" s="0" t="n">
        <v>0</v>
      </c>
      <c r="R1067" s="0" t="n">
        <v>0</v>
      </c>
      <c r="S1067" s="0" t="n">
        <f aca="false">IF(SUM(N1067,O1067)&gt;0,1,IF(P1067&gt;0,2,3))</f>
        <v>3</v>
      </c>
    </row>
    <row r="1068" customFormat="false" ht="12.8" hidden="false" customHeight="false" outlineLevel="0" collapsed="false">
      <c r="B1068" s="0" t="n">
        <v>46</v>
      </c>
      <c r="C1068" s="13" t="n">
        <v>1.081</v>
      </c>
      <c r="D1068" s="13" t="n">
        <v>-0.0111435875296593</v>
      </c>
      <c r="E1068" s="13" t="n">
        <v>-0.002819158130945</v>
      </c>
      <c r="F1068" s="13"/>
      <c r="G1068" s="13" t="n">
        <f aca="false">-E1068</f>
        <v>0.002819158130945</v>
      </c>
      <c r="H1068" s="13" t="n">
        <f aca="false">D1068-E1068</f>
        <v>-0.0083244293987143</v>
      </c>
      <c r="I1068" s="13" t="n">
        <f aca="false">ABS(G1068)</f>
        <v>0.002819158130945</v>
      </c>
      <c r="J1068" s="13" t="n">
        <f aca="false">ABS(H1068)</f>
        <v>0.0083244293987143</v>
      </c>
      <c r="K1068" s="13" t="n">
        <f aca="false">G1068^2</f>
        <v>7.94765256727331E-006</v>
      </c>
      <c r="L1068" s="13" t="n">
        <f aca="false">H1068^2</f>
        <v>6.92961248141789E-005</v>
      </c>
      <c r="N1068" s="0" t="n">
        <v>0</v>
      </c>
      <c r="O1068" s="0" t="n">
        <v>0</v>
      </c>
      <c r="P1068" s="0" t="n">
        <v>0</v>
      </c>
      <c r="Q1068" s="0" t="n">
        <v>0</v>
      </c>
      <c r="R1068" s="0" t="n">
        <v>0</v>
      </c>
      <c r="S1068" s="0" t="n">
        <f aca="false">IF(SUM(N1068,O1068)&gt;0,1,IF(P1068&gt;0,2,3))</f>
        <v>3</v>
      </c>
    </row>
    <row r="1069" customFormat="false" ht="12.8" hidden="false" customHeight="false" outlineLevel="0" collapsed="false">
      <c r="B1069" s="0" t="n">
        <v>47</v>
      </c>
      <c r="C1069" s="13" t="n">
        <v>4.211</v>
      </c>
      <c r="D1069" s="13" t="n">
        <v>-0.0619671866297722</v>
      </c>
      <c r="E1069" s="13" t="n">
        <v>-0.0183682528563814</v>
      </c>
      <c r="F1069" s="13"/>
      <c r="G1069" s="13" t="n">
        <f aca="false">-E1069</f>
        <v>0.0183682528563814</v>
      </c>
      <c r="H1069" s="13" t="n">
        <f aca="false">D1069-E1069</f>
        <v>-0.0435989337733908</v>
      </c>
      <c r="I1069" s="13" t="n">
        <f aca="false">ABS(G1069)</f>
        <v>0.0183682528563814</v>
      </c>
      <c r="J1069" s="13" t="n">
        <f aca="false">ABS(H1069)</f>
        <v>0.0435989337733908</v>
      </c>
      <c r="K1069" s="13" t="n">
        <f aca="false">G1069^2</f>
        <v>0.000337392712995963</v>
      </c>
      <c r="L1069" s="13" t="n">
        <f aca="false">H1069^2</f>
        <v>0.00190086702617652</v>
      </c>
      <c r="N1069" s="0" t="n">
        <v>0</v>
      </c>
      <c r="O1069" s="0" t="n">
        <v>0</v>
      </c>
      <c r="P1069" s="0" t="n">
        <v>0</v>
      </c>
      <c r="Q1069" s="0" t="n">
        <v>0</v>
      </c>
      <c r="R1069" s="0" t="n">
        <v>1</v>
      </c>
      <c r="S1069" s="0" t="n">
        <f aca="false">IF(SUM(N1069,O1069)&gt;0,1,IF(P1069&gt;0,2,3))</f>
        <v>3</v>
      </c>
    </row>
    <row r="1070" customFormat="false" ht="12.8" hidden="false" customHeight="false" outlineLevel="0" collapsed="false">
      <c r="B1070" s="0" t="n">
        <v>48</v>
      </c>
      <c r="C1070" s="13" t="n">
        <v>2.871</v>
      </c>
      <c r="D1070" s="13" t="n">
        <v>-0.00233118236064911</v>
      </c>
      <c r="E1070" s="13" t="n">
        <v>-0.0356060210547447</v>
      </c>
      <c r="F1070" s="13"/>
      <c r="G1070" s="13" t="n">
        <f aca="false">-E1070</f>
        <v>0.0356060210547447</v>
      </c>
      <c r="H1070" s="13" t="n">
        <f aca="false">D1070-E1070</f>
        <v>0.0332748386940956</v>
      </c>
      <c r="I1070" s="13" t="n">
        <f aca="false">ABS(G1070)</f>
        <v>0.0356060210547447</v>
      </c>
      <c r="J1070" s="13" t="n">
        <f aca="false">ABS(H1070)</f>
        <v>0.0332748386940956</v>
      </c>
      <c r="K1070" s="13" t="n">
        <f aca="false">G1070^2</f>
        <v>0.00126778873535092</v>
      </c>
      <c r="L1070" s="13" t="n">
        <f aca="false">H1070^2</f>
        <v>0.00110721489011808</v>
      </c>
      <c r="N1070" s="0" t="n">
        <v>0</v>
      </c>
      <c r="O1070" s="0" t="n">
        <v>0</v>
      </c>
      <c r="P1070" s="0" t="n">
        <v>0</v>
      </c>
      <c r="Q1070" s="0" t="n">
        <v>0</v>
      </c>
      <c r="R1070" s="0" t="n">
        <v>1</v>
      </c>
      <c r="S1070" s="0" t="n">
        <f aca="false">IF(SUM(N1070,O1070)&gt;0,1,IF(P1070&gt;0,2,3))</f>
        <v>3</v>
      </c>
    </row>
    <row r="1071" customFormat="false" ht="12.8" hidden="false" customHeight="false" outlineLevel="0" collapsed="false">
      <c r="B1071" s="0" t="n">
        <v>49</v>
      </c>
      <c r="C1071" s="13" t="n">
        <v>0.984999999999996</v>
      </c>
      <c r="D1071" s="13" t="n">
        <v>-0.010906495153904</v>
      </c>
      <c r="E1071" s="13" t="n">
        <v>-0.0071525545036813</v>
      </c>
      <c r="F1071" s="13"/>
      <c r="G1071" s="13" t="n">
        <f aca="false">-E1071</f>
        <v>0.0071525545036813</v>
      </c>
      <c r="H1071" s="13" t="n">
        <f aca="false">D1071-E1071</f>
        <v>-0.0037539406502227</v>
      </c>
      <c r="I1071" s="13" t="n">
        <f aca="false">ABS(G1071)</f>
        <v>0.0071525545036813</v>
      </c>
      <c r="J1071" s="13" t="n">
        <f aca="false">ABS(H1071)</f>
        <v>0.0037539406502227</v>
      </c>
      <c r="K1071" s="13" t="n">
        <f aca="false">G1071^2</f>
        <v>5.11590359281316E-005</v>
      </c>
      <c r="L1071" s="13" t="n">
        <f aca="false">H1071^2</f>
        <v>1.40920704053944E-005</v>
      </c>
      <c r="N1071" s="0" t="n">
        <v>0</v>
      </c>
      <c r="O1071" s="0" t="n">
        <v>0</v>
      </c>
      <c r="P1071" s="0" t="n">
        <v>0</v>
      </c>
      <c r="Q1071" s="0" t="n">
        <v>0</v>
      </c>
      <c r="R1071" s="0" t="n">
        <v>0</v>
      </c>
      <c r="S1071" s="0" t="n">
        <f aca="false">IF(SUM(N1071,O1071)&gt;0,1,IF(P1071&gt;0,2,3))</f>
        <v>3</v>
      </c>
    </row>
    <row r="1072" customFormat="false" ht="12.8" hidden="false" customHeight="false" outlineLevel="0" collapsed="false">
      <c r="B1072" s="0" t="n">
        <v>50</v>
      </c>
      <c r="C1072" s="13" t="n">
        <v>1.79499999999999</v>
      </c>
      <c r="D1072" s="13" t="n">
        <v>-0.0112974569201469</v>
      </c>
      <c r="E1072" s="13" t="n">
        <v>-0.0006089408710835</v>
      </c>
      <c r="F1072" s="13"/>
      <c r="G1072" s="13" t="n">
        <f aca="false">-E1072</f>
        <v>0.0006089408710835</v>
      </c>
      <c r="H1072" s="13" t="n">
        <f aca="false">D1072-E1072</f>
        <v>-0.0106885160490634</v>
      </c>
      <c r="I1072" s="13" t="n">
        <f aca="false">ABS(G1072)</f>
        <v>0.0006089408710835</v>
      </c>
      <c r="J1072" s="13" t="n">
        <f aca="false">ABS(H1072)</f>
        <v>0.0106885160490634</v>
      </c>
      <c r="K1072" s="13" t="n">
        <f aca="false">G1072^2</f>
        <v>3.70808984475932E-007</v>
      </c>
      <c r="L1072" s="13" t="n">
        <f aca="false">H1072^2</f>
        <v>0.000114244375331086</v>
      </c>
      <c r="N1072" s="0" t="n">
        <v>0</v>
      </c>
      <c r="O1072" s="0" t="n">
        <v>0</v>
      </c>
      <c r="P1072" s="0" t="n">
        <v>0</v>
      </c>
      <c r="Q1072" s="0" t="n">
        <v>0</v>
      </c>
      <c r="R1072" s="0" t="n">
        <v>0</v>
      </c>
      <c r="S1072" s="0" t="n">
        <f aca="false">IF(SUM(N1072,O1072)&gt;0,1,IF(P1072&gt;0,2,3))</f>
        <v>3</v>
      </c>
    </row>
    <row r="1073" customFormat="false" ht="12.8" hidden="false" customHeight="false" outlineLevel="0" collapsed="false">
      <c r="B1073" s="0" t="n">
        <v>51</v>
      </c>
      <c r="C1073" s="13" t="n">
        <v>0.674999999999997</v>
      </c>
      <c r="D1073" s="13" t="n">
        <v>-0.0109480172395706</v>
      </c>
      <c r="E1073" s="13" t="n">
        <v>0.0020213169643226</v>
      </c>
      <c r="F1073" s="13"/>
      <c r="G1073" s="13" t="n">
        <f aca="false">-E1073</f>
        <v>-0.0020213169643226</v>
      </c>
      <c r="H1073" s="13" t="n">
        <f aca="false">D1073-E1073</f>
        <v>-0.0129693342038932</v>
      </c>
      <c r="I1073" s="13" t="n">
        <f aca="false">ABS(G1073)</f>
        <v>0.0020213169643226</v>
      </c>
      <c r="J1073" s="13" t="n">
        <f aca="false">ABS(H1073)</f>
        <v>0.0129693342038932</v>
      </c>
      <c r="K1073" s="13" t="n">
        <f aca="false">G1073^2</f>
        <v>4.08572227025833E-006</v>
      </c>
      <c r="L1073" s="13" t="n">
        <f aca="false">H1073^2</f>
        <v>0.000168203629692274</v>
      </c>
      <c r="N1073" s="0" t="n">
        <v>0</v>
      </c>
      <c r="O1073" s="0" t="n">
        <v>0</v>
      </c>
      <c r="P1073" s="0" t="n">
        <v>0</v>
      </c>
      <c r="Q1073" s="0" t="n">
        <v>0</v>
      </c>
      <c r="R1073" s="0" t="n">
        <v>0</v>
      </c>
      <c r="S1073" s="0" t="n">
        <f aca="false">IF(SUM(N1073,O1073)&gt;0,1,IF(P1073&gt;0,2,3))</f>
        <v>3</v>
      </c>
    </row>
    <row r="1074" customFormat="false" ht="12.8" hidden="false" customHeight="false" outlineLevel="0" collapsed="false">
      <c r="B1074" s="0" t="n">
        <v>52</v>
      </c>
      <c r="C1074" s="13" t="n">
        <v>4.247</v>
      </c>
      <c r="D1074" s="13" t="n">
        <v>-0.0624582096934319</v>
      </c>
      <c r="E1074" s="13" t="n">
        <v>-0.0226461159116568</v>
      </c>
      <c r="F1074" s="13"/>
      <c r="G1074" s="13" t="n">
        <f aca="false">-E1074</f>
        <v>0.0226461159116568</v>
      </c>
      <c r="H1074" s="13" t="n">
        <f aca="false">D1074-E1074</f>
        <v>-0.0398120937817751</v>
      </c>
      <c r="I1074" s="13" t="n">
        <f aca="false">ABS(G1074)</f>
        <v>0.0226461159116568</v>
      </c>
      <c r="J1074" s="13" t="n">
        <f aca="false">ABS(H1074)</f>
        <v>0.0398120937817751</v>
      </c>
      <c r="K1074" s="13" t="n">
        <f aca="false">G1074^2</f>
        <v>0.000512846565884195</v>
      </c>
      <c r="L1074" s="13" t="n">
        <f aca="false">H1074^2</f>
        <v>0.00158500281128886</v>
      </c>
      <c r="N1074" s="0" t="n">
        <v>0</v>
      </c>
      <c r="O1074" s="0" t="n">
        <v>0</v>
      </c>
      <c r="P1074" s="0" t="n">
        <v>0</v>
      </c>
      <c r="Q1074" s="0" t="n">
        <v>0</v>
      </c>
      <c r="R1074" s="0" t="n">
        <v>1</v>
      </c>
      <c r="S1074" s="0" t="n">
        <f aca="false">IF(SUM(N1074,O1074)&gt;0,1,IF(P1074&gt;0,2,3))</f>
        <v>3</v>
      </c>
    </row>
    <row r="1075" customFormat="false" ht="12.8" hidden="false" customHeight="false" outlineLevel="0" collapsed="false">
      <c r="B1075" s="0" t="n">
        <v>53</v>
      </c>
      <c r="C1075" s="13" t="n">
        <v>3.055</v>
      </c>
      <c r="D1075" s="13" t="n">
        <v>-0.00173436105251312</v>
      </c>
      <c r="E1075" s="13" t="n">
        <v>-0.0264664804872808</v>
      </c>
      <c r="F1075" s="13"/>
      <c r="G1075" s="13" t="n">
        <f aca="false">-E1075</f>
        <v>0.0264664804872808</v>
      </c>
      <c r="H1075" s="13" t="n">
        <f aca="false">D1075-E1075</f>
        <v>0.0247321194347677</v>
      </c>
      <c r="I1075" s="13" t="n">
        <f aca="false">ABS(G1075)</f>
        <v>0.0264664804872808</v>
      </c>
      <c r="J1075" s="13" t="n">
        <f aca="false">ABS(H1075)</f>
        <v>0.0247321194347677</v>
      </c>
      <c r="K1075" s="13" t="n">
        <f aca="false">G1075^2</f>
        <v>0.000700474589383615</v>
      </c>
      <c r="L1075" s="13" t="n">
        <f aca="false">H1075^2</f>
        <v>0.000611677731735613</v>
      </c>
      <c r="N1075" s="0" t="n">
        <v>0</v>
      </c>
      <c r="O1075" s="0" t="n">
        <v>0</v>
      </c>
      <c r="P1075" s="0" t="n">
        <v>0</v>
      </c>
      <c r="Q1075" s="0" t="n">
        <v>0</v>
      </c>
      <c r="R1075" s="0" t="n">
        <v>1</v>
      </c>
      <c r="S1075" s="0" t="n">
        <f aca="false">IF(SUM(N1075,O1075)&gt;0,1,IF(P1075&gt;0,2,3))</f>
        <v>3</v>
      </c>
    </row>
    <row r="1076" customFormat="false" ht="12.8" hidden="false" customHeight="false" outlineLevel="0" collapsed="false">
      <c r="B1076" s="0" t="n">
        <v>54</v>
      </c>
      <c r="C1076" s="13" t="n">
        <v>1.751</v>
      </c>
      <c r="D1076" s="13" t="n">
        <v>-0.0113164484500885</v>
      </c>
      <c r="E1076" s="13" t="n">
        <v>-0.0010425468063403</v>
      </c>
      <c r="F1076" s="13"/>
      <c r="G1076" s="13" t="n">
        <f aca="false">-E1076</f>
        <v>0.0010425468063403</v>
      </c>
      <c r="H1076" s="13" t="n">
        <f aca="false">D1076-E1076</f>
        <v>-0.0102739016437482</v>
      </c>
      <c r="I1076" s="13" t="n">
        <f aca="false">ABS(G1076)</f>
        <v>0.0010425468063403</v>
      </c>
      <c r="J1076" s="13" t="n">
        <f aca="false">ABS(H1076)</f>
        <v>0.0102739016437482</v>
      </c>
      <c r="K1076" s="13" t="n">
        <f aca="false">G1076^2</f>
        <v>1.08690384341036E-006</v>
      </c>
      <c r="L1076" s="13" t="n">
        <f aca="false">H1076^2</f>
        <v>0.000105553054985412</v>
      </c>
      <c r="N1076" s="0" t="n">
        <v>0</v>
      </c>
      <c r="O1076" s="0" t="n">
        <v>0</v>
      </c>
      <c r="P1076" s="0" t="n">
        <v>0</v>
      </c>
      <c r="Q1076" s="0" t="n">
        <v>0</v>
      </c>
      <c r="R1076" s="0" t="n">
        <v>0</v>
      </c>
      <c r="S1076" s="0" t="n">
        <f aca="false">IF(SUM(N1076,O1076)&gt;0,1,IF(P1076&gt;0,2,3))</f>
        <v>3</v>
      </c>
    </row>
    <row r="1077" customFormat="false" ht="12.8" hidden="false" customHeight="false" outlineLevel="0" collapsed="false">
      <c r="B1077" s="0" t="n">
        <v>55</v>
      </c>
      <c r="C1077" s="13" t="n">
        <v>0.635999999999996</v>
      </c>
      <c r="D1077" s="13" t="n">
        <v>-0.0109436139464378</v>
      </c>
      <c r="E1077" s="13" t="n">
        <v>0.0041057439185706</v>
      </c>
      <c r="F1077" s="13"/>
      <c r="G1077" s="13" t="n">
        <f aca="false">-E1077</f>
        <v>-0.0041057439185706</v>
      </c>
      <c r="H1077" s="13" t="n">
        <f aca="false">D1077-E1077</f>
        <v>-0.0150493578650084</v>
      </c>
      <c r="I1077" s="13" t="n">
        <f aca="false">ABS(G1077)</f>
        <v>0.0041057439185706</v>
      </c>
      <c r="J1077" s="13" t="n">
        <f aca="false">ABS(H1077)</f>
        <v>0.0150493578650084</v>
      </c>
      <c r="K1077" s="13" t="n">
        <f aca="false">G1077^2</f>
        <v>1.68571331248795E-005</v>
      </c>
      <c r="L1077" s="13" t="n">
        <f aca="false">H1077^2</f>
        <v>0.00022648317214909</v>
      </c>
      <c r="N1077" s="0" t="n">
        <v>0</v>
      </c>
      <c r="O1077" s="0" t="n">
        <v>0</v>
      </c>
      <c r="P1077" s="0" t="n">
        <v>0</v>
      </c>
      <c r="Q1077" s="0" t="n">
        <v>0</v>
      </c>
      <c r="R1077" s="0" t="n">
        <v>0</v>
      </c>
      <c r="S1077" s="0" t="n">
        <f aca="false">IF(SUM(N1077,O1077)&gt;0,1,IF(P1077&gt;0,2,3))</f>
        <v>3</v>
      </c>
    </row>
    <row r="1078" customFormat="false" ht="12.8" hidden="false" customHeight="false" outlineLevel="0" collapsed="false">
      <c r="B1078" s="0" t="n">
        <v>56</v>
      </c>
      <c r="C1078" s="13" t="n">
        <v>0.893999999999995</v>
      </c>
      <c r="D1078" s="13" t="n">
        <v>-0.0110725313425064</v>
      </c>
      <c r="E1078" s="13" t="n">
        <v>-0.0049441745133777</v>
      </c>
      <c r="F1078" s="13"/>
      <c r="G1078" s="13" t="n">
        <f aca="false">-E1078</f>
        <v>0.0049441745133777</v>
      </c>
      <c r="H1078" s="13" t="n">
        <f aca="false">D1078-E1078</f>
        <v>-0.0061283568291287</v>
      </c>
      <c r="I1078" s="13" t="n">
        <f aca="false">ABS(G1078)</f>
        <v>0.0049441745133777</v>
      </c>
      <c r="J1078" s="13" t="n">
        <f aca="false">ABS(H1078)</f>
        <v>0.0061283568291287</v>
      </c>
      <c r="K1078" s="13" t="n">
        <f aca="false">G1078^2</f>
        <v>2.44448616187336E-005</v>
      </c>
      <c r="L1078" s="13" t="n">
        <f aca="false">H1078^2</f>
        <v>3.75567574251284E-005</v>
      </c>
      <c r="N1078" s="0" t="n">
        <v>0</v>
      </c>
      <c r="O1078" s="0" t="n">
        <v>0</v>
      </c>
      <c r="P1078" s="0" t="n">
        <v>0</v>
      </c>
      <c r="Q1078" s="0" t="n">
        <v>0</v>
      </c>
      <c r="R1078" s="0" t="n">
        <v>0</v>
      </c>
      <c r="S1078" s="0" t="n">
        <f aca="false">IF(SUM(N1078,O1078)&gt;0,1,IF(P1078&gt;0,2,3))</f>
        <v>3</v>
      </c>
    </row>
    <row r="1079" customFormat="false" ht="12.8" hidden="false" customHeight="false" outlineLevel="0" collapsed="false">
      <c r="B1079" s="0" t="n">
        <v>57</v>
      </c>
      <c r="C1079" s="13" t="n">
        <v>4.279</v>
      </c>
      <c r="D1079" s="13" t="n">
        <v>-0.0606448128819466</v>
      </c>
      <c r="E1079" s="13" t="n">
        <v>-0.0239696089110858</v>
      </c>
      <c r="F1079" s="13"/>
      <c r="G1079" s="13" t="n">
        <f aca="false">-E1079</f>
        <v>0.0239696089110858</v>
      </c>
      <c r="H1079" s="13" t="n">
        <f aca="false">D1079-E1079</f>
        <v>-0.0366752039708608</v>
      </c>
      <c r="I1079" s="13" t="n">
        <f aca="false">ABS(G1079)</f>
        <v>0.0239696089110858</v>
      </c>
      <c r="J1079" s="13" t="n">
        <f aca="false">ABS(H1079)</f>
        <v>0.0366752039708608</v>
      </c>
      <c r="K1079" s="13" t="n">
        <f aca="false">G1079^2</f>
        <v>0.000574542151350404</v>
      </c>
      <c r="L1079" s="13" t="n">
        <f aca="false">H1079^2</f>
        <v>0.00134507058630424</v>
      </c>
      <c r="N1079" s="0" t="n">
        <v>0</v>
      </c>
      <c r="O1079" s="0" t="n">
        <v>0</v>
      </c>
      <c r="P1079" s="0" t="n">
        <v>0</v>
      </c>
      <c r="Q1079" s="0" t="n">
        <v>0</v>
      </c>
      <c r="R1079" s="0" t="n">
        <v>1</v>
      </c>
      <c r="S1079" s="0" t="n">
        <f aca="false">IF(SUM(N1079,O1079)&gt;0,1,IF(P1079&gt;0,2,3))</f>
        <v>3</v>
      </c>
    </row>
    <row r="1080" customFormat="false" ht="12.8" hidden="false" customHeight="false" outlineLevel="0" collapsed="false">
      <c r="B1080" s="0" t="n">
        <v>58</v>
      </c>
      <c r="C1080" s="13" t="n">
        <v>2.932</v>
      </c>
      <c r="D1080" s="13" t="n">
        <v>-0.00198742002248764</v>
      </c>
      <c r="E1080" s="13" t="n">
        <v>-0.0336841554073836</v>
      </c>
      <c r="F1080" s="13"/>
      <c r="G1080" s="13" t="n">
        <f aca="false">-E1080</f>
        <v>0.0336841554073836</v>
      </c>
      <c r="H1080" s="13" t="n">
        <f aca="false">D1080-E1080</f>
        <v>0.031696735384896</v>
      </c>
      <c r="I1080" s="13" t="n">
        <f aca="false">ABS(G1080)</f>
        <v>0.0336841554073836</v>
      </c>
      <c r="J1080" s="13" t="n">
        <f aca="false">ABS(H1080)</f>
        <v>0.031696735384896</v>
      </c>
      <c r="K1080" s="13" t="n">
        <f aca="false">G1080^2</f>
        <v>0.00113462232550877</v>
      </c>
      <c r="L1080" s="13" t="n">
        <f aca="false">H1080^2</f>
        <v>0.00100468303406012</v>
      </c>
      <c r="N1080" s="0" t="n">
        <v>0</v>
      </c>
      <c r="O1080" s="0" t="n">
        <v>0</v>
      </c>
      <c r="P1080" s="0" t="n">
        <v>0</v>
      </c>
      <c r="Q1080" s="0" t="n">
        <v>0</v>
      </c>
      <c r="R1080" s="0" t="n">
        <v>1</v>
      </c>
      <c r="S1080" s="0" t="n">
        <f aca="false">IF(SUM(N1080,O1080)&gt;0,1,IF(P1080&gt;0,2,3))</f>
        <v>3</v>
      </c>
    </row>
    <row r="1081" customFormat="false" ht="12.8" hidden="false" customHeight="false" outlineLevel="0" collapsed="false">
      <c r="B1081" s="0" t="n">
        <v>59</v>
      </c>
      <c r="C1081" s="13" t="n">
        <v>1.479</v>
      </c>
      <c r="D1081" s="13" t="n">
        <v>-0.0113520696759224</v>
      </c>
      <c r="E1081" s="13" t="n">
        <v>-0.0009548521114674</v>
      </c>
      <c r="F1081" s="13"/>
      <c r="G1081" s="13" t="n">
        <f aca="false">-E1081</f>
        <v>0.0009548521114674</v>
      </c>
      <c r="H1081" s="13" t="n">
        <f aca="false">D1081-E1081</f>
        <v>-0.010397217564455</v>
      </c>
      <c r="I1081" s="13" t="n">
        <f aca="false">ABS(G1081)</f>
        <v>0.0009548521114674</v>
      </c>
      <c r="J1081" s="13" t="n">
        <f aca="false">ABS(H1081)</f>
        <v>0.010397217564455</v>
      </c>
      <c r="K1081" s="13" t="n">
        <f aca="false">G1081^2</f>
        <v>9.11742554773752E-007</v>
      </c>
      <c r="L1081" s="13" t="n">
        <f aca="false">H1081^2</f>
        <v>0.000108102133082612</v>
      </c>
      <c r="N1081" s="0" t="n">
        <v>0</v>
      </c>
      <c r="O1081" s="0" t="n">
        <v>0</v>
      </c>
      <c r="P1081" s="0" t="n">
        <v>0</v>
      </c>
      <c r="Q1081" s="0" t="n">
        <v>0</v>
      </c>
      <c r="R1081" s="0" t="n">
        <v>0</v>
      </c>
      <c r="S1081" s="0" t="n">
        <f aca="false">IF(SUM(N1081,O1081)&gt;0,1,IF(P1081&gt;0,2,3))</f>
        <v>3</v>
      </c>
    </row>
    <row r="1082" customFormat="false" ht="12.8" hidden="false" customHeight="false" outlineLevel="0" collapsed="false">
      <c r="B1082" s="0" t="n">
        <v>60</v>
      </c>
      <c r="C1082" s="13" t="n">
        <v>0.460999999999995</v>
      </c>
      <c r="D1082" s="13" t="n">
        <v>-0.011016882956028</v>
      </c>
      <c r="E1082" s="13" t="n">
        <v>0.0048469160288518</v>
      </c>
      <c r="F1082" s="13"/>
      <c r="G1082" s="13" t="n">
        <f aca="false">-E1082</f>
        <v>-0.0048469160288518</v>
      </c>
      <c r="H1082" s="13" t="n">
        <f aca="false">D1082-E1082</f>
        <v>-0.0158637989848798</v>
      </c>
      <c r="I1082" s="13" t="n">
        <f aca="false">ABS(G1082)</f>
        <v>0.0048469160288518</v>
      </c>
      <c r="J1082" s="13" t="n">
        <f aca="false">ABS(H1082)</f>
        <v>0.0158637989848798</v>
      </c>
      <c r="K1082" s="13" t="n">
        <f aca="false">G1082^2</f>
        <v>2.34925949907405E-005</v>
      </c>
      <c r="L1082" s="13" t="n">
        <f aca="false">H1082^2</f>
        <v>0.000251660118232673</v>
      </c>
      <c r="N1082" s="0" t="n">
        <v>0</v>
      </c>
      <c r="O1082" s="0" t="n">
        <v>0</v>
      </c>
      <c r="P1082" s="0" t="n">
        <v>0</v>
      </c>
      <c r="Q1082" s="0" t="n">
        <v>0</v>
      </c>
      <c r="R1082" s="0" t="n">
        <v>0</v>
      </c>
      <c r="S1082" s="0" t="n">
        <f aca="false">IF(SUM(N1082,O1082)&gt;0,1,IF(P1082&gt;0,2,3))</f>
        <v>3</v>
      </c>
    </row>
    <row r="1083" customFormat="false" ht="12.8" hidden="false" customHeight="false" outlineLevel="0" collapsed="false">
      <c r="B1083" s="0" t="n">
        <v>61</v>
      </c>
      <c r="C1083" s="13" t="n">
        <v>0.761999999999997</v>
      </c>
      <c r="D1083" s="13" t="n">
        <v>-0.0109966769814491</v>
      </c>
      <c r="E1083" s="13" t="n">
        <v>-0.0053242034863011</v>
      </c>
      <c r="F1083" s="13"/>
      <c r="G1083" s="13" t="n">
        <f aca="false">-E1083</f>
        <v>0.0053242034863011</v>
      </c>
      <c r="H1083" s="13" t="n">
        <f aca="false">D1083-E1083</f>
        <v>-0.005672473495148</v>
      </c>
      <c r="I1083" s="13" t="n">
        <f aca="false">ABS(G1083)</f>
        <v>0.0053242034863011</v>
      </c>
      <c r="J1083" s="13" t="n">
        <f aca="false">ABS(H1083)</f>
        <v>0.005672473495148</v>
      </c>
      <c r="K1083" s="13" t="n">
        <f aca="false">G1083^2</f>
        <v>2.83471427635408E-005</v>
      </c>
      <c r="L1083" s="13" t="n">
        <f aca="false">H1083^2</f>
        <v>3.21769555531566E-005</v>
      </c>
      <c r="N1083" s="0" t="n">
        <v>0</v>
      </c>
      <c r="O1083" s="0" t="n">
        <v>0</v>
      </c>
      <c r="P1083" s="0" t="n">
        <v>0</v>
      </c>
      <c r="Q1083" s="0" t="n">
        <v>0</v>
      </c>
      <c r="R1083" s="0" t="n">
        <v>0</v>
      </c>
      <c r="S1083" s="0" t="n">
        <f aca="false">IF(SUM(N1083,O1083)&gt;0,1,IF(P1083&gt;0,2,3))</f>
        <v>3</v>
      </c>
    </row>
    <row r="1084" customFormat="false" ht="12.8" hidden="false" customHeight="false" outlineLevel="0" collapsed="false">
      <c r="B1084" s="0" t="n">
        <v>62</v>
      </c>
      <c r="C1084" s="13" t="n">
        <v>4.266</v>
      </c>
      <c r="D1084" s="13" t="n">
        <v>-0.0546753630042076</v>
      </c>
      <c r="E1084" s="13" t="n">
        <v>-0.0132305855992222</v>
      </c>
      <c r="F1084" s="13"/>
      <c r="G1084" s="13" t="n">
        <f aca="false">-E1084</f>
        <v>0.0132305855992222</v>
      </c>
      <c r="H1084" s="13" t="n">
        <f aca="false">D1084-E1084</f>
        <v>-0.0414447774049854</v>
      </c>
      <c r="I1084" s="13" t="n">
        <f aca="false">ABS(G1084)</f>
        <v>0.0132305855992222</v>
      </c>
      <c r="J1084" s="13" t="n">
        <f aca="false">ABS(H1084)</f>
        <v>0.0414447774049854</v>
      </c>
      <c r="K1084" s="13" t="n">
        <f aca="false">G1084^2</f>
        <v>0.000175048395298346</v>
      </c>
      <c r="L1084" s="13" t="n">
        <f aca="false">H1084^2</f>
        <v>0.00171766957414879</v>
      </c>
      <c r="N1084" s="0" t="n">
        <v>0</v>
      </c>
      <c r="O1084" s="0" t="n">
        <v>0</v>
      </c>
      <c r="P1084" s="0" t="n">
        <v>0</v>
      </c>
      <c r="Q1084" s="0" t="n">
        <v>0</v>
      </c>
      <c r="R1084" s="0" t="n">
        <v>1</v>
      </c>
      <c r="S1084" s="0" t="n">
        <f aca="false">IF(SUM(N1084,O1084)&gt;0,1,IF(P1084&gt;0,2,3))</f>
        <v>3</v>
      </c>
    </row>
    <row r="1085" customFormat="false" ht="12.8" hidden="false" customHeight="false" outlineLevel="0" collapsed="false">
      <c r="B1085" s="0" t="n">
        <v>63</v>
      </c>
      <c r="C1085" s="13" t="n">
        <v>2.98099999999999</v>
      </c>
      <c r="D1085" s="13" t="n">
        <v>-0.00395338982343674</v>
      </c>
      <c r="E1085" s="13" t="n">
        <v>-0.0339797150948101</v>
      </c>
      <c r="F1085" s="13"/>
      <c r="G1085" s="13" t="n">
        <f aca="false">-E1085</f>
        <v>0.0339797150948101</v>
      </c>
      <c r="H1085" s="13" t="n">
        <f aca="false">D1085-E1085</f>
        <v>0.0300263252713734</v>
      </c>
      <c r="I1085" s="13" t="n">
        <f aca="false">ABS(G1085)</f>
        <v>0.0339797150948101</v>
      </c>
      <c r="J1085" s="13" t="n">
        <f aca="false">ABS(H1085)</f>
        <v>0.0300263252713734</v>
      </c>
      <c r="K1085" s="13" t="n">
        <f aca="false">G1085^2</f>
        <v>0.00115462103792447</v>
      </c>
      <c r="L1085" s="13" t="n">
        <f aca="false">H1085^2</f>
        <v>0.000901580209302314</v>
      </c>
      <c r="N1085" s="0" t="n">
        <v>0</v>
      </c>
      <c r="O1085" s="0" t="n">
        <v>0</v>
      </c>
      <c r="P1085" s="0" t="n">
        <v>0</v>
      </c>
      <c r="Q1085" s="0" t="n">
        <v>0</v>
      </c>
      <c r="R1085" s="0" t="n">
        <v>1</v>
      </c>
      <c r="S1085" s="0" t="n">
        <f aca="false">IF(SUM(N1085,O1085)&gt;0,1,IF(P1085&gt;0,2,3))</f>
        <v>3</v>
      </c>
    </row>
    <row r="1086" customFormat="false" ht="12.8" hidden="false" customHeight="false" outlineLevel="0" collapsed="false">
      <c r="B1086" s="0" t="n">
        <v>64</v>
      </c>
      <c r="C1086" s="13" t="n">
        <v>1.82999999999999</v>
      </c>
      <c r="D1086" s="13" t="n">
        <v>-0.011297270655632</v>
      </c>
      <c r="E1086" s="13" t="n">
        <v>0.0005822461335952</v>
      </c>
      <c r="F1086" s="13"/>
      <c r="G1086" s="13" t="n">
        <f aca="false">-E1086</f>
        <v>-0.0005822461335952</v>
      </c>
      <c r="H1086" s="13" t="n">
        <f aca="false">D1086-E1086</f>
        <v>-0.0118795167892272</v>
      </c>
      <c r="I1086" s="13" t="n">
        <f aca="false">ABS(G1086)</f>
        <v>0.0005822461335952</v>
      </c>
      <c r="J1086" s="13" t="n">
        <f aca="false">ABS(H1086)</f>
        <v>0.0118795167892272</v>
      </c>
      <c r="K1086" s="13" t="n">
        <f aca="false">G1086^2</f>
        <v>3.3901056008656E-007</v>
      </c>
      <c r="L1086" s="13" t="n">
        <f aca="false">H1086^2</f>
        <v>0.000141122919145531</v>
      </c>
      <c r="N1086" s="0" t="n">
        <v>0</v>
      </c>
      <c r="O1086" s="0" t="n">
        <v>0</v>
      </c>
      <c r="P1086" s="0" t="n">
        <v>0</v>
      </c>
      <c r="Q1086" s="0" t="n">
        <v>0</v>
      </c>
      <c r="R1086" s="0" t="n">
        <v>0</v>
      </c>
      <c r="S1086" s="0" t="n">
        <f aca="false">IF(SUM(N1086,O1086)&gt;0,1,IF(P1086&gt;0,2,3))</f>
        <v>3</v>
      </c>
    </row>
    <row r="1087" customFormat="false" ht="12.8" hidden="false" customHeight="false" outlineLevel="0" collapsed="false">
      <c r="B1087" s="0" t="n">
        <v>65</v>
      </c>
      <c r="C1087" s="13" t="n">
        <v>0.689999999999998</v>
      </c>
      <c r="D1087" s="13" t="n">
        <v>-0.0108662471175194</v>
      </c>
      <c r="E1087" s="13" t="n">
        <v>0.0015761438247515</v>
      </c>
      <c r="F1087" s="13"/>
      <c r="G1087" s="13" t="n">
        <f aca="false">-E1087</f>
        <v>-0.0015761438247515</v>
      </c>
      <c r="H1087" s="13" t="n">
        <f aca="false">D1087-E1087</f>
        <v>-0.0124423909422709</v>
      </c>
      <c r="I1087" s="13" t="n">
        <f aca="false">ABS(G1087)</f>
        <v>0.0015761438247515</v>
      </c>
      <c r="J1087" s="13" t="n">
        <f aca="false">ABS(H1087)</f>
        <v>0.0124423909422709</v>
      </c>
      <c r="K1087" s="13" t="n">
        <f aca="false">G1087^2</f>
        <v>2.48422935630229E-006</v>
      </c>
      <c r="L1087" s="13" t="n">
        <f aca="false">H1087^2</f>
        <v>0.000154813092360305</v>
      </c>
      <c r="N1087" s="0" t="n">
        <v>0</v>
      </c>
      <c r="O1087" s="0" t="n">
        <v>0</v>
      </c>
      <c r="P1087" s="0" t="n">
        <v>0</v>
      </c>
      <c r="Q1087" s="0" t="n">
        <v>0</v>
      </c>
      <c r="R1087" s="0" t="n">
        <v>0</v>
      </c>
      <c r="S1087" s="0" t="n">
        <f aca="false">IF(SUM(N1087,O1087)&gt;0,1,IF(P1087&gt;0,2,3))</f>
        <v>3</v>
      </c>
    </row>
    <row r="1088" customFormat="false" ht="12.8" hidden="false" customHeight="false" outlineLevel="0" collapsed="false">
      <c r="B1088" s="0" t="n">
        <v>66</v>
      </c>
      <c r="C1088" s="13" t="n">
        <v>1.002</v>
      </c>
      <c r="D1088" s="13" t="n">
        <v>-0.0109699070453644</v>
      </c>
      <c r="E1088" s="13" t="n">
        <v>-0.0058287113727445</v>
      </c>
      <c r="F1088" s="13"/>
      <c r="G1088" s="13" t="n">
        <f aca="false">-E1088</f>
        <v>0.0058287113727445</v>
      </c>
      <c r="H1088" s="13" t="n">
        <f aca="false">D1088-E1088</f>
        <v>-0.0051411956726199</v>
      </c>
      <c r="I1088" s="13" t="n">
        <f aca="false">ABS(G1088)</f>
        <v>0.0058287113727445</v>
      </c>
      <c r="J1088" s="13" t="n">
        <f aca="false">ABS(H1088)</f>
        <v>0.0051411956726199</v>
      </c>
      <c r="K1088" s="13" t="n">
        <f aca="false">G1088^2</f>
        <v>3.39738762667611E-005</v>
      </c>
      <c r="L1088" s="13" t="n">
        <f aca="false">H1088^2</f>
        <v>2.64318929441656E-005</v>
      </c>
      <c r="N1088" s="0" t="n">
        <v>0</v>
      </c>
      <c r="O1088" s="0" t="n">
        <v>0</v>
      </c>
      <c r="P1088" s="0" t="n">
        <v>0</v>
      </c>
      <c r="Q1088" s="0" t="n">
        <v>0</v>
      </c>
      <c r="R1088" s="0" t="n">
        <v>0</v>
      </c>
      <c r="S1088" s="0" t="n">
        <f aca="false">IF(SUM(N1088,O1088)&gt;0,1,IF(P1088&gt;0,2,3))</f>
        <v>3</v>
      </c>
    </row>
    <row r="1089" customFormat="false" ht="12.8" hidden="false" customHeight="false" outlineLevel="0" collapsed="false">
      <c r="A1089" s="7" t="n">
        <v>49</v>
      </c>
      <c r="B1089" s="0" t="n">
        <v>19</v>
      </c>
      <c r="C1089" s="13" t="n">
        <v>6.564</v>
      </c>
      <c r="D1089" s="13" t="n">
        <v>0.032794151455164</v>
      </c>
      <c r="E1089" s="13" t="n">
        <v>0.045201383882459</v>
      </c>
      <c r="F1089" s="13"/>
      <c r="G1089" s="13" t="n">
        <f aca="false">-E1089</f>
        <v>-0.045201383882459</v>
      </c>
      <c r="H1089" s="13" t="n">
        <f aca="false">D1089-E1089</f>
        <v>-0.012407232427295</v>
      </c>
      <c r="I1089" s="13" t="n">
        <f aca="false">ABS(G1089)</f>
        <v>0.045201383882459</v>
      </c>
      <c r="J1089" s="13" t="n">
        <f aca="false">ABS(H1089)</f>
        <v>0.012407232427295</v>
      </c>
      <c r="K1089" s="13" t="n">
        <f aca="false">G1089^2</f>
        <v>0.00204316510488942</v>
      </c>
      <c r="L1089" s="13" t="n">
        <f aca="false">H1089^2</f>
        <v>0.000153939416504921</v>
      </c>
      <c r="N1089" s="0" t="n">
        <v>0</v>
      </c>
      <c r="O1089" s="0" t="n">
        <v>0</v>
      </c>
      <c r="P1089" s="0" t="n">
        <v>1</v>
      </c>
      <c r="Q1089" s="0" t="n">
        <v>0</v>
      </c>
      <c r="R1089" s="0" t="n">
        <v>0</v>
      </c>
      <c r="S1089" s="0" t="n">
        <f aca="false">IF(SUM(N1089,O1089)&gt;0,1,IF(P1089&gt;0,2,3))</f>
        <v>2</v>
      </c>
    </row>
    <row r="1090" customFormat="false" ht="12.8" hidden="false" customHeight="false" outlineLevel="0" collapsed="false">
      <c r="B1090" s="0" t="n">
        <v>20</v>
      </c>
      <c r="C1090" s="13" t="n">
        <v>6.434</v>
      </c>
      <c r="D1090" s="13" t="n">
        <v>-0.000711195170879364</v>
      </c>
      <c r="E1090" s="13" t="n">
        <v>0.0440586999310482</v>
      </c>
      <c r="F1090" s="13"/>
      <c r="G1090" s="13" t="n">
        <f aca="false">-E1090</f>
        <v>-0.0440586999310482</v>
      </c>
      <c r="H1090" s="13" t="n">
        <f aca="false">D1090-E1090</f>
        <v>-0.0447698951019276</v>
      </c>
      <c r="I1090" s="13" t="n">
        <f aca="false">ABS(G1090)</f>
        <v>0.0440586999310482</v>
      </c>
      <c r="J1090" s="13" t="n">
        <f aca="false">ABS(H1090)</f>
        <v>0.0447698951019276</v>
      </c>
      <c r="K1090" s="13" t="n">
        <f aca="false">G1090^2</f>
        <v>0.00194116903961415</v>
      </c>
      <c r="L1090" s="13" t="n">
        <f aca="false">H1090^2</f>
        <v>0.0020043435074376</v>
      </c>
      <c r="N1090" s="0" t="n">
        <v>0</v>
      </c>
      <c r="O1090" s="0" t="n">
        <v>0</v>
      </c>
      <c r="P1090" s="0" t="n">
        <v>0</v>
      </c>
      <c r="Q1090" s="0" t="n">
        <v>1</v>
      </c>
      <c r="R1090" s="0" t="n">
        <v>0</v>
      </c>
      <c r="S1090" s="0" t="n">
        <f aca="false">IF(SUM(N1090,O1090)&gt;0,1,IF(P1090&gt;0,2,3))</f>
        <v>3</v>
      </c>
    </row>
    <row r="1091" customFormat="false" ht="12.8" hidden="false" customHeight="false" outlineLevel="0" collapsed="false">
      <c r="B1091" s="0" t="n">
        <v>21</v>
      </c>
      <c r="C1091" s="13" t="n">
        <v>6.721</v>
      </c>
      <c r="D1091" s="13" t="n">
        <v>0.0337992943823338</v>
      </c>
      <c r="E1091" s="13" t="n">
        <v>0.0529337647573327</v>
      </c>
      <c r="F1091" s="13"/>
      <c r="G1091" s="13" t="n">
        <f aca="false">-E1091</f>
        <v>-0.0529337647573327</v>
      </c>
      <c r="H1091" s="13" t="n">
        <f aca="false">D1091-E1091</f>
        <v>-0.0191344703749989</v>
      </c>
      <c r="I1091" s="13" t="n">
        <f aca="false">ABS(G1091)</f>
        <v>0.0529337647573327</v>
      </c>
      <c r="J1091" s="13" t="n">
        <f aca="false">ABS(H1091)</f>
        <v>0.0191344703749989</v>
      </c>
      <c r="K1091" s="13" t="n">
        <f aca="false">G1091^2</f>
        <v>0.00280198345138464</v>
      </c>
      <c r="L1091" s="13" t="n">
        <f aca="false">H1091^2</f>
        <v>0.000366127956531711</v>
      </c>
      <c r="N1091" s="0" t="n">
        <v>0</v>
      </c>
      <c r="O1091" s="0" t="n">
        <v>0</v>
      </c>
      <c r="P1091" s="0" t="n">
        <v>1</v>
      </c>
      <c r="Q1091" s="0" t="n">
        <v>0</v>
      </c>
      <c r="R1091" s="0" t="n">
        <v>0</v>
      </c>
      <c r="S1091" s="0" t="n">
        <f aca="false">IF(SUM(N1091,O1091)&gt;0,1,IF(P1091&gt;0,2,3))</f>
        <v>2</v>
      </c>
    </row>
    <row r="1092" customFormat="false" ht="12.8" hidden="false" customHeight="false" outlineLevel="0" collapsed="false">
      <c r="B1092" s="0" t="n">
        <v>22</v>
      </c>
      <c r="C1092" s="13" t="n">
        <v>6.419</v>
      </c>
      <c r="D1092" s="13" t="n">
        <v>0.0682698339223862</v>
      </c>
      <c r="E1092" s="13" t="n">
        <v>0.0287791815558711</v>
      </c>
      <c r="F1092" s="13"/>
      <c r="G1092" s="13" t="n">
        <f aca="false">-E1092</f>
        <v>-0.0287791815558711</v>
      </c>
      <c r="H1092" s="13" t="n">
        <f aca="false">D1092-E1092</f>
        <v>0.0394906523665151</v>
      </c>
      <c r="I1092" s="13" t="n">
        <f aca="false">ABS(G1092)</f>
        <v>0.0287791815558711</v>
      </c>
      <c r="J1092" s="13" t="n">
        <f aca="false">ABS(H1092)</f>
        <v>0.0394906523665151</v>
      </c>
      <c r="K1092" s="13" t="n">
        <f aca="false">G1092^2</f>
        <v>0.000828241291025791</v>
      </c>
      <c r="L1092" s="13" t="n">
        <f aca="false">H1092^2</f>
        <v>0.00155951162433294</v>
      </c>
      <c r="N1092" s="0" t="n">
        <v>0</v>
      </c>
      <c r="O1092" s="0" t="n">
        <v>1</v>
      </c>
      <c r="P1092" s="0" t="n">
        <v>0</v>
      </c>
      <c r="Q1092" s="0" t="n">
        <v>0</v>
      </c>
      <c r="R1092" s="0" t="n">
        <v>0</v>
      </c>
      <c r="S1092" s="0" t="n">
        <f aca="false">IF(SUM(N1092,O1092)&gt;0,1,IF(P1092&gt;0,2,3))</f>
        <v>1</v>
      </c>
    </row>
    <row r="1093" customFormat="false" ht="12.8" hidden="false" customHeight="false" outlineLevel="0" collapsed="false">
      <c r="B1093" s="0" t="n">
        <v>23</v>
      </c>
      <c r="C1093" s="13" t="n">
        <v>0.299999999999997</v>
      </c>
      <c r="D1093" s="13" t="n">
        <v>0.00517670810222626</v>
      </c>
      <c r="E1093" s="13" t="n">
        <v>0.0521415248004742</v>
      </c>
      <c r="F1093" s="13"/>
      <c r="G1093" s="13" t="n">
        <f aca="false">-E1093</f>
        <v>-0.0521415248004742</v>
      </c>
      <c r="H1093" s="13" t="n">
        <f aca="false">D1093-E1093</f>
        <v>-0.0469648166982479</v>
      </c>
      <c r="I1093" s="13" t="n">
        <f aca="false">ABS(G1093)</f>
        <v>0.0521415248004742</v>
      </c>
      <c r="J1093" s="13" t="n">
        <f aca="false">ABS(H1093)</f>
        <v>0.0469648166982479</v>
      </c>
      <c r="K1093" s="13" t="n">
        <f aca="false">G1093^2</f>
        <v>0.00271873860851847</v>
      </c>
      <c r="L1093" s="13" t="n">
        <f aca="false">H1093^2</f>
        <v>0.00220569400750003</v>
      </c>
      <c r="N1093" s="0" t="n">
        <v>0</v>
      </c>
      <c r="O1093" s="0" t="n">
        <v>0</v>
      </c>
      <c r="P1093" s="0" t="n">
        <v>0</v>
      </c>
      <c r="Q1093" s="0" t="n">
        <v>1</v>
      </c>
      <c r="R1093" s="0" t="n">
        <v>0</v>
      </c>
      <c r="S1093" s="0" t="n">
        <f aca="false">IF(SUM(N1093,O1093)&gt;0,1,IF(P1093&gt;0,2,3))</f>
        <v>3</v>
      </c>
    </row>
    <row r="1094" customFormat="false" ht="12.8" hidden="false" customHeight="false" outlineLevel="0" collapsed="false">
      <c r="B1094" s="0" t="n">
        <v>24</v>
      </c>
      <c r="C1094" s="13" t="n">
        <v>0.252999999999996</v>
      </c>
      <c r="D1094" s="13" t="n">
        <v>-0.00792066752910614</v>
      </c>
      <c r="E1094" s="13" t="n">
        <v>-0.0039575005849649</v>
      </c>
      <c r="F1094" s="13"/>
      <c r="G1094" s="13" t="n">
        <f aca="false">-E1094</f>
        <v>0.0039575005849649</v>
      </c>
      <c r="H1094" s="13" t="n">
        <f aca="false">D1094-E1094</f>
        <v>-0.00396316694414124</v>
      </c>
      <c r="I1094" s="13" t="n">
        <f aca="false">ABS(G1094)</f>
        <v>0.0039575005849649</v>
      </c>
      <c r="J1094" s="13" t="n">
        <f aca="false">ABS(H1094)</f>
        <v>0.00396316694414124</v>
      </c>
      <c r="K1094" s="13" t="n">
        <f aca="false">G1094^2</f>
        <v>1.56618108799975E-005</v>
      </c>
      <c r="L1094" s="13" t="n">
        <f aca="false">H1094^2</f>
        <v>1.57066922271338E-005</v>
      </c>
      <c r="N1094" s="0" t="n">
        <v>0</v>
      </c>
      <c r="O1094" s="0" t="n">
        <v>0</v>
      </c>
      <c r="P1094" s="0" t="n">
        <v>0</v>
      </c>
      <c r="Q1094" s="0" t="n">
        <v>1</v>
      </c>
      <c r="R1094" s="0" t="n">
        <v>0</v>
      </c>
      <c r="S1094" s="0" t="n">
        <f aca="false">IF(SUM(N1094,O1094)&gt;0,1,IF(P1094&gt;0,2,3))</f>
        <v>3</v>
      </c>
    </row>
    <row r="1095" customFormat="false" ht="12.8" hidden="false" customHeight="false" outlineLevel="0" collapsed="false">
      <c r="B1095" s="0" t="n">
        <v>25</v>
      </c>
      <c r="C1095" s="13" t="n">
        <v>-0.227000000000004</v>
      </c>
      <c r="D1095" s="13" t="n">
        <v>-0.000789046287536621</v>
      </c>
      <c r="E1095" s="13" t="n">
        <v>0.0182594828619272</v>
      </c>
      <c r="F1095" s="13"/>
      <c r="G1095" s="13" t="n">
        <f aca="false">-E1095</f>
        <v>-0.0182594828619272</v>
      </c>
      <c r="H1095" s="13" t="n">
        <f aca="false">D1095-E1095</f>
        <v>-0.0190485291494638</v>
      </c>
      <c r="I1095" s="13" t="n">
        <f aca="false">ABS(G1095)</f>
        <v>0.0182594828619272</v>
      </c>
      <c r="J1095" s="13" t="n">
        <f aca="false">ABS(H1095)</f>
        <v>0.0190485291494638</v>
      </c>
      <c r="K1095" s="13" t="n">
        <f aca="false">G1095^2</f>
        <v>0.000333408714385013</v>
      </c>
      <c r="L1095" s="13" t="n">
        <f aca="false">H1095^2</f>
        <v>0.000362846462757973</v>
      </c>
      <c r="N1095" s="0" t="n">
        <v>0</v>
      </c>
      <c r="O1095" s="0" t="n">
        <v>0</v>
      </c>
      <c r="P1095" s="0" t="n">
        <v>0</v>
      </c>
      <c r="Q1095" s="0" t="n">
        <v>1</v>
      </c>
      <c r="R1095" s="0" t="n">
        <v>0</v>
      </c>
      <c r="S1095" s="0" t="n">
        <f aca="false">IF(SUM(N1095,O1095)&gt;0,1,IF(P1095&gt;0,2,3))</f>
        <v>3</v>
      </c>
    </row>
    <row r="1096" customFormat="false" ht="12.8" hidden="false" customHeight="false" outlineLevel="0" collapsed="false">
      <c r="B1096" s="0" t="n">
        <v>26</v>
      </c>
      <c r="C1096" s="13" t="n">
        <v>0.463999999999995</v>
      </c>
      <c r="D1096" s="13" t="n">
        <v>-0.000654458999633789</v>
      </c>
      <c r="E1096" s="13" t="n">
        <v>-0.0005913260242863</v>
      </c>
      <c r="F1096" s="13"/>
      <c r="G1096" s="13" t="n">
        <f aca="false">-E1096</f>
        <v>0.0005913260242863</v>
      </c>
      <c r="H1096" s="13" t="n">
        <f aca="false">D1096-E1096</f>
        <v>-6.31329753474891E-005</v>
      </c>
      <c r="I1096" s="13" t="n">
        <f aca="false">ABS(G1096)</f>
        <v>0.0005913260242863</v>
      </c>
      <c r="J1096" s="13" t="n">
        <f aca="false">ABS(H1096)</f>
        <v>6.31329753474891E-005</v>
      </c>
      <c r="K1096" s="13" t="n">
        <f aca="false">G1096^2</f>
        <v>3.49666466998242E-007</v>
      </c>
      <c r="L1096" s="13" t="n">
        <f aca="false">H1096^2</f>
        <v>3.98577257622667E-009</v>
      </c>
      <c r="N1096" s="0" t="n">
        <v>0</v>
      </c>
      <c r="O1096" s="0" t="n">
        <v>0</v>
      </c>
      <c r="P1096" s="0" t="n">
        <v>0</v>
      </c>
      <c r="Q1096" s="0" t="n">
        <v>1</v>
      </c>
      <c r="R1096" s="0" t="n">
        <v>0</v>
      </c>
      <c r="S1096" s="0" t="n">
        <f aca="false">IF(SUM(N1096,O1096)&gt;0,1,IF(P1096&gt;0,2,3))</f>
        <v>3</v>
      </c>
    </row>
    <row r="1097" customFormat="false" ht="12.8" hidden="false" customHeight="false" outlineLevel="0" collapsed="false">
      <c r="B1097" s="0" t="n">
        <v>27</v>
      </c>
      <c r="C1097" s="13" t="n">
        <v>0.476999999999997</v>
      </c>
      <c r="D1097" s="13" t="n">
        <v>-0.011390745639801</v>
      </c>
      <c r="E1097" s="13" t="n">
        <v>0.0041506095417445</v>
      </c>
      <c r="F1097" s="13"/>
      <c r="G1097" s="13" t="n">
        <f aca="false">-E1097</f>
        <v>-0.0041506095417445</v>
      </c>
      <c r="H1097" s="13" t="n">
        <f aca="false">D1097-E1097</f>
        <v>-0.0155413551815455</v>
      </c>
      <c r="I1097" s="13" t="n">
        <f aca="false">ABS(G1097)</f>
        <v>0.0041506095417445</v>
      </c>
      <c r="J1097" s="13" t="n">
        <f aca="false">ABS(H1097)</f>
        <v>0.0155413551815455</v>
      </c>
      <c r="K1097" s="13" t="n">
        <f aca="false">G1097^2</f>
        <v>1.72275595680205E-005</v>
      </c>
      <c r="L1097" s="13" t="n">
        <f aca="false">H1097^2</f>
        <v>0.000241533720878951</v>
      </c>
      <c r="N1097" s="0" t="n">
        <v>0</v>
      </c>
      <c r="O1097" s="0" t="n">
        <v>0</v>
      </c>
      <c r="P1097" s="0" t="n">
        <v>0</v>
      </c>
      <c r="Q1097" s="0" t="n">
        <v>1</v>
      </c>
      <c r="R1097" s="0" t="n">
        <v>0</v>
      </c>
      <c r="S1097" s="0" t="n">
        <f aca="false">IF(SUM(N1097,O1097)&gt;0,1,IF(P1097&gt;0,2,3))</f>
        <v>3</v>
      </c>
    </row>
    <row r="1098" customFormat="false" ht="12.8" hidden="false" customHeight="false" outlineLevel="0" collapsed="false">
      <c r="B1098" s="0" t="n">
        <v>28</v>
      </c>
      <c r="C1098" s="13" t="n">
        <v>0.366999999999997</v>
      </c>
      <c r="D1098" s="13" t="n">
        <v>0.00111640244722366</v>
      </c>
      <c r="E1098" s="13" t="n">
        <v>0.0106650723389967</v>
      </c>
      <c r="F1098" s="13"/>
      <c r="G1098" s="13" t="n">
        <f aca="false">-E1098</f>
        <v>-0.0106650723389967</v>
      </c>
      <c r="H1098" s="13" t="n">
        <f aca="false">D1098-E1098</f>
        <v>-0.00954866989177304</v>
      </c>
      <c r="I1098" s="13" t="n">
        <f aca="false">ABS(G1098)</f>
        <v>0.0106650723389967</v>
      </c>
      <c r="J1098" s="13" t="n">
        <f aca="false">ABS(H1098)</f>
        <v>0.00954866989177304</v>
      </c>
      <c r="K1098" s="13" t="n">
        <f aca="false">G1098^2</f>
        <v>0.000113743767996033</v>
      </c>
      <c r="L1098" s="13" t="n">
        <f aca="false">H1098^2</f>
        <v>9.1177096702053E-005</v>
      </c>
      <c r="N1098" s="0" t="n">
        <v>0</v>
      </c>
      <c r="O1098" s="0" t="n">
        <v>0</v>
      </c>
      <c r="P1098" s="0" t="n">
        <v>0</v>
      </c>
      <c r="Q1098" s="0" t="n">
        <v>1</v>
      </c>
      <c r="R1098" s="0" t="n">
        <v>0</v>
      </c>
      <c r="S1098" s="0" t="n">
        <f aca="false">IF(SUM(N1098,O1098)&gt;0,1,IF(P1098&gt;0,2,3))</f>
        <v>3</v>
      </c>
    </row>
    <row r="1099" customFormat="false" ht="12.8" hidden="false" customHeight="false" outlineLevel="0" collapsed="false">
      <c r="B1099" s="0" t="n">
        <v>29</v>
      </c>
      <c r="C1099" s="13" t="n">
        <v>6.431</v>
      </c>
      <c r="D1099" s="13" t="n">
        <v>0.0682578906416893</v>
      </c>
      <c r="E1099" s="13" t="n">
        <v>0.0283333723979687</v>
      </c>
      <c r="F1099" s="13"/>
      <c r="G1099" s="13" t="n">
        <f aca="false">-E1099</f>
        <v>-0.0283333723979687</v>
      </c>
      <c r="H1099" s="13" t="n">
        <f aca="false">D1099-E1099</f>
        <v>0.0399245182437206</v>
      </c>
      <c r="I1099" s="13" t="n">
        <f aca="false">ABS(G1099)</f>
        <v>0.0283333723979687</v>
      </c>
      <c r="J1099" s="13" t="n">
        <f aca="false">ABS(H1099)</f>
        <v>0.0399245182437206</v>
      </c>
      <c r="K1099" s="13" t="n">
        <f aca="false">G1099^2</f>
        <v>0.000802779991441975</v>
      </c>
      <c r="L1099" s="13" t="n">
        <f aca="false">H1099^2</f>
        <v>0.00159396715699318</v>
      </c>
      <c r="N1099" s="0" t="n">
        <v>0</v>
      </c>
      <c r="O1099" s="0" t="n">
        <v>1</v>
      </c>
      <c r="P1099" s="0" t="n">
        <v>0</v>
      </c>
      <c r="Q1099" s="0" t="n">
        <v>0</v>
      </c>
      <c r="R1099" s="0" t="n">
        <v>0</v>
      </c>
      <c r="S1099" s="0" t="n">
        <f aca="false">IF(SUM(N1099,O1099)&gt;0,1,IF(P1099&gt;0,2,3))</f>
        <v>1</v>
      </c>
    </row>
    <row r="1100" customFormat="false" ht="12.8" hidden="false" customHeight="false" outlineLevel="0" collapsed="false">
      <c r="B1100" s="0" t="n">
        <v>30</v>
      </c>
      <c r="C1100" s="13" t="n">
        <v>6.746</v>
      </c>
      <c r="D1100" s="13" t="n">
        <v>0.0336299575865269</v>
      </c>
      <c r="E1100" s="13" t="n">
        <v>0.053203792464599</v>
      </c>
      <c r="F1100" s="13"/>
      <c r="G1100" s="13" t="n">
        <f aca="false">-E1100</f>
        <v>-0.053203792464599</v>
      </c>
      <c r="H1100" s="13" t="n">
        <f aca="false">D1100-E1100</f>
        <v>-0.0195738348780721</v>
      </c>
      <c r="I1100" s="13" t="n">
        <f aca="false">ABS(G1100)</f>
        <v>0.053203792464599</v>
      </c>
      <c r="J1100" s="13" t="n">
        <f aca="false">ABS(H1100)</f>
        <v>0.0195738348780721</v>
      </c>
      <c r="K1100" s="13" t="n">
        <f aca="false">G1100^2</f>
        <v>0.00283064353261612</v>
      </c>
      <c r="L1100" s="13" t="n">
        <f aca="false">H1100^2</f>
        <v>0.000383135011834032</v>
      </c>
      <c r="N1100" s="0" t="n">
        <v>0</v>
      </c>
      <c r="O1100" s="0" t="n">
        <v>0</v>
      </c>
      <c r="P1100" s="0" t="n">
        <v>1</v>
      </c>
      <c r="Q1100" s="0" t="n">
        <v>0</v>
      </c>
      <c r="R1100" s="0" t="n">
        <v>0</v>
      </c>
      <c r="S1100" s="0" t="n">
        <f aca="false">IF(SUM(N1100,O1100)&gt;0,1,IF(P1100&gt;0,2,3))</f>
        <v>2</v>
      </c>
    </row>
    <row r="1101" customFormat="false" ht="12.8" hidden="false" customHeight="false" outlineLevel="0" collapsed="false">
      <c r="B1101" s="0" t="n">
        <v>31</v>
      </c>
      <c r="C1101" s="13" t="n">
        <v>6.416</v>
      </c>
      <c r="D1101" s="13" t="n">
        <v>-0.000777639448642731</v>
      </c>
      <c r="E1101" s="13" t="n">
        <v>0.0439573950501766</v>
      </c>
      <c r="F1101" s="13"/>
      <c r="G1101" s="13" t="n">
        <f aca="false">-E1101</f>
        <v>-0.0439573950501766</v>
      </c>
      <c r="H1101" s="13" t="n">
        <f aca="false">D1101-E1101</f>
        <v>-0.0447350344988193</v>
      </c>
      <c r="I1101" s="13" t="n">
        <f aca="false">ABS(G1101)</f>
        <v>0.0439573950501766</v>
      </c>
      <c r="J1101" s="13" t="n">
        <f aca="false">ABS(H1101)</f>
        <v>0.0447350344988193</v>
      </c>
      <c r="K1101" s="13" t="n">
        <f aca="false">G1101^2</f>
        <v>0.00193225257959729</v>
      </c>
      <c r="L1101" s="13" t="n">
        <f aca="false">H1101^2</f>
        <v>0.00200122331161056</v>
      </c>
      <c r="N1101" s="0" t="n">
        <v>0</v>
      </c>
      <c r="O1101" s="0" t="n">
        <v>0</v>
      </c>
      <c r="P1101" s="0" t="n">
        <v>0</v>
      </c>
      <c r="Q1101" s="0" t="n">
        <v>1</v>
      </c>
      <c r="R1101" s="0" t="n">
        <v>0</v>
      </c>
      <c r="S1101" s="0" t="n">
        <f aca="false">IF(SUM(N1101,O1101)&gt;0,1,IF(P1101&gt;0,2,3))</f>
        <v>3</v>
      </c>
    </row>
    <row r="1102" customFormat="false" ht="12.8" hidden="false" customHeight="false" outlineLevel="0" collapsed="false">
      <c r="B1102" s="0" t="n">
        <v>32</v>
      </c>
      <c r="C1102" s="13" t="n">
        <v>6.583</v>
      </c>
      <c r="D1102" s="13" t="n">
        <v>0.0329142510890961</v>
      </c>
      <c r="E1102" s="13" t="n">
        <v>0.0457152057901296</v>
      </c>
      <c r="F1102" s="13"/>
      <c r="G1102" s="13" t="n">
        <f aca="false">-E1102</f>
        <v>-0.0457152057901296</v>
      </c>
      <c r="H1102" s="13" t="n">
        <f aca="false">D1102-E1102</f>
        <v>-0.0128009547010335</v>
      </c>
      <c r="I1102" s="13" t="n">
        <f aca="false">ABS(G1102)</f>
        <v>0.0457152057901296</v>
      </c>
      <c r="J1102" s="13" t="n">
        <f aca="false">ABS(H1102)</f>
        <v>0.0128009547010335</v>
      </c>
      <c r="K1102" s="13" t="n">
        <f aca="false">G1102^2</f>
        <v>0.0020898800404339</v>
      </c>
      <c r="L1102" s="13" t="n">
        <f aca="false">H1102^2</f>
        <v>0.000163864441257912</v>
      </c>
      <c r="N1102" s="0" t="n">
        <v>0</v>
      </c>
      <c r="O1102" s="0" t="n">
        <v>0</v>
      </c>
      <c r="P1102" s="0" t="n">
        <v>1</v>
      </c>
      <c r="Q1102" s="0" t="n">
        <v>0</v>
      </c>
      <c r="R1102" s="0" t="n">
        <v>0</v>
      </c>
      <c r="S1102" s="0" t="n">
        <f aca="false">IF(SUM(N1102,O1102)&gt;0,1,IF(P1102&gt;0,2,3))</f>
        <v>2</v>
      </c>
    </row>
    <row r="1103" customFormat="false" ht="12.8" hidden="false" customHeight="false" outlineLevel="0" collapsed="false">
      <c r="B1103" s="0" t="n">
        <v>33</v>
      </c>
      <c r="C1103" s="13" t="n">
        <v>0.465999999999997</v>
      </c>
      <c r="D1103" s="13" t="n">
        <v>-0.0114071816205978</v>
      </c>
      <c r="E1103" s="13" t="n">
        <v>0.0041851141386771</v>
      </c>
      <c r="F1103" s="13"/>
      <c r="G1103" s="13" t="n">
        <f aca="false">-E1103</f>
        <v>-0.0041851141386771</v>
      </c>
      <c r="H1103" s="13" t="n">
        <f aca="false">D1103-E1103</f>
        <v>-0.0155922957592749</v>
      </c>
      <c r="I1103" s="13" t="n">
        <f aca="false">ABS(G1103)</f>
        <v>0.0041851141386771</v>
      </c>
      <c r="J1103" s="13" t="n">
        <f aca="false">ABS(H1103)</f>
        <v>0.0155922957592749</v>
      </c>
      <c r="K1103" s="13" t="n">
        <f aca="false">G1103^2</f>
        <v>1.7515180353755E-005</v>
      </c>
      <c r="L1103" s="13" t="n">
        <f aca="false">H1103^2</f>
        <v>0.000243119687044702</v>
      </c>
      <c r="N1103" s="0" t="n">
        <v>0</v>
      </c>
      <c r="O1103" s="0" t="n">
        <v>0</v>
      </c>
      <c r="P1103" s="0" t="n">
        <v>0</v>
      </c>
      <c r="Q1103" s="0" t="n">
        <v>1</v>
      </c>
      <c r="R1103" s="0" t="n">
        <v>0</v>
      </c>
      <c r="S1103" s="0" t="n">
        <f aca="false">IF(SUM(N1103,O1103)&gt;0,1,IF(P1103&gt;0,2,3))</f>
        <v>3</v>
      </c>
    </row>
    <row r="1104" customFormat="false" ht="12.8" hidden="false" customHeight="false" outlineLevel="0" collapsed="false">
      <c r="B1104" s="0" t="n">
        <v>34</v>
      </c>
      <c r="C1104" s="13" t="n">
        <v>0.472999999999995</v>
      </c>
      <c r="D1104" s="13" t="n">
        <v>-0.000570595264434814</v>
      </c>
      <c r="E1104" s="13" t="n">
        <v>-0.0005540094990707</v>
      </c>
      <c r="F1104" s="13"/>
      <c r="G1104" s="13" t="n">
        <f aca="false">-E1104</f>
        <v>0.0005540094990707</v>
      </c>
      <c r="H1104" s="13" t="n">
        <f aca="false">D1104-E1104</f>
        <v>-1.65857653641141E-005</v>
      </c>
      <c r="I1104" s="13" t="n">
        <f aca="false">ABS(G1104)</f>
        <v>0.0005540094990707</v>
      </c>
      <c r="J1104" s="13" t="n">
        <f aca="false">ABS(H1104)</f>
        <v>1.65857653641141E-005</v>
      </c>
      <c r="K1104" s="13" t="n">
        <f aca="false">G1104^2</f>
        <v>3.06926525060568E-007</v>
      </c>
      <c r="L1104" s="13" t="n">
        <f aca="false">H1104^2</f>
        <v>2.75087612713445E-010</v>
      </c>
      <c r="N1104" s="0" t="n">
        <v>0</v>
      </c>
      <c r="O1104" s="0" t="n">
        <v>0</v>
      </c>
      <c r="P1104" s="0" t="n">
        <v>0</v>
      </c>
      <c r="Q1104" s="0" t="n">
        <v>1</v>
      </c>
      <c r="R1104" s="0" t="n">
        <v>0</v>
      </c>
      <c r="S1104" s="0" t="n">
        <f aca="false">IF(SUM(N1104,O1104)&gt;0,1,IF(P1104&gt;0,2,3))</f>
        <v>3</v>
      </c>
    </row>
    <row r="1105" customFormat="false" ht="12.8" hidden="false" customHeight="false" outlineLevel="0" collapsed="false">
      <c r="B1105" s="0" t="n">
        <v>35</v>
      </c>
      <c r="C1105" s="13" t="n">
        <v>0.393999999999995</v>
      </c>
      <c r="D1105" s="13" t="n">
        <v>0.00103700160980225</v>
      </c>
      <c r="E1105" s="13" t="n">
        <v>0.0103102472374757</v>
      </c>
      <c r="F1105" s="13"/>
      <c r="G1105" s="13" t="n">
        <f aca="false">-E1105</f>
        <v>-0.0103102472374757</v>
      </c>
      <c r="H1105" s="13" t="n">
        <f aca="false">D1105-E1105</f>
        <v>-0.00927324562767345</v>
      </c>
      <c r="I1105" s="13" t="n">
        <f aca="false">ABS(G1105)</f>
        <v>0.0103102472374757</v>
      </c>
      <c r="J1105" s="13" t="n">
        <f aca="false">ABS(H1105)</f>
        <v>0.00927324562767345</v>
      </c>
      <c r="K1105" s="13" t="n">
        <f aca="false">G1105^2</f>
        <v>0.000106301198097875</v>
      </c>
      <c r="L1105" s="13" t="n">
        <f aca="false">H1105^2</f>
        <v>8.59930844711648E-005</v>
      </c>
      <c r="N1105" s="0" t="n">
        <v>0</v>
      </c>
      <c r="O1105" s="0" t="n">
        <v>0</v>
      </c>
      <c r="P1105" s="0" t="n">
        <v>0</v>
      </c>
      <c r="Q1105" s="0" t="n">
        <v>1</v>
      </c>
      <c r="R1105" s="0" t="n">
        <v>0</v>
      </c>
      <c r="S1105" s="0" t="n">
        <f aca="false">IF(SUM(N1105,O1105)&gt;0,1,IF(P1105&gt;0,2,3))</f>
        <v>3</v>
      </c>
    </row>
    <row r="1106" customFormat="false" ht="12.8" hidden="false" customHeight="false" outlineLevel="0" collapsed="false">
      <c r="B1106" s="0" t="n">
        <v>36</v>
      </c>
      <c r="C1106" s="13" t="n">
        <v>0.247999999999997</v>
      </c>
      <c r="D1106" s="13" t="n">
        <v>-0.00784453749656677</v>
      </c>
      <c r="E1106" s="13" t="n">
        <v>-0.0040085629896197</v>
      </c>
      <c r="F1106" s="13"/>
      <c r="G1106" s="13" t="n">
        <f aca="false">-E1106</f>
        <v>0.0040085629896197</v>
      </c>
      <c r="H1106" s="13" t="n">
        <f aca="false">D1106-E1106</f>
        <v>-0.00383597450694707</v>
      </c>
      <c r="I1106" s="13" t="n">
        <f aca="false">ABS(G1106)</f>
        <v>0.0040085629896197</v>
      </c>
      <c r="J1106" s="13" t="n">
        <f aca="false">ABS(H1106)</f>
        <v>0.00383597450694707</v>
      </c>
      <c r="K1106" s="13" t="n">
        <f aca="false">G1106^2</f>
        <v>1.60685772417488E-005</v>
      </c>
      <c r="L1106" s="13" t="n">
        <f aca="false">H1106^2</f>
        <v>1.47147004179478E-005</v>
      </c>
      <c r="N1106" s="0" t="n">
        <v>0</v>
      </c>
      <c r="O1106" s="0" t="n">
        <v>0</v>
      </c>
      <c r="P1106" s="0" t="n">
        <v>0</v>
      </c>
      <c r="Q1106" s="0" t="n">
        <v>1</v>
      </c>
      <c r="R1106" s="0" t="n">
        <v>0</v>
      </c>
      <c r="S1106" s="0" t="n">
        <f aca="false">IF(SUM(N1106,O1106)&gt;0,1,IF(P1106&gt;0,2,3))</f>
        <v>3</v>
      </c>
    </row>
    <row r="1107" customFormat="false" ht="12.8" hidden="false" customHeight="false" outlineLevel="0" collapsed="false">
      <c r="B1107" s="0" t="n">
        <v>37</v>
      </c>
      <c r="C1107" s="13" t="n">
        <v>0.295999999999996</v>
      </c>
      <c r="D1107" s="13" t="n">
        <v>0.00495394319295883</v>
      </c>
      <c r="E1107" s="13" t="n">
        <v>0.0518206819934746</v>
      </c>
      <c r="F1107" s="13"/>
      <c r="G1107" s="13" t="n">
        <f aca="false">-E1107</f>
        <v>-0.0518206819934746</v>
      </c>
      <c r="H1107" s="13" t="n">
        <f aca="false">D1107-E1107</f>
        <v>-0.0468667388005158</v>
      </c>
      <c r="I1107" s="13" t="n">
        <f aca="false">ABS(G1107)</f>
        <v>0.0518206819934746</v>
      </c>
      <c r="J1107" s="13" t="n">
        <f aca="false">ABS(H1107)</f>
        <v>0.0468667388005158</v>
      </c>
      <c r="K1107" s="13" t="n">
        <f aca="false">G1107^2</f>
        <v>0.00268538308226882</v>
      </c>
      <c r="L1107" s="13" t="n">
        <f aca="false">H1107^2</f>
        <v>0.00219649120579577</v>
      </c>
      <c r="N1107" s="0" t="n">
        <v>0</v>
      </c>
      <c r="O1107" s="0" t="n">
        <v>0</v>
      </c>
      <c r="P1107" s="0" t="n">
        <v>0</v>
      </c>
      <c r="Q1107" s="0" t="n">
        <v>1</v>
      </c>
      <c r="R1107" s="0" t="n">
        <v>0</v>
      </c>
      <c r="S1107" s="0" t="n">
        <f aca="false">IF(SUM(N1107,O1107)&gt;0,1,IF(P1107&gt;0,2,3))</f>
        <v>3</v>
      </c>
    </row>
    <row r="1108" customFormat="false" ht="12.8" hidden="false" customHeight="false" outlineLevel="0" collapsed="false">
      <c r="B1108" s="0" t="n">
        <v>38</v>
      </c>
      <c r="C1108" s="13" t="n">
        <v>-0.225000000000005</v>
      </c>
      <c r="D1108" s="13" t="n">
        <v>-0.000960938632488251</v>
      </c>
      <c r="E1108" s="13" t="n">
        <v>0.0180469421714647</v>
      </c>
      <c r="F1108" s="13"/>
      <c r="G1108" s="13" t="n">
        <f aca="false">-E1108</f>
        <v>-0.0180469421714647</v>
      </c>
      <c r="H1108" s="13" t="n">
        <f aca="false">D1108-E1108</f>
        <v>-0.019007880803953</v>
      </c>
      <c r="I1108" s="13" t="n">
        <f aca="false">ABS(G1108)</f>
        <v>0.0180469421714647</v>
      </c>
      <c r="J1108" s="13" t="n">
        <f aca="false">ABS(H1108)</f>
        <v>0.019007880803953</v>
      </c>
      <c r="K1108" s="13" t="n">
        <f aca="false">G1108^2</f>
        <v>0.000325692121740191</v>
      </c>
      <c r="L1108" s="13" t="n">
        <f aca="false">H1108^2</f>
        <v>0.000361299532657283</v>
      </c>
      <c r="N1108" s="0" t="n">
        <v>0</v>
      </c>
      <c r="O1108" s="0" t="n">
        <v>0</v>
      </c>
      <c r="P1108" s="0" t="n">
        <v>0</v>
      </c>
      <c r="Q1108" s="0" t="n">
        <v>1</v>
      </c>
      <c r="R1108" s="0" t="n">
        <v>0</v>
      </c>
      <c r="S1108" s="0" t="n">
        <f aca="false">IF(SUM(N1108,O1108)&gt;0,1,IF(P1108&gt;0,2,3))</f>
        <v>3</v>
      </c>
    </row>
    <row r="1109" customFormat="false" ht="12.8" hidden="false" customHeight="false" outlineLevel="0" collapsed="false">
      <c r="A1109" s="7" t="n">
        <v>50</v>
      </c>
      <c r="B1109" s="0" t="n">
        <v>18</v>
      </c>
      <c r="C1109" s="13" t="n">
        <v>1.929</v>
      </c>
      <c r="D1109" s="13" t="n">
        <v>-0.0105891674757004</v>
      </c>
      <c r="E1109" s="13" t="n">
        <v>0.0034987101596846</v>
      </c>
      <c r="F1109" s="13"/>
      <c r="G1109" s="13" t="n">
        <f aca="false">-E1109</f>
        <v>-0.0034987101596846</v>
      </c>
      <c r="H1109" s="13" t="n">
        <f aca="false">D1109-E1109</f>
        <v>-0.014087877635385</v>
      </c>
      <c r="I1109" s="13" t="n">
        <f aca="false">ABS(G1109)</f>
        <v>0.0034987101596846</v>
      </c>
      <c r="J1109" s="13" t="n">
        <f aca="false">ABS(H1109)</f>
        <v>0.014087877635385</v>
      </c>
      <c r="K1109" s="13" t="n">
        <f aca="false">G1109^2</f>
        <v>1.22409727814802E-005</v>
      </c>
      <c r="L1109" s="13" t="n">
        <f aca="false">H1109^2</f>
        <v>0.000198468296269581</v>
      </c>
      <c r="N1109" s="0" t="n">
        <v>0</v>
      </c>
      <c r="O1109" s="0" t="n">
        <v>0</v>
      </c>
      <c r="P1109" s="0" t="n">
        <v>0</v>
      </c>
      <c r="Q1109" s="0" t="n">
        <v>1</v>
      </c>
      <c r="R1109" s="0" t="n">
        <v>0</v>
      </c>
      <c r="S1109" s="0" t="n">
        <f aca="false">IF(SUM(N1109,O1109)&gt;0,1,IF(P1109&gt;0,2,3))</f>
        <v>3</v>
      </c>
    </row>
    <row r="1110" customFormat="false" ht="12.8" hidden="false" customHeight="false" outlineLevel="0" collapsed="false">
      <c r="B1110" s="0" t="n">
        <v>19</v>
      </c>
      <c r="C1110" s="13" t="n">
        <v>1.777</v>
      </c>
      <c r="D1110" s="13" t="n">
        <v>-0.00179972499608994</v>
      </c>
      <c r="E1110" s="13" t="n">
        <v>0.0373475741893848</v>
      </c>
      <c r="F1110" s="13"/>
      <c r="G1110" s="13" t="n">
        <f aca="false">-E1110</f>
        <v>-0.0373475741893848</v>
      </c>
      <c r="H1110" s="13" t="n">
        <f aca="false">D1110-E1110</f>
        <v>-0.0391472991854747</v>
      </c>
      <c r="I1110" s="13" t="n">
        <f aca="false">ABS(G1110)</f>
        <v>0.0373475741893848</v>
      </c>
      <c r="J1110" s="13" t="n">
        <f aca="false">ABS(H1110)</f>
        <v>0.0391472991854747</v>
      </c>
      <c r="K1110" s="13" t="n">
        <f aca="false">G1110^2</f>
        <v>0.0013948412978316</v>
      </c>
      <c r="L1110" s="13" t="n">
        <f aca="false">H1110^2</f>
        <v>0.00153251103351707</v>
      </c>
      <c r="N1110" s="0" t="n">
        <v>0</v>
      </c>
      <c r="O1110" s="0" t="n">
        <v>0</v>
      </c>
      <c r="P1110" s="0" t="n">
        <v>0</v>
      </c>
      <c r="Q1110" s="0" t="n">
        <v>1</v>
      </c>
      <c r="R1110" s="0" t="n">
        <v>0</v>
      </c>
      <c r="S1110" s="0" t="n">
        <f aca="false">IF(SUM(N1110,O1110)&gt;0,1,IF(P1110&gt;0,2,3))</f>
        <v>3</v>
      </c>
    </row>
    <row r="1111" customFormat="false" ht="12.8" hidden="false" customHeight="false" outlineLevel="0" collapsed="false">
      <c r="B1111" s="0" t="n">
        <v>20</v>
      </c>
      <c r="C1111" s="13" t="n">
        <v>2.01299999999999</v>
      </c>
      <c r="D1111" s="13" t="n">
        <v>-0.0110675469040871</v>
      </c>
      <c r="E1111" s="13" t="n">
        <v>0.0060226476310546</v>
      </c>
      <c r="F1111" s="13"/>
      <c r="G1111" s="13" t="n">
        <f aca="false">-E1111</f>
        <v>-0.0060226476310546</v>
      </c>
      <c r="H1111" s="13" t="n">
        <f aca="false">D1111-E1111</f>
        <v>-0.0170901945351417</v>
      </c>
      <c r="I1111" s="13" t="n">
        <f aca="false">ABS(G1111)</f>
        <v>0.0060226476310546</v>
      </c>
      <c r="J1111" s="13" t="n">
        <f aca="false">ABS(H1111)</f>
        <v>0.0170901945351417</v>
      </c>
      <c r="K1111" s="13" t="n">
        <f aca="false">G1111^2</f>
        <v>3.62722844878476E-005</v>
      </c>
      <c r="L1111" s="13" t="n">
        <f aca="false">H1111^2</f>
        <v>0.000292074749248987</v>
      </c>
      <c r="N1111" s="0" t="n">
        <v>0</v>
      </c>
      <c r="O1111" s="0" t="n">
        <v>0</v>
      </c>
      <c r="P1111" s="0" t="n">
        <v>0</v>
      </c>
      <c r="Q1111" s="0" t="n">
        <v>1</v>
      </c>
      <c r="R1111" s="0" t="n">
        <v>0</v>
      </c>
      <c r="S1111" s="0" t="n">
        <f aca="false">IF(SUM(N1111,O1111)&gt;0,1,IF(P1111&gt;0,2,3))</f>
        <v>3</v>
      </c>
    </row>
    <row r="1112" customFormat="false" ht="12.8" hidden="false" customHeight="false" outlineLevel="0" collapsed="false">
      <c r="B1112" s="0" t="n">
        <v>21</v>
      </c>
      <c r="C1112" s="13" t="n">
        <v>2.061</v>
      </c>
      <c r="D1112" s="13" t="n">
        <v>-0.0112700015306473</v>
      </c>
      <c r="E1112" s="13" t="n">
        <v>0.0066667399473011</v>
      </c>
      <c r="F1112" s="13"/>
      <c r="G1112" s="13" t="n">
        <f aca="false">-E1112</f>
        <v>-0.0066667399473011</v>
      </c>
      <c r="H1112" s="13" t="n">
        <f aca="false">D1112-E1112</f>
        <v>-0.0179367414779484</v>
      </c>
      <c r="I1112" s="13" t="n">
        <f aca="false">ABS(G1112)</f>
        <v>0.0066667399473011</v>
      </c>
      <c r="J1112" s="13" t="n">
        <f aca="false">ABS(H1112)</f>
        <v>0.0179367414779484</v>
      </c>
      <c r="K1112" s="13" t="n">
        <f aca="false">G1112^2</f>
        <v>4.44454215249403E-005</v>
      </c>
      <c r="L1112" s="13" t="n">
        <f aca="false">H1112^2</f>
        <v>0.000321726694846755</v>
      </c>
      <c r="N1112" s="0" t="n">
        <v>0</v>
      </c>
      <c r="O1112" s="0" t="n">
        <v>0</v>
      </c>
      <c r="P1112" s="0" t="n">
        <v>0</v>
      </c>
      <c r="Q1112" s="0" t="n">
        <v>0</v>
      </c>
      <c r="R1112" s="0" t="n">
        <v>1</v>
      </c>
      <c r="S1112" s="0" t="n">
        <f aca="false">IF(SUM(N1112,O1112)&gt;0,1,IF(P1112&gt;0,2,3))</f>
        <v>3</v>
      </c>
    </row>
    <row r="1113" customFormat="false" ht="12.8" hidden="false" customHeight="false" outlineLevel="0" collapsed="false">
      <c r="B1113" s="0" t="n">
        <v>22</v>
      </c>
      <c r="C1113" s="13" t="n">
        <v>1.997</v>
      </c>
      <c r="D1113" s="13" t="n">
        <v>-0.0113086253404617</v>
      </c>
      <c r="E1113" s="13" t="n">
        <v>0.0020909724269898</v>
      </c>
      <c r="F1113" s="13"/>
      <c r="G1113" s="13" t="n">
        <f aca="false">-E1113</f>
        <v>-0.0020909724269898</v>
      </c>
      <c r="H1113" s="13" t="n">
        <f aca="false">D1113-E1113</f>
        <v>-0.0133995977674515</v>
      </c>
      <c r="I1113" s="13" t="n">
        <f aca="false">ABS(G1113)</f>
        <v>0.0020909724269898</v>
      </c>
      <c r="J1113" s="13" t="n">
        <f aca="false">ABS(H1113)</f>
        <v>0.0133995977674515</v>
      </c>
      <c r="K1113" s="13" t="n">
        <f aca="false">G1113^2</f>
        <v>4.37216569043161E-006</v>
      </c>
      <c r="L1113" s="13" t="n">
        <f aca="false">H1113^2</f>
        <v>0.000179549220329491</v>
      </c>
      <c r="N1113" s="0" t="n">
        <v>0</v>
      </c>
      <c r="O1113" s="0" t="n">
        <v>0</v>
      </c>
      <c r="P1113" s="0" t="n">
        <v>0</v>
      </c>
      <c r="Q1113" s="0" t="n">
        <v>0</v>
      </c>
      <c r="R1113" s="0" t="n">
        <v>1</v>
      </c>
      <c r="S1113" s="0" t="n">
        <f aca="false">IF(SUM(N1113,O1113)&gt;0,1,IF(P1113&gt;0,2,3))</f>
        <v>3</v>
      </c>
    </row>
    <row r="1114" customFormat="false" ht="12.8" hidden="false" customHeight="false" outlineLevel="0" collapsed="false">
      <c r="B1114" s="0" t="n">
        <v>23</v>
      </c>
      <c r="C1114" s="13" t="n">
        <v>1.761</v>
      </c>
      <c r="D1114" s="13" t="n">
        <v>-0.0104061439633369</v>
      </c>
      <c r="E1114" s="13" t="n">
        <v>0.01630960565395</v>
      </c>
      <c r="F1114" s="13"/>
      <c r="G1114" s="13" t="n">
        <f aca="false">-E1114</f>
        <v>-0.01630960565395</v>
      </c>
      <c r="H1114" s="13" t="n">
        <f aca="false">D1114-E1114</f>
        <v>-0.0267157496172869</v>
      </c>
      <c r="I1114" s="13" t="n">
        <f aca="false">ABS(G1114)</f>
        <v>0.01630960565395</v>
      </c>
      <c r="J1114" s="13" t="n">
        <f aca="false">ABS(H1114)</f>
        <v>0.0267157496172869</v>
      </c>
      <c r="K1114" s="13" t="n">
        <f aca="false">G1114^2</f>
        <v>0.000266003236587358</v>
      </c>
      <c r="L1114" s="13" t="n">
        <f aca="false">H1114^2</f>
        <v>0.000713731277613565</v>
      </c>
      <c r="N1114" s="0" t="n">
        <v>0</v>
      </c>
      <c r="O1114" s="0" t="n">
        <v>0</v>
      </c>
      <c r="P1114" s="0" t="n">
        <v>0</v>
      </c>
      <c r="Q1114" s="0" t="n">
        <v>0</v>
      </c>
      <c r="R1114" s="0" t="n">
        <v>1</v>
      </c>
      <c r="S1114" s="0" t="n">
        <f aca="false">IF(SUM(N1114,O1114)&gt;0,1,IF(P1114&gt;0,2,3))</f>
        <v>3</v>
      </c>
    </row>
    <row r="1115" customFormat="false" ht="12.8" hidden="false" customHeight="false" outlineLevel="0" collapsed="false">
      <c r="B1115" s="0" t="n">
        <v>24</v>
      </c>
      <c r="C1115" s="13" t="n">
        <v>2.142</v>
      </c>
      <c r="D1115" s="13" t="n">
        <v>-0.0112640857696533</v>
      </c>
      <c r="E1115" s="13" t="n">
        <v>0.0051119185439872</v>
      </c>
      <c r="F1115" s="13"/>
      <c r="G1115" s="13" t="n">
        <f aca="false">-E1115</f>
        <v>-0.0051119185439872</v>
      </c>
      <c r="H1115" s="13" t="n">
        <f aca="false">D1115-E1115</f>
        <v>-0.0163760043136405</v>
      </c>
      <c r="I1115" s="13" t="n">
        <f aca="false">ABS(G1115)</f>
        <v>0.0051119185439872</v>
      </c>
      <c r="J1115" s="13" t="n">
        <f aca="false">ABS(H1115)</f>
        <v>0.0163760043136405</v>
      </c>
      <c r="K1115" s="13" t="n">
        <f aca="false">G1115^2</f>
        <v>2.61317112003602E-005</v>
      </c>
      <c r="L1115" s="13" t="n">
        <f aca="false">H1115^2</f>
        <v>0.000268173517280372</v>
      </c>
      <c r="N1115" s="0" t="n">
        <v>0</v>
      </c>
      <c r="O1115" s="0" t="n">
        <v>0</v>
      </c>
      <c r="P1115" s="0" t="n">
        <v>0</v>
      </c>
      <c r="Q1115" s="0" t="n">
        <v>0</v>
      </c>
      <c r="R1115" s="0" t="n">
        <v>1</v>
      </c>
      <c r="S1115" s="0" t="n">
        <f aca="false">IF(SUM(N1115,O1115)&gt;0,1,IF(P1115&gt;0,2,3))</f>
        <v>3</v>
      </c>
    </row>
    <row r="1116" customFormat="false" ht="12.8" hidden="false" customHeight="false" outlineLevel="0" collapsed="false">
      <c r="B1116" s="0" t="n">
        <v>25</v>
      </c>
      <c r="C1116" s="13" t="n">
        <v>1.874</v>
      </c>
      <c r="D1116" s="13" t="n">
        <v>-0.0104195401072502</v>
      </c>
      <c r="E1116" s="13" t="n">
        <v>0.0269444610723311</v>
      </c>
      <c r="F1116" s="13"/>
      <c r="G1116" s="13" t="n">
        <f aca="false">-E1116</f>
        <v>-0.0269444610723311</v>
      </c>
      <c r="H1116" s="13" t="n">
        <f aca="false">D1116-E1116</f>
        <v>-0.0373640011795813</v>
      </c>
      <c r="I1116" s="13" t="n">
        <f aca="false">ABS(G1116)</f>
        <v>0.0269444610723311</v>
      </c>
      <c r="J1116" s="13" t="n">
        <f aca="false">ABS(H1116)</f>
        <v>0.0373640011795813</v>
      </c>
      <c r="K1116" s="13" t="n">
        <f aca="false">G1116^2</f>
        <v>0.000726003982478366</v>
      </c>
      <c r="L1116" s="13" t="n">
        <f aca="false">H1116^2</f>
        <v>0.00139606858414775</v>
      </c>
      <c r="N1116" s="0" t="n">
        <v>0</v>
      </c>
      <c r="O1116" s="0" t="n">
        <v>0</v>
      </c>
      <c r="P1116" s="0" t="n">
        <v>0</v>
      </c>
      <c r="Q1116" s="0" t="n">
        <v>0</v>
      </c>
      <c r="R1116" s="0" t="n">
        <v>1</v>
      </c>
      <c r="S1116" s="0" t="n">
        <f aca="false">IF(SUM(N1116,O1116)&gt;0,1,IF(P1116&gt;0,2,3))</f>
        <v>3</v>
      </c>
    </row>
    <row r="1117" customFormat="false" ht="12.8" hidden="false" customHeight="false" outlineLevel="0" collapsed="false">
      <c r="B1117" s="0" t="n">
        <v>26</v>
      </c>
      <c r="C1117" s="13" t="n">
        <v>2.186</v>
      </c>
      <c r="D1117" s="13" t="n">
        <v>-0.0113109722733498</v>
      </c>
      <c r="E1117" s="13" t="n">
        <v>0.0075427443796115</v>
      </c>
      <c r="F1117" s="13"/>
      <c r="G1117" s="13" t="n">
        <f aca="false">-E1117</f>
        <v>-0.0075427443796115</v>
      </c>
      <c r="H1117" s="13" t="n">
        <f aca="false">D1117-E1117</f>
        <v>-0.0188537166529613</v>
      </c>
      <c r="I1117" s="13" t="n">
        <f aca="false">ABS(G1117)</f>
        <v>0.0075427443796115</v>
      </c>
      <c r="J1117" s="13" t="n">
        <f aca="false">ABS(H1117)</f>
        <v>0.0188537166529613</v>
      </c>
      <c r="K1117" s="13" t="n">
        <f aca="false">G1117^2</f>
        <v>5.68929927761609E-005</v>
      </c>
      <c r="L1117" s="13" t="n">
        <f aca="false">H1117^2</f>
        <v>0.00035546263163015</v>
      </c>
      <c r="N1117" s="0" t="n">
        <v>0</v>
      </c>
      <c r="O1117" s="0" t="n">
        <v>0</v>
      </c>
      <c r="P1117" s="0" t="n">
        <v>0</v>
      </c>
      <c r="Q1117" s="0" t="n">
        <v>0</v>
      </c>
      <c r="R1117" s="0" t="n">
        <v>1</v>
      </c>
      <c r="S1117" s="0" t="n">
        <f aca="false">IF(SUM(N1117,O1117)&gt;0,1,IF(P1117&gt;0,2,3))</f>
        <v>3</v>
      </c>
    </row>
    <row r="1118" customFormat="false" ht="12.8" hidden="false" customHeight="false" outlineLevel="0" collapsed="false">
      <c r="B1118" s="0" t="n">
        <v>27</v>
      </c>
      <c r="C1118" s="13" t="n">
        <v>2.041</v>
      </c>
      <c r="D1118" s="13" t="n">
        <v>-0.00197619199752808</v>
      </c>
      <c r="E1118" s="13" t="n">
        <v>0.0173427953599783</v>
      </c>
      <c r="F1118" s="13"/>
      <c r="G1118" s="13" t="n">
        <f aca="false">-E1118</f>
        <v>-0.0173427953599783</v>
      </c>
      <c r="H1118" s="13" t="n">
        <f aca="false">D1118-E1118</f>
        <v>-0.0193189873575064</v>
      </c>
      <c r="I1118" s="13" t="n">
        <f aca="false">ABS(G1118)</f>
        <v>0.0173427953599783</v>
      </c>
      <c r="J1118" s="13" t="n">
        <f aca="false">ABS(H1118)</f>
        <v>0.0193189873575064</v>
      </c>
      <c r="K1118" s="13" t="n">
        <f aca="false">G1118^2</f>
        <v>0.000300772550898085</v>
      </c>
      <c r="L1118" s="13" t="n">
        <f aca="false">H1118^2</f>
        <v>0.000373223272519491</v>
      </c>
      <c r="N1118" s="0" t="n">
        <v>0</v>
      </c>
      <c r="O1118" s="0" t="n">
        <v>0</v>
      </c>
      <c r="P1118" s="0" t="n">
        <v>0</v>
      </c>
      <c r="Q1118" s="0" t="n">
        <v>1</v>
      </c>
      <c r="R1118" s="0" t="n">
        <v>0</v>
      </c>
      <c r="S1118" s="0" t="n">
        <f aca="false">IF(SUM(N1118,O1118)&gt;0,1,IF(P1118&gt;0,2,3))</f>
        <v>3</v>
      </c>
    </row>
    <row r="1119" customFormat="false" ht="12.8" hidden="false" customHeight="false" outlineLevel="0" collapsed="false">
      <c r="B1119" s="0" t="n">
        <v>28</v>
      </c>
      <c r="C1119" s="13" t="n">
        <v>1.89399999999999</v>
      </c>
      <c r="D1119" s="13" t="n">
        <v>-0.0103986039757729</v>
      </c>
      <c r="E1119" s="13" t="n">
        <v>0.0160972467749388</v>
      </c>
      <c r="F1119" s="13"/>
      <c r="G1119" s="13" t="n">
        <f aca="false">-E1119</f>
        <v>-0.0160972467749388</v>
      </c>
      <c r="H1119" s="13" t="n">
        <f aca="false">D1119-E1119</f>
        <v>-0.0264958507507117</v>
      </c>
      <c r="I1119" s="13" t="n">
        <f aca="false">ABS(G1119)</f>
        <v>0.0160972467749388</v>
      </c>
      <c r="J1119" s="13" t="n">
        <f aca="false">ABS(H1119)</f>
        <v>0.0264958507507117</v>
      </c>
      <c r="K1119" s="13" t="n">
        <f aca="false">G1119^2</f>
        <v>0.000259121353733278</v>
      </c>
      <c r="L1119" s="13" t="n">
        <f aca="false">H1119^2</f>
        <v>0.00070203010700399</v>
      </c>
      <c r="N1119" s="0" t="n">
        <v>0</v>
      </c>
      <c r="O1119" s="0" t="n">
        <v>0</v>
      </c>
      <c r="P1119" s="0" t="n">
        <v>0</v>
      </c>
      <c r="Q1119" s="0" t="n">
        <v>1</v>
      </c>
      <c r="R1119" s="0" t="n">
        <v>0</v>
      </c>
      <c r="S1119" s="0" t="n">
        <f aca="false">IF(SUM(N1119,O1119)&gt;0,1,IF(P1119&gt;0,2,3))</f>
        <v>3</v>
      </c>
    </row>
    <row r="1120" customFormat="false" ht="12.8" hidden="false" customHeight="false" outlineLevel="0" collapsed="false">
      <c r="B1120" s="0" t="n">
        <v>29</v>
      </c>
      <c r="C1120" s="13" t="n">
        <v>2.065</v>
      </c>
      <c r="D1120" s="13" t="n">
        <v>-0.0106979310512543</v>
      </c>
      <c r="E1120" s="13" t="n">
        <v>-0.0071711791957277</v>
      </c>
      <c r="F1120" s="13"/>
      <c r="G1120" s="13" t="n">
        <f aca="false">-E1120</f>
        <v>0.0071711791957277</v>
      </c>
      <c r="H1120" s="13" t="n">
        <f aca="false">D1120-E1120</f>
        <v>-0.0035267518555266</v>
      </c>
      <c r="I1120" s="13" t="n">
        <f aca="false">ABS(G1120)</f>
        <v>0.0071711791957277</v>
      </c>
      <c r="J1120" s="13" t="n">
        <f aca="false">ABS(H1120)</f>
        <v>0.0035267518555266</v>
      </c>
      <c r="K1120" s="13" t="n">
        <f aca="false">G1120^2</f>
        <v>5.14258110572378E-005</v>
      </c>
      <c r="L1120" s="13" t="n">
        <f aca="false">H1120^2</f>
        <v>1.24379786504603E-005</v>
      </c>
      <c r="N1120" s="0" t="n">
        <v>0</v>
      </c>
      <c r="O1120" s="0" t="n">
        <v>0</v>
      </c>
      <c r="P1120" s="0" t="n">
        <v>0</v>
      </c>
      <c r="Q1120" s="0" t="n">
        <v>1</v>
      </c>
      <c r="R1120" s="0" t="n">
        <v>0</v>
      </c>
      <c r="S1120" s="0" t="n">
        <f aca="false">IF(SUM(N1120,O1120)&gt;0,1,IF(P1120&gt;0,2,3))</f>
        <v>3</v>
      </c>
    </row>
    <row r="1121" customFormat="false" ht="12.8" hidden="false" customHeight="false" outlineLevel="0" collapsed="false">
      <c r="B1121" s="0" t="n">
        <v>30</v>
      </c>
      <c r="C1121" s="13" t="n">
        <v>0.206999999999997</v>
      </c>
      <c r="D1121" s="13" t="n">
        <v>-0.00850383937358856</v>
      </c>
      <c r="E1121" s="13" t="n">
        <v>-0.0044306536389463</v>
      </c>
      <c r="F1121" s="13"/>
      <c r="G1121" s="13" t="n">
        <f aca="false">-E1121</f>
        <v>0.0044306536389463</v>
      </c>
      <c r="H1121" s="13" t="n">
        <f aca="false">D1121-E1121</f>
        <v>-0.00407318573464226</v>
      </c>
      <c r="I1121" s="13" t="n">
        <f aca="false">ABS(G1121)</f>
        <v>0.0044306536389463</v>
      </c>
      <c r="J1121" s="13" t="n">
        <f aca="false">ABS(H1121)</f>
        <v>0.00407318573464226</v>
      </c>
      <c r="K1121" s="13" t="n">
        <f aca="false">G1121^2</f>
        <v>1.96306916683081E-005</v>
      </c>
      <c r="L1121" s="13" t="n">
        <f aca="false">H1121^2</f>
        <v>1.65908420288932E-005</v>
      </c>
      <c r="N1121" s="0" t="n">
        <v>0</v>
      </c>
      <c r="O1121" s="0" t="n">
        <v>0</v>
      </c>
      <c r="P1121" s="0" t="n">
        <v>0</v>
      </c>
      <c r="Q1121" s="0" t="n">
        <v>1</v>
      </c>
      <c r="R1121" s="0" t="n">
        <v>0</v>
      </c>
      <c r="S1121" s="0" t="n">
        <f aca="false">IF(SUM(N1121,O1121)&gt;0,1,IF(P1121&gt;0,2,3))</f>
        <v>3</v>
      </c>
    </row>
    <row r="1122" customFormat="false" ht="12.8" hidden="false" customHeight="false" outlineLevel="0" collapsed="false">
      <c r="B1122" s="0" t="n">
        <v>31</v>
      </c>
      <c r="C1122" s="13" t="n">
        <v>0.621999999999996</v>
      </c>
      <c r="D1122" s="13" t="n">
        <v>0.00483224540948868</v>
      </c>
      <c r="E1122" s="13" t="n">
        <v>-0.0053304379292754</v>
      </c>
      <c r="F1122" s="13"/>
      <c r="G1122" s="13" t="n">
        <f aca="false">-E1122</f>
        <v>0.0053304379292754</v>
      </c>
      <c r="H1122" s="13" t="n">
        <f aca="false">D1122-E1122</f>
        <v>0.0101626833387641</v>
      </c>
      <c r="I1122" s="13" t="n">
        <f aca="false">ABS(G1122)</f>
        <v>0.0053304379292754</v>
      </c>
      <c r="J1122" s="13" t="n">
        <f aca="false">ABS(H1122)</f>
        <v>0.0101626833387641</v>
      </c>
      <c r="K1122" s="13" t="n">
        <f aca="false">G1122^2</f>
        <v>2.84135685178578E-005</v>
      </c>
      <c r="L1122" s="13" t="n">
        <f aca="false">H1122^2</f>
        <v>0.000103280132643993</v>
      </c>
      <c r="N1122" s="0" t="n">
        <v>0</v>
      </c>
      <c r="O1122" s="0" t="n">
        <v>0</v>
      </c>
      <c r="P1122" s="0" t="n">
        <v>0</v>
      </c>
      <c r="Q1122" s="0" t="n">
        <v>1</v>
      </c>
      <c r="R1122" s="0" t="n">
        <v>0</v>
      </c>
      <c r="S1122" s="0" t="n">
        <f aca="false">IF(SUM(N1122,O1122)&gt;0,1,IF(P1122&gt;0,2,3))</f>
        <v>3</v>
      </c>
    </row>
    <row r="1123" customFormat="false" ht="12.8" hidden="false" customHeight="false" outlineLevel="0" collapsed="false">
      <c r="B1123" s="0" t="n">
        <v>32</v>
      </c>
      <c r="C1123" s="13" t="n">
        <v>0.0069999999999943</v>
      </c>
      <c r="D1123" s="13" t="n">
        <v>-0.00894362479448319</v>
      </c>
      <c r="E1123" s="13" t="n">
        <v>-0.0014109534052601</v>
      </c>
      <c r="F1123" s="13"/>
      <c r="G1123" s="13" t="n">
        <f aca="false">-E1123</f>
        <v>0.0014109534052601</v>
      </c>
      <c r="H1123" s="13" t="n">
        <f aca="false">D1123-E1123</f>
        <v>-0.00753267138922309</v>
      </c>
      <c r="I1123" s="13" t="n">
        <f aca="false">ABS(G1123)</f>
        <v>0.0014109534052601</v>
      </c>
      <c r="J1123" s="13" t="n">
        <f aca="false">ABS(H1123)</f>
        <v>0.00753267138922309</v>
      </c>
      <c r="K1123" s="13" t="n">
        <f aca="false">G1123^2</f>
        <v>1.99078951181507E-006</v>
      </c>
      <c r="L1123" s="13" t="n">
        <f aca="false">H1123^2</f>
        <v>5.67411382580201E-005</v>
      </c>
      <c r="N1123" s="0" t="n">
        <v>0</v>
      </c>
      <c r="O1123" s="0" t="n">
        <v>0</v>
      </c>
      <c r="P1123" s="0" t="n">
        <v>0</v>
      </c>
      <c r="Q1123" s="0" t="n">
        <v>1</v>
      </c>
      <c r="R1123" s="0" t="n">
        <v>0</v>
      </c>
      <c r="S1123" s="0" t="n">
        <f aca="false">IF(SUM(N1123,O1123)&gt;0,1,IF(P1123&gt;0,2,3))</f>
        <v>3</v>
      </c>
    </row>
    <row r="1124" customFormat="false" ht="12.8" hidden="false" customHeight="false" outlineLevel="0" collapsed="false">
      <c r="B1124" s="0" t="n">
        <v>33</v>
      </c>
      <c r="C1124" s="13" t="n">
        <v>0.0599999999999951</v>
      </c>
      <c r="D1124" s="13" t="n">
        <v>-0.00376275181770325</v>
      </c>
      <c r="E1124" s="13" t="n">
        <v>-0.0020124098213628</v>
      </c>
      <c r="F1124" s="13"/>
      <c r="G1124" s="13" t="n">
        <f aca="false">-E1124</f>
        <v>0.0020124098213628</v>
      </c>
      <c r="H1124" s="13" t="n">
        <f aca="false">D1124-E1124</f>
        <v>-0.00175034199634045</v>
      </c>
      <c r="I1124" s="13" t="n">
        <f aca="false">ABS(G1124)</f>
        <v>0.0020124098213628</v>
      </c>
      <c r="J1124" s="13" t="n">
        <f aca="false">ABS(H1124)</f>
        <v>0.00175034199634045</v>
      </c>
      <c r="K1124" s="13" t="n">
        <f aca="false">G1124^2</f>
        <v>4.04979328911746E-006</v>
      </c>
      <c r="L1124" s="13" t="n">
        <f aca="false">H1124^2</f>
        <v>3.06369710415307E-006</v>
      </c>
      <c r="N1124" s="0" t="n">
        <v>0</v>
      </c>
      <c r="O1124" s="0" t="n">
        <v>0</v>
      </c>
      <c r="P1124" s="0" t="n">
        <v>0</v>
      </c>
      <c r="Q1124" s="0" t="n">
        <v>1</v>
      </c>
      <c r="R1124" s="0" t="n">
        <v>0</v>
      </c>
      <c r="S1124" s="0" t="n">
        <f aca="false">IF(SUM(N1124,O1124)&gt;0,1,IF(P1124&gt;0,2,3))</f>
        <v>3</v>
      </c>
    </row>
    <row r="1125" customFormat="false" ht="12.8" hidden="false" customHeight="false" outlineLevel="0" collapsed="false">
      <c r="B1125" s="0" t="n">
        <v>34</v>
      </c>
      <c r="C1125" s="13" t="n">
        <v>0.128999999999998</v>
      </c>
      <c r="D1125" s="13" t="n">
        <v>-0.00882663577795029</v>
      </c>
      <c r="E1125" s="13" t="n">
        <v>0.0047606812786241</v>
      </c>
      <c r="F1125" s="13"/>
      <c r="G1125" s="13" t="n">
        <f aca="false">-E1125</f>
        <v>-0.0047606812786241</v>
      </c>
      <c r="H1125" s="13" t="n">
        <f aca="false">D1125-E1125</f>
        <v>-0.0135873170565744</v>
      </c>
      <c r="I1125" s="13" t="n">
        <f aca="false">ABS(G1125)</f>
        <v>0.0047606812786241</v>
      </c>
      <c r="J1125" s="13" t="n">
        <f aca="false">ABS(H1125)</f>
        <v>0.0135873170565744</v>
      </c>
      <c r="K1125" s="13" t="n">
        <f aca="false">G1125^2</f>
        <v>2.2664086236642E-005</v>
      </c>
      <c r="L1125" s="13" t="n">
        <f aca="false">H1125^2</f>
        <v>0.000184615184795877</v>
      </c>
      <c r="N1125" s="0" t="n">
        <v>0</v>
      </c>
      <c r="O1125" s="0" t="n">
        <v>0</v>
      </c>
      <c r="P1125" s="0" t="n">
        <v>0</v>
      </c>
      <c r="Q1125" s="0" t="n">
        <v>1</v>
      </c>
      <c r="R1125" s="0" t="n">
        <v>0</v>
      </c>
      <c r="S1125" s="0" t="n">
        <f aca="false">IF(SUM(N1125,O1125)&gt;0,1,IF(P1125&gt;0,2,3))</f>
        <v>3</v>
      </c>
    </row>
    <row r="1126" customFormat="false" ht="12.8" hidden="false" customHeight="false" outlineLevel="0" collapsed="false">
      <c r="B1126" s="0" t="n">
        <v>35</v>
      </c>
      <c r="C1126" s="13" t="n">
        <v>0.700999999999997</v>
      </c>
      <c r="D1126" s="13" t="n">
        <v>0.00328066945075989</v>
      </c>
      <c r="E1126" s="13" t="n">
        <v>-0.0032582142309337</v>
      </c>
      <c r="F1126" s="13"/>
      <c r="G1126" s="13" t="n">
        <f aca="false">-E1126</f>
        <v>0.0032582142309337</v>
      </c>
      <c r="H1126" s="13" t="n">
        <f aca="false">D1126-E1126</f>
        <v>0.00653888368169359</v>
      </c>
      <c r="I1126" s="13" t="n">
        <f aca="false">ABS(G1126)</f>
        <v>0.0032582142309337</v>
      </c>
      <c r="J1126" s="13" t="n">
        <f aca="false">ABS(H1126)</f>
        <v>0.00653888368169359</v>
      </c>
      <c r="K1126" s="13" t="n">
        <f aca="false">G1126^2</f>
        <v>1.06159599746589E-005</v>
      </c>
      <c r="L1126" s="13" t="n">
        <f aca="false">H1126^2</f>
        <v>4.27569998027187E-005</v>
      </c>
      <c r="N1126" s="0" t="n">
        <v>0</v>
      </c>
      <c r="O1126" s="0" t="n">
        <v>0</v>
      </c>
      <c r="P1126" s="0" t="n">
        <v>0</v>
      </c>
      <c r="Q1126" s="0" t="n">
        <v>1</v>
      </c>
      <c r="R1126" s="0" t="n">
        <v>0</v>
      </c>
      <c r="S1126" s="0" t="n">
        <f aca="false">IF(SUM(N1126,O1126)&gt;0,1,IF(P1126&gt;0,2,3))</f>
        <v>3</v>
      </c>
    </row>
    <row r="1127" customFormat="false" ht="12.8" hidden="false" customHeight="false" outlineLevel="0" collapsed="false">
      <c r="B1127" s="0" t="n">
        <v>36</v>
      </c>
      <c r="C1127" s="13" t="n">
        <v>0.926999999999996</v>
      </c>
      <c r="D1127" s="13" t="n">
        <v>-0.0106805637478828</v>
      </c>
      <c r="E1127" s="13" t="n">
        <v>-0.0021714560284792</v>
      </c>
      <c r="F1127" s="13"/>
      <c r="G1127" s="13" t="n">
        <f aca="false">-E1127</f>
        <v>0.0021714560284792</v>
      </c>
      <c r="H1127" s="13" t="n">
        <f aca="false">D1127-E1127</f>
        <v>-0.0085091077194036</v>
      </c>
      <c r="I1127" s="13" t="n">
        <f aca="false">ABS(G1127)</f>
        <v>0.0021714560284792</v>
      </c>
      <c r="J1127" s="13" t="n">
        <f aca="false">ABS(H1127)</f>
        <v>0.0085091077194036</v>
      </c>
      <c r="K1127" s="13" t="n">
        <f aca="false">G1127^2</f>
        <v>4.71522128361866E-006</v>
      </c>
      <c r="L1127" s="13" t="n">
        <f aca="false">H1127^2</f>
        <v>7.24049141804139E-005</v>
      </c>
      <c r="N1127" s="0" t="n">
        <v>0</v>
      </c>
      <c r="O1127" s="0" t="n">
        <v>0</v>
      </c>
      <c r="P1127" s="0" t="n">
        <v>0</v>
      </c>
      <c r="Q1127" s="0" t="n">
        <v>0</v>
      </c>
      <c r="R1127" s="0" t="n">
        <v>1</v>
      </c>
      <c r="S1127" s="0" t="n">
        <f aca="false">IF(SUM(N1127,O1127)&gt;0,1,IF(P1127&gt;0,2,3))</f>
        <v>3</v>
      </c>
    </row>
    <row r="1128" customFormat="false" ht="12.8" hidden="false" customHeight="false" outlineLevel="0" collapsed="false">
      <c r="B1128" s="0" t="n">
        <v>37</v>
      </c>
      <c r="C1128" s="13" t="n">
        <v>0.971999999999998</v>
      </c>
      <c r="D1128" s="13" t="n">
        <v>-0.0117024183273315</v>
      </c>
      <c r="E1128" s="13" t="n">
        <v>-0.0050456243154763</v>
      </c>
      <c r="F1128" s="13"/>
      <c r="G1128" s="13" t="n">
        <f aca="false">-E1128</f>
        <v>0.0050456243154763</v>
      </c>
      <c r="H1128" s="13" t="n">
        <f aca="false">D1128-E1128</f>
        <v>-0.0066567940118552</v>
      </c>
      <c r="I1128" s="13" t="n">
        <f aca="false">ABS(G1128)</f>
        <v>0.0050456243154763</v>
      </c>
      <c r="J1128" s="13" t="n">
        <f aca="false">ABS(H1128)</f>
        <v>0.0066567940118552</v>
      </c>
      <c r="K1128" s="13" t="n">
        <f aca="false">G1128^2</f>
        <v>2.54583247329257E-005</v>
      </c>
      <c r="L1128" s="13" t="n">
        <f aca="false">H1128^2</f>
        <v>4.43129065162712E-005</v>
      </c>
      <c r="N1128" s="0" t="n">
        <v>0</v>
      </c>
      <c r="O1128" s="0" t="n">
        <v>0</v>
      </c>
      <c r="P1128" s="0" t="n">
        <v>0</v>
      </c>
      <c r="Q1128" s="0" t="n">
        <v>0</v>
      </c>
      <c r="R1128" s="0" t="n">
        <v>1</v>
      </c>
      <c r="S1128" s="0" t="n">
        <f aca="false">IF(SUM(N1128,O1128)&gt;0,1,IF(P1128&gt;0,2,3))</f>
        <v>3</v>
      </c>
    </row>
    <row r="1129" customFormat="false" ht="12.8" hidden="false" customHeight="false" outlineLevel="0" collapsed="false">
      <c r="B1129" s="0" t="n">
        <v>38</v>
      </c>
      <c r="C1129" s="13" t="n">
        <v>0.503999999999998</v>
      </c>
      <c r="D1129" s="13" t="n">
        <v>-0.00520996749401093</v>
      </c>
      <c r="E1129" s="13" t="n">
        <v>-0.0057723886418991</v>
      </c>
      <c r="F1129" s="13"/>
      <c r="G1129" s="13" t="n">
        <f aca="false">-E1129</f>
        <v>0.0057723886418991</v>
      </c>
      <c r="H1129" s="13" t="n">
        <f aca="false">D1129-E1129</f>
        <v>0.000562421147888169</v>
      </c>
      <c r="I1129" s="13" t="n">
        <f aca="false">ABS(G1129)</f>
        <v>0.0057723886418991</v>
      </c>
      <c r="J1129" s="13" t="n">
        <f aca="false">ABS(H1129)</f>
        <v>0.000562421147888169</v>
      </c>
      <c r="K1129" s="13" t="n">
        <f aca="false">G1129^2</f>
        <v>3.33204706331257E-005</v>
      </c>
      <c r="L1129" s="13" t="n">
        <f aca="false">H1129^2</f>
        <v>3.16317547591846E-007</v>
      </c>
      <c r="N1129" s="0" t="n">
        <v>0</v>
      </c>
      <c r="O1129" s="0" t="n">
        <v>0</v>
      </c>
      <c r="P1129" s="0" t="n">
        <v>0</v>
      </c>
      <c r="Q1129" s="0" t="n">
        <v>0</v>
      </c>
      <c r="R1129" s="0" t="n">
        <v>1</v>
      </c>
      <c r="S1129" s="0" t="n">
        <f aca="false">IF(SUM(N1129,O1129)&gt;0,1,IF(P1129&gt;0,2,3))</f>
        <v>3</v>
      </c>
    </row>
    <row r="1130" customFormat="false" ht="12.8" hidden="false" customHeight="false" outlineLevel="0" collapsed="false">
      <c r="B1130" s="0" t="n">
        <v>39</v>
      </c>
      <c r="C1130" s="13" t="n">
        <v>1.175</v>
      </c>
      <c r="D1130" s="13" t="n">
        <v>-0.0094815194606781</v>
      </c>
      <c r="E1130" s="13" t="n">
        <v>-0.00351850083552</v>
      </c>
      <c r="F1130" s="13"/>
      <c r="G1130" s="13" t="n">
        <f aca="false">-E1130</f>
        <v>0.00351850083552</v>
      </c>
      <c r="H1130" s="13" t="n">
        <f aca="false">D1130-E1130</f>
        <v>-0.0059630186251581</v>
      </c>
      <c r="I1130" s="13" t="n">
        <f aca="false">ABS(G1130)</f>
        <v>0.00351850083552</v>
      </c>
      <c r="J1130" s="13" t="n">
        <f aca="false">ABS(H1130)</f>
        <v>0.0059630186251581</v>
      </c>
      <c r="K1130" s="13" t="n">
        <f aca="false">G1130^2</f>
        <v>1.23798481295549E-005</v>
      </c>
      <c r="L1130" s="13" t="n">
        <f aca="false">H1130^2</f>
        <v>3.55575911239824E-005</v>
      </c>
      <c r="N1130" s="0" t="n">
        <v>0</v>
      </c>
      <c r="O1130" s="0" t="n">
        <v>0</v>
      </c>
      <c r="P1130" s="0" t="n">
        <v>0</v>
      </c>
      <c r="Q1130" s="0" t="n">
        <v>0</v>
      </c>
      <c r="R1130" s="0" t="n">
        <v>1</v>
      </c>
      <c r="S1130" s="0" t="n">
        <f aca="false">IF(SUM(N1130,O1130)&gt;0,1,IF(P1130&gt;0,2,3))</f>
        <v>3</v>
      </c>
    </row>
    <row r="1131" customFormat="false" ht="12.8" hidden="false" customHeight="false" outlineLevel="0" collapsed="false">
      <c r="B1131" s="0" t="n">
        <v>40</v>
      </c>
      <c r="C1131" s="13" t="n">
        <v>0.578999999999997</v>
      </c>
      <c r="D1131" s="13" t="n">
        <v>-0.00491834431886673</v>
      </c>
      <c r="E1131" s="13" t="n">
        <v>-0.0071686813375834</v>
      </c>
      <c r="F1131" s="13"/>
      <c r="G1131" s="13" t="n">
        <f aca="false">-E1131</f>
        <v>0.0071686813375834</v>
      </c>
      <c r="H1131" s="13" t="n">
        <f aca="false">D1131-E1131</f>
        <v>0.00225033701871667</v>
      </c>
      <c r="I1131" s="13" t="n">
        <f aca="false">ABS(G1131)</f>
        <v>0.0071686813375834</v>
      </c>
      <c r="J1131" s="13" t="n">
        <f aca="false">ABS(H1131)</f>
        <v>0.00225033701871667</v>
      </c>
      <c r="K1131" s="13" t="n">
        <f aca="false">G1131^2</f>
        <v>5.13899921198165E-005</v>
      </c>
      <c r="L1131" s="13" t="n">
        <f aca="false">H1131^2</f>
        <v>5.06401669780663E-006</v>
      </c>
      <c r="N1131" s="0" t="n">
        <v>0</v>
      </c>
      <c r="O1131" s="0" t="n">
        <v>0</v>
      </c>
      <c r="P1131" s="0" t="n">
        <v>0</v>
      </c>
      <c r="Q1131" s="0" t="n">
        <v>0</v>
      </c>
      <c r="R1131" s="0" t="n">
        <v>1</v>
      </c>
      <c r="S1131" s="0" t="n">
        <f aca="false">IF(SUM(N1131,O1131)&gt;0,1,IF(P1131&gt;0,2,3))</f>
        <v>3</v>
      </c>
    </row>
    <row r="1132" customFormat="false" ht="12.8" hidden="false" customHeight="false" outlineLevel="0" collapsed="false">
      <c r="B1132" s="0" t="n">
        <v>41</v>
      </c>
      <c r="C1132" s="13" t="n">
        <v>0.982999999999997</v>
      </c>
      <c r="D1132" s="13" t="n">
        <v>-0.0115856900811195</v>
      </c>
      <c r="E1132" s="13" t="n">
        <v>-0.0040446649551967</v>
      </c>
      <c r="F1132" s="13"/>
      <c r="G1132" s="13" t="n">
        <f aca="false">-E1132</f>
        <v>0.0040446649551967</v>
      </c>
      <c r="H1132" s="13" t="n">
        <f aca="false">D1132-E1132</f>
        <v>-0.0075410251259228</v>
      </c>
      <c r="I1132" s="13" t="n">
        <f aca="false">ABS(G1132)</f>
        <v>0.0040446649551967</v>
      </c>
      <c r="J1132" s="13" t="n">
        <f aca="false">ABS(H1132)</f>
        <v>0.0075410251259228</v>
      </c>
      <c r="K1132" s="13" t="n">
        <f aca="false">G1132^2</f>
        <v>1.63593145997963E-005</v>
      </c>
      <c r="L1132" s="13" t="n">
        <f aca="false">H1132^2</f>
        <v>5.6867059949799E-005</v>
      </c>
      <c r="N1132" s="0" t="n">
        <v>0</v>
      </c>
      <c r="O1132" s="0" t="n">
        <v>0</v>
      </c>
      <c r="P1132" s="0" t="n">
        <v>0</v>
      </c>
      <c r="Q1132" s="0" t="n">
        <v>0</v>
      </c>
      <c r="R1132" s="0" t="n">
        <v>1</v>
      </c>
      <c r="S1132" s="0" t="n">
        <f aca="false">IF(SUM(N1132,O1132)&gt;0,1,IF(P1132&gt;0,2,3))</f>
        <v>3</v>
      </c>
    </row>
    <row r="1133" customFormat="false" ht="12.8" hidden="false" customHeight="false" outlineLevel="0" collapsed="false">
      <c r="B1133" s="0" t="n">
        <v>42</v>
      </c>
      <c r="C1133" s="13" t="n">
        <v>1.118</v>
      </c>
      <c r="D1133" s="13" t="n">
        <v>-0.0104458853602409</v>
      </c>
      <c r="E1133" s="13" t="n">
        <v>-0.0036889469133406</v>
      </c>
      <c r="F1133" s="13"/>
      <c r="G1133" s="13" t="n">
        <f aca="false">-E1133</f>
        <v>0.0036889469133406</v>
      </c>
      <c r="H1133" s="13" t="n">
        <f aca="false">D1133-E1133</f>
        <v>-0.0067569384469003</v>
      </c>
      <c r="I1133" s="13" t="n">
        <f aca="false">ABS(G1133)</f>
        <v>0.0036889469133406</v>
      </c>
      <c r="J1133" s="13" t="n">
        <f aca="false">ABS(H1133)</f>
        <v>0.0067569384469003</v>
      </c>
      <c r="K1133" s="13" t="n">
        <f aca="false">G1133^2</f>
        <v>1.36083293294451E-005</v>
      </c>
      <c r="L1133" s="13" t="n">
        <f aca="false">H1133^2</f>
        <v>4.56562171751994E-005</v>
      </c>
      <c r="N1133" s="0" t="n">
        <v>0</v>
      </c>
      <c r="O1133" s="0" t="n">
        <v>0</v>
      </c>
      <c r="P1133" s="0" t="n">
        <v>0</v>
      </c>
      <c r="Q1133" s="0" t="n">
        <v>0</v>
      </c>
      <c r="R1133" s="0" t="n">
        <v>1</v>
      </c>
      <c r="S1133" s="0" t="n">
        <f aca="false">IF(SUM(N1133,O1133)&gt;0,1,IF(P1133&gt;0,2,3))</f>
        <v>3</v>
      </c>
    </row>
    <row r="1134" customFormat="false" ht="12.8" hidden="false" customHeight="false" outlineLevel="0" collapsed="false">
      <c r="B1134" s="0" t="n">
        <v>43</v>
      </c>
      <c r="C1134" s="13" t="n">
        <v>1.043</v>
      </c>
      <c r="D1134" s="13" t="n">
        <v>-0.0102260410785675</v>
      </c>
      <c r="E1134" s="13" t="n">
        <v>-0.0040719483506933</v>
      </c>
      <c r="F1134" s="13"/>
      <c r="G1134" s="13" t="n">
        <f aca="false">-E1134</f>
        <v>0.0040719483506933</v>
      </c>
      <c r="H1134" s="13" t="n">
        <f aca="false">D1134-E1134</f>
        <v>-0.0061540927278742</v>
      </c>
      <c r="I1134" s="13" t="n">
        <f aca="false">ABS(G1134)</f>
        <v>0.0040719483506933</v>
      </c>
      <c r="J1134" s="13" t="n">
        <f aca="false">ABS(H1134)</f>
        <v>0.0061540927278742</v>
      </c>
      <c r="K1134" s="13" t="n">
        <f aca="false">G1134^2</f>
        <v>1.65807633707139E-005</v>
      </c>
      <c r="L1134" s="13" t="n">
        <f aca="false">H1134^2</f>
        <v>3.78728573032741E-005</v>
      </c>
      <c r="N1134" s="0" t="n">
        <v>0</v>
      </c>
      <c r="O1134" s="0" t="n">
        <v>0</v>
      </c>
      <c r="P1134" s="0" t="n">
        <v>0</v>
      </c>
      <c r="Q1134" s="0" t="n">
        <v>0</v>
      </c>
      <c r="R1134" s="0" t="n">
        <v>1</v>
      </c>
      <c r="S1134" s="0" t="n">
        <f aca="false">IF(SUM(N1134,O1134)&gt;0,1,IF(P1134&gt;0,2,3))</f>
        <v>3</v>
      </c>
    </row>
    <row r="1135" customFormat="false" ht="12.8" hidden="false" customHeight="false" outlineLevel="0" collapsed="false">
      <c r="B1135" s="0" t="n">
        <v>44</v>
      </c>
      <c r="C1135" s="13" t="n">
        <v>0.740999999999996</v>
      </c>
      <c r="D1135" s="13" t="n">
        <v>-0.00437607616186142</v>
      </c>
      <c r="E1135" s="13" t="n">
        <v>-0.0036341348094929</v>
      </c>
      <c r="F1135" s="13"/>
      <c r="G1135" s="13" t="n">
        <f aca="false">-E1135</f>
        <v>0.0036341348094929</v>
      </c>
      <c r="H1135" s="13" t="n">
        <f aca="false">D1135-E1135</f>
        <v>-0.000741941352368521</v>
      </c>
      <c r="I1135" s="13" t="n">
        <f aca="false">ABS(G1135)</f>
        <v>0.0036341348094929</v>
      </c>
      <c r="J1135" s="13" t="n">
        <f aca="false">ABS(H1135)</f>
        <v>0.000741941352368521</v>
      </c>
      <c r="K1135" s="13" t="n">
        <f aca="false">G1135^2</f>
        <v>1.3206935813568E-005</v>
      </c>
      <c r="L1135" s="13" t="n">
        <f aca="false">H1135^2</f>
        <v>5.50476970354429E-007</v>
      </c>
      <c r="N1135" s="0" t="n">
        <v>0</v>
      </c>
      <c r="O1135" s="0" t="n">
        <v>0</v>
      </c>
      <c r="P1135" s="0" t="n">
        <v>0</v>
      </c>
      <c r="Q1135" s="0" t="n">
        <v>0</v>
      </c>
      <c r="R1135" s="0" t="n">
        <v>1</v>
      </c>
      <c r="S1135" s="0" t="n">
        <f aca="false">IF(SUM(N1135,O1135)&gt;0,1,IF(P1135&gt;0,2,3))</f>
        <v>3</v>
      </c>
    </row>
    <row r="1136" customFormat="false" ht="12.8" hidden="false" customHeight="false" outlineLevel="0" collapsed="false">
      <c r="B1136" s="0" t="n">
        <v>48</v>
      </c>
      <c r="C1136" s="13" t="n">
        <v>0.201999999999995</v>
      </c>
      <c r="D1136" s="13" t="n">
        <v>-0.00846013426780701</v>
      </c>
      <c r="E1136" s="13" t="n">
        <v>-0.0044374684258855</v>
      </c>
      <c r="F1136" s="13"/>
      <c r="G1136" s="13" t="n">
        <f aca="false">-E1136</f>
        <v>0.0044374684258855</v>
      </c>
      <c r="H1136" s="13" t="n">
        <f aca="false">D1136-E1136</f>
        <v>-0.00402266584192151</v>
      </c>
      <c r="I1136" s="13" t="n">
        <f aca="false">ABS(G1136)</f>
        <v>0.0044374684258855</v>
      </c>
      <c r="J1136" s="13" t="n">
        <f aca="false">ABS(H1136)</f>
        <v>0.00402266584192151</v>
      </c>
      <c r="K1136" s="13" t="n">
        <f aca="false">G1136^2</f>
        <v>1.96911260307307E-005</v>
      </c>
      <c r="L1136" s="13" t="n">
        <f aca="false">H1136^2</f>
        <v>1.61818404757621E-005</v>
      </c>
      <c r="N1136" s="0" t="n">
        <v>0</v>
      </c>
      <c r="O1136" s="0" t="n">
        <v>0</v>
      </c>
      <c r="P1136" s="0" t="n">
        <v>0</v>
      </c>
      <c r="Q1136" s="0" t="n">
        <v>1</v>
      </c>
      <c r="R1136" s="0" t="n">
        <v>0</v>
      </c>
      <c r="S1136" s="0" t="n">
        <f aca="false">IF(SUM(N1136,O1136)&gt;0,1,IF(P1136&gt;0,2,3))</f>
        <v>3</v>
      </c>
    </row>
    <row r="1137" customFormat="false" ht="12.8" hidden="false" customHeight="false" outlineLevel="0" collapsed="false">
      <c r="B1137" s="0" t="n">
        <v>49</v>
      </c>
      <c r="C1137" s="13" t="n">
        <v>0.627999999999997</v>
      </c>
      <c r="D1137" s="13" t="n">
        <v>0.0048152357339859</v>
      </c>
      <c r="E1137" s="13" t="n">
        <v>-0.0053055843986357</v>
      </c>
      <c r="F1137" s="13"/>
      <c r="G1137" s="13" t="n">
        <f aca="false">-E1137</f>
        <v>0.0053055843986357</v>
      </c>
      <c r="H1137" s="13" t="n">
        <f aca="false">D1137-E1137</f>
        <v>0.0101208201326216</v>
      </c>
      <c r="I1137" s="13" t="n">
        <f aca="false">ABS(G1137)</f>
        <v>0.0053055843986357</v>
      </c>
      <c r="J1137" s="13" t="n">
        <f aca="false">ABS(H1137)</f>
        <v>0.0101208201326216</v>
      </c>
      <c r="K1137" s="13" t="n">
        <f aca="false">G1137^2</f>
        <v>2.81492258110465E-005</v>
      </c>
      <c r="L1137" s="13" t="n">
        <f aca="false">H1137^2</f>
        <v>0.000102431000156879</v>
      </c>
      <c r="N1137" s="0" t="n">
        <v>0</v>
      </c>
      <c r="O1137" s="0" t="n">
        <v>0</v>
      </c>
      <c r="P1137" s="0" t="n">
        <v>0</v>
      </c>
      <c r="Q1137" s="0" t="n">
        <v>1</v>
      </c>
      <c r="R1137" s="0" t="n">
        <v>0</v>
      </c>
      <c r="S1137" s="0" t="n">
        <f aca="false">IF(SUM(N1137,O1137)&gt;0,1,IF(P1137&gt;0,2,3))</f>
        <v>3</v>
      </c>
    </row>
    <row r="1138" customFormat="false" ht="12.8" hidden="false" customHeight="false" outlineLevel="0" collapsed="false">
      <c r="B1138" s="0" t="n">
        <v>50</v>
      </c>
      <c r="C1138" s="13" t="n">
        <v>0.0139999999999957</v>
      </c>
      <c r="D1138" s="13" t="n">
        <v>-0.00891438126564026</v>
      </c>
      <c r="E1138" s="13" t="n">
        <v>-0.0013190265915007</v>
      </c>
      <c r="F1138" s="13"/>
      <c r="G1138" s="13" t="n">
        <f aca="false">-E1138</f>
        <v>0.0013190265915007</v>
      </c>
      <c r="H1138" s="13" t="n">
        <f aca="false">D1138-E1138</f>
        <v>-0.00759535467413956</v>
      </c>
      <c r="I1138" s="13" t="n">
        <f aca="false">ABS(G1138)</f>
        <v>0.0013190265915007</v>
      </c>
      <c r="J1138" s="13" t="n">
        <f aca="false">ABS(H1138)</f>
        <v>0.00759535467413956</v>
      </c>
      <c r="K1138" s="13" t="n">
        <f aca="false">G1138^2</f>
        <v>1.73983114908595E-006</v>
      </c>
      <c r="L1138" s="13" t="n">
        <f aca="false">H1138^2</f>
        <v>5.76894126259737E-005</v>
      </c>
      <c r="N1138" s="0" t="n">
        <v>0</v>
      </c>
      <c r="O1138" s="0" t="n">
        <v>0</v>
      </c>
      <c r="P1138" s="0" t="n">
        <v>0</v>
      </c>
      <c r="Q1138" s="0" t="n">
        <v>1</v>
      </c>
      <c r="R1138" s="0" t="n">
        <v>0</v>
      </c>
      <c r="S1138" s="0" t="n">
        <f aca="false">IF(SUM(N1138,O1138)&gt;0,1,IF(P1138&gt;0,2,3))</f>
        <v>3</v>
      </c>
    </row>
    <row r="1139" customFormat="false" ht="12.8" hidden="false" customHeight="false" outlineLevel="0" collapsed="false">
      <c r="B1139" s="0" t="n">
        <v>52</v>
      </c>
      <c r="C1139" s="13" t="n">
        <v>0.0579999999999962</v>
      </c>
      <c r="D1139" s="13" t="n">
        <v>-0.00379194319248199</v>
      </c>
      <c r="E1139" s="13" t="n">
        <v>-0.0020660745901516</v>
      </c>
      <c r="F1139" s="13"/>
      <c r="G1139" s="13" t="n">
        <f aca="false">-E1139</f>
        <v>0.0020660745901516</v>
      </c>
      <c r="H1139" s="13" t="n">
        <f aca="false">D1139-E1139</f>
        <v>-0.00172586860233039</v>
      </c>
      <c r="I1139" s="13" t="n">
        <f aca="false">ABS(G1139)</f>
        <v>0.0020660745901516</v>
      </c>
      <c r="J1139" s="13" t="n">
        <f aca="false">ABS(H1139)</f>
        <v>0.00172586860233039</v>
      </c>
      <c r="K1139" s="13" t="n">
        <f aca="false">G1139^2</f>
        <v>4.2686642120701E-006</v>
      </c>
      <c r="L1139" s="13" t="n">
        <f aca="false">H1139^2</f>
        <v>2.97862243250985E-006</v>
      </c>
      <c r="N1139" s="0" t="n">
        <v>0</v>
      </c>
      <c r="O1139" s="0" t="n">
        <v>0</v>
      </c>
      <c r="P1139" s="0" t="n">
        <v>0</v>
      </c>
      <c r="Q1139" s="0" t="n">
        <v>1</v>
      </c>
      <c r="R1139" s="0" t="n">
        <v>0</v>
      </c>
      <c r="S1139" s="0" t="n">
        <f aca="false">IF(SUM(N1139,O1139)&gt;0,1,IF(P1139&gt;0,2,3))</f>
        <v>3</v>
      </c>
    </row>
    <row r="1140" customFormat="false" ht="12.8" hidden="false" customHeight="false" outlineLevel="0" collapsed="false">
      <c r="B1140" s="0" t="n">
        <v>53</v>
      </c>
      <c r="C1140" s="13" t="n">
        <v>0.125999999999998</v>
      </c>
      <c r="D1140" s="13" t="n">
        <v>-0.00886182487010956</v>
      </c>
      <c r="E1140" s="13" t="n">
        <v>0.0046957651086095</v>
      </c>
      <c r="F1140" s="13"/>
      <c r="G1140" s="13" t="n">
        <f aca="false">-E1140</f>
        <v>-0.0046957651086095</v>
      </c>
      <c r="H1140" s="13" t="n">
        <f aca="false">D1140-E1140</f>
        <v>-0.0135575899787191</v>
      </c>
      <c r="I1140" s="13" t="n">
        <f aca="false">ABS(G1140)</f>
        <v>0.0046957651086095</v>
      </c>
      <c r="J1140" s="13" t="n">
        <f aca="false">ABS(H1140)</f>
        <v>0.0135575899787191</v>
      </c>
      <c r="K1140" s="13" t="n">
        <f aca="false">G1140^2</f>
        <v>2.20502099552344E-005</v>
      </c>
      <c r="L1140" s="13" t="n">
        <f aca="false">H1140^2</f>
        <v>0.000183808246031063</v>
      </c>
      <c r="N1140" s="0" t="n">
        <v>0</v>
      </c>
      <c r="O1140" s="0" t="n">
        <v>0</v>
      </c>
      <c r="P1140" s="0" t="n">
        <v>0</v>
      </c>
      <c r="Q1140" s="0" t="n">
        <v>1</v>
      </c>
      <c r="R1140" s="0" t="n">
        <v>0</v>
      </c>
      <c r="S1140" s="0" t="n">
        <f aca="false">IF(SUM(N1140,O1140)&gt;0,1,IF(P1140&gt;0,2,3))</f>
        <v>3</v>
      </c>
    </row>
    <row r="1141" customFormat="false" ht="12.8" hidden="false" customHeight="false" outlineLevel="0" collapsed="false">
      <c r="B1141" s="0" t="n">
        <v>54</v>
      </c>
      <c r="C1141" s="13" t="n">
        <v>0.701999999999995</v>
      </c>
      <c r="D1141" s="13" t="n">
        <v>0.00323886424303055</v>
      </c>
      <c r="E1141" s="13" t="n">
        <v>-0.0032873654749693</v>
      </c>
      <c r="F1141" s="13"/>
      <c r="G1141" s="13" t="n">
        <f aca="false">-E1141</f>
        <v>0.0032873654749693</v>
      </c>
      <c r="H1141" s="13" t="n">
        <f aca="false">D1141-E1141</f>
        <v>0.00652622971799985</v>
      </c>
      <c r="I1141" s="13" t="n">
        <f aca="false">ABS(G1141)</f>
        <v>0.0032873654749693</v>
      </c>
      <c r="J1141" s="13" t="n">
        <f aca="false">ABS(H1141)</f>
        <v>0.00652622971799985</v>
      </c>
      <c r="K1141" s="13" t="n">
        <f aca="false">G1141^2</f>
        <v>1.08067717660201E-005</v>
      </c>
      <c r="L1141" s="13" t="n">
        <f aca="false">H1141^2</f>
        <v>4.25916743321044E-005</v>
      </c>
      <c r="N1141" s="0" t="n">
        <v>0</v>
      </c>
      <c r="O1141" s="0" t="n">
        <v>0</v>
      </c>
      <c r="P1141" s="0" t="n">
        <v>0</v>
      </c>
      <c r="Q1141" s="0" t="n">
        <v>1</v>
      </c>
      <c r="R1141" s="0" t="n">
        <v>0</v>
      </c>
      <c r="S1141" s="0" t="n">
        <f aca="false">IF(SUM(N1141,O1141)&gt;0,1,IF(P1141&gt;0,2,3))</f>
        <v>3</v>
      </c>
    </row>
    <row r="1142" customFormat="false" ht="12.8" hidden="false" customHeight="false" outlineLevel="0" collapsed="false">
      <c r="B1142" s="0" t="n">
        <v>57</v>
      </c>
      <c r="C1142" s="13" t="n">
        <v>0.928999999999995</v>
      </c>
      <c r="D1142" s="13" t="n">
        <v>-0.0106777101755142</v>
      </c>
      <c r="E1142" s="13" t="n">
        <v>-0.0022039149464114</v>
      </c>
      <c r="F1142" s="13"/>
      <c r="G1142" s="13" t="n">
        <f aca="false">-E1142</f>
        <v>0.0022039149464114</v>
      </c>
      <c r="H1142" s="13" t="n">
        <f aca="false">D1142-E1142</f>
        <v>-0.0084737952291028</v>
      </c>
      <c r="I1142" s="13" t="n">
        <f aca="false">ABS(G1142)</f>
        <v>0.0022039149464114</v>
      </c>
      <c r="J1142" s="13" t="n">
        <f aca="false">ABS(H1142)</f>
        <v>0.0084737952291028</v>
      </c>
      <c r="K1142" s="13" t="n">
        <f aca="false">G1142^2</f>
        <v>4.85724109101557E-006</v>
      </c>
      <c r="L1142" s="13" t="n">
        <f aca="false">H1142^2</f>
        <v>7.18052055847654E-005</v>
      </c>
      <c r="N1142" s="0" t="n">
        <v>0</v>
      </c>
      <c r="O1142" s="0" t="n">
        <v>0</v>
      </c>
      <c r="P1142" s="0" t="n">
        <v>0</v>
      </c>
      <c r="Q1142" s="0" t="n">
        <v>0</v>
      </c>
      <c r="R1142" s="0" t="n">
        <v>1</v>
      </c>
      <c r="S1142" s="0" t="n">
        <f aca="false">IF(SUM(N1142,O1142)&gt;0,1,IF(P1142&gt;0,2,3))</f>
        <v>3</v>
      </c>
    </row>
    <row r="1143" customFormat="false" ht="12.8" hidden="false" customHeight="false" outlineLevel="0" collapsed="false">
      <c r="B1143" s="0" t="n">
        <v>58</v>
      </c>
      <c r="C1143" s="13" t="n">
        <v>0.976999999999997</v>
      </c>
      <c r="D1143" s="13" t="n">
        <v>-0.0117020234465599</v>
      </c>
      <c r="E1143" s="13" t="n">
        <v>-0.0050730374255586</v>
      </c>
      <c r="F1143" s="13"/>
      <c r="G1143" s="13" t="n">
        <f aca="false">-E1143</f>
        <v>0.0050730374255586</v>
      </c>
      <c r="H1143" s="13" t="n">
        <f aca="false">D1143-E1143</f>
        <v>-0.0066289860210013</v>
      </c>
      <c r="I1143" s="13" t="n">
        <f aca="false">ABS(G1143)</f>
        <v>0.0050730374255586</v>
      </c>
      <c r="J1143" s="13" t="n">
        <f aca="false">ABS(H1143)</f>
        <v>0.0066289860210013</v>
      </c>
      <c r="K1143" s="13" t="n">
        <f aca="false">G1143^2</f>
        <v>2.57357087211182E-005</v>
      </c>
      <c r="L1143" s="13" t="n">
        <f aca="false">H1143^2</f>
        <v>4.39434556666306E-005</v>
      </c>
      <c r="N1143" s="0" t="n">
        <v>0</v>
      </c>
      <c r="O1143" s="0" t="n">
        <v>0</v>
      </c>
      <c r="P1143" s="0" t="n">
        <v>0</v>
      </c>
      <c r="Q1143" s="0" t="n">
        <v>0</v>
      </c>
      <c r="R1143" s="0" t="n">
        <v>1</v>
      </c>
      <c r="S1143" s="0" t="n">
        <f aca="false">IF(SUM(N1143,O1143)&gt;0,1,IF(P1143&gt;0,2,3))</f>
        <v>3</v>
      </c>
    </row>
    <row r="1144" customFormat="false" ht="12.8" hidden="false" customHeight="false" outlineLevel="0" collapsed="false">
      <c r="B1144" s="0" t="n">
        <v>59</v>
      </c>
      <c r="C1144" s="13" t="n">
        <v>0.503999999999998</v>
      </c>
      <c r="D1144" s="13" t="n">
        <v>-0.00518935173749924</v>
      </c>
      <c r="E1144" s="13" t="n">
        <v>-0.0057911786017307</v>
      </c>
      <c r="F1144" s="13"/>
      <c r="G1144" s="13" t="n">
        <f aca="false">-E1144</f>
        <v>0.0057911786017307</v>
      </c>
      <c r="H1144" s="13" t="n">
        <f aca="false">D1144-E1144</f>
        <v>0.00060182686423146</v>
      </c>
      <c r="I1144" s="13" t="n">
        <f aca="false">ABS(G1144)</f>
        <v>0.0057911786017307</v>
      </c>
      <c r="J1144" s="13" t="n">
        <f aca="false">ABS(H1144)</f>
        <v>0.00060182686423146</v>
      </c>
      <c r="K1144" s="13" t="n">
        <f aca="false">G1144^2</f>
        <v>3.35377495971435E-005</v>
      </c>
      <c r="L1144" s="13" t="n">
        <f aca="false">H1144^2</f>
        <v>3.62195574510672E-007</v>
      </c>
      <c r="N1144" s="0" t="n">
        <v>0</v>
      </c>
      <c r="O1144" s="0" t="n">
        <v>0</v>
      </c>
      <c r="P1144" s="0" t="n">
        <v>0</v>
      </c>
      <c r="Q1144" s="0" t="n">
        <v>0</v>
      </c>
      <c r="R1144" s="0" t="n">
        <v>1</v>
      </c>
      <c r="S1144" s="0" t="n">
        <f aca="false">IF(SUM(N1144,O1144)&gt;0,1,IF(P1144&gt;0,2,3))</f>
        <v>3</v>
      </c>
    </row>
    <row r="1145" customFormat="false" ht="12.8" hidden="false" customHeight="false" outlineLevel="0" collapsed="false">
      <c r="B1145" s="0" t="n">
        <v>61</v>
      </c>
      <c r="C1145" s="13" t="n">
        <v>1.179</v>
      </c>
      <c r="D1145" s="13" t="n">
        <v>-0.00948111712932587</v>
      </c>
      <c r="E1145" s="13" t="n">
        <v>-0.0035060041591471</v>
      </c>
      <c r="F1145" s="13"/>
      <c r="G1145" s="13" t="n">
        <f aca="false">-E1145</f>
        <v>0.0035060041591471</v>
      </c>
      <c r="H1145" s="13" t="n">
        <f aca="false">D1145-E1145</f>
        <v>-0.00597511297017877</v>
      </c>
      <c r="I1145" s="13" t="n">
        <f aca="false">ABS(G1145)</f>
        <v>0.0035060041591471</v>
      </c>
      <c r="J1145" s="13" t="n">
        <f aca="false">ABS(H1145)</f>
        <v>0.00597511297017877</v>
      </c>
      <c r="K1145" s="13" t="n">
        <f aca="false">G1145^2</f>
        <v>1.22920651639568E-005</v>
      </c>
      <c r="L1145" s="13" t="n">
        <f aca="false">H1145^2</f>
        <v>3.57019750063986E-005</v>
      </c>
      <c r="N1145" s="0" t="n">
        <v>0</v>
      </c>
      <c r="O1145" s="0" t="n">
        <v>0</v>
      </c>
      <c r="P1145" s="0" t="n">
        <v>0</v>
      </c>
      <c r="Q1145" s="0" t="n">
        <v>0</v>
      </c>
      <c r="R1145" s="0" t="n">
        <v>1</v>
      </c>
      <c r="S1145" s="0" t="n">
        <f aca="false">IF(SUM(N1145,O1145)&gt;0,1,IF(P1145&gt;0,2,3))</f>
        <v>3</v>
      </c>
    </row>
    <row r="1146" customFormat="false" ht="12.8" hidden="false" customHeight="false" outlineLevel="0" collapsed="false">
      <c r="B1146" s="0" t="n">
        <v>62</v>
      </c>
      <c r="C1146" s="13" t="n">
        <v>0.577999999999996</v>
      </c>
      <c r="D1146" s="13" t="n">
        <v>-0.00491300225257874</v>
      </c>
      <c r="E1146" s="13" t="n">
        <v>-0.0071513558331425</v>
      </c>
      <c r="F1146" s="13"/>
      <c r="G1146" s="13" t="n">
        <f aca="false">-E1146</f>
        <v>0.0071513558331425</v>
      </c>
      <c r="H1146" s="13" t="n">
        <f aca="false">D1146-E1146</f>
        <v>0.00223835358056376</v>
      </c>
      <c r="I1146" s="13" t="n">
        <f aca="false">ABS(G1146)</f>
        <v>0.0071513558331425</v>
      </c>
      <c r="J1146" s="13" t="n">
        <f aca="false">ABS(H1146)</f>
        <v>0.00223835358056376</v>
      </c>
      <c r="K1146" s="13" t="n">
        <f aca="false">G1146^2</f>
        <v>5.11418902522213E-005</v>
      </c>
      <c r="L1146" s="13" t="n">
        <f aca="false">H1146^2</f>
        <v>5.0102267516226E-006</v>
      </c>
      <c r="N1146" s="0" t="n">
        <v>0</v>
      </c>
      <c r="O1146" s="0" t="n">
        <v>0</v>
      </c>
      <c r="P1146" s="0" t="n">
        <v>0</v>
      </c>
      <c r="Q1146" s="0" t="n">
        <v>0</v>
      </c>
      <c r="R1146" s="0" t="n">
        <v>1</v>
      </c>
      <c r="S1146" s="0" t="n">
        <f aca="false">IF(SUM(N1146,O1146)&gt;0,1,IF(P1146&gt;0,2,3))</f>
        <v>3</v>
      </c>
    </row>
    <row r="1147" customFormat="false" ht="12.8" hidden="false" customHeight="false" outlineLevel="0" collapsed="false">
      <c r="B1147" s="0" t="n">
        <v>63</v>
      </c>
      <c r="C1147" s="13" t="n">
        <v>0.983999999999995</v>
      </c>
      <c r="D1147" s="13" t="n">
        <v>-0.0115837678313255</v>
      </c>
      <c r="E1147" s="13" t="n">
        <v>-0.0040139704738969</v>
      </c>
      <c r="F1147" s="13"/>
      <c r="G1147" s="13" t="n">
        <f aca="false">-E1147</f>
        <v>0.0040139704738969</v>
      </c>
      <c r="H1147" s="13" t="n">
        <f aca="false">D1147-E1147</f>
        <v>-0.0075697973574286</v>
      </c>
      <c r="I1147" s="13" t="n">
        <f aca="false">ABS(G1147)</f>
        <v>0.0040139704738969</v>
      </c>
      <c r="J1147" s="13" t="n">
        <f aca="false">ABS(H1147)</f>
        <v>0.0075697973574286</v>
      </c>
      <c r="K1147" s="13" t="n">
        <f aca="false">G1147^2</f>
        <v>1.61119589653161E-005</v>
      </c>
      <c r="L1147" s="13" t="n">
        <f aca="false">H1147^2</f>
        <v>5.7301832032533E-005</v>
      </c>
      <c r="N1147" s="0" t="n">
        <v>0</v>
      </c>
      <c r="O1147" s="0" t="n">
        <v>0</v>
      </c>
      <c r="P1147" s="0" t="n">
        <v>0</v>
      </c>
      <c r="Q1147" s="0" t="n">
        <v>0</v>
      </c>
      <c r="R1147" s="0" t="n">
        <v>1</v>
      </c>
      <c r="S1147" s="0" t="n">
        <f aca="false">IF(SUM(N1147,O1147)&gt;0,1,IF(P1147&gt;0,2,3))</f>
        <v>3</v>
      </c>
    </row>
    <row r="1148" customFormat="false" ht="12.8" hidden="false" customHeight="false" outlineLevel="0" collapsed="false">
      <c r="B1148" s="0" t="n">
        <v>65</v>
      </c>
      <c r="C1148" s="13" t="n">
        <v>1.113</v>
      </c>
      <c r="D1148" s="13" t="n">
        <v>-0.0104543194174767</v>
      </c>
      <c r="E1148" s="13" t="n">
        <v>-0.0037012047987069</v>
      </c>
      <c r="F1148" s="13"/>
      <c r="G1148" s="13" t="n">
        <f aca="false">-E1148</f>
        <v>0.0037012047987069</v>
      </c>
      <c r="H1148" s="13" t="n">
        <f aca="false">D1148-E1148</f>
        <v>-0.0067531146187698</v>
      </c>
      <c r="I1148" s="13" t="n">
        <f aca="false">ABS(G1148)</f>
        <v>0.0037012047987069</v>
      </c>
      <c r="J1148" s="13" t="n">
        <f aca="false">ABS(H1148)</f>
        <v>0.0067531146187698</v>
      </c>
      <c r="K1148" s="13" t="n">
        <f aca="false">G1148^2</f>
        <v>1.3698916961971E-005</v>
      </c>
      <c r="L1148" s="13" t="n">
        <f aca="false">H1148^2</f>
        <v>4.56045570542424E-005</v>
      </c>
      <c r="N1148" s="0" t="n">
        <v>0</v>
      </c>
      <c r="O1148" s="0" t="n">
        <v>0</v>
      </c>
      <c r="P1148" s="0" t="n">
        <v>0</v>
      </c>
      <c r="Q1148" s="0" t="n">
        <v>0</v>
      </c>
      <c r="R1148" s="0" t="n">
        <v>1</v>
      </c>
      <c r="S1148" s="0" t="n">
        <f aca="false">IF(SUM(N1148,O1148)&gt;0,1,IF(P1148&gt;0,2,3))</f>
        <v>3</v>
      </c>
    </row>
    <row r="1149" customFormat="false" ht="12.8" hidden="false" customHeight="false" outlineLevel="0" collapsed="false">
      <c r="B1149" s="0" t="n">
        <v>66</v>
      </c>
      <c r="C1149" s="13" t="n">
        <v>1.03599999999999</v>
      </c>
      <c r="D1149" s="13" t="n">
        <v>-0.0102337300777435</v>
      </c>
      <c r="E1149" s="13" t="n">
        <v>-0.0040924829492909</v>
      </c>
      <c r="F1149" s="13"/>
      <c r="G1149" s="13" t="n">
        <f aca="false">-E1149</f>
        <v>0.0040924829492909</v>
      </c>
      <c r="H1149" s="13" t="n">
        <f aca="false">D1149-E1149</f>
        <v>-0.0061412471284526</v>
      </c>
      <c r="I1149" s="13" t="n">
        <f aca="false">ABS(G1149)</f>
        <v>0.0040924829492909</v>
      </c>
      <c r="J1149" s="13" t="n">
        <f aca="false">ABS(H1149)</f>
        <v>0.0061412471284526</v>
      </c>
      <c r="K1149" s="13" t="n">
        <f aca="false">G1149^2</f>
        <v>1.67484166902367E-005</v>
      </c>
      <c r="L1149" s="13" t="n">
        <f aca="false">H1149^2</f>
        <v>3.77149162927273E-005</v>
      </c>
      <c r="N1149" s="0" t="n">
        <v>0</v>
      </c>
      <c r="O1149" s="0" t="n">
        <v>0</v>
      </c>
      <c r="P1149" s="0" t="n">
        <v>0</v>
      </c>
      <c r="Q1149" s="0" t="n">
        <v>0</v>
      </c>
      <c r="R1149" s="0" t="n">
        <v>1</v>
      </c>
      <c r="S1149" s="0" t="n">
        <f aca="false">IF(SUM(N1149,O1149)&gt;0,1,IF(P1149&gt;0,2,3))</f>
        <v>3</v>
      </c>
    </row>
    <row r="1150" customFormat="false" ht="12.8" hidden="false" customHeight="false" outlineLevel="0" collapsed="false">
      <c r="B1150" s="0" t="n">
        <v>67</v>
      </c>
      <c r="C1150" s="13" t="n">
        <v>0.738999999999997</v>
      </c>
      <c r="D1150" s="13" t="n">
        <v>-0.00438316911458969</v>
      </c>
      <c r="E1150" s="13" t="n">
        <v>-0.0036553750983345</v>
      </c>
      <c r="F1150" s="13"/>
      <c r="G1150" s="13" t="n">
        <f aca="false">-E1150</f>
        <v>0.0036553750983345</v>
      </c>
      <c r="H1150" s="13" t="n">
        <f aca="false">D1150-E1150</f>
        <v>-0.00072779401625519</v>
      </c>
      <c r="I1150" s="13" t="n">
        <f aca="false">ABS(G1150)</f>
        <v>0.0036553750983345</v>
      </c>
      <c r="J1150" s="13" t="n">
        <f aca="false">ABS(H1150)</f>
        <v>0.00072779401625519</v>
      </c>
      <c r="K1150" s="13" t="n">
        <f aca="false">G1150^2</f>
        <v>1.3361767109524E-005</v>
      </c>
      <c r="L1150" s="13" t="n">
        <f aca="false">H1150^2</f>
        <v>5.2968413009686E-007</v>
      </c>
      <c r="N1150" s="0" t="n">
        <v>0</v>
      </c>
      <c r="O1150" s="0" t="n">
        <v>0</v>
      </c>
      <c r="P1150" s="0" t="n">
        <v>0</v>
      </c>
      <c r="Q1150" s="0" t="n">
        <v>0</v>
      </c>
      <c r="R1150" s="0" t="n">
        <v>1</v>
      </c>
      <c r="S1150" s="0" t="n">
        <f aca="false">IF(SUM(N1150,O1150)&gt;0,1,IF(P1150&gt;0,2,3))</f>
        <v>3</v>
      </c>
    </row>
    <row r="1151" customFormat="false" ht="12.8" hidden="false" customHeight="false" outlineLevel="0" collapsed="false">
      <c r="B1151" s="0" t="n">
        <v>71</v>
      </c>
      <c r="C1151" s="13" t="n">
        <v>1.941</v>
      </c>
      <c r="D1151" s="13" t="n">
        <v>-0.0105575397610664</v>
      </c>
      <c r="E1151" s="13" t="n">
        <v>0.0036490450804705</v>
      </c>
      <c r="F1151" s="13"/>
      <c r="G1151" s="13" t="n">
        <f aca="false">-E1151</f>
        <v>-0.0036490450804705</v>
      </c>
      <c r="H1151" s="13" t="n">
        <f aca="false">D1151-E1151</f>
        <v>-0.0142065848415369</v>
      </c>
      <c r="I1151" s="13" t="n">
        <f aca="false">ABS(G1151)</f>
        <v>0.0036490450804705</v>
      </c>
      <c r="J1151" s="13" t="n">
        <f aca="false">ABS(H1151)</f>
        <v>0.0142065848415369</v>
      </c>
      <c r="K1151" s="13" t="n">
        <f aca="false">G1151^2</f>
        <v>1.3315529999306E-005</v>
      </c>
      <c r="L1151" s="13" t="n">
        <f aca="false">H1151^2</f>
        <v>0.000201827052859786</v>
      </c>
      <c r="N1151" s="0" t="n">
        <v>0</v>
      </c>
      <c r="O1151" s="0" t="n">
        <v>0</v>
      </c>
      <c r="P1151" s="0" t="n">
        <v>0</v>
      </c>
      <c r="Q1151" s="0" t="n">
        <v>1</v>
      </c>
      <c r="R1151" s="0" t="n">
        <v>0</v>
      </c>
      <c r="S1151" s="0" t="n">
        <f aca="false">IF(SUM(N1151,O1151)&gt;0,1,IF(P1151&gt;0,2,3))</f>
        <v>3</v>
      </c>
    </row>
    <row r="1152" customFormat="false" ht="12.8" hidden="false" customHeight="false" outlineLevel="0" collapsed="false">
      <c r="B1152" s="0" t="n">
        <v>72</v>
      </c>
      <c r="C1152" s="13" t="n">
        <v>1.778</v>
      </c>
      <c r="D1152" s="13" t="n">
        <v>-0.00179068744182587</v>
      </c>
      <c r="E1152" s="13" t="n">
        <v>0.0383392611618254</v>
      </c>
      <c r="F1152" s="13"/>
      <c r="G1152" s="13" t="n">
        <f aca="false">-E1152</f>
        <v>-0.0383392611618254</v>
      </c>
      <c r="H1152" s="13" t="n">
        <f aca="false">D1152-E1152</f>
        <v>-0.0401299486036513</v>
      </c>
      <c r="I1152" s="13" t="n">
        <f aca="false">ABS(G1152)</f>
        <v>0.0383392611618254</v>
      </c>
      <c r="J1152" s="13" t="n">
        <f aca="false">ABS(H1152)</f>
        <v>0.0401299486036513</v>
      </c>
      <c r="K1152" s="13" t="n">
        <f aca="false">G1152^2</f>
        <v>0.00146989894643465</v>
      </c>
      <c r="L1152" s="13" t="n">
        <f aca="false">H1152^2</f>
        <v>0.00161041277493169</v>
      </c>
      <c r="N1152" s="0" t="n">
        <v>0</v>
      </c>
      <c r="O1152" s="0" t="n">
        <v>0</v>
      </c>
      <c r="P1152" s="0" t="n">
        <v>0</v>
      </c>
      <c r="Q1152" s="0" t="n">
        <v>1</v>
      </c>
      <c r="R1152" s="0" t="n">
        <v>0</v>
      </c>
      <c r="S1152" s="0" t="n">
        <f aca="false">IF(SUM(N1152,O1152)&gt;0,1,IF(P1152&gt;0,2,3))</f>
        <v>3</v>
      </c>
    </row>
    <row r="1153" customFormat="false" ht="12.8" hidden="false" customHeight="false" outlineLevel="0" collapsed="false">
      <c r="B1153" s="0" t="n">
        <v>73</v>
      </c>
      <c r="C1153" s="13" t="n">
        <v>2.00999999999999</v>
      </c>
      <c r="D1153" s="13" t="n">
        <v>-0.011065699160099</v>
      </c>
      <c r="E1153" s="13" t="n">
        <v>0.0063901787576184</v>
      </c>
      <c r="F1153" s="13"/>
      <c r="G1153" s="13" t="n">
        <f aca="false">-E1153</f>
        <v>-0.0063901787576184</v>
      </c>
      <c r="H1153" s="13" t="n">
        <f aca="false">D1153-E1153</f>
        <v>-0.0174558779177174</v>
      </c>
      <c r="I1153" s="13" t="n">
        <f aca="false">ABS(G1153)</f>
        <v>0.0063901787576184</v>
      </c>
      <c r="J1153" s="13" t="n">
        <f aca="false">ABS(H1153)</f>
        <v>0.0174558779177174</v>
      </c>
      <c r="K1153" s="13" t="n">
        <f aca="false">G1153^2</f>
        <v>4.08343845543174E-005</v>
      </c>
      <c r="L1153" s="13" t="n">
        <f aca="false">H1153^2</f>
        <v>0.000304707673878254</v>
      </c>
      <c r="N1153" s="0" t="n">
        <v>0</v>
      </c>
      <c r="O1153" s="0" t="n">
        <v>0</v>
      </c>
      <c r="P1153" s="0" t="n">
        <v>0</v>
      </c>
      <c r="Q1153" s="0" t="n">
        <v>1</v>
      </c>
      <c r="R1153" s="0" t="n">
        <v>0</v>
      </c>
      <c r="S1153" s="0" t="n">
        <f aca="false">IF(SUM(N1153,O1153)&gt;0,1,IF(P1153&gt;0,2,3))</f>
        <v>3</v>
      </c>
    </row>
    <row r="1154" customFormat="false" ht="12.8" hidden="false" customHeight="false" outlineLevel="0" collapsed="false">
      <c r="B1154" s="0" t="n">
        <v>77</v>
      </c>
      <c r="C1154" s="13" t="n">
        <v>2.139</v>
      </c>
      <c r="D1154" s="13" t="n">
        <v>-0.0112639516592026</v>
      </c>
      <c r="E1154" s="13" t="n">
        <v>0.0049789357027719</v>
      </c>
      <c r="F1154" s="13"/>
      <c r="G1154" s="13" t="n">
        <f aca="false">-E1154</f>
        <v>-0.0049789357027719</v>
      </c>
      <c r="H1154" s="13" t="n">
        <f aca="false">D1154-E1154</f>
        <v>-0.0162428873619745</v>
      </c>
      <c r="I1154" s="13" t="n">
        <f aca="false">ABS(G1154)</f>
        <v>0.0049789357027719</v>
      </c>
      <c r="J1154" s="13" t="n">
        <f aca="false">ABS(H1154)</f>
        <v>0.0162428873619745</v>
      </c>
      <c r="K1154" s="13" t="n">
        <f aca="false">G1154^2</f>
        <v>2.47898007323367E-005</v>
      </c>
      <c r="L1154" s="13" t="n">
        <f aca="false">H1154^2</f>
        <v>0.000263831389853791</v>
      </c>
      <c r="N1154" s="0" t="n">
        <v>0</v>
      </c>
      <c r="O1154" s="0" t="n">
        <v>0</v>
      </c>
      <c r="P1154" s="0" t="n">
        <v>0</v>
      </c>
      <c r="Q1154" s="0" t="n">
        <v>0</v>
      </c>
      <c r="R1154" s="0" t="n">
        <v>1</v>
      </c>
      <c r="S1154" s="0" t="n">
        <f aca="false">IF(SUM(N1154,O1154)&gt;0,1,IF(P1154&gt;0,2,3))</f>
        <v>3</v>
      </c>
    </row>
    <row r="1155" customFormat="false" ht="12.8" hidden="false" customHeight="false" outlineLevel="0" collapsed="false">
      <c r="B1155" s="0" t="n">
        <v>78</v>
      </c>
      <c r="C1155" s="13" t="n">
        <v>1.875</v>
      </c>
      <c r="D1155" s="13" t="n">
        <v>-0.0104183033108711</v>
      </c>
      <c r="E1155" s="13" t="n">
        <v>0.0264752439710512</v>
      </c>
      <c r="F1155" s="13"/>
      <c r="G1155" s="13" t="n">
        <f aca="false">-E1155</f>
        <v>-0.0264752439710512</v>
      </c>
      <c r="H1155" s="13" t="n">
        <f aca="false">D1155-E1155</f>
        <v>-0.0368935472819223</v>
      </c>
      <c r="I1155" s="13" t="n">
        <f aca="false">ABS(G1155)</f>
        <v>0.0264752439710512</v>
      </c>
      <c r="J1155" s="13" t="n">
        <f aca="false">ABS(H1155)</f>
        <v>0.0368935472819223</v>
      </c>
      <c r="K1155" s="13" t="n">
        <f aca="false">G1155^2</f>
        <v>0.000700938543326683</v>
      </c>
      <c r="L1155" s="13" t="n">
        <f aca="false">H1155^2</f>
        <v>0.00136113383104344</v>
      </c>
      <c r="N1155" s="0" t="n">
        <v>0</v>
      </c>
      <c r="O1155" s="0" t="n">
        <v>0</v>
      </c>
      <c r="P1155" s="0" t="n">
        <v>0</v>
      </c>
      <c r="Q1155" s="0" t="n">
        <v>0</v>
      </c>
      <c r="R1155" s="0" t="n">
        <v>1</v>
      </c>
      <c r="S1155" s="0" t="n">
        <f aca="false">IF(SUM(N1155,O1155)&gt;0,1,IF(P1155&gt;0,2,3))</f>
        <v>3</v>
      </c>
    </row>
    <row r="1156" customFormat="false" ht="12.8" hidden="false" customHeight="false" outlineLevel="0" collapsed="false">
      <c r="B1156" s="0" t="n">
        <v>79</v>
      </c>
      <c r="C1156" s="13" t="n">
        <v>2.181</v>
      </c>
      <c r="D1156" s="13" t="n">
        <v>-0.0113112851977348</v>
      </c>
      <c r="E1156" s="13" t="n">
        <v>0.0073827966782807</v>
      </c>
      <c r="F1156" s="13"/>
      <c r="G1156" s="13" t="n">
        <f aca="false">-E1156</f>
        <v>-0.0073827966782807</v>
      </c>
      <c r="H1156" s="13" t="n">
        <f aca="false">D1156-E1156</f>
        <v>-0.0186940818760155</v>
      </c>
      <c r="I1156" s="13" t="n">
        <f aca="false">ABS(G1156)</f>
        <v>0.0073827966782807</v>
      </c>
      <c r="J1156" s="13" t="n">
        <f aca="false">ABS(H1156)</f>
        <v>0.0186940818760155</v>
      </c>
      <c r="K1156" s="13" t="n">
        <f aca="false">G1156^2</f>
        <v>5.45056867928325E-005</v>
      </c>
      <c r="L1156" s="13" t="n">
        <f aca="false">H1156^2</f>
        <v>0.000349468697187171</v>
      </c>
      <c r="N1156" s="0" t="n">
        <v>0</v>
      </c>
      <c r="O1156" s="0" t="n">
        <v>0</v>
      </c>
      <c r="P1156" s="0" t="n">
        <v>0</v>
      </c>
      <c r="Q1156" s="0" t="n">
        <v>0</v>
      </c>
      <c r="R1156" s="0" t="n">
        <v>1</v>
      </c>
      <c r="S1156" s="0" t="n">
        <f aca="false">IF(SUM(N1156,O1156)&gt;0,1,IF(P1156&gt;0,2,3))</f>
        <v>3</v>
      </c>
    </row>
    <row r="1157" customFormat="false" ht="12.8" hidden="false" customHeight="false" outlineLevel="0" collapsed="false">
      <c r="B1157" s="0" t="n">
        <v>81</v>
      </c>
      <c r="C1157" s="13" t="n">
        <v>2.043</v>
      </c>
      <c r="D1157" s="13" t="n">
        <v>-0.00194410234689712</v>
      </c>
      <c r="E1157" s="13" t="n">
        <v>0.0166469261665887</v>
      </c>
      <c r="F1157" s="13"/>
      <c r="G1157" s="13" t="n">
        <f aca="false">-E1157</f>
        <v>-0.0166469261665887</v>
      </c>
      <c r="H1157" s="13" t="n">
        <f aca="false">D1157-E1157</f>
        <v>-0.0185910285134858</v>
      </c>
      <c r="I1157" s="13" t="n">
        <f aca="false">ABS(G1157)</f>
        <v>0.0166469261665887</v>
      </c>
      <c r="J1157" s="13" t="n">
        <f aca="false">ABS(H1157)</f>
        <v>0.0185910285134858</v>
      </c>
      <c r="K1157" s="13" t="n">
        <f aca="false">G1157^2</f>
        <v>0.000277120150795856</v>
      </c>
      <c r="L1157" s="13" t="n">
        <f aca="false">H1157^2</f>
        <v>0.000345626341189243</v>
      </c>
      <c r="N1157" s="0" t="n">
        <v>0</v>
      </c>
      <c r="O1157" s="0" t="n">
        <v>0</v>
      </c>
      <c r="P1157" s="0" t="n">
        <v>0</v>
      </c>
      <c r="Q1157" s="0" t="n">
        <v>1</v>
      </c>
      <c r="R1157" s="0" t="n">
        <v>0</v>
      </c>
      <c r="S1157" s="0" t="n">
        <f aca="false">IF(SUM(N1157,O1157)&gt;0,1,IF(P1157&gt;0,2,3))</f>
        <v>3</v>
      </c>
    </row>
    <row r="1158" customFormat="false" ht="12.8" hidden="false" customHeight="false" outlineLevel="0" collapsed="false">
      <c r="B1158" s="0" t="n">
        <v>82</v>
      </c>
      <c r="C1158" s="13" t="n">
        <v>1.887</v>
      </c>
      <c r="D1158" s="13" t="n">
        <v>-0.0104111656546593</v>
      </c>
      <c r="E1158" s="13" t="n">
        <v>0.0154601533026571</v>
      </c>
      <c r="F1158" s="13"/>
      <c r="G1158" s="13" t="n">
        <f aca="false">-E1158</f>
        <v>-0.0154601533026571</v>
      </c>
      <c r="H1158" s="13" t="n">
        <f aca="false">D1158-E1158</f>
        <v>-0.0258713189573164</v>
      </c>
      <c r="I1158" s="13" t="n">
        <f aca="false">ABS(G1158)</f>
        <v>0.0154601533026571</v>
      </c>
      <c r="J1158" s="13" t="n">
        <f aca="false">ABS(H1158)</f>
        <v>0.0258713189573164</v>
      </c>
      <c r="K1158" s="13" t="n">
        <f aca="false">G1158^2</f>
        <v>0.000239016340141659</v>
      </c>
      <c r="L1158" s="13" t="n">
        <f aca="false">H1158^2</f>
        <v>0.000669325144591199</v>
      </c>
      <c r="N1158" s="0" t="n">
        <v>0</v>
      </c>
      <c r="O1158" s="0" t="n">
        <v>0</v>
      </c>
      <c r="P1158" s="0" t="n">
        <v>0</v>
      </c>
      <c r="Q1158" s="0" t="n">
        <v>1</v>
      </c>
      <c r="R1158" s="0" t="n">
        <v>0</v>
      </c>
      <c r="S1158" s="0" t="n">
        <f aca="false">IF(SUM(N1158,O1158)&gt;0,1,IF(P1158&gt;0,2,3))</f>
        <v>3</v>
      </c>
    </row>
    <row r="1159" customFormat="false" ht="12.8" hidden="false" customHeight="false" outlineLevel="0" collapsed="false">
      <c r="B1159" s="0" t="n">
        <v>83</v>
      </c>
      <c r="C1159" s="13" t="n">
        <v>2.062</v>
      </c>
      <c r="D1159" s="13" t="n">
        <v>-0.0106978416442871</v>
      </c>
      <c r="E1159" s="13" t="n">
        <v>-0.0072465908454632</v>
      </c>
      <c r="F1159" s="13"/>
      <c r="G1159" s="13" t="n">
        <f aca="false">-E1159</f>
        <v>0.0072465908454632</v>
      </c>
      <c r="H1159" s="13" t="n">
        <f aca="false">D1159-E1159</f>
        <v>-0.0034512507988239</v>
      </c>
      <c r="I1159" s="13" t="n">
        <f aca="false">ABS(G1159)</f>
        <v>0.0072465908454632</v>
      </c>
      <c r="J1159" s="13" t="n">
        <f aca="false">ABS(H1159)</f>
        <v>0.0034512507988239</v>
      </c>
      <c r="K1159" s="13" t="n">
        <f aca="false">G1159^2</f>
        <v>5.25130788815511E-005</v>
      </c>
      <c r="L1159" s="13" t="n">
        <f aca="false">H1159^2</f>
        <v>1.19111320763826E-005</v>
      </c>
      <c r="N1159" s="0" t="n">
        <v>0</v>
      </c>
      <c r="O1159" s="0" t="n">
        <v>0</v>
      </c>
      <c r="P1159" s="0" t="n">
        <v>0</v>
      </c>
      <c r="Q1159" s="0" t="n">
        <v>1</v>
      </c>
      <c r="R1159" s="0" t="n">
        <v>0</v>
      </c>
      <c r="S1159" s="0" t="n">
        <f aca="false">IF(SUM(N1159,O1159)&gt;0,1,IF(P1159&gt;0,2,3))</f>
        <v>3</v>
      </c>
    </row>
    <row r="1160" customFormat="false" ht="12.8" hidden="false" customHeight="false" outlineLevel="0" collapsed="false">
      <c r="B1160" s="0" t="n">
        <v>85</v>
      </c>
      <c r="C1160" s="13" t="n">
        <v>2.063</v>
      </c>
      <c r="D1160" s="13" t="n">
        <v>-0.0112702175974846</v>
      </c>
      <c r="E1160" s="13" t="n">
        <v>0.0069279736361792</v>
      </c>
      <c r="F1160" s="13"/>
      <c r="G1160" s="13" t="n">
        <f aca="false">-E1160</f>
        <v>-0.0069279736361792</v>
      </c>
      <c r="H1160" s="13" t="n">
        <f aca="false">D1160-E1160</f>
        <v>-0.0181981912336638</v>
      </c>
      <c r="I1160" s="13" t="n">
        <f aca="false">ABS(G1160)</f>
        <v>0.0069279736361792</v>
      </c>
      <c r="J1160" s="13" t="n">
        <f aca="false">ABS(H1160)</f>
        <v>0.0181981912336638</v>
      </c>
      <c r="K1160" s="13" t="n">
        <f aca="false">G1160^2</f>
        <v>4.7996818703594E-005</v>
      </c>
      <c r="L1160" s="13" t="n">
        <f aca="false">H1160^2</f>
        <v>0.000331174164176998</v>
      </c>
      <c r="N1160" s="0" t="n">
        <v>0</v>
      </c>
      <c r="O1160" s="0" t="n">
        <v>0</v>
      </c>
      <c r="P1160" s="0" t="n">
        <v>0</v>
      </c>
      <c r="Q1160" s="0" t="n">
        <v>0</v>
      </c>
      <c r="R1160" s="0" t="n">
        <v>1</v>
      </c>
      <c r="S1160" s="0" t="n">
        <f aca="false">IF(SUM(N1160,O1160)&gt;0,1,IF(P1160&gt;0,2,3))</f>
        <v>3</v>
      </c>
    </row>
    <row r="1161" customFormat="false" ht="12.8" hidden="false" customHeight="false" outlineLevel="0" collapsed="false">
      <c r="B1161" s="0" t="n">
        <v>86</v>
      </c>
      <c r="C1161" s="13" t="n">
        <v>1.993</v>
      </c>
      <c r="D1161" s="13" t="n">
        <v>-0.0113082155585289</v>
      </c>
      <c r="E1161" s="13" t="n">
        <v>0.0021980033579949</v>
      </c>
      <c r="F1161" s="13"/>
      <c r="G1161" s="13" t="n">
        <f aca="false">-E1161</f>
        <v>-0.0021980033579949</v>
      </c>
      <c r="H1161" s="13" t="n">
        <f aca="false">D1161-E1161</f>
        <v>-0.0135062189165238</v>
      </c>
      <c r="I1161" s="13" t="n">
        <f aca="false">ABS(G1161)</f>
        <v>0.0021980033579949</v>
      </c>
      <c r="J1161" s="13" t="n">
        <f aca="false">ABS(H1161)</f>
        <v>0.0135062189165238</v>
      </c>
      <c r="K1161" s="13" t="n">
        <f aca="false">G1161^2</f>
        <v>4.83121876175686E-006</v>
      </c>
      <c r="L1161" s="13" t="n">
        <f aca="false">H1161^2</f>
        <v>0.000182417949421065</v>
      </c>
      <c r="N1161" s="0" t="n">
        <v>0</v>
      </c>
      <c r="O1161" s="0" t="n">
        <v>0</v>
      </c>
      <c r="P1161" s="0" t="n">
        <v>0</v>
      </c>
      <c r="Q1161" s="0" t="n">
        <v>0</v>
      </c>
      <c r="R1161" s="0" t="n">
        <v>1</v>
      </c>
      <c r="S1161" s="0" t="n">
        <f aca="false">IF(SUM(N1161,O1161)&gt;0,1,IF(P1161&gt;0,2,3))</f>
        <v>3</v>
      </c>
    </row>
    <row r="1162" customFormat="false" ht="12.8" hidden="false" customHeight="false" outlineLevel="0" collapsed="false">
      <c r="B1162" s="0" t="n">
        <v>87</v>
      </c>
      <c r="C1162" s="13" t="n">
        <v>1.759</v>
      </c>
      <c r="D1162" s="13" t="n">
        <v>-0.0104056820273399</v>
      </c>
      <c r="E1162" s="13" t="n">
        <v>0.016957196250049</v>
      </c>
      <c r="F1162" s="13"/>
      <c r="G1162" s="13" t="n">
        <f aca="false">-E1162</f>
        <v>-0.016957196250049</v>
      </c>
      <c r="H1162" s="13" t="n">
        <f aca="false">D1162-E1162</f>
        <v>-0.0273628782773889</v>
      </c>
      <c r="I1162" s="13" t="n">
        <f aca="false">ABS(G1162)</f>
        <v>0.016957196250049</v>
      </c>
      <c r="J1162" s="13" t="n">
        <f aca="false">ABS(H1162)</f>
        <v>0.0273628782773889</v>
      </c>
      <c r="K1162" s="13" t="n">
        <f aca="false">G1162^2</f>
        <v>0.000287546504662676</v>
      </c>
      <c r="L1162" s="13" t="n">
        <f aca="false">H1162^2</f>
        <v>0.000748727107623201</v>
      </c>
      <c r="N1162" s="0" t="n">
        <v>0</v>
      </c>
      <c r="O1162" s="0" t="n">
        <v>0</v>
      </c>
      <c r="P1162" s="0" t="n">
        <v>0</v>
      </c>
      <c r="Q1162" s="0" t="n">
        <v>0</v>
      </c>
      <c r="R1162" s="0" t="n">
        <v>1</v>
      </c>
      <c r="S1162" s="0" t="n">
        <f aca="false">IF(SUM(N1162,O1162)&gt;0,1,IF(P1162&gt;0,2,3))</f>
        <v>3</v>
      </c>
    </row>
    <row r="1163" customFormat="false" ht="14.9" hidden="false" customHeight="false" outlineLevel="0" collapsed="false">
      <c r="A1163" s="7" t="s">
        <v>91</v>
      </c>
      <c r="B1163" s="0" t="n">
        <v>3</v>
      </c>
      <c r="C1163" s="13" t="n">
        <v>-0.106000000000005</v>
      </c>
      <c r="D1163" s="13" t="n">
        <v>0.172796934843063</v>
      </c>
      <c r="E1163" s="13" t="n">
        <v>0.150029562767289</v>
      </c>
      <c r="F1163" s="13"/>
      <c r="G1163" s="13" t="n">
        <f aca="false">-E1163</f>
        <v>-0.150029562767289</v>
      </c>
      <c r="H1163" s="13" t="n">
        <f aca="false">D1163-E1163</f>
        <v>0.022767372075774</v>
      </c>
      <c r="I1163" s="13" t="n">
        <f aca="false">ABS(G1163)</f>
        <v>0.150029562767289</v>
      </c>
      <c r="J1163" s="13" t="n">
        <f aca="false">ABS(H1163)</f>
        <v>0.022767372075774</v>
      </c>
      <c r="K1163" s="13" t="n">
        <f aca="false">G1163^2</f>
        <v>0.0225088697041439</v>
      </c>
      <c r="L1163" s="13" t="n">
        <f aca="false">H1163^2</f>
        <v>0.000518353231236734</v>
      </c>
      <c r="N1163" s="0" t="n">
        <v>0</v>
      </c>
      <c r="O1163" s="0" t="n">
        <v>1</v>
      </c>
      <c r="P1163" s="0" t="n">
        <v>0</v>
      </c>
      <c r="Q1163" s="0" t="n">
        <v>0</v>
      </c>
      <c r="R1163" s="0" t="n">
        <v>0</v>
      </c>
      <c r="S1163" s="0" t="n">
        <f aca="false">IF(SUM(N1163,O1163)&gt;0,1,IF(P1163&gt;0,2,3))</f>
        <v>1</v>
      </c>
    </row>
    <row r="1164" customFormat="false" ht="12.8" hidden="false" customHeight="false" outlineLevel="0" collapsed="false">
      <c r="B1164" s="0" t="n">
        <v>4</v>
      </c>
      <c r="C1164" s="13" t="n">
        <v>-0.107000000000003</v>
      </c>
      <c r="D1164" s="13" t="n">
        <v>0.172799453139305</v>
      </c>
      <c r="E1164" s="13" t="n">
        <v>0.149549517666591</v>
      </c>
      <c r="F1164" s="13"/>
      <c r="G1164" s="13" t="n">
        <f aca="false">-E1164</f>
        <v>-0.149549517666591</v>
      </c>
      <c r="H1164" s="13" t="n">
        <f aca="false">D1164-E1164</f>
        <v>0.023249935472714</v>
      </c>
      <c r="I1164" s="13" t="n">
        <f aca="false">ABS(G1164)</f>
        <v>0.149549517666591</v>
      </c>
      <c r="J1164" s="13" t="n">
        <f aca="false">ABS(H1164)</f>
        <v>0.023249935472714</v>
      </c>
      <c r="K1164" s="13" t="n">
        <f aca="false">G1164^2</f>
        <v>0.02236505823431</v>
      </c>
      <c r="L1164" s="13" t="n">
        <f aca="false">H1164^2</f>
        <v>0.000540559499485364</v>
      </c>
      <c r="N1164" s="0" t="n">
        <v>0</v>
      </c>
      <c r="O1164" s="0" t="n">
        <v>1</v>
      </c>
      <c r="P1164" s="0" t="n">
        <v>0</v>
      </c>
      <c r="Q1164" s="0" t="n">
        <v>0</v>
      </c>
      <c r="R1164" s="0" t="n">
        <v>0</v>
      </c>
      <c r="S1164" s="0" t="n">
        <f aca="false">IF(SUM(N1164,O1164)&gt;0,1,IF(P1164&gt;0,2,3))</f>
        <v>1</v>
      </c>
    </row>
    <row r="1165" customFormat="false" ht="12.8" hidden="false" customHeight="false" outlineLevel="0" collapsed="false">
      <c r="B1165" s="0" t="n">
        <v>5</v>
      </c>
      <c r="C1165" s="13" t="n">
        <v>-0.106000000000005</v>
      </c>
      <c r="D1165" s="13" t="n">
        <v>0.172790467739105</v>
      </c>
      <c r="E1165" s="13" t="n">
        <v>0.15037006671921</v>
      </c>
      <c r="F1165" s="13"/>
      <c r="G1165" s="13" t="n">
        <f aca="false">-E1165</f>
        <v>-0.15037006671921</v>
      </c>
      <c r="H1165" s="13" t="n">
        <f aca="false">D1165-E1165</f>
        <v>0.022420401019895</v>
      </c>
      <c r="I1165" s="13" t="n">
        <f aca="false">ABS(G1165)</f>
        <v>0.15037006671921</v>
      </c>
      <c r="J1165" s="13" t="n">
        <f aca="false">ABS(H1165)</f>
        <v>0.022420401019895</v>
      </c>
      <c r="K1165" s="13" t="n">
        <f aca="false">G1165^2</f>
        <v>0.0226111569651397</v>
      </c>
      <c r="L1165" s="13" t="n">
        <f aca="false">H1165^2</f>
        <v>0.000502674381892909</v>
      </c>
      <c r="N1165" s="0" t="n">
        <v>0</v>
      </c>
      <c r="O1165" s="0" t="n">
        <v>1</v>
      </c>
      <c r="P1165" s="0" t="n">
        <v>0</v>
      </c>
      <c r="Q1165" s="0" t="n">
        <v>0</v>
      </c>
      <c r="R1165" s="0" t="n">
        <v>0</v>
      </c>
      <c r="S1165" s="0" t="n">
        <f aca="false">IF(SUM(N1165,O1165)&gt;0,1,IF(P1165&gt;0,2,3))</f>
        <v>1</v>
      </c>
    </row>
    <row r="1166" customFormat="false" ht="12.8" hidden="false" customHeight="false" outlineLevel="0" collapsed="false">
      <c r="B1166" s="0" t="n">
        <v>7</v>
      </c>
      <c r="C1166" s="13" t="n">
        <v>-0.111000000000004</v>
      </c>
      <c r="D1166" s="13" t="n">
        <v>0.172791868448257</v>
      </c>
      <c r="E1166" s="13" t="n">
        <v>0.149854103484471</v>
      </c>
      <c r="F1166" s="13"/>
      <c r="G1166" s="13" t="n">
        <f aca="false">-E1166</f>
        <v>-0.149854103484471</v>
      </c>
      <c r="H1166" s="13" t="n">
        <f aca="false">D1166-E1166</f>
        <v>0.022937764963786</v>
      </c>
      <c r="I1166" s="13" t="n">
        <f aca="false">ABS(G1166)</f>
        <v>0.149854103484471</v>
      </c>
      <c r="J1166" s="13" t="n">
        <f aca="false">ABS(H1166)</f>
        <v>0.022937764963786</v>
      </c>
      <c r="K1166" s="13" t="n">
        <f aca="false">G1166^2</f>
        <v>0.0224562523311345</v>
      </c>
      <c r="L1166" s="13" t="n">
        <f aca="false">H1166^2</f>
        <v>0.000526141061533888</v>
      </c>
      <c r="N1166" s="0" t="n">
        <v>0</v>
      </c>
      <c r="O1166" s="0" t="n">
        <v>1</v>
      </c>
      <c r="P1166" s="0" t="n">
        <v>0</v>
      </c>
      <c r="Q1166" s="0" t="n">
        <v>0</v>
      </c>
      <c r="R1166" s="0" t="n">
        <v>0</v>
      </c>
      <c r="S1166" s="0" t="n">
        <f aca="false">IF(SUM(N1166,O1166)&gt;0,1,IF(P1166&gt;0,2,3))</f>
        <v>1</v>
      </c>
    </row>
    <row r="1167" customFormat="false" ht="12.8" hidden="false" customHeight="false" outlineLevel="0" collapsed="false">
      <c r="B1167" s="0" t="n">
        <v>8</v>
      </c>
      <c r="C1167" s="13" t="n">
        <v>-0.111000000000004</v>
      </c>
      <c r="D1167" s="13" t="n">
        <v>0.172794118523598</v>
      </c>
      <c r="E1167" s="13" t="n">
        <v>0.149924572138423</v>
      </c>
      <c r="F1167" s="13"/>
      <c r="G1167" s="13" t="n">
        <f aca="false">-E1167</f>
        <v>-0.149924572138423</v>
      </c>
      <c r="H1167" s="13" t="n">
        <f aca="false">D1167-E1167</f>
        <v>0.022869546385175</v>
      </c>
      <c r="I1167" s="13" t="n">
        <f aca="false">ABS(G1167)</f>
        <v>0.149924572138423</v>
      </c>
      <c r="J1167" s="13" t="n">
        <f aca="false">ABS(H1167)</f>
        <v>0.022869546385175</v>
      </c>
      <c r="K1167" s="13" t="n">
        <f aca="false">G1167^2</f>
        <v>0.0224773773308892</v>
      </c>
      <c r="L1167" s="13" t="n">
        <f aca="false">H1167^2</f>
        <v>0.000523016151863672</v>
      </c>
      <c r="N1167" s="0" t="n">
        <v>0</v>
      </c>
      <c r="O1167" s="0" t="n">
        <v>1</v>
      </c>
      <c r="P1167" s="0" t="n">
        <v>0</v>
      </c>
      <c r="Q1167" s="0" t="n">
        <v>0</v>
      </c>
      <c r="R1167" s="0" t="n">
        <v>0</v>
      </c>
      <c r="S1167" s="0" t="n">
        <f aca="false">IF(SUM(N1167,O1167)&gt;0,1,IF(P1167&gt;0,2,3))</f>
        <v>1</v>
      </c>
    </row>
    <row r="1168" customFormat="false" ht="12.8" hidden="false" customHeight="false" outlineLevel="0" collapsed="false">
      <c r="B1168" s="0" t="n">
        <v>9</v>
      </c>
      <c r="C1168" s="13" t="n">
        <v>-0.113000000000003</v>
      </c>
      <c r="D1168" s="13" t="n">
        <v>0.172793328762054</v>
      </c>
      <c r="E1168" s="13" t="n">
        <v>0.149673845018752</v>
      </c>
      <c r="F1168" s="13"/>
      <c r="G1168" s="13" t="n">
        <f aca="false">-E1168</f>
        <v>-0.149673845018752</v>
      </c>
      <c r="H1168" s="13" t="n">
        <f aca="false">D1168-E1168</f>
        <v>0.023119483743302</v>
      </c>
      <c r="I1168" s="13" t="n">
        <f aca="false">ABS(G1168)</f>
        <v>0.149673845018752</v>
      </c>
      <c r="J1168" s="13" t="n">
        <f aca="false">ABS(H1168)</f>
        <v>0.023119483743302</v>
      </c>
      <c r="K1168" s="13" t="n">
        <f aca="false">G1168^2</f>
        <v>0.0224022598826974</v>
      </c>
      <c r="L1168" s="13" t="n">
        <f aca="false">H1168^2</f>
        <v>0.000534510528556807</v>
      </c>
      <c r="N1168" s="0" t="n">
        <v>0</v>
      </c>
      <c r="O1168" s="0" t="n">
        <v>1</v>
      </c>
      <c r="P1168" s="0" t="n">
        <v>0</v>
      </c>
      <c r="Q1168" s="0" t="n">
        <v>0</v>
      </c>
      <c r="R1168" s="0" t="n">
        <v>0</v>
      </c>
      <c r="S1168" s="0" t="n">
        <f aca="false">IF(SUM(N1168,O1168)&gt;0,1,IF(P1168&gt;0,2,3))</f>
        <v>1</v>
      </c>
    </row>
    <row r="1169" customFormat="false" ht="12.8" hidden="false" customHeight="false" outlineLevel="0" collapsed="false">
      <c r="B1169" s="0" t="n">
        <v>11</v>
      </c>
      <c r="C1169" s="13" t="n">
        <v>-0.108000000000004</v>
      </c>
      <c r="D1169" s="13" t="n">
        <v>0.172793626785278</v>
      </c>
      <c r="E1169" s="13" t="n">
        <v>0.14988048468406</v>
      </c>
      <c r="F1169" s="13"/>
      <c r="G1169" s="13" t="n">
        <f aca="false">-E1169</f>
        <v>-0.14988048468406</v>
      </c>
      <c r="H1169" s="13" t="n">
        <f aca="false">D1169-E1169</f>
        <v>0.022913142101218</v>
      </c>
      <c r="I1169" s="13" t="n">
        <f aca="false">ABS(G1169)</f>
        <v>0.14988048468406</v>
      </c>
      <c r="J1169" s="13" t="n">
        <f aca="false">ABS(H1169)</f>
        <v>0.022913142101218</v>
      </c>
      <c r="K1169" s="13" t="n">
        <f aca="false">G1169^2</f>
        <v>0.0224641596891287</v>
      </c>
      <c r="L1169" s="13" t="n">
        <f aca="false">H1169^2</f>
        <v>0.000525012080950609</v>
      </c>
      <c r="N1169" s="0" t="n">
        <v>0</v>
      </c>
      <c r="O1169" s="0" t="n">
        <v>1</v>
      </c>
      <c r="P1169" s="0" t="n">
        <v>0</v>
      </c>
      <c r="Q1169" s="0" t="n">
        <v>0</v>
      </c>
      <c r="R1169" s="0" t="n">
        <v>0</v>
      </c>
      <c r="S1169" s="0" t="n">
        <f aca="false">IF(SUM(N1169,O1169)&gt;0,1,IF(P1169&gt;0,2,3))</f>
        <v>1</v>
      </c>
    </row>
    <row r="1170" customFormat="false" ht="12.8" hidden="false" customHeight="false" outlineLevel="0" collapsed="false">
      <c r="B1170" s="0" t="n">
        <v>12</v>
      </c>
      <c r="C1170" s="13" t="n">
        <v>-0.107000000000003</v>
      </c>
      <c r="D1170" s="13" t="n">
        <v>0.172800734639168</v>
      </c>
      <c r="E1170" s="13" t="n">
        <v>0.149750469882113</v>
      </c>
      <c r="F1170" s="13"/>
      <c r="G1170" s="13" t="n">
        <f aca="false">-E1170</f>
        <v>-0.149750469882113</v>
      </c>
      <c r="H1170" s="13" t="n">
        <f aca="false">D1170-E1170</f>
        <v>0.023050264757055</v>
      </c>
      <c r="I1170" s="13" t="n">
        <f aca="false">ABS(G1170)</f>
        <v>0.149750469882113</v>
      </c>
      <c r="J1170" s="13" t="n">
        <f aca="false">ABS(H1170)</f>
        <v>0.023050264757055</v>
      </c>
      <c r="K1170" s="13" t="n">
        <f aca="false">G1170^2</f>
        <v>0.0224252032299136</v>
      </c>
      <c r="L1170" s="13" t="n">
        <f aca="false">H1170^2</f>
        <v>0.000531314705370331</v>
      </c>
      <c r="N1170" s="0" t="n">
        <v>0</v>
      </c>
      <c r="O1170" s="0" t="n">
        <v>1</v>
      </c>
      <c r="P1170" s="0" t="n">
        <v>0</v>
      </c>
      <c r="Q1170" s="0" t="n">
        <v>0</v>
      </c>
      <c r="R1170" s="0" t="n">
        <v>0</v>
      </c>
      <c r="S1170" s="0" t="n">
        <f aca="false">IF(SUM(N1170,O1170)&gt;0,1,IF(P1170&gt;0,2,3))</f>
        <v>1</v>
      </c>
    </row>
    <row r="1171" customFormat="false" ht="12.8" hidden="false" customHeight="false" outlineLevel="0" collapsed="false">
      <c r="B1171" s="0" t="n">
        <v>13</v>
      </c>
      <c r="C1171" s="13" t="n">
        <v>-0.110000000000003</v>
      </c>
      <c r="D1171" s="13" t="n">
        <v>0.172791928052902</v>
      </c>
      <c r="E1171" s="13" t="n">
        <v>0.15010520990821</v>
      </c>
      <c r="F1171" s="13"/>
      <c r="G1171" s="13" t="n">
        <f aca="false">-E1171</f>
        <v>-0.15010520990821</v>
      </c>
      <c r="H1171" s="13" t="n">
        <f aca="false">D1171-E1171</f>
        <v>0.022686718144692</v>
      </c>
      <c r="I1171" s="13" t="n">
        <f aca="false">ABS(G1171)</f>
        <v>0.15010520990821</v>
      </c>
      <c r="J1171" s="13" t="n">
        <f aca="false">ABS(H1171)</f>
        <v>0.022686718144692</v>
      </c>
      <c r="K1171" s="13" t="n">
        <f aca="false">G1171^2</f>
        <v>0.0225315740415878</v>
      </c>
      <c r="L1171" s="13" t="n">
        <f aca="false">H1171^2</f>
        <v>0.000514687180176697</v>
      </c>
      <c r="N1171" s="0" t="n">
        <v>0</v>
      </c>
      <c r="O1171" s="0" t="n">
        <v>1</v>
      </c>
      <c r="P1171" s="0" t="n">
        <v>0</v>
      </c>
      <c r="Q1171" s="0" t="n">
        <v>0</v>
      </c>
      <c r="R1171" s="0" t="n">
        <v>0</v>
      </c>
      <c r="S1171" s="0" t="n">
        <f aca="false">IF(SUM(N1171,O1171)&gt;0,1,IF(P1171&gt;0,2,3))</f>
        <v>1</v>
      </c>
    </row>
    <row r="1172" customFormat="false" ht="12.8" hidden="false" customHeight="false" outlineLevel="0" collapsed="false">
      <c r="B1172" s="0" t="n">
        <v>15</v>
      </c>
      <c r="C1172" s="13" t="n">
        <v>-0.109000000000005</v>
      </c>
      <c r="D1172" s="13" t="n">
        <v>0.172791138291359</v>
      </c>
      <c r="E1172" s="13" t="n">
        <v>0.15030767438765</v>
      </c>
      <c r="F1172" s="13"/>
      <c r="G1172" s="13" t="n">
        <f aca="false">-E1172</f>
        <v>-0.15030767438765</v>
      </c>
      <c r="H1172" s="13" t="n">
        <f aca="false">D1172-E1172</f>
        <v>0.022483463903709</v>
      </c>
      <c r="I1172" s="13" t="n">
        <f aca="false">ABS(G1172)</f>
        <v>0.15030767438765</v>
      </c>
      <c r="J1172" s="13" t="n">
        <f aca="false">ABS(H1172)</f>
        <v>0.022483463903709</v>
      </c>
      <c r="K1172" s="13" t="n">
        <f aca="false">G1172^2</f>
        <v>0.0225923969798238</v>
      </c>
      <c r="L1172" s="13" t="n">
        <f aca="false">H1172^2</f>
        <v>0.000505506149109386</v>
      </c>
      <c r="N1172" s="0" t="n">
        <v>0</v>
      </c>
      <c r="O1172" s="0" t="n">
        <v>1</v>
      </c>
      <c r="P1172" s="0" t="n">
        <v>0</v>
      </c>
      <c r="Q1172" s="0" t="n">
        <v>0</v>
      </c>
      <c r="R1172" s="0" t="n">
        <v>0</v>
      </c>
      <c r="S1172" s="0" t="n">
        <f aca="false">IF(SUM(N1172,O1172)&gt;0,1,IF(P1172&gt;0,2,3))</f>
        <v>1</v>
      </c>
    </row>
    <row r="1173" customFormat="false" ht="12.8" hidden="false" customHeight="false" outlineLevel="0" collapsed="false">
      <c r="B1173" s="0" t="n">
        <v>16</v>
      </c>
      <c r="C1173" s="13" t="n">
        <v>-0.110000000000003</v>
      </c>
      <c r="D1173" s="13" t="n">
        <v>0.172797635197639</v>
      </c>
      <c r="E1173" s="13" t="n">
        <v>0.149796879823361</v>
      </c>
      <c r="F1173" s="13"/>
      <c r="G1173" s="13" t="n">
        <f aca="false">-E1173</f>
        <v>-0.149796879823361</v>
      </c>
      <c r="H1173" s="13" t="n">
        <f aca="false">D1173-E1173</f>
        <v>0.023000755374278</v>
      </c>
      <c r="I1173" s="13" t="n">
        <f aca="false">ABS(G1173)</f>
        <v>0.149796879823361</v>
      </c>
      <c r="J1173" s="13" t="n">
        <f aca="false">ABS(H1173)</f>
        <v>0.023000755374278</v>
      </c>
      <c r="K1173" s="13" t="n">
        <f aca="false">G1173^2</f>
        <v>0.0224391052048145</v>
      </c>
      <c r="L1173" s="13" t="n">
        <f aca="false">H1173^2</f>
        <v>0.000529034747787379</v>
      </c>
      <c r="N1173" s="0" t="n">
        <v>0</v>
      </c>
      <c r="O1173" s="0" t="n">
        <v>1</v>
      </c>
      <c r="P1173" s="0" t="n">
        <v>0</v>
      </c>
      <c r="Q1173" s="0" t="n">
        <v>0</v>
      </c>
      <c r="R1173" s="0" t="n">
        <v>0</v>
      </c>
      <c r="S1173" s="0" t="n">
        <f aca="false">IF(SUM(N1173,O1173)&gt;0,1,IF(P1173&gt;0,2,3))</f>
        <v>1</v>
      </c>
    </row>
    <row r="1174" customFormat="false" ht="12.8" hidden="false" customHeight="false" outlineLevel="0" collapsed="false">
      <c r="B1174" s="0" t="n">
        <v>17</v>
      </c>
      <c r="C1174" s="13" t="n">
        <v>-0.108000000000004</v>
      </c>
      <c r="D1174" s="13" t="n">
        <v>0.172796577215195</v>
      </c>
      <c r="E1174" s="13" t="n">
        <v>0.149850825570303</v>
      </c>
      <c r="F1174" s="13"/>
      <c r="G1174" s="13" t="n">
        <f aca="false">-E1174</f>
        <v>-0.149850825570303</v>
      </c>
      <c r="H1174" s="13" t="n">
        <f aca="false">D1174-E1174</f>
        <v>0.022945751644892</v>
      </c>
      <c r="I1174" s="13" t="n">
        <f aca="false">ABS(G1174)</f>
        <v>0.149850825570303</v>
      </c>
      <c r="J1174" s="13" t="n">
        <f aca="false">ABS(H1174)</f>
        <v>0.022945751644892</v>
      </c>
      <c r="K1174" s="13" t="n">
        <f aca="false">G1174^2</f>
        <v>0.0224552699241014</v>
      </c>
      <c r="L1174" s="13" t="n">
        <f aca="false">H1174^2</f>
        <v>0.000526507518549063</v>
      </c>
      <c r="N1174" s="0" t="n">
        <v>0</v>
      </c>
      <c r="O1174" s="0" t="n">
        <v>1</v>
      </c>
      <c r="P1174" s="0" t="n">
        <v>0</v>
      </c>
      <c r="Q1174" s="0" t="n">
        <v>0</v>
      </c>
      <c r="R1174" s="0" t="n">
        <v>0</v>
      </c>
      <c r="S1174" s="0" t="n">
        <f aca="false">IF(SUM(N1174,O1174)&gt;0,1,IF(P1174&gt;0,2,3))</f>
        <v>1</v>
      </c>
    </row>
    <row r="1176" customFormat="false" ht="12.8" hidden="false" customHeight="false" outlineLevel="0" collapsed="false">
      <c r="G1176" s="5" t="s">
        <v>92</v>
      </c>
      <c r="H1176" s="5"/>
      <c r="I1176" s="5" t="s">
        <v>93</v>
      </c>
      <c r="J1176" s="5"/>
      <c r="K1176" s="5" t="s">
        <v>94</v>
      </c>
      <c r="L1176" s="5"/>
      <c r="M1176" s="5" t="s">
        <v>95</v>
      </c>
      <c r="N1176" s="5"/>
      <c r="O1176" s="5"/>
      <c r="P1176" s="28"/>
      <c r="Q1176" s="6"/>
      <c r="R1176" s="31"/>
    </row>
    <row r="1177" customFormat="false" ht="12.8" hidden="false" customHeight="false" outlineLevel="0" collapsed="false">
      <c r="G1177" s="4" t="s">
        <v>88</v>
      </c>
      <c r="H1177" s="4" t="s">
        <v>89</v>
      </c>
      <c r="I1177" s="4" t="s">
        <v>88</v>
      </c>
      <c r="J1177" s="4" t="s">
        <v>89</v>
      </c>
      <c r="K1177" s="4" t="s">
        <v>88</v>
      </c>
      <c r="L1177" s="4" t="s">
        <v>89</v>
      </c>
      <c r="M1177" s="4" t="s">
        <v>88</v>
      </c>
      <c r="N1177" s="4" t="s">
        <v>89</v>
      </c>
    </row>
    <row r="1178" customFormat="false" ht="12.8" hidden="false" customHeight="false" outlineLevel="0" collapsed="false">
      <c r="F1178" s="4" t="s">
        <v>75</v>
      </c>
      <c r="G1178" s="25" t="n">
        <f aca="false">AVERAGE(G5:G1174)</f>
        <v>-0.00664502875466232</v>
      </c>
      <c r="H1178" s="25" t="n">
        <f aca="false">AVERAGE(H5:H1174)</f>
        <v>0.0153881449699643</v>
      </c>
      <c r="I1178" s="25" t="n">
        <f aca="false">AVERAGEIF($S5:$S1174,"=1",G5:G1174)</f>
        <v>-0.161485200163806</v>
      </c>
      <c r="J1178" s="25" t="n">
        <f aca="false">AVERAGEIF($S5:$S1174,"=1",H5:H1174)</f>
        <v>0.0103174587820895</v>
      </c>
      <c r="K1178" s="25" t="n">
        <f aca="false">AVERAGEIF($S5:$S1174,"=2",G5:G1174)</f>
        <v>-0.0577103119415166</v>
      </c>
      <c r="L1178" s="25" t="n">
        <f aca="false">AVERAGEIF($S5:$S1174,"=2",H5:H1174)</f>
        <v>0.0494194163644398</v>
      </c>
      <c r="M1178" s="25" t="n">
        <f aca="false">AVERAGEIF($S5:$S1174,"=3",G5:G1174)</f>
        <v>0.00924002260748483</v>
      </c>
      <c r="N1178" s="25" t="n">
        <f aca="false">AVERAGEIF($S5:$S1174,"=3",H5:H1174)</f>
        <v>0.0105876735717841</v>
      </c>
      <c r="O1178" s="25"/>
      <c r="P1178" s="25"/>
      <c r="Q1178" s="25"/>
      <c r="R1178" s="25"/>
    </row>
    <row r="1179" customFormat="false" ht="12.8" hidden="false" customHeight="false" outlineLevel="0" collapsed="false">
      <c r="F1179" s="4" t="s">
        <v>76</v>
      </c>
      <c r="G1179" s="25" t="n">
        <f aca="false">AVERAGE(I5:I1174)</f>
        <v>0.0531714758483004</v>
      </c>
      <c r="H1179" s="25" t="n">
        <f aca="false">AVERAGE(J5:J1174)</f>
        <v>0.0617806798060816</v>
      </c>
      <c r="I1179" s="25" t="n">
        <f aca="false">AVERAGEIF($S5:$S1174,"=1",I5:I1174)</f>
        <v>0.161485200163806</v>
      </c>
      <c r="J1179" s="25" t="n">
        <f aca="false">AVERAGEIF($S5:$S1174,"=1",J5:J1174)</f>
        <v>0.0694257765523489</v>
      </c>
      <c r="K1179" s="25" t="n">
        <f aca="false">AVERAGEIF($S5:$S1174,"=2",I5:I1174)</f>
        <v>0.115352225764887</v>
      </c>
      <c r="L1179" s="25" t="n">
        <f aca="false">AVERAGEIF($S5:$S1174,"=2",J5:J1174)</f>
        <v>0.169884684381644</v>
      </c>
      <c r="M1179" s="25" t="n">
        <f aca="false">AVERAGEIF($S5:$S1174,"=3",I5:I1174)</f>
        <v>0.0381164682405803</v>
      </c>
      <c r="N1179" s="25" t="n">
        <f aca="false">AVERAGEIF($S5:$S1174,"=3",J5:J1174)</f>
        <v>0.045262051137775</v>
      </c>
      <c r="O1179" s="25"/>
      <c r="P1179" s="25"/>
      <c r="Q1179" s="25"/>
      <c r="R1179" s="25"/>
    </row>
    <row r="1180" customFormat="false" ht="12.8" hidden="false" customHeight="false" outlineLevel="0" collapsed="false">
      <c r="F1180" s="4" t="s">
        <v>96</v>
      </c>
      <c r="G1180" s="25" t="n">
        <f aca="false">SQRT(AVERAGE(K5:K1174))</f>
        <v>0.228080442687977</v>
      </c>
      <c r="H1180" s="25" t="n">
        <f aca="false">SQRT(AVERAGE(L5:L1174))</f>
        <v>0.244885578421327</v>
      </c>
      <c r="I1180" s="25" t="n">
        <f aca="false">SQRT(AVERAGEIF($S5:$S1174,"=1",K5:K1174))</f>
        <v>0.177983800396303</v>
      </c>
      <c r="J1180" s="25" t="n">
        <f aca="false">SQRT(AVERAGEIF($S5:$S1174,"=1",L5:L1174))</f>
        <v>0.112975680938285</v>
      </c>
      <c r="K1180" s="25" t="n">
        <f aca="false">SQRT(AVERAGEIF($S5:$S1174,"=2",K5:K1174))</f>
        <v>0.272464717130858</v>
      </c>
      <c r="L1180" s="25" t="n">
        <f aca="false">SQRT(AVERAGEIF($S5:$S1174,"=2",L5:L1174))</f>
        <v>0.360919145590454</v>
      </c>
      <c r="M1180" s="25" t="n">
        <f aca="false">SQRT(AVERAGEIF($S5:$S1174,"=3",K5:K1174))</f>
        <v>0.223152616987293</v>
      </c>
      <c r="N1180" s="25" t="n">
        <f aca="false">SQRT(AVERAGEIF($S5:$S1174,"=3",L5:L1174))</f>
        <v>0.228070876395511</v>
      </c>
      <c r="O1180" s="25"/>
      <c r="P1180" s="25"/>
      <c r="Q1180" s="25"/>
      <c r="R1180" s="25"/>
    </row>
  </sheetData>
  <mergeCells count="9">
    <mergeCell ref="A1:E1"/>
    <mergeCell ref="G3:H3"/>
    <mergeCell ref="I3:J3"/>
    <mergeCell ref="K3:L3"/>
    <mergeCell ref="N3:R3"/>
    <mergeCell ref="G1176:H1176"/>
    <mergeCell ref="I1176:J1176"/>
    <mergeCell ref="K1176:L1176"/>
    <mergeCell ref="M1176:N117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4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4" topLeftCell="A1396" activePane="bottomLeft" state="frozen"/>
      <selection pane="topLeft" activeCell="A1" activeCellId="0" sqref="A1"/>
      <selection pane="bottomLeft" activeCell="O1426" activeCellId="0" sqref="O1426"/>
    </sheetView>
  </sheetViews>
  <sheetFormatPr defaultColWidth="11.55078125" defaultRowHeight="12.8" zeroHeight="false" outlineLevelRow="0" outlineLevelCol="0"/>
  <cols>
    <col collapsed="false" customWidth="true" hidden="false" outlineLevel="0" max="1" min="1" style="7" width="11.16"/>
    <col collapsed="false" customWidth="true" hidden="false" outlineLevel="0" max="2" min="2" style="0" width="9.07"/>
    <col collapsed="false" customWidth="true" hidden="false" outlineLevel="0" max="3" min="3" style="0" width="11.94"/>
    <col collapsed="false" customWidth="true" hidden="false" outlineLevel="0" max="4" min="4" style="0" width="10.69"/>
    <col collapsed="false" customWidth="true" hidden="false" outlineLevel="0" max="5" min="5" style="0" width="12.91"/>
    <col collapsed="false" customWidth="true" hidden="false" outlineLevel="0" max="8" min="7" style="0" width="9.86"/>
    <col collapsed="false" customWidth="true" hidden="false" outlineLevel="0" max="9" min="9" style="0" width="10.69"/>
    <col collapsed="false" customWidth="true" hidden="false" outlineLevel="0" max="11" min="11" style="0" width="10.97"/>
    <col collapsed="false" customWidth="true" hidden="false" outlineLevel="0" max="12" min="12" style="0" width="9.86"/>
    <col collapsed="false" customWidth="true" hidden="false" outlineLevel="0" max="14" min="14" style="0" width="7.82"/>
    <col collapsed="false" customWidth="true" hidden="false" outlineLevel="0" max="15" min="15" style="0" width="8.06"/>
    <col collapsed="false" customWidth="true" hidden="false" outlineLevel="0" max="16" min="16" style="0" width="8.33"/>
    <col collapsed="false" customWidth="true" hidden="false" outlineLevel="0" max="17" min="17" style="0" width="8.61"/>
  </cols>
  <sheetData>
    <row r="1" customFormat="false" ht="14.15" hidden="false" customHeight="false" outlineLevel="0" collapsed="false">
      <c r="A1" s="2" t="s">
        <v>99</v>
      </c>
      <c r="B1" s="2"/>
      <c r="C1" s="2"/>
      <c r="D1" s="2"/>
      <c r="E1" s="2"/>
      <c r="G1" s="17"/>
      <c r="I1" s="17"/>
      <c r="K1" s="17"/>
    </row>
    <row r="2" customFormat="false" ht="12.8" hidden="false" customHeight="false" outlineLevel="0" collapsed="false">
      <c r="C2" s="17"/>
      <c r="G2" s="17"/>
      <c r="I2" s="17"/>
      <c r="K2" s="17"/>
    </row>
    <row r="3" customFormat="false" ht="12.8" hidden="false" customHeight="false" outlineLevel="0" collapsed="false">
      <c r="G3" s="5" t="s">
        <v>79</v>
      </c>
      <c r="H3" s="5"/>
      <c r="I3" s="5" t="s">
        <v>80</v>
      </c>
      <c r="J3" s="5"/>
      <c r="K3" s="5" t="s">
        <v>81</v>
      </c>
      <c r="L3" s="5"/>
      <c r="N3" s="28" t="s">
        <v>82</v>
      </c>
      <c r="O3" s="28"/>
      <c r="P3" s="28"/>
      <c r="Q3" s="28"/>
    </row>
    <row r="4" customFormat="false" ht="14.9" hidden="false" customHeight="false" outlineLevel="0" collapsed="false">
      <c r="A4" s="7" t="s">
        <v>83</v>
      </c>
      <c r="B4" s="29" t="s">
        <v>84</v>
      </c>
      <c r="C4" s="4" t="s">
        <v>85</v>
      </c>
      <c r="D4" s="30" t="s">
        <v>86</v>
      </c>
      <c r="E4" s="30" t="s">
        <v>87</v>
      </c>
      <c r="F4" s="4"/>
      <c r="G4" s="4" t="s">
        <v>88</v>
      </c>
      <c r="H4" s="4" t="s">
        <v>89</v>
      </c>
      <c r="I4" s="4" t="s">
        <v>88</v>
      </c>
      <c r="J4" s="4" t="s">
        <v>89</v>
      </c>
      <c r="K4" s="4" t="s">
        <v>88</v>
      </c>
      <c r="L4" s="4" t="s">
        <v>89</v>
      </c>
      <c r="M4" s="4"/>
      <c r="N4" s="7" t="n">
        <v>1</v>
      </c>
      <c r="O4" s="7" t="n">
        <v>2</v>
      </c>
      <c r="P4" s="7" t="n">
        <v>3</v>
      </c>
      <c r="Q4" s="7" t="n">
        <v>4</v>
      </c>
      <c r="R4" s="4" t="s">
        <v>90</v>
      </c>
    </row>
    <row r="5" s="13" customFormat="true" ht="12.8" hidden="false" customHeight="false" outlineLevel="0" collapsed="false">
      <c r="A5" s="7" t="n">
        <v>1</v>
      </c>
      <c r="B5" s="0" t="n">
        <v>4</v>
      </c>
      <c r="C5" s="11" t="n">
        <v>174.339</v>
      </c>
      <c r="D5" s="11" t="n">
        <v>0.41569921374321</v>
      </c>
      <c r="E5" s="11" t="n">
        <v>-1.23021645364924</v>
      </c>
      <c r="F5" s="11"/>
      <c r="G5" s="11" t="n">
        <f aca="false">-E5</f>
        <v>1.23021645364924</v>
      </c>
      <c r="H5" s="11" t="n">
        <f aca="false">D5-E5</f>
        <v>1.64591566739245</v>
      </c>
      <c r="I5" s="11" t="n">
        <f aca="false">ABS(G5)</f>
        <v>1.23021645364924</v>
      </c>
      <c r="J5" s="11" t="n">
        <f aca="false">ABS(H5)</f>
        <v>1.64591566739245</v>
      </c>
      <c r="K5" s="11" t="n">
        <f aca="false">G5^2</f>
        <v>1.51343252282931</v>
      </c>
      <c r="L5" s="11" t="n">
        <f aca="false">H5^2</f>
        <v>2.70903838416793</v>
      </c>
      <c r="N5" s="14" t="n">
        <v>0</v>
      </c>
      <c r="O5" s="14" t="n">
        <v>1</v>
      </c>
      <c r="P5" s="14" t="n">
        <v>0</v>
      </c>
      <c r="Q5" s="14" t="n">
        <v>0</v>
      </c>
      <c r="R5" s="0" t="n">
        <f aca="false">IF(N5&gt;0,1,IF(O5&gt;0,2,3))</f>
        <v>2</v>
      </c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13" customFormat="true" ht="12.8" hidden="false" customHeight="false" outlineLevel="0" collapsed="false">
      <c r="A6" s="7"/>
      <c r="B6" s="0" t="n">
        <v>5</v>
      </c>
      <c r="C6" s="11" t="n">
        <v>155.706</v>
      </c>
      <c r="D6" s="11" t="n">
        <v>3.57667589187622</v>
      </c>
      <c r="E6" s="11" t="n">
        <v>3.98561426091545</v>
      </c>
      <c r="F6" s="11"/>
      <c r="G6" s="11" t="n">
        <f aca="false">-E6</f>
        <v>-3.98561426091545</v>
      </c>
      <c r="H6" s="11" t="n">
        <f aca="false">D6-E6</f>
        <v>-0.40893836903923</v>
      </c>
      <c r="I6" s="11" t="n">
        <f aca="false">ABS(G6)</f>
        <v>3.98561426091545</v>
      </c>
      <c r="J6" s="11" t="n">
        <f aca="false">ABS(H6)</f>
        <v>0.40893836903923</v>
      </c>
      <c r="K6" s="11" t="n">
        <f aca="false">G6^2</f>
        <v>15.8851210368126</v>
      </c>
      <c r="L6" s="11" t="n">
        <f aca="false">H6^2</f>
        <v>0.167230589672466</v>
      </c>
      <c r="N6" s="14" t="n">
        <v>0</v>
      </c>
      <c r="O6" s="14" t="n">
        <v>0</v>
      </c>
      <c r="P6" s="14" t="n">
        <v>1</v>
      </c>
      <c r="Q6" s="14" t="n">
        <v>0</v>
      </c>
      <c r="R6" s="0" t="n">
        <f aca="false">IF(N6&gt;0,1,IF(O6&gt;0,2,3))</f>
        <v>3</v>
      </c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3" customFormat="true" ht="12.8" hidden="false" customHeight="false" outlineLevel="0" collapsed="false">
      <c r="A7" s="7"/>
      <c r="B7" s="0" t="n">
        <v>6</v>
      </c>
      <c r="C7" s="11" t="n">
        <v>134.842</v>
      </c>
      <c r="D7" s="11" t="n">
        <v>0.171512335538864</v>
      </c>
      <c r="E7" s="11" t="n">
        <v>0.192604554013428</v>
      </c>
      <c r="F7" s="11"/>
      <c r="G7" s="11" t="n">
        <f aca="false">-E7</f>
        <v>-0.192604554013428</v>
      </c>
      <c r="H7" s="11" t="n">
        <f aca="false">D7-E7</f>
        <v>-0.021092218474564</v>
      </c>
      <c r="I7" s="11" t="n">
        <f aca="false">ABS(G7)</f>
        <v>0.192604554013428</v>
      </c>
      <c r="J7" s="11" t="n">
        <f aca="false">ABS(H7)</f>
        <v>0.021092218474564</v>
      </c>
      <c r="K7" s="11" t="n">
        <f aca="false">G7^2</f>
        <v>0.0370965142267115</v>
      </c>
      <c r="L7" s="11" t="n">
        <f aca="false">H7^2</f>
        <v>0.000444881680178739</v>
      </c>
      <c r="N7" s="14" t="n">
        <v>0</v>
      </c>
      <c r="O7" s="14" t="n">
        <v>0</v>
      </c>
      <c r="P7" s="14" t="n">
        <v>0</v>
      </c>
      <c r="Q7" s="14" t="n">
        <v>1</v>
      </c>
      <c r="R7" s="0" t="n">
        <f aca="false">IF(N7&gt;0,1,IF(O7&gt;0,2,3))</f>
        <v>3</v>
      </c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13" customFormat="true" ht="12.8" hidden="false" customHeight="false" outlineLevel="0" collapsed="false">
      <c r="A8" s="7"/>
      <c r="B8" s="0" t="n">
        <v>8</v>
      </c>
      <c r="C8" s="11" t="n">
        <v>124.488</v>
      </c>
      <c r="D8" s="11" t="n">
        <v>0.171512335538864</v>
      </c>
      <c r="E8" s="11" t="n">
        <v>0.976399670370185</v>
      </c>
      <c r="F8" s="11"/>
      <c r="G8" s="11" t="n">
        <f aca="false">-E8</f>
        <v>-0.976399670370185</v>
      </c>
      <c r="H8" s="11" t="n">
        <f aca="false">D8-E8</f>
        <v>-0.804887334831321</v>
      </c>
      <c r="I8" s="11" t="n">
        <f aca="false">ABS(G8)</f>
        <v>0.976399670370185</v>
      </c>
      <c r="J8" s="11" t="n">
        <f aca="false">ABS(H8)</f>
        <v>0.804887334831321</v>
      </c>
      <c r="K8" s="11" t="n">
        <f aca="false">G8^2</f>
        <v>0.953356316299006</v>
      </c>
      <c r="L8" s="11" t="n">
        <f aca="false">H8^2</f>
        <v>0.647843621771867</v>
      </c>
      <c r="N8" s="14" t="n">
        <v>0</v>
      </c>
      <c r="O8" s="14" t="n">
        <v>0</v>
      </c>
      <c r="P8" s="14" t="n">
        <v>0</v>
      </c>
      <c r="Q8" s="14" t="n">
        <v>0</v>
      </c>
      <c r="R8" s="0" t="n">
        <f aca="false">IF(N8&gt;0,1,IF(O8&gt;0,2,3))</f>
        <v>3</v>
      </c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3" customFormat="true" ht="12.8" hidden="false" customHeight="false" outlineLevel="0" collapsed="false">
      <c r="A9" s="7"/>
      <c r="B9" s="0" t="n">
        <v>10</v>
      </c>
      <c r="C9" s="11" t="n">
        <v>136.746</v>
      </c>
      <c r="D9" s="11" t="n">
        <v>0.15465235710144</v>
      </c>
      <c r="E9" s="11" t="n">
        <v>0.539103704817322</v>
      </c>
      <c r="F9" s="11"/>
      <c r="G9" s="11" t="n">
        <f aca="false">-E9</f>
        <v>-0.539103704817322</v>
      </c>
      <c r="H9" s="11" t="n">
        <f aca="false">D9-E9</f>
        <v>-0.384451347715882</v>
      </c>
      <c r="I9" s="11" t="n">
        <f aca="false">ABS(G9)</f>
        <v>0.539103704817322</v>
      </c>
      <c r="J9" s="11" t="n">
        <f aca="false">ABS(H9)</f>
        <v>0.384451347715882</v>
      </c>
      <c r="K9" s="11" t="n">
        <f aca="false">G9^2</f>
        <v>0.290632804547762</v>
      </c>
      <c r="L9" s="11" t="n">
        <f aca="false">H9^2</f>
        <v>0.147802838760558</v>
      </c>
      <c r="N9" s="14" t="n">
        <v>0</v>
      </c>
      <c r="O9" s="14" t="n">
        <v>0</v>
      </c>
      <c r="P9" s="14" t="n">
        <v>0</v>
      </c>
      <c r="Q9" s="14" t="n">
        <v>1</v>
      </c>
      <c r="R9" s="0" t="n">
        <f aca="false">IF(N9&gt;0,1,IF(O9&gt;0,2,3))</f>
        <v>3</v>
      </c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13" customFormat="true" ht="12.8" hidden="false" customHeight="false" outlineLevel="0" collapsed="false">
      <c r="A10" s="7"/>
      <c r="B10" s="0" t="n">
        <v>12</v>
      </c>
      <c r="C10" s="11" t="n">
        <v>146.627</v>
      </c>
      <c r="D10" s="11" t="n">
        <v>4.08430147171021</v>
      </c>
      <c r="E10" s="11" t="n">
        <v>1.21158969370521</v>
      </c>
      <c r="F10" s="11"/>
      <c r="G10" s="11" t="n">
        <f aca="false">-E10</f>
        <v>-1.21158969370521</v>
      </c>
      <c r="H10" s="11" t="n">
        <f aca="false">D10-E10</f>
        <v>2.872711778005</v>
      </c>
      <c r="I10" s="11" t="n">
        <f aca="false">ABS(G10)</f>
        <v>1.21158969370521</v>
      </c>
      <c r="J10" s="11" t="n">
        <f aca="false">ABS(H10)</f>
        <v>2.872711778005</v>
      </c>
      <c r="K10" s="11" t="n">
        <f aca="false">G10^2</f>
        <v>1.46794958589268</v>
      </c>
      <c r="L10" s="11" t="n">
        <f aca="false">H10^2</f>
        <v>8.25247295948865</v>
      </c>
      <c r="N10" s="14" t="n">
        <v>0</v>
      </c>
      <c r="O10" s="14" t="n">
        <v>0</v>
      </c>
      <c r="P10" s="14" t="n">
        <v>1</v>
      </c>
      <c r="Q10" s="14" t="n">
        <v>0</v>
      </c>
      <c r="R10" s="0" t="n">
        <f aca="false">IF(N10&gt;0,1,IF(O10&gt;0,2,3))</f>
        <v>3</v>
      </c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3" customFormat="true" ht="12.8" hidden="false" customHeight="false" outlineLevel="0" collapsed="false">
      <c r="A11" s="7"/>
      <c r="B11" s="0" t="n">
        <v>13</v>
      </c>
      <c r="C11" s="11" t="n">
        <v>134.298</v>
      </c>
      <c r="D11" s="11" t="n">
        <v>0.446838349103928</v>
      </c>
      <c r="E11" s="11" t="n">
        <v>0.218112251928623</v>
      </c>
      <c r="F11" s="11"/>
      <c r="G11" s="11" t="n">
        <f aca="false">-E11</f>
        <v>-0.218112251928623</v>
      </c>
      <c r="H11" s="11" t="n">
        <f aca="false">D11-E11</f>
        <v>0.228726097175305</v>
      </c>
      <c r="I11" s="11" t="n">
        <f aca="false">ABS(G11)</f>
        <v>0.218112251928623</v>
      </c>
      <c r="J11" s="11" t="n">
        <f aca="false">ABS(H11)</f>
        <v>0.228726097175305</v>
      </c>
      <c r="K11" s="11" t="n">
        <f aca="false">G11^2</f>
        <v>0.0475729544413751</v>
      </c>
      <c r="L11" s="11" t="n">
        <f aca="false">H11^2</f>
        <v>0.0523156275290471</v>
      </c>
      <c r="N11" s="14" t="n">
        <v>0</v>
      </c>
      <c r="O11" s="14" t="n">
        <v>0</v>
      </c>
      <c r="P11" s="14" t="n">
        <v>0</v>
      </c>
      <c r="Q11" s="14" t="n">
        <v>1</v>
      </c>
      <c r="R11" s="0" t="n">
        <f aca="false">IF(N11&gt;0,1,IF(O11&gt;0,2,3))</f>
        <v>3</v>
      </c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13" customFormat="true" ht="12.8" hidden="false" customHeight="false" outlineLevel="0" collapsed="false">
      <c r="A12" s="7"/>
      <c r="B12" s="0" t="n">
        <v>14</v>
      </c>
      <c r="C12" s="11" t="n">
        <v>138.904</v>
      </c>
      <c r="D12" s="11" t="n">
        <v>0.165663927793503</v>
      </c>
      <c r="E12" s="11" t="n">
        <v>0.391664762632708</v>
      </c>
      <c r="F12" s="11"/>
      <c r="G12" s="11" t="n">
        <f aca="false">-E12</f>
        <v>-0.391664762632708</v>
      </c>
      <c r="H12" s="11" t="n">
        <f aca="false">D12-E12</f>
        <v>-0.226000834839205</v>
      </c>
      <c r="I12" s="11" t="n">
        <f aca="false">ABS(G12)</f>
        <v>0.391664762632708</v>
      </c>
      <c r="J12" s="11" t="n">
        <f aca="false">ABS(H12)</f>
        <v>0.226000834839205</v>
      </c>
      <c r="K12" s="11" t="n">
        <f aca="false">G12^2</f>
        <v>0.153401286288136</v>
      </c>
      <c r="L12" s="11" t="n">
        <f aca="false">H12^2</f>
        <v>0.0510763773480176</v>
      </c>
      <c r="N12" s="14" t="n">
        <v>0</v>
      </c>
      <c r="O12" s="14" t="n">
        <v>0</v>
      </c>
      <c r="P12" s="14" t="n">
        <v>0</v>
      </c>
      <c r="Q12" s="14" t="n">
        <v>0</v>
      </c>
      <c r="R12" s="0" t="n">
        <f aca="false">IF(N12&gt;0,1,IF(O12&gt;0,2,3))</f>
        <v>3</v>
      </c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s="13" customFormat="true" ht="12.8" hidden="false" customHeight="false" outlineLevel="0" collapsed="false">
      <c r="A13" s="7"/>
      <c r="B13" s="0" t="n">
        <v>15</v>
      </c>
      <c r="C13" s="11" t="n">
        <v>126.546</v>
      </c>
      <c r="D13" s="11" t="n">
        <v>2.59197950363159</v>
      </c>
      <c r="E13" s="11" t="n">
        <v>0.270322069793771</v>
      </c>
      <c r="F13" s="11"/>
      <c r="G13" s="11" t="n">
        <f aca="false">-E13</f>
        <v>-0.270322069793771</v>
      </c>
      <c r="H13" s="11" t="n">
        <f aca="false">D13-E13</f>
        <v>2.32165743383782</v>
      </c>
      <c r="I13" s="11" t="n">
        <f aca="false">ABS(G13)</f>
        <v>0.270322069793771</v>
      </c>
      <c r="J13" s="11" t="n">
        <f aca="false">ABS(H13)</f>
        <v>2.32165743383782</v>
      </c>
      <c r="K13" s="11" t="n">
        <f aca="false">G13^2</f>
        <v>0.0730740214175884</v>
      </c>
      <c r="L13" s="11" t="n">
        <f aca="false">H13^2</f>
        <v>5.39009324009441</v>
      </c>
      <c r="N13" s="14" t="n">
        <v>0</v>
      </c>
      <c r="O13" s="14" t="n">
        <v>0</v>
      </c>
      <c r="P13" s="14" t="n">
        <v>0</v>
      </c>
      <c r="Q13" s="14" t="n">
        <v>0</v>
      </c>
      <c r="R13" s="0" t="n">
        <f aca="false">IF(N13&gt;0,1,IF(O13&gt;0,2,3))</f>
        <v>3</v>
      </c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13" customFormat="true" ht="12.8" hidden="false" customHeight="false" outlineLevel="0" collapsed="false">
      <c r="A14" s="7"/>
      <c r="B14" s="0" t="n">
        <v>17</v>
      </c>
      <c r="C14" s="11" t="n">
        <v>150.491</v>
      </c>
      <c r="D14" s="11" t="n">
        <v>0.171512335538864</v>
      </c>
      <c r="E14" s="11" t="n">
        <v>0.197785981215404</v>
      </c>
      <c r="F14" s="11"/>
      <c r="G14" s="11" t="n">
        <f aca="false">-E14</f>
        <v>-0.197785981215404</v>
      </c>
      <c r="H14" s="11" t="n">
        <f aca="false">D14-E14</f>
        <v>-0.02627364567654</v>
      </c>
      <c r="I14" s="11" t="n">
        <f aca="false">ABS(G14)</f>
        <v>0.197785981215404</v>
      </c>
      <c r="J14" s="11" t="n">
        <f aca="false">ABS(H14)</f>
        <v>0.02627364567654</v>
      </c>
      <c r="K14" s="11" t="n">
        <f aca="false">G14^2</f>
        <v>0.0391192943653402</v>
      </c>
      <c r="L14" s="11" t="n">
        <f aca="false">H14^2</f>
        <v>0.000690304457136369</v>
      </c>
      <c r="N14" s="14" t="n">
        <v>0</v>
      </c>
      <c r="O14" s="14" t="n">
        <v>0</v>
      </c>
      <c r="P14" s="14" t="n">
        <v>0</v>
      </c>
      <c r="Q14" s="14" t="n">
        <v>0</v>
      </c>
      <c r="R14" s="0" t="n">
        <f aca="false">IF(N14&gt;0,1,IF(O14&gt;0,2,3))</f>
        <v>3</v>
      </c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13" customFormat="true" ht="12.8" hidden="false" customHeight="false" outlineLevel="0" collapsed="false">
      <c r="A15" s="7"/>
      <c r="B15" s="0" t="n">
        <v>18</v>
      </c>
      <c r="C15" s="11" t="n">
        <v>127.106</v>
      </c>
      <c r="D15" s="11" t="n">
        <v>2.06932234764099</v>
      </c>
      <c r="E15" s="11" t="n">
        <v>0.209748632702983</v>
      </c>
      <c r="F15" s="11"/>
      <c r="G15" s="11" t="n">
        <f aca="false">-E15</f>
        <v>-0.209748632702983</v>
      </c>
      <c r="H15" s="11" t="n">
        <f aca="false">D15-E15</f>
        <v>1.85957371493801</v>
      </c>
      <c r="I15" s="11" t="n">
        <f aca="false">ABS(G15)</f>
        <v>0.209748632702983</v>
      </c>
      <c r="J15" s="11" t="n">
        <f aca="false">ABS(H15)</f>
        <v>1.85957371493801</v>
      </c>
      <c r="K15" s="11" t="n">
        <f aca="false">G15^2</f>
        <v>0.0439944889207709</v>
      </c>
      <c r="L15" s="11" t="n">
        <f aca="false">H15^2</f>
        <v>3.45801440128834</v>
      </c>
      <c r="N15" s="14" t="n">
        <v>0</v>
      </c>
      <c r="O15" s="14" t="n">
        <v>0</v>
      </c>
      <c r="P15" s="14" t="n">
        <v>0</v>
      </c>
      <c r="Q15" s="14" t="n">
        <v>0</v>
      </c>
      <c r="R15" s="0" t="n">
        <f aca="false">IF(N15&gt;0,1,IF(O15&gt;0,2,3))</f>
        <v>3</v>
      </c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13" customFormat="true" ht="12.8" hidden="false" customHeight="false" outlineLevel="0" collapsed="false">
      <c r="A16" s="7"/>
      <c r="B16" s="0" t="n">
        <v>20</v>
      </c>
      <c r="C16" s="11" t="n">
        <v>150.33</v>
      </c>
      <c r="D16" s="11" t="n">
        <v>0.17151153087616</v>
      </c>
      <c r="E16" s="11" t="n">
        <v>0.425814459264153</v>
      </c>
      <c r="F16" s="11"/>
      <c r="G16" s="11" t="n">
        <f aca="false">-E16</f>
        <v>-0.425814459264153</v>
      </c>
      <c r="H16" s="11" t="n">
        <f aca="false">D16-E16</f>
        <v>-0.254302928387993</v>
      </c>
      <c r="I16" s="11" t="n">
        <f aca="false">ABS(G16)</f>
        <v>0.425814459264153</v>
      </c>
      <c r="J16" s="11" t="n">
        <f aca="false">ABS(H16)</f>
        <v>0.254302928387993</v>
      </c>
      <c r="K16" s="11" t="n">
        <f aca="false">G16^2</f>
        <v>0.181317953718423</v>
      </c>
      <c r="L16" s="11" t="n">
        <f aca="false">H16^2</f>
        <v>0.0646699793867087</v>
      </c>
      <c r="N16" s="14" t="n">
        <v>0</v>
      </c>
      <c r="O16" s="14" t="n">
        <v>0</v>
      </c>
      <c r="P16" s="14" t="n">
        <v>0</v>
      </c>
      <c r="Q16" s="14" t="n">
        <v>0</v>
      </c>
      <c r="R16" s="0" t="n">
        <f aca="false">IF(N16&gt;0,1,IF(O16&gt;0,2,3))</f>
        <v>3</v>
      </c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13" customFormat="true" ht="12.8" hidden="false" customHeight="false" outlineLevel="0" collapsed="false">
      <c r="A17" s="7"/>
      <c r="B17" s="0" t="n">
        <v>21</v>
      </c>
      <c r="C17" s="11" t="n">
        <v>34.124</v>
      </c>
      <c r="D17" s="11" t="n">
        <v>0.171512335538864</v>
      </c>
      <c r="E17" s="11" t="n">
        <v>0.138154298381714</v>
      </c>
      <c r="F17" s="11"/>
      <c r="G17" s="11" t="n">
        <f aca="false">-E17</f>
        <v>-0.138154298381714</v>
      </c>
      <c r="H17" s="11" t="n">
        <f aca="false">D17-E17</f>
        <v>0.03335803715715</v>
      </c>
      <c r="I17" s="11" t="n">
        <f aca="false">ABS(G17)</f>
        <v>0.138154298381714</v>
      </c>
      <c r="J17" s="11" t="n">
        <f aca="false">ABS(H17)</f>
        <v>0.03335803715715</v>
      </c>
      <c r="K17" s="11" t="n">
        <f aca="false">G17^2</f>
        <v>0.0190866101613437</v>
      </c>
      <c r="L17" s="11" t="n">
        <f aca="false">H17^2</f>
        <v>0.0011127586429778</v>
      </c>
      <c r="N17" s="14" t="n">
        <v>0</v>
      </c>
      <c r="O17" s="14" t="n">
        <v>0</v>
      </c>
      <c r="P17" s="14" t="n">
        <v>0</v>
      </c>
      <c r="Q17" s="14" t="n">
        <v>0</v>
      </c>
      <c r="R17" s="0" t="n">
        <f aca="false">IF(N17&gt;0,1,IF(O17&gt;0,2,3))</f>
        <v>3</v>
      </c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13" customFormat="true" ht="12.8" hidden="false" customHeight="false" outlineLevel="0" collapsed="false">
      <c r="A18" s="7"/>
      <c r="B18" s="0" t="n">
        <v>23</v>
      </c>
      <c r="C18" s="11" t="n">
        <v>27.737</v>
      </c>
      <c r="D18" s="11" t="n">
        <v>0.171512335538864</v>
      </c>
      <c r="E18" s="11" t="n">
        <v>-0.0126617065340965</v>
      </c>
      <c r="F18" s="11"/>
      <c r="G18" s="11" t="n">
        <f aca="false">-E18</f>
        <v>0.0126617065340965</v>
      </c>
      <c r="H18" s="11" t="n">
        <f aca="false">D18-E18</f>
        <v>0.184174042072961</v>
      </c>
      <c r="I18" s="11" t="n">
        <f aca="false">ABS(G18)</f>
        <v>0.0126617065340965</v>
      </c>
      <c r="J18" s="11" t="n">
        <f aca="false">ABS(H18)</f>
        <v>0.184174042072961</v>
      </c>
      <c r="K18" s="11" t="n">
        <f aca="false">G18^2</f>
        <v>0.000160318812355582</v>
      </c>
      <c r="L18" s="11" t="n">
        <f aca="false">H18^2</f>
        <v>0.0339200777734926</v>
      </c>
      <c r="N18" s="14" t="n">
        <v>0</v>
      </c>
      <c r="O18" s="14" t="n">
        <v>0</v>
      </c>
      <c r="P18" s="14" t="n">
        <v>0</v>
      </c>
      <c r="Q18" s="14" t="n">
        <v>0</v>
      </c>
      <c r="R18" s="0" t="n">
        <f aca="false">IF(N18&gt;0,1,IF(O18&gt;0,2,3))</f>
        <v>3</v>
      </c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13" customFormat="true" ht="12.8" hidden="false" customHeight="false" outlineLevel="0" collapsed="false">
      <c r="A19" s="7"/>
      <c r="B19" s="0" t="n">
        <v>27</v>
      </c>
      <c r="C19" s="11" t="n">
        <v>24.259</v>
      </c>
      <c r="D19" s="11" t="n">
        <v>0.171512335538864</v>
      </c>
      <c r="E19" s="11" t="n">
        <v>0.0598812151196384</v>
      </c>
      <c r="F19" s="11"/>
      <c r="G19" s="11" t="n">
        <f aca="false">-E19</f>
        <v>-0.0598812151196384</v>
      </c>
      <c r="H19" s="11" t="n">
        <f aca="false">D19-E19</f>
        <v>0.111631120419226</v>
      </c>
      <c r="I19" s="11" t="n">
        <f aca="false">ABS(G19)</f>
        <v>0.0598812151196384</v>
      </c>
      <c r="J19" s="11" t="n">
        <f aca="false">ABS(H19)</f>
        <v>0.111631120419226</v>
      </c>
      <c r="K19" s="11" t="n">
        <f aca="false">G19^2</f>
        <v>0.00358575992420441</v>
      </c>
      <c r="L19" s="11" t="n">
        <f aca="false">H19^2</f>
        <v>0.0124615070460517</v>
      </c>
      <c r="N19" s="14" t="n">
        <v>0</v>
      </c>
      <c r="O19" s="14" t="n">
        <v>0</v>
      </c>
      <c r="P19" s="14" t="n">
        <v>0</v>
      </c>
      <c r="Q19" s="14" t="n">
        <v>0</v>
      </c>
      <c r="R19" s="0" t="n">
        <f aca="false">IF(N19&gt;0,1,IF(O19&gt;0,2,3))</f>
        <v>3</v>
      </c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13" customFormat="true" ht="12.8" hidden="false" customHeight="false" outlineLevel="0" collapsed="false">
      <c r="A20" s="7"/>
      <c r="B20" s="0" t="n">
        <v>31</v>
      </c>
      <c r="C20" s="11" t="n">
        <v>42.248</v>
      </c>
      <c r="D20" s="11" t="n">
        <v>0.171512335538864</v>
      </c>
      <c r="E20" s="11" t="n">
        <v>0.0270783341604712</v>
      </c>
      <c r="F20" s="11"/>
      <c r="G20" s="11" t="n">
        <f aca="false">-E20</f>
        <v>-0.0270783341604712</v>
      </c>
      <c r="H20" s="11" t="n">
        <f aca="false">D20-E20</f>
        <v>0.144434001378393</v>
      </c>
      <c r="I20" s="11" t="n">
        <f aca="false">ABS(G20)</f>
        <v>0.0270783341604712</v>
      </c>
      <c r="J20" s="11" t="n">
        <f aca="false">ABS(H20)</f>
        <v>0.144434001378393</v>
      </c>
      <c r="K20" s="11" t="n">
        <f aca="false">G20^2</f>
        <v>0.000733236180906141</v>
      </c>
      <c r="L20" s="11" t="n">
        <f aca="false">H20^2</f>
        <v>0.0208611807541736</v>
      </c>
      <c r="N20" s="14" t="n">
        <v>0</v>
      </c>
      <c r="O20" s="14" t="n">
        <v>0</v>
      </c>
      <c r="P20" s="14" t="n">
        <v>0</v>
      </c>
      <c r="Q20" s="14" t="n">
        <v>0</v>
      </c>
      <c r="R20" s="0" t="n">
        <f aca="false">IF(N20&gt;0,1,IF(O20&gt;0,2,3))</f>
        <v>3</v>
      </c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13" customFormat="true" ht="12.8" hidden="false" customHeight="false" outlineLevel="0" collapsed="false">
      <c r="A21" s="7"/>
      <c r="B21" s="0" t="n">
        <v>33</v>
      </c>
      <c r="C21" s="11" t="n">
        <v>27.9</v>
      </c>
      <c r="D21" s="11" t="n">
        <v>0.171512335538864</v>
      </c>
      <c r="E21" s="11" t="n">
        <v>0.0831402374177159</v>
      </c>
      <c r="F21" s="11"/>
      <c r="G21" s="11" t="n">
        <f aca="false">-E21</f>
        <v>-0.0831402374177159</v>
      </c>
      <c r="H21" s="11" t="n">
        <f aca="false">D21-E21</f>
        <v>0.0883720981211481</v>
      </c>
      <c r="I21" s="11" t="n">
        <f aca="false">ABS(G21)</f>
        <v>0.0831402374177159</v>
      </c>
      <c r="J21" s="11" t="n">
        <f aca="false">ABS(H21)</f>
        <v>0.0883720981211481</v>
      </c>
      <c r="K21" s="11" t="n">
        <f aca="false">G21^2</f>
        <v>0.00691229907787417</v>
      </c>
      <c r="L21" s="11" t="n">
        <f aca="false">H21^2</f>
        <v>0.00780962772633383</v>
      </c>
      <c r="N21" s="14" t="n">
        <v>0</v>
      </c>
      <c r="O21" s="14" t="n">
        <v>0</v>
      </c>
      <c r="P21" s="14" t="n">
        <v>0</v>
      </c>
      <c r="Q21" s="14" t="n">
        <v>0</v>
      </c>
      <c r="R21" s="0" t="n">
        <f aca="false">IF(N21&gt;0,1,IF(O21&gt;0,2,3))</f>
        <v>3</v>
      </c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13" customFormat="true" ht="12.8" hidden="false" customHeight="false" outlineLevel="0" collapsed="false">
      <c r="A22" s="7"/>
      <c r="B22" s="0" t="n">
        <v>37</v>
      </c>
      <c r="C22" s="11" t="n">
        <v>24.576</v>
      </c>
      <c r="D22" s="11" t="n">
        <v>0.171512335538864</v>
      </c>
      <c r="E22" s="11" t="n">
        <v>0.0968657666889427</v>
      </c>
      <c r="F22" s="11"/>
      <c r="G22" s="11" t="n">
        <f aca="false">-E22</f>
        <v>-0.0968657666889427</v>
      </c>
      <c r="H22" s="11" t="n">
        <f aca="false">D22-E22</f>
        <v>0.0746465688499213</v>
      </c>
      <c r="I22" s="11" t="n">
        <f aca="false">ABS(G22)</f>
        <v>0.0968657666889427</v>
      </c>
      <c r="J22" s="11" t="n">
        <f aca="false">ABS(H22)</f>
        <v>0.0746465688499213</v>
      </c>
      <c r="K22" s="11" t="n">
        <f aca="false">G22^2</f>
        <v>0.00938297675623668</v>
      </c>
      <c r="L22" s="11" t="n">
        <f aca="false">H22^2</f>
        <v>0.00557211024106605</v>
      </c>
      <c r="N22" s="14" t="n">
        <v>0</v>
      </c>
      <c r="O22" s="14" t="n">
        <v>0</v>
      </c>
      <c r="P22" s="14" t="n">
        <v>0</v>
      </c>
      <c r="Q22" s="14" t="n">
        <v>0</v>
      </c>
      <c r="R22" s="0" t="n">
        <f aca="false">IF(N22&gt;0,1,IF(O22&gt;0,2,3))</f>
        <v>3</v>
      </c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13" customFormat="true" ht="12.8" hidden="false" customHeight="false" outlineLevel="0" collapsed="false">
      <c r="A23" s="7"/>
      <c r="B23" s="0" t="n">
        <v>41</v>
      </c>
      <c r="C23" s="11" t="n">
        <v>35.908</v>
      </c>
      <c r="D23" s="11" t="n">
        <v>0.171514436602593</v>
      </c>
      <c r="E23" s="11" t="n">
        <v>0.181038555145186</v>
      </c>
      <c r="F23" s="11"/>
      <c r="G23" s="11" t="n">
        <f aca="false">-E23</f>
        <v>-0.181038555145186</v>
      </c>
      <c r="H23" s="11" t="n">
        <f aca="false">D23-E23</f>
        <v>-0.009524118542593</v>
      </c>
      <c r="I23" s="11" t="n">
        <f aca="false">ABS(G23)</f>
        <v>0.181038555145186</v>
      </c>
      <c r="J23" s="11" t="n">
        <f aca="false">ABS(H23)</f>
        <v>0.009524118542593</v>
      </c>
      <c r="K23" s="11" t="n">
        <f aca="false">G23^2</f>
        <v>0.0327749584490566</v>
      </c>
      <c r="L23" s="11" t="n">
        <f aca="false">H23^2</f>
        <v>9.07088340133637E-005</v>
      </c>
      <c r="N23" s="14" t="n">
        <v>0</v>
      </c>
      <c r="O23" s="14" t="n">
        <v>0</v>
      </c>
      <c r="P23" s="14" t="n">
        <v>0</v>
      </c>
      <c r="Q23" s="14" t="n">
        <v>0</v>
      </c>
      <c r="R23" s="0" t="n">
        <f aca="false">IF(N23&gt;0,1,IF(O23&gt;0,2,3))</f>
        <v>3</v>
      </c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13" customFormat="true" ht="12.8" hidden="false" customHeight="false" outlineLevel="0" collapsed="false">
      <c r="A24" s="7"/>
      <c r="B24" s="0" t="n">
        <v>43</v>
      </c>
      <c r="C24" s="11" t="n">
        <v>24.934</v>
      </c>
      <c r="D24" s="11" t="n">
        <v>0.171512335538864</v>
      </c>
      <c r="E24" s="11" t="n">
        <v>0.302312854125397</v>
      </c>
      <c r="F24" s="11"/>
      <c r="G24" s="11" t="n">
        <f aca="false">-E24</f>
        <v>-0.302312854125397</v>
      </c>
      <c r="H24" s="11" t="n">
        <f aca="false">D24-E24</f>
        <v>-0.130800518586533</v>
      </c>
      <c r="I24" s="11" t="n">
        <f aca="false">ABS(G24)</f>
        <v>0.302312854125397</v>
      </c>
      <c r="J24" s="11" t="n">
        <f aca="false">ABS(H24)</f>
        <v>0.130800518586533</v>
      </c>
      <c r="K24" s="11" t="n">
        <f aca="false">G24^2</f>
        <v>0.0913930617694436</v>
      </c>
      <c r="L24" s="11" t="n">
        <f aca="false">H24^2</f>
        <v>0.017108775662506</v>
      </c>
      <c r="N24" s="14" t="n">
        <v>0</v>
      </c>
      <c r="O24" s="14" t="n">
        <v>0</v>
      </c>
      <c r="P24" s="14" t="n">
        <v>0</v>
      </c>
      <c r="Q24" s="14" t="n">
        <v>0</v>
      </c>
      <c r="R24" s="0" t="n">
        <f aca="false">IF(N24&gt;0,1,IF(O24&gt;0,2,3))</f>
        <v>3</v>
      </c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13" customFormat="true" ht="12.8" hidden="false" customHeight="false" outlineLevel="0" collapsed="false">
      <c r="A25" s="7"/>
      <c r="B25" s="0" t="n">
        <v>47</v>
      </c>
      <c r="C25" s="11" t="n">
        <v>24.688</v>
      </c>
      <c r="D25" s="11" t="n">
        <v>0.171512335538864</v>
      </c>
      <c r="E25" s="11" t="n">
        <v>0.0927759942688837</v>
      </c>
      <c r="F25" s="11"/>
      <c r="G25" s="11" t="n">
        <f aca="false">-E25</f>
        <v>-0.0927759942688837</v>
      </c>
      <c r="H25" s="11" t="n">
        <f aca="false">D25-E25</f>
        <v>0.0787363412699803</v>
      </c>
      <c r="I25" s="11" t="n">
        <f aca="false">ABS(G25)</f>
        <v>0.0927759942688837</v>
      </c>
      <c r="J25" s="11" t="n">
        <f aca="false">ABS(H25)</f>
        <v>0.0787363412699803</v>
      </c>
      <c r="K25" s="11" t="n">
        <f aca="false">G25^2</f>
        <v>0.00860738511257994</v>
      </c>
      <c r="L25" s="11" t="n">
        <f aca="false">H25^2</f>
        <v>0.00619941143658281</v>
      </c>
      <c r="N25" s="14" t="n">
        <v>0</v>
      </c>
      <c r="O25" s="14" t="n">
        <v>0</v>
      </c>
      <c r="P25" s="14" t="n">
        <v>0</v>
      </c>
      <c r="Q25" s="14" t="n">
        <v>0</v>
      </c>
      <c r="R25" s="0" t="n">
        <f aca="false">IF(N25&gt;0,1,IF(O25&gt;0,2,3))</f>
        <v>3</v>
      </c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s="13" customFormat="true" ht="12.8" hidden="false" customHeight="false" outlineLevel="0" collapsed="false">
      <c r="A26" s="7"/>
      <c r="B26" s="0" t="n">
        <v>51</v>
      </c>
      <c r="C26" s="11" t="n">
        <v>128.982</v>
      </c>
      <c r="D26" s="11" t="n">
        <v>0.841048121452331</v>
      </c>
      <c r="E26" s="11" t="n">
        <v>-0.883789853974839</v>
      </c>
      <c r="F26" s="11"/>
      <c r="G26" s="11" t="n">
        <f aca="false">-E26</f>
        <v>0.883789853974839</v>
      </c>
      <c r="H26" s="11" t="n">
        <f aca="false">D26-E26</f>
        <v>1.72483797542717</v>
      </c>
      <c r="I26" s="11" t="n">
        <f aca="false">ABS(G26)</f>
        <v>0.883789853974839</v>
      </c>
      <c r="J26" s="11" t="n">
        <f aca="false">ABS(H26)</f>
        <v>1.72483797542717</v>
      </c>
      <c r="K26" s="11" t="n">
        <f aca="false">G26^2</f>
        <v>0.781084505988867</v>
      </c>
      <c r="L26" s="11" t="n">
        <f aca="false">H26^2</f>
        <v>2.9750660414757</v>
      </c>
      <c r="N26" s="14" t="n">
        <v>0</v>
      </c>
      <c r="O26" s="14" t="n">
        <v>0</v>
      </c>
      <c r="P26" s="14" t="n">
        <v>0</v>
      </c>
      <c r="Q26" s="14" t="n">
        <v>1</v>
      </c>
      <c r="R26" s="0" t="n">
        <f aca="false">IF(N26&gt;0,1,IF(O26&gt;0,2,3))</f>
        <v>3</v>
      </c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s="13" customFormat="true" ht="12.8" hidden="false" customHeight="false" outlineLevel="0" collapsed="false">
      <c r="A27" s="7"/>
      <c r="B27" s="0" t="n">
        <v>52</v>
      </c>
      <c r="C27" s="11" t="n">
        <v>150.966</v>
      </c>
      <c r="D27" s="11" t="n">
        <v>0.171512335538864</v>
      </c>
      <c r="E27" s="11" t="n">
        <v>-0.0419058102638452</v>
      </c>
      <c r="F27" s="11"/>
      <c r="G27" s="11" t="n">
        <f aca="false">-E27</f>
        <v>0.0419058102638452</v>
      </c>
      <c r="H27" s="11" t="n">
        <f aca="false">D27-E27</f>
        <v>0.213418145802709</v>
      </c>
      <c r="I27" s="11" t="n">
        <f aca="false">ABS(G27)</f>
        <v>0.0419058102638452</v>
      </c>
      <c r="J27" s="11" t="n">
        <f aca="false">ABS(H27)</f>
        <v>0.213418145802709</v>
      </c>
      <c r="K27" s="11" t="n">
        <f aca="false">G27^2</f>
        <v>0.00175609693386939</v>
      </c>
      <c r="L27" s="11" t="n">
        <f aca="false">H27^2</f>
        <v>0.0455473049578665</v>
      </c>
      <c r="N27" s="14" t="n">
        <v>0</v>
      </c>
      <c r="O27" s="14" t="n">
        <v>0</v>
      </c>
      <c r="P27" s="14" t="n">
        <v>0</v>
      </c>
      <c r="Q27" s="14" t="n">
        <v>0</v>
      </c>
      <c r="R27" s="0" t="n">
        <f aca="false">IF(N27&gt;0,1,IF(O27&gt;0,2,3))</f>
        <v>3</v>
      </c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13" customFormat="true" ht="12.8" hidden="false" customHeight="false" outlineLevel="0" collapsed="false">
      <c r="A28" s="7"/>
      <c r="B28" s="0" t="n">
        <v>53</v>
      </c>
      <c r="C28" s="11" t="n">
        <v>128.158</v>
      </c>
      <c r="D28" s="11" t="n">
        <v>2.16180801391602</v>
      </c>
      <c r="E28" s="11" t="n">
        <v>0.229891546918466</v>
      </c>
      <c r="F28" s="11"/>
      <c r="G28" s="11" t="n">
        <f aca="false">-E28</f>
        <v>-0.229891546918466</v>
      </c>
      <c r="H28" s="11" t="n">
        <f aca="false">D28-E28</f>
        <v>1.93191646699755</v>
      </c>
      <c r="I28" s="11" t="n">
        <f aca="false">ABS(G28)</f>
        <v>0.229891546918466</v>
      </c>
      <c r="J28" s="11" t="n">
        <f aca="false">ABS(H28)</f>
        <v>1.93191646699755</v>
      </c>
      <c r="K28" s="11" t="n">
        <f aca="false">G28^2</f>
        <v>0.0528501233445653</v>
      </c>
      <c r="L28" s="11" t="n">
        <f aca="false">H28^2</f>
        <v>3.73230123545631</v>
      </c>
      <c r="N28" s="14" t="n">
        <v>0</v>
      </c>
      <c r="O28" s="14" t="n">
        <v>0</v>
      </c>
      <c r="P28" s="14" t="n">
        <v>0</v>
      </c>
      <c r="Q28" s="14" t="n">
        <v>0</v>
      </c>
      <c r="R28" s="0" t="n">
        <f aca="false">IF(N28&gt;0,1,IF(O28&gt;0,2,3))</f>
        <v>3</v>
      </c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s="13" customFormat="true" ht="12.8" hidden="false" customHeight="false" outlineLevel="0" collapsed="false">
      <c r="A29" s="7"/>
      <c r="B29" s="0" t="n">
        <v>55</v>
      </c>
      <c r="C29" s="11" t="n">
        <v>153.703</v>
      </c>
      <c r="D29" s="11" t="n">
        <v>0.171512335538864</v>
      </c>
      <c r="E29" s="11" t="n">
        <v>0.0507634883661687</v>
      </c>
      <c r="F29" s="11"/>
      <c r="G29" s="11" t="n">
        <f aca="false">-E29</f>
        <v>-0.0507634883661687</v>
      </c>
      <c r="H29" s="11" t="n">
        <f aca="false">D29-E29</f>
        <v>0.120748847172695</v>
      </c>
      <c r="I29" s="11" t="n">
        <f aca="false">ABS(G29)</f>
        <v>0.0507634883661687</v>
      </c>
      <c r="J29" s="11" t="n">
        <f aca="false">ABS(H29)</f>
        <v>0.120748847172695</v>
      </c>
      <c r="K29" s="11" t="n">
        <f aca="false">G29^2</f>
        <v>0.00257693175110214</v>
      </c>
      <c r="L29" s="11" t="n">
        <f aca="false">H29^2</f>
        <v>0.0145802840935349</v>
      </c>
      <c r="N29" s="14" t="n">
        <v>0</v>
      </c>
      <c r="O29" s="14" t="n">
        <v>0</v>
      </c>
      <c r="P29" s="14" t="n">
        <v>0</v>
      </c>
      <c r="Q29" s="14" t="n">
        <v>0</v>
      </c>
      <c r="R29" s="0" t="n">
        <f aca="false">IF(N29&gt;0,1,IF(O29&gt;0,2,3))</f>
        <v>3</v>
      </c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s="13" customFormat="true" ht="12.8" hidden="false" customHeight="false" outlineLevel="0" collapsed="false">
      <c r="A30" s="7"/>
      <c r="B30" s="0" t="n">
        <v>56</v>
      </c>
      <c r="C30" s="11" t="n">
        <v>120.703</v>
      </c>
      <c r="D30" s="11" t="n">
        <v>2.37881922721863</v>
      </c>
      <c r="E30" s="11" t="n">
        <v>-0.0273106927139892</v>
      </c>
      <c r="F30" s="11"/>
      <c r="G30" s="11" t="n">
        <f aca="false">-E30</f>
        <v>0.0273106927139892</v>
      </c>
      <c r="H30" s="11" t="n">
        <f aca="false">D30-E30</f>
        <v>2.40612991993262</v>
      </c>
      <c r="I30" s="11" t="n">
        <f aca="false">ABS(G30)</f>
        <v>0.0273106927139892</v>
      </c>
      <c r="J30" s="11" t="n">
        <f aca="false">ABS(H30)</f>
        <v>2.40612991993262</v>
      </c>
      <c r="K30" s="11" t="n">
        <f aca="false">G30^2</f>
        <v>0.000745873936517943</v>
      </c>
      <c r="L30" s="11" t="n">
        <f aca="false">H30^2</f>
        <v>5.78946119159495</v>
      </c>
      <c r="N30" s="14" t="n">
        <v>0</v>
      </c>
      <c r="O30" s="14" t="n">
        <v>0</v>
      </c>
      <c r="P30" s="14" t="n">
        <v>0</v>
      </c>
      <c r="Q30" s="14" t="n">
        <v>0</v>
      </c>
      <c r="R30" s="0" t="n">
        <f aca="false">IF(N30&gt;0,1,IF(O30&gt;0,2,3))</f>
        <v>3</v>
      </c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s="13" customFormat="true" ht="12.8" hidden="false" customHeight="false" outlineLevel="0" collapsed="false">
      <c r="A31" s="7"/>
      <c r="B31" s="0" t="n">
        <v>58</v>
      </c>
      <c r="C31" s="11" t="n">
        <v>154.034</v>
      </c>
      <c r="D31" s="11" t="n">
        <v>2.00889253616333</v>
      </c>
      <c r="E31" s="11" t="n">
        <v>1.74290890322171</v>
      </c>
      <c r="F31" s="11"/>
      <c r="G31" s="11" t="n">
        <f aca="false">-E31</f>
        <v>-1.74290890322171</v>
      </c>
      <c r="H31" s="11" t="n">
        <f aca="false">D31-E31</f>
        <v>0.26598363294162</v>
      </c>
      <c r="I31" s="11" t="n">
        <f aca="false">ABS(G31)</f>
        <v>1.74290890322171</v>
      </c>
      <c r="J31" s="11" t="n">
        <f aca="false">ABS(H31)</f>
        <v>0.26598363294162</v>
      </c>
      <c r="K31" s="11" t="n">
        <f aca="false">G31^2</f>
        <v>3.0377314449295</v>
      </c>
      <c r="L31" s="11" t="n">
        <f aca="false">H31^2</f>
        <v>0.0707472929928225</v>
      </c>
      <c r="N31" s="14" t="n">
        <v>0</v>
      </c>
      <c r="O31" s="14" t="n">
        <v>0</v>
      </c>
      <c r="P31" s="14" t="n">
        <v>0</v>
      </c>
      <c r="Q31" s="14" t="n">
        <v>0</v>
      </c>
      <c r="R31" s="0" t="n">
        <f aca="false">IF(N31&gt;0,1,IF(O31&gt;0,2,3))</f>
        <v>3</v>
      </c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13" customFormat="true" ht="12.8" hidden="false" customHeight="false" outlineLevel="0" collapsed="false">
      <c r="A32" s="7"/>
      <c r="B32" s="0" t="n">
        <v>59</v>
      </c>
      <c r="C32" s="11" t="n">
        <v>35.538</v>
      </c>
      <c r="D32" s="11" t="n">
        <v>0.171675562858582</v>
      </c>
      <c r="E32" s="11" t="n">
        <v>0.0456967723780437</v>
      </c>
      <c r="F32" s="11"/>
      <c r="G32" s="11" t="n">
        <f aca="false">-E32</f>
        <v>-0.0456967723780437</v>
      </c>
      <c r="H32" s="11" t="n">
        <f aca="false">D32-E32</f>
        <v>0.125978790480538</v>
      </c>
      <c r="I32" s="11" t="n">
        <f aca="false">ABS(G32)</f>
        <v>0.0456967723780437</v>
      </c>
      <c r="J32" s="11" t="n">
        <f aca="false">ABS(H32)</f>
        <v>0.125978790480538</v>
      </c>
      <c r="K32" s="11" t="n">
        <f aca="false">G32^2</f>
        <v>0.00208819500577074</v>
      </c>
      <c r="L32" s="11" t="n">
        <f aca="false">H32^2</f>
        <v>0.0158706556509394</v>
      </c>
      <c r="N32" s="14" t="n">
        <v>0</v>
      </c>
      <c r="O32" s="14" t="n">
        <v>0</v>
      </c>
      <c r="P32" s="14" t="n">
        <v>0</v>
      </c>
      <c r="Q32" s="14" t="n">
        <v>0</v>
      </c>
      <c r="R32" s="0" t="n">
        <f aca="false">IF(N32&gt;0,1,IF(O32&gt;0,2,3))</f>
        <v>3</v>
      </c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13" customFormat="true" ht="12.8" hidden="false" customHeight="false" outlineLevel="0" collapsed="false">
      <c r="A33" s="7"/>
      <c r="B33" s="0" t="n">
        <v>61</v>
      </c>
      <c r="C33" s="11" t="n">
        <v>22.858</v>
      </c>
      <c r="D33" s="11" t="n">
        <v>0.171512335538864</v>
      </c>
      <c r="E33" s="11" t="n">
        <v>0.450353170696495</v>
      </c>
      <c r="F33" s="11"/>
      <c r="G33" s="11" t="n">
        <f aca="false">-E33</f>
        <v>-0.450353170696495</v>
      </c>
      <c r="H33" s="11" t="n">
        <f aca="false">D33-E33</f>
        <v>-0.278840835157631</v>
      </c>
      <c r="I33" s="11" t="n">
        <f aca="false">ABS(G33)</f>
        <v>0.450353170696495</v>
      </c>
      <c r="J33" s="11" t="n">
        <f aca="false">ABS(H33)</f>
        <v>0.278840835157631</v>
      </c>
      <c r="K33" s="11" t="n">
        <f aca="false">G33^2</f>
        <v>0.202817978356386</v>
      </c>
      <c r="L33" s="11" t="n">
        <f aca="false">H33^2</f>
        <v>0.0777522113514052</v>
      </c>
      <c r="N33" s="14" t="n">
        <v>0</v>
      </c>
      <c r="O33" s="14" t="n">
        <v>0</v>
      </c>
      <c r="P33" s="14" t="n">
        <v>0</v>
      </c>
      <c r="Q33" s="14" t="n">
        <v>0</v>
      </c>
      <c r="R33" s="0" t="n">
        <f aca="false">IF(N33&gt;0,1,IF(O33&gt;0,2,3))</f>
        <v>3</v>
      </c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13" customFormat="true" ht="12.8" hidden="false" customHeight="false" outlineLevel="0" collapsed="false">
      <c r="A34" s="7"/>
      <c r="B34" s="0" t="n">
        <v>65</v>
      </c>
      <c r="C34" s="11" t="n">
        <v>22.73</v>
      </c>
      <c r="D34" s="11" t="n">
        <v>0.171512335538864</v>
      </c>
      <c r="E34" s="11" t="n">
        <v>0.161897763231444</v>
      </c>
      <c r="F34" s="11"/>
      <c r="G34" s="11" t="n">
        <f aca="false">-E34</f>
        <v>-0.161897763231444</v>
      </c>
      <c r="H34" s="11" t="n">
        <f aca="false">D34-E34</f>
        <v>0.00961457230742002</v>
      </c>
      <c r="I34" s="11" t="n">
        <f aca="false">ABS(G34)</f>
        <v>0.161897763231444</v>
      </c>
      <c r="J34" s="11" t="n">
        <f aca="false">ABS(H34)</f>
        <v>0.00961457230742002</v>
      </c>
      <c r="K34" s="11" t="n">
        <f aca="false">G34^2</f>
        <v>0.0262108857393447</v>
      </c>
      <c r="L34" s="11" t="n">
        <f aca="false">H34^2</f>
        <v>9.2440000654608E-005</v>
      </c>
      <c r="N34" s="14" t="n">
        <v>0</v>
      </c>
      <c r="O34" s="14" t="n">
        <v>0</v>
      </c>
      <c r="P34" s="14" t="n">
        <v>0</v>
      </c>
      <c r="Q34" s="14" t="n">
        <v>0</v>
      </c>
      <c r="R34" s="0" t="n">
        <f aca="false">IF(N34&gt;0,1,IF(O34&gt;0,2,3))</f>
        <v>3</v>
      </c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13" customFormat="true" ht="12.8" hidden="false" customHeight="false" outlineLevel="0" collapsed="false">
      <c r="A35" s="7"/>
      <c r="B35" s="0" t="n">
        <v>69</v>
      </c>
      <c r="C35" s="11" t="n">
        <v>38.728</v>
      </c>
      <c r="D35" s="11" t="n">
        <v>0.171512335538864</v>
      </c>
      <c r="E35" s="11" t="n">
        <v>0.0633371344460655</v>
      </c>
      <c r="F35" s="11"/>
      <c r="G35" s="11" t="n">
        <f aca="false">-E35</f>
        <v>-0.0633371344460655</v>
      </c>
      <c r="H35" s="11" t="n">
        <f aca="false">D35-E35</f>
        <v>0.108175201092799</v>
      </c>
      <c r="I35" s="11" t="n">
        <f aca="false">ABS(G35)</f>
        <v>0.0633371344460655</v>
      </c>
      <c r="J35" s="11" t="n">
        <f aca="false">ABS(H35)</f>
        <v>0.108175201092799</v>
      </c>
      <c r="K35" s="11" t="n">
        <f aca="false">G35^2</f>
        <v>0.00401159259983898</v>
      </c>
      <c r="L35" s="11" t="n">
        <f aca="false">H35^2</f>
        <v>0.0117018741314674</v>
      </c>
      <c r="N35" s="14" t="n">
        <v>0</v>
      </c>
      <c r="O35" s="14" t="n">
        <v>0</v>
      </c>
      <c r="P35" s="14" t="n">
        <v>0</v>
      </c>
      <c r="Q35" s="14" t="n">
        <v>0</v>
      </c>
      <c r="R35" s="0" t="n">
        <f aca="false">IF(N35&gt;0,1,IF(O35&gt;0,2,3))</f>
        <v>3</v>
      </c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s="13" customFormat="true" ht="12.8" hidden="false" customHeight="false" outlineLevel="0" collapsed="false">
      <c r="A36" s="7"/>
      <c r="B36" s="0" t="n">
        <v>71</v>
      </c>
      <c r="C36" s="11" t="n">
        <v>28.612</v>
      </c>
      <c r="D36" s="11" t="n">
        <v>0.171512335538864</v>
      </c>
      <c r="E36" s="11" t="n">
        <v>-0.0075919939102462</v>
      </c>
      <c r="F36" s="11"/>
      <c r="G36" s="11" t="n">
        <f aca="false">-E36</f>
        <v>0.0075919939102462</v>
      </c>
      <c r="H36" s="11" t="n">
        <f aca="false">D36-E36</f>
        <v>0.17910432944911</v>
      </c>
      <c r="I36" s="11" t="n">
        <f aca="false">ABS(G36)</f>
        <v>0.0075919939102462</v>
      </c>
      <c r="J36" s="11" t="n">
        <f aca="false">ABS(H36)</f>
        <v>0.17910432944911</v>
      </c>
      <c r="K36" s="11" t="n">
        <f aca="false">G36^2</f>
        <v>5.76383715332154E-005</v>
      </c>
      <c r="L36" s="11" t="n">
        <f aca="false">H36^2</f>
        <v>0.0320783608274154</v>
      </c>
      <c r="N36" s="14" t="n">
        <v>0</v>
      </c>
      <c r="O36" s="14" t="n">
        <v>0</v>
      </c>
      <c r="P36" s="14" t="n">
        <v>0</v>
      </c>
      <c r="Q36" s="14" t="n">
        <v>0</v>
      </c>
      <c r="R36" s="0" t="n">
        <f aca="false">IF(N36&gt;0,1,IF(O36&gt;0,2,3))</f>
        <v>3</v>
      </c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s="13" customFormat="true" ht="12.8" hidden="false" customHeight="false" outlineLevel="0" collapsed="false">
      <c r="A37" s="7"/>
      <c r="B37" s="0" t="n">
        <v>75</v>
      </c>
      <c r="C37" s="11" t="n">
        <v>28.239</v>
      </c>
      <c r="D37" s="11" t="n">
        <v>0.171512335538864</v>
      </c>
      <c r="E37" s="11" t="n">
        <v>0.0934009212691862</v>
      </c>
      <c r="F37" s="11"/>
      <c r="G37" s="11" t="n">
        <f aca="false">-E37</f>
        <v>-0.0934009212691862</v>
      </c>
      <c r="H37" s="11" t="n">
        <f aca="false">D37-E37</f>
        <v>0.0781114142696778</v>
      </c>
      <c r="I37" s="11" t="n">
        <f aca="false">ABS(G37)</f>
        <v>0.0934009212691862</v>
      </c>
      <c r="J37" s="11" t="n">
        <f aca="false">ABS(H37)</f>
        <v>0.0781114142696778</v>
      </c>
      <c r="K37" s="11" t="n">
        <f aca="false">G37^2</f>
        <v>0.00872373209393272</v>
      </c>
      <c r="L37" s="11" t="n">
        <f aca="false">H37^2</f>
        <v>0.00610139303920923</v>
      </c>
      <c r="N37" s="14" t="n">
        <v>0</v>
      </c>
      <c r="O37" s="14" t="n">
        <v>0</v>
      </c>
      <c r="P37" s="14" t="n">
        <v>0</v>
      </c>
      <c r="Q37" s="14" t="n">
        <v>0</v>
      </c>
      <c r="R37" s="0" t="n">
        <f aca="false">IF(N37&gt;0,1,IF(O37&gt;0,2,3))</f>
        <v>3</v>
      </c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s="13" customFormat="true" ht="12.8" hidden="false" customHeight="false" outlineLevel="0" collapsed="false">
      <c r="A38" s="7"/>
      <c r="B38" s="0" t="n">
        <v>79</v>
      </c>
      <c r="C38" s="11" t="n">
        <v>29.535</v>
      </c>
      <c r="D38" s="11" t="n">
        <v>0.171512335538864</v>
      </c>
      <c r="E38" s="11" t="n">
        <v>0.343642015992138</v>
      </c>
      <c r="F38" s="11"/>
      <c r="G38" s="11" t="n">
        <f aca="false">-E38</f>
        <v>-0.343642015992138</v>
      </c>
      <c r="H38" s="11" t="n">
        <f aca="false">D38-E38</f>
        <v>-0.172129680453274</v>
      </c>
      <c r="I38" s="11" t="n">
        <f aca="false">ABS(G38)</f>
        <v>0.343642015992138</v>
      </c>
      <c r="J38" s="11" t="n">
        <f aca="false">ABS(H38)</f>
        <v>0.172129680453274</v>
      </c>
      <c r="K38" s="11" t="n">
        <f aca="false">G38^2</f>
        <v>0.118089835155141</v>
      </c>
      <c r="L38" s="11" t="n">
        <f aca="false">H38^2</f>
        <v>0.0296286268929462</v>
      </c>
      <c r="N38" s="14" t="n">
        <v>0</v>
      </c>
      <c r="O38" s="14" t="n">
        <v>0</v>
      </c>
      <c r="P38" s="14" t="n">
        <v>0</v>
      </c>
      <c r="Q38" s="14" t="n">
        <v>0</v>
      </c>
      <c r="R38" s="0" t="n">
        <f aca="false">IF(N38&gt;0,1,IF(O38&gt;0,2,3))</f>
        <v>3</v>
      </c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13" customFormat="true" ht="12.8" hidden="false" customHeight="false" outlineLevel="0" collapsed="false">
      <c r="A39" s="7"/>
      <c r="B39" s="0" t="n">
        <v>81</v>
      </c>
      <c r="C39" s="11" t="n">
        <v>28.963</v>
      </c>
      <c r="D39" s="11" t="n">
        <v>0.171512335538864</v>
      </c>
      <c r="E39" s="11" t="n">
        <v>-0.274517907056953</v>
      </c>
      <c r="F39" s="11"/>
      <c r="G39" s="11" t="n">
        <f aca="false">-E39</f>
        <v>0.274517907056953</v>
      </c>
      <c r="H39" s="11" t="n">
        <f aca="false">D39-E39</f>
        <v>0.446030242595817</v>
      </c>
      <c r="I39" s="11" t="n">
        <f aca="false">ABS(G39)</f>
        <v>0.274517907056953</v>
      </c>
      <c r="J39" s="11" t="n">
        <f aca="false">ABS(H39)</f>
        <v>0.446030242595817</v>
      </c>
      <c r="K39" s="11" t="n">
        <f aca="false">G39^2</f>
        <v>0.0753600812949299</v>
      </c>
      <c r="L39" s="11" t="n">
        <f aca="false">H39^2</f>
        <v>0.198942977310083</v>
      </c>
      <c r="N39" s="14" t="n">
        <v>0</v>
      </c>
      <c r="O39" s="14" t="n">
        <v>0</v>
      </c>
      <c r="P39" s="14" t="n">
        <v>0</v>
      </c>
      <c r="Q39" s="14" t="n">
        <v>0</v>
      </c>
      <c r="R39" s="0" t="n">
        <f aca="false">IF(N39&gt;0,1,IF(O39&gt;0,2,3))</f>
        <v>3</v>
      </c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s="13" customFormat="true" ht="12.8" hidden="false" customHeight="false" outlineLevel="0" collapsed="false">
      <c r="A40" s="7"/>
      <c r="B40" s="0" t="n">
        <v>85</v>
      </c>
      <c r="C40" s="11" t="n">
        <v>25.027</v>
      </c>
      <c r="D40" s="11" t="n">
        <v>0.171512335538864</v>
      </c>
      <c r="E40" s="11" t="n">
        <v>-0.250311000560096</v>
      </c>
      <c r="F40" s="11"/>
      <c r="G40" s="11" t="n">
        <f aca="false">-E40</f>
        <v>0.250311000560096</v>
      </c>
      <c r="H40" s="11" t="n">
        <f aca="false">D40-E40</f>
        <v>0.42182333609896</v>
      </c>
      <c r="I40" s="11" t="n">
        <f aca="false">ABS(G40)</f>
        <v>0.250311000560096</v>
      </c>
      <c r="J40" s="11" t="n">
        <f aca="false">ABS(H40)</f>
        <v>0.42182333609896</v>
      </c>
      <c r="K40" s="11" t="n">
        <f aca="false">G40^2</f>
        <v>0.0626555970013964</v>
      </c>
      <c r="L40" s="11" t="n">
        <f aca="false">H40^2</f>
        <v>0.177934926877656</v>
      </c>
      <c r="N40" s="14" t="n">
        <v>0</v>
      </c>
      <c r="O40" s="14" t="n">
        <v>0</v>
      </c>
      <c r="P40" s="14" t="n">
        <v>0</v>
      </c>
      <c r="Q40" s="14" t="n">
        <v>0</v>
      </c>
      <c r="R40" s="0" t="n">
        <f aca="false">IF(N40&gt;0,1,IF(O40&gt;0,2,3))</f>
        <v>3</v>
      </c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13" customFormat="true" ht="12.8" hidden="false" customHeight="false" outlineLevel="0" collapsed="false">
      <c r="A41" s="7"/>
      <c r="B41" s="0" t="n">
        <v>89</v>
      </c>
      <c r="C41" s="11" t="n">
        <v>155.844</v>
      </c>
      <c r="D41" s="11" t="n">
        <v>0.270349711179733</v>
      </c>
      <c r="E41" s="11" t="n">
        <v>-0.906238640384867</v>
      </c>
      <c r="F41" s="11"/>
      <c r="G41" s="11" t="n">
        <f aca="false">-E41</f>
        <v>0.906238640384867</v>
      </c>
      <c r="H41" s="11" t="n">
        <f aca="false">D41-E41</f>
        <v>1.1765883515646</v>
      </c>
      <c r="I41" s="11" t="n">
        <f aca="false">ABS(G41)</f>
        <v>0.906238640384867</v>
      </c>
      <c r="J41" s="11" t="n">
        <f aca="false">ABS(H41)</f>
        <v>1.1765883515646</v>
      </c>
      <c r="K41" s="11" t="n">
        <f aca="false">G41^2</f>
        <v>0.821268473326612</v>
      </c>
      <c r="L41" s="11" t="n">
        <f aca="false">H41^2</f>
        <v>1.3843601490375</v>
      </c>
      <c r="N41" s="14" t="n">
        <v>0</v>
      </c>
      <c r="O41" s="14" t="n">
        <v>1</v>
      </c>
      <c r="P41" s="14" t="n">
        <v>0</v>
      </c>
      <c r="Q41" s="14" t="n">
        <v>0</v>
      </c>
      <c r="R41" s="0" t="n">
        <f aca="false">IF(N41&gt;0,1,IF(O41&gt;0,2,3))</f>
        <v>2</v>
      </c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13" customFormat="true" ht="12.8" hidden="false" customHeight="false" outlineLevel="0" collapsed="false">
      <c r="A42" s="7"/>
      <c r="B42" s="0" t="n">
        <v>90</v>
      </c>
      <c r="C42" s="11" t="n">
        <v>139.408</v>
      </c>
      <c r="D42" s="11" t="n">
        <v>5.3400673866272</v>
      </c>
      <c r="E42" s="11" t="n">
        <v>1.66154067797956</v>
      </c>
      <c r="F42" s="11"/>
      <c r="G42" s="11" t="n">
        <f aca="false">-E42</f>
        <v>-1.66154067797956</v>
      </c>
      <c r="H42" s="11" t="n">
        <f aca="false">D42-E42</f>
        <v>3.67852670864764</v>
      </c>
      <c r="I42" s="11" t="n">
        <f aca="false">ABS(G42)</f>
        <v>1.66154067797956</v>
      </c>
      <c r="J42" s="11" t="n">
        <f aca="false">ABS(H42)</f>
        <v>3.67852670864764</v>
      </c>
      <c r="K42" s="11" t="n">
        <f aca="false">G42^2</f>
        <v>2.76071742458078</v>
      </c>
      <c r="L42" s="11" t="n">
        <f aca="false">H42^2</f>
        <v>13.531558746234</v>
      </c>
      <c r="N42" s="14" t="n">
        <v>0</v>
      </c>
      <c r="O42" s="14" t="n">
        <v>0</v>
      </c>
      <c r="P42" s="14" t="n">
        <v>1</v>
      </c>
      <c r="Q42" s="14" t="n">
        <v>0</v>
      </c>
      <c r="R42" s="0" t="n">
        <f aca="false">IF(N42&gt;0,1,IF(O42&gt;0,2,3))</f>
        <v>3</v>
      </c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s="13" customFormat="true" ht="12.8" hidden="false" customHeight="false" outlineLevel="0" collapsed="false">
      <c r="A43" s="7"/>
      <c r="B43" s="0" t="n">
        <v>91</v>
      </c>
      <c r="C43" s="11" t="n">
        <v>133.791</v>
      </c>
      <c r="D43" s="11" t="n">
        <v>0.448661744594574</v>
      </c>
      <c r="E43" s="11" t="n">
        <v>1.77180682448061</v>
      </c>
      <c r="F43" s="11"/>
      <c r="G43" s="11" t="n">
        <f aca="false">-E43</f>
        <v>-1.77180682448061</v>
      </c>
      <c r="H43" s="11" t="n">
        <f aca="false">D43-E43</f>
        <v>-1.32314507988604</v>
      </c>
      <c r="I43" s="11" t="n">
        <f aca="false">ABS(G43)</f>
        <v>1.77180682448061</v>
      </c>
      <c r="J43" s="11" t="n">
        <f aca="false">ABS(H43)</f>
        <v>1.32314507988604</v>
      </c>
      <c r="K43" s="11" t="n">
        <f aca="false">G43^2</f>
        <v>3.13929942327606</v>
      </c>
      <c r="L43" s="11" t="n">
        <f aca="false">H43^2</f>
        <v>1.75071290242662</v>
      </c>
      <c r="N43" s="14" t="n">
        <v>0</v>
      </c>
      <c r="O43" s="14" t="n">
        <v>0</v>
      </c>
      <c r="P43" s="14" t="n">
        <v>0</v>
      </c>
      <c r="Q43" s="14" t="n">
        <v>1</v>
      </c>
      <c r="R43" s="0" t="n">
        <f aca="false">IF(N43&gt;0,1,IF(O43&gt;0,2,3))</f>
        <v>3</v>
      </c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s="13" customFormat="true" ht="12.8" hidden="false" customHeight="false" outlineLevel="0" collapsed="false">
      <c r="A44" s="7"/>
      <c r="B44" s="0" t="n">
        <v>93</v>
      </c>
      <c r="C44" s="11" t="n">
        <v>125.835</v>
      </c>
      <c r="D44" s="11" t="n">
        <v>0.171512335538864</v>
      </c>
      <c r="E44" s="11" t="n">
        <v>0.542717610052449</v>
      </c>
      <c r="F44" s="11"/>
      <c r="G44" s="11" t="n">
        <f aca="false">-E44</f>
        <v>-0.542717610052449</v>
      </c>
      <c r="H44" s="11" t="n">
        <f aca="false">D44-E44</f>
        <v>-0.371205274513585</v>
      </c>
      <c r="I44" s="11" t="n">
        <f aca="false">ABS(G44)</f>
        <v>0.542717610052449</v>
      </c>
      <c r="J44" s="11" t="n">
        <f aca="false">ABS(H44)</f>
        <v>0.371205274513585</v>
      </c>
      <c r="K44" s="11" t="n">
        <f aca="false">G44^2</f>
        <v>0.294542404261042</v>
      </c>
      <c r="L44" s="11" t="n">
        <f aca="false">H44^2</f>
        <v>0.137793355826706</v>
      </c>
      <c r="N44" s="14" t="n">
        <v>0</v>
      </c>
      <c r="O44" s="14" t="n">
        <v>0</v>
      </c>
      <c r="P44" s="14" t="n">
        <v>0</v>
      </c>
      <c r="Q44" s="14" t="n">
        <v>0</v>
      </c>
      <c r="R44" s="0" t="n">
        <f aca="false">IF(N44&gt;0,1,IF(O44&gt;0,2,3))</f>
        <v>3</v>
      </c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13" customFormat="true" ht="12.8" hidden="false" customHeight="false" outlineLevel="0" collapsed="false">
      <c r="A45" s="7"/>
      <c r="B45" s="0" t="n">
        <v>95</v>
      </c>
      <c r="C45" s="11" t="n">
        <v>137.899</v>
      </c>
      <c r="D45" s="11" t="n">
        <v>0.171511858701706</v>
      </c>
      <c r="E45" s="11" t="n">
        <v>0.667767744362727</v>
      </c>
      <c r="F45" s="11"/>
      <c r="G45" s="11" t="n">
        <f aca="false">-E45</f>
        <v>-0.667767744362727</v>
      </c>
      <c r="H45" s="11" t="n">
        <f aca="false">D45-E45</f>
        <v>-0.496255885661021</v>
      </c>
      <c r="I45" s="11" t="n">
        <f aca="false">ABS(G45)</f>
        <v>0.667767744362727</v>
      </c>
      <c r="J45" s="11" t="n">
        <f aca="false">ABS(H45)</f>
        <v>0.496255885661021</v>
      </c>
      <c r="K45" s="11" t="n">
        <f aca="false">G45^2</f>
        <v>0.445913760411284</v>
      </c>
      <c r="L45" s="11" t="n">
        <f aca="false">H45^2</f>
        <v>0.246269904053204</v>
      </c>
      <c r="N45" s="14" t="n">
        <v>0</v>
      </c>
      <c r="O45" s="14" t="n">
        <v>0</v>
      </c>
      <c r="P45" s="14" t="n">
        <v>0</v>
      </c>
      <c r="Q45" s="14" t="n">
        <v>1</v>
      </c>
      <c r="R45" s="0" t="n">
        <f aca="false">IF(N45&gt;0,1,IF(O45&gt;0,2,3))</f>
        <v>3</v>
      </c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s="13" customFormat="true" ht="12.8" hidden="false" customHeight="false" outlineLevel="0" collapsed="false">
      <c r="A46" s="7"/>
      <c r="B46" s="0" t="n">
        <v>97</v>
      </c>
      <c r="C46" s="11" t="n">
        <v>146.816</v>
      </c>
      <c r="D46" s="11" t="n">
        <v>2.9637463092804</v>
      </c>
      <c r="E46" s="11" t="n">
        <v>6.38054153733117</v>
      </c>
      <c r="F46" s="11"/>
      <c r="G46" s="11" t="n">
        <f aca="false">-E46</f>
        <v>-6.38054153733117</v>
      </c>
      <c r="H46" s="11" t="n">
        <f aca="false">D46-E46</f>
        <v>-3.41679522805077</v>
      </c>
      <c r="I46" s="11" t="n">
        <f aca="false">ABS(G46)</f>
        <v>6.38054153733117</v>
      </c>
      <c r="J46" s="11" t="n">
        <f aca="false">ABS(H46)</f>
        <v>3.41679522805077</v>
      </c>
      <c r="K46" s="11" t="n">
        <f aca="false">G46^2</f>
        <v>40.7113103096084</v>
      </c>
      <c r="L46" s="11" t="n">
        <f aca="false">H46^2</f>
        <v>11.6744896304305</v>
      </c>
      <c r="N46" s="14" t="n">
        <v>0</v>
      </c>
      <c r="O46" s="14" t="n">
        <v>0</v>
      </c>
      <c r="P46" s="14" t="n">
        <v>1</v>
      </c>
      <c r="Q46" s="14" t="n">
        <v>0</v>
      </c>
      <c r="R46" s="0" t="n">
        <f aca="false">IF(N46&gt;0,1,IF(O46&gt;0,2,3))</f>
        <v>3</v>
      </c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s="13" customFormat="true" ht="12.8" hidden="false" customHeight="false" outlineLevel="0" collapsed="false">
      <c r="A47" s="7"/>
      <c r="B47" s="0" t="n">
        <v>98</v>
      </c>
      <c r="C47" s="11" t="n">
        <v>155.855</v>
      </c>
      <c r="D47" s="11" t="n">
        <v>0.74203085899353</v>
      </c>
      <c r="E47" s="11" t="n">
        <v>-1.12340147111512</v>
      </c>
      <c r="F47" s="11"/>
      <c r="G47" s="11" t="n">
        <f aca="false">-E47</f>
        <v>1.12340147111512</v>
      </c>
      <c r="H47" s="11" t="n">
        <f aca="false">D47-E47</f>
        <v>1.86543233010865</v>
      </c>
      <c r="I47" s="11" t="n">
        <f aca="false">ABS(G47)</f>
        <v>1.12340147111512</v>
      </c>
      <c r="J47" s="11" t="n">
        <f aca="false">ABS(H47)</f>
        <v>1.86543233010865</v>
      </c>
      <c r="K47" s="11" t="n">
        <f aca="false">G47^2</f>
        <v>1.26203086530362</v>
      </c>
      <c r="L47" s="11" t="n">
        <f aca="false">H47^2</f>
        <v>3.47983777821459</v>
      </c>
      <c r="N47" s="14" t="n">
        <v>0</v>
      </c>
      <c r="O47" s="14" t="n">
        <v>0</v>
      </c>
      <c r="P47" s="14" t="n">
        <v>0</v>
      </c>
      <c r="Q47" s="14" t="n">
        <v>1</v>
      </c>
      <c r="R47" s="0" t="n">
        <f aca="false">IF(N47&gt;0,1,IF(O47&gt;0,2,3))</f>
        <v>3</v>
      </c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s="13" customFormat="true" ht="12.8" hidden="false" customHeight="false" outlineLevel="0" collapsed="false">
      <c r="A48" s="7"/>
      <c r="B48" s="0" t="n">
        <v>99</v>
      </c>
      <c r="C48" s="11" t="n">
        <v>155.168</v>
      </c>
      <c r="D48" s="11" t="n">
        <v>0.154389202594757</v>
      </c>
      <c r="E48" s="11" t="n">
        <v>-1.10929747455579</v>
      </c>
      <c r="F48" s="11"/>
      <c r="G48" s="11" t="n">
        <f aca="false">-E48</f>
        <v>1.10929747455579</v>
      </c>
      <c r="H48" s="11" t="n">
        <f aca="false">D48-E48</f>
        <v>1.26368667715055</v>
      </c>
      <c r="I48" s="11" t="n">
        <f aca="false">ABS(G48)</f>
        <v>1.10929747455579</v>
      </c>
      <c r="J48" s="11" t="n">
        <f aca="false">ABS(H48)</f>
        <v>1.26368667715055</v>
      </c>
      <c r="K48" s="11" t="n">
        <f aca="false">G48^2</f>
        <v>1.23054088705585</v>
      </c>
      <c r="L48" s="11" t="n">
        <f aca="false">H48^2</f>
        <v>1.59690401800779</v>
      </c>
      <c r="N48" s="14" t="n">
        <v>0</v>
      </c>
      <c r="O48" s="14" t="n">
        <v>0</v>
      </c>
      <c r="P48" s="14" t="n">
        <v>0</v>
      </c>
      <c r="Q48" s="14" t="n">
        <v>0</v>
      </c>
      <c r="R48" s="0" t="n">
        <f aca="false">IF(N48&gt;0,1,IF(O48&gt;0,2,3))</f>
        <v>3</v>
      </c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s="13" customFormat="true" ht="12.8" hidden="false" customHeight="false" outlineLevel="0" collapsed="false">
      <c r="A49" s="7"/>
      <c r="B49" s="0" t="n">
        <v>100</v>
      </c>
      <c r="C49" s="11" t="n">
        <v>135.106</v>
      </c>
      <c r="D49" s="11" t="n">
        <v>2.8101007938385</v>
      </c>
      <c r="E49" s="11" t="n">
        <v>-0.425903833904762</v>
      </c>
      <c r="F49" s="11"/>
      <c r="G49" s="11" t="n">
        <f aca="false">-E49</f>
        <v>0.425903833904762</v>
      </c>
      <c r="H49" s="11" t="n">
        <f aca="false">D49-E49</f>
        <v>3.23600462774326</v>
      </c>
      <c r="I49" s="11" t="n">
        <f aca="false">ABS(G49)</f>
        <v>0.425903833904762</v>
      </c>
      <c r="J49" s="11" t="n">
        <f aca="false">ABS(H49)</f>
        <v>3.23600462774326</v>
      </c>
      <c r="K49" s="11" t="n">
        <f aca="false">G49^2</f>
        <v>0.181394075734775</v>
      </c>
      <c r="L49" s="11" t="n">
        <f aca="false">H49^2</f>
        <v>10.4717259507758</v>
      </c>
      <c r="N49" s="14" t="n">
        <v>0</v>
      </c>
      <c r="O49" s="14" t="n">
        <v>0</v>
      </c>
      <c r="P49" s="14" t="n">
        <v>0</v>
      </c>
      <c r="Q49" s="14" t="n">
        <v>0</v>
      </c>
      <c r="R49" s="0" t="n">
        <f aca="false">IF(N49&gt;0,1,IF(O49&gt;0,2,3))</f>
        <v>3</v>
      </c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s="13" customFormat="true" ht="12.8" hidden="false" customHeight="false" outlineLevel="0" collapsed="false">
      <c r="A50" s="7"/>
      <c r="B50" s="0" t="n">
        <v>102</v>
      </c>
      <c r="C50" s="11" t="n">
        <v>154.862</v>
      </c>
      <c r="D50" s="11" t="n">
        <v>0.171512335538864</v>
      </c>
      <c r="E50" s="11" t="n">
        <v>-0.0240043577640953</v>
      </c>
      <c r="F50" s="11"/>
      <c r="G50" s="11" t="n">
        <f aca="false">-E50</f>
        <v>0.0240043577640953</v>
      </c>
      <c r="H50" s="11" t="n">
        <f aca="false">D50-E50</f>
        <v>0.195516693302959</v>
      </c>
      <c r="I50" s="11" t="n">
        <f aca="false">ABS(G50)</f>
        <v>0.0240043577640953</v>
      </c>
      <c r="J50" s="11" t="n">
        <f aca="false">ABS(H50)</f>
        <v>0.195516693302959</v>
      </c>
      <c r="K50" s="11" t="n">
        <f aca="false">G50^2</f>
        <v>0.000576209191666682</v>
      </c>
      <c r="L50" s="11" t="n">
        <f aca="false">H50^2</f>
        <v>0.0382267773601235</v>
      </c>
      <c r="N50" s="14" t="n">
        <v>0</v>
      </c>
      <c r="O50" s="14" t="n">
        <v>0</v>
      </c>
      <c r="P50" s="14" t="n">
        <v>0</v>
      </c>
      <c r="Q50" s="14" t="n">
        <v>0</v>
      </c>
      <c r="R50" s="0" t="n">
        <f aca="false">IF(N50&gt;0,1,IF(O50&gt;0,2,3))</f>
        <v>3</v>
      </c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s="13" customFormat="true" ht="12.8" hidden="false" customHeight="false" outlineLevel="0" collapsed="false">
      <c r="A51" s="7"/>
      <c r="B51" s="0" t="n">
        <v>103</v>
      </c>
      <c r="C51" s="11" t="n">
        <v>126.218</v>
      </c>
      <c r="D51" s="11" t="n">
        <v>2.23286175727844</v>
      </c>
      <c r="E51" s="11" t="n">
        <v>-0.161939538799949</v>
      </c>
      <c r="F51" s="11"/>
      <c r="G51" s="11" t="n">
        <f aca="false">-E51</f>
        <v>0.161939538799949</v>
      </c>
      <c r="H51" s="11" t="n">
        <f aca="false">D51-E51</f>
        <v>2.39480129607839</v>
      </c>
      <c r="I51" s="11" t="n">
        <f aca="false">ABS(G51)</f>
        <v>0.161939538799949</v>
      </c>
      <c r="J51" s="11" t="n">
        <f aca="false">ABS(H51)</f>
        <v>2.39480129607839</v>
      </c>
      <c r="K51" s="11" t="n">
        <f aca="false">G51^2</f>
        <v>0.0262244142267402</v>
      </c>
      <c r="L51" s="11" t="n">
        <f aca="false">H51^2</f>
        <v>5.73507324769873</v>
      </c>
      <c r="N51" s="14" t="n">
        <v>0</v>
      </c>
      <c r="O51" s="14" t="n">
        <v>0</v>
      </c>
      <c r="P51" s="14" t="n">
        <v>0</v>
      </c>
      <c r="Q51" s="14" t="n">
        <v>0</v>
      </c>
      <c r="R51" s="0" t="n">
        <f aca="false">IF(N51&gt;0,1,IF(O51&gt;0,2,3))</f>
        <v>3</v>
      </c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s="13" customFormat="true" ht="12.8" hidden="false" customHeight="false" outlineLevel="0" collapsed="false">
      <c r="A52" s="7"/>
      <c r="B52" s="0" t="n">
        <v>105</v>
      </c>
      <c r="C52" s="11" t="n">
        <v>159.207</v>
      </c>
      <c r="D52" s="11" t="n">
        <v>0.13036236166954</v>
      </c>
      <c r="E52" s="11" t="n">
        <v>0.173470695443068</v>
      </c>
      <c r="F52" s="11"/>
      <c r="G52" s="11" t="n">
        <f aca="false">-E52</f>
        <v>-0.173470695443068</v>
      </c>
      <c r="H52" s="11" t="n">
        <f aca="false">D52-E52</f>
        <v>-0.043108333773528</v>
      </c>
      <c r="I52" s="11" t="n">
        <f aca="false">ABS(G52)</f>
        <v>0.173470695443068</v>
      </c>
      <c r="J52" s="11" t="n">
        <f aca="false">ABS(H52)</f>
        <v>0.043108333773528</v>
      </c>
      <c r="K52" s="11" t="n">
        <f aca="false">G52^2</f>
        <v>0.0300920821775017</v>
      </c>
      <c r="L52" s="11" t="n">
        <f aca="false">H52^2</f>
        <v>0.0018583284407299</v>
      </c>
      <c r="N52" s="14" t="n">
        <v>0</v>
      </c>
      <c r="O52" s="14" t="n">
        <v>0</v>
      </c>
      <c r="P52" s="14" t="n">
        <v>0</v>
      </c>
      <c r="Q52" s="14" t="n">
        <v>0</v>
      </c>
      <c r="R52" s="0" t="n">
        <f aca="false">IF(N52&gt;0,1,IF(O52&gt;0,2,3))</f>
        <v>3</v>
      </c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13" customFormat="true" ht="12.8" hidden="false" customHeight="false" outlineLevel="0" collapsed="false">
      <c r="A53" s="7"/>
      <c r="B53" s="0" t="n">
        <v>106</v>
      </c>
      <c r="C53" s="11" t="n">
        <v>35.829</v>
      </c>
      <c r="D53" s="11" t="n">
        <v>0.173654586076736</v>
      </c>
      <c r="E53" s="11" t="n">
        <v>-0.209989978954589</v>
      </c>
      <c r="F53" s="11"/>
      <c r="G53" s="11" t="n">
        <f aca="false">-E53</f>
        <v>0.209989978954589</v>
      </c>
      <c r="H53" s="11" t="n">
        <f aca="false">D53-E53</f>
        <v>0.383644565031325</v>
      </c>
      <c r="I53" s="11" t="n">
        <f aca="false">ABS(G53)</f>
        <v>0.209989978954589</v>
      </c>
      <c r="J53" s="11" t="n">
        <f aca="false">ABS(H53)</f>
        <v>0.383644565031325</v>
      </c>
      <c r="K53" s="11" t="n">
        <f aca="false">G53^2</f>
        <v>0.0440957912613487</v>
      </c>
      <c r="L53" s="11" t="n">
        <f aca="false">H53^2</f>
        <v>0.147183152278075</v>
      </c>
      <c r="N53" s="14" t="n">
        <v>0</v>
      </c>
      <c r="O53" s="14" t="n">
        <v>0</v>
      </c>
      <c r="P53" s="14" t="n">
        <v>0</v>
      </c>
      <c r="Q53" s="14" t="n">
        <v>0</v>
      </c>
      <c r="R53" s="0" t="n">
        <f aca="false">IF(N53&gt;0,1,IF(O53&gt;0,2,3))</f>
        <v>3</v>
      </c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s="13" customFormat="true" ht="12.8" hidden="false" customHeight="false" outlineLevel="0" collapsed="false">
      <c r="A54" s="7"/>
      <c r="B54" s="0" t="n">
        <v>108</v>
      </c>
      <c r="C54" s="11" t="n">
        <v>32.509</v>
      </c>
      <c r="D54" s="11" t="n">
        <v>0.171512335538864</v>
      </c>
      <c r="E54" s="11" t="n">
        <v>0.0944395681260843</v>
      </c>
      <c r="F54" s="11"/>
      <c r="G54" s="11" t="n">
        <f aca="false">-E54</f>
        <v>-0.0944395681260843</v>
      </c>
      <c r="H54" s="11" t="n">
        <f aca="false">D54-E54</f>
        <v>0.0770727674127797</v>
      </c>
      <c r="I54" s="11" t="n">
        <f aca="false">ABS(G54)</f>
        <v>0.0944395681260843</v>
      </c>
      <c r="J54" s="11" t="n">
        <f aca="false">ABS(H54)</f>
        <v>0.0770727674127797</v>
      </c>
      <c r="K54" s="11" t="n">
        <f aca="false">G54^2</f>
        <v>0.00891883202784132</v>
      </c>
      <c r="L54" s="11" t="n">
        <f aca="false">H54^2</f>
        <v>0.00594021147666444</v>
      </c>
      <c r="N54" s="14" t="n">
        <v>0</v>
      </c>
      <c r="O54" s="14" t="n">
        <v>0</v>
      </c>
      <c r="P54" s="14" t="n">
        <v>0</v>
      </c>
      <c r="Q54" s="14" t="n">
        <v>0</v>
      </c>
      <c r="R54" s="0" t="n">
        <f aca="false">IF(N54&gt;0,1,IF(O54&gt;0,2,3))</f>
        <v>3</v>
      </c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13" customFormat="true" ht="12.8" hidden="false" customHeight="false" outlineLevel="0" collapsed="false">
      <c r="A55" s="7"/>
      <c r="B55" s="0" t="n">
        <v>112</v>
      </c>
      <c r="C55" s="11" t="n">
        <v>30.84</v>
      </c>
      <c r="D55" s="11" t="n">
        <v>0.171512335538864</v>
      </c>
      <c r="E55" s="11" t="n">
        <v>0.354230097014316</v>
      </c>
      <c r="F55" s="11"/>
      <c r="G55" s="11" t="n">
        <f aca="false">-E55</f>
        <v>-0.354230097014316</v>
      </c>
      <c r="H55" s="11" t="n">
        <f aca="false">D55-E55</f>
        <v>-0.182717761475452</v>
      </c>
      <c r="I55" s="11" t="n">
        <f aca="false">ABS(G55)</f>
        <v>0.354230097014316</v>
      </c>
      <c r="J55" s="11" t="n">
        <f aca="false">ABS(H55)</f>
        <v>0.182717761475452</v>
      </c>
      <c r="K55" s="11" t="n">
        <f aca="false">G55^2</f>
        <v>0.125478961630772</v>
      </c>
      <c r="L55" s="11" t="n">
        <f aca="false">H55^2</f>
        <v>0.0333857803586002</v>
      </c>
      <c r="N55" s="14" t="n">
        <v>0</v>
      </c>
      <c r="O55" s="14" t="n">
        <v>0</v>
      </c>
      <c r="P55" s="14" t="n">
        <v>0</v>
      </c>
      <c r="Q55" s="14" t="n">
        <v>0</v>
      </c>
      <c r="R55" s="0" t="n">
        <f aca="false">IF(N55&gt;0,1,IF(O55&gt;0,2,3))</f>
        <v>3</v>
      </c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s="13" customFormat="true" ht="12.8" hidden="false" customHeight="false" outlineLevel="0" collapsed="false">
      <c r="A56" s="7"/>
      <c r="B56" s="0" t="n">
        <v>116</v>
      </c>
      <c r="C56" s="11" t="n">
        <v>39.61</v>
      </c>
      <c r="D56" s="11" t="n">
        <v>0.171512335538864</v>
      </c>
      <c r="E56" s="11" t="n">
        <v>0.0695412705670079</v>
      </c>
      <c r="F56" s="11"/>
      <c r="G56" s="11" t="n">
        <f aca="false">-E56</f>
        <v>-0.0695412705670079</v>
      </c>
      <c r="H56" s="11" t="n">
        <f aca="false">D56-E56</f>
        <v>0.101971064971856</v>
      </c>
      <c r="I56" s="11" t="n">
        <f aca="false">ABS(G56)</f>
        <v>0.0695412705670079</v>
      </c>
      <c r="J56" s="11" t="n">
        <f aca="false">ABS(H56)</f>
        <v>0.101971064971856</v>
      </c>
      <c r="K56" s="11" t="n">
        <f aca="false">G56^2</f>
        <v>0.0048359883120738</v>
      </c>
      <c r="L56" s="11" t="n">
        <f aca="false">H56^2</f>
        <v>0.0103980980914945</v>
      </c>
      <c r="N56" s="14" t="n">
        <v>0</v>
      </c>
      <c r="O56" s="14" t="n">
        <v>0</v>
      </c>
      <c r="P56" s="14" t="n">
        <v>0</v>
      </c>
      <c r="Q56" s="14" t="n">
        <v>0</v>
      </c>
      <c r="R56" s="0" t="n">
        <f aca="false">IF(N56&gt;0,1,IF(O56&gt;0,2,3))</f>
        <v>3</v>
      </c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s="13" customFormat="true" ht="12.8" hidden="false" customHeight="false" outlineLevel="0" collapsed="false">
      <c r="A57" s="7"/>
      <c r="B57" s="0" t="n">
        <v>118</v>
      </c>
      <c r="C57" s="11" t="n">
        <v>26.625</v>
      </c>
      <c r="D57" s="11" t="n">
        <v>0.171512335538864</v>
      </c>
      <c r="E57" s="11" t="n">
        <v>0.0303955077773636</v>
      </c>
      <c r="F57" s="11"/>
      <c r="G57" s="11" t="n">
        <f aca="false">-E57</f>
        <v>-0.0303955077773636</v>
      </c>
      <c r="H57" s="11" t="n">
        <f aca="false">D57-E57</f>
        <v>0.1411168277615</v>
      </c>
      <c r="I57" s="11" t="n">
        <f aca="false">ABS(G57)</f>
        <v>0.0303955077773636</v>
      </c>
      <c r="J57" s="11" t="n">
        <f aca="false">ABS(H57)</f>
        <v>0.1411168277615</v>
      </c>
      <c r="K57" s="11" t="n">
        <f aca="false">G57^2</f>
        <v>0.000923886893043771</v>
      </c>
      <c r="L57" s="11" t="n">
        <f aca="false">H57^2</f>
        <v>0.019913959077469</v>
      </c>
      <c r="N57" s="14" t="n">
        <v>0</v>
      </c>
      <c r="O57" s="14" t="n">
        <v>0</v>
      </c>
      <c r="P57" s="14" t="n">
        <v>0</v>
      </c>
      <c r="Q57" s="14" t="n">
        <v>0</v>
      </c>
      <c r="R57" s="0" t="n">
        <f aca="false">IF(N57&gt;0,1,IF(O57&gt;0,2,3))</f>
        <v>3</v>
      </c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s="13" customFormat="true" ht="12.8" hidden="false" customHeight="false" outlineLevel="0" collapsed="false">
      <c r="A58" s="7"/>
      <c r="B58" s="0" t="n">
        <v>122</v>
      </c>
      <c r="C58" s="11" t="n">
        <v>28.849</v>
      </c>
      <c r="D58" s="11" t="n">
        <v>0.171512335538864</v>
      </c>
      <c r="E58" s="11" t="n">
        <v>-0.0336174649824059</v>
      </c>
      <c r="F58" s="11"/>
      <c r="G58" s="11" t="n">
        <f aca="false">-E58</f>
        <v>0.0336174649824059</v>
      </c>
      <c r="H58" s="11" t="n">
        <f aca="false">D58-E58</f>
        <v>0.20512980052127</v>
      </c>
      <c r="I58" s="11" t="n">
        <f aca="false">ABS(G58)</f>
        <v>0.0336174649824059</v>
      </c>
      <c r="J58" s="11" t="n">
        <f aca="false">ABS(H58)</f>
        <v>0.20512980052127</v>
      </c>
      <c r="K58" s="11" t="n">
        <f aca="false">G58^2</f>
        <v>0.00113013395184329</v>
      </c>
      <c r="L58" s="11" t="n">
        <f aca="false">H58^2</f>
        <v>0.042078235061896</v>
      </c>
      <c r="N58" s="14" t="n">
        <v>0</v>
      </c>
      <c r="O58" s="14" t="n">
        <v>0</v>
      </c>
      <c r="P58" s="14" t="n">
        <v>0</v>
      </c>
      <c r="Q58" s="14" t="n">
        <v>0</v>
      </c>
      <c r="R58" s="0" t="n">
        <f aca="false">IF(N58&gt;0,1,IF(O58&gt;0,2,3))</f>
        <v>3</v>
      </c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s="13" customFormat="true" ht="12.8" hidden="false" customHeight="false" outlineLevel="0" collapsed="false">
      <c r="A59" s="7"/>
      <c r="B59" s="0" t="n">
        <v>126</v>
      </c>
      <c r="C59" s="11" t="n">
        <v>36.821</v>
      </c>
      <c r="D59" s="11" t="n">
        <v>0.171512335538864</v>
      </c>
      <c r="E59" s="11" t="n">
        <v>0.133865291808824</v>
      </c>
      <c r="F59" s="11"/>
      <c r="G59" s="11" t="n">
        <f aca="false">-E59</f>
        <v>-0.133865291808824</v>
      </c>
      <c r="H59" s="11" t="n">
        <f aca="false">D59-E59</f>
        <v>0.03764704373004</v>
      </c>
      <c r="I59" s="11" t="n">
        <f aca="false">ABS(G59)</f>
        <v>0.133865291808824</v>
      </c>
      <c r="J59" s="11" t="n">
        <f aca="false">ABS(H59)</f>
        <v>0.03764704373004</v>
      </c>
      <c r="K59" s="11" t="n">
        <f aca="false">G59^2</f>
        <v>0.0179199163510616</v>
      </c>
      <c r="L59" s="11" t="n">
        <f aca="false">H59^2</f>
        <v>0.00141729990161155</v>
      </c>
      <c r="N59" s="14" t="n">
        <v>0</v>
      </c>
      <c r="O59" s="14" t="n">
        <v>0</v>
      </c>
      <c r="P59" s="14" t="n">
        <v>0</v>
      </c>
      <c r="Q59" s="14" t="n">
        <v>0</v>
      </c>
      <c r="R59" s="0" t="n">
        <f aca="false">IF(N59&gt;0,1,IF(O59&gt;0,2,3))</f>
        <v>3</v>
      </c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s="13" customFormat="true" ht="12.8" hidden="false" customHeight="false" outlineLevel="0" collapsed="false">
      <c r="A60" s="7"/>
      <c r="B60" s="0" t="n">
        <v>128</v>
      </c>
      <c r="C60" s="11" t="n">
        <v>27.864</v>
      </c>
      <c r="D60" s="11" t="n">
        <v>0.171512335538864</v>
      </c>
      <c r="E60" s="11" t="n">
        <v>-0.0352287919953155</v>
      </c>
      <c r="F60" s="11"/>
      <c r="G60" s="11" t="n">
        <f aca="false">-E60</f>
        <v>0.0352287919953155</v>
      </c>
      <c r="H60" s="11" t="n">
        <f aca="false">D60-E60</f>
        <v>0.206741127534179</v>
      </c>
      <c r="I60" s="11" t="n">
        <f aca="false">ABS(G60)</f>
        <v>0.0352287919953155</v>
      </c>
      <c r="J60" s="11" t="n">
        <f aca="false">ABS(H60)</f>
        <v>0.206741127534179</v>
      </c>
      <c r="K60" s="11" t="n">
        <f aca="false">G60^2</f>
        <v>0.00124106778544921</v>
      </c>
      <c r="L60" s="11" t="n">
        <f aca="false">H60^2</f>
        <v>0.0427418938141039</v>
      </c>
      <c r="N60" s="14" t="n">
        <v>0</v>
      </c>
      <c r="O60" s="14" t="n">
        <v>0</v>
      </c>
      <c r="P60" s="14" t="n">
        <v>0</v>
      </c>
      <c r="Q60" s="14" t="n">
        <v>0</v>
      </c>
      <c r="R60" s="0" t="n">
        <f aca="false">IF(N60&gt;0,1,IF(O60&gt;0,2,3))</f>
        <v>3</v>
      </c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s="13" customFormat="true" ht="12.8" hidden="false" customHeight="false" outlineLevel="0" collapsed="false">
      <c r="A61" s="7"/>
      <c r="B61" s="0" t="n">
        <v>132</v>
      </c>
      <c r="C61" s="11" t="n">
        <v>26.057</v>
      </c>
      <c r="D61" s="11" t="n">
        <v>0.171512335538864</v>
      </c>
      <c r="E61" s="11" t="n">
        <v>-0.115290162179754</v>
      </c>
      <c r="F61" s="11"/>
      <c r="G61" s="11" t="n">
        <f aca="false">-E61</f>
        <v>0.115290162179754</v>
      </c>
      <c r="H61" s="11" t="n">
        <f aca="false">D61-E61</f>
        <v>0.286802497718618</v>
      </c>
      <c r="I61" s="11" t="n">
        <f aca="false">ABS(G61)</f>
        <v>0.115290162179754</v>
      </c>
      <c r="J61" s="11" t="n">
        <f aca="false">ABS(H61)</f>
        <v>0.286802497718618</v>
      </c>
      <c r="K61" s="11" t="n">
        <f aca="false">G61^2</f>
        <v>0.013291821495434</v>
      </c>
      <c r="L61" s="11" t="n">
        <f aca="false">H61^2</f>
        <v>0.0822556726976379</v>
      </c>
      <c r="N61" s="14" t="n">
        <v>0</v>
      </c>
      <c r="O61" s="14" t="n">
        <v>0</v>
      </c>
      <c r="P61" s="14" t="n">
        <v>0</v>
      </c>
      <c r="Q61" s="14" t="n">
        <v>0</v>
      </c>
      <c r="R61" s="0" t="n">
        <f aca="false">IF(N61&gt;0,1,IF(O61&gt;0,2,3))</f>
        <v>3</v>
      </c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s="13" customFormat="true" ht="12.8" hidden="false" customHeight="false" outlineLevel="0" collapsed="false">
      <c r="A62" s="7"/>
      <c r="B62" s="0" t="n">
        <v>136</v>
      </c>
      <c r="C62" s="11" t="n">
        <v>147.947</v>
      </c>
      <c r="D62" s="11" t="n">
        <v>1.31616020202637</v>
      </c>
      <c r="E62" s="11" t="n">
        <v>0.340796701630005</v>
      </c>
      <c r="F62" s="11"/>
      <c r="G62" s="11" t="n">
        <f aca="false">-E62</f>
        <v>-0.340796701630005</v>
      </c>
      <c r="H62" s="11" t="n">
        <f aca="false">D62-E62</f>
        <v>0.975363500396365</v>
      </c>
      <c r="I62" s="11" t="n">
        <f aca="false">ABS(G62)</f>
        <v>0.340796701630005</v>
      </c>
      <c r="J62" s="11" t="n">
        <f aca="false">ABS(H62)</f>
        <v>0.975363500396365</v>
      </c>
      <c r="K62" s="11" t="n">
        <f aca="false">G62^2</f>
        <v>0.116142391841891</v>
      </c>
      <c r="L62" s="11" t="n">
        <f aca="false">H62^2</f>
        <v>0.95133395790545</v>
      </c>
      <c r="N62" s="14" t="n">
        <v>0</v>
      </c>
      <c r="O62" s="14" t="n">
        <v>0</v>
      </c>
      <c r="P62" s="14" t="n">
        <v>0</v>
      </c>
      <c r="Q62" s="14" t="n">
        <v>1</v>
      </c>
      <c r="R62" s="0" t="n">
        <f aca="false">IF(N62&gt;0,1,IF(O62&gt;0,2,3))</f>
        <v>3</v>
      </c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s="13" customFormat="true" ht="12.8" hidden="false" customHeight="false" outlineLevel="0" collapsed="false">
      <c r="A63" s="7"/>
      <c r="B63" s="0" t="n">
        <v>137</v>
      </c>
      <c r="C63" s="11" t="n">
        <v>154.359</v>
      </c>
      <c r="D63" s="11" t="n">
        <v>0.171505615115166</v>
      </c>
      <c r="E63" s="11" t="n">
        <v>0.282660455426026</v>
      </c>
      <c r="F63" s="11"/>
      <c r="G63" s="11" t="n">
        <f aca="false">-E63</f>
        <v>-0.282660455426026</v>
      </c>
      <c r="H63" s="11" t="n">
        <f aca="false">D63-E63</f>
        <v>-0.11115484031086</v>
      </c>
      <c r="I63" s="11" t="n">
        <f aca="false">ABS(G63)</f>
        <v>0.282660455426026</v>
      </c>
      <c r="J63" s="11" t="n">
        <f aca="false">ABS(H63)</f>
        <v>0.11115484031086</v>
      </c>
      <c r="K63" s="11" t="n">
        <f aca="false">G63^2</f>
        <v>0.0798969330616484</v>
      </c>
      <c r="L63" s="11" t="n">
        <f aca="false">H63^2</f>
        <v>0.0123553985245328</v>
      </c>
      <c r="N63" s="14" t="n">
        <v>0</v>
      </c>
      <c r="O63" s="14" t="n">
        <v>0</v>
      </c>
      <c r="P63" s="14" t="n">
        <v>0</v>
      </c>
      <c r="Q63" s="14" t="n">
        <v>0</v>
      </c>
      <c r="R63" s="0" t="n">
        <f aca="false">IF(N63&gt;0,1,IF(O63&gt;0,2,3))</f>
        <v>3</v>
      </c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s="13" customFormat="true" ht="12.8" hidden="false" customHeight="false" outlineLevel="0" collapsed="false">
      <c r="A64" s="7"/>
      <c r="B64" s="0" t="n">
        <v>138</v>
      </c>
      <c r="C64" s="11" t="n">
        <v>127.668</v>
      </c>
      <c r="D64" s="11" t="n">
        <v>2.58133840560913</v>
      </c>
      <c r="E64" s="11" t="n">
        <v>0.185897241492483</v>
      </c>
      <c r="F64" s="11"/>
      <c r="G64" s="11" t="n">
        <f aca="false">-E64</f>
        <v>-0.185897241492483</v>
      </c>
      <c r="H64" s="11" t="n">
        <f aca="false">D64-E64</f>
        <v>2.39544116411665</v>
      </c>
      <c r="I64" s="11" t="n">
        <f aca="false">ABS(G64)</f>
        <v>0.185897241492483</v>
      </c>
      <c r="J64" s="11" t="n">
        <f aca="false">ABS(H64)</f>
        <v>2.39544116411665</v>
      </c>
      <c r="K64" s="11" t="n">
        <f aca="false">G64^2</f>
        <v>0.0345577843945145</v>
      </c>
      <c r="L64" s="11" t="n">
        <f aca="false">H64^2</f>
        <v>5.73813837074452</v>
      </c>
      <c r="N64" s="14" t="n">
        <v>0</v>
      </c>
      <c r="O64" s="14" t="n">
        <v>0</v>
      </c>
      <c r="P64" s="14" t="n">
        <v>0</v>
      </c>
      <c r="Q64" s="14" t="n">
        <v>0</v>
      </c>
      <c r="R64" s="0" t="n">
        <f aca="false">IF(N64&gt;0,1,IF(O64&gt;0,2,3))</f>
        <v>3</v>
      </c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s="13" customFormat="true" ht="12.8" hidden="false" customHeight="false" outlineLevel="0" collapsed="false">
      <c r="A65" s="7"/>
      <c r="B65" s="0" t="n">
        <v>140</v>
      </c>
      <c r="C65" s="11" t="n">
        <v>151.174</v>
      </c>
      <c r="D65" s="11" t="n">
        <v>0.171512335538864</v>
      </c>
      <c r="E65" s="11" t="n">
        <v>0.249660649480084</v>
      </c>
      <c r="F65" s="11"/>
      <c r="G65" s="11" t="n">
        <f aca="false">-E65</f>
        <v>-0.249660649480084</v>
      </c>
      <c r="H65" s="11" t="n">
        <f aca="false">D65-E65</f>
        <v>-0.07814831394122</v>
      </c>
      <c r="I65" s="11" t="n">
        <f aca="false">ABS(G65)</f>
        <v>0.249660649480084</v>
      </c>
      <c r="J65" s="11" t="n">
        <f aca="false">ABS(H65)</f>
        <v>0.07814831394122</v>
      </c>
      <c r="K65" s="11" t="n">
        <f aca="false">G65^2</f>
        <v>0.0623304398988174</v>
      </c>
      <c r="L65" s="11" t="n">
        <f aca="false">H65^2</f>
        <v>0.00610715897185548</v>
      </c>
      <c r="N65" s="14" t="n">
        <v>0</v>
      </c>
      <c r="O65" s="14" t="n">
        <v>0</v>
      </c>
      <c r="P65" s="14" t="n">
        <v>0</v>
      </c>
      <c r="Q65" s="14" t="n">
        <v>0</v>
      </c>
      <c r="R65" s="0" t="n">
        <f aca="false">IF(N65&gt;0,1,IF(O65&gt;0,2,3))</f>
        <v>3</v>
      </c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s="13" customFormat="true" ht="12.8" hidden="false" customHeight="false" outlineLevel="0" collapsed="false">
      <c r="A66" s="7"/>
      <c r="B66" s="0" t="n">
        <v>141</v>
      </c>
      <c r="C66" s="11" t="n">
        <v>126.141</v>
      </c>
      <c r="D66" s="11" t="n">
        <v>2.18806743621826</v>
      </c>
      <c r="E66" s="11" t="n">
        <v>0.20054883632563</v>
      </c>
      <c r="F66" s="11"/>
      <c r="G66" s="11" t="n">
        <f aca="false">-E66</f>
        <v>-0.20054883632563</v>
      </c>
      <c r="H66" s="11" t="n">
        <f aca="false">D66-E66</f>
        <v>1.98751859989263</v>
      </c>
      <c r="I66" s="11" t="n">
        <f aca="false">ABS(G66)</f>
        <v>0.20054883632563</v>
      </c>
      <c r="J66" s="11" t="n">
        <f aca="false">ABS(H66)</f>
        <v>1.98751859989263</v>
      </c>
      <c r="K66" s="11" t="n">
        <f aca="false">G66^2</f>
        <v>0.0402198357515643</v>
      </c>
      <c r="L66" s="11" t="n">
        <f aca="false">H66^2</f>
        <v>3.95023018491916</v>
      </c>
      <c r="N66" s="14" t="n">
        <v>0</v>
      </c>
      <c r="O66" s="14" t="n">
        <v>0</v>
      </c>
      <c r="P66" s="14" t="n">
        <v>0</v>
      </c>
      <c r="Q66" s="14" t="n">
        <v>0</v>
      </c>
      <c r="R66" s="0" t="n">
        <f aca="false">IF(N66&gt;0,1,IF(O66&gt;0,2,3))</f>
        <v>3</v>
      </c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s="13" customFormat="true" ht="12.8" hidden="false" customHeight="false" outlineLevel="0" collapsed="false">
      <c r="A67" s="7"/>
      <c r="B67" s="0" t="n">
        <v>143</v>
      </c>
      <c r="C67" s="11" t="n">
        <v>160.607</v>
      </c>
      <c r="D67" s="11" t="n">
        <v>0.171510919928551</v>
      </c>
      <c r="E67" s="11" t="n">
        <v>0.435234083021307</v>
      </c>
      <c r="F67" s="11"/>
      <c r="G67" s="11" t="n">
        <f aca="false">-E67</f>
        <v>-0.435234083021307</v>
      </c>
      <c r="H67" s="11" t="n">
        <f aca="false">D67-E67</f>
        <v>-0.263723163092756</v>
      </c>
      <c r="I67" s="11" t="n">
        <f aca="false">ABS(G67)</f>
        <v>0.435234083021307</v>
      </c>
      <c r="J67" s="11" t="n">
        <f aca="false">ABS(H67)</f>
        <v>0.263723163092756</v>
      </c>
      <c r="K67" s="11" t="n">
        <f aca="false">G67^2</f>
        <v>0.189428707023398</v>
      </c>
      <c r="L67" s="11" t="n">
        <f aca="false">H67^2</f>
        <v>0.0695499067516484</v>
      </c>
      <c r="N67" s="14" t="n">
        <v>0</v>
      </c>
      <c r="O67" s="14" t="n">
        <v>0</v>
      </c>
      <c r="P67" s="14" t="n">
        <v>0</v>
      </c>
      <c r="Q67" s="14" t="n">
        <v>0</v>
      </c>
      <c r="R67" s="0" t="n">
        <f aca="false">IF(N67&gt;0,1,IF(O67&gt;0,2,3))</f>
        <v>3</v>
      </c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s="13" customFormat="true" ht="12.8" hidden="false" customHeight="false" outlineLevel="0" collapsed="false">
      <c r="A68" s="7"/>
      <c r="B68" s="0" t="n">
        <v>144</v>
      </c>
      <c r="C68" s="11" t="n">
        <v>33.059</v>
      </c>
      <c r="D68" s="11" t="n">
        <v>0.171512335538864</v>
      </c>
      <c r="E68" s="11" t="n">
        <v>0.0243386597788841</v>
      </c>
      <c r="F68" s="11"/>
      <c r="G68" s="11" t="n">
        <f aca="false">-E68</f>
        <v>-0.0243386597788841</v>
      </c>
      <c r="H68" s="11" t="n">
        <f aca="false">D68-E68</f>
        <v>0.14717367575998</v>
      </c>
      <c r="I68" s="11" t="n">
        <f aca="false">ABS(G68)</f>
        <v>0.0243386597788841</v>
      </c>
      <c r="J68" s="11" t="n">
        <f aca="false">ABS(H68)</f>
        <v>0.14717367575998</v>
      </c>
      <c r="K68" s="11" t="n">
        <f aca="false">G68^2</f>
        <v>0.000592370359832271</v>
      </c>
      <c r="L68" s="11" t="n">
        <f aca="false">H68^2</f>
        <v>0.0216600908367037</v>
      </c>
      <c r="N68" s="14" t="n">
        <v>0</v>
      </c>
      <c r="O68" s="14" t="n">
        <v>0</v>
      </c>
      <c r="P68" s="14" t="n">
        <v>0</v>
      </c>
      <c r="Q68" s="14" t="n">
        <v>0</v>
      </c>
      <c r="R68" s="0" t="n">
        <f aca="false">IF(N68&gt;0,1,IF(O68&gt;0,2,3))</f>
        <v>3</v>
      </c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13" customFormat="true" ht="12.8" hidden="false" customHeight="false" outlineLevel="0" collapsed="false">
      <c r="A69" s="7"/>
      <c r="B69" s="0" t="n">
        <v>146</v>
      </c>
      <c r="C69" s="11" t="n">
        <v>26.905</v>
      </c>
      <c r="D69" s="11" t="n">
        <v>0.171512335538864</v>
      </c>
      <c r="E69" s="11" t="n">
        <v>0.145449082845168</v>
      </c>
      <c r="F69" s="11"/>
      <c r="G69" s="11" t="n">
        <f aca="false">-E69</f>
        <v>-0.145449082845168</v>
      </c>
      <c r="H69" s="11" t="n">
        <f aca="false">D69-E69</f>
        <v>0.026063252693696</v>
      </c>
      <c r="I69" s="11" t="n">
        <f aca="false">ABS(G69)</f>
        <v>0.145449082845168</v>
      </c>
      <c r="J69" s="11" t="n">
        <f aca="false">ABS(H69)</f>
        <v>0.026063252693696</v>
      </c>
      <c r="K69" s="11" t="n">
        <f aca="false">G69^2</f>
        <v>0.0211554357005005</v>
      </c>
      <c r="L69" s="11" t="n">
        <f aca="false">H69^2</f>
        <v>0.000679293140975453</v>
      </c>
      <c r="N69" s="14" t="n">
        <v>0</v>
      </c>
      <c r="O69" s="14" t="n">
        <v>0</v>
      </c>
      <c r="P69" s="14" t="n">
        <v>0</v>
      </c>
      <c r="Q69" s="14" t="n">
        <v>0</v>
      </c>
      <c r="R69" s="0" t="n">
        <f aca="false">IF(N69&gt;0,1,IF(O69&gt;0,2,3))</f>
        <v>3</v>
      </c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s="13" customFormat="true" ht="12.8" hidden="false" customHeight="false" outlineLevel="0" collapsed="false">
      <c r="A70" s="7"/>
      <c r="B70" s="0" t="n">
        <v>150</v>
      </c>
      <c r="C70" s="11" t="n">
        <v>25.972</v>
      </c>
      <c r="D70" s="11" t="n">
        <v>0.171512335538864</v>
      </c>
      <c r="E70" s="11" t="n">
        <v>0.134547345496479</v>
      </c>
      <c r="F70" s="11"/>
      <c r="G70" s="11" t="n">
        <f aca="false">-E70</f>
        <v>-0.134547345496479</v>
      </c>
      <c r="H70" s="11" t="n">
        <f aca="false">D70-E70</f>
        <v>0.036964990042385</v>
      </c>
      <c r="I70" s="11" t="n">
        <f aca="false">ABS(G70)</f>
        <v>0.134547345496479</v>
      </c>
      <c r="J70" s="11" t="n">
        <f aca="false">ABS(H70)</f>
        <v>0.036964990042385</v>
      </c>
      <c r="K70" s="11" t="n">
        <f aca="false">G70^2</f>
        <v>0.0181029881801489</v>
      </c>
      <c r="L70" s="11" t="n">
        <f aca="false">H70^2</f>
        <v>0.00136641048883362</v>
      </c>
      <c r="N70" s="14" t="n">
        <v>0</v>
      </c>
      <c r="O70" s="14" t="n">
        <v>0</v>
      </c>
      <c r="P70" s="14" t="n">
        <v>0</v>
      </c>
      <c r="Q70" s="14" t="n">
        <v>0</v>
      </c>
      <c r="R70" s="0" t="n">
        <f aca="false">IF(N70&gt;0,1,IF(O70&gt;0,2,3))</f>
        <v>3</v>
      </c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s="13" customFormat="true" ht="12.8" hidden="false" customHeight="false" outlineLevel="0" collapsed="false">
      <c r="A71" s="7"/>
      <c r="B71" s="0" t="n">
        <v>154</v>
      </c>
      <c r="C71" s="11" t="n">
        <v>41.785</v>
      </c>
      <c r="D71" s="11" t="n">
        <v>0.171512335538864</v>
      </c>
      <c r="E71" s="11" t="n">
        <v>0.0220791331444942</v>
      </c>
      <c r="F71" s="11"/>
      <c r="G71" s="11" t="n">
        <f aca="false">-E71</f>
        <v>-0.0220791331444942</v>
      </c>
      <c r="H71" s="11" t="n">
        <f aca="false">D71-E71</f>
        <v>0.14943320239437</v>
      </c>
      <c r="I71" s="11" t="n">
        <f aca="false">ABS(G71)</f>
        <v>0.0220791331444942</v>
      </c>
      <c r="J71" s="11" t="n">
        <f aca="false">ABS(H71)</f>
        <v>0.14943320239437</v>
      </c>
      <c r="K71" s="11" t="n">
        <f aca="false">G71^2</f>
        <v>0.000487488120412302</v>
      </c>
      <c r="L71" s="11" t="n">
        <f aca="false">H71^2</f>
        <v>0.0223302819778367</v>
      </c>
      <c r="N71" s="14" t="n">
        <v>0</v>
      </c>
      <c r="O71" s="14" t="n">
        <v>0</v>
      </c>
      <c r="P71" s="14" t="n">
        <v>0</v>
      </c>
      <c r="Q71" s="14" t="n">
        <v>0</v>
      </c>
      <c r="R71" s="0" t="n">
        <f aca="false">IF(N71&gt;0,1,IF(O71&gt;0,2,3))</f>
        <v>3</v>
      </c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s="13" customFormat="true" ht="12.8" hidden="false" customHeight="false" outlineLevel="0" collapsed="false">
      <c r="A72" s="7"/>
      <c r="B72" s="0" t="n">
        <v>156</v>
      </c>
      <c r="C72" s="11" t="n">
        <v>28.089</v>
      </c>
      <c r="D72" s="11" t="n">
        <v>0.171512335538864</v>
      </c>
      <c r="E72" s="11" t="n">
        <v>0.148916907765589</v>
      </c>
      <c r="F72" s="11"/>
      <c r="G72" s="11" t="n">
        <f aca="false">-E72</f>
        <v>-0.148916907765589</v>
      </c>
      <c r="H72" s="11" t="n">
        <f aca="false">D72-E72</f>
        <v>0.022595427773275</v>
      </c>
      <c r="I72" s="11" t="n">
        <f aca="false">ABS(G72)</f>
        <v>0.148916907765589</v>
      </c>
      <c r="J72" s="11" t="n">
        <f aca="false">ABS(H72)</f>
        <v>0.022595427773275</v>
      </c>
      <c r="K72" s="11" t="n">
        <f aca="false">G72^2</f>
        <v>0.0221762454184649</v>
      </c>
      <c r="L72" s="11" t="n">
        <f aca="false">H72^2</f>
        <v>0.000510553356257287</v>
      </c>
      <c r="N72" s="14" t="n">
        <v>0</v>
      </c>
      <c r="O72" s="14" t="n">
        <v>0</v>
      </c>
      <c r="P72" s="14" t="n">
        <v>0</v>
      </c>
      <c r="Q72" s="14" t="n">
        <v>0</v>
      </c>
      <c r="R72" s="0" t="n">
        <f aca="false">IF(N72&gt;0,1,IF(O72&gt;0,2,3))</f>
        <v>3</v>
      </c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s="13" customFormat="true" ht="12.8" hidden="false" customHeight="false" outlineLevel="0" collapsed="false">
      <c r="A73" s="7"/>
      <c r="B73" s="0" t="n">
        <v>160</v>
      </c>
      <c r="C73" s="11" t="n">
        <v>26.423</v>
      </c>
      <c r="D73" s="11" t="n">
        <v>0.171512335538864</v>
      </c>
      <c r="E73" s="11" t="n">
        <v>0.143971110801225</v>
      </c>
      <c r="F73" s="11"/>
      <c r="G73" s="11" t="n">
        <f aca="false">-E73</f>
        <v>-0.143971110801225</v>
      </c>
      <c r="H73" s="11" t="n">
        <f aca="false">D73-E73</f>
        <v>0.027541224737639</v>
      </c>
      <c r="I73" s="11" t="n">
        <f aca="false">ABS(G73)</f>
        <v>0.143971110801225</v>
      </c>
      <c r="J73" s="11" t="n">
        <f aca="false">ABS(H73)</f>
        <v>0.027541224737639</v>
      </c>
      <c r="K73" s="11" t="n">
        <f aca="false">G73^2</f>
        <v>0.0207276807453386</v>
      </c>
      <c r="L73" s="11" t="n">
        <f aca="false">H73^2</f>
        <v>0.000758519060049139</v>
      </c>
      <c r="N73" s="14" t="n">
        <v>0</v>
      </c>
      <c r="O73" s="14" t="n">
        <v>0</v>
      </c>
      <c r="P73" s="14" t="n">
        <v>0</v>
      </c>
      <c r="Q73" s="14" t="n">
        <v>0</v>
      </c>
      <c r="R73" s="0" t="n">
        <f aca="false">IF(N73&gt;0,1,IF(O73&gt;0,2,3))</f>
        <v>3</v>
      </c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s="13" customFormat="true" ht="12.8" hidden="false" customHeight="false" outlineLevel="0" collapsed="false">
      <c r="A74" s="7"/>
      <c r="B74" s="0" t="n">
        <v>164</v>
      </c>
      <c r="C74" s="11" t="n">
        <v>35.58</v>
      </c>
      <c r="D74" s="11" t="n">
        <v>0.171512335538864</v>
      </c>
      <c r="E74" s="11" t="n">
        <v>0.0485126602445049</v>
      </c>
      <c r="F74" s="11"/>
      <c r="G74" s="11" t="n">
        <f aca="false">-E74</f>
        <v>-0.0485126602445049</v>
      </c>
      <c r="H74" s="11" t="n">
        <f aca="false">D74-E74</f>
        <v>0.122999675294359</v>
      </c>
      <c r="I74" s="11" t="n">
        <f aca="false">ABS(G74)</f>
        <v>0.0485126602445049</v>
      </c>
      <c r="J74" s="11" t="n">
        <f aca="false">ABS(H74)</f>
        <v>0.122999675294359</v>
      </c>
      <c r="K74" s="11" t="n">
        <f aca="false">G74^2</f>
        <v>0.00235347820399877</v>
      </c>
      <c r="L74" s="11" t="n">
        <f aca="false">H74^2</f>
        <v>0.0151289201225178</v>
      </c>
      <c r="N74" s="14" t="n">
        <v>0</v>
      </c>
      <c r="O74" s="14" t="n">
        <v>0</v>
      </c>
      <c r="P74" s="14" t="n">
        <v>0</v>
      </c>
      <c r="Q74" s="14" t="n">
        <v>0</v>
      </c>
      <c r="R74" s="0" t="n">
        <f aca="false">IF(N74&gt;0,1,IF(O74&gt;0,2,3))</f>
        <v>3</v>
      </c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s="13" customFormat="true" ht="12.8" hidden="false" customHeight="false" outlineLevel="0" collapsed="false">
      <c r="A75" s="7"/>
      <c r="B75" s="0" t="n">
        <v>166</v>
      </c>
      <c r="C75" s="11" t="n">
        <v>26.83</v>
      </c>
      <c r="D75" s="11" t="n">
        <v>0.171512335538864</v>
      </c>
      <c r="E75" s="11" t="n">
        <v>0.286156957904744</v>
      </c>
      <c r="F75" s="11"/>
      <c r="G75" s="11" t="n">
        <f aca="false">-E75</f>
        <v>-0.286156957904744</v>
      </c>
      <c r="H75" s="11" t="n">
        <f aca="false">D75-E75</f>
        <v>-0.11464462236588</v>
      </c>
      <c r="I75" s="11" t="n">
        <f aca="false">ABS(G75)</f>
        <v>0.286156957904744</v>
      </c>
      <c r="J75" s="11" t="n">
        <f aca="false">ABS(H75)</f>
        <v>0.11464462236588</v>
      </c>
      <c r="K75" s="11" t="n">
        <f aca="false">G75^2</f>
        <v>0.0818858045572975</v>
      </c>
      <c r="L75" s="11" t="n">
        <f aca="false">H75^2</f>
        <v>0.0131433894374152</v>
      </c>
      <c r="N75" s="14" t="n">
        <v>0</v>
      </c>
      <c r="O75" s="14" t="n">
        <v>0</v>
      </c>
      <c r="P75" s="14" t="n">
        <v>0</v>
      </c>
      <c r="Q75" s="14" t="n">
        <v>0</v>
      </c>
      <c r="R75" s="0" t="n">
        <f aca="false">IF(N75&gt;0,1,IF(O75&gt;0,2,3))</f>
        <v>3</v>
      </c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s="13" customFormat="true" ht="12.8" hidden="false" customHeight="false" outlineLevel="0" collapsed="false">
      <c r="A76" s="7"/>
      <c r="B76" s="0" t="n">
        <v>170</v>
      </c>
      <c r="C76" s="11" t="n">
        <v>25.563</v>
      </c>
      <c r="D76" s="11" t="n">
        <v>0.171512335538864</v>
      </c>
      <c r="E76" s="11" t="n">
        <v>0.238020678067748</v>
      </c>
      <c r="F76" s="11"/>
      <c r="G76" s="11" t="n">
        <f aca="false">-E76</f>
        <v>-0.238020678067748</v>
      </c>
      <c r="H76" s="11" t="n">
        <f aca="false">D76-E76</f>
        <v>-0.066508342528884</v>
      </c>
      <c r="I76" s="11" t="n">
        <f aca="false">ABS(G76)</f>
        <v>0.238020678067748</v>
      </c>
      <c r="J76" s="11" t="n">
        <f aca="false">ABS(H76)</f>
        <v>0.066508342528884</v>
      </c>
      <c r="K76" s="11" t="n">
        <f aca="false">G76^2</f>
        <v>0.0566538431878305</v>
      </c>
      <c r="L76" s="11" t="n">
        <f aca="false">H76^2</f>
        <v>0.00442335962593936</v>
      </c>
      <c r="N76" s="14" t="n">
        <v>0</v>
      </c>
      <c r="O76" s="14" t="n">
        <v>0</v>
      </c>
      <c r="P76" s="14" t="n">
        <v>0</v>
      </c>
      <c r="Q76" s="14" t="n">
        <v>0</v>
      </c>
      <c r="R76" s="0" t="n">
        <f aca="false">IF(N76&gt;0,1,IF(O76&gt;0,2,3))</f>
        <v>3</v>
      </c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s="13" customFormat="true" ht="12.8" hidden="false" customHeight="false" outlineLevel="0" collapsed="false">
      <c r="A77" s="7" t="n">
        <v>3</v>
      </c>
      <c r="B77" s="0" t="n">
        <v>2</v>
      </c>
      <c r="C77" s="11" t="n">
        <v>179.72</v>
      </c>
      <c r="D77" s="11" t="n">
        <v>77.7762069702149</v>
      </c>
      <c r="E77" s="11" t="n">
        <v>78.5127626689422</v>
      </c>
      <c r="F77" s="11"/>
      <c r="G77" s="11" t="n">
        <f aca="false">-E77</f>
        <v>-78.5127626689422</v>
      </c>
      <c r="H77" s="11" t="n">
        <f aca="false">D77-E77</f>
        <v>-0.736555698727301</v>
      </c>
      <c r="I77" s="11" t="n">
        <f aca="false">ABS(G77)</f>
        <v>78.5127626689422</v>
      </c>
      <c r="J77" s="11" t="n">
        <f aca="false">ABS(H77)</f>
        <v>0.736555698727301</v>
      </c>
      <c r="K77" s="11" t="n">
        <f aca="false">G77^2</f>
        <v>6164.25390190964</v>
      </c>
      <c r="L77" s="11" t="n">
        <f aca="false">H77^2</f>
        <v>0.542514297327663</v>
      </c>
      <c r="N77" s="14" t="n">
        <v>1</v>
      </c>
      <c r="O77" s="14" t="n">
        <v>0</v>
      </c>
      <c r="P77" s="14" t="n">
        <v>0</v>
      </c>
      <c r="Q77" s="14" t="n">
        <v>0</v>
      </c>
      <c r="R77" s="0" t="n">
        <f aca="false">IF(N77&gt;0,1,IF(O77&gt;0,2,3))</f>
        <v>1</v>
      </c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13" customFormat="true" ht="12.8" hidden="false" customHeight="false" outlineLevel="0" collapsed="false">
      <c r="A78" s="7"/>
      <c r="B78" s="0" t="n">
        <v>4</v>
      </c>
      <c r="C78" s="11" t="n">
        <v>157.414</v>
      </c>
      <c r="D78" s="11" t="n">
        <v>4.20926284790039</v>
      </c>
      <c r="E78" s="11" t="n">
        <v>4.69380079966795</v>
      </c>
      <c r="F78" s="11"/>
      <c r="G78" s="11" t="n">
        <f aca="false">-E78</f>
        <v>-4.69380079966795</v>
      </c>
      <c r="H78" s="11" t="n">
        <f aca="false">D78-E78</f>
        <v>-0.48453795176756</v>
      </c>
      <c r="I78" s="11" t="n">
        <f aca="false">ABS(G78)</f>
        <v>4.69380079966795</v>
      </c>
      <c r="J78" s="11" t="n">
        <f aca="false">ABS(H78)</f>
        <v>0.48453795176756</v>
      </c>
      <c r="K78" s="11" t="n">
        <f aca="false">G78^2</f>
        <v>22.0317659469635</v>
      </c>
      <c r="L78" s="11" t="n">
        <f aca="false">H78^2</f>
        <v>0.234777026703103</v>
      </c>
      <c r="N78" s="14" t="n">
        <v>0</v>
      </c>
      <c r="O78" s="14" t="n">
        <v>1</v>
      </c>
      <c r="P78" s="14" t="n">
        <v>0</v>
      </c>
      <c r="Q78" s="14" t="n">
        <v>0</v>
      </c>
      <c r="R78" s="0" t="n">
        <f aca="false">IF(N78&gt;0,1,IF(O78&gt;0,2,3))</f>
        <v>2</v>
      </c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s="13" customFormat="true" ht="12.8" hidden="false" customHeight="false" outlineLevel="0" collapsed="false">
      <c r="A79" s="7"/>
      <c r="B79" s="0" t="n">
        <v>6</v>
      </c>
      <c r="C79" s="11" t="n">
        <v>142.597</v>
      </c>
      <c r="D79" s="11" t="n">
        <v>0.748334527015686</v>
      </c>
      <c r="E79" s="11" t="n">
        <v>4.49364717114086</v>
      </c>
      <c r="F79" s="11"/>
      <c r="G79" s="11" t="n">
        <f aca="false">-E79</f>
        <v>-4.49364717114086</v>
      </c>
      <c r="H79" s="11" t="n">
        <f aca="false">D79-E79</f>
        <v>-3.74531264412517</v>
      </c>
      <c r="I79" s="11" t="n">
        <f aca="false">ABS(G79)</f>
        <v>4.49364717114086</v>
      </c>
      <c r="J79" s="11" t="n">
        <f aca="false">ABS(H79)</f>
        <v>3.74531264412517</v>
      </c>
      <c r="K79" s="11" t="n">
        <f aca="false">G79^2</f>
        <v>20.1928648987023</v>
      </c>
      <c r="L79" s="11" t="n">
        <f aca="false">H79^2</f>
        <v>14.0273668022439</v>
      </c>
      <c r="N79" s="14" t="n">
        <v>0</v>
      </c>
      <c r="O79" s="14" t="n">
        <v>0</v>
      </c>
      <c r="P79" s="14" t="n">
        <v>1</v>
      </c>
      <c r="Q79" s="14" t="n">
        <v>0</v>
      </c>
      <c r="R79" s="0" t="n">
        <f aca="false">IF(N79&gt;0,1,IF(O79&gt;0,2,3))</f>
        <v>3</v>
      </c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s="13" customFormat="true" ht="12.8" hidden="false" customHeight="false" outlineLevel="0" collapsed="false">
      <c r="A80" s="7"/>
      <c r="B80" s="0" t="n">
        <v>7</v>
      </c>
      <c r="C80" s="11" t="n">
        <v>129.875</v>
      </c>
      <c r="D80" s="11" t="n">
        <v>0.171512335538864</v>
      </c>
      <c r="E80" s="11" t="n">
        <v>0.0798766040854843</v>
      </c>
      <c r="F80" s="11"/>
      <c r="G80" s="11" t="n">
        <f aca="false">-E80</f>
        <v>-0.0798766040854843</v>
      </c>
      <c r="H80" s="11" t="n">
        <f aca="false">D80-E80</f>
        <v>0.0916357314533797</v>
      </c>
      <c r="I80" s="11" t="n">
        <f aca="false">ABS(G80)</f>
        <v>0.0798766040854843</v>
      </c>
      <c r="J80" s="11" t="n">
        <f aca="false">ABS(H80)</f>
        <v>0.0916357314533797</v>
      </c>
      <c r="K80" s="11" t="n">
        <f aca="false">G80^2</f>
        <v>0.00638027188022921</v>
      </c>
      <c r="L80" s="11" t="n">
        <f aca="false">H80^2</f>
        <v>0.00839710727899593</v>
      </c>
      <c r="N80" s="14" t="n">
        <v>0</v>
      </c>
      <c r="O80" s="14" t="n">
        <v>0</v>
      </c>
      <c r="P80" s="14" t="n">
        <v>0</v>
      </c>
      <c r="Q80" s="14" t="n">
        <v>1</v>
      </c>
      <c r="R80" s="0" t="n">
        <f aca="false">IF(N80&gt;0,1,IF(O80&gt;0,2,3))</f>
        <v>3</v>
      </c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s="13" customFormat="true" ht="12.8" hidden="false" customHeight="false" outlineLevel="0" collapsed="false">
      <c r="A81" s="7"/>
      <c r="B81" s="0" t="n">
        <v>9</v>
      </c>
      <c r="C81" s="11" t="n">
        <v>133.093</v>
      </c>
      <c r="D81" s="11" t="n">
        <v>0.171512335538864</v>
      </c>
      <c r="E81" s="11" t="n">
        <v>0.0345544424509327</v>
      </c>
      <c r="F81" s="11"/>
      <c r="G81" s="11" t="n">
        <f aca="false">-E81</f>
        <v>-0.0345544424509327</v>
      </c>
      <c r="H81" s="11" t="n">
        <f aca="false">D81-E81</f>
        <v>0.136957893087931</v>
      </c>
      <c r="I81" s="11" t="n">
        <f aca="false">ABS(G81)</f>
        <v>0.0345544424509327</v>
      </c>
      <c r="J81" s="11" t="n">
        <f aca="false">ABS(H81)</f>
        <v>0.136957893087931</v>
      </c>
      <c r="K81" s="11" t="n">
        <f aca="false">G81^2</f>
        <v>0.00119400949309482</v>
      </c>
      <c r="L81" s="11" t="n">
        <f aca="false">H81^2</f>
        <v>0.0187574644790852</v>
      </c>
      <c r="N81" s="14" t="n">
        <v>0</v>
      </c>
      <c r="O81" s="14" t="n">
        <v>0</v>
      </c>
      <c r="P81" s="14" t="n">
        <v>0</v>
      </c>
      <c r="Q81" s="14" t="n">
        <v>0</v>
      </c>
      <c r="R81" s="0" t="n">
        <f aca="false">IF(N81&gt;0,1,IF(O81&gt;0,2,3))</f>
        <v>3</v>
      </c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s="13" customFormat="true" ht="12.8" hidden="false" customHeight="false" outlineLevel="0" collapsed="false">
      <c r="A82" s="7"/>
      <c r="B82" s="0" t="n">
        <v>11</v>
      </c>
      <c r="C82" s="11" t="n">
        <v>133.121</v>
      </c>
      <c r="D82" s="11" t="n">
        <v>0.171512335538864</v>
      </c>
      <c r="E82" s="11" t="n">
        <v>0.608983584897253</v>
      </c>
      <c r="F82" s="11"/>
      <c r="G82" s="11" t="n">
        <f aca="false">-E82</f>
        <v>-0.608983584897253</v>
      </c>
      <c r="H82" s="11" t="n">
        <f aca="false">D82-E82</f>
        <v>-0.437471249358389</v>
      </c>
      <c r="I82" s="11" t="n">
        <f aca="false">ABS(G82)</f>
        <v>0.608983584897253</v>
      </c>
      <c r="J82" s="11" t="n">
        <f aca="false">ABS(H82)</f>
        <v>0.437471249358389</v>
      </c>
      <c r="K82" s="11" t="n">
        <f aca="false">G82^2</f>
        <v>0.37086100667431</v>
      </c>
      <c r="L82" s="11" t="n">
        <f aca="false">H82^2</f>
        <v>0.19138109401519</v>
      </c>
      <c r="N82" s="14" t="n">
        <v>0</v>
      </c>
      <c r="O82" s="14" t="n">
        <v>0</v>
      </c>
      <c r="P82" s="14" t="n">
        <v>0</v>
      </c>
      <c r="Q82" s="14" t="n">
        <v>0</v>
      </c>
      <c r="R82" s="0" t="n">
        <f aca="false">IF(N82&gt;0,1,IF(O82&gt;0,2,3))</f>
        <v>3</v>
      </c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s="13" customFormat="true" ht="12.8" hidden="false" customHeight="false" outlineLevel="0" collapsed="false">
      <c r="A83" s="7"/>
      <c r="B83" s="0" t="n">
        <v>13</v>
      </c>
      <c r="C83" s="11" t="n">
        <v>133.926</v>
      </c>
      <c r="D83" s="11" t="n">
        <v>0.171512335538864</v>
      </c>
      <c r="E83" s="11" t="n">
        <v>0.664499237588331</v>
      </c>
      <c r="F83" s="11"/>
      <c r="G83" s="11" t="n">
        <f aca="false">-E83</f>
        <v>-0.664499237588331</v>
      </c>
      <c r="H83" s="11" t="n">
        <f aca="false">D83-E83</f>
        <v>-0.492986902049467</v>
      </c>
      <c r="I83" s="11" t="n">
        <f aca="false">ABS(G83)</f>
        <v>0.664499237588331</v>
      </c>
      <c r="J83" s="11" t="n">
        <f aca="false">ABS(H83)</f>
        <v>0.492986902049467</v>
      </c>
      <c r="K83" s="11" t="n">
        <f aca="false">G83^2</f>
        <v>0.441559236755473</v>
      </c>
      <c r="L83" s="11" t="n">
        <f aca="false">H83^2</f>
        <v>0.243036085592331</v>
      </c>
      <c r="N83" s="14" t="n">
        <v>0</v>
      </c>
      <c r="O83" s="14" t="n">
        <v>0</v>
      </c>
      <c r="P83" s="14" t="n">
        <v>0</v>
      </c>
      <c r="Q83" s="14" t="n">
        <v>0</v>
      </c>
      <c r="R83" s="0" t="n">
        <f aca="false">IF(N83&gt;0,1,IF(O83&gt;0,2,3))</f>
        <v>3</v>
      </c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s="13" customFormat="true" ht="12.8" hidden="false" customHeight="false" outlineLevel="0" collapsed="false">
      <c r="A84" s="7"/>
      <c r="B84" s="0" t="n">
        <v>15</v>
      </c>
      <c r="C84" s="11" t="n">
        <v>135.85</v>
      </c>
      <c r="D84" s="11" t="n">
        <v>0.171512335538864</v>
      </c>
      <c r="E84" s="11" t="n">
        <v>0.528292907967312</v>
      </c>
      <c r="F84" s="11"/>
      <c r="G84" s="11" t="n">
        <f aca="false">-E84</f>
        <v>-0.528292907967312</v>
      </c>
      <c r="H84" s="11" t="n">
        <f aca="false">D84-E84</f>
        <v>-0.356780572428448</v>
      </c>
      <c r="I84" s="11" t="n">
        <f aca="false">ABS(G84)</f>
        <v>0.528292907967312</v>
      </c>
      <c r="J84" s="11" t="n">
        <f aca="false">ABS(H84)</f>
        <v>0.356780572428448</v>
      </c>
      <c r="K84" s="11" t="n">
        <f aca="false">G84^2</f>
        <v>0.279093396608559</v>
      </c>
      <c r="L84" s="11" t="n">
        <f aca="false">H84^2</f>
        <v>0.127292376862371</v>
      </c>
      <c r="N84" s="14" t="n">
        <v>0</v>
      </c>
      <c r="O84" s="14" t="n">
        <v>0</v>
      </c>
      <c r="P84" s="14" t="n">
        <v>0</v>
      </c>
      <c r="Q84" s="14" t="n">
        <v>1</v>
      </c>
      <c r="R84" s="0" t="n">
        <f aca="false">IF(N84&gt;0,1,IF(O84&gt;0,2,3))</f>
        <v>3</v>
      </c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s="13" customFormat="true" ht="12.8" hidden="false" customHeight="false" outlineLevel="0" collapsed="false">
      <c r="A85" s="7"/>
      <c r="B85" s="0" t="n">
        <v>17</v>
      </c>
      <c r="C85" s="11" t="n">
        <v>175.335</v>
      </c>
      <c r="D85" s="11" t="n">
        <v>87.1835784912109</v>
      </c>
      <c r="E85" s="11" t="n">
        <v>65.6133765786083</v>
      </c>
      <c r="F85" s="11"/>
      <c r="G85" s="11" t="n">
        <f aca="false">-E85</f>
        <v>-65.6133765786083</v>
      </c>
      <c r="H85" s="11" t="n">
        <f aca="false">D85-E85</f>
        <v>21.5702019126026</v>
      </c>
      <c r="I85" s="11" t="n">
        <f aca="false">ABS(G85)</f>
        <v>65.6133765786083</v>
      </c>
      <c r="J85" s="11" t="n">
        <f aca="false">ABS(H85)</f>
        <v>21.5702019126026</v>
      </c>
      <c r="K85" s="11" t="n">
        <f aca="false">G85^2</f>
        <v>4305.11518604626</v>
      </c>
      <c r="L85" s="11" t="n">
        <f aca="false">H85^2</f>
        <v>465.273610550445</v>
      </c>
      <c r="N85" s="14" t="n">
        <v>1</v>
      </c>
      <c r="O85" s="14" t="n">
        <v>0</v>
      </c>
      <c r="P85" s="14" t="n">
        <v>0</v>
      </c>
      <c r="Q85" s="14" t="n">
        <v>0</v>
      </c>
      <c r="R85" s="0" t="n">
        <f aca="false">IF(N85&gt;0,1,IF(O85&gt;0,2,3))</f>
        <v>1</v>
      </c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13" customFormat="true" ht="12.8" hidden="false" customHeight="false" outlineLevel="0" collapsed="false">
      <c r="A86" s="7"/>
      <c r="B86" s="0" t="n">
        <v>18</v>
      </c>
      <c r="C86" s="11" t="n">
        <v>151.175</v>
      </c>
      <c r="D86" s="11" t="n">
        <v>7.171058177948</v>
      </c>
      <c r="E86" s="11" t="n">
        <v>4.89720034763212</v>
      </c>
      <c r="F86" s="11"/>
      <c r="G86" s="11" t="n">
        <f aca="false">-E86</f>
        <v>-4.89720034763212</v>
      </c>
      <c r="H86" s="11" t="n">
        <f aca="false">D86-E86</f>
        <v>2.27385783031588</v>
      </c>
      <c r="I86" s="11" t="n">
        <f aca="false">ABS(G86)</f>
        <v>4.89720034763212</v>
      </c>
      <c r="J86" s="11" t="n">
        <f aca="false">ABS(H86)</f>
        <v>2.27385783031588</v>
      </c>
      <c r="K86" s="11" t="n">
        <f aca="false">G86^2</f>
        <v>23.9825712448482</v>
      </c>
      <c r="L86" s="11" t="n">
        <f aca="false">H86^2</f>
        <v>5.17042943248884</v>
      </c>
      <c r="N86" s="14" t="n">
        <v>0</v>
      </c>
      <c r="O86" s="14" t="n">
        <v>1</v>
      </c>
      <c r="P86" s="14" t="n">
        <v>0</v>
      </c>
      <c r="Q86" s="14" t="n">
        <v>0</v>
      </c>
      <c r="R86" s="0" t="n">
        <f aca="false">IF(N86&gt;0,1,IF(O86&gt;0,2,3))</f>
        <v>2</v>
      </c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s="13" customFormat="true" ht="12.8" hidden="false" customHeight="false" outlineLevel="0" collapsed="false">
      <c r="A87" s="7"/>
      <c r="B87" s="0" t="n">
        <v>19</v>
      </c>
      <c r="C87" s="11" t="n">
        <v>132.587</v>
      </c>
      <c r="D87" s="11" t="n">
        <v>1.79120671749115</v>
      </c>
      <c r="E87" s="11" t="n">
        <v>8.574225836648</v>
      </c>
      <c r="F87" s="11"/>
      <c r="G87" s="11" t="n">
        <f aca="false">-E87</f>
        <v>-8.574225836648</v>
      </c>
      <c r="H87" s="11" t="n">
        <f aca="false">D87-E87</f>
        <v>-6.78301911915685</v>
      </c>
      <c r="I87" s="11" t="n">
        <f aca="false">ABS(G87)</f>
        <v>8.574225836648</v>
      </c>
      <c r="J87" s="11" t="n">
        <f aca="false">ABS(H87)</f>
        <v>6.78301911915685</v>
      </c>
      <c r="K87" s="11" t="n">
        <f aca="false">G87^2</f>
        <v>73.5173486978421</v>
      </c>
      <c r="L87" s="11" t="n">
        <f aca="false">H87^2</f>
        <v>46.0093483708474</v>
      </c>
      <c r="N87" s="14" t="n">
        <v>0</v>
      </c>
      <c r="O87" s="14" t="n">
        <v>0</v>
      </c>
      <c r="P87" s="14" t="n">
        <v>1</v>
      </c>
      <c r="Q87" s="14" t="n">
        <v>0</v>
      </c>
      <c r="R87" s="0" t="n">
        <f aca="false">IF(N87&gt;0,1,IF(O87&gt;0,2,3))</f>
        <v>3</v>
      </c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s="13" customFormat="true" ht="12.8" hidden="false" customHeight="false" outlineLevel="0" collapsed="false">
      <c r="A88" s="7"/>
      <c r="B88" s="0" t="n">
        <v>21</v>
      </c>
      <c r="C88" s="11" t="n">
        <v>132.126</v>
      </c>
      <c r="D88" s="11" t="n">
        <v>0.171512335538864</v>
      </c>
      <c r="E88" s="11" t="n">
        <v>-0.48757604763464</v>
      </c>
      <c r="F88" s="11"/>
      <c r="G88" s="11" t="n">
        <f aca="false">-E88</f>
        <v>0.48757604763464</v>
      </c>
      <c r="H88" s="11" t="n">
        <f aca="false">D88-E88</f>
        <v>0.659088383173504</v>
      </c>
      <c r="I88" s="11" t="n">
        <f aca="false">ABS(G88)</f>
        <v>0.48757604763464</v>
      </c>
      <c r="J88" s="11" t="n">
        <f aca="false">ABS(H88)</f>
        <v>0.659088383173504</v>
      </c>
      <c r="K88" s="11" t="n">
        <f aca="false">G88^2</f>
        <v>0.237730402227017</v>
      </c>
      <c r="L88" s="11" t="n">
        <f aca="false">H88^2</f>
        <v>0.434397496834264</v>
      </c>
      <c r="N88" s="14" t="n">
        <v>0</v>
      </c>
      <c r="O88" s="14" t="n">
        <v>0</v>
      </c>
      <c r="P88" s="14" t="n">
        <v>0</v>
      </c>
      <c r="Q88" s="14" t="n">
        <v>1</v>
      </c>
      <c r="R88" s="0" t="n">
        <f aca="false">IF(N88&gt;0,1,IF(O88&gt;0,2,3))</f>
        <v>3</v>
      </c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s="13" customFormat="true" ht="12.8" hidden="false" customHeight="false" outlineLevel="0" collapsed="false">
      <c r="A89" s="7"/>
      <c r="B89" s="0" t="n">
        <v>23</v>
      </c>
      <c r="C89" s="11" t="n">
        <v>131.484</v>
      </c>
      <c r="D89" s="11" t="n">
        <v>1.27615976333618</v>
      </c>
      <c r="E89" s="11" t="n">
        <v>8.42488515689438</v>
      </c>
      <c r="F89" s="11"/>
      <c r="G89" s="11" t="n">
        <f aca="false">-E89</f>
        <v>-8.42488515689438</v>
      </c>
      <c r="H89" s="11" t="n">
        <f aca="false">D89-E89</f>
        <v>-7.1487253935582</v>
      </c>
      <c r="I89" s="11" t="n">
        <f aca="false">ABS(G89)</f>
        <v>8.42488515689438</v>
      </c>
      <c r="J89" s="11" t="n">
        <f aca="false">ABS(H89)</f>
        <v>7.1487253935582</v>
      </c>
      <c r="K89" s="11" t="n">
        <f aca="false">G89^2</f>
        <v>70.9786899068592</v>
      </c>
      <c r="L89" s="11" t="n">
        <f aca="false">H89^2</f>
        <v>51.1042747525038</v>
      </c>
      <c r="N89" s="14" t="n">
        <v>0</v>
      </c>
      <c r="O89" s="14" t="n">
        <v>0</v>
      </c>
      <c r="P89" s="14" t="n">
        <v>1</v>
      </c>
      <c r="Q89" s="14" t="n">
        <v>0</v>
      </c>
      <c r="R89" s="0" t="n">
        <f aca="false">IF(N89&gt;0,1,IF(O89&gt;0,2,3))</f>
        <v>3</v>
      </c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13" customFormat="true" ht="12.8" hidden="false" customHeight="false" outlineLevel="0" collapsed="false">
      <c r="A90" s="7"/>
      <c r="B90" s="0" t="n">
        <v>25</v>
      </c>
      <c r="C90" s="11" t="n">
        <v>156.786</v>
      </c>
      <c r="D90" s="11" t="n">
        <v>0.171512335538864</v>
      </c>
      <c r="E90" s="11" t="n">
        <v>0.112773343229094</v>
      </c>
      <c r="F90" s="11"/>
      <c r="G90" s="11" t="n">
        <f aca="false">-E90</f>
        <v>-0.112773343229094</v>
      </c>
      <c r="H90" s="11" t="n">
        <f aca="false">D90-E90</f>
        <v>0.05873899230977</v>
      </c>
      <c r="I90" s="11" t="n">
        <f aca="false">ABS(G90)</f>
        <v>0.112773343229094</v>
      </c>
      <c r="J90" s="11" t="n">
        <f aca="false">ABS(H90)</f>
        <v>0.05873899230977</v>
      </c>
      <c r="K90" s="11" t="n">
        <f aca="false">G90^2</f>
        <v>0.012717826943067</v>
      </c>
      <c r="L90" s="11" t="n">
        <f aca="false">H90^2</f>
        <v>0.00345026921756722</v>
      </c>
      <c r="N90" s="14" t="n">
        <v>0</v>
      </c>
      <c r="O90" s="14" t="n">
        <v>0</v>
      </c>
      <c r="P90" s="14" t="n">
        <v>0</v>
      </c>
      <c r="Q90" s="14" t="n">
        <v>0</v>
      </c>
      <c r="R90" s="0" t="n">
        <f aca="false">IF(N90&gt;0,1,IF(O90&gt;0,2,3))</f>
        <v>3</v>
      </c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13" customFormat="true" ht="12.8" hidden="false" customHeight="false" outlineLevel="0" collapsed="false">
      <c r="A91" s="7"/>
      <c r="B91" s="0" t="n">
        <v>26</v>
      </c>
      <c r="C91" s="11" t="n">
        <v>154.085</v>
      </c>
      <c r="D91" s="11" t="n">
        <v>6.41552591323853</v>
      </c>
      <c r="E91" s="11" t="n">
        <v>4.93772679021926</v>
      </c>
      <c r="F91" s="11"/>
      <c r="G91" s="11" t="n">
        <f aca="false">-E91</f>
        <v>-4.93772679021926</v>
      </c>
      <c r="H91" s="11" t="n">
        <f aca="false">D91-E91</f>
        <v>1.47779912301927</v>
      </c>
      <c r="I91" s="11" t="n">
        <f aca="false">ABS(G91)</f>
        <v>4.93772679021926</v>
      </c>
      <c r="J91" s="11" t="n">
        <f aca="false">ABS(H91)</f>
        <v>1.47779912301927</v>
      </c>
      <c r="K91" s="11" t="n">
        <f aca="false">G91^2</f>
        <v>24.381145854849</v>
      </c>
      <c r="L91" s="11" t="n">
        <f aca="false">H91^2</f>
        <v>2.18389024799652</v>
      </c>
      <c r="N91" s="14" t="n">
        <v>0</v>
      </c>
      <c r="O91" s="14" t="n">
        <v>1</v>
      </c>
      <c r="P91" s="14" t="n">
        <v>0</v>
      </c>
      <c r="Q91" s="14" t="n">
        <v>0</v>
      </c>
      <c r="R91" s="0" t="n">
        <f aca="false">IF(N91&gt;0,1,IF(O91&gt;0,2,3))</f>
        <v>2</v>
      </c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3" customFormat="true" ht="12.8" hidden="false" customHeight="false" outlineLevel="0" collapsed="false">
      <c r="A92" s="7"/>
      <c r="B92" s="0" t="n">
        <v>27</v>
      </c>
      <c r="C92" s="11" t="n">
        <v>135.541</v>
      </c>
      <c r="D92" s="11" t="n">
        <v>3.81991124153137</v>
      </c>
      <c r="E92" s="11" t="n">
        <v>-1.55184180473891</v>
      </c>
      <c r="F92" s="11"/>
      <c r="G92" s="11" t="n">
        <f aca="false">-E92</f>
        <v>1.55184180473891</v>
      </c>
      <c r="H92" s="11" t="n">
        <f aca="false">D92-E92</f>
        <v>5.37175304627028</v>
      </c>
      <c r="I92" s="11" t="n">
        <f aca="false">ABS(G92)</f>
        <v>1.55184180473891</v>
      </c>
      <c r="J92" s="11" t="n">
        <f aca="false">ABS(H92)</f>
        <v>5.37175304627028</v>
      </c>
      <c r="K92" s="11" t="n">
        <f aca="false">G92^2</f>
        <v>2.40821298693532</v>
      </c>
      <c r="L92" s="11" t="n">
        <f aca="false">H92^2</f>
        <v>28.855730790114</v>
      </c>
      <c r="N92" s="14" t="n">
        <v>0</v>
      </c>
      <c r="O92" s="14" t="n">
        <v>0</v>
      </c>
      <c r="P92" s="14" t="n">
        <v>1</v>
      </c>
      <c r="Q92" s="14" t="n">
        <v>0</v>
      </c>
      <c r="R92" s="0" t="n">
        <f aca="false">IF(N92&gt;0,1,IF(O92&gt;0,2,3))</f>
        <v>3</v>
      </c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s="13" customFormat="true" ht="12.8" hidden="false" customHeight="false" outlineLevel="0" collapsed="false">
      <c r="A93" s="7"/>
      <c r="B93" s="0" t="n">
        <v>28</v>
      </c>
      <c r="C93" s="11" t="n">
        <v>149.734</v>
      </c>
      <c r="D93" s="11" t="n">
        <v>1.30034232139587</v>
      </c>
      <c r="E93" s="11" t="n">
        <v>0.345183123960531</v>
      </c>
      <c r="F93" s="11"/>
      <c r="G93" s="11" t="n">
        <f aca="false">-E93</f>
        <v>-0.345183123960531</v>
      </c>
      <c r="H93" s="11" t="n">
        <f aca="false">D93-E93</f>
        <v>0.955159197435339</v>
      </c>
      <c r="I93" s="11" t="n">
        <f aca="false">ABS(G93)</f>
        <v>0.345183123960531</v>
      </c>
      <c r="J93" s="11" t="n">
        <f aca="false">ABS(H93)</f>
        <v>0.955159197435339</v>
      </c>
      <c r="K93" s="11" t="n">
        <f aca="false">G93^2</f>
        <v>0.119151389067151</v>
      </c>
      <c r="L93" s="11" t="n">
        <f aca="false">H93^2</f>
        <v>0.912329092445321</v>
      </c>
      <c r="N93" s="14" t="n">
        <v>0</v>
      </c>
      <c r="O93" s="14" t="n">
        <v>0</v>
      </c>
      <c r="P93" s="14" t="n">
        <v>0</v>
      </c>
      <c r="Q93" s="14" t="n">
        <v>1</v>
      </c>
      <c r="R93" s="0" t="n">
        <f aca="false">IF(N93&gt;0,1,IF(O93&gt;0,2,3))</f>
        <v>3</v>
      </c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s="13" customFormat="true" ht="12.8" hidden="false" customHeight="false" outlineLevel="0" collapsed="false">
      <c r="A94" s="7"/>
      <c r="B94" s="0" t="n">
        <v>29</v>
      </c>
      <c r="C94" s="11" t="n">
        <v>26.515</v>
      </c>
      <c r="D94" s="11" t="n">
        <v>0.171512335538864</v>
      </c>
      <c r="E94" s="11" t="n">
        <v>0.134558370465463</v>
      </c>
      <c r="F94" s="11"/>
      <c r="G94" s="11" t="n">
        <f aca="false">-E94</f>
        <v>-0.134558370465463</v>
      </c>
      <c r="H94" s="11" t="n">
        <f aca="false">D94-E94</f>
        <v>0.036953965073401</v>
      </c>
      <c r="I94" s="11" t="n">
        <f aca="false">ABS(G94)</f>
        <v>0.134558370465463</v>
      </c>
      <c r="J94" s="11" t="n">
        <f aca="false">ABS(H94)</f>
        <v>0.036953965073401</v>
      </c>
      <c r="K94" s="11" t="n">
        <f aca="false">G94^2</f>
        <v>0.0181059550623208</v>
      </c>
      <c r="L94" s="11" t="n">
        <f aca="false">H94^2</f>
        <v>0.00136559553464614</v>
      </c>
      <c r="N94" s="14" t="n">
        <v>0</v>
      </c>
      <c r="O94" s="14" t="n">
        <v>0</v>
      </c>
      <c r="P94" s="14" t="n">
        <v>0</v>
      </c>
      <c r="Q94" s="14" t="n">
        <v>0</v>
      </c>
      <c r="R94" s="0" t="n">
        <f aca="false">IF(N94&gt;0,1,IF(O94&gt;0,2,3))</f>
        <v>3</v>
      </c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s="13" customFormat="true" ht="12.8" hidden="false" customHeight="false" outlineLevel="0" collapsed="false">
      <c r="A95" s="7"/>
      <c r="B95" s="0" t="n">
        <v>33</v>
      </c>
      <c r="C95" s="11" t="n">
        <v>122.65</v>
      </c>
      <c r="D95" s="11" t="n">
        <v>2.31314873695374</v>
      </c>
      <c r="E95" s="11" t="n">
        <v>0.24828248249829</v>
      </c>
      <c r="F95" s="11"/>
      <c r="G95" s="11" t="n">
        <f aca="false">-E95</f>
        <v>-0.24828248249829</v>
      </c>
      <c r="H95" s="11" t="n">
        <f aca="false">D95-E95</f>
        <v>2.06486625445545</v>
      </c>
      <c r="I95" s="11" t="n">
        <f aca="false">ABS(G95)</f>
        <v>0.24828248249829</v>
      </c>
      <c r="J95" s="11" t="n">
        <f aca="false">ABS(H95)</f>
        <v>2.06486625445545</v>
      </c>
      <c r="K95" s="11" t="n">
        <f aca="false">G95^2</f>
        <v>0.0616441911155137</v>
      </c>
      <c r="L95" s="11" t="n">
        <f aca="false">H95^2</f>
        <v>4.26367264878888</v>
      </c>
      <c r="N95" s="14" t="n">
        <v>0</v>
      </c>
      <c r="O95" s="14" t="n">
        <v>0</v>
      </c>
      <c r="P95" s="14" t="n">
        <v>0</v>
      </c>
      <c r="Q95" s="14" t="n">
        <v>0</v>
      </c>
      <c r="R95" s="0" t="n">
        <f aca="false">IF(N95&gt;0,1,IF(O95&gt;0,2,3))</f>
        <v>3</v>
      </c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s="13" customFormat="true" ht="12.8" hidden="false" customHeight="false" outlineLevel="0" collapsed="false">
      <c r="A96" s="7"/>
      <c r="B96" s="0" t="n">
        <v>35</v>
      </c>
      <c r="C96" s="11" t="n">
        <v>154.853</v>
      </c>
      <c r="D96" s="11" t="n">
        <v>0.14027550816536</v>
      </c>
      <c r="E96" s="11" t="n">
        <v>0.208674960671288</v>
      </c>
      <c r="F96" s="11"/>
      <c r="G96" s="11" t="n">
        <f aca="false">-E96</f>
        <v>-0.208674960671288</v>
      </c>
      <c r="H96" s="11" t="n">
        <f aca="false">D96-E96</f>
        <v>-0.068399452505928</v>
      </c>
      <c r="I96" s="11" t="n">
        <f aca="false">ABS(G96)</f>
        <v>0.208674960671288</v>
      </c>
      <c r="J96" s="11" t="n">
        <f aca="false">ABS(H96)</f>
        <v>0.068399452505928</v>
      </c>
      <c r="K96" s="11" t="n">
        <f aca="false">G96^2</f>
        <v>0.0435452392111636</v>
      </c>
      <c r="L96" s="11" t="n">
        <f aca="false">H96^2</f>
        <v>0.0046784851031107</v>
      </c>
      <c r="N96" s="14" t="n">
        <v>0</v>
      </c>
      <c r="O96" s="14" t="n">
        <v>0</v>
      </c>
      <c r="P96" s="14" t="n">
        <v>0</v>
      </c>
      <c r="Q96" s="14" t="n">
        <v>1</v>
      </c>
      <c r="R96" s="0" t="n">
        <f aca="false">IF(N96&gt;0,1,IF(O96&gt;0,2,3))</f>
        <v>3</v>
      </c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s="13" customFormat="true" ht="12.8" hidden="false" customHeight="false" outlineLevel="0" collapsed="false">
      <c r="A97" s="7"/>
      <c r="B97" s="0" t="n">
        <v>36</v>
      </c>
      <c r="C97" s="11" t="n">
        <v>127.863</v>
      </c>
      <c r="D97" s="11" t="n">
        <v>2.67685651779175</v>
      </c>
      <c r="E97" s="11" t="n">
        <v>0.170689566862158</v>
      </c>
      <c r="F97" s="11"/>
      <c r="G97" s="11" t="n">
        <f aca="false">-E97</f>
        <v>-0.170689566862158</v>
      </c>
      <c r="H97" s="11" t="n">
        <f aca="false">D97-E97</f>
        <v>2.50616695092959</v>
      </c>
      <c r="I97" s="11" t="n">
        <f aca="false">ABS(G97)</f>
        <v>0.170689566862158</v>
      </c>
      <c r="J97" s="11" t="n">
        <f aca="false">ABS(H97)</f>
        <v>2.50616695092959</v>
      </c>
      <c r="K97" s="11" t="n">
        <f aca="false">G97^2</f>
        <v>0.0291349282355911</v>
      </c>
      <c r="L97" s="11" t="n">
        <f aca="false">H97^2</f>
        <v>6.28087278593173</v>
      </c>
      <c r="N97" s="14" t="n">
        <v>0</v>
      </c>
      <c r="O97" s="14" t="n">
        <v>0</v>
      </c>
      <c r="P97" s="14" t="n">
        <v>0</v>
      </c>
      <c r="Q97" s="14" t="n">
        <v>0</v>
      </c>
      <c r="R97" s="0" t="n">
        <f aca="false">IF(N97&gt;0,1,IF(O97&gt;0,2,3))</f>
        <v>3</v>
      </c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s="13" customFormat="true" ht="12.8" hidden="false" customHeight="false" outlineLevel="0" collapsed="false">
      <c r="A98" s="7"/>
      <c r="B98" s="0" t="n">
        <v>38</v>
      </c>
      <c r="C98" s="11" t="n">
        <v>33.958</v>
      </c>
      <c r="D98" s="11" t="n">
        <v>0.171512335538864</v>
      </c>
      <c r="E98" s="11" t="n">
        <v>0.113184256814428</v>
      </c>
      <c r="F98" s="11"/>
      <c r="G98" s="11" t="n">
        <f aca="false">-E98</f>
        <v>-0.113184256814428</v>
      </c>
      <c r="H98" s="11" t="n">
        <f aca="false">D98-E98</f>
        <v>0.058328078724436</v>
      </c>
      <c r="I98" s="11" t="n">
        <f aca="false">ABS(G98)</f>
        <v>0.113184256814428</v>
      </c>
      <c r="J98" s="11" t="n">
        <f aca="false">ABS(H98)</f>
        <v>0.058328078724436</v>
      </c>
      <c r="K98" s="11" t="n">
        <f aca="false">G98^2</f>
        <v>0.0128106759906344</v>
      </c>
      <c r="L98" s="11" t="n">
        <f aca="false">H98^2</f>
        <v>0.00340216476768401</v>
      </c>
      <c r="N98" s="14" t="n">
        <v>0</v>
      </c>
      <c r="O98" s="14" t="n">
        <v>0</v>
      </c>
      <c r="P98" s="14" t="n">
        <v>0</v>
      </c>
      <c r="Q98" s="14" t="n">
        <v>0</v>
      </c>
      <c r="R98" s="0" t="n">
        <f aca="false">IF(N98&gt;0,1,IF(O98&gt;0,2,3))</f>
        <v>3</v>
      </c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s="13" customFormat="true" ht="12.8" hidden="false" customHeight="false" outlineLevel="0" collapsed="false">
      <c r="A99" s="7"/>
      <c r="B99" s="0" t="n">
        <v>40</v>
      </c>
      <c r="C99" s="11" t="n">
        <v>24.379</v>
      </c>
      <c r="D99" s="11" t="n">
        <v>0.171512335538864</v>
      </c>
      <c r="E99" s="11" t="n">
        <v>-0.0190760886676812</v>
      </c>
      <c r="F99" s="11"/>
      <c r="G99" s="11" t="n">
        <f aca="false">-E99</f>
        <v>0.0190760886676812</v>
      </c>
      <c r="H99" s="11" t="n">
        <f aca="false">D99-E99</f>
        <v>0.190588424206545</v>
      </c>
      <c r="I99" s="11" t="n">
        <f aca="false">ABS(G99)</f>
        <v>0.0190760886676812</v>
      </c>
      <c r="J99" s="11" t="n">
        <f aca="false">ABS(H99)</f>
        <v>0.190588424206545</v>
      </c>
      <c r="K99" s="11" t="n">
        <f aca="false">G99^2</f>
        <v>0.000363897158857235</v>
      </c>
      <c r="L99" s="11" t="n">
        <f aca="false">H99^2</f>
        <v>0.036323947441534</v>
      </c>
      <c r="N99" s="14" t="n">
        <v>0</v>
      </c>
      <c r="O99" s="14" t="n">
        <v>0</v>
      </c>
      <c r="P99" s="14" t="n">
        <v>0</v>
      </c>
      <c r="Q99" s="14" t="n">
        <v>0</v>
      </c>
      <c r="R99" s="0" t="n">
        <f aca="false">IF(N99&gt;0,1,IF(O99&gt;0,2,3))</f>
        <v>3</v>
      </c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s="13" customFormat="true" ht="12.8" hidden="false" customHeight="false" outlineLevel="0" collapsed="false">
      <c r="A100" s="7"/>
      <c r="B100" s="0" t="n">
        <v>44</v>
      </c>
      <c r="C100" s="11" t="n">
        <v>34.944</v>
      </c>
      <c r="D100" s="11" t="n">
        <v>0.171512335538864</v>
      </c>
      <c r="E100" s="11" t="n">
        <v>0.134515333723236</v>
      </c>
      <c r="F100" s="11"/>
      <c r="G100" s="11" t="n">
        <f aca="false">-E100</f>
        <v>-0.134515333723236</v>
      </c>
      <c r="H100" s="11" t="n">
        <f aca="false">D100-E100</f>
        <v>0.036997001815628</v>
      </c>
      <c r="I100" s="11" t="n">
        <f aca="false">ABS(G100)</f>
        <v>0.134515333723236</v>
      </c>
      <c r="J100" s="11" t="n">
        <f aca="false">ABS(H100)</f>
        <v>0.036997001815628</v>
      </c>
      <c r="K100" s="11" t="n">
        <f aca="false">G100^2</f>
        <v>0.0180943750066736</v>
      </c>
      <c r="L100" s="11" t="n">
        <f aca="false">H100^2</f>
        <v>0.00136877814334558</v>
      </c>
      <c r="N100" s="14" t="n">
        <v>0</v>
      </c>
      <c r="O100" s="14" t="n">
        <v>0</v>
      </c>
      <c r="P100" s="14" t="n">
        <v>0</v>
      </c>
      <c r="Q100" s="14" t="n">
        <v>0</v>
      </c>
      <c r="R100" s="0" t="n">
        <f aca="false">IF(N100&gt;0,1,IF(O100&gt;0,2,3))</f>
        <v>3</v>
      </c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s="13" customFormat="true" ht="12.8" hidden="false" customHeight="false" outlineLevel="0" collapsed="false">
      <c r="A101" s="7"/>
      <c r="B101" s="0" t="n">
        <v>46</v>
      </c>
      <c r="C101" s="11" t="n">
        <v>21.873</v>
      </c>
      <c r="D101" s="11" t="n">
        <v>0.171512335538864</v>
      </c>
      <c r="E101" s="11" t="n">
        <v>0.539559121348354</v>
      </c>
      <c r="F101" s="11"/>
      <c r="G101" s="11" t="n">
        <f aca="false">-E101</f>
        <v>-0.539559121348354</v>
      </c>
      <c r="H101" s="11" t="n">
        <f aca="false">D101-E101</f>
        <v>-0.36804678580949</v>
      </c>
      <c r="I101" s="11" t="n">
        <f aca="false">ABS(G101)</f>
        <v>0.539559121348354</v>
      </c>
      <c r="J101" s="11" t="n">
        <f aca="false">ABS(H101)</f>
        <v>0.36804678580949</v>
      </c>
      <c r="K101" s="11" t="n">
        <f aca="false">G101^2</f>
        <v>0.291124045430208</v>
      </c>
      <c r="L101" s="11" t="n">
        <f aca="false">H101^2</f>
        <v>0.135458436544697</v>
      </c>
      <c r="N101" s="14" t="n">
        <v>0</v>
      </c>
      <c r="O101" s="14" t="n">
        <v>0</v>
      </c>
      <c r="P101" s="14" t="n">
        <v>0</v>
      </c>
      <c r="Q101" s="14" t="n">
        <v>0</v>
      </c>
      <c r="R101" s="0" t="n">
        <f aca="false">IF(N101&gt;0,1,IF(O101&gt;0,2,3))</f>
        <v>3</v>
      </c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s="13" customFormat="true" ht="12.8" hidden="false" customHeight="false" outlineLevel="0" collapsed="false">
      <c r="A102" s="7"/>
      <c r="B102" s="0" t="n">
        <v>50</v>
      </c>
      <c r="C102" s="11" t="n">
        <v>40.405</v>
      </c>
      <c r="D102" s="11" t="n">
        <v>0.171512335538864</v>
      </c>
      <c r="E102" s="11" t="n">
        <v>0.0542849333858939</v>
      </c>
      <c r="F102" s="11"/>
      <c r="G102" s="11" t="n">
        <f aca="false">-E102</f>
        <v>-0.0542849333858939</v>
      </c>
      <c r="H102" s="11" t="n">
        <f aca="false">D102-E102</f>
        <v>0.11722740215297</v>
      </c>
      <c r="I102" s="11" t="n">
        <f aca="false">ABS(G102)</f>
        <v>0.0542849333858939</v>
      </c>
      <c r="J102" s="11" t="n">
        <f aca="false">ABS(H102)</f>
        <v>0.11722740215297</v>
      </c>
      <c r="K102" s="11" t="n">
        <f aca="false">G102^2</f>
        <v>0.00294685399271094</v>
      </c>
      <c r="L102" s="11" t="n">
        <f aca="false">H102^2</f>
        <v>0.0137422638155342</v>
      </c>
      <c r="N102" s="14" t="n">
        <v>0</v>
      </c>
      <c r="O102" s="14" t="n">
        <v>0</v>
      </c>
      <c r="P102" s="14" t="n">
        <v>0</v>
      </c>
      <c r="Q102" s="14" t="n">
        <v>0</v>
      </c>
      <c r="R102" s="0" t="n">
        <f aca="false">IF(N102&gt;0,1,IF(O102&gt;0,2,3))</f>
        <v>3</v>
      </c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s="13" customFormat="true" ht="12.8" hidden="false" customHeight="false" outlineLevel="0" collapsed="false">
      <c r="A103" s="7"/>
      <c r="B103" s="0" t="n">
        <v>52</v>
      </c>
      <c r="C103" s="11" t="n">
        <v>27.964</v>
      </c>
      <c r="D103" s="11" t="n">
        <v>0.171512335538864</v>
      </c>
      <c r="E103" s="11" t="n">
        <v>0.167530193632466</v>
      </c>
      <c r="F103" s="11"/>
      <c r="G103" s="11" t="n">
        <f aca="false">-E103</f>
        <v>-0.167530193632466</v>
      </c>
      <c r="H103" s="11" t="n">
        <f aca="false">D103-E103</f>
        <v>0.00398214190639801</v>
      </c>
      <c r="I103" s="11" t="n">
        <f aca="false">ABS(G103)</f>
        <v>0.167530193632466</v>
      </c>
      <c r="J103" s="11" t="n">
        <f aca="false">ABS(H103)</f>
        <v>0.00398214190639801</v>
      </c>
      <c r="K103" s="11" t="n">
        <f aca="false">G103^2</f>
        <v>0.0280663657785316</v>
      </c>
      <c r="L103" s="11" t="n">
        <f aca="false">H103^2</f>
        <v>1.58574541626912E-005</v>
      </c>
      <c r="N103" s="14" t="n">
        <v>0</v>
      </c>
      <c r="O103" s="14" t="n">
        <v>0</v>
      </c>
      <c r="P103" s="14" t="n">
        <v>0</v>
      </c>
      <c r="Q103" s="14" t="n">
        <v>0</v>
      </c>
      <c r="R103" s="0" t="n">
        <f aca="false">IF(N103&gt;0,1,IF(O103&gt;0,2,3))</f>
        <v>3</v>
      </c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s="13" customFormat="true" ht="12.8" hidden="false" customHeight="false" outlineLevel="0" collapsed="false">
      <c r="A104" s="7"/>
      <c r="B104" s="0" t="n">
        <v>56</v>
      </c>
      <c r="C104" s="11" t="n">
        <v>25.904</v>
      </c>
      <c r="D104" s="11" t="n">
        <v>0.171512335538864</v>
      </c>
      <c r="E104" s="11" t="n">
        <v>-0.0095236553161797</v>
      </c>
      <c r="F104" s="11"/>
      <c r="G104" s="11" t="n">
        <f aca="false">-E104</f>
        <v>0.0095236553161797</v>
      </c>
      <c r="H104" s="11" t="n">
        <f aca="false">D104-E104</f>
        <v>0.181035990855044</v>
      </c>
      <c r="I104" s="11" t="n">
        <f aca="false">ABS(G104)</f>
        <v>0.0095236553161797</v>
      </c>
      <c r="J104" s="11" t="n">
        <f aca="false">ABS(H104)</f>
        <v>0.181035990855044</v>
      </c>
      <c r="K104" s="11" t="n">
        <f aca="false">G104^2</f>
        <v>9.07000105813978E-005</v>
      </c>
      <c r="L104" s="11" t="n">
        <f aca="false">H104^2</f>
        <v>0.0327740299848675</v>
      </c>
      <c r="N104" s="14" t="n">
        <v>0</v>
      </c>
      <c r="O104" s="14" t="n">
        <v>0</v>
      </c>
      <c r="P104" s="14" t="n">
        <v>0</v>
      </c>
      <c r="Q104" s="14" t="n">
        <v>0</v>
      </c>
      <c r="R104" s="0" t="n">
        <f aca="false">IF(N104&gt;0,1,IF(O104&gt;0,2,3))</f>
        <v>3</v>
      </c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s="13" customFormat="true" ht="12.8" hidden="false" customHeight="false" outlineLevel="0" collapsed="false">
      <c r="A105" s="7"/>
      <c r="B105" s="0" t="n">
        <v>60</v>
      </c>
      <c r="C105" s="11" t="n">
        <v>141.866</v>
      </c>
      <c r="D105" s="11" t="n">
        <v>4.20560932159424</v>
      </c>
      <c r="E105" s="11" t="n">
        <v>-1.31466313582605</v>
      </c>
      <c r="F105" s="11"/>
      <c r="G105" s="11" t="n">
        <f aca="false">-E105</f>
        <v>1.31466313582605</v>
      </c>
      <c r="H105" s="11" t="n">
        <f aca="false">D105-E105</f>
        <v>5.52027245742029</v>
      </c>
      <c r="I105" s="11" t="n">
        <f aca="false">ABS(G105)</f>
        <v>1.31466313582605</v>
      </c>
      <c r="J105" s="11" t="n">
        <f aca="false">ABS(H105)</f>
        <v>5.52027245742029</v>
      </c>
      <c r="K105" s="11" t="n">
        <f aca="false">G105^2</f>
        <v>1.72833916069998</v>
      </c>
      <c r="L105" s="11" t="n">
        <f aca="false">H105^2</f>
        <v>30.473408004153</v>
      </c>
      <c r="N105" s="14" t="n">
        <v>0</v>
      </c>
      <c r="O105" s="14" t="n">
        <v>0</v>
      </c>
      <c r="P105" s="14" t="n">
        <v>1</v>
      </c>
      <c r="Q105" s="14" t="n">
        <v>0</v>
      </c>
      <c r="R105" s="0" t="n">
        <f aca="false">IF(N105&gt;0,1,IF(O105&gt;0,2,3))</f>
        <v>3</v>
      </c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s="13" customFormat="true" ht="12.8" hidden="false" customHeight="false" outlineLevel="0" collapsed="false">
      <c r="A106" s="7"/>
      <c r="B106" s="0" t="n">
        <v>61</v>
      </c>
      <c r="C106" s="11" t="n">
        <v>23.146</v>
      </c>
      <c r="D106" s="11" t="n">
        <v>0.171512335538864</v>
      </c>
      <c r="E106" s="11" t="n">
        <v>0.0005082683125792</v>
      </c>
      <c r="F106" s="11"/>
      <c r="G106" s="11" t="n">
        <f aca="false">-E106</f>
        <v>-0.0005082683125792</v>
      </c>
      <c r="H106" s="11" t="n">
        <f aca="false">D106-E106</f>
        <v>0.171004067226285</v>
      </c>
      <c r="I106" s="11" t="n">
        <f aca="false">ABS(G106)</f>
        <v>0.0005082683125792</v>
      </c>
      <c r="J106" s="11" t="n">
        <f aca="false">ABS(H106)</f>
        <v>0.171004067226285</v>
      </c>
      <c r="K106" s="11" t="n">
        <f aca="false">G106^2</f>
        <v>2.58336677572107E-007</v>
      </c>
      <c r="L106" s="11" t="n">
        <f aca="false">H106^2</f>
        <v>0.0292423910079317</v>
      </c>
      <c r="N106" s="14" t="n">
        <v>0</v>
      </c>
      <c r="O106" s="14" t="n">
        <v>0</v>
      </c>
      <c r="P106" s="14" t="n">
        <v>0</v>
      </c>
      <c r="Q106" s="14" t="n">
        <v>0</v>
      </c>
      <c r="R106" s="0" t="n">
        <f aca="false">IF(N106&gt;0,1,IF(O106&gt;0,2,3))</f>
        <v>3</v>
      </c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s="13" customFormat="true" ht="12.8" hidden="false" customHeight="false" outlineLevel="0" collapsed="false">
      <c r="A107" s="7"/>
      <c r="B107" s="0" t="n">
        <v>65</v>
      </c>
      <c r="C107" s="11" t="n">
        <v>153.721</v>
      </c>
      <c r="D107" s="11" t="n">
        <v>0.146185040473938</v>
      </c>
      <c r="E107" s="11" t="n">
        <v>0.260394857605348</v>
      </c>
      <c r="F107" s="11"/>
      <c r="G107" s="11" t="n">
        <f aca="false">-E107</f>
        <v>-0.260394857605348</v>
      </c>
      <c r="H107" s="11" t="n">
        <f aca="false">D107-E107</f>
        <v>-0.11420981713141</v>
      </c>
      <c r="I107" s="11" t="n">
        <f aca="false">ABS(G107)</f>
        <v>0.260394857605348</v>
      </c>
      <c r="J107" s="11" t="n">
        <f aca="false">ABS(H107)</f>
        <v>0.11420981713141</v>
      </c>
      <c r="K107" s="11" t="n">
        <f aca="false">G107^2</f>
        <v>0.0678054818673095</v>
      </c>
      <c r="L107" s="11" t="n">
        <f aca="false">H107^2</f>
        <v>0.0130438823291901</v>
      </c>
      <c r="N107" s="14" t="n">
        <v>0</v>
      </c>
      <c r="O107" s="14" t="n">
        <v>0</v>
      </c>
      <c r="P107" s="14" t="n">
        <v>0</v>
      </c>
      <c r="Q107" s="14" t="n">
        <v>1</v>
      </c>
      <c r="R107" s="0" t="n">
        <f aca="false">IF(N107&gt;0,1,IF(O107&gt;0,2,3))</f>
        <v>3</v>
      </c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s="13" customFormat="true" ht="12.8" hidden="false" customHeight="false" outlineLevel="0" collapsed="false">
      <c r="A108" s="7"/>
      <c r="B108" s="0" t="n">
        <v>66</v>
      </c>
      <c r="C108" s="11" t="n">
        <v>125.866</v>
      </c>
      <c r="D108" s="11" t="n">
        <v>2.8211452960968</v>
      </c>
      <c r="E108" s="11" t="n">
        <v>0.187030474500091</v>
      </c>
      <c r="F108" s="11"/>
      <c r="G108" s="11" t="n">
        <f aca="false">-E108</f>
        <v>-0.187030474500091</v>
      </c>
      <c r="H108" s="11" t="n">
        <f aca="false">D108-E108</f>
        <v>2.63411482159671</v>
      </c>
      <c r="I108" s="11" t="n">
        <f aca="false">ABS(G108)</f>
        <v>0.187030474500091</v>
      </c>
      <c r="J108" s="11" t="n">
        <f aca="false">ABS(H108)</f>
        <v>2.63411482159671</v>
      </c>
      <c r="K108" s="11" t="n">
        <f aca="false">G108^2</f>
        <v>0.0349803983917292</v>
      </c>
      <c r="L108" s="11" t="n">
        <f aca="false">H108^2</f>
        <v>6.93856089335546</v>
      </c>
      <c r="N108" s="14" t="n">
        <v>0</v>
      </c>
      <c r="O108" s="14" t="n">
        <v>0</v>
      </c>
      <c r="P108" s="14" t="n">
        <v>0</v>
      </c>
      <c r="Q108" s="14" t="n">
        <v>0</v>
      </c>
      <c r="R108" s="0" t="n">
        <f aca="false">IF(N108&gt;0,1,IF(O108&gt;0,2,3))</f>
        <v>3</v>
      </c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s="13" customFormat="true" ht="12.8" hidden="false" customHeight="false" outlineLevel="0" collapsed="false">
      <c r="A109" s="7"/>
      <c r="B109" s="0" t="n">
        <v>68</v>
      </c>
      <c r="C109" s="11" t="n">
        <v>155.083</v>
      </c>
      <c r="D109" s="11" t="n">
        <v>0.171512335538864</v>
      </c>
      <c r="E109" s="11" t="n">
        <v>0.125651709467107</v>
      </c>
      <c r="F109" s="11"/>
      <c r="G109" s="11" t="n">
        <f aca="false">-E109</f>
        <v>-0.125651709467107</v>
      </c>
      <c r="H109" s="11" t="n">
        <f aca="false">D109-E109</f>
        <v>0.045860626071757</v>
      </c>
      <c r="I109" s="11" t="n">
        <f aca="false">ABS(G109)</f>
        <v>0.125651709467107</v>
      </c>
      <c r="J109" s="11" t="n">
        <f aca="false">ABS(H109)</f>
        <v>0.045860626071757</v>
      </c>
      <c r="K109" s="11" t="n">
        <f aca="false">G109^2</f>
        <v>0.0157883520920063</v>
      </c>
      <c r="L109" s="11" t="n">
        <f aca="false">H109^2</f>
        <v>0.00210319702369352</v>
      </c>
      <c r="N109" s="14" t="n">
        <v>0</v>
      </c>
      <c r="O109" s="14" t="n">
        <v>0</v>
      </c>
      <c r="P109" s="14" t="n">
        <v>0</v>
      </c>
      <c r="Q109" s="14" t="n">
        <v>0</v>
      </c>
      <c r="R109" s="0" t="n">
        <f aca="false">IF(N109&gt;0,1,IF(O109&gt;0,2,3))</f>
        <v>3</v>
      </c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s="13" customFormat="true" ht="12.8" hidden="false" customHeight="false" outlineLevel="0" collapsed="false">
      <c r="A110" s="7"/>
      <c r="B110" s="0" t="n">
        <v>69</v>
      </c>
      <c r="C110" s="11" t="n">
        <v>123.597</v>
      </c>
      <c r="D110" s="11" t="n">
        <v>2.31621241569519</v>
      </c>
      <c r="E110" s="11" t="n">
        <v>0.259256108657198</v>
      </c>
      <c r="F110" s="11"/>
      <c r="G110" s="11" t="n">
        <f aca="false">-E110</f>
        <v>-0.259256108657198</v>
      </c>
      <c r="H110" s="11" t="n">
        <f aca="false">D110-E110</f>
        <v>2.05695630703799</v>
      </c>
      <c r="I110" s="11" t="n">
        <f aca="false">ABS(G110)</f>
        <v>0.259256108657198</v>
      </c>
      <c r="J110" s="11" t="n">
        <f aca="false">ABS(H110)</f>
        <v>2.05695630703799</v>
      </c>
      <c r="K110" s="11" t="n">
        <f aca="false">G110^2</f>
        <v>0.0672137298760729</v>
      </c>
      <c r="L110" s="11" t="n">
        <f aca="false">H110^2</f>
        <v>4.23106924906337</v>
      </c>
      <c r="N110" s="14" t="n">
        <v>0</v>
      </c>
      <c r="O110" s="14" t="n">
        <v>0</v>
      </c>
      <c r="P110" s="14" t="n">
        <v>0</v>
      </c>
      <c r="Q110" s="14" t="n">
        <v>0</v>
      </c>
      <c r="R110" s="0" t="n">
        <f aca="false">IF(N110&gt;0,1,IF(O110&gt;0,2,3))</f>
        <v>3</v>
      </c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s="13" customFormat="true" ht="12.8" hidden="false" customHeight="false" outlineLevel="0" collapsed="false">
      <c r="A111" s="7"/>
      <c r="B111" s="0" t="n">
        <v>71</v>
      </c>
      <c r="C111" s="11" t="n">
        <v>156.392</v>
      </c>
      <c r="D111" s="11" t="n">
        <v>1.03080320358276</v>
      </c>
      <c r="E111" s="11" t="n">
        <v>0.291966805177942</v>
      </c>
      <c r="F111" s="11"/>
      <c r="G111" s="11" t="n">
        <f aca="false">-E111</f>
        <v>-0.291966805177942</v>
      </c>
      <c r="H111" s="11" t="n">
        <f aca="false">D111-E111</f>
        <v>0.738836398404818</v>
      </c>
      <c r="I111" s="11" t="n">
        <f aca="false">ABS(G111)</f>
        <v>0.291966805177942</v>
      </c>
      <c r="J111" s="11" t="n">
        <f aca="false">ABS(H111)</f>
        <v>0.738836398404818</v>
      </c>
      <c r="K111" s="11" t="n">
        <f aca="false">G111^2</f>
        <v>0.0852446153258144</v>
      </c>
      <c r="L111" s="11" t="n">
        <f aca="false">H111^2</f>
        <v>0.545879223607803</v>
      </c>
      <c r="N111" s="14" t="n">
        <v>0</v>
      </c>
      <c r="O111" s="14" t="n">
        <v>0</v>
      </c>
      <c r="P111" s="14" t="n">
        <v>0</v>
      </c>
      <c r="Q111" s="14" t="n">
        <v>1</v>
      </c>
      <c r="R111" s="0" t="n">
        <f aca="false">IF(N111&gt;0,1,IF(O111&gt;0,2,3))</f>
        <v>3</v>
      </c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s="13" customFormat="true" ht="12.8" hidden="false" customHeight="false" outlineLevel="0" collapsed="false">
      <c r="A112" s="7"/>
      <c r="B112" s="0" t="n">
        <v>72</v>
      </c>
      <c r="C112" s="11" t="n">
        <v>34.832</v>
      </c>
      <c r="D112" s="11" t="n">
        <v>0.171512335538864</v>
      </c>
      <c r="E112" s="11" t="n">
        <v>0.108119170521711</v>
      </c>
      <c r="F112" s="11"/>
      <c r="G112" s="11" t="n">
        <f aca="false">-E112</f>
        <v>-0.108119170521711</v>
      </c>
      <c r="H112" s="11" t="n">
        <f aca="false">D112-E112</f>
        <v>0.063393165017153</v>
      </c>
      <c r="I112" s="11" t="n">
        <f aca="false">ABS(G112)</f>
        <v>0.108119170521711</v>
      </c>
      <c r="J112" s="11" t="n">
        <f aca="false">ABS(H112)</f>
        <v>0.063393165017153</v>
      </c>
      <c r="K112" s="11" t="n">
        <f aca="false">G112^2</f>
        <v>0.0116897550343028</v>
      </c>
      <c r="L112" s="11" t="n">
        <f aca="false">H112^2</f>
        <v>0.00401869337089199</v>
      </c>
      <c r="N112" s="14" t="n">
        <v>0</v>
      </c>
      <c r="O112" s="14" t="n">
        <v>0</v>
      </c>
      <c r="P112" s="14" t="n">
        <v>0</v>
      </c>
      <c r="Q112" s="14" t="n">
        <v>0</v>
      </c>
      <c r="R112" s="0" t="n">
        <f aca="false">IF(N112&gt;0,1,IF(O112&gt;0,2,3))</f>
        <v>3</v>
      </c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s="13" customFormat="true" ht="12.8" hidden="false" customHeight="false" outlineLevel="0" collapsed="false">
      <c r="A113" s="7"/>
      <c r="B113" s="0" t="n">
        <v>74</v>
      </c>
      <c r="C113" s="11" t="n">
        <v>36.561</v>
      </c>
      <c r="D113" s="11" t="n">
        <v>0.171512335538864</v>
      </c>
      <c r="E113" s="11" t="n">
        <v>0.128008709846903</v>
      </c>
      <c r="F113" s="11"/>
      <c r="G113" s="11" t="n">
        <f aca="false">-E113</f>
        <v>-0.128008709846903</v>
      </c>
      <c r="H113" s="11" t="n">
        <f aca="false">D113-E113</f>
        <v>0.043503625691961</v>
      </c>
      <c r="I113" s="11" t="n">
        <f aca="false">ABS(G113)</f>
        <v>0.128008709846903</v>
      </c>
      <c r="J113" s="11" t="n">
        <f aca="false">ABS(H113)</f>
        <v>0.043503625691961</v>
      </c>
      <c r="K113" s="11" t="n">
        <f aca="false">G113^2</f>
        <v>0.0163862297966686</v>
      </c>
      <c r="L113" s="11" t="n">
        <f aca="false">H113^2</f>
        <v>0.00189256544834625</v>
      </c>
      <c r="N113" s="14" t="n">
        <v>0</v>
      </c>
      <c r="O113" s="14" t="n">
        <v>0</v>
      </c>
      <c r="P113" s="14" t="n">
        <v>0</v>
      </c>
      <c r="Q113" s="14" t="n">
        <v>0</v>
      </c>
      <c r="R113" s="0" t="n">
        <f aca="false">IF(N113&gt;0,1,IF(O113&gt;0,2,3))</f>
        <v>3</v>
      </c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s="13" customFormat="true" ht="12.8" hidden="false" customHeight="false" outlineLevel="0" collapsed="false">
      <c r="A114" s="7"/>
      <c r="B114" s="0" t="n">
        <v>76</v>
      </c>
      <c r="C114" s="11" t="n">
        <v>24.201</v>
      </c>
      <c r="D114" s="11" t="n">
        <v>0.171512335538864</v>
      </c>
      <c r="E114" s="11" t="n">
        <v>0.504774186822708</v>
      </c>
      <c r="F114" s="11"/>
      <c r="G114" s="11" t="n">
        <f aca="false">-E114</f>
        <v>-0.504774186822708</v>
      </c>
      <c r="H114" s="11" t="n">
        <f aca="false">D114-E114</f>
        <v>-0.333261851283844</v>
      </c>
      <c r="I114" s="11" t="n">
        <f aca="false">ABS(G114)</f>
        <v>0.504774186822708</v>
      </c>
      <c r="J114" s="11" t="n">
        <f aca="false">ABS(H114)</f>
        <v>0.333261851283844</v>
      </c>
      <c r="K114" s="11" t="n">
        <f aca="false">G114^2</f>
        <v>0.254796979682526</v>
      </c>
      <c r="L114" s="11" t="n">
        <f aca="false">H114^2</f>
        <v>0.111063461521135</v>
      </c>
      <c r="N114" s="14" t="n">
        <v>0</v>
      </c>
      <c r="O114" s="14" t="n">
        <v>0</v>
      </c>
      <c r="P114" s="14" t="n">
        <v>0</v>
      </c>
      <c r="Q114" s="14" t="n">
        <v>0</v>
      </c>
      <c r="R114" s="0" t="n">
        <f aca="false">IF(N114&gt;0,1,IF(O114&gt;0,2,3))</f>
        <v>3</v>
      </c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s="13" customFormat="true" ht="12.8" hidden="false" customHeight="false" outlineLevel="0" collapsed="false">
      <c r="A115" s="7"/>
      <c r="B115" s="0" t="n">
        <v>80</v>
      </c>
      <c r="C115" s="11" t="n">
        <v>27.78</v>
      </c>
      <c r="D115" s="11" t="n">
        <v>0.171512335538864</v>
      </c>
      <c r="E115" s="11" t="n">
        <v>0.166034402402623</v>
      </c>
      <c r="F115" s="11"/>
      <c r="G115" s="11" t="n">
        <f aca="false">-E115</f>
        <v>-0.166034402402623</v>
      </c>
      <c r="H115" s="11" t="n">
        <f aca="false">D115-E115</f>
        <v>0.00547793313624101</v>
      </c>
      <c r="I115" s="11" t="n">
        <f aca="false">ABS(G115)</f>
        <v>0.166034402402623</v>
      </c>
      <c r="J115" s="11" t="n">
        <f aca="false">ABS(H115)</f>
        <v>0.00547793313624101</v>
      </c>
      <c r="K115" s="11" t="n">
        <f aca="false">G115^2</f>
        <v>0.0275674227811961</v>
      </c>
      <c r="L115" s="11" t="n">
        <f aca="false">H115^2</f>
        <v>3.00077514451273E-005</v>
      </c>
      <c r="N115" s="14" t="n">
        <v>0</v>
      </c>
      <c r="O115" s="14" t="n">
        <v>0</v>
      </c>
      <c r="P115" s="14" t="n">
        <v>0</v>
      </c>
      <c r="Q115" s="14" t="n">
        <v>0</v>
      </c>
      <c r="R115" s="0" t="n">
        <f aca="false">IF(N115&gt;0,1,IF(O115&gt;0,2,3))</f>
        <v>3</v>
      </c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s="13" customFormat="true" ht="12.8" hidden="false" customHeight="false" outlineLevel="0" collapsed="false">
      <c r="A116" s="7"/>
      <c r="B116" s="0" t="n">
        <v>84</v>
      </c>
      <c r="C116" s="11" t="n">
        <v>27.536</v>
      </c>
      <c r="D116" s="11" t="n">
        <v>0.171512335538864</v>
      </c>
      <c r="E116" s="11" t="n">
        <v>-0.0176814971434922</v>
      </c>
      <c r="F116" s="11"/>
      <c r="G116" s="11" t="n">
        <f aca="false">-E116</f>
        <v>0.0176814971434922</v>
      </c>
      <c r="H116" s="11" t="n">
        <f aca="false">D116-E116</f>
        <v>0.189193832682356</v>
      </c>
      <c r="I116" s="11" t="n">
        <f aca="false">ABS(G116)</f>
        <v>0.0176814971434922</v>
      </c>
      <c r="J116" s="11" t="n">
        <f aca="false">ABS(H116)</f>
        <v>0.189193832682356</v>
      </c>
      <c r="K116" s="11" t="n">
        <f aca="false">G116^2</f>
        <v>0.000312635341235323</v>
      </c>
      <c r="L116" s="11" t="n">
        <f aca="false">H116^2</f>
        <v>0.0357943063250394</v>
      </c>
      <c r="N116" s="14" t="n">
        <v>0</v>
      </c>
      <c r="O116" s="14" t="n">
        <v>0</v>
      </c>
      <c r="P116" s="14" t="n">
        <v>0</v>
      </c>
      <c r="Q116" s="14" t="n">
        <v>0</v>
      </c>
      <c r="R116" s="0" t="n">
        <f aca="false">IF(N116&gt;0,1,IF(O116&gt;0,2,3))</f>
        <v>3</v>
      </c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s="13" customFormat="true" ht="12.8" hidden="false" customHeight="false" outlineLevel="0" collapsed="false">
      <c r="A117" s="7"/>
      <c r="B117" s="0" t="n">
        <v>88</v>
      </c>
      <c r="C117" s="11" t="n">
        <v>23.8</v>
      </c>
      <c r="D117" s="11" t="n">
        <v>0.171512335538864</v>
      </c>
      <c r="E117" s="11" t="n">
        <v>-0.0193287730927593</v>
      </c>
      <c r="F117" s="11"/>
      <c r="G117" s="11" t="n">
        <f aca="false">-E117</f>
        <v>0.0193287730927593</v>
      </c>
      <c r="H117" s="11" t="n">
        <f aca="false">D117-E117</f>
        <v>0.190841108631623</v>
      </c>
      <c r="I117" s="11" t="n">
        <f aca="false">ABS(G117)</f>
        <v>0.0193287730927593</v>
      </c>
      <c r="J117" s="11" t="n">
        <f aca="false">ABS(H117)</f>
        <v>0.190841108631623</v>
      </c>
      <c r="K117" s="11" t="n">
        <f aca="false">G117^2</f>
        <v>0.000373601469271376</v>
      </c>
      <c r="L117" s="11" t="n">
        <f aca="false">H117^2</f>
        <v>0.036420328743747</v>
      </c>
      <c r="N117" s="14" t="n">
        <v>0</v>
      </c>
      <c r="O117" s="14" t="n">
        <v>0</v>
      </c>
      <c r="P117" s="14" t="n">
        <v>0</v>
      </c>
      <c r="Q117" s="14" t="n">
        <v>0</v>
      </c>
      <c r="R117" s="0" t="n">
        <f aca="false">IF(N117&gt;0,1,IF(O117&gt;0,2,3))</f>
        <v>3</v>
      </c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s="13" customFormat="true" ht="12.8" hidden="false" customHeight="false" outlineLevel="0" collapsed="false">
      <c r="A118" s="7"/>
      <c r="B118" s="0" t="n">
        <v>92</v>
      </c>
      <c r="C118" s="11" t="n">
        <v>41.038</v>
      </c>
      <c r="D118" s="11" t="n">
        <v>0.171512335538864</v>
      </c>
      <c r="E118" s="11" t="n">
        <v>0.054790570472214</v>
      </c>
      <c r="F118" s="11"/>
      <c r="G118" s="11" t="n">
        <f aca="false">-E118</f>
        <v>-0.054790570472214</v>
      </c>
      <c r="H118" s="11" t="n">
        <f aca="false">D118-E118</f>
        <v>0.11672176506665</v>
      </c>
      <c r="I118" s="11" t="n">
        <f aca="false">ABS(G118)</f>
        <v>0.054790570472214</v>
      </c>
      <c r="J118" s="11" t="n">
        <f aca="false">ABS(H118)</f>
        <v>0.11672176506665</v>
      </c>
      <c r="K118" s="11" t="n">
        <f aca="false">G118^2</f>
        <v>0.00300200661267065</v>
      </c>
      <c r="L118" s="11" t="n">
        <f aca="false">H118^2</f>
        <v>0.0136239704402742</v>
      </c>
      <c r="N118" s="14" t="n">
        <v>0</v>
      </c>
      <c r="O118" s="14" t="n">
        <v>0</v>
      </c>
      <c r="P118" s="14" t="n">
        <v>0</v>
      </c>
      <c r="Q118" s="14" t="n">
        <v>0</v>
      </c>
      <c r="R118" s="0" t="n">
        <f aca="false">IF(N118&gt;0,1,IF(O118&gt;0,2,3))</f>
        <v>3</v>
      </c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s="13" customFormat="true" ht="12.8" hidden="false" customHeight="false" outlineLevel="0" collapsed="false">
      <c r="A119" s="7"/>
      <c r="B119" s="0" t="n">
        <v>94</v>
      </c>
      <c r="C119" s="11" t="n">
        <v>24.992</v>
      </c>
      <c r="D119" s="11" t="n">
        <v>0.171512335538864</v>
      </c>
      <c r="E119" s="11" t="n">
        <v>0.12219031282492</v>
      </c>
      <c r="F119" s="11"/>
      <c r="G119" s="11" t="n">
        <f aca="false">-E119</f>
        <v>-0.12219031282492</v>
      </c>
      <c r="H119" s="11" t="n">
        <f aca="false">D119-E119</f>
        <v>0.049322022713944</v>
      </c>
      <c r="I119" s="11" t="n">
        <f aca="false">ABS(G119)</f>
        <v>0.12219031282492</v>
      </c>
      <c r="J119" s="11" t="n">
        <f aca="false">ABS(H119)</f>
        <v>0.049322022713944</v>
      </c>
      <c r="K119" s="11" t="n">
        <f aca="false">G119^2</f>
        <v>0.0149304725482518</v>
      </c>
      <c r="L119" s="11" t="n">
        <f aca="false">H119^2</f>
        <v>0.00243266192459481</v>
      </c>
      <c r="N119" s="14" t="n">
        <v>0</v>
      </c>
      <c r="O119" s="14" t="n">
        <v>0</v>
      </c>
      <c r="P119" s="14" t="n">
        <v>0</v>
      </c>
      <c r="Q119" s="14" t="n">
        <v>0</v>
      </c>
      <c r="R119" s="0" t="n">
        <f aca="false">IF(N119&gt;0,1,IF(O119&gt;0,2,3))</f>
        <v>3</v>
      </c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s="13" customFormat="true" ht="12.8" hidden="false" customHeight="false" outlineLevel="0" collapsed="false">
      <c r="A120" s="7"/>
      <c r="B120" s="0" t="n">
        <v>98</v>
      </c>
      <c r="C120" s="11" t="n">
        <v>26.706</v>
      </c>
      <c r="D120" s="11" t="n">
        <v>0.171512335538864</v>
      </c>
      <c r="E120" s="11" t="n">
        <v>0.0057011760622103</v>
      </c>
      <c r="F120" s="11"/>
      <c r="G120" s="11" t="n">
        <f aca="false">-E120</f>
        <v>-0.0057011760622103</v>
      </c>
      <c r="H120" s="11" t="n">
        <f aca="false">D120-E120</f>
        <v>0.165811159476654</v>
      </c>
      <c r="I120" s="11" t="n">
        <f aca="false">ABS(G120)</f>
        <v>0.0057011760622103</v>
      </c>
      <c r="J120" s="11" t="n">
        <f aca="false">ABS(H120)</f>
        <v>0.165811159476654</v>
      </c>
      <c r="K120" s="11" t="n">
        <f aca="false">G120^2</f>
        <v>3.25034084923197E-005</v>
      </c>
      <c r="L120" s="11" t="n">
        <f aca="false">H120^2</f>
        <v>0.0274933406069923</v>
      </c>
      <c r="N120" s="14" t="n">
        <v>0</v>
      </c>
      <c r="O120" s="14" t="n">
        <v>0</v>
      </c>
      <c r="P120" s="14" t="n">
        <v>0</v>
      </c>
      <c r="Q120" s="14" t="n">
        <v>0</v>
      </c>
      <c r="R120" s="0" t="n">
        <f aca="false">IF(N120&gt;0,1,IF(O120&gt;0,2,3))</f>
        <v>3</v>
      </c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s="13" customFormat="true" ht="12.8" hidden="false" customHeight="false" outlineLevel="0" collapsed="false">
      <c r="A121" s="7" t="n">
        <v>4</v>
      </c>
      <c r="B121" s="0" t="n">
        <v>6</v>
      </c>
      <c r="C121" s="11" t="n">
        <v>156.549</v>
      </c>
      <c r="D121" s="11" t="n">
        <v>0.750514149665833</v>
      </c>
      <c r="E121" s="11" t="n">
        <v>4.67966741809895</v>
      </c>
      <c r="F121" s="11"/>
      <c r="G121" s="11" t="n">
        <f aca="false">-E121</f>
        <v>-4.67966741809895</v>
      </c>
      <c r="H121" s="11" t="n">
        <f aca="false">D121-E121</f>
        <v>-3.92915326843312</v>
      </c>
      <c r="I121" s="11" t="n">
        <f aca="false">ABS(G121)</f>
        <v>4.67966741809895</v>
      </c>
      <c r="J121" s="11" t="n">
        <f aca="false">ABS(H121)</f>
        <v>3.92915326843312</v>
      </c>
      <c r="K121" s="11" t="n">
        <f aca="false">G121^2</f>
        <v>21.8992871440169</v>
      </c>
      <c r="L121" s="11" t="n">
        <f aca="false">H121^2</f>
        <v>15.4382454068386</v>
      </c>
      <c r="N121" s="14" t="n">
        <v>0</v>
      </c>
      <c r="O121" s="14" t="n">
        <v>1</v>
      </c>
      <c r="P121" s="14" t="n">
        <v>0</v>
      </c>
      <c r="Q121" s="14" t="n">
        <v>0</v>
      </c>
      <c r="R121" s="0" t="n">
        <f aca="false">IF(N121&gt;0,1,IF(O121&gt;0,2,3))</f>
        <v>2</v>
      </c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s="13" customFormat="true" ht="12.8" hidden="false" customHeight="false" outlineLevel="0" collapsed="false">
      <c r="A122" s="7"/>
      <c r="B122" s="0" t="n">
        <v>7</v>
      </c>
      <c r="C122" s="11" t="n">
        <v>129.338</v>
      </c>
      <c r="D122" s="11" t="n">
        <v>3.22431921958923</v>
      </c>
      <c r="E122" s="11" t="n">
        <v>4.28642823143142</v>
      </c>
      <c r="F122" s="11"/>
      <c r="G122" s="11" t="n">
        <f aca="false">-E122</f>
        <v>-4.28642823143142</v>
      </c>
      <c r="H122" s="11" t="n">
        <f aca="false">D122-E122</f>
        <v>-1.06210901184219</v>
      </c>
      <c r="I122" s="11" t="n">
        <f aca="false">ABS(G122)</f>
        <v>4.28642823143142</v>
      </c>
      <c r="J122" s="11" t="n">
        <f aca="false">ABS(H122)</f>
        <v>1.06210901184219</v>
      </c>
      <c r="K122" s="11" t="n">
        <f aca="false">G122^2</f>
        <v>18.3734669832123</v>
      </c>
      <c r="L122" s="11" t="n">
        <f aca="false">H122^2</f>
        <v>1.12807555303639</v>
      </c>
      <c r="N122" s="14" t="n">
        <v>0</v>
      </c>
      <c r="O122" s="14" t="n">
        <v>0</v>
      </c>
      <c r="P122" s="14" t="n">
        <v>1</v>
      </c>
      <c r="Q122" s="14" t="n">
        <v>0</v>
      </c>
      <c r="R122" s="0" t="n">
        <f aca="false">IF(N122&gt;0,1,IF(O122&gt;0,2,3))</f>
        <v>3</v>
      </c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s="13" customFormat="true" ht="12.8" hidden="false" customHeight="false" outlineLevel="0" collapsed="false">
      <c r="A123" s="7"/>
      <c r="B123" s="0" t="n">
        <v>8</v>
      </c>
      <c r="C123" s="11" t="n">
        <v>133.681</v>
      </c>
      <c r="D123" s="11" t="n">
        <v>0.171512335538864</v>
      </c>
      <c r="E123" s="11" t="n">
        <v>0.272176649016465</v>
      </c>
      <c r="F123" s="11"/>
      <c r="G123" s="11" t="n">
        <f aca="false">-E123</f>
        <v>-0.272176649016465</v>
      </c>
      <c r="H123" s="11" t="n">
        <f aca="false">D123-E123</f>
        <v>-0.100664313477601</v>
      </c>
      <c r="I123" s="11" t="n">
        <f aca="false">ABS(G123)</f>
        <v>0.272176649016465</v>
      </c>
      <c r="J123" s="11" t="n">
        <f aca="false">ABS(H123)</f>
        <v>0.100664313477601</v>
      </c>
      <c r="K123" s="11" t="n">
        <f aca="false">G123^2</f>
        <v>0.074080128269832</v>
      </c>
      <c r="L123" s="11" t="n">
        <f aca="false">H123^2</f>
        <v>0.0101333040079167</v>
      </c>
      <c r="N123" s="14" t="n">
        <v>0</v>
      </c>
      <c r="O123" s="14" t="n">
        <v>0</v>
      </c>
      <c r="P123" s="14" t="n">
        <v>0</v>
      </c>
      <c r="Q123" s="14" t="n">
        <v>1</v>
      </c>
      <c r="R123" s="0" t="n">
        <f aca="false">IF(N123&gt;0,1,IF(O123&gt;0,2,3))</f>
        <v>3</v>
      </c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s="13" customFormat="true" ht="12.8" hidden="false" customHeight="false" outlineLevel="0" collapsed="false">
      <c r="A124" s="7"/>
      <c r="B124" s="0" t="n">
        <v>10</v>
      </c>
      <c r="C124" s="11" t="n">
        <v>114.906</v>
      </c>
      <c r="D124" s="11" t="n">
        <v>0.171484038233757</v>
      </c>
      <c r="E124" s="11" t="n">
        <v>1.10181529158273</v>
      </c>
      <c r="F124" s="11"/>
      <c r="G124" s="11" t="n">
        <f aca="false">-E124</f>
        <v>-1.10181529158273</v>
      </c>
      <c r="H124" s="11" t="n">
        <f aca="false">D124-E124</f>
        <v>-0.930331253348973</v>
      </c>
      <c r="I124" s="11" t="n">
        <f aca="false">ABS(G124)</f>
        <v>1.10181529158273</v>
      </c>
      <c r="J124" s="11" t="n">
        <f aca="false">ABS(H124)</f>
        <v>0.930331253348973</v>
      </c>
      <c r="K124" s="11" t="n">
        <f aca="false">G124^2</f>
        <v>1.21399693676554</v>
      </c>
      <c r="L124" s="11" t="n">
        <f aca="false">H124^2</f>
        <v>0.865516240957871</v>
      </c>
      <c r="N124" s="14" t="n">
        <v>0</v>
      </c>
      <c r="O124" s="14" t="n">
        <v>0</v>
      </c>
      <c r="P124" s="14" t="n">
        <v>0</v>
      </c>
      <c r="Q124" s="14" t="n">
        <v>0</v>
      </c>
      <c r="R124" s="0" t="n">
        <f aca="false">IF(N124&gt;0,1,IF(O124&gt;0,2,3))</f>
        <v>3</v>
      </c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s="13" customFormat="true" ht="12.8" hidden="false" customHeight="false" outlineLevel="0" collapsed="false">
      <c r="A125" s="7"/>
      <c r="B125" s="0" t="n">
        <v>12</v>
      </c>
      <c r="C125" s="11" t="n">
        <v>136.205</v>
      </c>
      <c r="D125" s="11" t="n">
        <v>0.17149555683136</v>
      </c>
      <c r="E125" s="11" t="n">
        <v>0.6816104187549</v>
      </c>
      <c r="F125" s="11"/>
      <c r="G125" s="11" t="n">
        <f aca="false">-E125</f>
        <v>-0.6816104187549</v>
      </c>
      <c r="H125" s="11" t="n">
        <f aca="false">D125-E125</f>
        <v>-0.51011486192354</v>
      </c>
      <c r="I125" s="11" t="n">
        <f aca="false">ABS(G125)</f>
        <v>0.6816104187549</v>
      </c>
      <c r="J125" s="11" t="n">
        <f aca="false">ABS(H125)</f>
        <v>0.51011486192354</v>
      </c>
      <c r="K125" s="11" t="n">
        <f aca="false">G125^2</f>
        <v>0.46459276295523</v>
      </c>
      <c r="L125" s="11" t="n">
        <f aca="false">H125^2</f>
        <v>0.260217172355272</v>
      </c>
      <c r="N125" s="14" t="n">
        <v>0</v>
      </c>
      <c r="O125" s="14" t="n">
        <v>0</v>
      </c>
      <c r="P125" s="14" t="n">
        <v>0</v>
      </c>
      <c r="Q125" s="14" t="n">
        <v>1</v>
      </c>
      <c r="R125" s="0" t="n">
        <f aca="false">IF(N125&gt;0,1,IF(O125&gt;0,2,3))</f>
        <v>3</v>
      </c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s="13" customFormat="true" ht="12.8" hidden="false" customHeight="false" outlineLevel="0" collapsed="false">
      <c r="A126" s="7"/>
      <c r="B126" s="0" t="n">
        <v>14</v>
      </c>
      <c r="C126" s="11" t="n">
        <v>123.686</v>
      </c>
      <c r="D126" s="11" t="n">
        <v>5.51520490646362</v>
      </c>
      <c r="E126" s="11" t="n">
        <v>0.648259982344648</v>
      </c>
      <c r="F126" s="11"/>
      <c r="G126" s="11" t="n">
        <f aca="false">-E126</f>
        <v>-0.648259982344648</v>
      </c>
      <c r="H126" s="11" t="n">
        <f aca="false">D126-E126</f>
        <v>4.86694492411897</v>
      </c>
      <c r="I126" s="11" t="n">
        <f aca="false">ABS(G126)</f>
        <v>0.648259982344648</v>
      </c>
      <c r="J126" s="11" t="n">
        <f aca="false">ABS(H126)</f>
        <v>4.86694492411897</v>
      </c>
      <c r="K126" s="11" t="n">
        <f aca="false">G126^2</f>
        <v>0.420241004709483</v>
      </c>
      <c r="L126" s="11" t="n">
        <f aca="false">H126^2</f>
        <v>23.6871528944074</v>
      </c>
      <c r="N126" s="14" t="n">
        <v>0</v>
      </c>
      <c r="O126" s="14" t="n">
        <v>0</v>
      </c>
      <c r="P126" s="14" t="n">
        <v>1</v>
      </c>
      <c r="Q126" s="14" t="n">
        <v>0</v>
      </c>
      <c r="R126" s="0" t="n">
        <f aca="false">IF(N126&gt;0,1,IF(O126&gt;0,2,3))</f>
        <v>3</v>
      </c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s="13" customFormat="true" ht="12.8" hidden="false" customHeight="false" outlineLevel="0" collapsed="false">
      <c r="A127" s="7"/>
      <c r="B127" s="0" t="n">
        <v>15</v>
      </c>
      <c r="C127" s="11" t="n">
        <v>150.81</v>
      </c>
      <c r="D127" s="11" t="n">
        <v>2.9796884059906</v>
      </c>
      <c r="E127" s="11" t="n">
        <v>-0.0640873131276649</v>
      </c>
      <c r="F127" s="11"/>
      <c r="G127" s="11" t="n">
        <f aca="false">-E127</f>
        <v>0.0640873131276649</v>
      </c>
      <c r="H127" s="11" t="n">
        <f aca="false">D127-E127</f>
        <v>3.04377571911826</v>
      </c>
      <c r="I127" s="11" t="n">
        <f aca="false">ABS(G127)</f>
        <v>0.0640873131276649</v>
      </c>
      <c r="J127" s="11" t="n">
        <f aca="false">ABS(H127)</f>
        <v>3.04377571911826</v>
      </c>
      <c r="K127" s="11" t="n">
        <f aca="false">G127^2</f>
        <v>0.00410718370392337</v>
      </c>
      <c r="L127" s="11" t="n">
        <f aca="false">H127^2</f>
        <v>9.26457062829391</v>
      </c>
      <c r="N127" s="14" t="n">
        <v>0</v>
      </c>
      <c r="O127" s="14" t="n">
        <v>0</v>
      </c>
      <c r="P127" s="14" t="n">
        <v>0</v>
      </c>
      <c r="Q127" s="14" t="n">
        <v>1</v>
      </c>
      <c r="R127" s="0" t="n">
        <f aca="false">IF(N127&gt;0,1,IF(O127&gt;0,2,3))</f>
        <v>3</v>
      </c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s="13" customFormat="true" ht="12.8" hidden="false" customHeight="false" outlineLevel="0" collapsed="false">
      <c r="A128" s="7"/>
      <c r="B128" s="0" t="n">
        <v>16</v>
      </c>
      <c r="C128" s="11" t="n">
        <v>149.12</v>
      </c>
      <c r="D128" s="11" t="n">
        <v>0.171512335538864</v>
      </c>
      <c r="E128" s="11" t="n">
        <v>0.336378651216421</v>
      </c>
      <c r="F128" s="11"/>
      <c r="G128" s="11" t="n">
        <f aca="false">-E128</f>
        <v>-0.336378651216421</v>
      </c>
      <c r="H128" s="11" t="n">
        <f aca="false">D128-E128</f>
        <v>-0.164866315677557</v>
      </c>
      <c r="I128" s="11" t="n">
        <f aca="false">ABS(G128)</f>
        <v>0.336378651216421</v>
      </c>
      <c r="J128" s="11" t="n">
        <f aca="false">ABS(H128)</f>
        <v>0.164866315677557</v>
      </c>
      <c r="K128" s="11" t="n">
        <f aca="false">G128^2</f>
        <v>0.113150596994179</v>
      </c>
      <c r="L128" s="11" t="n">
        <f aca="false">H128^2</f>
        <v>0.0271809020450919</v>
      </c>
      <c r="N128" s="14" t="n">
        <v>0</v>
      </c>
      <c r="O128" s="14" t="n">
        <v>0</v>
      </c>
      <c r="P128" s="14" t="n">
        <v>0</v>
      </c>
      <c r="Q128" s="14" t="n">
        <v>0</v>
      </c>
      <c r="R128" s="0" t="n">
        <f aca="false">IF(N128&gt;0,1,IF(O128&gt;0,2,3))</f>
        <v>3</v>
      </c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s="13" customFormat="true" ht="12.8" hidden="false" customHeight="false" outlineLevel="0" collapsed="false">
      <c r="A129" s="7"/>
      <c r="B129" s="0" t="n">
        <v>17</v>
      </c>
      <c r="C129" s="11" t="n">
        <v>133.968</v>
      </c>
      <c r="D129" s="11" t="n">
        <v>2.13772511482239</v>
      </c>
      <c r="E129" s="11" t="n">
        <v>0.242677888516475</v>
      </c>
      <c r="F129" s="11"/>
      <c r="G129" s="11" t="n">
        <f aca="false">-E129</f>
        <v>-0.242677888516475</v>
      </c>
      <c r="H129" s="11" t="n">
        <f aca="false">D129-E129</f>
        <v>1.89504722630591</v>
      </c>
      <c r="I129" s="11" t="n">
        <f aca="false">ABS(G129)</f>
        <v>0.242677888516475</v>
      </c>
      <c r="J129" s="11" t="n">
        <f aca="false">ABS(H129)</f>
        <v>1.89504722630591</v>
      </c>
      <c r="K129" s="11" t="n">
        <f aca="false">G129^2</f>
        <v>0.0588925575748147</v>
      </c>
      <c r="L129" s="11" t="n">
        <f aca="false">H129^2</f>
        <v>3.59120398992974</v>
      </c>
      <c r="N129" s="14" t="n">
        <v>0</v>
      </c>
      <c r="O129" s="14" t="n">
        <v>0</v>
      </c>
      <c r="P129" s="14" t="n">
        <v>0</v>
      </c>
      <c r="Q129" s="14" t="n">
        <v>0</v>
      </c>
      <c r="R129" s="0" t="n">
        <f aca="false">IF(N129&gt;0,1,IF(O129&gt;0,2,3))</f>
        <v>3</v>
      </c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13" customFormat="true" ht="12.8" hidden="false" customHeight="false" outlineLevel="0" collapsed="false">
      <c r="A130" s="7"/>
      <c r="B130" s="0" t="n">
        <v>19</v>
      </c>
      <c r="C130" s="11" t="n">
        <v>143.994</v>
      </c>
      <c r="D130" s="11" t="n">
        <v>0.171512335538864</v>
      </c>
      <c r="E130" s="11" t="n">
        <v>0.184095091088111</v>
      </c>
      <c r="F130" s="11"/>
      <c r="G130" s="11" t="n">
        <f aca="false">-E130</f>
        <v>-0.184095091088111</v>
      </c>
      <c r="H130" s="11" t="n">
        <f aca="false">D130-E130</f>
        <v>-0.012582755549247</v>
      </c>
      <c r="I130" s="11" t="n">
        <f aca="false">ABS(G130)</f>
        <v>0.184095091088111</v>
      </c>
      <c r="J130" s="11" t="n">
        <f aca="false">ABS(H130)</f>
        <v>0.012582755549247</v>
      </c>
      <c r="K130" s="11" t="n">
        <f aca="false">G130^2</f>
        <v>0.0338910025627399</v>
      </c>
      <c r="L130" s="11" t="n">
        <f aca="false">H130^2</f>
        <v>0.000158325737212106</v>
      </c>
      <c r="N130" s="14" t="n">
        <v>0</v>
      </c>
      <c r="O130" s="14" t="n">
        <v>0</v>
      </c>
      <c r="P130" s="14" t="n">
        <v>0</v>
      </c>
      <c r="Q130" s="14" t="n">
        <v>0</v>
      </c>
      <c r="R130" s="0" t="n">
        <f aca="false">IF(N130&gt;0,1,IF(O130&gt;0,2,3))</f>
        <v>3</v>
      </c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13" customFormat="true" ht="12.8" hidden="false" customHeight="false" outlineLevel="0" collapsed="false">
      <c r="A131" s="7"/>
      <c r="B131" s="0" t="n">
        <v>20</v>
      </c>
      <c r="C131" s="11" t="n">
        <v>134.257</v>
      </c>
      <c r="D131" s="11" t="n">
        <v>2.18381094932556</v>
      </c>
      <c r="E131" s="11" t="n">
        <v>0.218805172751978</v>
      </c>
      <c r="F131" s="11"/>
      <c r="G131" s="11" t="n">
        <f aca="false">-E131</f>
        <v>-0.218805172751978</v>
      </c>
      <c r="H131" s="11" t="n">
        <f aca="false">D131-E131</f>
        <v>1.96500577657358</v>
      </c>
      <c r="I131" s="11" t="n">
        <f aca="false">ABS(G131)</f>
        <v>0.218805172751978</v>
      </c>
      <c r="J131" s="11" t="n">
        <f aca="false">ABS(H131)</f>
        <v>1.96500577657358</v>
      </c>
      <c r="K131" s="11" t="n">
        <f aca="false">G131^2</f>
        <v>0.047875703623023</v>
      </c>
      <c r="L131" s="11" t="n">
        <f aca="false">H131^2</f>
        <v>3.86124770196755</v>
      </c>
      <c r="N131" s="14" t="n">
        <v>0</v>
      </c>
      <c r="O131" s="14" t="n">
        <v>0</v>
      </c>
      <c r="P131" s="14" t="n">
        <v>0</v>
      </c>
      <c r="Q131" s="14" t="n">
        <v>0</v>
      </c>
      <c r="R131" s="0" t="n">
        <f aca="false">IF(N131&gt;0,1,IF(O131&gt;0,2,3))</f>
        <v>3</v>
      </c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s="13" customFormat="true" ht="12.8" hidden="false" customHeight="false" outlineLevel="0" collapsed="false">
      <c r="A132" s="7"/>
      <c r="B132" s="0" t="n">
        <v>22</v>
      </c>
      <c r="C132" s="11" t="n">
        <v>149.658</v>
      </c>
      <c r="D132" s="11" t="n">
        <v>0.171512335538864</v>
      </c>
      <c r="E132" s="11" t="n">
        <v>0.48257964309402</v>
      </c>
      <c r="F132" s="11"/>
      <c r="G132" s="11" t="n">
        <f aca="false">-E132</f>
        <v>-0.48257964309402</v>
      </c>
      <c r="H132" s="11" t="n">
        <f aca="false">D132-E132</f>
        <v>-0.311067307555156</v>
      </c>
      <c r="I132" s="11" t="n">
        <f aca="false">ABS(G132)</f>
        <v>0.48257964309402</v>
      </c>
      <c r="J132" s="11" t="n">
        <f aca="false">ABS(H132)</f>
        <v>0.311067307555156</v>
      </c>
      <c r="K132" s="11" t="n">
        <f aca="false">G132^2</f>
        <v>0.232883111928752</v>
      </c>
      <c r="L132" s="11" t="n">
        <f aca="false">H132^2</f>
        <v>0.096762869829614</v>
      </c>
      <c r="N132" s="14" t="n">
        <v>0</v>
      </c>
      <c r="O132" s="14" t="n">
        <v>0</v>
      </c>
      <c r="P132" s="14" t="n">
        <v>0</v>
      </c>
      <c r="Q132" s="14" t="n">
        <v>0</v>
      </c>
      <c r="R132" s="0" t="n">
        <f aca="false">IF(N132&gt;0,1,IF(O132&gt;0,2,3))</f>
        <v>3</v>
      </c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s="13" customFormat="true" ht="12.8" hidden="false" customHeight="false" outlineLevel="0" collapsed="false">
      <c r="A133" s="7"/>
      <c r="B133" s="0" t="n">
        <v>23</v>
      </c>
      <c r="C133" s="11" t="n">
        <v>22.896</v>
      </c>
      <c r="D133" s="11" t="n">
        <v>0.171512335538864</v>
      </c>
      <c r="E133" s="11" t="n">
        <v>0.225649077116337</v>
      </c>
      <c r="F133" s="11"/>
      <c r="G133" s="11" t="n">
        <f aca="false">-E133</f>
        <v>-0.225649077116337</v>
      </c>
      <c r="H133" s="11" t="n">
        <f aca="false">D133-E133</f>
        <v>-0.054136741577473</v>
      </c>
      <c r="I133" s="11" t="n">
        <f aca="false">ABS(G133)</f>
        <v>0.225649077116337</v>
      </c>
      <c r="J133" s="11" t="n">
        <f aca="false">ABS(H133)</f>
        <v>0.054136741577473</v>
      </c>
      <c r="K133" s="11" t="n">
        <f aca="false">G133^2</f>
        <v>0.0509175060034546</v>
      </c>
      <c r="L133" s="11" t="n">
        <f aca="false">H133^2</f>
        <v>0.00293078678862609</v>
      </c>
      <c r="N133" s="14" t="n">
        <v>0</v>
      </c>
      <c r="O133" s="14" t="n">
        <v>0</v>
      </c>
      <c r="P133" s="14" t="n">
        <v>0</v>
      </c>
      <c r="Q133" s="14" t="n">
        <v>0</v>
      </c>
      <c r="R133" s="0" t="n">
        <f aca="false">IF(N133&gt;0,1,IF(O133&gt;0,2,3))</f>
        <v>3</v>
      </c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s="13" customFormat="true" ht="12.8" hidden="false" customHeight="false" outlineLevel="0" collapsed="false">
      <c r="A134" s="7"/>
      <c r="B134" s="0" t="n">
        <v>27</v>
      </c>
      <c r="C134" s="11" t="n">
        <v>23.084</v>
      </c>
      <c r="D134" s="11" t="n">
        <v>0.171512335538864</v>
      </c>
      <c r="E134" s="11" t="n">
        <v>0.125578259981459</v>
      </c>
      <c r="F134" s="11"/>
      <c r="G134" s="11" t="n">
        <f aca="false">-E134</f>
        <v>-0.125578259981459</v>
      </c>
      <c r="H134" s="11" t="n">
        <f aca="false">D134-E134</f>
        <v>0.045934075557405</v>
      </c>
      <c r="I134" s="11" t="n">
        <f aca="false">ABS(G134)</f>
        <v>0.125578259981459</v>
      </c>
      <c r="J134" s="11" t="n">
        <f aca="false">ABS(H134)</f>
        <v>0.045934075557405</v>
      </c>
      <c r="K134" s="11" t="n">
        <f aca="false">G134^2</f>
        <v>0.0157698993799709</v>
      </c>
      <c r="L134" s="11" t="n">
        <f aca="false">H134^2</f>
        <v>0.00210993929731339</v>
      </c>
      <c r="N134" s="14" t="n">
        <v>0</v>
      </c>
      <c r="O134" s="14" t="n">
        <v>0</v>
      </c>
      <c r="P134" s="14" t="n">
        <v>0</v>
      </c>
      <c r="Q134" s="14" t="n">
        <v>0</v>
      </c>
      <c r="R134" s="0" t="n">
        <f aca="false">IF(N134&gt;0,1,IF(O134&gt;0,2,3))</f>
        <v>3</v>
      </c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s="13" customFormat="true" ht="12.8" hidden="false" customHeight="false" outlineLevel="0" collapsed="false">
      <c r="A135" s="7"/>
      <c r="B135" s="0" t="n">
        <v>31</v>
      </c>
      <c r="C135" s="11" t="n">
        <v>24.118</v>
      </c>
      <c r="D135" s="11" t="n">
        <v>0.171443536877632</v>
      </c>
      <c r="E135" s="11" t="n">
        <v>0.171914033834916</v>
      </c>
      <c r="F135" s="11"/>
      <c r="G135" s="11" t="n">
        <f aca="false">-E135</f>
        <v>-0.171914033834916</v>
      </c>
      <c r="H135" s="11" t="n">
        <f aca="false">D135-E135</f>
        <v>-0.000470496957284017</v>
      </c>
      <c r="I135" s="11" t="n">
        <f aca="false">ABS(G135)</f>
        <v>0.171914033834916</v>
      </c>
      <c r="J135" s="11" t="n">
        <f aca="false">ABS(H135)</f>
        <v>0.000470496957284017</v>
      </c>
      <c r="K135" s="11" t="n">
        <f aca="false">G135^2</f>
        <v>0.0295544350293926</v>
      </c>
      <c r="L135" s="11" t="n">
        <f aca="false">H135^2</f>
        <v>2.21367386813518E-007</v>
      </c>
      <c r="N135" s="14" t="n">
        <v>0</v>
      </c>
      <c r="O135" s="14" t="n">
        <v>0</v>
      </c>
      <c r="P135" s="14" t="n">
        <v>0</v>
      </c>
      <c r="Q135" s="14" t="n">
        <v>0</v>
      </c>
      <c r="R135" s="0" t="n">
        <f aca="false">IF(N135&gt;0,1,IF(O135&gt;0,2,3))</f>
        <v>3</v>
      </c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s="13" customFormat="true" ht="12.8" hidden="false" customHeight="false" outlineLevel="0" collapsed="false">
      <c r="A136" s="7"/>
      <c r="B136" s="0" t="n">
        <v>35</v>
      </c>
      <c r="C136" s="11" t="n">
        <v>145.308</v>
      </c>
      <c r="D136" s="11" t="n">
        <v>2.51641869544983</v>
      </c>
      <c r="E136" s="11" t="n">
        <v>0.550550912152112</v>
      </c>
      <c r="F136" s="11"/>
      <c r="G136" s="11" t="n">
        <f aca="false">-E136</f>
        <v>-0.550550912152112</v>
      </c>
      <c r="H136" s="11" t="n">
        <f aca="false">D136-E136</f>
        <v>1.96586778329772</v>
      </c>
      <c r="I136" s="11" t="n">
        <f aca="false">ABS(G136)</f>
        <v>0.550550912152112</v>
      </c>
      <c r="J136" s="11" t="n">
        <f aca="false">ABS(H136)</f>
        <v>1.96586778329772</v>
      </c>
      <c r="K136" s="11" t="n">
        <f aca="false">G136^2</f>
        <v>0.303106306871523</v>
      </c>
      <c r="L136" s="11" t="n">
        <f aca="false">H136^2</f>
        <v>3.86463614140788</v>
      </c>
      <c r="N136" s="14" t="n">
        <v>0</v>
      </c>
      <c r="O136" s="14" t="n">
        <v>0</v>
      </c>
      <c r="P136" s="14" t="n">
        <v>0</v>
      </c>
      <c r="Q136" s="14" t="n">
        <v>1</v>
      </c>
      <c r="R136" s="0" t="n">
        <f aca="false">IF(N136&gt;0,1,IF(O136&gt;0,2,3))</f>
        <v>3</v>
      </c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s="13" customFormat="true" ht="12.8" hidden="false" customHeight="false" outlineLevel="0" collapsed="false">
      <c r="A137" s="7"/>
      <c r="B137" s="0" t="n">
        <v>36</v>
      </c>
      <c r="C137" s="11" t="n">
        <v>152.112</v>
      </c>
      <c r="D137" s="11" t="n">
        <v>0.135973885655403</v>
      </c>
      <c r="E137" s="11" t="n">
        <v>-0.951807044913252</v>
      </c>
      <c r="F137" s="11"/>
      <c r="G137" s="11" t="n">
        <f aca="false">-E137</f>
        <v>0.951807044913252</v>
      </c>
      <c r="H137" s="11" t="n">
        <f aca="false">D137-E137</f>
        <v>1.08778093056866</v>
      </c>
      <c r="I137" s="11" t="n">
        <f aca="false">ABS(G137)</f>
        <v>0.951807044913252</v>
      </c>
      <c r="J137" s="11" t="n">
        <f aca="false">ABS(H137)</f>
        <v>1.08778093056866</v>
      </c>
      <c r="K137" s="11" t="n">
        <f aca="false">G137^2</f>
        <v>0.905936650746497</v>
      </c>
      <c r="L137" s="11" t="n">
        <f aca="false">H137^2</f>
        <v>1.18326735290881</v>
      </c>
      <c r="N137" s="14" t="n">
        <v>0</v>
      </c>
      <c r="O137" s="14" t="n">
        <v>0</v>
      </c>
      <c r="P137" s="14" t="n">
        <v>0</v>
      </c>
      <c r="Q137" s="14" t="n">
        <v>0</v>
      </c>
      <c r="R137" s="0" t="n">
        <f aca="false">IF(N137&gt;0,1,IF(O137&gt;0,2,3))</f>
        <v>3</v>
      </c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s="13" customFormat="true" ht="12.8" hidden="false" customHeight="false" outlineLevel="0" collapsed="false">
      <c r="A138" s="7"/>
      <c r="B138" s="0" t="n">
        <v>37</v>
      </c>
      <c r="C138" s="11" t="n">
        <v>134.403</v>
      </c>
      <c r="D138" s="11" t="n">
        <v>2.48540115356445</v>
      </c>
      <c r="E138" s="11" t="n">
        <v>0.250252794065702</v>
      </c>
      <c r="F138" s="11"/>
      <c r="G138" s="11" t="n">
        <f aca="false">-E138</f>
        <v>-0.250252794065702</v>
      </c>
      <c r="H138" s="11" t="n">
        <f aca="false">D138-E138</f>
        <v>2.23514835949875</v>
      </c>
      <c r="I138" s="11" t="n">
        <f aca="false">ABS(G138)</f>
        <v>0.250252794065702</v>
      </c>
      <c r="J138" s="11" t="n">
        <f aca="false">ABS(H138)</f>
        <v>2.23514835949875</v>
      </c>
      <c r="K138" s="11" t="n">
        <f aca="false">G138^2</f>
        <v>0.0626264609376907</v>
      </c>
      <c r="L138" s="11" t="n">
        <f aca="false">H138^2</f>
        <v>4.99588818896994</v>
      </c>
      <c r="N138" s="14" t="n">
        <v>0</v>
      </c>
      <c r="O138" s="14" t="n">
        <v>0</v>
      </c>
      <c r="P138" s="14" t="n">
        <v>0</v>
      </c>
      <c r="Q138" s="14" t="n">
        <v>0</v>
      </c>
      <c r="R138" s="0" t="n">
        <f aca="false">IF(N138&gt;0,1,IF(O138&gt;0,2,3))</f>
        <v>3</v>
      </c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13" customFormat="true" ht="12.8" hidden="false" customHeight="false" outlineLevel="0" collapsed="false">
      <c r="A139" s="7"/>
      <c r="B139" s="0" t="n">
        <v>39</v>
      </c>
      <c r="C139" s="11" t="n">
        <v>148.234</v>
      </c>
      <c r="D139" s="11" t="n">
        <v>0.171512335538864</v>
      </c>
      <c r="E139" s="11" t="n">
        <v>0.0752118302608266</v>
      </c>
      <c r="F139" s="11"/>
      <c r="G139" s="11" t="n">
        <f aca="false">-E139</f>
        <v>-0.0752118302608266</v>
      </c>
      <c r="H139" s="11" t="n">
        <f aca="false">D139-E139</f>
        <v>0.0963005052780374</v>
      </c>
      <c r="I139" s="11" t="n">
        <f aca="false">ABS(G139)</f>
        <v>0.0752118302608266</v>
      </c>
      <c r="J139" s="11" t="n">
        <f aca="false">ABS(H139)</f>
        <v>0.0963005052780374</v>
      </c>
      <c r="K139" s="11" t="n">
        <f aca="false">G139^2</f>
        <v>0.00565681941118339</v>
      </c>
      <c r="L139" s="11" t="n">
        <f aca="false">H139^2</f>
        <v>0.00927378731680531</v>
      </c>
      <c r="N139" s="14" t="n">
        <v>0</v>
      </c>
      <c r="O139" s="14" t="n">
        <v>0</v>
      </c>
      <c r="P139" s="14" t="n">
        <v>0</v>
      </c>
      <c r="Q139" s="14" t="n">
        <v>0</v>
      </c>
      <c r="R139" s="0" t="n">
        <f aca="false">IF(N139&gt;0,1,IF(O139&gt;0,2,3))</f>
        <v>3</v>
      </c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13" customFormat="true" ht="12.8" hidden="false" customHeight="false" outlineLevel="0" collapsed="false">
      <c r="A140" s="7"/>
      <c r="B140" s="0" t="n">
        <v>40</v>
      </c>
      <c r="C140" s="11" t="n">
        <v>132.427</v>
      </c>
      <c r="D140" s="11" t="n">
        <v>2.51357221603394</v>
      </c>
      <c r="E140" s="11" t="n">
        <v>0.0404344346661815</v>
      </c>
      <c r="F140" s="11"/>
      <c r="G140" s="11" t="n">
        <f aca="false">-E140</f>
        <v>-0.0404344346661815</v>
      </c>
      <c r="H140" s="11" t="n">
        <f aca="false">D140-E140</f>
        <v>2.47313778136776</v>
      </c>
      <c r="I140" s="11" t="n">
        <f aca="false">ABS(G140)</f>
        <v>0.0404344346661815</v>
      </c>
      <c r="J140" s="11" t="n">
        <f aca="false">ABS(H140)</f>
        <v>2.47313778136776</v>
      </c>
      <c r="K140" s="11" t="n">
        <f aca="false">G140^2</f>
        <v>0.0016349435067737</v>
      </c>
      <c r="L140" s="11" t="n">
        <f aca="false">H140^2</f>
        <v>6.11641048562864</v>
      </c>
      <c r="N140" s="14" t="n">
        <v>0</v>
      </c>
      <c r="O140" s="14" t="n">
        <v>0</v>
      </c>
      <c r="P140" s="14" t="n">
        <v>0</v>
      </c>
      <c r="Q140" s="14" t="n">
        <v>0</v>
      </c>
      <c r="R140" s="0" t="n">
        <f aca="false">IF(N140&gt;0,1,IF(O140&gt;0,2,3))</f>
        <v>3</v>
      </c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s="13" customFormat="true" ht="12.8" hidden="false" customHeight="false" outlineLevel="0" collapsed="false">
      <c r="A141" s="7"/>
      <c r="B141" s="0" t="n">
        <v>42</v>
      </c>
      <c r="C141" s="11" t="n">
        <v>148.117</v>
      </c>
      <c r="D141" s="11" t="n">
        <v>0.392036080360413</v>
      </c>
      <c r="E141" s="11" t="n">
        <v>2.5481315837423</v>
      </c>
      <c r="F141" s="11"/>
      <c r="G141" s="11" t="n">
        <f aca="false">-E141</f>
        <v>-2.5481315837423</v>
      </c>
      <c r="H141" s="11" t="n">
        <f aca="false">D141-E141</f>
        <v>-2.15609550338189</v>
      </c>
      <c r="I141" s="11" t="n">
        <f aca="false">ABS(G141)</f>
        <v>2.5481315837423</v>
      </c>
      <c r="J141" s="11" t="n">
        <f aca="false">ABS(H141)</f>
        <v>2.15609550338189</v>
      </c>
      <c r="K141" s="11" t="n">
        <f aca="false">G141^2</f>
        <v>6.49297456806504</v>
      </c>
      <c r="L141" s="11" t="n">
        <f aca="false">H141^2</f>
        <v>4.64874781970359</v>
      </c>
      <c r="N141" s="14" t="n">
        <v>0</v>
      </c>
      <c r="O141" s="14" t="n">
        <v>0</v>
      </c>
      <c r="P141" s="14" t="n">
        <v>0</v>
      </c>
      <c r="Q141" s="14" t="n">
        <v>0</v>
      </c>
      <c r="R141" s="0" t="n">
        <f aca="false">IF(N141&gt;0,1,IF(O141&gt;0,2,3))</f>
        <v>3</v>
      </c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s="13" customFormat="true" ht="12.8" hidden="false" customHeight="false" outlineLevel="0" collapsed="false">
      <c r="A142" s="7"/>
      <c r="B142" s="0" t="n">
        <v>43</v>
      </c>
      <c r="C142" s="11" t="n">
        <v>20.818</v>
      </c>
      <c r="D142" s="11" t="n">
        <v>0.171512335538864</v>
      </c>
      <c r="E142" s="11" t="n">
        <v>0.144860729626877</v>
      </c>
      <c r="F142" s="11"/>
      <c r="G142" s="11" t="n">
        <f aca="false">-E142</f>
        <v>-0.144860729626877</v>
      </c>
      <c r="H142" s="11" t="n">
        <f aca="false">D142-E142</f>
        <v>0.026651605911987</v>
      </c>
      <c r="I142" s="11" t="n">
        <f aca="false">ABS(G142)</f>
        <v>0.144860729626877</v>
      </c>
      <c r="J142" s="11" t="n">
        <f aca="false">ABS(H142)</f>
        <v>0.026651605911987</v>
      </c>
      <c r="K142" s="11" t="n">
        <f aca="false">G142^2</f>
        <v>0.0209846309880312</v>
      </c>
      <c r="L142" s="11" t="n">
        <f aca="false">H142^2</f>
        <v>0.000710308097687861</v>
      </c>
      <c r="N142" s="14" t="n">
        <v>0</v>
      </c>
      <c r="O142" s="14" t="n">
        <v>0</v>
      </c>
      <c r="P142" s="14" t="n">
        <v>0</v>
      </c>
      <c r="Q142" s="14" t="n">
        <v>0</v>
      </c>
      <c r="R142" s="0" t="n">
        <f aca="false">IF(N142&gt;0,1,IF(O142&gt;0,2,3))</f>
        <v>3</v>
      </c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13" customFormat="true" ht="12.8" hidden="false" customHeight="false" outlineLevel="0" collapsed="false">
      <c r="A143" s="7"/>
      <c r="B143" s="0" t="n">
        <v>47</v>
      </c>
      <c r="C143" s="11" t="n">
        <v>23.157</v>
      </c>
      <c r="D143" s="11" t="n">
        <v>0.171512335538864</v>
      </c>
      <c r="E143" s="11" t="n">
        <v>0.131970283129668</v>
      </c>
      <c r="F143" s="11"/>
      <c r="G143" s="11" t="n">
        <f aca="false">-E143</f>
        <v>-0.131970283129668</v>
      </c>
      <c r="H143" s="11" t="n">
        <f aca="false">D143-E143</f>
        <v>0.039542052409196</v>
      </c>
      <c r="I143" s="11" t="n">
        <f aca="false">ABS(G143)</f>
        <v>0.131970283129668</v>
      </c>
      <c r="J143" s="11" t="n">
        <f aca="false">ABS(H143)</f>
        <v>0.039542052409196</v>
      </c>
      <c r="K143" s="11" t="n">
        <f aca="false">G143^2</f>
        <v>0.0174161556293247</v>
      </c>
      <c r="L143" s="11" t="n">
        <f aca="false">H143^2</f>
        <v>0.0015635739087316</v>
      </c>
      <c r="N143" s="14" t="n">
        <v>0</v>
      </c>
      <c r="O143" s="14" t="n">
        <v>0</v>
      </c>
      <c r="P143" s="14" t="n">
        <v>0</v>
      </c>
      <c r="Q143" s="14" t="n">
        <v>0</v>
      </c>
      <c r="R143" s="0" t="n">
        <f aca="false">IF(N143&gt;0,1,IF(O143&gt;0,2,3))</f>
        <v>3</v>
      </c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s="13" customFormat="true" ht="12.8" hidden="false" customHeight="false" outlineLevel="0" collapsed="false">
      <c r="A144" s="7"/>
      <c r="B144" s="0" t="n">
        <v>51</v>
      </c>
      <c r="C144" s="11" t="n">
        <v>21.453</v>
      </c>
      <c r="D144" s="11" t="n">
        <v>0.171512335538864</v>
      </c>
      <c r="E144" s="11" t="n">
        <v>0.392568527906853</v>
      </c>
      <c r="F144" s="11"/>
      <c r="G144" s="11" t="n">
        <f aca="false">-E144</f>
        <v>-0.392568527906853</v>
      </c>
      <c r="H144" s="11" t="n">
        <f aca="false">D144-E144</f>
        <v>-0.221056192367989</v>
      </c>
      <c r="I144" s="11" t="n">
        <f aca="false">ABS(G144)</f>
        <v>0.392568527906853</v>
      </c>
      <c r="J144" s="11" t="n">
        <f aca="false">ABS(H144)</f>
        <v>0.221056192367989</v>
      </c>
      <c r="K144" s="11" t="n">
        <f aca="false">G144^2</f>
        <v>0.154110049102954</v>
      </c>
      <c r="L144" s="11" t="n">
        <f aca="false">H144^2</f>
        <v>0.0488658401842334</v>
      </c>
      <c r="N144" s="14" t="n">
        <v>0</v>
      </c>
      <c r="O144" s="14" t="n">
        <v>0</v>
      </c>
      <c r="P144" s="14" t="n">
        <v>0</v>
      </c>
      <c r="Q144" s="14" t="n">
        <v>0</v>
      </c>
      <c r="R144" s="0" t="n">
        <f aca="false">IF(N144&gt;0,1,IF(O144&gt;0,2,3))</f>
        <v>3</v>
      </c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13" customFormat="true" ht="12.8" hidden="false" customHeight="false" outlineLevel="0" collapsed="false">
      <c r="A145" s="7"/>
      <c r="B145" s="0" t="n">
        <v>55</v>
      </c>
      <c r="C145" s="11" t="n">
        <v>157.707</v>
      </c>
      <c r="D145" s="11" t="n">
        <v>0.318477928638458</v>
      </c>
      <c r="E145" s="11" t="n">
        <v>4.7713916012192</v>
      </c>
      <c r="F145" s="11"/>
      <c r="G145" s="11" t="n">
        <f aca="false">-E145</f>
        <v>-4.7713916012192</v>
      </c>
      <c r="H145" s="11" t="n">
        <f aca="false">D145-E145</f>
        <v>-4.45291367258074</v>
      </c>
      <c r="I145" s="11" t="n">
        <f aca="false">ABS(G145)</f>
        <v>4.7713916012192</v>
      </c>
      <c r="J145" s="11" t="n">
        <f aca="false">ABS(H145)</f>
        <v>4.45291367258074</v>
      </c>
      <c r="K145" s="11" t="n">
        <f aca="false">G145^2</f>
        <v>22.7661778121851</v>
      </c>
      <c r="L145" s="11" t="n">
        <f aca="false">H145^2</f>
        <v>19.8284401754565</v>
      </c>
      <c r="N145" s="14" t="n">
        <v>0</v>
      </c>
      <c r="O145" s="14" t="n">
        <v>1</v>
      </c>
      <c r="P145" s="14" t="n">
        <v>0</v>
      </c>
      <c r="Q145" s="14" t="n">
        <v>0</v>
      </c>
      <c r="R145" s="0" t="n">
        <f aca="false">IF(N145&gt;0,1,IF(O145&gt;0,2,3))</f>
        <v>2</v>
      </c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s="13" customFormat="true" ht="12.8" hidden="false" customHeight="false" outlineLevel="0" collapsed="false">
      <c r="A146" s="7"/>
      <c r="B146" s="0" t="n">
        <v>56</v>
      </c>
      <c r="C146" s="11" t="n">
        <v>129.059</v>
      </c>
      <c r="D146" s="11" t="n">
        <v>2.88467955589294</v>
      </c>
      <c r="E146" s="11" t="n">
        <v>4.35325229546771</v>
      </c>
      <c r="F146" s="11"/>
      <c r="G146" s="11" t="n">
        <f aca="false">-E146</f>
        <v>-4.35325229546771</v>
      </c>
      <c r="H146" s="11" t="n">
        <f aca="false">D146-E146</f>
        <v>-1.46857273957477</v>
      </c>
      <c r="I146" s="11" t="n">
        <f aca="false">ABS(G146)</f>
        <v>4.35325229546771</v>
      </c>
      <c r="J146" s="11" t="n">
        <f aca="false">ABS(H146)</f>
        <v>1.46857273957477</v>
      </c>
      <c r="K146" s="11" t="n">
        <f aca="false">G146^2</f>
        <v>18.9508055479949</v>
      </c>
      <c r="L146" s="11" t="n">
        <f aca="false">H146^2</f>
        <v>2.15670589142215</v>
      </c>
      <c r="N146" s="14" t="n">
        <v>0</v>
      </c>
      <c r="O146" s="14" t="n">
        <v>0</v>
      </c>
      <c r="P146" s="14" t="n">
        <v>1</v>
      </c>
      <c r="Q146" s="14" t="n">
        <v>0</v>
      </c>
      <c r="R146" s="0" t="n">
        <f aca="false">IF(N146&gt;0,1,IF(O146&gt;0,2,3))</f>
        <v>3</v>
      </c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s="13" customFormat="true" ht="12.8" hidden="false" customHeight="false" outlineLevel="0" collapsed="false">
      <c r="A147" s="7"/>
      <c r="B147" s="0" t="n">
        <v>57</v>
      </c>
      <c r="C147" s="11" t="n">
        <v>135.999</v>
      </c>
      <c r="D147" s="11" t="n">
        <v>0.171512141823769</v>
      </c>
      <c r="E147" s="11" t="n">
        <v>0.278761279582333</v>
      </c>
      <c r="F147" s="11"/>
      <c r="G147" s="11" t="n">
        <f aca="false">-E147</f>
        <v>-0.278761279582333</v>
      </c>
      <c r="H147" s="11" t="n">
        <f aca="false">D147-E147</f>
        <v>-0.107249137758564</v>
      </c>
      <c r="I147" s="11" t="n">
        <f aca="false">ABS(G147)</f>
        <v>0.278761279582333</v>
      </c>
      <c r="J147" s="11" t="n">
        <f aca="false">ABS(H147)</f>
        <v>0.107249137758564</v>
      </c>
      <c r="K147" s="11" t="n">
        <f aca="false">G147^2</f>
        <v>0.0777078509943796</v>
      </c>
      <c r="L147" s="11" t="n">
        <f aca="false">H147^2</f>
        <v>0.0115023775499554</v>
      </c>
      <c r="N147" s="14" t="n">
        <v>0</v>
      </c>
      <c r="O147" s="14" t="n">
        <v>0</v>
      </c>
      <c r="P147" s="14" t="n">
        <v>0</v>
      </c>
      <c r="Q147" s="14" t="n">
        <v>1</v>
      </c>
      <c r="R147" s="0" t="n">
        <f aca="false">IF(N147&gt;0,1,IF(O147&gt;0,2,3))</f>
        <v>3</v>
      </c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s="13" customFormat="true" ht="12.8" hidden="false" customHeight="false" outlineLevel="0" collapsed="false">
      <c r="A148" s="7"/>
      <c r="B148" s="0" t="n">
        <v>59</v>
      </c>
      <c r="C148" s="11" t="n">
        <v>116.02</v>
      </c>
      <c r="D148" s="11" t="n">
        <v>0.169934749603271</v>
      </c>
      <c r="E148" s="11" t="n">
        <v>1.11260945181922</v>
      </c>
      <c r="F148" s="11"/>
      <c r="G148" s="11" t="n">
        <f aca="false">-E148</f>
        <v>-1.11260945181922</v>
      </c>
      <c r="H148" s="11" t="n">
        <f aca="false">D148-E148</f>
        <v>-0.942674702215949</v>
      </c>
      <c r="I148" s="11" t="n">
        <f aca="false">ABS(G148)</f>
        <v>1.11260945181922</v>
      </c>
      <c r="J148" s="11" t="n">
        <f aca="false">ABS(H148)</f>
        <v>0.942674702215949</v>
      </c>
      <c r="K148" s="11" t="n">
        <f aca="false">G148^2</f>
        <v>1.23789979227747</v>
      </c>
      <c r="L148" s="11" t="n">
        <f aca="false">H148^2</f>
        <v>0.888635594197928</v>
      </c>
      <c r="N148" s="14" t="n">
        <v>0</v>
      </c>
      <c r="O148" s="14" t="n">
        <v>0</v>
      </c>
      <c r="P148" s="14" t="n">
        <v>0</v>
      </c>
      <c r="Q148" s="14" t="n">
        <v>0</v>
      </c>
      <c r="R148" s="0" t="n">
        <f aca="false">IF(N148&gt;0,1,IF(O148&gt;0,2,3))</f>
        <v>3</v>
      </c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s="13" customFormat="true" ht="12.8" hidden="false" customHeight="false" outlineLevel="0" collapsed="false">
      <c r="A149" s="7"/>
      <c r="B149" s="0" t="n">
        <v>61</v>
      </c>
      <c r="C149" s="11" t="n">
        <v>134.731</v>
      </c>
      <c r="D149" s="11" t="n">
        <v>0.171427547931671</v>
      </c>
      <c r="E149" s="11" t="n">
        <v>0.689168124829649</v>
      </c>
      <c r="F149" s="11"/>
      <c r="G149" s="11" t="n">
        <f aca="false">-E149</f>
        <v>-0.689168124829649</v>
      </c>
      <c r="H149" s="11" t="n">
        <f aca="false">D149-E149</f>
        <v>-0.517740576897978</v>
      </c>
      <c r="I149" s="11" t="n">
        <f aca="false">ABS(G149)</f>
        <v>0.689168124829649</v>
      </c>
      <c r="J149" s="11" t="n">
        <f aca="false">ABS(H149)</f>
        <v>0.517740576897978</v>
      </c>
      <c r="K149" s="11" t="n">
        <f aca="false">G149^2</f>
        <v>0.474952704281215</v>
      </c>
      <c r="L149" s="11" t="n">
        <f aca="false">H149^2</f>
        <v>0.268055304966651</v>
      </c>
      <c r="N149" s="14" t="n">
        <v>0</v>
      </c>
      <c r="O149" s="14" t="n">
        <v>0</v>
      </c>
      <c r="P149" s="14" t="n">
        <v>0</v>
      </c>
      <c r="Q149" s="14" t="n">
        <v>1</v>
      </c>
      <c r="R149" s="0" t="n">
        <f aca="false">IF(N149&gt;0,1,IF(O149&gt;0,2,3))</f>
        <v>3</v>
      </c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s="13" customFormat="true" ht="12.8" hidden="false" customHeight="false" outlineLevel="0" collapsed="false">
      <c r="A150" s="7"/>
      <c r="B150" s="0" t="n">
        <v>63</v>
      </c>
      <c r="C150" s="11" t="n">
        <v>126.292</v>
      </c>
      <c r="D150" s="11" t="n">
        <v>5.14366292953491</v>
      </c>
      <c r="E150" s="11" t="n">
        <v>0.649511224867304</v>
      </c>
      <c r="F150" s="11"/>
      <c r="G150" s="11" t="n">
        <f aca="false">-E150</f>
        <v>-0.649511224867304</v>
      </c>
      <c r="H150" s="11" t="n">
        <f aca="false">D150-E150</f>
        <v>4.49415170466761</v>
      </c>
      <c r="I150" s="11" t="n">
        <f aca="false">ABS(G150)</f>
        <v>0.649511224867304</v>
      </c>
      <c r="J150" s="11" t="n">
        <f aca="false">ABS(H150)</f>
        <v>4.49415170466761</v>
      </c>
      <c r="K150" s="11" t="n">
        <f aca="false">G150^2</f>
        <v>0.421864831228626</v>
      </c>
      <c r="L150" s="11" t="n">
        <f aca="false">H150^2</f>
        <v>20.1973995445668</v>
      </c>
      <c r="N150" s="14" t="n">
        <v>0</v>
      </c>
      <c r="O150" s="14" t="n">
        <v>0</v>
      </c>
      <c r="P150" s="14" t="n">
        <v>1</v>
      </c>
      <c r="Q150" s="14" t="n">
        <v>0</v>
      </c>
      <c r="R150" s="0" t="n">
        <f aca="false">IF(N150&gt;0,1,IF(O150&gt;0,2,3))</f>
        <v>3</v>
      </c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s="13" customFormat="true" ht="12.8" hidden="false" customHeight="false" outlineLevel="0" collapsed="false">
      <c r="A151" s="7"/>
      <c r="B151" s="0" t="n">
        <v>64</v>
      </c>
      <c r="C151" s="11" t="n">
        <v>147.833</v>
      </c>
      <c r="D151" s="11" t="n">
        <v>2.77518153190613</v>
      </c>
      <c r="E151" s="11" t="n">
        <v>-0.0669973660946467</v>
      </c>
      <c r="F151" s="11"/>
      <c r="G151" s="11" t="n">
        <f aca="false">-E151</f>
        <v>0.0669973660946467</v>
      </c>
      <c r="H151" s="11" t="n">
        <f aca="false">D151-E151</f>
        <v>2.84217889800078</v>
      </c>
      <c r="I151" s="11" t="n">
        <f aca="false">ABS(G151)</f>
        <v>0.0669973660946467</v>
      </c>
      <c r="J151" s="11" t="n">
        <f aca="false">ABS(H151)</f>
        <v>2.84217889800078</v>
      </c>
      <c r="K151" s="11" t="n">
        <f aca="false">G151^2</f>
        <v>0.00448864706362012</v>
      </c>
      <c r="L151" s="11" t="n">
        <f aca="false">H151^2</f>
        <v>8.07798088824091</v>
      </c>
      <c r="N151" s="14" t="n">
        <v>0</v>
      </c>
      <c r="O151" s="14" t="n">
        <v>0</v>
      </c>
      <c r="P151" s="14" t="n">
        <v>0</v>
      </c>
      <c r="Q151" s="14" t="n">
        <v>1</v>
      </c>
      <c r="R151" s="0" t="n">
        <f aca="false">IF(N151&gt;0,1,IF(O151&gt;0,2,3))</f>
        <v>3</v>
      </c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s="13" customFormat="true" ht="12.8" hidden="false" customHeight="false" outlineLevel="0" collapsed="false">
      <c r="A152" s="7"/>
      <c r="B152" s="0" t="n">
        <v>65</v>
      </c>
      <c r="C152" s="11" t="n">
        <v>147.343</v>
      </c>
      <c r="D152" s="11" t="n">
        <v>0.171512335538864</v>
      </c>
      <c r="E152" s="11" t="n">
        <v>0.480847352913699</v>
      </c>
      <c r="F152" s="11"/>
      <c r="G152" s="11" t="n">
        <f aca="false">-E152</f>
        <v>-0.480847352913699</v>
      </c>
      <c r="H152" s="11" t="n">
        <f aca="false">D152-E152</f>
        <v>-0.309335017374835</v>
      </c>
      <c r="I152" s="11" t="n">
        <f aca="false">ABS(G152)</f>
        <v>0.480847352913699</v>
      </c>
      <c r="J152" s="11" t="n">
        <f aca="false">ABS(H152)</f>
        <v>0.309335017374835</v>
      </c>
      <c r="K152" s="11" t="n">
        <f aca="false">G152^2</f>
        <v>0.231214176804111</v>
      </c>
      <c r="L152" s="11" t="n">
        <f aca="false">H152^2</f>
        <v>0.0956881529742895</v>
      </c>
      <c r="N152" s="14" t="n">
        <v>0</v>
      </c>
      <c r="O152" s="14" t="n">
        <v>0</v>
      </c>
      <c r="P152" s="14" t="n">
        <v>0</v>
      </c>
      <c r="Q152" s="14" t="n">
        <v>0</v>
      </c>
      <c r="R152" s="0" t="n">
        <f aca="false">IF(N152&gt;0,1,IF(O152&gt;0,2,3))</f>
        <v>3</v>
      </c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s="13" customFormat="true" ht="12.8" hidden="false" customHeight="false" outlineLevel="0" collapsed="false">
      <c r="A153" s="7"/>
      <c r="B153" s="0" t="n">
        <v>66</v>
      </c>
      <c r="C153" s="11" t="n">
        <v>134.645</v>
      </c>
      <c r="D153" s="11" t="n">
        <v>2.19344615936279</v>
      </c>
      <c r="E153" s="11" t="n">
        <v>0.218708336718258</v>
      </c>
      <c r="F153" s="11"/>
      <c r="G153" s="11" t="n">
        <f aca="false">-E153</f>
        <v>-0.218708336718258</v>
      </c>
      <c r="H153" s="11" t="n">
        <f aca="false">D153-E153</f>
        <v>1.97473782264453</v>
      </c>
      <c r="I153" s="11" t="n">
        <f aca="false">ABS(G153)</f>
        <v>0.218708336718258</v>
      </c>
      <c r="J153" s="11" t="n">
        <f aca="false">ABS(H153)</f>
        <v>1.97473782264453</v>
      </c>
      <c r="K153" s="11" t="n">
        <f aca="false">G153^2</f>
        <v>0.0478333365500669</v>
      </c>
      <c r="L153" s="11" t="n">
        <f aca="false">H153^2</f>
        <v>3.89958946818287</v>
      </c>
      <c r="N153" s="14" t="n">
        <v>0</v>
      </c>
      <c r="O153" s="14" t="n">
        <v>0</v>
      </c>
      <c r="P153" s="14" t="n">
        <v>0</v>
      </c>
      <c r="Q153" s="14" t="n">
        <v>0</v>
      </c>
      <c r="R153" s="0" t="n">
        <f aca="false">IF(N153&gt;0,1,IF(O153&gt;0,2,3))</f>
        <v>3</v>
      </c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3" customFormat="true" ht="12.8" hidden="false" customHeight="false" outlineLevel="0" collapsed="false">
      <c r="A154" s="7"/>
      <c r="B154" s="0" t="n">
        <v>68</v>
      </c>
      <c r="C154" s="11" t="n">
        <v>143.462</v>
      </c>
      <c r="D154" s="11" t="n">
        <v>0.171512335538864</v>
      </c>
      <c r="E154" s="11" t="n">
        <v>0.183563688703586</v>
      </c>
      <c r="F154" s="11"/>
      <c r="G154" s="11" t="n">
        <f aca="false">-E154</f>
        <v>-0.183563688703586</v>
      </c>
      <c r="H154" s="11" t="n">
        <f aca="false">D154-E154</f>
        <v>-0.012051353164722</v>
      </c>
      <c r="I154" s="11" t="n">
        <f aca="false">ABS(G154)</f>
        <v>0.183563688703586</v>
      </c>
      <c r="J154" s="11" t="n">
        <f aca="false">ABS(H154)</f>
        <v>0.012051353164722</v>
      </c>
      <c r="K154" s="11" t="n">
        <f aca="false">G154^2</f>
        <v>0.033695627810467</v>
      </c>
      <c r="L154" s="11" t="n">
        <f aca="false">H154^2</f>
        <v>0.000145235113100855</v>
      </c>
      <c r="N154" s="14" t="n">
        <v>0</v>
      </c>
      <c r="O154" s="14" t="n">
        <v>0</v>
      </c>
      <c r="P154" s="14" t="n">
        <v>0</v>
      </c>
      <c r="Q154" s="14" t="n">
        <v>0</v>
      </c>
      <c r="R154" s="0" t="n">
        <f aca="false">IF(N154&gt;0,1,IF(O154&gt;0,2,3))</f>
        <v>3</v>
      </c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s="13" customFormat="true" ht="12.8" hidden="false" customHeight="false" outlineLevel="0" collapsed="false">
      <c r="A155" s="7"/>
      <c r="B155" s="0" t="n">
        <v>69</v>
      </c>
      <c r="C155" s="11" t="n">
        <v>133.102</v>
      </c>
      <c r="D155" s="11" t="n">
        <v>2.14384484291077</v>
      </c>
      <c r="E155" s="11" t="n">
        <v>0.23873113605687</v>
      </c>
      <c r="F155" s="11"/>
      <c r="G155" s="11" t="n">
        <f aca="false">-E155</f>
        <v>-0.23873113605687</v>
      </c>
      <c r="H155" s="11" t="n">
        <f aca="false">D155-E155</f>
        <v>1.9051137068539</v>
      </c>
      <c r="I155" s="11" t="n">
        <f aca="false">ABS(G155)</f>
        <v>0.23873113605687</v>
      </c>
      <c r="J155" s="11" t="n">
        <f aca="false">ABS(H155)</f>
        <v>1.9051137068539</v>
      </c>
      <c r="K155" s="11" t="n">
        <f aca="false">G155^2</f>
        <v>0.0569925553230038</v>
      </c>
      <c r="L155" s="11" t="n">
        <f aca="false">H155^2</f>
        <v>3.62945823604261</v>
      </c>
      <c r="N155" s="14" t="n">
        <v>0</v>
      </c>
      <c r="O155" s="14" t="n">
        <v>0</v>
      </c>
      <c r="P155" s="14" t="n">
        <v>0</v>
      </c>
      <c r="Q155" s="14" t="n">
        <v>0</v>
      </c>
      <c r="R155" s="0" t="n">
        <f aca="false">IF(N155&gt;0,1,IF(O155&gt;0,2,3))</f>
        <v>3</v>
      </c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s="13" customFormat="true" ht="12.8" hidden="false" customHeight="false" outlineLevel="0" collapsed="false">
      <c r="A156" s="7"/>
      <c r="B156" s="0" t="n">
        <v>71</v>
      </c>
      <c r="C156" s="11" t="n">
        <v>148.531</v>
      </c>
      <c r="D156" s="11" t="n">
        <v>0.171512335538864</v>
      </c>
      <c r="E156" s="11" t="n">
        <v>0.336594302639632</v>
      </c>
      <c r="F156" s="11"/>
      <c r="G156" s="11" t="n">
        <f aca="false">-E156</f>
        <v>-0.336594302639632</v>
      </c>
      <c r="H156" s="11" t="n">
        <f aca="false">D156-E156</f>
        <v>-0.165081967100768</v>
      </c>
      <c r="I156" s="11" t="n">
        <f aca="false">ABS(G156)</f>
        <v>0.336594302639632</v>
      </c>
      <c r="J156" s="11" t="n">
        <f aca="false">ABS(H156)</f>
        <v>0.165081967100768</v>
      </c>
      <c r="K156" s="11" t="n">
        <f aca="false">G156^2</f>
        <v>0.11329572456946</v>
      </c>
      <c r="L156" s="11" t="n">
        <f aca="false">H156^2</f>
        <v>0.027252055861859</v>
      </c>
      <c r="N156" s="14" t="n">
        <v>0</v>
      </c>
      <c r="O156" s="14" t="n">
        <v>0</v>
      </c>
      <c r="P156" s="14" t="n">
        <v>0</v>
      </c>
      <c r="Q156" s="14" t="n">
        <v>0</v>
      </c>
      <c r="R156" s="0" t="n">
        <f aca="false">IF(N156&gt;0,1,IF(O156&gt;0,2,3))</f>
        <v>3</v>
      </c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s="13" customFormat="true" ht="12.8" hidden="false" customHeight="false" outlineLevel="0" collapsed="false">
      <c r="A157" s="7"/>
      <c r="B157" s="0" t="n">
        <v>72</v>
      </c>
      <c r="C157" s="11" t="n">
        <v>21.836</v>
      </c>
      <c r="D157" s="11" t="n">
        <v>0.171512335538864</v>
      </c>
      <c r="E157" s="11" t="n">
        <v>0.17316658187115</v>
      </c>
      <c r="F157" s="11"/>
      <c r="G157" s="11" t="n">
        <f aca="false">-E157</f>
        <v>-0.17316658187115</v>
      </c>
      <c r="H157" s="11" t="n">
        <f aca="false">D157-E157</f>
        <v>-0.00165424633228597</v>
      </c>
      <c r="I157" s="11" t="n">
        <f aca="false">ABS(G157)</f>
        <v>0.17316658187115</v>
      </c>
      <c r="J157" s="11" t="n">
        <f aca="false">ABS(H157)</f>
        <v>0.00165424633228597</v>
      </c>
      <c r="K157" s="11" t="n">
        <f aca="false">G157^2</f>
        <v>0.0299866650769377</v>
      </c>
      <c r="L157" s="11" t="n">
        <f aca="false">H157^2</f>
        <v>2.7365309278816E-006</v>
      </c>
      <c r="N157" s="14" t="n">
        <v>0</v>
      </c>
      <c r="O157" s="14" t="n">
        <v>0</v>
      </c>
      <c r="P157" s="14" t="n">
        <v>0</v>
      </c>
      <c r="Q157" s="14" t="n">
        <v>0</v>
      </c>
      <c r="R157" s="0" t="n">
        <f aca="false">IF(N157&gt;0,1,IF(O157&gt;0,2,3))</f>
        <v>3</v>
      </c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s="13" customFormat="true" ht="12.8" hidden="false" customHeight="false" outlineLevel="0" collapsed="false">
      <c r="A158" s="7"/>
      <c r="B158" s="0" t="n">
        <v>76</v>
      </c>
      <c r="C158" s="11" t="n">
        <v>22.873</v>
      </c>
      <c r="D158" s="11" t="n">
        <v>0.171512335538864</v>
      </c>
      <c r="E158" s="11" t="n">
        <v>0.126933225925022</v>
      </c>
      <c r="F158" s="11"/>
      <c r="G158" s="11" t="n">
        <f aca="false">-E158</f>
        <v>-0.126933225925022</v>
      </c>
      <c r="H158" s="11" t="n">
        <f aca="false">D158-E158</f>
        <v>0.044579109613842</v>
      </c>
      <c r="I158" s="11" t="n">
        <f aca="false">ABS(G158)</f>
        <v>0.126933225925022</v>
      </c>
      <c r="J158" s="11" t="n">
        <f aca="false">ABS(H158)</f>
        <v>0.044579109613842</v>
      </c>
      <c r="K158" s="11" t="n">
        <f aca="false">G158^2</f>
        <v>0.0161120438437327</v>
      </c>
      <c r="L158" s="11" t="n">
        <f aca="false">H158^2</f>
        <v>0.00198729701396294</v>
      </c>
      <c r="N158" s="14" t="n">
        <v>0</v>
      </c>
      <c r="O158" s="14" t="n">
        <v>0</v>
      </c>
      <c r="P158" s="14" t="n">
        <v>0</v>
      </c>
      <c r="Q158" s="14" t="n">
        <v>0</v>
      </c>
      <c r="R158" s="0" t="n">
        <f aca="false">IF(N158&gt;0,1,IF(O158&gt;0,2,3))</f>
        <v>3</v>
      </c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s="13" customFormat="true" ht="12.8" hidden="false" customHeight="false" outlineLevel="0" collapsed="false">
      <c r="A159" s="7"/>
      <c r="B159" s="0" t="n">
        <v>80</v>
      </c>
      <c r="C159" s="11" t="n">
        <v>21.825</v>
      </c>
      <c r="D159" s="11" t="n">
        <v>0.171512335538864</v>
      </c>
      <c r="E159" s="11" t="n">
        <v>0.215739156105961</v>
      </c>
      <c r="F159" s="11"/>
      <c r="G159" s="11" t="n">
        <f aca="false">-E159</f>
        <v>-0.215739156105961</v>
      </c>
      <c r="H159" s="11" t="n">
        <f aca="false">D159-E159</f>
        <v>-0.044226820567097</v>
      </c>
      <c r="I159" s="11" t="n">
        <f aca="false">ABS(G159)</f>
        <v>0.215739156105961</v>
      </c>
      <c r="J159" s="11" t="n">
        <f aca="false">ABS(H159)</f>
        <v>0.044226820567097</v>
      </c>
      <c r="K159" s="11" t="n">
        <f aca="false">G159^2</f>
        <v>0.0465433834773122</v>
      </c>
      <c r="L159" s="11" t="n">
        <f aca="false">H159^2</f>
        <v>0.00195601165747419</v>
      </c>
      <c r="N159" s="14" t="n">
        <v>0</v>
      </c>
      <c r="O159" s="14" t="n">
        <v>0</v>
      </c>
      <c r="P159" s="14" t="n">
        <v>0</v>
      </c>
      <c r="Q159" s="14" t="n">
        <v>0</v>
      </c>
      <c r="R159" s="0" t="n">
        <f aca="false">IF(N159&gt;0,1,IF(O159&gt;0,2,3))</f>
        <v>3</v>
      </c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s="13" customFormat="true" ht="12.8" hidden="false" customHeight="false" outlineLevel="0" collapsed="false">
      <c r="A160" s="7"/>
      <c r="B160" s="0" t="n">
        <v>84</v>
      </c>
      <c r="C160" s="11" t="n">
        <v>146.825</v>
      </c>
      <c r="D160" s="11" t="n">
        <v>2.25282192230225</v>
      </c>
      <c r="E160" s="11" t="n">
        <v>0.550750135096159</v>
      </c>
      <c r="F160" s="11"/>
      <c r="G160" s="11" t="n">
        <f aca="false">-E160</f>
        <v>-0.550750135096159</v>
      </c>
      <c r="H160" s="11" t="n">
        <f aca="false">D160-E160</f>
        <v>1.70207178720609</v>
      </c>
      <c r="I160" s="11" t="n">
        <f aca="false">ABS(G160)</f>
        <v>0.550750135096159</v>
      </c>
      <c r="J160" s="11" t="n">
        <f aca="false">ABS(H160)</f>
        <v>1.70207178720609</v>
      </c>
      <c r="K160" s="11" t="n">
        <f aca="false">G160^2</f>
        <v>0.303325711308437</v>
      </c>
      <c r="L160" s="11" t="n">
        <f aca="false">H160^2</f>
        <v>2.89704836880294</v>
      </c>
      <c r="N160" s="14" t="n">
        <v>0</v>
      </c>
      <c r="O160" s="14" t="n">
        <v>0</v>
      </c>
      <c r="P160" s="14" t="n">
        <v>0</v>
      </c>
      <c r="Q160" s="14" t="n">
        <v>1</v>
      </c>
      <c r="R160" s="0" t="n">
        <f aca="false">IF(N160&gt;0,1,IF(O160&gt;0,2,3))</f>
        <v>3</v>
      </c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s="13" customFormat="true" ht="12.8" hidden="false" customHeight="false" outlineLevel="0" collapsed="false">
      <c r="A161" s="7"/>
      <c r="B161" s="0" t="n">
        <v>85</v>
      </c>
      <c r="C161" s="11" t="n">
        <v>153.546</v>
      </c>
      <c r="D161" s="11" t="n">
        <v>0.134228989481926</v>
      </c>
      <c r="E161" s="11" t="n">
        <v>-0.907810952570671</v>
      </c>
      <c r="F161" s="11"/>
      <c r="G161" s="11" t="n">
        <f aca="false">-E161</f>
        <v>0.907810952570671</v>
      </c>
      <c r="H161" s="11" t="n">
        <f aca="false">D161-E161</f>
        <v>1.0420399420526</v>
      </c>
      <c r="I161" s="11" t="n">
        <f aca="false">ABS(G161)</f>
        <v>0.907810952570671</v>
      </c>
      <c r="J161" s="11" t="n">
        <f aca="false">ABS(H161)</f>
        <v>1.0420399420526</v>
      </c>
      <c r="K161" s="11" t="n">
        <f aca="false">G161^2</f>
        <v>0.824120725607269</v>
      </c>
      <c r="L161" s="11" t="n">
        <f aca="false">H161^2</f>
        <v>1.08584724083298</v>
      </c>
      <c r="N161" s="14" t="n">
        <v>0</v>
      </c>
      <c r="O161" s="14" t="n">
        <v>0</v>
      </c>
      <c r="P161" s="14" t="n">
        <v>0</v>
      </c>
      <c r="Q161" s="14" t="n">
        <v>0</v>
      </c>
      <c r="R161" s="0" t="n">
        <f aca="false">IF(N161&gt;0,1,IF(O161&gt;0,2,3))</f>
        <v>3</v>
      </c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s="13" customFormat="true" ht="12.8" hidden="false" customHeight="false" outlineLevel="0" collapsed="false">
      <c r="A162" s="7"/>
      <c r="B162" s="0" t="n">
        <v>86</v>
      </c>
      <c r="C162" s="11" t="n">
        <v>132.558</v>
      </c>
      <c r="D162" s="11" t="n">
        <v>2.4616391658783</v>
      </c>
      <c r="E162" s="11" t="n">
        <v>0.25535559417191</v>
      </c>
      <c r="F162" s="11"/>
      <c r="G162" s="11" t="n">
        <f aca="false">-E162</f>
        <v>-0.25535559417191</v>
      </c>
      <c r="H162" s="11" t="n">
        <f aca="false">D162-E162</f>
        <v>2.20628357170639</v>
      </c>
      <c r="I162" s="11" t="n">
        <f aca="false">ABS(G162)</f>
        <v>0.25535559417191</v>
      </c>
      <c r="J162" s="11" t="n">
        <f aca="false">ABS(H162)</f>
        <v>2.20628357170639</v>
      </c>
      <c r="K162" s="11" t="n">
        <f aca="false">G162^2</f>
        <v>0.0652064794748892</v>
      </c>
      <c r="L162" s="11" t="n">
        <f aca="false">H162^2</f>
        <v>4.8676871987815</v>
      </c>
      <c r="N162" s="14" t="n">
        <v>0</v>
      </c>
      <c r="O162" s="14" t="n">
        <v>0</v>
      </c>
      <c r="P162" s="14" t="n">
        <v>0</v>
      </c>
      <c r="Q162" s="14" t="n">
        <v>0</v>
      </c>
      <c r="R162" s="0" t="n">
        <f aca="false">IF(N162&gt;0,1,IF(O162&gt;0,2,3))</f>
        <v>3</v>
      </c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s="13" customFormat="true" ht="12.8" hidden="false" customHeight="false" outlineLevel="0" collapsed="false">
      <c r="A163" s="7"/>
      <c r="B163" s="0" t="n">
        <v>88</v>
      </c>
      <c r="C163" s="11" t="n">
        <v>146.402</v>
      </c>
      <c r="D163" s="11" t="n">
        <v>0.171512335538864</v>
      </c>
      <c r="E163" s="11" t="n">
        <v>0.0689611419956435</v>
      </c>
      <c r="F163" s="11"/>
      <c r="G163" s="11" t="n">
        <f aca="false">-E163</f>
        <v>-0.0689611419956435</v>
      </c>
      <c r="H163" s="11" t="n">
        <f aca="false">D163-E163</f>
        <v>0.102551193543221</v>
      </c>
      <c r="I163" s="11" t="n">
        <f aca="false">ABS(G163)</f>
        <v>0.0689611419956435</v>
      </c>
      <c r="J163" s="11" t="n">
        <f aca="false">ABS(H163)</f>
        <v>0.102551193543221</v>
      </c>
      <c r="K163" s="11" t="n">
        <f aca="false">G163^2</f>
        <v>0.00475563910534331</v>
      </c>
      <c r="L163" s="11" t="n">
        <f aca="false">H163^2</f>
        <v>0.0105167472971391</v>
      </c>
      <c r="N163" s="14" t="n">
        <v>0</v>
      </c>
      <c r="O163" s="14" t="n">
        <v>0</v>
      </c>
      <c r="P163" s="14" t="n">
        <v>0</v>
      </c>
      <c r="Q163" s="14" t="n">
        <v>0</v>
      </c>
      <c r="R163" s="0" t="n">
        <f aca="false">IF(N163&gt;0,1,IF(O163&gt;0,2,3))</f>
        <v>3</v>
      </c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s="13" customFormat="true" ht="12.8" hidden="false" customHeight="false" outlineLevel="0" collapsed="false">
      <c r="A164" s="7"/>
      <c r="B164" s="0" t="n">
        <v>89</v>
      </c>
      <c r="C164" s="11" t="n">
        <v>134.042</v>
      </c>
      <c r="D164" s="11" t="n">
        <v>2.48122596740723</v>
      </c>
      <c r="E164" s="11" t="n">
        <v>0.0340599747955181</v>
      </c>
      <c r="F164" s="11"/>
      <c r="G164" s="11" t="n">
        <f aca="false">-E164</f>
        <v>-0.0340599747955181</v>
      </c>
      <c r="H164" s="11" t="n">
        <f aca="false">D164-E164</f>
        <v>2.44716599261171</v>
      </c>
      <c r="I164" s="11" t="n">
        <f aca="false">ABS(G164)</f>
        <v>0.0340599747955181</v>
      </c>
      <c r="J164" s="11" t="n">
        <f aca="false">ABS(H164)</f>
        <v>2.44716599261171</v>
      </c>
      <c r="K164" s="11" t="n">
        <f aca="false">G164^2</f>
        <v>0.00116008188307133</v>
      </c>
      <c r="L164" s="11" t="n">
        <f aca="false">H164^2</f>
        <v>5.98862139539527</v>
      </c>
      <c r="N164" s="14" t="n">
        <v>0</v>
      </c>
      <c r="O164" s="14" t="n">
        <v>0</v>
      </c>
      <c r="P164" s="14" t="n">
        <v>0</v>
      </c>
      <c r="Q164" s="14" t="n">
        <v>0</v>
      </c>
      <c r="R164" s="0" t="n">
        <f aca="false">IF(N164&gt;0,1,IF(O164&gt;0,2,3))</f>
        <v>3</v>
      </c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s="13" customFormat="true" ht="12.8" hidden="false" customHeight="false" outlineLevel="0" collapsed="false">
      <c r="A165" s="7"/>
      <c r="B165" s="0" t="n">
        <v>91</v>
      </c>
      <c r="C165" s="11" t="n">
        <v>148.08</v>
      </c>
      <c r="D165" s="11" t="n">
        <v>0.561935305595398</v>
      </c>
      <c r="E165" s="11" t="n">
        <v>2.60807491631019</v>
      </c>
      <c r="F165" s="11"/>
      <c r="G165" s="11" t="n">
        <f aca="false">-E165</f>
        <v>-2.60807491631019</v>
      </c>
      <c r="H165" s="11" t="n">
        <f aca="false">D165-E165</f>
        <v>-2.04613961071479</v>
      </c>
      <c r="I165" s="11" t="n">
        <f aca="false">ABS(G165)</f>
        <v>2.60807491631019</v>
      </c>
      <c r="J165" s="11" t="n">
        <f aca="false">ABS(H165)</f>
        <v>2.04613961071479</v>
      </c>
      <c r="K165" s="11" t="n">
        <f aca="false">G165^2</f>
        <v>6.8020547690864</v>
      </c>
      <c r="L165" s="11" t="n">
        <f aca="false">H165^2</f>
        <v>4.18668730653608</v>
      </c>
      <c r="N165" s="14" t="n">
        <v>0</v>
      </c>
      <c r="O165" s="14" t="n">
        <v>0</v>
      </c>
      <c r="P165" s="14" t="n">
        <v>0</v>
      </c>
      <c r="Q165" s="14" t="n">
        <v>0</v>
      </c>
      <c r="R165" s="0" t="n">
        <f aca="false">IF(N165&gt;0,1,IF(O165&gt;0,2,3))</f>
        <v>3</v>
      </c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s="13" customFormat="true" ht="12.8" hidden="false" customHeight="false" outlineLevel="0" collapsed="false">
      <c r="A166" s="7"/>
      <c r="B166" s="0" t="n">
        <v>92</v>
      </c>
      <c r="C166" s="11" t="n">
        <v>23.674</v>
      </c>
      <c r="D166" s="11" t="n">
        <v>0.171512335538864</v>
      </c>
      <c r="E166" s="11" t="n">
        <v>0.15103737836457</v>
      </c>
      <c r="F166" s="11"/>
      <c r="G166" s="11" t="n">
        <f aca="false">-E166</f>
        <v>-0.15103737836457</v>
      </c>
      <c r="H166" s="11" t="n">
        <f aca="false">D166-E166</f>
        <v>0.020474957174294</v>
      </c>
      <c r="I166" s="11" t="n">
        <f aca="false">ABS(G166)</f>
        <v>0.15103737836457</v>
      </c>
      <c r="J166" s="11" t="n">
        <f aca="false">ABS(H166)</f>
        <v>0.020474957174294</v>
      </c>
      <c r="K166" s="11" t="n">
        <f aca="false">G166^2</f>
        <v>0.0228122896632423</v>
      </c>
      <c r="L166" s="11" t="n">
        <f aca="false">H166^2</f>
        <v>0.000419223871289174</v>
      </c>
      <c r="N166" s="14" t="n">
        <v>0</v>
      </c>
      <c r="O166" s="14" t="n">
        <v>0</v>
      </c>
      <c r="P166" s="14" t="n">
        <v>0</v>
      </c>
      <c r="Q166" s="14" t="n">
        <v>0</v>
      </c>
      <c r="R166" s="0" t="n">
        <f aca="false">IF(N166&gt;0,1,IF(O166&gt;0,2,3))</f>
        <v>3</v>
      </c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s="13" customFormat="true" ht="12.8" hidden="false" customHeight="false" outlineLevel="0" collapsed="false">
      <c r="A167" s="7"/>
      <c r="B167" s="0" t="n">
        <v>96</v>
      </c>
      <c r="C167" s="11" t="n">
        <v>22.701</v>
      </c>
      <c r="D167" s="11" t="n">
        <v>0.171512335538864</v>
      </c>
      <c r="E167" s="11" t="n">
        <v>0.133886229497271</v>
      </c>
      <c r="F167" s="11"/>
      <c r="G167" s="11" t="n">
        <f aca="false">-E167</f>
        <v>-0.133886229497271</v>
      </c>
      <c r="H167" s="11" t="n">
        <f aca="false">D167-E167</f>
        <v>0.037626106041593</v>
      </c>
      <c r="I167" s="11" t="n">
        <f aca="false">ABS(G167)</f>
        <v>0.133886229497271</v>
      </c>
      <c r="J167" s="11" t="n">
        <f aca="false">ABS(H167)</f>
        <v>0.037626106041593</v>
      </c>
      <c r="K167" s="11" t="n">
        <f aca="false">G167^2</f>
        <v>0.0179255224489959</v>
      </c>
      <c r="L167" s="11" t="n">
        <f aca="false">H167^2</f>
        <v>0.0014157238558532</v>
      </c>
      <c r="N167" s="14" t="n">
        <v>0</v>
      </c>
      <c r="O167" s="14" t="n">
        <v>0</v>
      </c>
      <c r="P167" s="14" t="n">
        <v>0</v>
      </c>
      <c r="Q167" s="14" t="n">
        <v>0</v>
      </c>
      <c r="R167" s="0" t="n">
        <f aca="false">IF(N167&gt;0,1,IF(O167&gt;0,2,3))</f>
        <v>3</v>
      </c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s="13" customFormat="true" ht="12.8" hidden="false" customHeight="false" outlineLevel="0" collapsed="false">
      <c r="A168" s="7"/>
      <c r="B168" s="0" t="n">
        <v>100</v>
      </c>
      <c r="C168" s="11" t="n">
        <v>22.383</v>
      </c>
      <c r="D168" s="11" t="n">
        <v>0.171512335538864</v>
      </c>
      <c r="E168" s="11" t="n">
        <v>0.406720764650537</v>
      </c>
      <c r="F168" s="11"/>
      <c r="G168" s="11" t="n">
        <f aca="false">-E168</f>
        <v>-0.406720764650537</v>
      </c>
      <c r="H168" s="11" t="n">
        <f aca="false">D168-E168</f>
        <v>-0.235208429111673</v>
      </c>
      <c r="I168" s="11" t="n">
        <f aca="false">ABS(G168)</f>
        <v>0.406720764650537</v>
      </c>
      <c r="J168" s="11" t="n">
        <f aca="false">ABS(H168)</f>
        <v>0.235208429111673</v>
      </c>
      <c r="K168" s="11" t="n">
        <f aca="false">G168^2</f>
        <v>0.165421780397918</v>
      </c>
      <c r="L168" s="11" t="n">
        <f aca="false">H168^2</f>
        <v>0.0553230051251809</v>
      </c>
      <c r="N168" s="14" t="n">
        <v>0</v>
      </c>
      <c r="O168" s="14" t="n">
        <v>0</v>
      </c>
      <c r="P168" s="14" t="n">
        <v>0</v>
      </c>
      <c r="Q168" s="14" t="n">
        <v>0</v>
      </c>
      <c r="R168" s="0" t="n">
        <f aca="false">IF(N168&gt;0,1,IF(O168&gt;0,2,3))</f>
        <v>3</v>
      </c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s="13" customFormat="true" ht="12.8" hidden="false" customHeight="false" outlineLevel="0" collapsed="false">
      <c r="A169" s="7" t="n">
        <v>7</v>
      </c>
      <c r="B169" s="0" t="n">
        <v>3</v>
      </c>
      <c r="C169" s="11" t="n">
        <v>154.923</v>
      </c>
      <c r="D169" s="11" t="n">
        <v>0.956089973449707</v>
      </c>
      <c r="E169" s="11" t="n">
        <v>4.05784728337998</v>
      </c>
      <c r="F169" s="11"/>
      <c r="G169" s="11" t="n">
        <f aca="false">-E169</f>
        <v>-4.05784728337998</v>
      </c>
      <c r="H169" s="11" t="n">
        <f aca="false">D169-E169</f>
        <v>-3.10175730993027</v>
      </c>
      <c r="I169" s="11" t="n">
        <f aca="false">ABS(G169)</f>
        <v>4.05784728337998</v>
      </c>
      <c r="J169" s="11" t="n">
        <f aca="false">ABS(H169)</f>
        <v>3.10175730993027</v>
      </c>
      <c r="K169" s="11" t="n">
        <f aca="false">G169^2</f>
        <v>16.4661245752343</v>
      </c>
      <c r="L169" s="11" t="n">
        <f aca="false">H169^2</f>
        <v>9.62089840970588</v>
      </c>
      <c r="N169" s="14" t="n">
        <v>0</v>
      </c>
      <c r="O169" s="14" t="n">
        <v>1</v>
      </c>
      <c r="P169" s="14" t="n">
        <v>0</v>
      </c>
      <c r="Q169" s="14" t="n">
        <v>0</v>
      </c>
      <c r="R169" s="0" t="n">
        <f aca="false">IF(N169&gt;0,1,IF(O169&gt;0,2,3))</f>
        <v>2</v>
      </c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s="13" customFormat="true" ht="12.8" hidden="false" customHeight="false" outlineLevel="0" collapsed="false">
      <c r="A170" s="7"/>
      <c r="B170" s="0" t="n">
        <v>4</v>
      </c>
      <c r="C170" s="11" t="n">
        <v>152.1</v>
      </c>
      <c r="D170" s="11" t="n">
        <v>0.171500623226166</v>
      </c>
      <c r="E170" s="11" t="n">
        <v>1.62893702286207</v>
      </c>
      <c r="F170" s="11"/>
      <c r="G170" s="11" t="n">
        <f aca="false">-E170</f>
        <v>-1.62893702286207</v>
      </c>
      <c r="H170" s="11" t="n">
        <f aca="false">D170-E170</f>
        <v>-1.4574363996359</v>
      </c>
      <c r="I170" s="11" t="n">
        <f aca="false">ABS(G170)</f>
        <v>1.62893702286207</v>
      </c>
      <c r="J170" s="11" t="n">
        <f aca="false">ABS(H170)</f>
        <v>1.4574363996359</v>
      </c>
      <c r="K170" s="11" t="n">
        <f aca="false">G170^2</f>
        <v>2.65343582445074</v>
      </c>
      <c r="L170" s="11" t="n">
        <f aca="false">H170^2</f>
        <v>2.12412085898367</v>
      </c>
      <c r="N170" s="14" t="n">
        <v>0</v>
      </c>
      <c r="O170" s="14" t="n">
        <v>0</v>
      </c>
      <c r="P170" s="14" t="n">
        <v>1</v>
      </c>
      <c r="Q170" s="14" t="n">
        <v>0</v>
      </c>
      <c r="R170" s="0" t="n">
        <f aca="false">IF(N170&gt;0,1,IF(O170&gt;0,2,3))</f>
        <v>3</v>
      </c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s="13" customFormat="true" ht="12.8" hidden="false" customHeight="false" outlineLevel="0" collapsed="false">
      <c r="A171" s="7"/>
      <c r="B171" s="0" t="n">
        <v>5</v>
      </c>
      <c r="C171" s="11" t="n">
        <v>128.655</v>
      </c>
      <c r="D171" s="11" t="n">
        <v>0.171512335538864</v>
      </c>
      <c r="E171" s="11" t="n">
        <v>0.424049274946619</v>
      </c>
      <c r="F171" s="11"/>
      <c r="G171" s="11" t="n">
        <f aca="false">-E171</f>
        <v>-0.424049274946619</v>
      </c>
      <c r="H171" s="11" t="n">
        <f aca="false">D171-E171</f>
        <v>-0.252536939407755</v>
      </c>
      <c r="I171" s="11" t="n">
        <f aca="false">ABS(G171)</f>
        <v>0.424049274946619</v>
      </c>
      <c r="J171" s="11" t="n">
        <f aca="false">ABS(H171)</f>
        <v>0.252536939407755</v>
      </c>
      <c r="K171" s="11" t="n">
        <f aca="false">G171^2</f>
        <v>0.179817787582753</v>
      </c>
      <c r="L171" s="11" t="n">
        <f aca="false">H171^2</f>
        <v>0.0637749057654361</v>
      </c>
      <c r="N171" s="14" t="n">
        <v>0</v>
      </c>
      <c r="O171" s="14" t="n">
        <v>0</v>
      </c>
      <c r="P171" s="14" t="n">
        <v>0</v>
      </c>
      <c r="Q171" s="14" t="n">
        <v>1</v>
      </c>
      <c r="R171" s="0" t="n">
        <f aca="false">IF(N171&gt;0,1,IF(O171&gt;0,2,3))</f>
        <v>3</v>
      </c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s="13" customFormat="true" ht="12.8" hidden="false" customHeight="false" outlineLevel="0" collapsed="false">
      <c r="A172" s="7"/>
      <c r="B172" s="0" t="n">
        <v>7</v>
      </c>
      <c r="C172" s="11" t="n">
        <v>129.28</v>
      </c>
      <c r="D172" s="11" t="n">
        <v>0.171512335538864</v>
      </c>
      <c r="E172" s="11" t="n">
        <v>0.606872582808592</v>
      </c>
      <c r="F172" s="11"/>
      <c r="G172" s="11" t="n">
        <f aca="false">-E172</f>
        <v>-0.606872582808592</v>
      </c>
      <c r="H172" s="11" t="n">
        <f aca="false">D172-E172</f>
        <v>-0.435360247269728</v>
      </c>
      <c r="I172" s="11" t="n">
        <f aca="false">ABS(G172)</f>
        <v>0.606872582808592</v>
      </c>
      <c r="J172" s="11" t="n">
        <f aca="false">ABS(H172)</f>
        <v>0.435360247269728</v>
      </c>
      <c r="K172" s="11" t="n">
        <f aca="false">G172^2</f>
        <v>0.368294331764771</v>
      </c>
      <c r="L172" s="11" t="n">
        <f aca="false">H172^2</f>
        <v>0.189538544902759</v>
      </c>
      <c r="N172" s="14" t="n">
        <v>0</v>
      </c>
      <c r="O172" s="14" t="n">
        <v>0</v>
      </c>
      <c r="P172" s="14" t="n">
        <v>0</v>
      </c>
      <c r="Q172" s="14" t="n">
        <v>0</v>
      </c>
      <c r="R172" s="0" t="n">
        <f aca="false">IF(N172&gt;0,1,IF(O172&gt;0,2,3))</f>
        <v>3</v>
      </c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s="13" customFormat="true" ht="12.8" hidden="false" customHeight="false" outlineLevel="0" collapsed="false">
      <c r="A173" s="7"/>
      <c r="B173" s="0" t="n">
        <v>9</v>
      </c>
      <c r="C173" s="11" t="n">
        <v>128.708</v>
      </c>
      <c r="D173" s="11" t="n">
        <v>0.171512335538864</v>
      </c>
      <c r="E173" s="11" t="n">
        <v>0.76752193199524</v>
      </c>
      <c r="F173" s="11"/>
      <c r="G173" s="11" t="n">
        <f aca="false">-E173</f>
        <v>-0.76752193199524</v>
      </c>
      <c r="H173" s="11" t="n">
        <f aca="false">D173-E173</f>
        <v>-0.596009596456376</v>
      </c>
      <c r="I173" s="11" t="n">
        <f aca="false">ABS(G173)</f>
        <v>0.76752193199524</v>
      </c>
      <c r="J173" s="11" t="n">
        <f aca="false">ABS(H173)</f>
        <v>0.596009596456376</v>
      </c>
      <c r="K173" s="11" t="n">
        <f aca="false">G173^2</f>
        <v>0.589089916093706</v>
      </c>
      <c r="L173" s="11" t="n">
        <f aca="false">H173^2</f>
        <v>0.355227439068092</v>
      </c>
      <c r="N173" s="14" t="n">
        <v>0</v>
      </c>
      <c r="O173" s="14" t="n">
        <v>0</v>
      </c>
      <c r="P173" s="14" t="n">
        <v>0</v>
      </c>
      <c r="Q173" s="14" t="n">
        <v>1</v>
      </c>
      <c r="R173" s="0" t="n">
        <f aca="false">IF(N173&gt;0,1,IF(O173&gt;0,2,3))</f>
        <v>3</v>
      </c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s="13" customFormat="true" ht="12.8" hidden="false" customHeight="false" outlineLevel="0" collapsed="false">
      <c r="A174" s="7"/>
      <c r="B174" s="0" t="n">
        <v>11</v>
      </c>
      <c r="C174" s="11" t="n">
        <v>153.283</v>
      </c>
      <c r="D174" s="11" t="n">
        <v>0.171512335538864</v>
      </c>
      <c r="E174" s="11" t="n">
        <v>3.02349720773272</v>
      </c>
      <c r="F174" s="11"/>
      <c r="G174" s="11" t="n">
        <f aca="false">-E174</f>
        <v>-3.02349720773272</v>
      </c>
      <c r="H174" s="11" t="n">
        <f aca="false">D174-E174</f>
        <v>-2.85198487219386</v>
      </c>
      <c r="I174" s="11" t="n">
        <f aca="false">ABS(G174)</f>
        <v>3.02349720773272</v>
      </c>
      <c r="J174" s="11" t="n">
        <f aca="false">ABS(H174)</f>
        <v>2.85198487219386</v>
      </c>
      <c r="K174" s="11" t="n">
        <f aca="false">G174^2</f>
        <v>9.14153536516755</v>
      </c>
      <c r="L174" s="11" t="n">
        <f aca="false">H174^2</f>
        <v>8.1338177112226</v>
      </c>
      <c r="N174" s="14" t="n">
        <v>0</v>
      </c>
      <c r="O174" s="14" t="n">
        <v>0</v>
      </c>
      <c r="P174" s="14" t="n">
        <v>1</v>
      </c>
      <c r="Q174" s="14" t="n">
        <v>0</v>
      </c>
      <c r="R174" s="0" t="n">
        <f aca="false">IF(N174&gt;0,1,IF(O174&gt;0,2,3))</f>
        <v>3</v>
      </c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s="13" customFormat="true" ht="12.8" hidden="false" customHeight="false" outlineLevel="0" collapsed="false">
      <c r="A175" s="7"/>
      <c r="B175" s="0" t="n">
        <v>12</v>
      </c>
      <c r="C175" s="11" t="n">
        <v>31.261</v>
      </c>
      <c r="D175" s="11" t="n">
        <v>0.171512335538864</v>
      </c>
      <c r="E175" s="11" t="n">
        <v>-1.17039159337725</v>
      </c>
      <c r="F175" s="11"/>
      <c r="G175" s="11" t="n">
        <f aca="false">-E175</f>
        <v>1.17039159337725</v>
      </c>
      <c r="H175" s="11" t="n">
        <f aca="false">D175-E175</f>
        <v>1.34190392891611</v>
      </c>
      <c r="I175" s="11" t="n">
        <f aca="false">ABS(G175)</f>
        <v>1.17039159337725</v>
      </c>
      <c r="J175" s="11" t="n">
        <f aca="false">ABS(H175)</f>
        <v>1.34190392891611</v>
      </c>
      <c r="K175" s="11" t="n">
        <f aca="false">G175^2</f>
        <v>1.36981648184814</v>
      </c>
      <c r="L175" s="11" t="n">
        <f aca="false">H175^2</f>
        <v>1.8007061544405</v>
      </c>
      <c r="N175" s="14" t="n">
        <v>0</v>
      </c>
      <c r="O175" s="14" t="n">
        <v>0</v>
      </c>
      <c r="P175" s="14" t="n">
        <v>0</v>
      </c>
      <c r="Q175" s="14" t="n">
        <v>1</v>
      </c>
      <c r="R175" s="0" t="n">
        <f aca="false">IF(N175&gt;0,1,IF(O175&gt;0,2,3))</f>
        <v>3</v>
      </c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s="13" customFormat="true" ht="12.8" hidden="false" customHeight="false" outlineLevel="0" collapsed="false">
      <c r="A176" s="7"/>
      <c r="B176" s="0" t="n">
        <v>14</v>
      </c>
      <c r="C176" s="11" t="n">
        <v>28.285</v>
      </c>
      <c r="D176" s="11" t="n">
        <v>0.171512335538864</v>
      </c>
      <c r="E176" s="11" t="n">
        <v>1.07514017066986</v>
      </c>
      <c r="F176" s="11"/>
      <c r="G176" s="11" t="n">
        <f aca="false">-E176</f>
        <v>-1.07514017066986</v>
      </c>
      <c r="H176" s="11" t="n">
        <f aca="false">D176-E176</f>
        <v>-0.903627835130996</v>
      </c>
      <c r="I176" s="11" t="n">
        <f aca="false">ABS(G176)</f>
        <v>1.07514017066986</v>
      </c>
      <c r="J176" s="11" t="n">
        <f aca="false">ABS(H176)</f>
        <v>0.903627835130996</v>
      </c>
      <c r="K176" s="11" t="n">
        <f aca="false">G176^2</f>
        <v>1.15592638658802</v>
      </c>
      <c r="L176" s="11" t="n">
        <f aca="false">H176^2</f>
        <v>0.81654326442353</v>
      </c>
      <c r="N176" s="14" t="n">
        <v>0</v>
      </c>
      <c r="O176" s="14" t="n">
        <v>0</v>
      </c>
      <c r="P176" s="14" t="n">
        <v>0</v>
      </c>
      <c r="Q176" s="14" t="n">
        <v>0</v>
      </c>
      <c r="R176" s="0" t="n">
        <f aca="false">IF(N176&gt;0,1,IF(O176&gt;0,2,3))</f>
        <v>3</v>
      </c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s="13" customFormat="true" ht="12.8" hidden="false" customHeight="false" outlineLevel="0" collapsed="false">
      <c r="A177" s="7"/>
      <c r="B177" s="0" t="n">
        <v>18</v>
      </c>
      <c r="C177" s="11" t="n">
        <v>26.682</v>
      </c>
      <c r="D177" s="11" t="n">
        <v>0.171512335538864</v>
      </c>
      <c r="E177" s="11" t="n">
        <v>0.268367592793645</v>
      </c>
      <c r="F177" s="11"/>
      <c r="G177" s="11" t="n">
        <f aca="false">-E177</f>
        <v>-0.268367592793645</v>
      </c>
      <c r="H177" s="11" t="n">
        <f aca="false">D177-E177</f>
        <v>-0.096855257254781</v>
      </c>
      <c r="I177" s="11" t="n">
        <f aca="false">ABS(G177)</f>
        <v>0.268367592793645</v>
      </c>
      <c r="J177" s="11" t="n">
        <f aca="false">ABS(H177)</f>
        <v>0.096855257254781</v>
      </c>
      <c r="K177" s="11" t="n">
        <f aca="false">G177^2</f>
        <v>0.0720211648618557</v>
      </c>
      <c r="L177" s="11" t="n">
        <f aca="false">H177^2</f>
        <v>0.00938094085788981</v>
      </c>
      <c r="N177" s="14" t="n">
        <v>0</v>
      </c>
      <c r="O177" s="14" t="n">
        <v>0</v>
      </c>
      <c r="P177" s="14" t="n">
        <v>0</v>
      </c>
      <c r="Q177" s="14" t="n">
        <v>0</v>
      </c>
      <c r="R177" s="0" t="n">
        <f aca="false">IF(N177&gt;0,1,IF(O177&gt;0,2,3))</f>
        <v>3</v>
      </c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s="13" customFormat="true" ht="12.8" hidden="false" customHeight="false" outlineLevel="0" collapsed="false">
      <c r="A178" s="7"/>
      <c r="B178" s="0" t="n">
        <v>22</v>
      </c>
      <c r="C178" s="11" t="n">
        <v>32.226</v>
      </c>
      <c r="D178" s="11" t="n">
        <v>0.171530604362488</v>
      </c>
      <c r="E178" s="11" t="n">
        <v>0.177351285903164</v>
      </c>
      <c r="F178" s="11"/>
      <c r="G178" s="11" t="n">
        <f aca="false">-E178</f>
        <v>-0.177351285903164</v>
      </c>
      <c r="H178" s="11" t="n">
        <f aca="false">D178-E178</f>
        <v>-0.005820681540676</v>
      </c>
      <c r="I178" s="11" t="n">
        <f aca="false">ABS(G178)</f>
        <v>0.177351285903164</v>
      </c>
      <c r="J178" s="11" t="n">
        <f aca="false">ABS(H178)</f>
        <v>0.005820681540676</v>
      </c>
      <c r="K178" s="11" t="n">
        <f aca="false">G178^2</f>
        <v>0.0314534786115058</v>
      </c>
      <c r="L178" s="11" t="n">
        <f aca="false">H178^2</f>
        <v>3.38803335979663E-005</v>
      </c>
      <c r="N178" s="14" t="n">
        <v>0</v>
      </c>
      <c r="O178" s="14" t="n">
        <v>0</v>
      </c>
      <c r="P178" s="14" t="n">
        <v>0</v>
      </c>
      <c r="Q178" s="14" t="n">
        <v>1</v>
      </c>
      <c r="R178" s="0" t="n">
        <f aca="false">IF(N178&gt;0,1,IF(O178&gt;0,2,3))</f>
        <v>3</v>
      </c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s="13" customFormat="true" ht="12.8" hidden="false" customHeight="false" outlineLevel="0" collapsed="false">
      <c r="A179" s="7"/>
      <c r="B179" s="0" t="n">
        <v>24</v>
      </c>
      <c r="C179" s="11" t="n">
        <v>21.95</v>
      </c>
      <c r="D179" s="11" t="n">
        <v>0.171512335538864</v>
      </c>
      <c r="E179" s="11" t="n">
        <v>-0.139106947792023</v>
      </c>
      <c r="F179" s="11"/>
      <c r="G179" s="11" t="n">
        <f aca="false">-E179</f>
        <v>0.139106947792023</v>
      </c>
      <c r="H179" s="11" t="n">
        <f aca="false">D179-E179</f>
        <v>0.310619283330887</v>
      </c>
      <c r="I179" s="11" t="n">
        <f aca="false">ABS(G179)</f>
        <v>0.139106947792023</v>
      </c>
      <c r="J179" s="11" t="n">
        <f aca="false">ABS(H179)</f>
        <v>0.310619283330887</v>
      </c>
      <c r="K179" s="11" t="n">
        <f aca="false">G179^2</f>
        <v>0.0193507429240126</v>
      </c>
      <c r="L179" s="11" t="n">
        <f aca="false">H179^2</f>
        <v>0.0964843391769939</v>
      </c>
      <c r="N179" s="14" t="n">
        <v>0</v>
      </c>
      <c r="O179" s="14" t="n">
        <v>0</v>
      </c>
      <c r="P179" s="14" t="n">
        <v>0</v>
      </c>
      <c r="Q179" s="14" t="n">
        <v>0</v>
      </c>
      <c r="R179" s="0" t="n">
        <f aca="false">IF(N179&gt;0,1,IF(O179&gt;0,2,3))</f>
        <v>3</v>
      </c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s="13" customFormat="true" ht="12.8" hidden="false" customHeight="false" outlineLevel="0" collapsed="false">
      <c r="A180" s="7"/>
      <c r="B180" s="0" t="n">
        <v>28</v>
      </c>
      <c r="C180" s="11" t="n">
        <v>28.296</v>
      </c>
      <c r="D180" s="11" t="n">
        <v>0.171512335538864</v>
      </c>
      <c r="E180" s="11" t="n">
        <v>1.07957050798935</v>
      </c>
      <c r="F180" s="11"/>
      <c r="G180" s="11" t="n">
        <f aca="false">-E180</f>
        <v>-1.07957050798935</v>
      </c>
      <c r="H180" s="11" t="n">
        <f aca="false">D180-E180</f>
        <v>-0.908058172450486</v>
      </c>
      <c r="I180" s="11" t="n">
        <f aca="false">ABS(G180)</f>
        <v>1.07957050798935</v>
      </c>
      <c r="J180" s="11" t="n">
        <f aca="false">ABS(H180)</f>
        <v>0.908058172450486</v>
      </c>
      <c r="K180" s="11" t="n">
        <f aca="false">G180^2</f>
        <v>1.16547248172038</v>
      </c>
      <c r="L180" s="11" t="n">
        <f aca="false">H180^2</f>
        <v>0.824569644554117</v>
      </c>
      <c r="N180" s="14" t="n">
        <v>0</v>
      </c>
      <c r="O180" s="14" t="n">
        <v>0</v>
      </c>
      <c r="P180" s="14" t="n">
        <v>0</v>
      </c>
      <c r="Q180" s="14" t="n">
        <v>0</v>
      </c>
      <c r="R180" s="0" t="n">
        <f aca="false">IF(N180&gt;0,1,IF(O180&gt;0,2,3))</f>
        <v>3</v>
      </c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s="13" customFormat="true" ht="12.8" hidden="false" customHeight="false" outlineLevel="0" collapsed="false">
      <c r="A181" s="7"/>
      <c r="B181" s="0" t="n">
        <v>33</v>
      </c>
      <c r="C181" s="11" t="n">
        <v>155.523</v>
      </c>
      <c r="D181" s="11" t="n">
        <v>0.872267127037048</v>
      </c>
      <c r="E181" s="11" t="n">
        <v>4.63292348097908</v>
      </c>
      <c r="F181" s="11"/>
      <c r="G181" s="11" t="n">
        <f aca="false">-E181</f>
        <v>-4.63292348097908</v>
      </c>
      <c r="H181" s="11" t="n">
        <f aca="false">D181-E181</f>
        <v>-3.76065635394203</v>
      </c>
      <c r="I181" s="11" t="n">
        <f aca="false">ABS(G181)</f>
        <v>4.63292348097908</v>
      </c>
      <c r="J181" s="11" t="n">
        <f aca="false">ABS(H181)</f>
        <v>3.76065635394203</v>
      </c>
      <c r="K181" s="11" t="n">
        <f aca="false">G181^2</f>
        <v>21.4639799806073</v>
      </c>
      <c r="L181" s="11" t="n">
        <f aca="false">H181^2</f>
        <v>14.1425362124446</v>
      </c>
      <c r="N181" s="14" t="n">
        <v>0</v>
      </c>
      <c r="O181" s="14" t="n">
        <v>1</v>
      </c>
      <c r="P181" s="14" t="n">
        <v>0</v>
      </c>
      <c r="Q181" s="14" t="n">
        <v>0</v>
      </c>
      <c r="R181" s="0" t="n">
        <f aca="false">IF(N181&gt;0,1,IF(O181&gt;0,2,3))</f>
        <v>2</v>
      </c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s="13" customFormat="true" ht="12.8" hidden="false" customHeight="false" outlineLevel="0" collapsed="false">
      <c r="A182" s="7"/>
      <c r="B182" s="0" t="n">
        <v>34</v>
      </c>
      <c r="C182" s="11" t="n">
        <v>152.162</v>
      </c>
      <c r="D182" s="11" t="n">
        <v>0.171505942940712</v>
      </c>
      <c r="E182" s="11" t="n">
        <v>1.66968157451612</v>
      </c>
      <c r="F182" s="11"/>
      <c r="G182" s="11" t="n">
        <f aca="false">-E182</f>
        <v>-1.66968157451612</v>
      </c>
      <c r="H182" s="11" t="n">
        <f aca="false">D182-E182</f>
        <v>-1.49817563157541</v>
      </c>
      <c r="I182" s="11" t="n">
        <f aca="false">ABS(G182)</f>
        <v>1.66968157451612</v>
      </c>
      <c r="J182" s="11" t="n">
        <f aca="false">ABS(H182)</f>
        <v>1.49817563157541</v>
      </c>
      <c r="K182" s="11" t="n">
        <f aca="false">G182^2</f>
        <v>2.78783656027863</v>
      </c>
      <c r="L182" s="11" t="n">
        <f aca="false">H182^2</f>
        <v>2.24453022304637</v>
      </c>
      <c r="N182" s="14" t="n">
        <v>0</v>
      </c>
      <c r="O182" s="14" t="n">
        <v>0</v>
      </c>
      <c r="P182" s="14" t="n">
        <v>1</v>
      </c>
      <c r="Q182" s="14" t="n">
        <v>0</v>
      </c>
      <c r="R182" s="0" t="n">
        <f aca="false">IF(N182&gt;0,1,IF(O182&gt;0,2,3))</f>
        <v>3</v>
      </c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s="13" customFormat="true" ht="12.8" hidden="false" customHeight="false" outlineLevel="0" collapsed="false">
      <c r="A183" s="7"/>
      <c r="B183" s="0" t="n">
        <v>35</v>
      </c>
      <c r="C183" s="11" t="n">
        <v>128.173</v>
      </c>
      <c r="D183" s="11" t="n">
        <v>0.171512335538864</v>
      </c>
      <c r="E183" s="11" t="n">
        <v>0.408128996038862</v>
      </c>
      <c r="F183" s="11"/>
      <c r="G183" s="11" t="n">
        <f aca="false">-E183</f>
        <v>-0.408128996038862</v>
      </c>
      <c r="H183" s="11" t="n">
        <f aca="false">D183-E183</f>
        <v>-0.236616660499998</v>
      </c>
      <c r="I183" s="11" t="n">
        <f aca="false">ABS(G183)</f>
        <v>0.408128996038862</v>
      </c>
      <c r="J183" s="11" t="n">
        <f aca="false">ABS(H183)</f>
        <v>0.236616660499998</v>
      </c>
      <c r="K183" s="11" t="n">
        <f aca="false">G183^2</f>
        <v>0.166569277407689</v>
      </c>
      <c r="L183" s="11" t="n">
        <f aca="false">H183^2</f>
        <v>0.0559874440261713</v>
      </c>
      <c r="N183" s="14" t="n">
        <v>0</v>
      </c>
      <c r="O183" s="14" t="n">
        <v>0</v>
      </c>
      <c r="P183" s="14" t="n">
        <v>0</v>
      </c>
      <c r="Q183" s="14" t="n">
        <v>1</v>
      </c>
      <c r="R183" s="0" t="n">
        <f aca="false">IF(N183&gt;0,1,IF(O183&gt;0,2,3))</f>
        <v>3</v>
      </c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s="13" customFormat="true" ht="12.8" hidden="false" customHeight="false" outlineLevel="0" collapsed="false">
      <c r="A184" s="7"/>
      <c r="B184" s="0" t="n">
        <v>37</v>
      </c>
      <c r="C184" s="11" t="n">
        <v>129.551</v>
      </c>
      <c r="D184" s="11" t="n">
        <v>0.171512335538864</v>
      </c>
      <c r="E184" s="11" t="n">
        <v>0.576118720240402</v>
      </c>
      <c r="F184" s="11"/>
      <c r="G184" s="11" t="n">
        <f aca="false">-E184</f>
        <v>-0.576118720240402</v>
      </c>
      <c r="H184" s="11" t="n">
        <f aca="false">D184-E184</f>
        <v>-0.404606384701538</v>
      </c>
      <c r="I184" s="11" t="n">
        <f aca="false">ABS(G184)</f>
        <v>0.576118720240402</v>
      </c>
      <c r="J184" s="11" t="n">
        <f aca="false">ABS(H184)</f>
        <v>0.404606384701538</v>
      </c>
      <c r="K184" s="11" t="n">
        <f aca="false">G184^2</f>
        <v>0.331912779811439</v>
      </c>
      <c r="L184" s="11" t="n">
        <f aca="false">H184^2</f>
        <v>0.163706326541249</v>
      </c>
      <c r="N184" s="14" t="n">
        <v>0</v>
      </c>
      <c r="O184" s="14" t="n">
        <v>0</v>
      </c>
      <c r="P184" s="14" t="n">
        <v>0</v>
      </c>
      <c r="Q184" s="14" t="n">
        <v>0</v>
      </c>
      <c r="R184" s="0" t="n">
        <f aca="false">IF(N184&gt;0,1,IF(O184&gt;0,2,3))</f>
        <v>3</v>
      </c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s="13" customFormat="true" ht="12.8" hidden="false" customHeight="false" outlineLevel="0" collapsed="false">
      <c r="A185" s="7"/>
      <c r="B185" s="0" t="n">
        <v>39</v>
      </c>
      <c r="C185" s="11" t="n">
        <v>127.789</v>
      </c>
      <c r="D185" s="11" t="n">
        <v>0.171512335538864</v>
      </c>
      <c r="E185" s="11" t="n">
        <v>0.710589230195673</v>
      </c>
      <c r="F185" s="11"/>
      <c r="G185" s="11" t="n">
        <f aca="false">-E185</f>
        <v>-0.710589230195673</v>
      </c>
      <c r="H185" s="11" t="n">
        <f aca="false">D185-E185</f>
        <v>-0.539076894656809</v>
      </c>
      <c r="I185" s="11" t="n">
        <f aca="false">ABS(G185)</f>
        <v>0.710589230195673</v>
      </c>
      <c r="J185" s="11" t="n">
        <f aca="false">ABS(H185)</f>
        <v>0.539076894656809</v>
      </c>
      <c r="K185" s="11" t="n">
        <f aca="false">G185^2</f>
        <v>0.504937054070079</v>
      </c>
      <c r="L185" s="11" t="n">
        <f aca="false">H185^2</f>
        <v>0.290603898352828</v>
      </c>
      <c r="N185" s="14" t="n">
        <v>0</v>
      </c>
      <c r="O185" s="14" t="n">
        <v>0</v>
      </c>
      <c r="P185" s="14" t="n">
        <v>0</v>
      </c>
      <c r="Q185" s="14" t="n">
        <v>1</v>
      </c>
      <c r="R185" s="0" t="n">
        <f aca="false">IF(N185&gt;0,1,IF(O185&gt;0,2,3))</f>
        <v>3</v>
      </c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s="13" customFormat="true" ht="12.8" hidden="false" customHeight="false" outlineLevel="0" collapsed="false">
      <c r="A186" s="7"/>
      <c r="B186" s="0" t="n">
        <v>41</v>
      </c>
      <c r="C186" s="11" t="n">
        <v>153.315</v>
      </c>
      <c r="D186" s="11" t="n">
        <v>0.171512335538864</v>
      </c>
      <c r="E186" s="11" t="n">
        <v>2.48483777988435</v>
      </c>
      <c r="F186" s="11"/>
      <c r="G186" s="11" t="n">
        <f aca="false">-E186</f>
        <v>-2.48483777988435</v>
      </c>
      <c r="H186" s="11" t="n">
        <f aca="false">D186-E186</f>
        <v>-2.31332544434549</v>
      </c>
      <c r="I186" s="11" t="n">
        <f aca="false">ABS(G186)</f>
        <v>2.48483777988435</v>
      </c>
      <c r="J186" s="11" t="n">
        <f aca="false">ABS(H186)</f>
        <v>2.31332544434549</v>
      </c>
      <c r="K186" s="11" t="n">
        <f aca="false">G186^2</f>
        <v>6.17441879234059</v>
      </c>
      <c r="L186" s="11" t="n">
        <f aca="false">H186^2</f>
        <v>5.35147461145624</v>
      </c>
      <c r="N186" s="14" t="n">
        <v>0</v>
      </c>
      <c r="O186" s="14" t="n">
        <v>0</v>
      </c>
      <c r="P186" s="14" t="n">
        <v>1</v>
      </c>
      <c r="Q186" s="14" t="n">
        <v>0</v>
      </c>
      <c r="R186" s="0" t="n">
        <f aca="false">IF(N186&gt;0,1,IF(O186&gt;0,2,3))</f>
        <v>3</v>
      </c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s="13" customFormat="true" ht="12.8" hidden="false" customHeight="false" outlineLevel="0" collapsed="false">
      <c r="A187" s="7"/>
      <c r="B187" s="0" t="n">
        <v>42</v>
      </c>
      <c r="C187" s="11" t="n">
        <v>31.876</v>
      </c>
      <c r="D187" s="11" t="n">
        <v>0.171512380242348</v>
      </c>
      <c r="E187" s="11" t="n">
        <v>-0.714101248610923</v>
      </c>
      <c r="F187" s="11"/>
      <c r="G187" s="11" t="n">
        <f aca="false">-E187</f>
        <v>0.714101248610923</v>
      </c>
      <c r="H187" s="11" t="n">
        <f aca="false">D187-E187</f>
        <v>0.885613628853271</v>
      </c>
      <c r="I187" s="11" t="n">
        <f aca="false">ABS(G187)</f>
        <v>0.714101248610923</v>
      </c>
      <c r="J187" s="11" t="n">
        <f aca="false">ABS(H187)</f>
        <v>0.885613628853271</v>
      </c>
      <c r="K187" s="11" t="n">
        <f aca="false">G187^2</f>
        <v>0.509940593267679</v>
      </c>
      <c r="L187" s="11" t="n">
        <f aca="false">H187^2</f>
        <v>0.784311499610659</v>
      </c>
      <c r="N187" s="14" t="n">
        <v>0</v>
      </c>
      <c r="O187" s="14" t="n">
        <v>0</v>
      </c>
      <c r="P187" s="14" t="n">
        <v>0</v>
      </c>
      <c r="Q187" s="14" t="n">
        <v>1</v>
      </c>
      <c r="R187" s="0" t="n">
        <f aca="false">IF(N187&gt;0,1,IF(O187&gt;0,2,3))</f>
        <v>3</v>
      </c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s="13" customFormat="true" ht="12.8" hidden="false" customHeight="false" outlineLevel="0" collapsed="false">
      <c r="A188" s="7"/>
      <c r="B188" s="0" t="n">
        <v>44</v>
      </c>
      <c r="C188" s="11" t="n">
        <v>25.884</v>
      </c>
      <c r="D188" s="11" t="n">
        <v>0.171512335538864</v>
      </c>
      <c r="E188" s="11" t="n">
        <v>0.250449570089692</v>
      </c>
      <c r="F188" s="11"/>
      <c r="G188" s="11" t="n">
        <f aca="false">-E188</f>
        <v>-0.250449570089692</v>
      </c>
      <c r="H188" s="11" t="n">
        <f aca="false">D188-E188</f>
        <v>-0.078937234550828</v>
      </c>
      <c r="I188" s="11" t="n">
        <f aca="false">ABS(G188)</f>
        <v>0.250449570089692</v>
      </c>
      <c r="J188" s="11" t="n">
        <f aca="false">ABS(H188)</f>
        <v>0.078937234550828</v>
      </c>
      <c r="K188" s="11" t="n">
        <f aca="false">G188^2</f>
        <v>0.0627249871581116</v>
      </c>
      <c r="L188" s="11" t="n">
        <f aca="false">H188^2</f>
        <v>0.00623108699853244</v>
      </c>
      <c r="N188" s="14" t="n">
        <v>0</v>
      </c>
      <c r="O188" s="14" t="n">
        <v>0</v>
      </c>
      <c r="P188" s="14" t="n">
        <v>0</v>
      </c>
      <c r="Q188" s="14" t="n">
        <v>0</v>
      </c>
      <c r="R188" s="0" t="n">
        <f aca="false">IF(N188&gt;0,1,IF(O188&gt;0,2,3))</f>
        <v>3</v>
      </c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s="13" customFormat="true" ht="12.8" hidden="false" customHeight="false" outlineLevel="0" collapsed="false">
      <c r="A189" s="7"/>
      <c r="B189" s="0" t="n">
        <v>48</v>
      </c>
      <c r="C189" s="11" t="n">
        <v>28.366</v>
      </c>
      <c r="D189" s="11" t="n">
        <v>0.171512335538864</v>
      </c>
      <c r="E189" s="11" t="n">
        <v>0.752303298434974</v>
      </c>
      <c r="F189" s="11"/>
      <c r="G189" s="11" t="n">
        <f aca="false">-E189</f>
        <v>-0.752303298434974</v>
      </c>
      <c r="H189" s="11" t="n">
        <f aca="false">D189-E189</f>
        <v>-0.58079096289611</v>
      </c>
      <c r="I189" s="11" t="n">
        <f aca="false">ABS(G189)</f>
        <v>0.752303298434974</v>
      </c>
      <c r="J189" s="11" t="n">
        <f aca="false">ABS(H189)</f>
        <v>0.58079096289611</v>
      </c>
      <c r="K189" s="11" t="n">
        <f aca="false">G189^2</f>
        <v>0.565960252836142</v>
      </c>
      <c r="L189" s="11" t="n">
        <f aca="false">H189^2</f>
        <v>0.337318142581791</v>
      </c>
      <c r="N189" s="14" t="n">
        <v>0</v>
      </c>
      <c r="O189" s="14" t="n">
        <v>0</v>
      </c>
      <c r="P189" s="14" t="n">
        <v>0</v>
      </c>
      <c r="Q189" s="14" t="n">
        <v>0</v>
      </c>
      <c r="R189" s="0" t="n">
        <f aca="false">IF(N189&gt;0,1,IF(O189&gt;0,2,3))</f>
        <v>3</v>
      </c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s="13" customFormat="true" ht="12.8" hidden="false" customHeight="false" outlineLevel="0" collapsed="false">
      <c r="A190" s="7"/>
      <c r="B190" s="0" t="n">
        <v>52</v>
      </c>
      <c r="C190" s="11" t="n">
        <v>32.322</v>
      </c>
      <c r="D190" s="11" t="n">
        <v>0.171583980321884</v>
      </c>
      <c r="E190" s="11" t="n">
        <v>0.0566096674694946</v>
      </c>
      <c r="F190" s="11"/>
      <c r="G190" s="11" t="n">
        <f aca="false">-E190</f>
        <v>-0.0566096674694946</v>
      </c>
      <c r="H190" s="11" t="n">
        <f aca="false">D190-E190</f>
        <v>0.114974312852389</v>
      </c>
      <c r="I190" s="11" t="n">
        <f aca="false">ABS(G190)</f>
        <v>0.0566096674694946</v>
      </c>
      <c r="J190" s="11" t="n">
        <f aca="false">ABS(H190)</f>
        <v>0.114974312852389</v>
      </c>
      <c r="K190" s="11" t="n">
        <f aca="false">G190^2</f>
        <v>0.00320465445100675</v>
      </c>
      <c r="L190" s="11" t="n">
        <f aca="false">H190^2</f>
        <v>0.0132190926158791</v>
      </c>
      <c r="N190" s="14" t="n">
        <v>0</v>
      </c>
      <c r="O190" s="14" t="n">
        <v>0</v>
      </c>
      <c r="P190" s="14" t="n">
        <v>0</v>
      </c>
      <c r="Q190" s="14" t="n">
        <v>1</v>
      </c>
      <c r="R190" s="0" t="n">
        <f aca="false">IF(N190&gt;0,1,IF(O190&gt;0,2,3))</f>
        <v>3</v>
      </c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s="13" customFormat="true" ht="12.8" hidden="false" customHeight="false" outlineLevel="0" collapsed="false">
      <c r="A191" s="7"/>
      <c r="B191" s="0" t="n">
        <v>54</v>
      </c>
      <c r="C191" s="11" t="n">
        <v>29.81</v>
      </c>
      <c r="D191" s="11" t="n">
        <v>0.171512335538864</v>
      </c>
      <c r="E191" s="11" t="n">
        <v>1.3071980180212</v>
      </c>
      <c r="F191" s="11"/>
      <c r="G191" s="11" t="n">
        <f aca="false">-E191</f>
        <v>-1.3071980180212</v>
      </c>
      <c r="H191" s="11" t="n">
        <f aca="false">D191-E191</f>
        <v>-1.13568568248234</v>
      </c>
      <c r="I191" s="11" t="n">
        <f aca="false">ABS(G191)</f>
        <v>1.3071980180212</v>
      </c>
      <c r="J191" s="11" t="n">
        <f aca="false">ABS(H191)</f>
        <v>1.13568568248234</v>
      </c>
      <c r="K191" s="11" t="n">
        <f aca="false">G191^2</f>
        <v>1.70876665831855</v>
      </c>
      <c r="L191" s="11" t="n">
        <f aca="false">H191^2</f>
        <v>1.28978196939537</v>
      </c>
      <c r="N191" s="14" t="n">
        <v>0</v>
      </c>
      <c r="O191" s="14" t="n">
        <v>0</v>
      </c>
      <c r="P191" s="14" t="n">
        <v>0</v>
      </c>
      <c r="Q191" s="14" t="n">
        <v>0</v>
      </c>
      <c r="R191" s="0" t="n">
        <f aca="false">IF(N191&gt;0,1,IF(O191&gt;0,2,3))</f>
        <v>3</v>
      </c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s="13" customFormat="true" ht="12.8" hidden="false" customHeight="false" outlineLevel="0" collapsed="false">
      <c r="A192" s="7"/>
      <c r="B192" s="0" t="n">
        <v>58</v>
      </c>
      <c r="C192" s="11" t="n">
        <v>21.966</v>
      </c>
      <c r="D192" s="11" t="n">
        <v>0.171512335538864</v>
      </c>
      <c r="E192" s="11" t="n">
        <v>-0.254832868763465</v>
      </c>
      <c r="F192" s="11"/>
      <c r="G192" s="11" t="n">
        <f aca="false">-E192</f>
        <v>0.254832868763465</v>
      </c>
      <c r="H192" s="11" t="n">
        <f aca="false">D192-E192</f>
        <v>0.426345204302329</v>
      </c>
      <c r="I192" s="11" t="n">
        <f aca="false">ABS(G192)</f>
        <v>0.254832868763465</v>
      </c>
      <c r="J192" s="11" t="n">
        <f aca="false">ABS(H192)</f>
        <v>0.426345204302329</v>
      </c>
      <c r="K192" s="11" t="n">
        <f aca="false">G192^2</f>
        <v>0.0649397910022174</v>
      </c>
      <c r="L192" s="11" t="n">
        <f aca="false">H192^2</f>
        <v>0.181770233231595</v>
      </c>
      <c r="N192" s="14" t="n">
        <v>0</v>
      </c>
      <c r="O192" s="14" t="n">
        <v>0</v>
      </c>
      <c r="P192" s="14" t="n">
        <v>0</v>
      </c>
      <c r="Q192" s="14" t="n">
        <v>0</v>
      </c>
      <c r="R192" s="0" t="n">
        <f aca="false">IF(N192&gt;0,1,IF(O192&gt;0,2,3))</f>
        <v>3</v>
      </c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s="13" customFormat="true" ht="12.8" hidden="false" customHeight="false" outlineLevel="0" collapsed="false">
      <c r="A193" s="7"/>
      <c r="B193" s="0" t="n">
        <v>62</v>
      </c>
      <c r="C193" s="11" t="n">
        <v>65.034</v>
      </c>
      <c r="D193" s="11" t="n">
        <v>4.1046257019043</v>
      </c>
      <c r="E193" s="11" t="n">
        <v>9.69905484504857</v>
      </c>
      <c r="F193" s="11"/>
      <c r="G193" s="11" t="n">
        <f aca="false">-E193</f>
        <v>-9.69905484504857</v>
      </c>
      <c r="H193" s="11" t="n">
        <f aca="false">D193-E193</f>
        <v>-5.59442914314427</v>
      </c>
      <c r="I193" s="11" t="n">
        <f aca="false">ABS(G193)</f>
        <v>9.69905484504857</v>
      </c>
      <c r="J193" s="11" t="n">
        <f aca="false">ABS(H193)</f>
        <v>5.59442914314427</v>
      </c>
      <c r="K193" s="11" t="n">
        <f aca="false">G193^2</f>
        <v>94.0716648872601</v>
      </c>
      <c r="L193" s="11" t="n">
        <f aca="false">H193^2</f>
        <v>31.2976374376619</v>
      </c>
      <c r="N193" s="14" t="n">
        <v>0</v>
      </c>
      <c r="O193" s="14" t="n">
        <v>1</v>
      </c>
      <c r="P193" s="14" t="n">
        <v>0</v>
      </c>
      <c r="Q193" s="14" t="n">
        <v>0</v>
      </c>
      <c r="R193" s="0" t="n">
        <f aca="false">IF(N193&gt;0,1,IF(O193&gt;0,2,3))</f>
        <v>2</v>
      </c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s="13" customFormat="true" ht="12.8" hidden="false" customHeight="false" outlineLevel="0" collapsed="false">
      <c r="A194" s="7"/>
      <c r="B194" s="0" t="n">
        <v>65</v>
      </c>
      <c r="C194" s="11" t="n">
        <v>64.363</v>
      </c>
      <c r="D194" s="11" t="n">
        <v>3.38594079017639</v>
      </c>
      <c r="E194" s="11" t="n">
        <v>11.3465948704899</v>
      </c>
      <c r="F194" s="11"/>
      <c r="G194" s="11" t="n">
        <f aca="false">-E194</f>
        <v>-11.3465948704899</v>
      </c>
      <c r="H194" s="11" t="n">
        <f aca="false">D194-E194</f>
        <v>-7.96065408031351</v>
      </c>
      <c r="I194" s="11" t="n">
        <f aca="false">ABS(G194)</f>
        <v>11.3465948704899</v>
      </c>
      <c r="J194" s="11" t="n">
        <f aca="false">ABS(H194)</f>
        <v>7.96065408031351</v>
      </c>
      <c r="K194" s="11" t="n">
        <f aca="false">G194^2</f>
        <v>128.745215155028</v>
      </c>
      <c r="L194" s="11" t="n">
        <f aca="false">H194^2</f>
        <v>63.3720133864121</v>
      </c>
      <c r="N194" s="14" t="n">
        <v>0</v>
      </c>
      <c r="O194" s="14" t="n">
        <v>1</v>
      </c>
      <c r="P194" s="14" t="n">
        <v>0</v>
      </c>
      <c r="Q194" s="14" t="n">
        <v>0</v>
      </c>
      <c r="R194" s="0" t="n">
        <f aca="false">IF(N194&gt;0,1,IF(O194&gt;0,2,3))</f>
        <v>2</v>
      </c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s="13" customFormat="true" ht="12.8" hidden="false" customHeight="false" outlineLevel="0" collapsed="false">
      <c r="A195" s="7" t="n">
        <v>8</v>
      </c>
      <c r="B195" s="0" t="n">
        <v>4</v>
      </c>
      <c r="C195" s="11" t="n">
        <v>173.191</v>
      </c>
      <c r="D195" s="11" t="n">
        <v>0.171511679887772</v>
      </c>
      <c r="E195" s="11" t="n">
        <v>0.0371521059898363</v>
      </c>
      <c r="F195" s="11"/>
      <c r="G195" s="11" t="n">
        <f aca="false">-E195</f>
        <v>-0.0371521059898363</v>
      </c>
      <c r="H195" s="11" t="n">
        <f aca="false">D195-E195</f>
        <v>0.134359573897936</v>
      </c>
      <c r="I195" s="11" t="n">
        <f aca="false">ABS(G195)</f>
        <v>0.0371521059898363</v>
      </c>
      <c r="J195" s="11" t="n">
        <f aca="false">ABS(H195)</f>
        <v>0.134359573897936</v>
      </c>
      <c r="K195" s="11" t="n">
        <f aca="false">G195^2</f>
        <v>0.00138027897948003</v>
      </c>
      <c r="L195" s="11" t="n">
        <f aca="false">H195^2</f>
        <v>0.0180524950980349</v>
      </c>
      <c r="N195" s="14" t="n">
        <v>0</v>
      </c>
      <c r="O195" s="14" t="n">
        <v>1</v>
      </c>
      <c r="P195" s="14" t="n">
        <v>0</v>
      </c>
      <c r="Q195" s="14" t="n">
        <v>0</v>
      </c>
      <c r="R195" s="0" t="n">
        <f aca="false">IF(N195&gt;0,1,IF(O195&gt;0,2,3))</f>
        <v>2</v>
      </c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s="13" customFormat="true" ht="12.8" hidden="false" customHeight="false" outlineLevel="0" collapsed="false">
      <c r="A196" s="7"/>
      <c r="B196" s="0" t="n">
        <v>5</v>
      </c>
      <c r="C196" s="11" t="n">
        <v>97.215</v>
      </c>
      <c r="D196" s="11" t="n">
        <v>2.79849171638489</v>
      </c>
      <c r="E196" s="11" t="n">
        <v>3.10268193990097</v>
      </c>
      <c r="F196" s="11"/>
      <c r="G196" s="11" t="n">
        <f aca="false">-E196</f>
        <v>-3.10268193990097</v>
      </c>
      <c r="H196" s="11" t="n">
        <f aca="false">D196-E196</f>
        <v>-0.30419022351608</v>
      </c>
      <c r="I196" s="11" t="n">
        <f aca="false">ABS(G196)</f>
        <v>3.10268193990097</v>
      </c>
      <c r="J196" s="11" t="n">
        <f aca="false">ABS(H196)</f>
        <v>0.30419022351608</v>
      </c>
      <c r="K196" s="11" t="n">
        <f aca="false">G196^2</f>
        <v>9.62663522018765</v>
      </c>
      <c r="L196" s="11" t="n">
        <f aca="false">H196^2</f>
        <v>0.0925316920827627</v>
      </c>
      <c r="N196" s="14" t="n">
        <v>0</v>
      </c>
      <c r="O196" s="14" t="n">
        <v>0</v>
      </c>
      <c r="P196" s="14" t="n">
        <v>1</v>
      </c>
      <c r="Q196" s="14" t="n">
        <v>0</v>
      </c>
      <c r="R196" s="0" t="n">
        <f aca="false">IF(N196&gt;0,1,IF(O196&gt;0,2,3))</f>
        <v>3</v>
      </c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s="13" customFormat="true" ht="12.8" hidden="false" customHeight="false" outlineLevel="0" collapsed="false">
      <c r="A197" s="7"/>
      <c r="B197" s="0" t="n">
        <v>7</v>
      </c>
      <c r="C197" s="11" t="n">
        <v>173.735</v>
      </c>
      <c r="D197" s="11" t="n">
        <v>0.171511515974999</v>
      </c>
      <c r="E197" s="11" t="n">
        <v>0.0352432343416388</v>
      </c>
      <c r="F197" s="11"/>
      <c r="G197" s="11" t="n">
        <f aca="false">-E197</f>
        <v>-0.0352432343416388</v>
      </c>
      <c r="H197" s="11" t="n">
        <f aca="false">D197-E197</f>
        <v>0.13626828163336</v>
      </c>
      <c r="I197" s="11" t="n">
        <f aca="false">ABS(G197)</f>
        <v>0.0352432343416388</v>
      </c>
      <c r="J197" s="11" t="n">
        <f aca="false">ABS(H197)</f>
        <v>0.13626828163336</v>
      </c>
      <c r="K197" s="11" t="n">
        <f aca="false">G197^2</f>
        <v>0.00124208556685967</v>
      </c>
      <c r="L197" s="11" t="n">
        <f aca="false">H197^2</f>
        <v>0.0185690445793088</v>
      </c>
      <c r="N197" s="14" t="n">
        <v>0</v>
      </c>
      <c r="O197" s="14" t="n">
        <v>1</v>
      </c>
      <c r="P197" s="14" t="n">
        <v>0</v>
      </c>
      <c r="Q197" s="14" t="n">
        <v>0</v>
      </c>
      <c r="R197" s="0" t="n">
        <f aca="false">IF(N197&gt;0,1,IF(O197&gt;0,2,3))</f>
        <v>2</v>
      </c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s="13" customFormat="true" ht="12.8" hidden="false" customHeight="false" outlineLevel="0" collapsed="false">
      <c r="A198" s="7"/>
      <c r="B198" s="0" t="n">
        <v>8</v>
      </c>
      <c r="C198" s="11" t="n">
        <v>25.061</v>
      </c>
      <c r="D198" s="11" t="n">
        <v>1.92278254032135</v>
      </c>
      <c r="E198" s="11" t="n">
        <v>-0.227857239866473</v>
      </c>
      <c r="F198" s="11"/>
      <c r="G198" s="11" t="n">
        <f aca="false">-E198</f>
        <v>0.227857239866473</v>
      </c>
      <c r="H198" s="11" t="n">
        <f aca="false">D198-E198</f>
        <v>2.15063978018782</v>
      </c>
      <c r="I198" s="11" t="n">
        <f aca="false">ABS(G198)</f>
        <v>0.227857239866473</v>
      </c>
      <c r="J198" s="11" t="n">
        <f aca="false">ABS(H198)</f>
        <v>2.15063978018782</v>
      </c>
      <c r="K198" s="11" t="n">
        <f aca="false">G198^2</f>
        <v>0.0519189217595674</v>
      </c>
      <c r="L198" s="11" t="n">
        <f aca="false">H198^2</f>
        <v>4.62525146412633</v>
      </c>
      <c r="N198" s="14" t="n">
        <v>0</v>
      </c>
      <c r="O198" s="14" t="n">
        <v>0</v>
      </c>
      <c r="P198" s="14" t="n">
        <v>1</v>
      </c>
      <c r="Q198" s="14" t="n">
        <v>0</v>
      </c>
      <c r="R198" s="0" t="n">
        <f aca="false">IF(N198&gt;0,1,IF(O198&gt;0,2,3))</f>
        <v>3</v>
      </c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s="13" customFormat="true" ht="12.8" hidden="false" customHeight="false" outlineLevel="0" collapsed="false">
      <c r="A199" s="7"/>
      <c r="B199" s="0" t="n">
        <v>12</v>
      </c>
      <c r="C199" s="11" t="n">
        <v>24.705</v>
      </c>
      <c r="D199" s="11" t="n">
        <v>1.87715756893158</v>
      </c>
      <c r="E199" s="11" t="n">
        <v>-0.233911664018798</v>
      </c>
      <c r="F199" s="11"/>
      <c r="G199" s="11" t="n">
        <f aca="false">-E199</f>
        <v>0.233911664018798</v>
      </c>
      <c r="H199" s="11" t="n">
        <f aca="false">D199-E199</f>
        <v>2.11106923295038</v>
      </c>
      <c r="I199" s="11" t="n">
        <f aca="false">ABS(G199)</f>
        <v>0.233911664018798</v>
      </c>
      <c r="J199" s="11" t="n">
        <f aca="false">ABS(H199)</f>
        <v>2.11106923295038</v>
      </c>
      <c r="K199" s="11" t="n">
        <f aca="false">G199^2</f>
        <v>0.054714666564043</v>
      </c>
      <c r="L199" s="11" t="n">
        <f aca="false">H199^2</f>
        <v>4.4566133063097</v>
      </c>
      <c r="N199" s="14" t="n">
        <v>0</v>
      </c>
      <c r="O199" s="14" t="n">
        <v>0</v>
      </c>
      <c r="P199" s="14" t="n">
        <v>1</v>
      </c>
      <c r="Q199" s="14" t="n">
        <v>0</v>
      </c>
      <c r="R199" s="0" t="n">
        <f aca="false">IF(N199&gt;0,1,IF(O199&gt;0,2,3))</f>
        <v>3</v>
      </c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s="13" customFormat="true" ht="12.8" hidden="false" customHeight="false" outlineLevel="0" collapsed="false">
      <c r="A200" s="7"/>
      <c r="B200" s="0" t="n">
        <v>16</v>
      </c>
      <c r="C200" s="11" t="n">
        <v>151.95</v>
      </c>
      <c r="D200" s="11" t="n">
        <v>0.41133189201355</v>
      </c>
      <c r="E200" s="11" t="n">
        <v>0.457610290091793</v>
      </c>
      <c r="F200" s="11"/>
      <c r="G200" s="11" t="n">
        <f aca="false">-E200</f>
        <v>-0.457610290091793</v>
      </c>
      <c r="H200" s="11" t="n">
        <f aca="false">D200-E200</f>
        <v>-0.046278398078243</v>
      </c>
      <c r="I200" s="11" t="n">
        <f aca="false">ABS(G200)</f>
        <v>0.457610290091793</v>
      </c>
      <c r="J200" s="11" t="n">
        <f aca="false">ABS(H200)</f>
        <v>0.046278398078243</v>
      </c>
      <c r="K200" s="11" t="n">
        <f aca="false">G200^2</f>
        <v>0.209407177597895</v>
      </c>
      <c r="L200" s="11" t="n">
        <f aca="false">H200^2</f>
        <v>0.00214169012868833</v>
      </c>
      <c r="N200" s="14" t="n">
        <v>0</v>
      </c>
      <c r="O200" s="14" t="n">
        <v>1</v>
      </c>
      <c r="P200" s="14" t="n">
        <v>0</v>
      </c>
      <c r="Q200" s="14" t="n">
        <v>0</v>
      </c>
      <c r="R200" s="0" t="n">
        <f aca="false">IF(N200&gt;0,1,IF(O200&gt;0,2,3))</f>
        <v>2</v>
      </c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s="13" customFormat="true" ht="12.8" hidden="false" customHeight="false" outlineLevel="0" collapsed="false">
      <c r="A201" s="7"/>
      <c r="B201" s="0" t="n">
        <v>17</v>
      </c>
      <c r="C201" s="11" t="n">
        <v>151.52</v>
      </c>
      <c r="D201" s="11" t="n">
        <v>0.152145981788635</v>
      </c>
      <c r="E201" s="11" t="n">
        <v>0.500234274126996</v>
      </c>
      <c r="F201" s="11"/>
      <c r="G201" s="11" t="n">
        <f aca="false">-E201</f>
        <v>-0.500234274126996</v>
      </c>
      <c r="H201" s="11" t="n">
        <f aca="false">D201-E201</f>
        <v>-0.348088292338361</v>
      </c>
      <c r="I201" s="11" t="n">
        <f aca="false">ABS(G201)</f>
        <v>0.500234274126996</v>
      </c>
      <c r="J201" s="11" t="n">
        <f aca="false">ABS(H201)</f>
        <v>0.348088292338361</v>
      </c>
      <c r="K201" s="11" t="n">
        <f aca="false">G201^2</f>
        <v>0.250234329011363</v>
      </c>
      <c r="L201" s="11" t="n">
        <f aca="false">H201^2</f>
        <v>0.121165459263036</v>
      </c>
      <c r="N201" s="14" t="n">
        <v>0</v>
      </c>
      <c r="O201" s="14" t="n">
        <v>0</v>
      </c>
      <c r="P201" s="14" t="n">
        <v>1</v>
      </c>
      <c r="Q201" s="14" t="n">
        <v>0</v>
      </c>
      <c r="R201" s="0" t="n">
        <f aca="false">IF(N201&gt;0,1,IF(O201&gt;0,2,3))</f>
        <v>3</v>
      </c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s="13" customFormat="true" ht="12.8" hidden="false" customHeight="false" outlineLevel="0" collapsed="false">
      <c r="A202" s="7"/>
      <c r="B202" s="0" t="n">
        <v>18</v>
      </c>
      <c r="C202" s="11" t="n">
        <v>128.207</v>
      </c>
      <c r="D202" s="11" t="n">
        <v>0.171512335538864</v>
      </c>
      <c r="E202" s="11" t="n">
        <v>0.110404380115789</v>
      </c>
      <c r="F202" s="11"/>
      <c r="G202" s="11" t="n">
        <f aca="false">-E202</f>
        <v>-0.110404380115789</v>
      </c>
      <c r="H202" s="11" t="n">
        <f aca="false">D202-E202</f>
        <v>0.061107955423075</v>
      </c>
      <c r="I202" s="11" t="n">
        <f aca="false">ABS(G202)</f>
        <v>0.110404380115789</v>
      </c>
      <c r="J202" s="11" t="n">
        <f aca="false">ABS(H202)</f>
        <v>0.061107955423075</v>
      </c>
      <c r="K202" s="11" t="n">
        <f aca="false">G202^2</f>
        <v>0.0121891271487516</v>
      </c>
      <c r="L202" s="11" t="n">
        <f aca="false">H202^2</f>
        <v>0.00373418221598852</v>
      </c>
      <c r="N202" s="14" t="n">
        <v>0</v>
      </c>
      <c r="O202" s="14" t="n">
        <v>0</v>
      </c>
      <c r="P202" s="14" t="n">
        <v>0</v>
      </c>
      <c r="Q202" s="14" t="n">
        <v>1</v>
      </c>
      <c r="R202" s="0" t="n">
        <f aca="false">IF(N202&gt;0,1,IF(O202&gt;0,2,3))</f>
        <v>3</v>
      </c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s="13" customFormat="true" ht="12.8" hidden="false" customHeight="false" outlineLevel="0" collapsed="false">
      <c r="A203" s="7"/>
      <c r="B203" s="0" t="n">
        <v>20</v>
      </c>
      <c r="C203" s="11" t="n">
        <v>129.916</v>
      </c>
      <c r="D203" s="11" t="n">
        <v>0.171512335538864</v>
      </c>
      <c r="E203" s="11" t="n">
        <v>0.215956942123043</v>
      </c>
      <c r="F203" s="11"/>
      <c r="G203" s="11" t="n">
        <f aca="false">-E203</f>
        <v>-0.215956942123043</v>
      </c>
      <c r="H203" s="11" t="n">
        <f aca="false">D203-E203</f>
        <v>-0.044444606584179</v>
      </c>
      <c r="I203" s="11" t="n">
        <f aca="false">ABS(G203)</f>
        <v>0.215956942123043</v>
      </c>
      <c r="J203" s="11" t="n">
        <f aca="false">ABS(H203)</f>
        <v>0.044444606584179</v>
      </c>
      <c r="K203" s="11" t="n">
        <f aca="false">G203^2</f>
        <v>0.0466374008511353</v>
      </c>
      <c r="L203" s="11" t="n">
        <f aca="false">H203^2</f>
        <v>0.00197532305442245</v>
      </c>
      <c r="N203" s="14" t="n">
        <v>0</v>
      </c>
      <c r="O203" s="14" t="n">
        <v>0</v>
      </c>
      <c r="P203" s="14" t="n">
        <v>0</v>
      </c>
      <c r="Q203" s="14" t="n">
        <v>0</v>
      </c>
      <c r="R203" s="0" t="n">
        <f aca="false">IF(N203&gt;0,1,IF(O203&gt;0,2,3))</f>
        <v>3</v>
      </c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s="13" customFormat="true" ht="12.8" hidden="false" customHeight="false" outlineLevel="0" collapsed="false">
      <c r="A204" s="7"/>
      <c r="B204" s="0" t="n">
        <v>22</v>
      </c>
      <c r="C204" s="11" t="n">
        <v>127.965</v>
      </c>
      <c r="D204" s="11" t="n">
        <v>0.171512335538864</v>
      </c>
      <c r="E204" s="11" t="n">
        <v>0.176219662759955</v>
      </c>
      <c r="F204" s="11"/>
      <c r="G204" s="11" t="n">
        <f aca="false">-E204</f>
        <v>-0.176219662759955</v>
      </c>
      <c r="H204" s="11" t="n">
        <f aca="false">D204-E204</f>
        <v>-0.00470732722109099</v>
      </c>
      <c r="I204" s="11" t="n">
        <f aca="false">ABS(G204)</f>
        <v>0.176219662759955</v>
      </c>
      <c r="J204" s="11" t="n">
        <f aca="false">ABS(H204)</f>
        <v>0.00470732722109099</v>
      </c>
      <c r="K204" s="11" t="n">
        <f aca="false">G204^2</f>
        <v>0.0310533695432323</v>
      </c>
      <c r="L204" s="11" t="n">
        <f aca="false">H204^2</f>
        <v>2.21589295664242E-005</v>
      </c>
      <c r="N204" s="14" t="n">
        <v>0</v>
      </c>
      <c r="O204" s="14" t="n">
        <v>0</v>
      </c>
      <c r="P204" s="14" t="n">
        <v>0</v>
      </c>
      <c r="Q204" s="14" t="n">
        <v>1</v>
      </c>
      <c r="R204" s="0" t="n">
        <f aca="false">IF(N204&gt;0,1,IF(O204&gt;0,2,3))</f>
        <v>3</v>
      </c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s="13" customFormat="true" ht="12.8" hidden="false" customHeight="false" outlineLevel="0" collapsed="false">
      <c r="A205" s="7"/>
      <c r="B205" s="0" t="n">
        <v>24</v>
      </c>
      <c r="C205" s="11" t="n">
        <v>149.214</v>
      </c>
      <c r="D205" s="11" t="n">
        <v>0.171473458409309</v>
      </c>
      <c r="E205" s="11" t="n">
        <v>0.208116673477917</v>
      </c>
      <c r="F205" s="11"/>
      <c r="G205" s="11" t="n">
        <f aca="false">-E205</f>
        <v>-0.208116673477917</v>
      </c>
      <c r="H205" s="11" t="n">
        <f aca="false">D205-E205</f>
        <v>-0.036643215068608</v>
      </c>
      <c r="I205" s="11" t="n">
        <f aca="false">ABS(G205)</f>
        <v>0.208116673477917</v>
      </c>
      <c r="J205" s="11" t="n">
        <f aca="false">ABS(H205)</f>
        <v>0.036643215068608</v>
      </c>
      <c r="K205" s="11" t="n">
        <f aca="false">G205^2</f>
        <v>0.0433125497795139</v>
      </c>
      <c r="L205" s="11" t="n">
        <f aca="false">H205^2</f>
        <v>0.00134272521056426</v>
      </c>
      <c r="N205" s="14" t="n">
        <v>0</v>
      </c>
      <c r="O205" s="14" t="n">
        <v>0</v>
      </c>
      <c r="P205" s="14" t="n">
        <v>1</v>
      </c>
      <c r="Q205" s="14" t="n">
        <v>0</v>
      </c>
      <c r="R205" s="0" t="n">
        <f aca="false">IF(N205&gt;0,1,IF(O205&gt;0,2,3))</f>
        <v>3</v>
      </c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s="13" customFormat="true" ht="12.8" hidden="false" customHeight="false" outlineLevel="0" collapsed="false">
      <c r="A206" s="7"/>
      <c r="B206" s="0" t="n">
        <v>25</v>
      </c>
      <c r="C206" s="11" t="n">
        <v>33.313</v>
      </c>
      <c r="D206" s="11" t="n">
        <v>0.171512335538864</v>
      </c>
      <c r="E206" s="11" t="n">
        <v>0.0919464125436704</v>
      </c>
      <c r="F206" s="11"/>
      <c r="G206" s="11" t="n">
        <f aca="false">-E206</f>
        <v>-0.0919464125436704</v>
      </c>
      <c r="H206" s="11" t="n">
        <f aca="false">D206-E206</f>
        <v>0.0795659229951936</v>
      </c>
      <c r="I206" s="11" t="n">
        <f aca="false">ABS(G206)</f>
        <v>0.0919464125436704</v>
      </c>
      <c r="J206" s="11" t="n">
        <f aca="false">ABS(H206)</f>
        <v>0.0795659229951936</v>
      </c>
      <c r="K206" s="11" t="n">
        <f aca="false">G206^2</f>
        <v>0.00845414277965083</v>
      </c>
      <c r="L206" s="11" t="n">
        <f aca="false">H206^2</f>
        <v>0.00633073610207708</v>
      </c>
      <c r="N206" s="14" t="n">
        <v>0</v>
      </c>
      <c r="O206" s="14" t="n">
        <v>0</v>
      </c>
      <c r="P206" s="14" t="n">
        <v>0</v>
      </c>
      <c r="Q206" s="14" t="n">
        <v>1</v>
      </c>
      <c r="R206" s="0" t="n">
        <f aca="false">IF(N206&gt;0,1,IF(O206&gt;0,2,3))</f>
        <v>3</v>
      </c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s="13" customFormat="true" ht="12.8" hidden="false" customHeight="false" outlineLevel="0" collapsed="false">
      <c r="A207" s="7"/>
      <c r="B207" s="0" t="n">
        <v>27</v>
      </c>
      <c r="C207" s="11" t="n">
        <v>23.166</v>
      </c>
      <c r="D207" s="11" t="n">
        <v>0.171512335538864</v>
      </c>
      <c r="E207" s="11" t="n">
        <v>0.536754109247759</v>
      </c>
      <c r="F207" s="11"/>
      <c r="G207" s="11" t="n">
        <f aca="false">-E207</f>
        <v>-0.536754109247759</v>
      </c>
      <c r="H207" s="11" t="n">
        <f aca="false">D207-E207</f>
        <v>-0.365241773708895</v>
      </c>
      <c r="I207" s="11" t="n">
        <f aca="false">ABS(G207)</f>
        <v>0.536754109247759</v>
      </c>
      <c r="J207" s="11" t="n">
        <f aca="false">ABS(H207)</f>
        <v>0.365241773708895</v>
      </c>
      <c r="K207" s="11" t="n">
        <f aca="false">G207^2</f>
        <v>0.288104973794355</v>
      </c>
      <c r="L207" s="11" t="n">
        <f aca="false">H207^2</f>
        <v>0.13340155326202</v>
      </c>
      <c r="N207" s="14" t="n">
        <v>0</v>
      </c>
      <c r="O207" s="14" t="n">
        <v>0</v>
      </c>
      <c r="P207" s="14" t="n">
        <v>0</v>
      </c>
      <c r="Q207" s="14" t="n">
        <v>0</v>
      </c>
      <c r="R207" s="0" t="n">
        <f aca="false">IF(N207&gt;0,1,IF(O207&gt;0,2,3))</f>
        <v>3</v>
      </c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s="13" customFormat="true" ht="12.8" hidden="false" customHeight="false" outlineLevel="0" collapsed="false">
      <c r="A208" s="7"/>
      <c r="B208" s="0" t="n">
        <v>31</v>
      </c>
      <c r="C208" s="11" t="n">
        <v>27.004</v>
      </c>
      <c r="D208" s="11" t="n">
        <v>0.171512335538864</v>
      </c>
      <c r="E208" s="11" t="n">
        <v>0.0812049259333704</v>
      </c>
      <c r="F208" s="11"/>
      <c r="G208" s="11" t="n">
        <f aca="false">-E208</f>
        <v>-0.0812049259333704</v>
      </c>
      <c r="H208" s="11" t="n">
        <f aca="false">D208-E208</f>
        <v>0.0903074096054936</v>
      </c>
      <c r="I208" s="11" t="n">
        <f aca="false">ABS(G208)</f>
        <v>0.0812049259333704</v>
      </c>
      <c r="J208" s="11" t="n">
        <f aca="false">ABS(H208)</f>
        <v>0.0903074096054936</v>
      </c>
      <c r="K208" s="11" t="n">
        <f aca="false">G208^2</f>
        <v>0.00659423999584417</v>
      </c>
      <c r="L208" s="11" t="n">
        <f aca="false">H208^2</f>
        <v>0.0081554282296544</v>
      </c>
      <c r="N208" s="14" t="n">
        <v>0</v>
      </c>
      <c r="O208" s="14" t="n">
        <v>0</v>
      </c>
      <c r="P208" s="14" t="n">
        <v>0</v>
      </c>
      <c r="Q208" s="14" t="n">
        <v>0</v>
      </c>
      <c r="R208" s="0" t="n">
        <f aca="false">IF(N208&gt;0,1,IF(O208&gt;0,2,3))</f>
        <v>3</v>
      </c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s="13" customFormat="true" ht="12.8" hidden="false" customHeight="false" outlineLevel="0" collapsed="false">
      <c r="A209" s="7"/>
      <c r="B209" s="0" t="n">
        <v>35</v>
      </c>
      <c r="C209" s="11" t="n">
        <v>31.981</v>
      </c>
      <c r="D209" s="11" t="n">
        <v>0.171512335538864</v>
      </c>
      <c r="E209" s="11" t="n">
        <v>0.0273604118435102</v>
      </c>
      <c r="F209" s="11"/>
      <c r="G209" s="11" t="n">
        <f aca="false">-E209</f>
        <v>-0.0273604118435102</v>
      </c>
      <c r="H209" s="11" t="n">
        <f aca="false">D209-E209</f>
        <v>0.144151923695354</v>
      </c>
      <c r="I209" s="11" t="n">
        <f aca="false">ABS(G209)</f>
        <v>0.0273604118435102</v>
      </c>
      <c r="J209" s="11" t="n">
        <f aca="false">ABS(H209)</f>
        <v>0.144151923695354</v>
      </c>
      <c r="K209" s="11" t="n">
        <f aca="false">G209^2</f>
        <v>0.000748592136246493</v>
      </c>
      <c r="L209" s="11" t="n">
        <f aca="false">H209^2</f>
        <v>0.0207797771050711</v>
      </c>
      <c r="N209" s="14" t="n">
        <v>0</v>
      </c>
      <c r="O209" s="14" t="n">
        <v>0</v>
      </c>
      <c r="P209" s="14" t="n">
        <v>0</v>
      </c>
      <c r="Q209" s="14" t="n">
        <v>1</v>
      </c>
      <c r="R209" s="0" t="n">
        <f aca="false">IF(N209&gt;0,1,IF(O209&gt;0,2,3))</f>
        <v>3</v>
      </c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s="13" customFormat="true" ht="12.8" hidden="false" customHeight="false" outlineLevel="0" collapsed="false">
      <c r="A210" s="7"/>
      <c r="B210" s="0" t="n">
        <v>37</v>
      </c>
      <c r="C210" s="11" t="n">
        <v>25.51</v>
      </c>
      <c r="D210" s="11" t="n">
        <v>0.171512335538864</v>
      </c>
      <c r="E210" s="11" t="n">
        <v>0.194784484385075</v>
      </c>
      <c r="F210" s="11"/>
      <c r="G210" s="11" t="n">
        <f aca="false">-E210</f>
        <v>-0.194784484385075</v>
      </c>
      <c r="H210" s="11" t="n">
        <f aca="false">D210-E210</f>
        <v>-0.023272148846211</v>
      </c>
      <c r="I210" s="11" t="n">
        <f aca="false">ABS(G210)</f>
        <v>0.194784484385075</v>
      </c>
      <c r="J210" s="11" t="n">
        <f aca="false">ABS(H210)</f>
        <v>0.023272148846211</v>
      </c>
      <c r="K210" s="11" t="n">
        <f aca="false">G210^2</f>
        <v>0.0379409953571595</v>
      </c>
      <c r="L210" s="11" t="n">
        <f aca="false">H210^2</f>
        <v>0.000541592911920199</v>
      </c>
      <c r="N210" s="14" t="n">
        <v>0</v>
      </c>
      <c r="O210" s="14" t="n">
        <v>0</v>
      </c>
      <c r="P210" s="14" t="n">
        <v>0</v>
      </c>
      <c r="Q210" s="14" t="n">
        <v>0</v>
      </c>
      <c r="R210" s="0" t="n">
        <f aca="false">IF(N210&gt;0,1,IF(O210&gt;0,2,3))</f>
        <v>3</v>
      </c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s="13" customFormat="true" ht="12.8" hidden="false" customHeight="false" outlineLevel="0" collapsed="false">
      <c r="A211" s="7"/>
      <c r="B211" s="0" t="n">
        <v>41</v>
      </c>
      <c r="C211" s="11" t="n">
        <v>27.612</v>
      </c>
      <c r="D211" s="11" t="n">
        <v>0.171512335538864</v>
      </c>
      <c r="E211" s="11" t="n">
        <v>0.252249685815563</v>
      </c>
      <c r="F211" s="11"/>
      <c r="G211" s="11" t="n">
        <f aca="false">-E211</f>
        <v>-0.252249685815563</v>
      </c>
      <c r="H211" s="11" t="n">
        <f aca="false">D211-E211</f>
        <v>-0.080737350276699</v>
      </c>
      <c r="I211" s="11" t="n">
        <f aca="false">ABS(G211)</f>
        <v>0.252249685815563</v>
      </c>
      <c r="J211" s="11" t="n">
        <f aca="false">ABS(H211)</f>
        <v>0.080737350276699</v>
      </c>
      <c r="K211" s="11" t="n">
        <f aca="false">G211^2</f>
        <v>0.0636299039940502</v>
      </c>
      <c r="L211" s="11" t="n">
        <f aca="false">H211^2</f>
        <v>0.00651851972970239</v>
      </c>
      <c r="N211" s="14" t="n">
        <v>0</v>
      </c>
      <c r="O211" s="14" t="n">
        <v>0</v>
      </c>
      <c r="P211" s="14" t="n">
        <v>0</v>
      </c>
      <c r="Q211" s="14" t="n">
        <v>0</v>
      </c>
      <c r="R211" s="0" t="n">
        <f aca="false">IF(N211&gt;0,1,IF(O211&gt;0,2,3))</f>
        <v>3</v>
      </c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s="13" customFormat="true" ht="12.8" hidden="false" customHeight="false" outlineLevel="0" collapsed="false">
      <c r="A212" s="7"/>
      <c r="B212" s="0" t="n">
        <v>45</v>
      </c>
      <c r="C212" s="11" t="n">
        <v>151.752</v>
      </c>
      <c r="D212" s="11" t="n">
        <v>0.45988592505455</v>
      </c>
      <c r="E212" s="11" t="n">
        <v>0.459116117826923</v>
      </c>
      <c r="F212" s="11"/>
      <c r="G212" s="11" t="n">
        <f aca="false">-E212</f>
        <v>-0.459116117826923</v>
      </c>
      <c r="H212" s="11" t="n">
        <f aca="false">D212-E212</f>
        <v>0.000769807227626984</v>
      </c>
      <c r="I212" s="11" t="n">
        <f aca="false">ABS(G212)</f>
        <v>0.459116117826923</v>
      </c>
      <c r="J212" s="11" t="n">
        <f aca="false">ABS(H212)</f>
        <v>0.000769807227626984</v>
      </c>
      <c r="K212" s="11" t="n">
        <f aca="false">G212^2</f>
        <v>0.210787609648465</v>
      </c>
      <c r="L212" s="11" t="n">
        <f aca="false">H212^2</f>
        <v>5.92603167706743E-007</v>
      </c>
      <c r="N212" s="14" t="n">
        <v>0</v>
      </c>
      <c r="O212" s="14" t="n">
        <v>1</v>
      </c>
      <c r="P212" s="14" t="n">
        <v>0</v>
      </c>
      <c r="Q212" s="14" t="n">
        <v>0</v>
      </c>
      <c r="R212" s="0" t="n">
        <f aca="false">IF(N212&gt;0,1,IF(O212&gt;0,2,3))</f>
        <v>2</v>
      </c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s="13" customFormat="true" ht="12.8" hidden="false" customHeight="false" outlineLevel="0" collapsed="false">
      <c r="A213" s="7"/>
      <c r="B213" s="0" t="n">
        <v>46</v>
      </c>
      <c r="C213" s="11" t="n">
        <v>151.151</v>
      </c>
      <c r="D213" s="11" t="n">
        <v>0.156856209039688</v>
      </c>
      <c r="E213" s="11" t="n">
        <v>0.502545880190098</v>
      </c>
      <c r="F213" s="11"/>
      <c r="G213" s="11" t="n">
        <f aca="false">-E213</f>
        <v>-0.502545880190098</v>
      </c>
      <c r="H213" s="11" t="n">
        <f aca="false">D213-E213</f>
        <v>-0.34568967115041</v>
      </c>
      <c r="I213" s="11" t="n">
        <f aca="false">ABS(G213)</f>
        <v>0.502545880190098</v>
      </c>
      <c r="J213" s="11" t="n">
        <f aca="false">ABS(H213)</f>
        <v>0.34568967115041</v>
      </c>
      <c r="K213" s="11" t="n">
        <f aca="false">G213^2</f>
        <v>0.25255236169604</v>
      </c>
      <c r="L213" s="11" t="n">
        <f aca="false">H213^2</f>
        <v>0.119501348740079</v>
      </c>
      <c r="N213" s="14" t="n">
        <v>0</v>
      </c>
      <c r="O213" s="14" t="n">
        <v>0</v>
      </c>
      <c r="P213" s="14" t="n">
        <v>1</v>
      </c>
      <c r="Q213" s="14" t="n">
        <v>0</v>
      </c>
      <c r="R213" s="0" t="n">
        <f aca="false">IF(N213&gt;0,1,IF(O213&gt;0,2,3))</f>
        <v>3</v>
      </c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s="13" customFormat="true" ht="12.8" hidden="false" customHeight="false" outlineLevel="0" collapsed="false">
      <c r="A214" s="7"/>
      <c r="B214" s="0" t="n">
        <v>47</v>
      </c>
      <c r="C214" s="11" t="n">
        <v>128.408</v>
      </c>
      <c r="D214" s="11" t="n">
        <v>0.171512335538864</v>
      </c>
      <c r="E214" s="11" t="n">
        <v>0.110330083079241</v>
      </c>
      <c r="F214" s="11"/>
      <c r="G214" s="11" t="n">
        <f aca="false">-E214</f>
        <v>-0.110330083079241</v>
      </c>
      <c r="H214" s="11" t="n">
        <f aca="false">D214-E214</f>
        <v>0.061182252459623</v>
      </c>
      <c r="I214" s="11" t="n">
        <f aca="false">ABS(G214)</f>
        <v>0.110330083079241</v>
      </c>
      <c r="J214" s="11" t="n">
        <f aca="false">ABS(H214)</f>
        <v>0.061182252459623</v>
      </c>
      <c r="K214" s="11" t="n">
        <f aca="false">G214^2</f>
        <v>0.0121727272322722</v>
      </c>
      <c r="L214" s="11" t="n">
        <f aca="false">H214^2</f>
        <v>0.00374326801603305</v>
      </c>
      <c r="N214" s="14" t="n">
        <v>0</v>
      </c>
      <c r="O214" s="14" t="n">
        <v>0</v>
      </c>
      <c r="P214" s="14" t="n">
        <v>0</v>
      </c>
      <c r="Q214" s="14" t="n">
        <v>1</v>
      </c>
      <c r="R214" s="0" t="n">
        <f aca="false">IF(N214&gt;0,1,IF(O214&gt;0,2,3))</f>
        <v>3</v>
      </c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s="13" customFormat="true" ht="12.8" hidden="false" customHeight="false" outlineLevel="0" collapsed="false">
      <c r="A215" s="7"/>
      <c r="B215" s="0" t="n">
        <v>49</v>
      </c>
      <c r="C215" s="11" t="n">
        <v>130.034</v>
      </c>
      <c r="D215" s="11" t="n">
        <v>0.171512335538864</v>
      </c>
      <c r="E215" s="11" t="n">
        <v>0.216446436376422</v>
      </c>
      <c r="F215" s="11"/>
      <c r="G215" s="11" t="n">
        <f aca="false">-E215</f>
        <v>-0.216446436376422</v>
      </c>
      <c r="H215" s="11" t="n">
        <f aca="false">D215-E215</f>
        <v>-0.044934100837558</v>
      </c>
      <c r="I215" s="11" t="n">
        <f aca="false">ABS(G215)</f>
        <v>0.216446436376422</v>
      </c>
      <c r="J215" s="11" t="n">
        <f aca="false">ABS(H215)</f>
        <v>0.044934100837558</v>
      </c>
      <c r="K215" s="11" t="n">
        <f aca="false">G215^2</f>
        <v>0.0468490598200525</v>
      </c>
      <c r="L215" s="11" t="n">
        <f aca="false">H215^2</f>
        <v>0.00201907341807983</v>
      </c>
      <c r="N215" s="14" t="n">
        <v>0</v>
      </c>
      <c r="O215" s="14" t="n">
        <v>0</v>
      </c>
      <c r="P215" s="14" t="n">
        <v>0</v>
      </c>
      <c r="Q215" s="14" t="n">
        <v>0</v>
      </c>
      <c r="R215" s="0" t="n">
        <f aca="false">IF(N215&gt;0,1,IF(O215&gt;0,2,3))</f>
        <v>3</v>
      </c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s="13" customFormat="true" ht="12.8" hidden="false" customHeight="false" outlineLevel="0" collapsed="false">
      <c r="A216" s="7"/>
      <c r="B216" s="0" t="n">
        <v>51</v>
      </c>
      <c r="C216" s="11" t="n">
        <v>129.782</v>
      </c>
      <c r="D216" s="11" t="n">
        <v>0.171512335538864</v>
      </c>
      <c r="E216" s="11" t="n">
        <v>0.176250643567869</v>
      </c>
      <c r="F216" s="11"/>
      <c r="G216" s="11" t="n">
        <f aca="false">-E216</f>
        <v>-0.176250643567869</v>
      </c>
      <c r="H216" s="11" t="n">
        <f aca="false">D216-E216</f>
        <v>-0.00473830802900499</v>
      </c>
      <c r="I216" s="11" t="n">
        <f aca="false">ABS(G216)</f>
        <v>0.176250643567869</v>
      </c>
      <c r="J216" s="11" t="n">
        <f aca="false">ABS(H216)</f>
        <v>0.00473830802900499</v>
      </c>
      <c r="K216" s="11" t="n">
        <f aca="false">G216^2</f>
        <v>0.031064289358088</v>
      </c>
      <c r="L216" s="11" t="n">
        <f aca="false">H216^2</f>
        <v>2.24515629777331E-005</v>
      </c>
      <c r="N216" s="14" t="n">
        <v>0</v>
      </c>
      <c r="O216" s="14" t="n">
        <v>0</v>
      </c>
      <c r="P216" s="14" t="n">
        <v>0</v>
      </c>
      <c r="Q216" s="14" t="n">
        <v>1</v>
      </c>
      <c r="R216" s="0" t="n">
        <f aca="false">IF(N216&gt;0,1,IF(O216&gt;0,2,3))</f>
        <v>3</v>
      </c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s="13" customFormat="true" ht="12.8" hidden="false" customHeight="false" outlineLevel="0" collapsed="false">
      <c r="A217" s="7"/>
      <c r="B217" s="0" t="n">
        <v>53</v>
      </c>
      <c r="C217" s="11" t="n">
        <v>150.29</v>
      </c>
      <c r="D217" s="11" t="n">
        <v>0.171458318829536</v>
      </c>
      <c r="E217" s="11" t="n">
        <v>0.212242726024819</v>
      </c>
      <c r="F217" s="11"/>
      <c r="G217" s="11" t="n">
        <f aca="false">-E217</f>
        <v>-0.212242726024819</v>
      </c>
      <c r="H217" s="11" t="n">
        <f aca="false">D217-E217</f>
        <v>-0.040784407195283</v>
      </c>
      <c r="I217" s="11" t="n">
        <f aca="false">ABS(G217)</f>
        <v>0.212242726024819</v>
      </c>
      <c r="J217" s="11" t="n">
        <f aca="false">ABS(H217)</f>
        <v>0.040784407195283</v>
      </c>
      <c r="K217" s="11" t="n">
        <f aca="false">G217^2</f>
        <v>0.0450469747504464</v>
      </c>
      <c r="L217" s="11" t="n">
        <f aca="false">H217^2</f>
        <v>0.00166336787027065</v>
      </c>
      <c r="N217" s="14" t="n">
        <v>0</v>
      </c>
      <c r="O217" s="14" t="n">
        <v>0</v>
      </c>
      <c r="P217" s="14" t="n">
        <v>1</v>
      </c>
      <c r="Q217" s="14" t="n">
        <v>0</v>
      </c>
      <c r="R217" s="0" t="n">
        <f aca="false">IF(N217&gt;0,1,IF(O217&gt;0,2,3))</f>
        <v>3</v>
      </c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s="13" customFormat="true" ht="12.8" hidden="false" customHeight="false" outlineLevel="0" collapsed="false">
      <c r="A218" s="7"/>
      <c r="B218" s="0" t="n">
        <v>54</v>
      </c>
      <c r="C218" s="11" t="n">
        <v>33.442</v>
      </c>
      <c r="D218" s="11" t="n">
        <v>0.171512335538864</v>
      </c>
      <c r="E218" s="11" t="n">
        <v>0.0905058247463372</v>
      </c>
      <c r="F218" s="11"/>
      <c r="G218" s="11" t="n">
        <f aca="false">-E218</f>
        <v>-0.0905058247463372</v>
      </c>
      <c r="H218" s="11" t="n">
        <f aca="false">D218-E218</f>
        <v>0.0810065107925268</v>
      </c>
      <c r="I218" s="11" t="n">
        <f aca="false">ABS(G218)</f>
        <v>0.0905058247463372</v>
      </c>
      <c r="J218" s="11" t="n">
        <f aca="false">ABS(H218)</f>
        <v>0.0810065107925268</v>
      </c>
      <c r="K218" s="11" t="n">
        <f aca="false">G218^2</f>
        <v>0.0081913043130147</v>
      </c>
      <c r="L218" s="11" t="n">
        <f aca="false">H218^2</f>
        <v>0.00656205479077977</v>
      </c>
      <c r="N218" s="14" t="n">
        <v>0</v>
      </c>
      <c r="O218" s="14" t="n">
        <v>0</v>
      </c>
      <c r="P218" s="14" t="n">
        <v>0</v>
      </c>
      <c r="Q218" s="14" t="n">
        <v>1</v>
      </c>
      <c r="R218" s="0" t="n">
        <f aca="false">IF(N218&gt;0,1,IF(O218&gt;0,2,3))</f>
        <v>3</v>
      </c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s="13" customFormat="true" ht="12.8" hidden="false" customHeight="false" outlineLevel="0" collapsed="false">
      <c r="A219" s="7"/>
      <c r="B219" s="0" t="n">
        <v>56</v>
      </c>
      <c r="C219" s="11" t="n">
        <v>23.367</v>
      </c>
      <c r="D219" s="11" t="n">
        <v>0.171512335538864</v>
      </c>
      <c r="E219" s="11" t="n">
        <v>0.543901006035973</v>
      </c>
      <c r="F219" s="11"/>
      <c r="G219" s="11" t="n">
        <f aca="false">-E219</f>
        <v>-0.543901006035973</v>
      </c>
      <c r="H219" s="11" t="n">
        <f aca="false">D219-E219</f>
        <v>-0.372388670497109</v>
      </c>
      <c r="I219" s="11" t="n">
        <f aca="false">ABS(G219)</f>
        <v>0.543901006035973</v>
      </c>
      <c r="J219" s="11" t="n">
        <f aca="false">ABS(H219)</f>
        <v>0.372388670497109</v>
      </c>
      <c r="K219" s="11" t="n">
        <f aca="false">G219^2</f>
        <v>0.295828304366944</v>
      </c>
      <c r="L219" s="11" t="n">
        <f aca="false">H219^2</f>
        <v>0.138673321914604</v>
      </c>
      <c r="N219" s="14" t="n">
        <v>0</v>
      </c>
      <c r="O219" s="14" t="n">
        <v>0</v>
      </c>
      <c r="P219" s="14" t="n">
        <v>0</v>
      </c>
      <c r="Q219" s="14" t="n">
        <v>0</v>
      </c>
      <c r="R219" s="0" t="n">
        <f aca="false">IF(N219&gt;0,1,IF(O219&gt;0,2,3))</f>
        <v>3</v>
      </c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s="13" customFormat="true" ht="12.8" hidden="false" customHeight="false" outlineLevel="0" collapsed="false">
      <c r="A220" s="7"/>
      <c r="B220" s="0" t="n">
        <v>60</v>
      </c>
      <c r="C220" s="11" t="n">
        <v>26.844</v>
      </c>
      <c r="D220" s="11" t="n">
        <v>0.171512335538864</v>
      </c>
      <c r="E220" s="11" t="n">
        <v>0.0758000419369224</v>
      </c>
      <c r="F220" s="11"/>
      <c r="G220" s="11" t="n">
        <f aca="false">-E220</f>
        <v>-0.0758000419369224</v>
      </c>
      <c r="H220" s="11" t="n">
        <f aca="false">D220-E220</f>
        <v>0.0957122936019416</v>
      </c>
      <c r="I220" s="11" t="n">
        <f aca="false">ABS(G220)</f>
        <v>0.0758000419369224</v>
      </c>
      <c r="J220" s="11" t="n">
        <f aca="false">ABS(H220)</f>
        <v>0.0957122936019416</v>
      </c>
      <c r="K220" s="11" t="n">
        <f aca="false">G220^2</f>
        <v>0.00574564635763919</v>
      </c>
      <c r="L220" s="11" t="n">
        <f aca="false">H220^2</f>
        <v>0.00916084314654428</v>
      </c>
      <c r="N220" s="14" t="n">
        <v>0</v>
      </c>
      <c r="O220" s="14" t="n">
        <v>0</v>
      </c>
      <c r="P220" s="14" t="n">
        <v>0</v>
      </c>
      <c r="Q220" s="14" t="n">
        <v>0</v>
      </c>
      <c r="R220" s="0" t="n">
        <f aca="false">IF(N220&gt;0,1,IF(O220&gt;0,2,3))</f>
        <v>3</v>
      </c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s="13" customFormat="true" ht="12.8" hidden="false" customHeight="false" outlineLevel="0" collapsed="false">
      <c r="A221" s="7"/>
      <c r="B221" s="0" t="n">
        <v>64</v>
      </c>
      <c r="C221" s="11" t="n">
        <v>31.976</v>
      </c>
      <c r="D221" s="11" t="n">
        <v>0.171512335538864</v>
      </c>
      <c r="E221" s="11" t="n">
        <v>0.0262323088960201</v>
      </c>
      <c r="F221" s="11"/>
      <c r="G221" s="11" t="n">
        <f aca="false">-E221</f>
        <v>-0.0262323088960201</v>
      </c>
      <c r="H221" s="11" t="n">
        <f aca="false">D221-E221</f>
        <v>0.145280026642844</v>
      </c>
      <c r="I221" s="11" t="n">
        <f aca="false">ABS(G221)</f>
        <v>0.0262323088960201</v>
      </c>
      <c r="J221" s="11" t="n">
        <f aca="false">ABS(H221)</f>
        <v>0.145280026642844</v>
      </c>
      <c r="K221" s="11" t="n">
        <f aca="false">G221^2</f>
        <v>0.000688134030016215</v>
      </c>
      <c r="L221" s="11" t="n">
        <f aca="false">H221^2</f>
        <v>0.0211062861413454</v>
      </c>
      <c r="N221" s="14" t="n">
        <v>0</v>
      </c>
      <c r="O221" s="14" t="n">
        <v>0</v>
      </c>
      <c r="P221" s="14" t="n">
        <v>0</v>
      </c>
      <c r="Q221" s="14" t="n">
        <v>1</v>
      </c>
      <c r="R221" s="0" t="n">
        <f aca="false">IF(N221&gt;0,1,IF(O221&gt;0,2,3))</f>
        <v>3</v>
      </c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s="13" customFormat="true" ht="12.8" hidden="false" customHeight="false" outlineLevel="0" collapsed="false">
      <c r="A222" s="7"/>
      <c r="B222" s="0" t="n">
        <v>66</v>
      </c>
      <c r="C222" s="11" t="n">
        <v>25.784</v>
      </c>
      <c r="D222" s="11" t="n">
        <v>0.171512335538864</v>
      </c>
      <c r="E222" s="11" t="n">
        <v>0.195931103255951</v>
      </c>
      <c r="F222" s="11"/>
      <c r="G222" s="11" t="n">
        <f aca="false">-E222</f>
        <v>-0.195931103255951</v>
      </c>
      <c r="H222" s="11" t="n">
        <f aca="false">D222-E222</f>
        <v>-0.024418767717087</v>
      </c>
      <c r="I222" s="11" t="n">
        <f aca="false">ABS(G222)</f>
        <v>0.195931103255951</v>
      </c>
      <c r="J222" s="11" t="n">
        <f aca="false">ABS(H222)</f>
        <v>0.024418767717087</v>
      </c>
      <c r="K222" s="11" t="n">
        <f aca="false">G222^2</f>
        <v>0.0383889972230941</v>
      </c>
      <c r="L222" s="11" t="n">
        <f aca="false">H222^2</f>
        <v>0.000596276216821049</v>
      </c>
      <c r="N222" s="14" t="n">
        <v>0</v>
      </c>
      <c r="O222" s="14" t="n">
        <v>0</v>
      </c>
      <c r="P222" s="14" t="n">
        <v>0</v>
      </c>
      <c r="Q222" s="14" t="n">
        <v>0</v>
      </c>
      <c r="R222" s="0" t="n">
        <f aca="false">IF(N222&gt;0,1,IF(O222&gt;0,2,3))</f>
        <v>3</v>
      </c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s="13" customFormat="true" ht="12.8" hidden="false" customHeight="false" outlineLevel="0" collapsed="false">
      <c r="A223" s="7"/>
      <c r="B223" s="0" t="n">
        <v>70</v>
      </c>
      <c r="C223" s="11" t="n">
        <v>28.947</v>
      </c>
      <c r="D223" s="11" t="n">
        <v>0.171512335538864</v>
      </c>
      <c r="E223" s="11" t="n">
        <v>0.263615635169081</v>
      </c>
      <c r="F223" s="11"/>
      <c r="G223" s="11" t="n">
        <f aca="false">-E223</f>
        <v>-0.263615635169081</v>
      </c>
      <c r="H223" s="11" t="n">
        <f aca="false">D223-E223</f>
        <v>-0.092103299630217</v>
      </c>
      <c r="I223" s="11" t="n">
        <f aca="false">ABS(G223)</f>
        <v>0.263615635169081</v>
      </c>
      <c r="J223" s="11" t="n">
        <f aca="false">ABS(H223)</f>
        <v>0.092103299630217</v>
      </c>
      <c r="K223" s="11" t="n">
        <f aca="false">G223^2</f>
        <v>0.069493203105598</v>
      </c>
      <c r="L223" s="11" t="n">
        <f aca="false">H223^2</f>
        <v>0.00848301780277353</v>
      </c>
      <c r="N223" s="14" t="n">
        <v>0</v>
      </c>
      <c r="O223" s="14" t="n">
        <v>0</v>
      </c>
      <c r="P223" s="14" t="n">
        <v>0</v>
      </c>
      <c r="Q223" s="14" t="n">
        <v>0</v>
      </c>
      <c r="R223" s="0" t="n">
        <f aca="false">IF(N223&gt;0,1,IF(O223&gt;0,2,3))</f>
        <v>3</v>
      </c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s="13" customFormat="true" ht="12.8" hidden="false" customHeight="false" outlineLevel="0" collapsed="false">
      <c r="A224" s="7"/>
      <c r="B224" s="0" t="n">
        <v>74</v>
      </c>
      <c r="C224" s="11" t="n">
        <v>33.759</v>
      </c>
      <c r="D224" s="11" t="n">
        <v>41.0416221618652</v>
      </c>
      <c r="E224" s="11" t="n">
        <v>56.2272245747238</v>
      </c>
      <c r="F224" s="11"/>
      <c r="G224" s="11" t="n">
        <f aca="false">-E224</f>
        <v>-56.2272245747238</v>
      </c>
      <c r="H224" s="11" t="n">
        <f aca="false">D224-E224</f>
        <v>-15.1856024128586</v>
      </c>
      <c r="I224" s="11" t="n">
        <f aca="false">ABS(G224)</f>
        <v>56.2272245747238</v>
      </c>
      <c r="J224" s="11" t="n">
        <f aca="false">ABS(H224)</f>
        <v>15.1856024128586</v>
      </c>
      <c r="K224" s="11" t="n">
        <f aca="false">G224^2</f>
        <v>3161.50078337642</v>
      </c>
      <c r="L224" s="11" t="n">
        <f aca="false">H224^2</f>
        <v>230.602520641417</v>
      </c>
      <c r="N224" s="14" t="n">
        <v>1</v>
      </c>
      <c r="O224" s="14" t="n">
        <v>0</v>
      </c>
      <c r="P224" s="14" t="n">
        <v>0</v>
      </c>
      <c r="Q224" s="14" t="n">
        <v>0</v>
      </c>
      <c r="R224" s="0" t="n">
        <f aca="false">IF(N224&gt;0,1,IF(O224&gt;0,2,3))</f>
        <v>1</v>
      </c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s="13" customFormat="true" ht="12.8" hidden="false" customHeight="false" outlineLevel="0" collapsed="false">
      <c r="A225" s="7"/>
      <c r="B225" s="0" t="n">
        <v>76</v>
      </c>
      <c r="C225" s="11" t="n">
        <v>17.988</v>
      </c>
      <c r="D225" s="11" t="n">
        <v>2.690842628479</v>
      </c>
      <c r="E225" s="11" t="n">
        <v>1.61305352858613</v>
      </c>
      <c r="F225" s="11"/>
      <c r="G225" s="11" t="n">
        <f aca="false">-E225</f>
        <v>-1.61305352858613</v>
      </c>
      <c r="H225" s="11" t="n">
        <f aca="false">D225-E225</f>
        <v>1.07778909989287</v>
      </c>
      <c r="I225" s="11" t="n">
        <f aca="false">ABS(G225)</f>
        <v>1.61305352858613</v>
      </c>
      <c r="J225" s="11" t="n">
        <f aca="false">ABS(H225)</f>
        <v>1.07778909989287</v>
      </c>
      <c r="K225" s="11" t="n">
        <f aca="false">G225^2</f>
        <v>2.60194168608416</v>
      </c>
      <c r="L225" s="11" t="n">
        <f aca="false">H225^2</f>
        <v>1.16162934384788</v>
      </c>
      <c r="N225" s="14" t="n">
        <v>0</v>
      </c>
      <c r="O225" s="14" t="n">
        <v>1</v>
      </c>
      <c r="P225" s="14" t="n">
        <v>0</v>
      </c>
      <c r="Q225" s="14" t="n">
        <v>0</v>
      </c>
      <c r="R225" s="0" t="n">
        <f aca="false">IF(N225&gt;0,1,IF(O225&gt;0,2,3))</f>
        <v>2</v>
      </c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s="13" customFormat="true" ht="12.8" hidden="false" customHeight="false" outlineLevel="0" collapsed="false">
      <c r="A226" s="7"/>
      <c r="B226" s="0" t="n">
        <v>80</v>
      </c>
      <c r="C226" s="11" t="n">
        <v>19.619</v>
      </c>
      <c r="D226" s="11" t="n">
        <v>2.41419577598572</v>
      </c>
      <c r="E226" s="11" t="n">
        <v>1.62848351286916</v>
      </c>
      <c r="F226" s="11"/>
      <c r="G226" s="11" t="n">
        <f aca="false">-E226</f>
        <v>-1.62848351286916</v>
      </c>
      <c r="H226" s="11" t="n">
        <f aca="false">D226-E226</f>
        <v>0.78571226311656</v>
      </c>
      <c r="I226" s="11" t="n">
        <f aca="false">ABS(G226)</f>
        <v>1.62848351286916</v>
      </c>
      <c r="J226" s="11" t="n">
        <f aca="false">ABS(H226)</f>
        <v>0.78571226311656</v>
      </c>
      <c r="K226" s="11" t="n">
        <f aca="false">G226^2</f>
        <v>2.65195855168668</v>
      </c>
      <c r="L226" s="11" t="n">
        <f aca="false">H226^2</f>
        <v>0.617343760411746</v>
      </c>
      <c r="N226" s="14" t="n">
        <v>0</v>
      </c>
      <c r="O226" s="14" t="n">
        <v>1</v>
      </c>
      <c r="P226" s="14" t="n">
        <v>0</v>
      </c>
      <c r="Q226" s="14" t="n">
        <v>0</v>
      </c>
      <c r="R226" s="0" t="n">
        <f aca="false">IF(N226&gt;0,1,IF(O226&gt;0,2,3))</f>
        <v>2</v>
      </c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s="13" customFormat="true" ht="12.8" hidden="false" customHeight="false" outlineLevel="0" collapsed="false">
      <c r="A227" s="7" t="n">
        <v>9</v>
      </c>
      <c r="B227" s="0" t="n">
        <v>6</v>
      </c>
      <c r="C227" s="11" t="n">
        <v>154.701</v>
      </c>
      <c r="D227" s="11" t="n">
        <v>-1.44715964794159</v>
      </c>
      <c r="E227" s="11" t="n">
        <v>-1.04856999008613</v>
      </c>
      <c r="F227" s="11"/>
      <c r="G227" s="11" t="n">
        <f aca="false">-E227</f>
        <v>1.04856999008613</v>
      </c>
      <c r="H227" s="11" t="n">
        <f aca="false">D227-E227</f>
        <v>-0.39858965785546</v>
      </c>
      <c r="I227" s="11" t="n">
        <f aca="false">ABS(G227)</f>
        <v>1.04856999008613</v>
      </c>
      <c r="J227" s="11" t="n">
        <f aca="false">ABS(H227)</f>
        <v>0.39858965785546</v>
      </c>
      <c r="K227" s="11" t="n">
        <f aca="false">G227^2</f>
        <v>1.09949902410923</v>
      </c>
      <c r="L227" s="11" t="n">
        <f aca="false">H227^2</f>
        <v>0.158873715349333</v>
      </c>
      <c r="N227" s="14" t="n">
        <v>1</v>
      </c>
      <c r="O227" s="14" t="n">
        <v>0</v>
      </c>
      <c r="P227" s="14" t="n">
        <v>1</v>
      </c>
      <c r="Q227" s="14" t="n">
        <v>0</v>
      </c>
      <c r="R227" s="0" t="n">
        <f aca="false">IF(N227&gt;0,1,IF(O227&gt;0,2,3))</f>
        <v>1</v>
      </c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s="13" customFormat="true" ht="12.8" hidden="false" customHeight="false" outlineLevel="0" collapsed="false">
      <c r="A228" s="7"/>
      <c r="B228" s="0" t="n">
        <v>7</v>
      </c>
      <c r="C228" s="11" t="n">
        <v>147.677</v>
      </c>
      <c r="D228" s="11" t="n">
        <v>0.170888632535934</v>
      </c>
      <c r="E228" s="11" t="n">
        <v>0.643349936128253</v>
      </c>
      <c r="F228" s="11"/>
      <c r="G228" s="11" t="n">
        <f aca="false">-E228</f>
        <v>-0.643349936128253</v>
      </c>
      <c r="H228" s="11" t="n">
        <f aca="false">D228-E228</f>
        <v>-0.472461303592319</v>
      </c>
      <c r="I228" s="11" t="n">
        <f aca="false">ABS(G228)</f>
        <v>0.643349936128253</v>
      </c>
      <c r="J228" s="11" t="n">
        <f aca="false">ABS(H228)</f>
        <v>0.472461303592319</v>
      </c>
      <c r="K228" s="11" t="n">
        <f aca="false">G228^2</f>
        <v>0.413899140316227</v>
      </c>
      <c r="L228" s="11" t="n">
        <f aca="false">H228^2</f>
        <v>0.223219683392153</v>
      </c>
      <c r="N228" s="14" t="n">
        <v>0</v>
      </c>
      <c r="O228" s="14" t="n">
        <v>1</v>
      </c>
      <c r="P228" s="14" t="n">
        <v>0</v>
      </c>
      <c r="Q228" s="14" t="n">
        <v>1</v>
      </c>
      <c r="R228" s="0" t="n">
        <f aca="false">IF(N228&gt;0,1,IF(O228&gt;0,2,3))</f>
        <v>2</v>
      </c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s="13" customFormat="true" ht="12.8" hidden="false" customHeight="false" outlineLevel="0" collapsed="false">
      <c r="A229" s="7"/>
      <c r="B229" s="0" t="n">
        <v>8</v>
      </c>
      <c r="C229" s="11" t="n">
        <v>135.567</v>
      </c>
      <c r="D229" s="11" t="n">
        <v>2.38301587104797</v>
      </c>
      <c r="E229" s="11" t="n">
        <v>0.200135600181518</v>
      </c>
      <c r="F229" s="11"/>
      <c r="G229" s="11" t="n">
        <f aca="false">-E229</f>
        <v>-0.200135600181518</v>
      </c>
      <c r="H229" s="11" t="n">
        <f aca="false">D229-E229</f>
        <v>2.18288027086645</v>
      </c>
      <c r="I229" s="11" t="n">
        <f aca="false">ABS(G229)</f>
        <v>0.200135600181518</v>
      </c>
      <c r="J229" s="11" t="n">
        <f aca="false">ABS(H229)</f>
        <v>2.18288027086645</v>
      </c>
      <c r="K229" s="11" t="n">
        <f aca="false">G229^2</f>
        <v>0.0400542584600164</v>
      </c>
      <c r="L229" s="11" t="n">
        <f aca="false">H229^2</f>
        <v>4.76496627693799</v>
      </c>
      <c r="N229" s="14" t="n">
        <v>0</v>
      </c>
      <c r="O229" s="14" t="n">
        <v>0</v>
      </c>
      <c r="P229" s="14" t="n">
        <v>1</v>
      </c>
      <c r="Q229" s="14" t="n">
        <v>0</v>
      </c>
      <c r="R229" s="0" t="n">
        <f aca="false">IF(N229&gt;0,1,IF(O229&gt;0,2,3))</f>
        <v>3</v>
      </c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s="13" customFormat="true" ht="12.8" hidden="false" customHeight="false" outlineLevel="0" collapsed="false">
      <c r="A230" s="7"/>
      <c r="B230" s="0" t="n">
        <v>10</v>
      </c>
      <c r="C230" s="11" t="n">
        <v>144.407</v>
      </c>
      <c r="D230" s="11" t="n">
        <v>0.171512335538864</v>
      </c>
      <c r="E230" s="11" t="n">
        <v>0.135625836085175</v>
      </c>
      <c r="F230" s="11"/>
      <c r="G230" s="11" t="n">
        <f aca="false">-E230</f>
        <v>-0.135625836085175</v>
      </c>
      <c r="H230" s="11" t="n">
        <f aca="false">D230-E230</f>
        <v>0.035886499453689</v>
      </c>
      <c r="I230" s="11" t="n">
        <f aca="false">ABS(G230)</f>
        <v>0.135625836085175</v>
      </c>
      <c r="J230" s="11" t="n">
        <f aca="false">ABS(H230)</f>
        <v>0.035886499453689</v>
      </c>
      <c r="K230" s="11" t="n">
        <f aca="false">G230^2</f>
        <v>0.0183943674138028</v>
      </c>
      <c r="L230" s="11" t="n">
        <f aca="false">H230^2</f>
        <v>0.00128784084303962</v>
      </c>
      <c r="N230" s="14" t="n">
        <v>0</v>
      </c>
      <c r="O230" s="14" t="n">
        <v>0</v>
      </c>
      <c r="P230" s="14" t="n">
        <v>0</v>
      </c>
      <c r="Q230" s="14" t="n">
        <v>1</v>
      </c>
      <c r="R230" s="0" t="n">
        <f aca="false">IF(N230&gt;0,1,IF(O230&gt;0,2,3))</f>
        <v>3</v>
      </c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s="13" customFormat="true" ht="12.8" hidden="false" customHeight="false" outlineLevel="0" collapsed="false">
      <c r="A231" s="7"/>
      <c r="B231" s="0" t="n">
        <v>11</v>
      </c>
      <c r="C231" s="11" t="n">
        <v>134.475</v>
      </c>
      <c r="D231" s="11" t="n">
        <v>2.22956228256226</v>
      </c>
      <c r="E231" s="11" t="n">
        <v>0.129441549338836</v>
      </c>
      <c r="F231" s="11"/>
      <c r="G231" s="11" t="n">
        <f aca="false">-E231</f>
        <v>-0.129441549338836</v>
      </c>
      <c r="H231" s="11" t="n">
        <f aca="false">D231-E231</f>
        <v>2.10012073322342</v>
      </c>
      <c r="I231" s="11" t="n">
        <f aca="false">ABS(G231)</f>
        <v>0.129441549338836</v>
      </c>
      <c r="J231" s="11" t="n">
        <f aca="false">ABS(H231)</f>
        <v>2.10012073322342</v>
      </c>
      <c r="K231" s="11" t="n">
        <f aca="false">G231^2</f>
        <v>0.0167551146952383</v>
      </c>
      <c r="L231" s="11" t="n">
        <f aca="false">H231^2</f>
        <v>4.41050709411489</v>
      </c>
      <c r="N231" s="14" t="n">
        <v>0</v>
      </c>
      <c r="O231" s="14" t="n">
        <v>0</v>
      </c>
      <c r="P231" s="14" t="n">
        <v>1</v>
      </c>
      <c r="Q231" s="14" t="n">
        <v>0</v>
      </c>
      <c r="R231" s="0" t="n">
        <f aca="false">IF(N231&gt;0,1,IF(O231&gt;0,2,3))</f>
        <v>3</v>
      </c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s="13" customFormat="true" ht="12.8" hidden="false" customHeight="false" outlineLevel="0" collapsed="false">
      <c r="A232" s="7"/>
      <c r="B232" s="0" t="n">
        <v>13</v>
      </c>
      <c r="C232" s="11" t="n">
        <v>147.74</v>
      </c>
      <c r="D232" s="11" t="n">
        <v>0.152363449335098</v>
      </c>
      <c r="E232" s="11" t="n">
        <v>0.365344245537194</v>
      </c>
      <c r="F232" s="11"/>
      <c r="G232" s="11" t="n">
        <f aca="false">-E232</f>
        <v>-0.365344245537194</v>
      </c>
      <c r="H232" s="11" t="n">
        <f aca="false">D232-E232</f>
        <v>-0.212980796202096</v>
      </c>
      <c r="I232" s="11" t="n">
        <f aca="false">ABS(G232)</f>
        <v>0.365344245537194</v>
      </c>
      <c r="J232" s="11" t="n">
        <f aca="false">ABS(H232)</f>
        <v>0.212980796202096</v>
      </c>
      <c r="K232" s="11" t="n">
        <f aca="false">G232^2</f>
        <v>0.133476417747142</v>
      </c>
      <c r="L232" s="11" t="n">
        <f aca="false">H232^2</f>
        <v>0.0453608195508788</v>
      </c>
      <c r="N232" s="14" t="n">
        <v>0</v>
      </c>
      <c r="O232" s="14" t="n">
        <v>1</v>
      </c>
      <c r="P232" s="14" t="n">
        <v>0</v>
      </c>
      <c r="Q232" s="14" t="n">
        <v>1</v>
      </c>
      <c r="R232" s="0" t="n">
        <f aca="false">IF(N232&gt;0,1,IF(O232&gt;0,2,3))</f>
        <v>2</v>
      </c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s="13" customFormat="true" ht="12.8" hidden="false" customHeight="false" outlineLevel="0" collapsed="false">
      <c r="A233" s="7"/>
      <c r="B233" s="0" t="n">
        <v>14</v>
      </c>
      <c r="C233" s="11" t="n">
        <v>21.742</v>
      </c>
      <c r="D233" s="11" t="n">
        <v>0.171278089284897</v>
      </c>
      <c r="E233" s="11" t="n">
        <v>0.172919762741394</v>
      </c>
      <c r="F233" s="11"/>
      <c r="G233" s="11" t="n">
        <f aca="false">-E233</f>
        <v>-0.172919762741394</v>
      </c>
      <c r="H233" s="11" t="n">
        <f aca="false">D233-E233</f>
        <v>-0.00164167345649699</v>
      </c>
      <c r="I233" s="11" t="n">
        <f aca="false">ABS(G233)</f>
        <v>0.172919762741394</v>
      </c>
      <c r="J233" s="11" t="n">
        <f aca="false">ABS(H233)</f>
        <v>0.00164167345649699</v>
      </c>
      <c r="K233" s="11" t="n">
        <f aca="false">G233^2</f>
        <v>0.02990124434654</v>
      </c>
      <c r="L233" s="11" t="n">
        <f aca="false">H233^2</f>
        <v>2.69509173776677E-006</v>
      </c>
      <c r="N233" s="14" t="n">
        <v>0</v>
      </c>
      <c r="O233" s="14" t="n">
        <v>0</v>
      </c>
      <c r="P233" s="14" t="n">
        <v>1</v>
      </c>
      <c r="Q233" s="14" t="n">
        <v>0</v>
      </c>
      <c r="R233" s="0" t="n">
        <f aca="false">IF(N233&gt;0,1,IF(O233&gt;0,2,3))</f>
        <v>3</v>
      </c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s="13" customFormat="true" ht="12.8" hidden="false" customHeight="false" outlineLevel="0" collapsed="false">
      <c r="A234" s="7"/>
      <c r="B234" s="0" t="n">
        <v>18</v>
      </c>
      <c r="C234" s="11" t="n">
        <v>22.279</v>
      </c>
      <c r="D234" s="11" t="n">
        <v>0.171512335538864</v>
      </c>
      <c r="E234" s="11" t="n">
        <v>0.106238569013293</v>
      </c>
      <c r="F234" s="11"/>
      <c r="G234" s="11" t="n">
        <f aca="false">-E234</f>
        <v>-0.106238569013293</v>
      </c>
      <c r="H234" s="11" t="n">
        <f aca="false">D234-E234</f>
        <v>0.065273766525571</v>
      </c>
      <c r="I234" s="11" t="n">
        <f aca="false">ABS(G234)</f>
        <v>0.106238569013293</v>
      </c>
      <c r="J234" s="11" t="n">
        <f aca="false">ABS(H234)</f>
        <v>0.065273766525571</v>
      </c>
      <c r="K234" s="11" t="n">
        <f aca="false">G234^2</f>
        <v>0.0112866335459922</v>
      </c>
      <c r="L234" s="11" t="n">
        <f aca="false">H234^2</f>
        <v>0.00426066459643476</v>
      </c>
      <c r="N234" s="14" t="n">
        <v>0</v>
      </c>
      <c r="O234" s="14" t="n">
        <v>0</v>
      </c>
      <c r="P234" s="14" t="n">
        <v>0</v>
      </c>
      <c r="Q234" s="14" t="n">
        <v>0</v>
      </c>
      <c r="R234" s="0" t="n">
        <f aca="false">IF(N234&gt;0,1,IF(O234&gt;0,2,3))</f>
        <v>3</v>
      </c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s="13" customFormat="true" ht="12.8" hidden="false" customHeight="false" outlineLevel="0" collapsed="false">
      <c r="A235" s="7"/>
      <c r="B235" s="0" t="n">
        <v>22</v>
      </c>
      <c r="C235" s="11" t="n">
        <v>29.987</v>
      </c>
      <c r="D235" s="11" t="n">
        <v>0.171217679977417</v>
      </c>
      <c r="E235" s="11" t="n">
        <v>0.262810933550604</v>
      </c>
      <c r="F235" s="11"/>
      <c r="G235" s="11" t="n">
        <f aca="false">-E235</f>
        <v>-0.262810933550604</v>
      </c>
      <c r="H235" s="11" t="n">
        <f aca="false">D235-E235</f>
        <v>-0.091593253573187</v>
      </c>
      <c r="I235" s="11" t="n">
        <f aca="false">ABS(G235)</f>
        <v>0.262810933550604</v>
      </c>
      <c r="J235" s="11" t="n">
        <f aca="false">ABS(H235)</f>
        <v>0.091593253573187</v>
      </c>
      <c r="K235" s="11" t="n">
        <f aca="false">G235^2</f>
        <v>0.06906958679374</v>
      </c>
      <c r="L235" s="11" t="n">
        <f aca="false">H235^2</f>
        <v>0.00838932410012214</v>
      </c>
      <c r="N235" s="14" t="n">
        <v>0</v>
      </c>
      <c r="O235" s="14" t="n">
        <v>0</v>
      </c>
      <c r="P235" s="14" t="n">
        <v>1</v>
      </c>
      <c r="Q235" s="14" t="n">
        <v>0</v>
      </c>
      <c r="R235" s="0" t="n">
        <f aca="false">IF(N235&gt;0,1,IF(O235&gt;0,2,3))</f>
        <v>3</v>
      </c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s="13" customFormat="true" ht="12.8" hidden="false" customHeight="false" outlineLevel="0" collapsed="false">
      <c r="A236" s="7"/>
      <c r="B236" s="0" t="n">
        <v>26</v>
      </c>
      <c r="C236" s="11" t="n">
        <v>148.092</v>
      </c>
      <c r="D236" s="11" t="n">
        <v>-0.667575597763062</v>
      </c>
      <c r="E236" s="11" t="n">
        <v>-3.48975579264549</v>
      </c>
      <c r="F236" s="11"/>
      <c r="G236" s="11" t="n">
        <f aca="false">-E236</f>
        <v>3.48975579264549</v>
      </c>
      <c r="H236" s="11" t="n">
        <f aca="false">D236-E236</f>
        <v>2.82218019488243</v>
      </c>
      <c r="I236" s="11" t="n">
        <f aca="false">ABS(G236)</f>
        <v>3.48975579264549</v>
      </c>
      <c r="J236" s="11" t="n">
        <f aca="false">ABS(H236)</f>
        <v>2.82218019488243</v>
      </c>
      <c r="K236" s="11" t="n">
        <f aca="false">G236^2</f>
        <v>12.1783954923028</v>
      </c>
      <c r="L236" s="11" t="n">
        <f aca="false">H236^2</f>
        <v>7.96470105238662</v>
      </c>
      <c r="N236" s="14" t="n">
        <v>1</v>
      </c>
      <c r="O236" s="14" t="n">
        <v>0</v>
      </c>
      <c r="P236" s="14" t="n">
        <v>1</v>
      </c>
      <c r="Q236" s="14" t="n">
        <v>0</v>
      </c>
      <c r="R236" s="0" t="n">
        <f aca="false">IF(N236&gt;0,1,IF(O236&gt;0,2,3))</f>
        <v>1</v>
      </c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s="13" customFormat="true" ht="12.8" hidden="false" customHeight="false" outlineLevel="0" collapsed="false">
      <c r="A237" s="7"/>
      <c r="B237" s="0" t="n">
        <v>27</v>
      </c>
      <c r="C237" s="11" t="n">
        <v>154.044</v>
      </c>
      <c r="D237" s="11" t="n">
        <v>0.142558395862579</v>
      </c>
      <c r="E237" s="11" t="n">
        <v>0.226808317259113</v>
      </c>
      <c r="F237" s="11"/>
      <c r="G237" s="11" t="n">
        <f aca="false">-E237</f>
        <v>-0.226808317259113</v>
      </c>
      <c r="H237" s="11" t="n">
        <f aca="false">D237-E237</f>
        <v>-0.084249921396534</v>
      </c>
      <c r="I237" s="11" t="n">
        <f aca="false">ABS(G237)</f>
        <v>0.226808317259113</v>
      </c>
      <c r="J237" s="11" t="n">
        <f aca="false">ABS(H237)</f>
        <v>0.084249921396534</v>
      </c>
      <c r="K237" s="11" t="n">
        <f aca="false">G237^2</f>
        <v>0.0514420127779105</v>
      </c>
      <c r="L237" s="11" t="n">
        <f aca="false">H237^2</f>
        <v>0.00709804925532216</v>
      </c>
      <c r="N237" s="14" t="n">
        <v>0</v>
      </c>
      <c r="O237" s="14" t="n">
        <v>1</v>
      </c>
      <c r="P237" s="14" t="n">
        <v>0</v>
      </c>
      <c r="Q237" s="14" t="n">
        <v>1</v>
      </c>
      <c r="R237" s="0" t="n">
        <f aca="false">IF(N237&gt;0,1,IF(O237&gt;0,2,3))</f>
        <v>2</v>
      </c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s="13" customFormat="true" ht="12.8" hidden="false" customHeight="false" outlineLevel="0" collapsed="false">
      <c r="A238" s="7"/>
      <c r="B238" s="0" t="n">
        <v>28</v>
      </c>
      <c r="C238" s="11" t="n">
        <v>137.515</v>
      </c>
      <c r="D238" s="11" t="n">
        <v>2.81480073928833</v>
      </c>
      <c r="E238" s="11" t="n">
        <v>-0.143526482803395</v>
      </c>
      <c r="F238" s="11"/>
      <c r="G238" s="11" t="n">
        <f aca="false">-E238</f>
        <v>0.143526482803395</v>
      </c>
      <c r="H238" s="11" t="n">
        <f aca="false">D238-E238</f>
        <v>2.95832722209173</v>
      </c>
      <c r="I238" s="11" t="n">
        <f aca="false">ABS(G238)</f>
        <v>0.143526482803395</v>
      </c>
      <c r="J238" s="11" t="n">
        <f aca="false">ABS(H238)</f>
        <v>2.95832722209173</v>
      </c>
      <c r="K238" s="11" t="n">
        <f aca="false">G238^2</f>
        <v>0.0205998512659132</v>
      </c>
      <c r="L238" s="11" t="n">
        <f aca="false">H238^2</f>
        <v>8.75169995296894</v>
      </c>
      <c r="N238" s="14" t="n">
        <v>0</v>
      </c>
      <c r="O238" s="14" t="n">
        <v>0</v>
      </c>
      <c r="P238" s="14" t="n">
        <v>1</v>
      </c>
      <c r="Q238" s="14" t="n">
        <v>0</v>
      </c>
      <c r="R238" s="0" t="n">
        <f aca="false">IF(N238&gt;0,1,IF(O238&gt;0,2,3))</f>
        <v>3</v>
      </c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s="13" customFormat="true" ht="12.8" hidden="false" customHeight="false" outlineLevel="0" collapsed="false">
      <c r="A239" s="7"/>
      <c r="B239" s="0" t="n">
        <v>30</v>
      </c>
      <c r="C239" s="11" t="n">
        <v>146.206</v>
      </c>
      <c r="D239" s="11" t="n">
        <v>0.171512335538864</v>
      </c>
      <c r="E239" s="11" t="n">
        <v>0.194505496963224</v>
      </c>
      <c r="F239" s="11"/>
      <c r="G239" s="11" t="n">
        <f aca="false">-E239</f>
        <v>-0.194505496963224</v>
      </c>
      <c r="H239" s="11" t="n">
        <f aca="false">D239-E239</f>
        <v>-0.02299316142436</v>
      </c>
      <c r="I239" s="11" t="n">
        <f aca="false">ABS(G239)</f>
        <v>0.194505496963224</v>
      </c>
      <c r="J239" s="11" t="n">
        <f aca="false">ABS(H239)</f>
        <v>0.02299316142436</v>
      </c>
      <c r="K239" s="11" t="n">
        <f aca="false">G239^2</f>
        <v>0.0378323883489107</v>
      </c>
      <c r="L239" s="11" t="n">
        <f aca="false">H239^2</f>
        <v>0.000528685472286677</v>
      </c>
      <c r="N239" s="14" t="n">
        <v>0</v>
      </c>
      <c r="O239" s="14" t="n">
        <v>0</v>
      </c>
      <c r="P239" s="14" t="n">
        <v>0</v>
      </c>
      <c r="Q239" s="14" t="n">
        <v>1</v>
      </c>
      <c r="R239" s="0" t="n">
        <f aca="false">IF(N239&gt;0,1,IF(O239&gt;0,2,3))</f>
        <v>3</v>
      </c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s="13" customFormat="true" ht="12.8" hidden="false" customHeight="false" outlineLevel="0" collapsed="false">
      <c r="A240" s="7"/>
      <c r="B240" s="0" t="n">
        <v>31</v>
      </c>
      <c r="C240" s="11" t="n">
        <v>132.861</v>
      </c>
      <c r="D240" s="11" t="n">
        <v>2.46103978157043</v>
      </c>
      <c r="E240" s="11" t="n">
        <v>-0.064860413316147</v>
      </c>
      <c r="F240" s="11"/>
      <c r="G240" s="11" t="n">
        <f aca="false">-E240</f>
        <v>0.064860413316147</v>
      </c>
      <c r="H240" s="11" t="n">
        <f aca="false">D240-E240</f>
        <v>2.52590019488658</v>
      </c>
      <c r="I240" s="11" t="n">
        <f aca="false">ABS(G240)</f>
        <v>0.064860413316147</v>
      </c>
      <c r="J240" s="11" t="n">
        <f aca="false">ABS(H240)</f>
        <v>2.52590019488658</v>
      </c>
      <c r="K240" s="11" t="n">
        <f aca="false">G240^2</f>
        <v>0.00420687321554142</v>
      </c>
      <c r="L240" s="11" t="n">
        <f aca="false">H240^2</f>
        <v>6.38017179452805</v>
      </c>
      <c r="N240" s="14" t="n">
        <v>0</v>
      </c>
      <c r="O240" s="14" t="n">
        <v>0</v>
      </c>
      <c r="P240" s="14" t="n">
        <v>1</v>
      </c>
      <c r="Q240" s="14" t="n">
        <v>0</v>
      </c>
      <c r="R240" s="0" t="n">
        <f aca="false">IF(N240&gt;0,1,IF(O240&gt;0,2,3))</f>
        <v>3</v>
      </c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s="13" customFormat="true" ht="12.8" hidden="false" customHeight="false" outlineLevel="0" collapsed="false">
      <c r="A241" s="7"/>
      <c r="B241" s="0" t="n">
        <v>33</v>
      </c>
      <c r="C241" s="11" t="n">
        <v>152.702</v>
      </c>
      <c r="D241" s="11" t="n">
        <v>0.378198385238647</v>
      </c>
      <c r="E241" s="11" t="n">
        <v>1.65905561130882</v>
      </c>
      <c r="F241" s="11"/>
      <c r="G241" s="11" t="n">
        <f aca="false">-E241</f>
        <v>-1.65905561130882</v>
      </c>
      <c r="H241" s="11" t="n">
        <f aca="false">D241-E241</f>
        <v>-1.28085722607017</v>
      </c>
      <c r="I241" s="11" t="n">
        <f aca="false">ABS(G241)</f>
        <v>1.65905561130882</v>
      </c>
      <c r="J241" s="11" t="n">
        <f aca="false">ABS(H241)</f>
        <v>1.28085722607017</v>
      </c>
      <c r="K241" s="11" t="n">
        <f aca="false">G241^2</f>
        <v>2.75246552141528</v>
      </c>
      <c r="L241" s="11" t="n">
        <f aca="false">H241^2</f>
        <v>1.64059523357618</v>
      </c>
      <c r="N241" s="14" t="n">
        <v>0</v>
      </c>
      <c r="O241" s="14" t="n">
        <v>1</v>
      </c>
      <c r="P241" s="14" t="n">
        <v>0</v>
      </c>
      <c r="Q241" s="14" t="n">
        <v>1</v>
      </c>
      <c r="R241" s="0" t="n">
        <f aca="false">IF(N241&gt;0,1,IF(O241&gt;0,2,3))</f>
        <v>2</v>
      </c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s="13" customFormat="true" ht="12.8" hidden="false" customHeight="false" outlineLevel="0" collapsed="false">
      <c r="A242" s="7"/>
      <c r="B242" s="0" t="n">
        <v>34</v>
      </c>
      <c r="C242" s="11" t="n">
        <v>28.327</v>
      </c>
      <c r="D242" s="11" t="n">
        <v>0.171511262655258</v>
      </c>
      <c r="E242" s="11" t="n">
        <v>0.291065628710719</v>
      </c>
      <c r="F242" s="11"/>
      <c r="G242" s="11" t="n">
        <f aca="false">-E242</f>
        <v>-0.291065628710719</v>
      </c>
      <c r="H242" s="11" t="n">
        <f aca="false">D242-E242</f>
        <v>-0.119554366055461</v>
      </c>
      <c r="I242" s="11" t="n">
        <f aca="false">ABS(G242)</f>
        <v>0.291065628710719</v>
      </c>
      <c r="J242" s="11" t="n">
        <f aca="false">ABS(H242)</f>
        <v>0.119554366055461</v>
      </c>
      <c r="K242" s="11" t="n">
        <f aca="false">G242^2</f>
        <v>0.0847192002167661</v>
      </c>
      <c r="L242" s="11" t="n">
        <f aca="false">H242^2</f>
        <v>0.0142932464429232</v>
      </c>
      <c r="N242" s="14" t="n">
        <v>0</v>
      </c>
      <c r="O242" s="14" t="n">
        <v>0</v>
      </c>
      <c r="P242" s="14" t="n">
        <v>1</v>
      </c>
      <c r="Q242" s="14" t="n">
        <v>0</v>
      </c>
      <c r="R242" s="0" t="n">
        <f aca="false">IF(N242&gt;0,1,IF(O242&gt;0,2,3))</f>
        <v>3</v>
      </c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s="13" customFormat="true" ht="12.8" hidden="false" customHeight="false" outlineLevel="0" collapsed="false">
      <c r="A243" s="7"/>
      <c r="B243" s="0" t="n">
        <v>38</v>
      </c>
      <c r="C243" s="11" t="n">
        <v>22.622</v>
      </c>
      <c r="D243" s="11" t="n">
        <v>0.171512335538864</v>
      </c>
      <c r="E243" s="11" t="n">
        <v>0.0803683855817993</v>
      </c>
      <c r="F243" s="11"/>
      <c r="G243" s="11" t="n">
        <f aca="false">-E243</f>
        <v>-0.0803683855817993</v>
      </c>
      <c r="H243" s="11" t="n">
        <f aca="false">D243-E243</f>
        <v>0.0911439499570647</v>
      </c>
      <c r="I243" s="11" t="n">
        <f aca="false">ABS(G243)</f>
        <v>0.0803683855817993</v>
      </c>
      <c r="J243" s="11" t="n">
        <f aca="false">ABS(H243)</f>
        <v>0.0911439499570647</v>
      </c>
      <c r="K243" s="11" t="n">
        <f aca="false">G243^2</f>
        <v>0.00645907740102477</v>
      </c>
      <c r="L243" s="11" t="n">
        <f aca="false">H243^2</f>
        <v>0.00830721961377592</v>
      </c>
      <c r="N243" s="14" t="n">
        <v>0</v>
      </c>
      <c r="O243" s="14" t="n">
        <v>0</v>
      </c>
      <c r="P243" s="14" t="n">
        <v>0</v>
      </c>
      <c r="Q243" s="14" t="n">
        <v>0</v>
      </c>
      <c r="R243" s="0" t="n">
        <f aca="false">IF(N243&gt;0,1,IF(O243&gt;0,2,3))</f>
        <v>3</v>
      </c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s="13" customFormat="true" ht="12.8" hidden="false" customHeight="false" outlineLevel="0" collapsed="false">
      <c r="A244" s="7"/>
      <c r="B244" s="0" t="n">
        <v>42</v>
      </c>
      <c r="C244" s="11" t="n">
        <v>27.581</v>
      </c>
      <c r="D244" s="11" t="n">
        <v>0.171512335538864</v>
      </c>
      <c r="E244" s="11" t="n">
        <v>0.347846032382016</v>
      </c>
      <c r="F244" s="11"/>
      <c r="G244" s="11" t="n">
        <f aca="false">-E244</f>
        <v>-0.347846032382016</v>
      </c>
      <c r="H244" s="11" t="n">
        <f aca="false">D244-E244</f>
        <v>-0.176333696843152</v>
      </c>
      <c r="I244" s="11" t="n">
        <f aca="false">ABS(G244)</f>
        <v>0.347846032382016</v>
      </c>
      <c r="J244" s="11" t="n">
        <f aca="false">ABS(H244)</f>
        <v>0.176333696843152</v>
      </c>
      <c r="K244" s="11" t="n">
        <f aca="false">G244^2</f>
        <v>0.120996862243911</v>
      </c>
      <c r="L244" s="11" t="n">
        <f aca="false">H244^2</f>
        <v>0.0310935726423726</v>
      </c>
      <c r="N244" s="14" t="n">
        <v>0</v>
      </c>
      <c r="O244" s="14" t="n">
        <v>0</v>
      </c>
      <c r="P244" s="14" t="n">
        <v>1</v>
      </c>
      <c r="Q244" s="14" t="n">
        <v>0</v>
      </c>
      <c r="R244" s="0" t="n">
        <f aca="false">IF(N244&gt;0,1,IF(O244&gt;0,2,3))</f>
        <v>3</v>
      </c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s="13" customFormat="true" ht="12.8" hidden="false" customHeight="false" outlineLevel="0" collapsed="false">
      <c r="A245" s="7"/>
      <c r="B245" s="0" t="n">
        <v>46</v>
      </c>
      <c r="C245" s="11" t="n">
        <v>164.819</v>
      </c>
      <c r="D245" s="11" t="n">
        <v>3.59717011451721</v>
      </c>
      <c r="E245" s="11" t="n">
        <v>4.98169230577388</v>
      </c>
      <c r="F245" s="11"/>
      <c r="G245" s="11" t="n">
        <f aca="false">-E245</f>
        <v>-4.98169230577388</v>
      </c>
      <c r="H245" s="11" t="n">
        <f aca="false">D245-E245</f>
        <v>-1.38452219125667</v>
      </c>
      <c r="I245" s="11" t="n">
        <f aca="false">ABS(G245)</f>
        <v>4.98169230577388</v>
      </c>
      <c r="J245" s="11" t="n">
        <f aca="false">ABS(H245)</f>
        <v>1.38452219125667</v>
      </c>
      <c r="K245" s="11" t="n">
        <f aca="false">G245^2</f>
        <v>24.8172582294067</v>
      </c>
      <c r="L245" s="11" t="n">
        <f aca="false">H245^2</f>
        <v>1.91690169808217</v>
      </c>
      <c r="N245" s="14" t="n">
        <v>0</v>
      </c>
      <c r="O245" s="14" t="n">
        <v>2</v>
      </c>
      <c r="P245" s="14" t="n">
        <v>0</v>
      </c>
      <c r="Q245" s="14" t="n">
        <v>1</v>
      </c>
      <c r="R245" s="0" t="n">
        <f aca="false">IF(N245&gt;0,1,IF(O245&gt;0,2,3))</f>
        <v>2</v>
      </c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s="13" customFormat="true" ht="12.8" hidden="false" customHeight="false" outlineLevel="0" collapsed="false">
      <c r="A246" s="7"/>
      <c r="B246" s="0" t="n">
        <v>47</v>
      </c>
      <c r="C246" s="11" t="n">
        <v>123.921</v>
      </c>
      <c r="D246" s="11" t="n">
        <v>0.168686389923096</v>
      </c>
      <c r="E246" s="11" t="n">
        <v>2.72528771466183</v>
      </c>
      <c r="F246" s="11"/>
      <c r="G246" s="11" t="n">
        <f aca="false">-E246</f>
        <v>-2.72528771466183</v>
      </c>
      <c r="H246" s="11" t="n">
        <f aca="false">D246-E246</f>
        <v>-2.55660132473873</v>
      </c>
      <c r="I246" s="11" t="n">
        <f aca="false">ABS(G246)</f>
        <v>2.72528771466183</v>
      </c>
      <c r="J246" s="11" t="n">
        <f aca="false">ABS(H246)</f>
        <v>2.55660132473873</v>
      </c>
      <c r="K246" s="11" t="n">
        <f aca="false">G246^2</f>
        <v>7.4271931276867</v>
      </c>
      <c r="L246" s="11" t="n">
        <f aca="false">H246^2</f>
        <v>6.53621033365585</v>
      </c>
      <c r="N246" s="14" t="n">
        <v>0</v>
      </c>
      <c r="O246" s="14" t="n">
        <v>0</v>
      </c>
      <c r="P246" s="14" t="n">
        <v>2</v>
      </c>
      <c r="Q246" s="14" t="n">
        <v>0</v>
      </c>
      <c r="R246" s="0" t="n">
        <f aca="false">IF(N246&gt;0,1,IF(O246&gt;0,2,3))</f>
        <v>3</v>
      </c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s="13" customFormat="true" ht="12.8" hidden="false" customHeight="false" outlineLevel="0" collapsed="false">
      <c r="A247" s="7"/>
      <c r="B247" s="0" t="n">
        <v>49</v>
      </c>
      <c r="C247" s="11" t="n">
        <v>134.332</v>
      </c>
      <c r="D247" s="11" t="n">
        <v>0.171512335538864</v>
      </c>
      <c r="E247" s="11" t="n">
        <v>0.259441149736318</v>
      </c>
      <c r="F247" s="11"/>
      <c r="G247" s="11" t="n">
        <f aca="false">-E247</f>
        <v>-0.259441149736318</v>
      </c>
      <c r="H247" s="11" t="n">
        <f aca="false">D247-E247</f>
        <v>-0.087928814197454</v>
      </c>
      <c r="I247" s="11" t="n">
        <f aca="false">ABS(G247)</f>
        <v>0.259441149736318</v>
      </c>
      <c r="J247" s="11" t="n">
        <f aca="false">ABS(H247)</f>
        <v>0.087928814197454</v>
      </c>
      <c r="K247" s="11" t="n">
        <f aca="false">G247^2</f>
        <v>0.0673097101765026</v>
      </c>
      <c r="L247" s="11" t="n">
        <f aca="false">H247^2</f>
        <v>0.00773147636617039</v>
      </c>
      <c r="N247" s="14" t="n">
        <v>0</v>
      </c>
      <c r="O247" s="14" t="n">
        <v>0</v>
      </c>
      <c r="P247" s="14" t="n">
        <v>0</v>
      </c>
      <c r="Q247" s="14" t="n">
        <v>2</v>
      </c>
      <c r="R247" s="0" t="n">
        <f aca="false">IF(N247&gt;0,1,IF(O247&gt;0,2,3))</f>
        <v>3</v>
      </c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s="13" customFormat="true" ht="12.8" hidden="false" customHeight="false" outlineLevel="0" collapsed="false">
      <c r="A248" s="7"/>
      <c r="B248" s="0" t="n">
        <v>51</v>
      </c>
      <c r="C248" s="11" t="n">
        <v>123.1</v>
      </c>
      <c r="D248" s="11" t="n">
        <v>0.171512335538864</v>
      </c>
      <c r="E248" s="11" t="n">
        <v>0.393618511109104</v>
      </c>
      <c r="F248" s="11"/>
      <c r="G248" s="11" t="n">
        <f aca="false">-E248</f>
        <v>-0.393618511109104</v>
      </c>
      <c r="H248" s="11" t="n">
        <f aca="false">D248-E248</f>
        <v>-0.22210617557024</v>
      </c>
      <c r="I248" s="11" t="n">
        <f aca="false">ABS(G248)</f>
        <v>0.393618511109104</v>
      </c>
      <c r="J248" s="11" t="n">
        <f aca="false">ABS(H248)</f>
        <v>0.22210617557024</v>
      </c>
      <c r="K248" s="11" t="n">
        <f aca="false">G248^2</f>
        <v>0.154935532287748</v>
      </c>
      <c r="L248" s="11" t="n">
        <f aca="false">H248^2</f>
        <v>0.0493311532264383</v>
      </c>
      <c r="N248" s="14" t="n">
        <v>0</v>
      </c>
      <c r="O248" s="14" t="n">
        <v>0</v>
      </c>
      <c r="P248" s="14" t="n">
        <v>0</v>
      </c>
      <c r="Q248" s="14" t="n">
        <v>0</v>
      </c>
      <c r="R248" s="0" t="n">
        <f aca="false">IF(N248&gt;0,1,IF(O248&gt;0,2,3))</f>
        <v>3</v>
      </c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s="13" customFormat="true" ht="12.8" hidden="false" customHeight="false" outlineLevel="0" collapsed="false">
      <c r="A249" s="7"/>
      <c r="B249" s="0" t="n">
        <v>53</v>
      </c>
      <c r="C249" s="11" t="n">
        <v>135.033</v>
      </c>
      <c r="D249" s="11" t="n">
        <v>0.171512335538864</v>
      </c>
      <c r="E249" s="11" t="n">
        <v>0.0390587605327681</v>
      </c>
      <c r="F249" s="11"/>
      <c r="G249" s="11" t="n">
        <f aca="false">-E249</f>
        <v>-0.0390587605327681</v>
      </c>
      <c r="H249" s="11" t="n">
        <f aca="false">D249-E249</f>
        <v>0.132453575006096</v>
      </c>
      <c r="I249" s="11" t="n">
        <f aca="false">ABS(G249)</f>
        <v>0.0390587605327681</v>
      </c>
      <c r="J249" s="11" t="n">
        <f aca="false">ABS(H249)</f>
        <v>0.132453575006096</v>
      </c>
      <c r="K249" s="11" t="n">
        <f aca="false">G249^2</f>
        <v>0.00152558677435612</v>
      </c>
      <c r="L249" s="11" t="n">
        <f aca="false">H249^2</f>
        <v>0.0175439495318955</v>
      </c>
      <c r="N249" s="14" t="n">
        <v>0</v>
      </c>
      <c r="O249" s="14" t="n">
        <v>0</v>
      </c>
      <c r="P249" s="14" t="n">
        <v>0</v>
      </c>
      <c r="Q249" s="14" t="n">
        <v>2</v>
      </c>
      <c r="R249" s="0" t="n">
        <f aca="false">IF(N249&gt;0,1,IF(O249&gt;0,2,3))</f>
        <v>3</v>
      </c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s="13" customFormat="true" ht="12.8" hidden="false" customHeight="false" outlineLevel="0" collapsed="false">
      <c r="A250" s="7"/>
      <c r="B250" s="0" t="n">
        <v>55</v>
      </c>
      <c r="C250" s="11" t="n">
        <v>127.77</v>
      </c>
      <c r="D250" s="11" t="n">
        <v>0.201731413602829</v>
      </c>
      <c r="E250" s="11" t="n">
        <v>1.33616979468393</v>
      </c>
      <c r="F250" s="11"/>
      <c r="G250" s="11" t="n">
        <f aca="false">-E250</f>
        <v>-1.33616979468393</v>
      </c>
      <c r="H250" s="11" t="n">
        <f aca="false">D250-E250</f>
        <v>-1.1344383810811</v>
      </c>
      <c r="I250" s="11" t="n">
        <f aca="false">ABS(G250)</f>
        <v>1.33616979468393</v>
      </c>
      <c r="J250" s="11" t="n">
        <f aca="false">ABS(H250)</f>
        <v>1.1344383810811</v>
      </c>
      <c r="K250" s="11" t="n">
        <f aca="false">G250^2</f>
        <v>1.7853497202257</v>
      </c>
      <c r="L250" s="11" t="n">
        <f aca="false">H250^2</f>
        <v>1.28695044046991</v>
      </c>
      <c r="N250" s="14" t="n">
        <v>0</v>
      </c>
      <c r="O250" s="14" t="n">
        <v>0</v>
      </c>
      <c r="P250" s="14" t="n">
        <v>2</v>
      </c>
      <c r="Q250" s="14" t="n">
        <v>0</v>
      </c>
      <c r="R250" s="0" t="n">
        <f aca="false">IF(N250&gt;0,1,IF(O250&gt;0,2,3))</f>
        <v>3</v>
      </c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s="13" customFormat="true" ht="12.8" hidden="false" customHeight="false" outlineLevel="0" collapsed="false">
      <c r="A251" s="7"/>
      <c r="B251" s="0" t="n">
        <v>57</v>
      </c>
      <c r="C251" s="11" t="n">
        <v>165.962</v>
      </c>
      <c r="D251" s="11" t="n">
        <v>6.0587215423584</v>
      </c>
      <c r="E251" s="11" t="n">
        <v>2.33121424621909</v>
      </c>
      <c r="F251" s="11"/>
      <c r="G251" s="11" t="n">
        <f aca="false">-E251</f>
        <v>-2.33121424621909</v>
      </c>
      <c r="H251" s="11" t="n">
        <f aca="false">D251-E251</f>
        <v>3.72750729613931</v>
      </c>
      <c r="I251" s="11" t="n">
        <f aca="false">ABS(G251)</f>
        <v>2.33121424621909</v>
      </c>
      <c r="J251" s="11" t="n">
        <f aca="false">ABS(H251)</f>
        <v>3.72750729613931</v>
      </c>
      <c r="K251" s="11" t="n">
        <f aca="false">G251^2</f>
        <v>5.43455986177484</v>
      </c>
      <c r="L251" s="11" t="n">
        <f aca="false">H251^2</f>
        <v>13.8943106427718</v>
      </c>
      <c r="N251" s="14" t="n">
        <v>0</v>
      </c>
      <c r="O251" s="14" t="n">
        <v>2</v>
      </c>
      <c r="P251" s="14" t="n">
        <v>0</v>
      </c>
      <c r="Q251" s="14" t="n">
        <v>1</v>
      </c>
      <c r="R251" s="0" t="n">
        <f aca="false">IF(N251&gt;0,1,IF(O251&gt;0,2,3))</f>
        <v>2</v>
      </c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s="13" customFormat="true" ht="12.8" hidden="false" customHeight="false" outlineLevel="0" collapsed="false">
      <c r="A252" s="7"/>
      <c r="B252" s="0" t="n">
        <v>58</v>
      </c>
      <c r="C252" s="11" t="n">
        <v>122.452</v>
      </c>
      <c r="D252" s="11" t="n">
        <v>0.592233538627625</v>
      </c>
      <c r="E252" s="11" t="n">
        <v>-3.32043192774739</v>
      </c>
      <c r="F252" s="11"/>
      <c r="G252" s="11" t="n">
        <f aca="false">-E252</f>
        <v>3.32043192774739</v>
      </c>
      <c r="H252" s="11" t="n">
        <f aca="false">D252-E252</f>
        <v>3.91266546637501</v>
      </c>
      <c r="I252" s="11" t="n">
        <f aca="false">ABS(G252)</f>
        <v>3.32043192774739</v>
      </c>
      <c r="J252" s="11" t="n">
        <f aca="false">ABS(H252)</f>
        <v>3.91266546637501</v>
      </c>
      <c r="K252" s="11" t="n">
        <f aca="false">G252^2</f>
        <v>11.0252681868043</v>
      </c>
      <c r="L252" s="11" t="n">
        <f aca="false">H252^2</f>
        <v>15.3089510517636</v>
      </c>
      <c r="N252" s="14" t="n">
        <v>0</v>
      </c>
      <c r="O252" s="14" t="n">
        <v>0</v>
      </c>
      <c r="P252" s="14" t="n">
        <v>2</v>
      </c>
      <c r="Q252" s="14" t="n">
        <v>0</v>
      </c>
      <c r="R252" s="0" t="n">
        <f aca="false">IF(N252&gt;0,1,IF(O252&gt;0,2,3))</f>
        <v>3</v>
      </c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s="13" customFormat="true" ht="12.8" hidden="false" customHeight="false" outlineLevel="0" collapsed="false">
      <c r="A253" s="7"/>
      <c r="B253" s="0" t="n">
        <v>60</v>
      </c>
      <c r="C253" s="11" t="n">
        <v>136.441</v>
      </c>
      <c r="D253" s="11" t="n">
        <v>0.171512335538864</v>
      </c>
      <c r="E253" s="11" t="n">
        <v>-0.168500380902344</v>
      </c>
      <c r="F253" s="11"/>
      <c r="G253" s="11" t="n">
        <f aca="false">-E253</f>
        <v>0.168500380902344</v>
      </c>
      <c r="H253" s="11" t="n">
        <f aca="false">D253-E253</f>
        <v>0.340012716441208</v>
      </c>
      <c r="I253" s="11" t="n">
        <f aca="false">ABS(G253)</f>
        <v>0.168500380902344</v>
      </c>
      <c r="J253" s="11" t="n">
        <f aca="false">ABS(H253)</f>
        <v>0.340012716441208</v>
      </c>
      <c r="K253" s="11" t="n">
        <f aca="false">G253^2</f>
        <v>0.028392378364235</v>
      </c>
      <c r="L253" s="11" t="n">
        <f aca="false">H253^2</f>
        <v>0.115608647341729</v>
      </c>
      <c r="N253" s="14" t="n">
        <v>0</v>
      </c>
      <c r="O253" s="14" t="n">
        <v>0</v>
      </c>
      <c r="P253" s="14" t="n">
        <v>0</v>
      </c>
      <c r="Q253" s="14" t="n">
        <v>2</v>
      </c>
      <c r="R253" s="0" t="n">
        <f aca="false">IF(N253&gt;0,1,IF(O253&gt;0,2,3))</f>
        <v>3</v>
      </c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s="13" customFormat="true" ht="12.8" hidden="false" customHeight="false" outlineLevel="0" collapsed="false">
      <c r="A254" s="7"/>
      <c r="B254" s="0" t="n">
        <v>62</v>
      </c>
      <c r="C254" s="11" t="n">
        <v>121.263</v>
      </c>
      <c r="D254" s="11" t="n">
        <v>0.171512335538864</v>
      </c>
      <c r="E254" s="11" t="n">
        <v>-0.408928792817683</v>
      </c>
      <c r="F254" s="11"/>
      <c r="G254" s="11" t="n">
        <f aca="false">-E254</f>
        <v>0.408928792817683</v>
      </c>
      <c r="H254" s="11" t="n">
        <f aca="false">D254-E254</f>
        <v>0.580441128356547</v>
      </c>
      <c r="I254" s="11" t="n">
        <f aca="false">ABS(G254)</f>
        <v>0.408928792817683</v>
      </c>
      <c r="J254" s="11" t="n">
        <f aca="false">ABS(H254)</f>
        <v>0.580441128356547</v>
      </c>
      <c r="K254" s="11" t="n">
        <f aca="false">G254^2</f>
        <v>0.167222757595328</v>
      </c>
      <c r="L254" s="11" t="n">
        <f aca="false">H254^2</f>
        <v>0.336911903487821</v>
      </c>
      <c r="N254" s="14" t="n">
        <v>0</v>
      </c>
      <c r="O254" s="14" t="n">
        <v>0</v>
      </c>
      <c r="P254" s="14" t="n">
        <v>0</v>
      </c>
      <c r="Q254" s="14" t="n">
        <v>0</v>
      </c>
      <c r="R254" s="0" t="n">
        <f aca="false">IF(N254&gt;0,1,IF(O254&gt;0,2,3))</f>
        <v>3</v>
      </c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s="13" customFormat="true" ht="12.8" hidden="false" customHeight="false" outlineLevel="0" collapsed="false">
      <c r="A255" s="7"/>
      <c r="B255" s="0" t="n">
        <v>64</v>
      </c>
      <c r="C255" s="11" t="n">
        <v>135.718</v>
      </c>
      <c r="D255" s="11" t="n">
        <v>0.171512335538864</v>
      </c>
      <c r="E255" s="11" t="n">
        <v>0.68934668762995</v>
      </c>
      <c r="F255" s="11"/>
      <c r="G255" s="11" t="n">
        <f aca="false">-E255</f>
        <v>-0.68934668762995</v>
      </c>
      <c r="H255" s="11" t="n">
        <f aca="false">D255-E255</f>
        <v>-0.517834352091086</v>
      </c>
      <c r="I255" s="11" t="n">
        <f aca="false">ABS(G255)</f>
        <v>0.68934668762995</v>
      </c>
      <c r="J255" s="11" t="n">
        <f aca="false">ABS(H255)</f>
        <v>0.517834352091086</v>
      </c>
      <c r="K255" s="11" t="n">
        <f aca="false">G255^2</f>
        <v>0.475198855746384</v>
      </c>
      <c r="L255" s="11" t="n">
        <f aca="false">H255^2</f>
        <v>0.268152416205595</v>
      </c>
      <c r="N255" s="14" t="n">
        <v>0</v>
      </c>
      <c r="O255" s="14" t="n">
        <v>0</v>
      </c>
      <c r="P255" s="14" t="n">
        <v>0</v>
      </c>
      <c r="Q255" s="14" t="n">
        <v>2</v>
      </c>
      <c r="R255" s="0" t="n">
        <f aca="false">IF(N255&gt;0,1,IF(O255&gt;0,2,3))</f>
        <v>3</v>
      </c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s="13" customFormat="true" ht="12.8" hidden="false" customHeight="false" outlineLevel="0" collapsed="false">
      <c r="A256" s="7"/>
      <c r="B256" s="0" t="n">
        <v>66</v>
      </c>
      <c r="C256" s="11" t="n">
        <v>120.713</v>
      </c>
      <c r="D256" s="11" t="n">
        <v>0.10299614071846</v>
      </c>
      <c r="E256" s="11" t="n">
        <v>3.60655101211939</v>
      </c>
      <c r="F256" s="11"/>
      <c r="G256" s="11" t="n">
        <f aca="false">-E256</f>
        <v>-3.60655101211939</v>
      </c>
      <c r="H256" s="11" t="n">
        <f aca="false">D256-E256</f>
        <v>-3.50355487140093</v>
      </c>
      <c r="I256" s="11" t="n">
        <f aca="false">ABS(G256)</f>
        <v>3.60655101211939</v>
      </c>
      <c r="J256" s="11" t="n">
        <f aca="false">ABS(H256)</f>
        <v>3.50355487140093</v>
      </c>
      <c r="K256" s="11" t="n">
        <f aca="false">G256^2</f>
        <v>13.0072102030194</v>
      </c>
      <c r="L256" s="11" t="n">
        <f aca="false">H256^2</f>
        <v>12.2748967369172</v>
      </c>
      <c r="N256" s="14" t="n">
        <v>0</v>
      </c>
      <c r="O256" s="14" t="n">
        <v>0</v>
      </c>
      <c r="P256" s="14" t="n">
        <v>2</v>
      </c>
      <c r="Q256" s="14" t="n">
        <v>0</v>
      </c>
      <c r="R256" s="0" t="n">
        <f aca="false">IF(N256&gt;0,1,IF(O256&gt;0,2,3))</f>
        <v>3</v>
      </c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s="13" customFormat="true" ht="12.8" hidden="false" customHeight="false" outlineLevel="0" collapsed="false">
      <c r="A257" s="7"/>
      <c r="B257" s="0" t="n">
        <v>68</v>
      </c>
      <c r="C257" s="11" t="n">
        <v>135.89</v>
      </c>
      <c r="D257" s="11" t="n">
        <v>0.424797505140305</v>
      </c>
      <c r="E257" s="11" t="n">
        <v>-7.9156653740197</v>
      </c>
      <c r="F257" s="11"/>
      <c r="G257" s="11" t="n">
        <f aca="false">-E257</f>
        <v>7.9156653740197</v>
      </c>
      <c r="H257" s="11" t="n">
        <f aca="false">D257-E257</f>
        <v>8.34046287916001</v>
      </c>
      <c r="I257" s="11" t="n">
        <f aca="false">ABS(G257)</f>
        <v>7.9156653740197</v>
      </c>
      <c r="J257" s="11" t="n">
        <f aca="false">ABS(H257)</f>
        <v>8.34046287916001</v>
      </c>
      <c r="K257" s="11" t="n">
        <f aca="false">G257^2</f>
        <v>62.6577583134544</v>
      </c>
      <c r="L257" s="11" t="n">
        <f aca="false">H257^2</f>
        <v>69.563321038646</v>
      </c>
      <c r="N257" s="14" t="n">
        <v>1</v>
      </c>
      <c r="O257" s="14" t="n">
        <v>0</v>
      </c>
      <c r="P257" s="14" t="n">
        <v>1</v>
      </c>
      <c r="Q257" s="14" t="n">
        <v>0</v>
      </c>
      <c r="R257" s="0" t="n">
        <f aca="false">IF(N257&gt;0,1,IF(O257&gt;0,2,3))</f>
        <v>1</v>
      </c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s="13" customFormat="true" ht="12.8" hidden="false" customHeight="false" outlineLevel="0" collapsed="false">
      <c r="A258" s="7"/>
      <c r="B258" s="0" t="n">
        <v>69</v>
      </c>
      <c r="C258" s="11" t="n">
        <v>154.702</v>
      </c>
      <c r="D258" s="11" t="n">
        <v>0.168880373239517</v>
      </c>
      <c r="E258" s="11" t="n">
        <v>0.297104244815966</v>
      </c>
      <c r="F258" s="11"/>
      <c r="G258" s="11" t="n">
        <f aca="false">-E258</f>
        <v>-0.297104244815966</v>
      </c>
      <c r="H258" s="11" t="n">
        <f aca="false">D258-E258</f>
        <v>-0.128223871576449</v>
      </c>
      <c r="I258" s="11" t="n">
        <f aca="false">ABS(G258)</f>
        <v>0.297104244815966</v>
      </c>
      <c r="J258" s="11" t="n">
        <f aca="false">ABS(H258)</f>
        <v>0.128223871576449</v>
      </c>
      <c r="K258" s="11" t="n">
        <f aca="false">G258^2</f>
        <v>0.0882709322876655</v>
      </c>
      <c r="L258" s="11" t="n">
        <f aca="false">H258^2</f>
        <v>0.0164413612420537</v>
      </c>
      <c r="N258" s="14" t="n">
        <v>0</v>
      </c>
      <c r="O258" s="14" t="n">
        <v>1</v>
      </c>
      <c r="P258" s="14" t="n">
        <v>0</v>
      </c>
      <c r="Q258" s="14" t="n">
        <v>1</v>
      </c>
      <c r="R258" s="0" t="n">
        <f aca="false">IF(N258&gt;0,1,IF(O258&gt;0,2,3))</f>
        <v>2</v>
      </c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s="13" customFormat="true" ht="12.8" hidden="false" customHeight="false" outlineLevel="0" collapsed="false">
      <c r="A259" s="7"/>
      <c r="B259" s="0" t="n">
        <v>70</v>
      </c>
      <c r="C259" s="11" t="n">
        <v>136.839</v>
      </c>
      <c r="D259" s="11" t="n">
        <v>1.92426478862762</v>
      </c>
      <c r="E259" s="11" t="n">
        <v>-0.160272086960575</v>
      </c>
      <c r="F259" s="11"/>
      <c r="G259" s="11" t="n">
        <f aca="false">-E259</f>
        <v>0.160272086960575</v>
      </c>
      <c r="H259" s="11" t="n">
        <f aca="false">D259-E259</f>
        <v>2.0845368755882</v>
      </c>
      <c r="I259" s="11" t="n">
        <f aca="false">ABS(G259)</f>
        <v>0.160272086960575</v>
      </c>
      <c r="J259" s="11" t="n">
        <f aca="false">ABS(H259)</f>
        <v>2.0845368755882</v>
      </c>
      <c r="K259" s="11" t="n">
        <f aca="false">G259^2</f>
        <v>0.0256871418586981</v>
      </c>
      <c r="L259" s="11" t="n">
        <f aca="false">H259^2</f>
        <v>4.345293985687</v>
      </c>
      <c r="N259" s="14" t="n">
        <v>0</v>
      </c>
      <c r="O259" s="14" t="n">
        <v>0</v>
      </c>
      <c r="P259" s="14" t="n">
        <v>1</v>
      </c>
      <c r="Q259" s="14" t="n">
        <v>0</v>
      </c>
      <c r="R259" s="0" t="n">
        <f aca="false">IF(N259&gt;0,1,IF(O259&gt;0,2,3))</f>
        <v>3</v>
      </c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s="13" customFormat="true" ht="12.8" hidden="false" customHeight="false" outlineLevel="0" collapsed="false">
      <c r="A260" s="7"/>
      <c r="B260" s="0" t="n">
        <v>72</v>
      </c>
      <c r="C260" s="11" t="n">
        <v>148.84</v>
      </c>
      <c r="D260" s="11" t="n">
        <v>0.171512335538864</v>
      </c>
      <c r="E260" s="11" t="n">
        <v>0.0896132509825307</v>
      </c>
      <c r="F260" s="11"/>
      <c r="G260" s="11" t="n">
        <f aca="false">-E260</f>
        <v>-0.0896132509825307</v>
      </c>
      <c r="H260" s="11" t="n">
        <f aca="false">D260-E260</f>
        <v>0.0818990845563333</v>
      </c>
      <c r="I260" s="11" t="n">
        <f aca="false">ABS(G260)</f>
        <v>0.0896132509825307</v>
      </c>
      <c r="J260" s="11" t="n">
        <f aca="false">ABS(H260)</f>
        <v>0.0818990845563333</v>
      </c>
      <c r="K260" s="11" t="n">
        <f aca="false">G260^2</f>
        <v>0.00803053475165804</v>
      </c>
      <c r="L260" s="11" t="n">
        <f aca="false">H260^2</f>
        <v>0.00670746005116544</v>
      </c>
      <c r="N260" s="14" t="n">
        <v>0</v>
      </c>
      <c r="O260" s="14" t="n">
        <v>0</v>
      </c>
      <c r="P260" s="14" t="n">
        <v>0</v>
      </c>
      <c r="Q260" s="14" t="n">
        <v>1</v>
      </c>
      <c r="R260" s="0" t="n">
        <f aca="false">IF(N260&gt;0,1,IF(O260&gt;0,2,3))</f>
        <v>3</v>
      </c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s="13" customFormat="true" ht="12.8" hidden="false" customHeight="false" outlineLevel="0" collapsed="false">
      <c r="A261" s="7"/>
      <c r="B261" s="0" t="n">
        <v>73</v>
      </c>
      <c r="C261" s="11" t="n">
        <v>133.695</v>
      </c>
      <c r="D261" s="11" t="n">
        <v>2.35865473747253</v>
      </c>
      <c r="E261" s="11" t="n">
        <v>-0.0527879955898669</v>
      </c>
      <c r="F261" s="11"/>
      <c r="G261" s="11" t="n">
        <f aca="false">-E261</f>
        <v>0.0527879955898669</v>
      </c>
      <c r="H261" s="11" t="n">
        <f aca="false">D261-E261</f>
        <v>2.4114427330624</v>
      </c>
      <c r="I261" s="11" t="n">
        <f aca="false">ABS(G261)</f>
        <v>0.0527879955898669</v>
      </c>
      <c r="J261" s="11" t="n">
        <f aca="false">ABS(H261)</f>
        <v>2.4114427330624</v>
      </c>
      <c r="K261" s="11" t="n">
        <f aca="false">G261^2</f>
        <v>0.00278657247839581</v>
      </c>
      <c r="L261" s="11" t="n">
        <f aca="false">H261^2</f>
        <v>5.81505605483944</v>
      </c>
      <c r="N261" s="14" t="n">
        <v>0</v>
      </c>
      <c r="O261" s="14" t="n">
        <v>0</v>
      </c>
      <c r="P261" s="14" t="n">
        <v>1</v>
      </c>
      <c r="Q261" s="14" t="n">
        <v>0</v>
      </c>
      <c r="R261" s="0" t="n">
        <f aca="false">IF(N261&gt;0,1,IF(O261&gt;0,2,3))</f>
        <v>3</v>
      </c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s="13" customFormat="true" ht="12.8" hidden="false" customHeight="false" outlineLevel="0" collapsed="false">
      <c r="A262" s="7"/>
      <c r="B262" s="0" t="n">
        <v>75</v>
      </c>
      <c r="C262" s="11" t="n">
        <v>153.404</v>
      </c>
      <c r="D262" s="11" t="n">
        <v>0.173436746001244</v>
      </c>
      <c r="E262" s="11" t="n">
        <v>2.86554696220973</v>
      </c>
      <c r="F262" s="11"/>
      <c r="G262" s="11" t="n">
        <f aca="false">-E262</f>
        <v>-2.86554696220973</v>
      </c>
      <c r="H262" s="11" t="n">
        <f aca="false">D262-E262</f>
        <v>-2.69211021620849</v>
      </c>
      <c r="I262" s="11" t="n">
        <f aca="false">ABS(G262)</f>
        <v>2.86554696220973</v>
      </c>
      <c r="J262" s="11" t="n">
        <f aca="false">ABS(H262)</f>
        <v>2.69211021620849</v>
      </c>
      <c r="K262" s="11" t="n">
        <f aca="false">G262^2</f>
        <v>8.21135939262941</v>
      </c>
      <c r="L262" s="11" t="n">
        <f aca="false">H262^2</f>
        <v>7.2474574162141</v>
      </c>
      <c r="N262" s="14" t="n">
        <v>0</v>
      </c>
      <c r="O262" s="14" t="n">
        <v>1</v>
      </c>
      <c r="P262" s="14" t="n">
        <v>0</v>
      </c>
      <c r="Q262" s="14" t="n">
        <v>1</v>
      </c>
      <c r="R262" s="0" t="n">
        <f aca="false">IF(N262&gt;0,1,IF(O262&gt;0,2,3))</f>
        <v>2</v>
      </c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s="13" customFormat="true" ht="12.8" hidden="false" customHeight="false" outlineLevel="0" collapsed="false">
      <c r="A263" s="7"/>
      <c r="B263" s="0" t="n">
        <v>76</v>
      </c>
      <c r="C263" s="11" t="n">
        <v>25.323</v>
      </c>
      <c r="D263" s="11" t="n">
        <v>0.171512335538864</v>
      </c>
      <c r="E263" s="11" t="n">
        <v>0.15641024722435</v>
      </c>
      <c r="F263" s="11"/>
      <c r="G263" s="11" t="n">
        <f aca="false">-E263</f>
        <v>-0.15641024722435</v>
      </c>
      <c r="H263" s="11" t="n">
        <f aca="false">D263-E263</f>
        <v>0.015102088314514</v>
      </c>
      <c r="I263" s="11" t="n">
        <f aca="false">ABS(G263)</f>
        <v>0.15641024722435</v>
      </c>
      <c r="J263" s="11" t="n">
        <f aca="false">ABS(H263)</f>
        <v>0.015102088314514</v>
      </c>
      <c r="K263" s="11" t="n">
        <f aca="false">G263^2</f>
        <v>0.0244641654367823</v>
      </c>
      <c r="L263" s="11" t="n">
        <f aca="false">H263^2</f>
        <v>0.000228073071459381</v>
      </c>
      <c r="N263" s="14" t="n">
        <v>0</v>
      </c>
      <c r="O263" s="14" t="n">
        <v>0</v>
      </c>
      <c r="P263" s="14" t="n">
        <v>1</v>
      </c>
      <c r="Q263" s="14" t="n">
        <v>0</v>
      </c>
      <c r="R263" s="0" t="n">
        <f aca="false">IF(N263&gt;0,1,IF(O263&gt;0,2,3))</f>
        <v>3</v>
      </c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s="13" customFormat="true" ht="12.8" hidden="false" customHeight="false" outlineLevel="0" collapsed="false">
      <c r="A264" s="7"/>
      <c r="B264" s="0" t="n">
        <v>80</v>
      </c>
      <c r="C264" s="11" t="n">
        <v>22.453</v>
      </c>
      <c r="D264" s="11" t="n">
        <v>0.171512335538864</v>
      </c>
      <c r="E264" s="11" t="n">
        <v>0.103441599842249</v>
      </c>
      <c r="F264" s="11"/>
      <c r="G264" s="11" t="n">
        <f aca="false">-E264</f>
        <v>-0.103441599842249</v>
      </c>
      <c r="H264" s="11" t="n">
        <f aca="false">D264-E264</f>
        <v>0.068070735696615</v>
      </c>
      <c r="I264" s="11" t="n">
        <f aca="false">ABS(G264)</f>
        <v>0.103441599842249</v>
      </c>
      <c r="J264" s="11" t="n">
        <f aca="false">ABS(H264)</f>
        <v>0.068070735696615</v>
      </c>
      <c r="K264" s="11" t="n">
        <f aca="false">G264^2</f>
        <v>0.010700164577924</v>
      </c>
      <c r="L264" s="11" t="n">
        <f aca="false">H264^2</f>
        <v>0.00463362505827842</v>
      </c>
      <c r="N264" s="14" t="n">
        <v>0</v>
      </c>
      <c r="O264" s="14" t="n">
        <v>0</v>
      </c>
      <c r="P264" s="14" t="n">
        <v>0</v>
      </c>
      <c r="Q264" s="14" t="n">
        <v>0</v>
      </c>
      <c r="R264" s="0" t="n">
        <f aca="false">IF(N264&gt;0,1,IF(O264&gt;0,2,3))</f>
        <v>3</v>
      </c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s="13" customFormat="true" ht="12.8" hidden="false" customHeight="false" outlineLevel="0" collapsed="false">
      <c r="A265" s="7"/>
      <c r="B265" s="0" t="n">
        <v>84</v>
      </c>
      <c r="C265" s="11" t="n">
        <v>26.692</v>
      </c>
      <c r="D265" s="11" t="n">
        <v>0.171512335538864</v>
      </c>
      <c r="E265" s="11" t="n">
        <v>0.540642653487531</v>
      </c>
      <c r="F265" s="11"/>
      <c r="G265" s="11" t="n">
        <f aca="false">-E265</f>
        <v>-0.540642653487531</v>
      </c>
      <c r="H265" s="11" t="n">
        <f aca="false">D265-E265</f>
        <v>-0.369130317948667</v>
      </c>
      <c r="I265" s="11" t="n">
        <f aca="false">ABS(G265)</f>
        <v>0.540642653487531</v>
      </c>
      <c r="J265" s="11" t="n">
        <f aca="false">ABS(H265)</f>
        <v>0.369130317948667</v>
      </c>
      <c r="K265" s="11" t="n">
        <f aca="false">G265^2</f>
        <v>0.292294478770039</v>
      </c>
      <c r="L265" s="11" t="n">
        <f aca="false">H265^2</f>
        <v>0.136257191628884</v>
      </c>
      <c r="N265" s="14" t="n">
        <v>0</v>
      </c>
      <c r="O265" s="14" t="n">
        <v>0</v>
      </c>
      <c r="P265" s="14" t="n">
        <v>1</v>
      </c>
      <c r="Q265" s="14" t="n">
        <v>0</v>
      </c>
      <c r="R265" s="0" t="n">
        <f aca="false">IF(N265&gt;0,1,IF(O265&gt;0,2,3))</f>
        <v>3</v>
      </c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s="13" customFormat="true" ht="12.8" hidden="false" customHeight="false" outlineLevel="0" collapsed="false">
      <c r="A266" s="7"/>
      <c r="B266" s="0" t="n">
        <v>88</v>
      </c>
      <c r="C266" s="11" t="n">
        <v>152.53</v>
      </c>
      <c r="D266" s="11" t="n">
        <v>-0.855342984199524</v>
      </c>
      <c r="E266" s="11" t="n">
        <v>-0.881854516024113</v>
      </c>
      <c r="F266" s="11"/>
      <c r="G266" s="11" t="n">
        <f aca="false">-E266</f>
        <v>0.881854516024113</v>
      </c>
      <c r="H266" s="11" t="n">
        <f aca="false">D266-E266</f>
        <v>0.026511531824589</v>
      </c>
      <c r="I266" s="11" t="n">
        <f aca="false">ABS(G266)</f>
        <v>0.881854516024113</v>
      </c>
      <c r="J266" s="11" t="n">
        <f aca="false">ABS(H266)</f>
        <v>0.026511531824589</v>
      </c>
      <c r="K266" s="11" t="n">
        <f aca="false">G266^2</f>
        <v>0.777667387432123</v>
      </c>
      <c r="L266" s="11" t="n">
        <f aca="false">H266^2</f>
        <v>0.000702861319686195</v>
      </c>
      <c r="N266" s="14" t="n">
        <v>1</v>
      </c>
      <c r="O266" s="14" t="n">
        <v>0</v>
      </c>
      <c r="P266" s="14" t="n">
        <v>1</v>
      </c>
      <c r="Q266" s="14" t="n">
        <v>0</v>
      </c>
      <c r="R266" s="0" t="n">
        <f aca="false">IF(N266&gt;0,1,IF(O266&gt;0,2,3))</f>
        <v>1</v>
      </c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s="13" customFormat="true" ht="12.8" hidden="false" customHeight="false" outlineLevel="0" collapsed="false">
      <c r="A267" s="7"/>
      <c r="B267" s="0" t="n">
        <v>89</v>
      </c>
      <c r="C267" s="11" t="n">
        <v>149.834</v>
      </c>
      <c r="D267" s="11" t="n">
        <v>0.171414971351624</v>
      </c>
      <c r="E267" s="11" t="n">
        <v>0.396733342058042</v>
      </c>
      <c r="F267" s="11"/>
      <c r="G267" s="11" t="n">
        <f aca="false">-E267</f>
        <v>-0.396733342058042</v>
      </c>
      <c r="H267" s="11" t="n">
        <f aca="false">D267-E267</f>
        <v>-0.225318370706418</v>
      </c>
      <c r="I267" s="11" t="n">
        <f aca="false">ABS(G267)</f>
        <v>0.396733342058042</v>
      </c>
      <c r="J267" s="11" t="n">
        <f aca="false">ABS(H267)</f>
        <v>0.225318370706418</v>
      </c>
      <c r="K267" s="11" t="n">
        <f aca="false">G267^2</f>
        <v>0.157397344700543</v>
      </c>
      <c r="L267" s="11" t="n">
        <f aca="false">H267^2</f>
        <v>0.0507683681777948</v>
      </c>
      <c r="N267" s="14" t="n">
        <v>0</v>
      </c>
      <c r="O267" s="14" t="n">
        <v>1</v>
      </c>
      <c r="P267" s="14" t="n">
        <v>0</v>
      </c>
      <c r="Q267" s="14" t="n">
        <v>1</v>
      </c>
      <c r="R267" s="0" t="n">
        <f aca="false">IF(N267&gt;0,1,IF(O267&gt;0,2,3))</f>
        <v>2</v>
      </c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s="13" customFormat="true" ht="12.8" hidden="false" customHeight="false" outlineLevel="0" collapsed="false">
      <c r="A268" s="7"/>
      <c r="B268" s="0" t="n">
        <v>90</v>
      </c>
      <c r="C268" s="11" t="n">
        <v>134.238</v>
      </c>
      <c r="D268" s="11" t="n">
        <v>2.7949206829071</v>
      </c>
      <c r="E268" s="11" t="n">
        <v>0.311265158446361</v>
      </c>
      <c r="F268" s="11"/>
      <c r="G268" s="11" t="n">
        <f aca="false">-E268</f>
        <v>-0.311265158446361</v>
      </c>
      <c r="H268" s="11" t="n">
        <f aca="false">D268-E268</f>
        <v>2.48365552446074</v>
      </c>
      <c r="I268" s="11" t="n">
        <f aca="false">ABS(G268)</f>
        <v>0.311265158446361</v>
      </c>
      <c r="J268" s="11" t="n">
        <f aca="false">ABS(H268)</f>
        <v>2.48365552446074</v>
      </c>
      <c r="K268" s="11" t="n">
        <f aca="false">G268^2</f>
        <v>0.0968859988626383</v>
      </c>
      <c r="L268" s="11" t="n">
        <f aca="false">H268^2</f>
        <v>6.16854476418435</v>
      </c>
      <c r="N268" s="14" t="n">
        <v>0</v>
      </c>
      <c r="O268" s="14" t="n">
        <v>0</v>
      </c>
      <c r="P268" s="14" t="n">
        <v>1</v>
      </c>
      <c r="Q268" s="14" t="n">
        <v>0</v>
      </c>
      <c r="R268" s="0" t="n">
        <f aca="false">IF(N268&gt;0,1,IF(O268&gt;0,2,3))</f>
        <v>3</v>
      </c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s="13" customFormat="true" ht="12.8" hidden="false" customHeight="false" outlineLevel="0" collapsed="false">
      <c r="A269" s="7"/>
      <c r="B269" s="0" t="n">
        <v>92</v>
      </c>
      <c r="C269" s="11" t="n">
        <v>143.548</v>
      </c>
      <c r="D269" s="11" t="n">
        <v>0.171512335538864</v>
      </c>
      <c r="E269" s="11" t="n">
        <v>0.143014984123447</v>
      </c>
      <c r="F269" s="11"/>
      <c r="G269" s="11" t="n">
        <f aca="false">-E269</f>
        <v>-0.143014984123447</v>
      </c>
      <c r="H269" s="11" t="n">
        <f aca="false">D269-E269</f>
        <v>0.028497351415417</v>
      </c>
      <c r="I269" s="11" t="n">
        <f aca="false">ABS(G269)</f>
        <v>0.143014984123447</v>
      </c>
      <c r="J269" s="11" t="n">
        <f aca="false">ABS(H269)</f>
        <v>0.028497351415417</v>
      </c>
      <c r="K269" s="11" t="n">
        <f aca="false">G269^2</f>
        <v>0.0204532856838298</v>
      </c>
      <c r="L269" s="11" t="n">
        <f aca="false">H269^2</f>
        <v>0.00081209903769377</v>
      </c>
      <c r="N269" s="14" t="n">
        <v>0</v>
      </c>
      <c r="O269" s="14" t="n">
        <v>0</v>
      </c>
      <c r="P269" s="14" t="n">
        <v>0</v>
      </c>
      <c r="Q269" s="14" t="n">
        <v>1</v>
      </c>
      <c r="R269" s="0" t="n">
        <f aca="false">IF(N269&gt;0,1,IF(O269&gt;0,2,3))</f>
        <v>3</v>
      </c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s="13" customFormat="true" ht="12.8" hidden="false" customHeight="false" outlineLevel="0" collapsed="false">
      <c r="A270" s="7"/>
      <c r="B270" s="0" t="n">
        <v>93</v>
      </c>
      <c r="C270" s="11" t="n">
        <v>133.757</v>
      </c>
      <c r="D270" s="11" t="n">
        <v>3.02025055885315</v>
      </c>
      <c r="E270" s="11" t="n">
        <v>0.393752235730901</v>
      </c>
      <c r="F270" s="11"/>
      <c r="G270" s="11" t="n">
        <f aca="false">-E270</f>
        <v>-0.393752235730901</v>
      </c>
      <c r="H270" s="11" t="n">
        <f aca="false">D270-E270</f>
        <v>2.62649832312225</v>
      </c>
      <c r="I270" s="11" t="n">
        <f aca="false">ABS(G270)</f>
        <v>0.393752235730901</v>
      </c>
      <c r="J270" s="11" t="n">
        <f aca="false">ABS(H270)</f>
        <v>2.62649832312225</v>
      </c>
      <c r="K270" s="11" t="n">
        <f aca="false">G270^2</f>
        <v>0.155040823143083</v>
      </c>
      <c r="L270" s="11" t="n">
        <f aca="false">H270^2</f>
        <v>6.89849344136399</v>
      </c>
      <c r="N270" s="14" t="n">
        <v>0</v>
      </c>
      <c r="O270" s="14" t="n">
        <v>0</v>
      </c>
      <c r="P270" s="14" t="n">
        <v>1</v>
      </c>
      <c r="Q270" s="14" t="n">
        <v>0</v>
      </c>
      <c r="R270" s="0" t="n">
        <f aca="false">IF(N270&gt;0,1,IF(O270&gt;0,2,3))</f>
        <v>3</v>
      </c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s="13" customFormat="true" ht="12.8" hidden="false" customHeight="false" outlineLevel="0" collapsed="false">
      <c r="A271" s="7"/>
      <c r="B271" s="0" t="n">
        <v>95</v>
      </c>
      <c r="C271" s="11" t="n">
        <v>145.165</v>
      </c>
      <c r="D271" s="11" t="n">
        <v>0.15629568696022</v>
      </c>
      <c r="E271" s="11" t="n">
        <v>0.401630069394741</v>
      </c>
      <c r="F271" s="11"/>
      <c r="G271" s="11" t="n">
        <f aca="false">-E271</f>
        <v>-0.401630069394741</v>
      </c>
      <c r="H271" s="11" t="n">
        <f aca="false">D271-E271</f>
        <v>-0.245334382434521</v>
      </c>
      <c r="I271" s="11" t="n">
        <f aca="false">ABS(G271)</f>
        <v>0.401630069394741</v>
      </c>
      <c r="J271" s="11" t="n">
        <f aca="false">ABS(H271)</f>
        <v>0.245334382434521</v>
      </c>
      <c r="K271" s="11" t="n">
        <f aca="false">G271^2</f>
        <v>0.161306712642025</v>
      </c>
      <c r="L271" s="11" t="n">
        <f aca="false">H271^2</f>
        <v>0.0601889592045278</v>
      </c>
      <c r="N271" s="14" t="n">
        <v>0</v>
      </c>
      <c r="O271" s="14" t="n">
        <v>1</v>
      </c>
      <c r="P271" s="14" t="n">
        <v>0</v>
      </c>
      <c r="Q271" s="14" t="n">
        <v>1</v>
      </c>
      <c r="R271" s="0" t="n">
        <f aca="false">IF(N271&gt;0,1,IF(O271&gt;0,2,3))</f>
        <v>2</v>
      </c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s="13" customFormat="true" ht="12.8" hidden="false" customHeight="false" outlineLevel="0" collapsed="false">
      <c r="A272" s="7"/>
      <c r="B272" s="0" t="n">
        <v>96</v>
      </c>
      <c r="C272" s="11" t="n">
        <v>22.198</v>
      </c>
      <c r="D272" s="11" t="n">
        <v>0.171463668346405</v>
      </c>
      <c r="E272" s="11" t="n">
        <v>-0.385492968934962</v>
      </c>
      <c r="F272" s="11"/>
      <c r="G272" s="11" t="n">
        <f aca="false">-E272</f>
        <v>0.385492968934962</v>
      </c>
      <c r="H272" s="11" t="n">
        <f aca="false">D272-E272</f>
        <v>0.556956637281367</v>
      </c>
      <c r="I272" s="11" t="n">
        <f aca="false">ABS(G272)</f>
        <v>0.385492968934962</v>
      </c>
      <c r="J272" s="11" t="n">
        <f aca="false">ABS(H272)</f>
        <v>0.556956637281367</v>
      </c>
      <c r="K272" s="11" t="n">
        <f aca="false">G272^2</f>
        <v>0.148604829098292</v>
      </c>
      <c r="L272" s="11" t="n">
        <f aca="false">H272^2</f>
        <v>0.310200695811768</v>
      </c>
      <c r="N272" s="14" t="n">
        <v>0</v>
      </c>
      <c r="O272" s="14" t="n">
        <v>0</v>
      </c>
      <c r="P272" s="14" t="n">
        <v>1</v>
      </c>
      <c r="Q272" s="14" t="n">
        <v>0</v>
      </c>
      <c r="R272" s="0" t="n">
        <f aca="false">IF(N272&gt;0,1,IF(O272&gt;0,2,3))</f>
        <v>3</v>
      </c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s="13" customFormat="true" ht="12.8" hidden="false" customHeight="false" outlineLevel="0" collapsed="false">
      <c r="A273" s="7"/>
      <c r="B273" s="0" t="n">
        <v>100</v>
      </c>
      <c r="C273" s="11" t="n">
        <v>22.4</v>
      </c>
      <c r="D273" s="11" t="n">
        <v>0.171512335538864</v>
      </c>
      <c r="E273" s="11" t="n">
        <v>0.112637730684888</v>
      </c>
      <c r="F273" s="11"/>
      <c r="G273" s="11" t="n">
        <f aca="false">-E273</f>
        <v>-0.112637730684888</v>
      </c>
      <c r="H273" s="11" t="n">
        <f aca="false">D273-E273</f>
        <v>0.058874604853976</v>
      </c>
      <c r="I273" s="11" t="n">
        <f aca="false">ABS(G273)</f>
        <v>0.112637730684888</v>
      </c>
      <c r="J273" s="11" t="n">
        <f aca="false">ABS(H273)</f>
        <v>0.058874604853976</v>
      </c>
      <c r="K273" s="11" t="n">
        <f aca="false">G273^2</f>
        <v>0.0126872583738414</v>
      </c>
      <c r="L273" s="11" t="n">
        <f aca="false">H273^2</f>
        <v>0.00346621909671182</v>
      </c>
      <c r="N273" s="14" t="n">
        <v>0</v>
      </c>
      <c r="O273" s="14" t="n">
        <v>0</v>
      </c>
      <c r="P273" s="14" t="n">
        <v>0</v>
      </c>
      <c r="Q273" s="14" t="n">
        <v>0</v>
      </c>
      <c r="R273" s="0" t="n">
        <f aca="false">IF(N273&gt;0,1,IF(O273&gt;0,2,3))</f>
        <v>3</v>
      </c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s="13" customFormat="true" ht="12.8" hidden="false" customHeight="false" outlineLevel="0" collapsed="false">
      <c r="A274" s="7"/>
      <c r="B274" s="0" t="n">
        <v>104</v>
      </c>
      <c r="C274" s="11" t="n">
        <v>27.004</v>
      </c>
      <c r="D274" s="11" t="n">
        <v>0.171507209539413</v>
      </c>
      <c r="E274" s="11" t="n">
        <v>0.0606783291129531</v>
      </c>
      <c r="F274" s="11"/>
      <c r="G274" s="11" t="n">
        <f aca="false">-E274</f>
        <v>-0.0606783291129531</v>
      </c>
      <c r="H274" s="11" t="n">
        <f aca="false">D274-E274</f>
        <v>0.11082888042646</v>
      </c>
      <c r="I274" s="11" t="n">
        <f aca="false">ABS(G274)</f>
        <v>0.0606783291129531</v>
      </c>
      <c r="J274" s="11" t="n">
        <f aca="false">ABS(H274)</f>
        <v>0.11082888042646</v>
      </c>
      <c r="K274" s="11" t="n">
        <f aca="false">G274^2</f>
        <v>0.00368185962393985</v>
      </c>
      <c r="L274" s="11" t="n">
        <f aca="false">H274^2</f>
        <v>0.0122830407365825</v>
      </c>
      <c r="N274" s="14" t="n">
        <v>0</v>
      </c>
      <c r="O274" s="14" t="n">
        <v>0</v>
      </c>
      <c r="P274" s="14" t="n">
        <v>1</v>
      </c>
      <c r="Q274" s="14" t="n">
        <v>0</v>
      </c>
      <c r="R274" s="0" t="n">
        <f aca="false">IF(N274&gt;0,1,IF(O274&gt;0,2,3))</f>
        <v>3</v>
      </c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s="13" customFormat="true" ht="12.8" hidden="false" customHeight="false" outlineLevel="0" collapsed="false">
      <c r="A275" s="7" t="n">
        <v>10</v>
      </c>
      <c r="B275" s="0" t="n">
        <v>5</v>
      </c>
      <c r="C275" s="11" t="n">
        <v>122.808</v>
      </c>
      <c r="D275" s="11" t="n">
        <v>2.07823634147644</v>
      </c>
      <c r="E275" s="11" t="n">
        <v>2.03231857289865</v>
      </c>
      <c r="F275" s="11"/>
      <c r="G275" s="11" t="n">
        <f aca="false">-E275</f>
        <v>-2.03231857289865</v>
      </c>
      <c r="H275" s="11" t="n">
        <f aca="false">D275-E275</f>
        <v>0.0459177685777901</v>
      </c>
      <c r="I275" s="11" t="n">
        <f aca="false">ABS(G275)</f>
        <v>2.03231857289865</v>
      </c>
      <c r="J275" s="11" t="n">
        <f aca="false">ABS(H275)</f>
        <v>0.0459177685777901</v>
      </c>
      <c r="K275" s="11" t="n">
        <f aca="false">G275^2</f>
        <v>4.13031878174881</v>
      </c>
      <c r="L275" s="11" t="n">
        <f aca="false">H275^2</f>
        <v>0.00210844147116348</v>
      </c>
      <c r="N275" s="14" t="n">
        <v>1</v>
      </c>
      <c r="O275" s="14" t="n">
        <v>0</v>
      </c>
      <c r="P275" s="14" t="n">
        <v>0</v>
      </c>
      <c r="Q275" s="14" t="n">
        <v>0</v>
      </c>
      <c r="R275" s="0" t="n">
        <f aca="false">IF(N275&gt;0,1,IF(O275&gt;0,2,3))</f>
        <v>1</v>
      </c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s="13" customFormat="true" ht="12.8" hidden="false" customHeight="false" outlineLevel="0" collapsed="false">
      <c r="A276" s="7"/>
      <c r="B276" s="0" t="n">
        <v>6</v>
      </c>
      <c r="C276" s="11" t="n">
        <v>121.769</v>
      </c>
      <c r="D276" s="11" t="n">
        <v>2.14212417602539</v>
      </c>
      <c r="E276" s="11" t="n">
        <v>1.85303019412705</v>
      </c>
      <c r="F276" s="11"/>
      <c r="G276" s="11" t="n">
        <f aca="false">-E276</f>
        <v>-1.85303019412705</v>
      </c>
      <c r="H276" s="11" t="n">
        <f aca="false">D276-E276</f>
        <v>0.28909398189834</v>
      </c>
      <c r="I276" s="11" t="n">
        <f aca="false">ABS(G276)</f>
        <v>1.85303019412705</v>
      </c>
      <c r="J276" s="11" t="n">
        <f aca="false">ABS(H276)</f>
        <v>0.28909398189834</v>
      </c>
      <c r="K276" s="11" t="n">
        <f aca="false">G276^2</f>
        <v>3.43372090034653</v>
      </c>
      <c r="L276" s="11" t="n">
        <f aca="false">H276^2</f>
        <v>0.0835753303698379</v>
      </c>
      <c r="N276" s="14" t="n">
        <v>0</v>
      </c>
      <c r="O276" s="14" t="n">
        <v>1</v>
      </c>
      <c r="P276" s="14" t="n">
        <v>0</v>
      </c>
      <c r="Q276" s="14" t="n">
        <v>0</v>
      </c>
      <c r="R276" s="0" t="n">
        <f aca="false">IF(N276&gt;0,1,IF(O276&gt;0,2,3))</f>
        <v>2</v>
      </c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s="13" customFormat="true" ht="12.8" hidden="false" customHeight="false" outlineLevel="0" collapsed="false">
      <c r="A277" s="7"/>
      <c r="B277" s="0" t="n">
        <v>8</v>
      </c>
      <c r="C277" s="11" t="n">
        <v>117.315</v>
      </c>
      <c r="D277" s="11" t="n">
        <v>1.95240318775177</v>
      </c>
      <c r="E277" s="11" t="n">
        <v>2.15062697495588</v>
      </c>
      <c r="F277" s="11"/>
      <c r="G277" s="11" t="n">
        <f aca="false">-E277</f>
        <v>-2.15062697495588</v>
      </c>
      <c r="H277" s="11" t="n">
        <f aca="false">D277-E277</f>
        <v>-0.19822378720411</v>
      </c>
      <c r="I277" s="11" t="n">
        <f aca="false">ABS(G277)</f>
        <v>2.15062697495588</v>
      </c>
      <c r="J277" s="11" t="n">
        <f aca="false">ABS(H277)</f>
        <v>0.19822378720411</v>
      </c>
      <c r="K277" s="11" t="n">
        <f aca="false">G277^2</f>
        <v>4.62519638540788</v>
      </c>
      <c r="L277" s="11" t="n">
        <f aca="false">H277^2</f>
        <v>0.0392926698135403</v>
      </c>
      <c r="N277" s="14" t="n">
        <v>0</v>
      </c>
      <c r="O277" s="14" t="n">
        <v>0</v>
      </c>
      <c r="P277" s="14" t="n">
        <v>1</v>
      </c>
      <c r="Q277" s="14" t="n">
        <v>0</v>
      </c>
      <c r="R277" s="0" t="n">
        <f aca="false">IF(N277&gt;0,1,IF(O277&gt;0,2,3))</f>
        <v>3</v>
      </c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s="13" customFormat="true" ht="12.8" hidden="false" customHeight="false" outlineLevel="0" collapsed="false">
      <c r="A278" s="7"/>
      <c r="B278" s="0" t="n">
        <v>10</v>
      </c>
      <c r="C278" s="11" t="n">
        <v>121.009</v>
      </c>
      <c r="D278" s="11" t="n">
        <v>1.78537082672119</v>
      </c>
      <c r="E278" s="11" t="n">
        <v>2.19309284335031</v>
      </c>
      <c r="F278" s="11"/>
      <c r="G278" s="11" t="n">
        <f aca="false">-E278</f>
        <v>-2.19309284335031</v>
      </c>
      <c r="H278" s="11" t="n">
        <f aca="false">D278-E278</f>
        <v>-0.40772201662912</v>
      </c>
      <c r="I278" s="11" t="n">
        <f aca="false">ABS(G278)</f>
        <v>2.19309284335031</v>
      </c>
      <c r="J278" s="11" t="n">
        <f aca="false">ABS(H278)</f>
        <v>0.40772201662912</v>
      </c>
      <c r="K278" s="11" t="n">
        <f aca="false">G278^2</f>
        <v>4.80965621955435</v>
      </c>
      <c r="L278" s="11" t="n">
        <f aca="false">H278^2</f>
        <v>0.166237242844116</v>
      </c>
      <c r="N278" s="14" t="n">
        <v>0</v>
      </c>
      <c r="O278" s="14" t="n">
        <v>1</v>
      </c>
      <c r="P278" s="14" t="n">
        <v>0</v>
      </c>
      <c r="Q278" s="14" t="n">
        <v>0</v>
      </c>
      <c r="R278" s="0" t="n">
        <f aca="false">IF(N278&gt;0,1,IF(O278&gt;0,2,3))</f>
        <v>2</v>
      </c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s="13" customFormat="true" ht="12.8" hidden="false" customHeight="false" outlineLevel="0" collapsed="false">
      <c r="A279" s="7"/>
      <c r="B279" s="0" t="n">
        <v>12</v>
      </c>
      <c r="C279" s="11" t="n">
        <v>118.917</v>
      </c>
      <c r="D279" s="11" t="n">
        <v>1.5996675491333</v>
      </c>
      <c r="E279" s="11" t="n">
        <v>1.31023437271654</v>
      </c>
      <c r="F279" s="11"/>
      <c r="G279" s="11" t="n">
        <f aca="false">-E279</f>
        <v>-1.31023437271654</v>
      </c>
      <c r="H279" s="11" t="n">
        <f aca="false">D279-E279</f>
        <v>0.28943317641676</v>
      </c>
      <c r="I279" s="11" t="n">
        <f aca="false">ABS(G279)</f>
        <v>1.31023437271654</v>
      </c>
      <c r="J279" s="11" t="n">
        <f aca="false">ABS(H279)</f>
        <v>0.28943317641676</v>
      </c>
      <c r="K279" s="11" t="n">
        <f aca="false">G279^2</f>
        <v>1.71671411144791</v>
      </c>
      <c r="L279" s="11" t="n">
        <f aca="false">H279^2</f>
        <v>0.0837715636106953</v>
      </c>
      <c r="N279" s="14" t="n">
        <v>1</v>
      </c>
      <c r="O279" s="14" t="n">
        <v>0</v>
      </c>
      <c r="P279" s="14" t="n">
        <v>0</v>
      </c>
      <c r="Q279" s="14" t="n">
        <v>0</v>
      </c>
      <c r="R279" s="0" t="n">
        <f aca="false">IF(N279&gt;0,1,IF(O279&gt;0,2,3))</f>
        <v>1</v>
      </c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s="13" customFormat="true" ht="12.8" hidden="false" customHeight="false" outlineLevel="0" collapsed="false">
      <c r="A280" s="7"/>
      <c r="B280" s="0" t="n">
        <v>14</v>
      </c>
      <c r="C280" s="11" t="n">
        <v>3.93000000000001</v>
      </c>
      <c r="D280" s="11" t="n">
        <v>0.170518979430199</v>
      </c>
      <c r="E280" s="11" t="n">
        <v>0.304869398843913</v>
      </c>
      <c r="F280" s="11"/>
      <c r="G280" s="11" t="n">
        <f aca="false">-E280</f>
        <v>-0.304869398843913</v>
      </c>
      <c r="H280" s="11" t="n">
        <f aca="false">D280-E280</f>
        <v>-0.134350419413714</v>
      </c>
      <c r="I280" s="11" t="n">
        <f aca="false">ABS(G280)</f>
        <v>0.304869398843913</v>
      </c>
      <c r="J280" s="11" t="n">
        <f aca="false">ABS(H280)</f>
        <v>0.134350419413714</v>
      </c>
      <c r="K280" s="11" t="n">
        <f aca="false">G280^2</f>
        <v>0.0929453503514489</v>
      </c>
      <c r="L280" s="11" t="n">
        <f aca="false">H280^2</f>
        <v>0.0180500351966409</v>
      </c>
      <c r="N280" s="14" t="n">
        <v>0</v>
      </c>
      <c r="O280" s="14" t="n">
        <v>0</v>
      </c>
      <c r="P280" s="14" t="n">
        <v>1</v>
      </c>
      <c r="Q280" s="14" t="n">
        <v>0</v>
      </c>
      <c r="R280" s="0" t="n">
        <f aca="false">IF(N280&gt;0,1,IF(O280&gt;0,2,3))</f>
        <v>3</v>
      </c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s="13" customFormat="true" ht="12.8" hidden="false" customHeight="false" outlineLevel="0" collapsed="false">
      <c r="A281" s="7"/>
      <c r="B281" s="0" t="n">
        <v>18</v>
      </c>
      <c r="C281" s="11" t="n">
        <v>1.19999999999999</v>
      </c>
      <c r="D281" s="11" t="n">
        <v>0.147595375776291</v>
      </c>
      <c r="E281" s="11" t="n">
        <v>0.227143150625117</v>
      </c>
      <c r="F281" s="11"/>
      <c r="G281" s="11" t="n">
        <f aca="false">-E281</f>
        <v>-0.227143150625117</v>
      </c>
      <c r="H281" s="11" t="n">
        <f aca="false">D281-E281</f>
        <v>-0.079547774848826</v>
      </c>
      <c r="I281" s="11" t="n">
        <f aca="false">ABS(G281)</f>
        <v>0.227143150625117</v>
      </c>
      <c r="J281" s="11" t="n">
        <f aca="false">ABS(H281)</f>
        <v>0.079547774848826</v>
      </c>
      <c r="K281" s="11" t="n">
        <f aca="false">G281^2</f>
        <v>0.0515940108759046</v>
      </c>
      <c r="L281" s="11" t="n">
        <f aca="false">H281^2</f>
        <v>0.00632784848339952</v>
      </c>
      <c r="N281" s="14" t="n">
        <v>0</v>
      </c>
      <c r="O281" s="14" t="n">
        <v>0</v>
      </c>
      <c r="P281" s="14" t="n">
        <v>1</v>
      </c>
      <c r="Q281" s="14" t="n">
        <v>0</v>
      </c>
      <c r="R281" s="0" t="n">
        <f aca="false">IF(N281&gt;0,1,IF(O281&gt;0,2,3))</f>
        <v>3</v>
      </c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s="13" customFormat="true" ht="12.8" hidden="false" customHeight="false" outlineLevel="0" collapsed="false">
      <c r="A282" s="7"/>
      <c r="B282" s="0" t="n">
        <v>22</v>
      </c>
      <c r="C282" s="11" t="n">
        <v>122.839</v>
      </c>
      <c r="D282" s="11" t="n">
        <v>2.06849431991577</v>
      </c>
      <c r="E282" s="11" t="n">
        <v>2.06060513828425</v>
      </c>
      <c r="F282" s="11"/>
      <c r="G282" s="11" t="n">
        <f aca="false">-E282</f>
        <v>-2.06060513828425</v>
      </c>
      <c r="H282" s="11" t="n">
        <f aca="false">D282-E282</f>
        <v>0.00788918163152008</v>
      </c>
      <c r="I282" s="11" t="n">
        <f aca="false">ABS(G282)</f>
        <v>2.06060513828425</v>
      </c>
      <c r="J282" s="11" t="n">
        <f aca="false">ABS(H282)</f>
        <v>0.00788918163152008</v>
      </c>
      <c r="K282" s="11" t="n">
        <f aca="false">G282^2</f>
        <v>4.24609353592345</v>
      </c>
      <c r="L282" s="11" t="n">
        <f aca="false">H282^2</f>
        <v>6.22391868151138E-005</v>
      </c>
      <c r="N282" s="14" t="n">
        <v>1</v>
      </c>
      <c r="O282" s="14" t="n">
        <v>0</v>
      </c>
      <c r="P282" s="14" t="n">
        <v>0</v>
      </c>
      <c r="Q282" s="14" t="n">
        <v>0</v>
      </c>
      <c r="R282" s="0" t="n">
        <f aca="false">IF(N282&gt;0,1,IF(O282&gt;0,2,3))</f>
        <v>1</v>
      </c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s="13" customFormat="true" ht="12.8" hidden="false" customHeight="false" outlineLevel="0" collapsed="false">
      <c r="A283" s="7"/>
      <c r="B283" s="0" t="n">
        <v>23</v>
      </c>
      <c r="C283" s="11" t="n">
        <v>118.965</v>
      </c>
      <c r="D283" s="11" t="n">
        <v>1.59416687488556</v>
      </c>
      <c r="E283" s="11" t="n">
        <v>1.28486631428137</v>
      </c>
      <c r="F283" s="11"/>
      <c r="G283" s="11" t="n">
        <f aca="false">-E283</f>
        <v>-1.28486631428137</v>
      </c>
      <c r="H283" s="11" t="n">
        <f aca="false">D283-E283</f>
        <v>0.30930056060419</v>
      </c>
      <c r="I283" s="11" t="n">
        <f aca="false">ABS(G283)</f>
        <v>1.28486631428137</v>
      </c>
      <c r="J283" s="11" t="n">
        <f aca="false">ABS(H283)</f>
        <v>0.30930056060419</v>
      </c>
      <c r="K283" s="11" t="n">
        <f aca="false">G283^2</f>
        <v>1.65088144557499</v>
      </c>
      <c r="L283" s="11" t="n">
        <f aca="false">H283^2</f>
        <v>0.0956668367900663</v>
      </c>
      <c r="N283" s="14" t="n">
        <v>1</v>
      </c>
      <c r="O283" s="14" t="n">
        <v>0</v>
      </c>
      <c r="P283" s="14" t="n">
        <v>0</v>
      </c>
      <c r="Q283" s="14" t="n">
        <v>0</v>
      </c>
      <c r="R283" s="0" t="n">
        <f aca="false">IF(N283&gt;0,1,IF(O283&gt;0,2,3))</f>
        <v>1</v>
      </c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s="13" customFormat="true" ht="12.8" hidden="false" customHeight="false" outlineLevel="0" collapsed="false">
      <c r="A284" s="7"/>
      <c r="B284" s="0" t="n">
        <v>25</v>
      </c>
      <c r="C284" s="11" t="n">
        <v>121.166</v>
      </c>
      <c r="D284" s="11" t="n">
        <v>1.7782222032547</v>
      </c>
      <c r="E284" s="11" t="n">
        <v>2.20947589974721</v>
      </c>
      <c r="F284" s="11"/>
      <c r="G284" s="11" t="n">
        <f aca="false">-E284</f>
        <v>-2.20947589974721</v>
      </c>
      <c r="H284" s="11" t="n">
        <f aca="false">D284-E284</f>
        <v>-0.43125369649251</v>
      </c>
      <c r="I284" s="11" t="n">
        <f aca="false">ABS(G284)</f>
        <v>2.20947589974721</v>
      </c>
      <c r="J284" s="11" t="n">
        <f aca="false">ABS(H284)</f>
        <v>0.43125369649251</v>
      </c>
      <c r="K284" s="11" t="n">
        <f aca="false">G284^2</f>
        <v>4.88178375156374</v>
      </c>
      <c r="L284" s="11" t="n">
        <f aca="false">H284^2</f>
        <v>0.185979750738454</v>
      </c>
      <c r="N284" s="14" t="n">
        <v>0</v>
      </c>
      <c r="O284" s="14" t="n">
        <v>1</v>
      </c>
      <c r="P284" s="14" t="n">
        <v>0</v>
      </c>
      <c r="Q284" s="14" t="n">
        <v>0</v>
      </c>
      <c r="R284" s="0" t="n">
        <f aca="false">IF(N284&gt;0,1,IF(O284&gt;0,2,3))</f>
        <v>2</v>
      </c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s="13" customFormat="true" ht="12.8" hidden="false" customHeight="false" outlineLevel="0" collapsed="false">
      <c r="A285" s="7"/>
      <c r="B285" s="0" t="n">
        <v>27</v>
      </c>
      <c r="C285" s="11" t="n">
        <v>117.491</v>
      </c>
      <c r="D285" s="11" t="n">
        <v>1.9410138130188</v>
      </c>
      <c r="E285" s="11" t="n">
        <v>2.16030463958457</v>
      </c>
      <c r="F285" s="11"/>
      <c r="G285" s="11" t="n">
        <f aca="false">-E285</f>
        <v>-2.16030463958457</v>
      </c>
      <c r="H285" s="11" t="n">
        <f aca="false">D285-E285</f>
        <v>-0.21929082656577</v>
      </c>
      <c r="I285" s="11" t="n">
        <f aca="false">ABS(G285)</f>
        <v>2.16030463958457</v>
      </c>
      <c r="J285" s="11" t="n">
        <f aca="false">ABS(H285)</f>
        <v>0.21929082656577</v>
      </c>
      <c r="K285" s="11" t="n">
        <f aca="false">G285^2</f>
        <v>4.66691613581062</v>
      </c>
      <c r="L285" s="11" t="n">
        <f aca="false">H285^2</f>
        <v>0.0480884666158986</v>
      </c>
      <c r="N285" s="14" t="n">
        <v>0</v>
      </c>
      <c r="O285" s="14" t="n">
        <v>0</v>
      </c>
      <c r="P285" s="14" t="n">
        <v>1</v>
      </c>
      <c r="Q285" s="14" t="n">
        <v>0</v>
      </c>
      <c r="R285" s="0" t="n">
        <f aca="false">IF(N285&gt;0,1,IF(O285&gt;0,2,3))</f>
        <v>3</v>
      </c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s="13" customFormat="true" ht="12.8" hidden="false" customHeight="false" outlineLevel="0" collapsed="false">
      <c r="A286" s="7"/>
      <c r="B286" s="0" t="n">
        <v>29</v>
      </c>
      <c r="C286" s="11" t="n">
        <v>121.826</v>
      </c>
      <c r="D286" s="11" t="n">
        <v>2.13858461380005</v>
      </c>
      <c r="E286" s="11" t="n">
        <v>1.87448174406908</v>
      </c>
      <c r="F286" s="11"/>
      <c r="G286" s="11" t="n">
        <f aca="false">-E286</f>
        <v>-1.87448174406908</v>
      </c>
      <c r="H286" s="11" t="n">
        <f aca="false">D286-E286</f>
        <v>0.26410286973097</v>
      </c>
      <c r="I286" s="11" t="n">
        <f aca="false">ABS(G286)</f>
        <v>1.87448174406908</v>
      </c>
      <c r="J286" s="11" t="n">
        <f aca="false">ABS(H286)</f>
        <v>0.26410286973097</v>
      </c>
      <c r="K286" s="11" t="n">
        <f aca="false">G286^2</f>
        <v>3.51368180884826</v>
      </c>
      <c r="L286" s="11" t="n">
        <f aca="false">H286^2</f>
        <v>0.0697503258001338</v>
      </c>
      <c r="N286" s="14" t="n">
        <v>0</v>
      </c>
      <c r="O286" s="14" t="n">
        <v>1</v>
      </c>
      <c r="P286" s="14" t="n">
        <v>0</v>
      </c>
      <c r="Q286" s="14" t="n">
        <v>0</v>
      </c>
      <c r="R286" s="0" t="n">
        <f aca="false">IF(N286&gt;0,1,IF(O286&gt;0,2,3))</f>
        <v>2</v>
      </c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s="13" customFormat="true" ht="12.8" hidden="false" customHeight="false" outlineLevel="0" collapsed="false">
      <c r="A287" s="7"/>
      <c r="B287" s="0" t="n">
        <v>31</v>
      </c>
      <c r="C287" s="11" t="n">
        <v>3.977</v>
      </c>
      <c r="D287" s="11" t="n">
        <v>0.170737713575363</v>
      </c>
      <c r="E287" s="11" t="n">
        <v>0.299062396299739</v>
      </c>
      <c r="F287" s="11"/>
      <c r="G287" s="11" t="n">
        <f aca="false">-E287</f>
        <v>-0.299062396299739</v>
      </c>
      <c r="H287" s="11" t="n">
        <f aca="false">D287-E287</f>
        <v>-0.128324682724376</v>
      </c>
      <c r="I287" s="11" t="n">
        <f aca="false">ABS(G287)</f>
        <v>0.299062396299739</v>
      </c>
      <c r="J287" s="11" t="n">
        <f aca="false">ABS(H287)</f>
        <v>0.128324682724376</v>
      </c>
      <c r="K287" s="11" t="n">
        <f aca="false">G287^2</f>
        <v>0.0894383168805422</v>
      </c>
      <c r="L287" s="11" t="n">
        <f aca="false">H287^2</f>
        <v>0.0164672241963118</v>
      </c>
      <c r="N287" s="14" t="n">
        <v>0</v>
      </c>
      <c r="O287" s="14" t="n">
        <v>0</v>
      </c>
      <c r="P287" s="14" t="n">
        <v>1</v>
      </c>
      <c r="Q287" s="14" t="n">
        <v>0</v>
      </c>
      <c r="R287" s="0" t="n">
        <f aca="false">IF(N287&gt;0,1,IF(O287&gt;0,2,3))</f>
        <v>3</v>
      </c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s="13" customFormat="true" ht="12.8" hidden="false" customHeight="false" outlineLevel="0" collapsed="false">
      <c r="A288" s="7"/>
      <c r="B288" s="0" t="n">
        <v>35</v>
      </c>
      <c r="C288" s="11" t="n">
        <v>1.14599999999999</v>
      </c>
      <c r="D288" s="11" t="n">
        <v>0.143675178289413</v>
      </c>
      <c r="E288" s="11" t="n">
        <v>0.239394322193753</v>
      </c>
      <c r="F288" s="11"/>
      <c r="G288" s="11" t="n">
        <f aca="false">-E288</f>
        <v>-0.239394322193753</v>
      </c>
      <c r="H288" s="11" t="n">
        <f aca="false">D288-E288</f>
        <v>-0.09571914390434</v>
      </c>
      <c r="I288" s="11" t="n">
        <f aca="false">ABS(G288)</f>
        <v>0.239394322193753</v>
      </c>
      <c r="J288" s="11" t="n">
        <f aca="false">ABS(H288)</f>
        <v>0.09571914390434</v>
      </c>
      <c r="K288" s="11" t="n">
        <f aca="false">G288^2</f>
        <v>0.0573096414986064</v>
      </c>
      <c r="L288" s="11" t="n">
        <f aca="false">H288^2</f>
        <v>0.00916215450977975</v>
      </c>
      <c r="N288" s="14" t="n">
        <v>0</v>
      </c>
      <c r="O288" s="14" t="n">
        <v>0</v>
      </c>
      <c r="P288" s="14" t="n">
        <v>1</v>
      </c>
      <c r="Q288" s="14" t="n">
        <v>0</v>
      </c>
      <c r="R288" s="0" t="n">
        <f aca="false">IF(N288&gt;0,1,IF(O288&gt;0,2,3))</f>
        <v>3</v>
      </c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s="13" customFormat="true" ht="12.8" hidden="false" customHeight="false" outlineLevel="0" collapsed="false">
      <c r="A289" s="7" t="n">
        <v>12</v>
      </c>
      <c r="B289" s="0" t="n">
        <v>3</v>
      </c>
      <c r="C289" s="11" t="n">
        <v>13.071</v>
      </c>
      <c r="D289" s="11" t="n">
        <v>2.5163722038269</v>
      </c>
      <c r="E289" s="11" t="n">
        <v>3.01234304140191</v>
      </c>
      <c r="F289" s="11"/>
      <c r="G289" s="11" t="n">
        <f aca="false">-E289</f>
        <v>-3.01234304140191</v>
      </c>
      <c r="H289" s="11" t="n">
        <f aca="false">D289-E289</f>
        <v>-0.49597083757501</v>
      </c>
      <c r="I289" s="11" t="n">
        <f aca="false">ABS(G289)</f>
        <v>3.01234304140191</v>
      </c>
      <c r="J289" s="11" t="n">
        <f aca="false">ABS(H289)</f>
        <v>0.49597083757501</v>
      </c>
      <c r="K289" s="11" t="n">
        <f aca="false">G289^2</f>
        <v>9.07421059908251</v>
      </c>
      <c r="L289" s="11" t="n">
        <f aca="false">H289^2</f>
        <v>0.245987071724857</v>
      </c>
      <c r="N289" s="14" t="n">
        <v>1</v>
      </c>
      <c r="O289" s="14" t="n">
        <v>1</v>
      </c>
      <c r="P289" s="14" t="n">
        <v>0</v>
      </c>
      <c r="Q289" s="14" t="n">
        <v>0</v>
      </c>
      <c r="R289" s="0" t="n">
        <f aca="false">IF(N289&gt;0,1,IF(O289&gt;0,2,3))</f>
        <v>1</v>
      </c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s="13" customFormat="true" ht="12.8" hidden="false" customHeight="false" outlineLevel="0" collapsed="false">
      <c r="A290" s="7"/>
      <c r="B290" s="0" t="n">
        <v>7</v>
      </c>
      <c r="C290" s="11" t="n">
        <v>13.188</v>
      </c>
      <c r="D290" s="11" t="n">
        <v>2.40446877479553</v>
      </c>
      <c r="E290" s="11" t="n">
        <v>3.00197486821715</v>
      </c>
      <c r="F290" s="11"/>
      <c r="G290" s="11" t="n">
        <f aca="false">-E290</f>
        <v>-3.00197486821715</v>
      </c>
      <c r="H290" s="11" t="n">
        <f aca="false">D290-E290</f>
        <v>-0.59750609342162</v>
      </c>
      <c r="I290" s="11" t="n">
        <f aca="false">ABS(G290)</f>
        <v>3.00197486821715</v>
      </c>
      <c r="J290" s="11" t="n">
        <f aca="false">ABS(H290)</f>
        <v>0.59750609342162</v>
      </c>
      <c r="K290" s="11" t="n">
        <f aca="false">G290^2</f>
        <v>9.01185310940737</v>
      </c>
      <c r="L290" s="11" t="n">
        <f aca="false">H290^2</f>
        <v>0.357013531675965</v>
      </c>
      <c r="N290" s="14" t="n">
        <v>1</v>
      </c>
      <c r="O290" s="14" t="n">
        <v>1</v>
      </c>
      <c r="P290" s="14" t="n">
        <v>0</v>
      </c>
      <c r="Q290" s="14" t="n">
        <v>0</v>
      </c>
      <c r="R290" s="0" t="n">
        <f aca="false">IF(N290&gt;0,1,IF(O290&gt;0,2,3))</f>
        <v>1</v>
      </c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s="13" customFormat="true" ht="12.8" hidden="false" customHeight="false" outlineLevel="0" collapsed="false">
      <c r="A291" s="7"/>
      <c r="B291" s="0" t="n">
        <v>11</v>
      </c>
      <c r="C291" s="11" t="n">
        <v>12.997</v>
      </c>
      <c r="D291" s="11" t="n">
        <v>2.86665415763855</v>
      </c>
      <c r="E291" s="11" t="n">
        <v>2.98785541775489</v>
      </c>
      <c r="F291" s="11"/>
      <c r="G291" s="11" t="n">
        <f aca="false">-E291</f>
        <v>-2.98785541775489</v>
      </c>
      <c r="H291" s="11" t="n">
        <f aca="false">D291-E291</f>
        <v>-0.12120126011634</v>
      </c>
      <c r="I291" s="11" t="n">
        <f aca="false">ABS(G291)</f>
        <v>2.98785541775489</v>
      </c>
      <c r="J291" s="11" t="n">
        <f aca="false">ABS(H291)</f>
        <v>0.12120126011634</v>
      </c>
      <c r="K291" s="11" t="n">
        <f aca="false">G291^2</f>
        <v>8.92727999740725</v>
      </c>
      <c r="L291" s="11" t="n">
        <f aca="false">H291^2</f>
        <v>0.0146897454537887</v>
      </c>
      <c r="N291" s="14" t="n">
        <v>1</v>
      </c>
      <c r="O291" s="14" t="n">
        <v>1</v>
      </c>
      <c r="P291" s="14" t="n">
        <v>0</v>
      </c>
      <c r="Q291" s="14" t="n">
        <v>0</v>
      </c>
      <c r="R291" s="0" t="n">
        <f aca="false">IF(N291&gt;0,1,IF(O291&gt;0,2,3))</f>
        <v>1</v>
      </c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s="13" customFormat="true" ht="12.8" hidden="false" customHeight="false" outlineLevel="0" collapsed="false">
      <c r="A292" s="7" t="n">
        <v>13</v>
      </c>
      <c r="B292" s="0" t="n">
        <v>3</v>
      </c>
      <c r="C292" s="11" t="n">
        <v>14.073</v>
      </c>
      <c r="D292" s="11" t="n">
        <v>1.05937373638153</v>
      </c>
      <c r="E292" s="11" t="n">
        <v>1.0708166953548</v>
      </c>
      <c r="F292" s="11"/>
      <c r="G292" s="11" t="n">
        <f aca="false">-E292</f>
        <v>-1.0708166953548</v>
      </c>
      <c r="H292" s="11" t="n">
        <f aca="false">D292-E292</f>
        <v>-0.0114429589732699</v>
      </c>
      <c r="I292" s="11" t="n">
        <f aca="false">ABS(G292)</f>
        <v>1.0708166953548</v>
      </c>
      <c r="J292" s="11" t="n">
        <f aca="false">ABS(H292)</f>
        <v>0.0114429589732699</v>
      </c>
      <c r="K292" s="11" t="n">
        <f aca="false">G292^2</f>
        <v>1.14664839505057</v>
      </c>
      <c r="L292" s="11" t="n">
        <f aca="false">H292^2</f>
        <v>0.000130941310063937</v>
      </c>
      <c r="N292" s="14" t="n">
        <v>1</v>
      </c>
      <c r="O292" s="14" t="n">
        <v>1</v>
      </c>
      <c r="P292" s="14" t="n">
        <v>0</v>
      </c>
      <c r="Q292" s="14" t="n">
        <v>0</v>
      </c>
      <c r="R292" s="0" t="n">
        <f aca="false">IF(N292&gt;0,1,IF(O292&gt;0,2,3))</f>
        <v>1</v>
      </c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s="13" customFormat="true" ht="12.8" hidden="false" customHeight="false" outlineLevel="0" collapsed="false">
      <c r="A293" s="7"/>
      <c r="B293" s="0" t="n">
        <v>7</v>
      </c>
      <c r="C293" s="11" t="n">
        <v>14.149</v>
      </c>
      <c r="D293" s="11" t="n">
        <v>1.35277163982391</v>
      </c>
      <c r="E293" s="11" t="n">
        <v>1.02988766912733</v>
      </c>
      <c r="F293" s="11"/>
      <c r="G293" s="11" t="n">
        <f aca="false">-E293</f>
        <v>-1.02988766912733</v>
      </c>
      <c r="H293" s="11" t="n">
        <f aca="false">D293-E293</f>
        <v>0.32288397069658</v>
      </c>
      <c r="I293" s="11" t="n">
        <f aca="false">ABS(G293)</f>
        <v>1.02988766912733</v>
      </c>
      <c r="J293" s="11" t="n">
        <f aca="false">ABS(H293)</f>
        <v>0.32288397069658</v>
      </c>
      <c r="K293" s="11" t="n">
        <f aca="false">G293^2</f>
        <v>1.06066861102052</v>
      </c>
      <c r="L293" s="11" t="n">
        <f aca="false">H293^2</f>
        <v>0.10425405853279</v>
      </c>
      <c r="N293" s="14" t="n">
        <v>1</v>
      </c>
      <c r="O293" s="14" t="n">
        <v>1</v>
      </c>
      <c r="P293" s="14" t="n">
        <v>0</v>
      </c>
      <c r="Q293" s="14" t="n">
        <v>0</v>
      </c>
      <c r="R293" s="0" t="n">
        <f aca="false">IF(N293&gt;0,1,IF(O293&gt;0,2,3))</f>
        <v>1</v>
      </c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s="13" customFormat="true" ht="12.8" hidden="false" customHeight="false" outlineLevel="0" collapsed="false">
      <c r="A294" s="7"/>
      <c r="B294" s="0" t="n">
        <v>11</v>
      </c>
      <c r="C294" s="11" t="n">
        <v>13.942</v>
      </c>
      <c r="D294" s="11" t="n">
        <v>1.43915641307831</v>
      </c>
      <c r="E294" s="11" t="n">
        <v>1.05693952608276</v>
      </c>
      <c r="F294" s="11"/>
      <c r="G294" s="11" t="n">
        <f aca="false">-E294</f>
        <v>-1.05693952608276</v>
      </c>
      <c r="H294" s="11" t="n">
        <f aca="false">D294-E294</f>
        <v>0.38221688699555</v>
      </c>
      <c r="I294" s="11" t="n">
        <f aca="false">ABS(G294)</f>
        <v>1.05693952608276</v>
      </c>
      <c r="J294" s="11" t="n">
        <f aca="false">ABS(H294)</f>
        <v>0.38221688699555</v>
      </c>
      <c r="K294" s="11" t="n">
        <f aca="false">G294^2</f>
        <v>1.11712116179605</v>
      </c>
      <c r="L294" s="11" t="n">
        <f aca="false">H294^2</f>
        <v>0.146089748704569</v>
      </c>
      <c r="N294" s="14" t="n">
        <v>1</v>
      </c>
      <c r="O294" s="14" t="n">
        <v>1</v>
      </c>
      <c r="P294" s="14" t="n">
        <v>0</v>
      </c>
      <c r="Q294" s="14" t="n">
        <v>0</v>
      </c>
      <c r="R294" s="0" t="n">
        <f aca="false">IF(N294&gt;0,1,IF(O294&gt;0,2,3))</f>
        <v>1</v>
      </c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s="13" customFormat="true" ht="12.8" hidden="false" customHeight="false" outlineLevel="0" collapsed="false">
      <c r="A295" s="7" t="n">
        <v>14</v>
      </c>
      <c r="B295" s="0" t="n">
        <v>3</v>
      </c>
      <c r="C295" s="11" t="n">
        <v>14.81</v>
      </c>
      <c r="D295" s="11" t="n">
        <v>-0.354058414697647</v>
      </c>
      <c r="E295" s="11" t="n">
        <v>-2.0515085017398</v>
      </c>
      <c r="F295" s="11"/>
      <c r="G295" s="11" t="n">
        <f aca="false">-E295</f>
        <v>2.0515085017398</v>
      </c>
      <c r="H295" s="11" t="n">
        <f aca="false">D295-E295</f>
        <v>1.69745008704215</v>
      </c>
      <c r="I295" s="11" t="n">
        <f aca="false">ABS(G295)</f>
        <v>2.0515085017398</v>
      </c>
      <c r="J295" s="11" t="n">
        <f aca="false">ABS(H295)</f>
        <v>1.69745008704215</v>
      </c>
      <c r="K295" s="11" t="n">
        <f aca="false">G295^2</f>
        <v>4.20868713271068</v>
      </c>
      <c r="L295" s="11" t="n">
        <f aca="false">H295^2</f>
        <v>2.88133679799941</v>
      </c>
      <c r="N295" s="14" t="n">
        <v>1</v>
      </c>
      <c r="O295" s="14" t="n">
        <v>1</v>
      </c>
      <c r="P295" s="14" t="n">
        <v>0</v>
      </c>
      <c r="Q295" s="14" t="n">
        <v>0</v>
      </c>
      <c r="R295" s="0" t="n">
        <f aca="false">IF(N295&gt;0,1,IF(O295&gt;0,2,3))</f>
        <v>1</v>
      </c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s="13" customFormat="true" ht="12.8" hidden="false" customHeight="false" outlineLevel="0" collapsed="false">
      <c r="A296" s="7"/>
      <c r="B296" s="0" t="n">
        <v>7</v>
      </c>
      <c r="C296" s="11" t="n">
        <v>14.845</v>
      </c>
      <c r="D296" s="11" t="n">
        <v>-0.650516152381897</v>
      </c>
      <c r="E296" s="11" t="n">
        <v>-2.06075573259603</v>
      </c>
      <c r="F296" s="11"/>
      <c r="G296" s="11" t="n">
        <f aca="false">-E296</f>
        <v>2.06075573259603</v>
      </c>
      <c r="H296" s="11" t="n">
        <f aca="false">D296-E296</f>
        <v>1.41023958021413</v>
      </c>
      <c r="I296" s="11" t="n">
        <f aca="false">ABS(G296)</f>
        <v>2.06075573259603</v>
      </c>
      <c r="J296" s="11" t="n">
        <f aca="false">ABS(H296)</f>
        <v>1.41023958021413</v>
      </c>
      <c r="K296" s="11" t="n">
        <f aca="false">G296^2</f>
        <v>4.2467141894274</v>
      </c>
      <c r="L296" s="11" t="n">
        <f aca="false">H296^2</f>
        <v>1.98877567360253</v>
      </c>
      <c r="N296" s="14" t="n">
        <v>1</v>
      </c>
      <c r="O296" s="14" t="n">
        <v>1</v>
      </c>
      <c r="P296" s="14" t="n">
        <v>0</v>
      </c>
      <c r="Q296" s="14" t="n">
        <v>0</v>
      </c>
      <c r="R296" s="0" t="n">
        <f aca="false">IF(N296&gt;0,1,IF(O296&gt;0,2,3))</f>
        <v>1</v>
      </c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s="13" customFormat="true" ht="12.8" hidden="false" customHeight="false" outlineLevel="0" collapsed="false">
      <c r="A297" s="7"/>
      <c r="B297" s="0" t="n">
        <v>11</v>
      </c>
      <c r="C297" s="11" t="n">
        <v>14.89</v>
      </c>
      <c r="D297" s="11" t="n">
        <v>-0.0168253481388092</v>
      </c>
      <c r="E297" s="11" t="n">
        <v>-2.04973932103557</v>
      </c>
      <c r="F297" s="11"/>
      <c r="G297" s="11" t="n">
        <f aca="false">-E297</f>
        <v>2.04973932103557</v>
      </c>
      <c r="H297" s="11" t="n">
        <f aca="false">D297-E297</f>
        <v>2.03291397289676</v>
      </c>
      <c r="I297" s="11" t="n">
        <f aca="false">ABS(G297)</f>
        <v>2.04973932103557</v>
      </c>
      <c r="J297" s="11" t="n">
        <f aca="false">ABS(H297)</f>
        <v>2.03291397289676</v>
      </c>
      <c r="K297" s="11" t="n">
        <f aca="false">G297^2</f>
        <v>4.20143128419936</v>
      </c>
      <c r="L297" s="11" t="n">
        <f aca="false">H297^2</f>
        <v>4.13273922119889</v>
      </c>
      <c r="N297" s="14" t="n">
        <v>1</v>
      </c>
      <c r="O297" s="14" t="n">
        <v>1</v>
      </c>
      <c r="P297" s="14" t="n">
        <v>0</v>
      </c>
      <c r="Q297" s="14" t="n">
        <v>0</v>
      </c>
      <c r="R297" s="0" t="n">
        <f aca="false">IF(N297&gt;0,1,IF(O297&gt;0,2,3))</f>
        <v>1</v>
      </c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s="13" customFormat="true" ht="12.8" hidden="false" customHeight="false" outlineLevel="0" collapsed="false">
      <c r="A298" s="7" t="n">
        <v>17</v>
      </c>
      <c r="B298" s="0" t="n">
        <v>5</v>
      </c>
      <c r="C298" s="11" t="n">
        <v>25.549</v>
      </c>
      <c r="D298" s="11" t="n">
        <v>2.53680038452148</v>
      </c>
      <c r="E298" s="11" t="n">
        <v>0.0624214611533702</v>
      </c>
      <c r="F298" s="11"/>
      <c r="G298" s="11" t="n">
        <f aca="false">-E298</f>
        <v>-0.0624214611533702</v>
      </c>
      <c r="H298" s="11" t="n">
        <f aca="false">D298-E298</f>
        <v>2.47437892336811</v>
      </c>
      <c r="I298" s="11" t="n">
        <f aca="false">ABS(G298)</f>
        <v>0.0624214611533702</v>
      </c>
      <c r="J298" s="11" t="n">
        <f aca="false">ABS(H298)</f>
        <v>2.47437892336811</v>
      </c>
      <c r="K298" s="11" t="n">
        <f aca="false">G298^2</f>
        <v>0.0038964388125217</v>
      </c>
      <c r="L298" s="11" t="n">
        <f aca="false">H298^2</f>
        <v>6.12255105640833</v>
      </c>
      <c r="N298" s="14" t="n">
        <v>0</v>
      </c>
      <c r="O298" s="14" t="n">
        <v>0</v>
      </c>
      <c r="P298" s="14" t="n">
        <v>1</v>
      </c>
      <c r="Q298" s="14" t="n">
        <v>0</v>
      </c>
      <c r="R298" s="0" t="n">
        <f aca="false">IF(N298&gt;0,1,IF(O298&gt;0,2,3))</f>
        <v>3</v>
      </c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s="13" customFormat="true" ht="12.8" hidden="false" customHeight="false" outlineLevel="0" collapsed="false">
      <c r="A299" s="7"/>
      <c r="B299" s="0" t="n">
        <v>11</v>
      </c>
      <c r="C299" s="11" t="n">
        <v>173.081</v>
      </c>
      <c r="D299" s="11" t="n">
        <v>0.170425400137901</v>
      </c>
      <c r="E299" s="11" t="n">
        <v>0.388456309104491</v>
      </c>
      <c r="F299" s="11"/>
      <c r="G299" s="11" t="n">
        <f aca="false">-E299</f>
        <v>-0.388456309104491</v>
      </c>
      <c r="H299" s="11" t="n">
        <f aca="false">D299-E299</f>
        <v>-0.21803090896659</v>
      </c>
      <c r="I299" s="11" t="n">
        <f aca="false">ABS(G299)</f>
        <v>0.388456309104491</v>
      </c>
      <c r="J299" s="11" t="n">
        <f aca="false">ABS(H299)</f>
        <v>0.21803090896659</v>
      </c>
      <c r="K299" s="11" t="n">
        <f aca="false">G299^2</f>
        <v>0.150898304083084</v>
      </c>
      <c r="L299" s="11" t="n">
        <f aca="false">H299^2</f>
        <v>0.0475374772647975</v>
      </c>
      <c r="N299" s="14" t="n">
        <v>0</v>
      </c>
      <c r="O299" s="14" t="n">
        <v>1</v>
      </c>
      <c r="P299" s="14" t="n">
        <v>0</v>
      </c>
      <c r="Q299" s="14" t="n">
        <v>0</v>
      </c>
      <c r="R299" s="0" t="n">
        <f aca="false">IF(N299&gt;0,1,IF(O299&gt;0,2,3))</f>
        <v>2</v>
      </c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s="13" customFormat="true" ht="12.8" hidden="false" customHeight="false" outlineLevel="0" collapsed="false">
      <c r="A300" s="7"/>
      <c r="B300" s="0" t="n">
        <v>12</v>
      </c>
      <c r="C300" s="11" t="n">
        <v>99.653</v>
      </c>
      <c r="D300" s="11" t="n">
        <v>1.89800822734833</v>
      </c>
      <c r="E300" s="11" t="n">
        <v>2.72421999947766</v>
      </c>
      <c r="F300" s="11"/>
      <c r="G300" s="11" t="n">
        <f aca="false">-E300</f>
        <v>-2.72421999947766</v>
      </c>
      <c r="H300" s="11" t="n">
        <f aca="false">D300-E300</f>
        <v>-0.82621177212933</v>
      </c>
      <c r="I300" s="11" t="n">
        <f aca="false">ABS(G300)</f>
        <v>2.72421999947766</v>
      </c>
      <c r="J300" s="11" t="n">
        <f aca="false">ABS(H300)</f>
        <v>0.82621177212933</v>
      </c>
      <c r="K300" s="11" t="n">
        <f aca="false">G300^2</f>
        <v>7.42137460555406</v>
      </c>
      <c r="L300" s="11" t="n">
        <f aca="false">H300^2</f>
        <v>0.682625892405088</v>
      </c>
      <c r="N300" s="14" t="n">
        <v>0</v>
      </c>
      <c r="O300" s="14" t="n">
        <v>0</v>
      </c>
      <c r="P300" s="14" t="n">
        <v>1</v>
      </c>
      <c r="Q300" s="14" t="n">
        <v>0</v>
      </c>
      <c r="R300" s="0" t="n">
        <f aca="false">IF(N300&gt;0,1,IF(O300&gt;0,2,3))</f>
        <v>3</v>
      </c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s="13" customFormat="true" ht="12.8" hidden="false" customHeight="false" outlineLevel="0" collapsed="false">
      <c r="A301" s="7"/>
      <c r="B301" s="0" t="n">
        <v>14</v>
      </c>
      <c r="C301" s="11" t="n">
        <v>174.819</v>
      </c>
      <c r="D301" s="11" t="n">
        <v>0.171410277485848</v>
      </c>
      <c r="E301" s="11" t="n">
        <v>0.437985563503135</v>
      </c>
      <c r="F301" s="11"/>
      <c r="G301" s="11" t="n">
        <f aca="false">-E301</f>
        <v>-0.437985563503135</v>
      </c>
      <c r="H301" s="11" t="n">
        <f aca="false">D301-E301</f>
        <v>-0.266575286017287</v>
      </c>
      <c r="I301" s="11" t="n">
        <f aca="false">ABS(G301)</f>
        <v>0.437985563503135</v>
      </c>
      <c r="J301" s="11" t="n">
        <f aca="false">ABS(H301)</f>
        <v>0.266575286017287</v>
      </c>
      <c r="K301" s="11" t="n">
        <f aca="false">G301^2</f>
        <v>0.191831353837159</v>
      </c>
      <c r="L301" s="11" t="n">
        <f aca="false">H301^2</f>
        <v>0.0710623831151984</v>
      </c>
      <c r="N301" s="14" t="n">
        <v>0</v>
      </c>
      <c r="O301" s="14" t="n">
        <v>1</v>
      </c>
      <c r="P301" s="14" t="n">
        <v>0</v>
      </c>
      <c r="Q301" s="14" t="n">
        <v>0</v>
      </c>
      <c r="R301" s="0" t="n">
        <f aca="false">IF(N301&gt;0,1,IF(O301&gt;0,2,3))</f>
        <v>2</v>
      </c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s="13" customFormat="true" ht="12.8" hidden="false" customHeight="false" outlineLevel="0" collapsed="false">
      <c r="A302" s="7"/>
      <c r="B302" s="0" t="n">
        <v>15</v>
      </c>
      <c r="C302" s="11" t="n">
        <v>28.144</v>
      </c>
      <c r="D302" s="11" t="n">
        <v>1.73693251609802</v>
      </c>
      <c r="E302" s="11" t="n">
        <v>-0.140674084870916</v>
      </c>
      <c r="F302" s="11"/>
      <c r="G302" s="11" t="n">
        <f aca="false">-E302</f>
        <v>0.140674084870916</v>
      </c>
      <c r="H302" s="11" t="n">
        <f aca="false">D302-E302</f>
        <v>1.87760660096894</v>
      </c>
      <c r="I302" s="11" t="n">
        <f aca="false">ABS(G302)</f>
        <v>0.140674084870916</v>
      </c>
      <c r="J302" s="11" t="n">
        <f aca="false">ABS(H302)</f>
        <v>1.87760660096894</v>
      </c>
      <c r="K302" s="11" t="n">
        <f aca="false">G302^2</f>
        <v>0.0197891981542697</v>
      </c>
      <c r="L302" s="11" t="n">
        <f aca="false">H302^2</f>
        <v>3.52540654800212</v>
      </c>
      <c r="N302" s="14" t="n">
        <v>0</v>
      </c>
      <c r="O302" s="14" t="n">
        <v>0</v>
      </c>
      <c r="P302" s="14" t="n">
        <v>1</v>
      </c>
      <c r="Q302" s="14" t="n">
        <v>0</v>
      </c>
      <c r="R302" s="0" t="n">
        <f aca="false">IF(N302&gt;0,1,IF(O302&gt;0,2,3))</f>
        <v>3</v>
      </c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s="13" customFormat="true" ht="12.8" hidden="false" customHeight="false" outlineLevel="0" collapsed="false">
      <c r="A303" s="7"/>
      <c r="B303" s="0" t="n">
        <v>19</v>
      </c>
      <c r="C303" s="11" t="n">
        <v>155.612</v>
      </c>
      <c r="D303" s="11" t="n">
        <v>0.167612686753273</v>
      </c>
      <c r="E303" s="11" t="n">
        <v>0.449718731975281</v>
      </c>
      <c r="F303" s="11"/>
      <c r="G303" s="11" t="n">
        <f aca="false">-E303</f>
        <v>-0.449718731975281</v>
      </c>
      <c r="H303" s="11" t="n">
        <f aca="false">D303-E303</f>
        <v>-0.282106045222008</v>
      </c>
      <c r="I303" s="11" t="n">
        <f aca="false">ABS(G303)</f>
        <v>0.449718731975281</v>
      </c>
      <c r="J303" s="11" t="n">
        <f aca="false">ABS(H303)</f>
        <v>0.282106045222008</v>
      </c>
      <c r="K303" s="11" t="n">
        <f aca="false">G303^2</f>
        <v>0.202246937889455</v>
      </c>
      <c r="L303" s="11" t="n">
        <f aca="false">H303^2</f>
        <v>0.0795838207508017</v>
      </c>
      <c r="N303" s="14" t="n">
        <v>0</v>
      </c>
      <c r="O303" s="14" t="n">
        <v>1</v>
      </c>
      <c r="P303" s="14" t="n">
        <v>0</v>
      </c>
      <c r="Q303" s="14" t="n">
        <v>0</v>
      </c>
      <c r="R303" s="0" t="n">
        <f aca="false">IF(N303&gt;0,1,IF(O303&gt;0,2,3))</f>
        <v>2</v>
      </c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s="13" customFormat="true" ht="12.8" hidden="false" customHeight="false" outlineLevel="0" collapsed="false">
      <c r="A304" s="7"/>
      <c r="B304" s="0" t="n">
        <v>20</v>
      </c>
      <c r="C304" s="11" t="n">
        <v>151.333</v>
      </c>
      <c r="D304" s="11" t="n">
        <v>0.171512335538864</v>
      </c>
      <c r="E304" s="11" t="n">
        <v>0.499869780124989</v>
      </c>
      <c r="F304" s="11"/>
      <c r="G304" s="11" t="n">
        <f aca="false">-E304</f>
        <v>-0.499869780124989</v>
      </c>
      <c r="H304" s="11" t="n">
        <f aca="false">D304-E304</f>
        <v>-0.328357444586125</v>
      </c>
      <c r="I304" s="11" t="n">
        <f aca="false">ABS(G304)</f>
        <v>0.499869780124989</v>
      </c>
      <c r="J304" s="11" t="n">
        <f aca="false">ABS(H304)</f>
        <v>0.328357444586125</v>
      </c>
      <c r="K304" s="11" t="n">
        <f aca="false">G304^2</f>
        <v>0.249869797082205</v>
      </c>
      <c r="L304" s="11" t="n">
        <f aca="false">H304^2</f>
        <v>0.10781861141513</v>
      </c>
      <c r="N304" s="14" t="n">
        <v>0</v>
      </c>
      <c r="O304" s="14" t="n">
        <v>0</v>
      </c>
      <c r="P304" s="14" t="n">
        <v>1</v>
      </c>
      <c r="Q304" s="14" t="n">
        <v>0</v>
      </c>
      <c r="R304" s="0" t="n">
        <f aca="false">IF(N304&gt;0,1,IF(O304&gt;0,2,3))</f>
        <v>3</v>
      </c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s="13" customFormat="true" ht="12.8" hidden="false" customHeight="false" outlineLevel="0" collapsed="false">
      <c r="A305" s="7"/>
      <c r="B305" s="0" t="n">
        <v>21</v>
      </c>
      <c r="C305" s="11" t="n">
        <v>131.116</v>
      </c>
      <c r="D305" s="11" t="n">
        <v>0.17140594124794</v>
      </c>
      <c r="E305" s="11" t="n">
        <v>0.144538845707984</v>
      </c>
      <c r="F305" s="11"/>
      <c r="G305" s="11" t="n">
        <f aca="false">-E305</f>
        <v>-0.144538845707984</v>
      </c>
      <c r="H305" s="11" t="n">
        <f aca="false">D305-E305</f>
        <v>0.026867095539956</v>
      </c>
      <c r="I305" s="11" t="n">
        <f aca="false">ABS(G305)</f>
        <v>0.144538845707984</v>
      </c>
      <c r="J305" s="11" t="n">
        <f aca="false">ABS(H305)</f>
        <v>0.026867095539956</v>
      </c>
      <c r="K305" s="11" t="n">
        <f aca="false">G305^2</f>
        <v>0.0208914779185964</v>
      </c>
      <c r="L305" s="11" t="n">
        <f aca="false">H305^2</f>
        <v>0.000721840822753124</v>
      </c>
      <c r="N305" s="14" t="n">
        <v>0</v>
      </c>
      <c r="O305" s="14" t="n">
        <v>0</v>
      </c>
      <c r="P305" s="14" t="n">
        <v>0</v>
      </c>
      <c r="Q305" s="14" t="n">
        <v>1</v>
      </c>
      <c r="R305" s="0" t="n">
        <f aca="false">IF(N305&gt;0,1,IF(O305&gt;0,2,3))</f>
        <v>3</v>
      </c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s="13" customFormat="true" ht="12.8" hidden="false" customHeight="false" outlineLevel="0" collapsed="false">
      <c r="A306" s="7"/>
      <c r="B306" s="0" t="n">
        <v>23</v>
      </c>
      <c r="C306" s="11" t="n">
        <v>131.393</v>
      </c>
      <c r="D306" s="11" t="n">
        <v>0.171512335538864</v>
      </c>
      <c r="E306" s="11" t="n">
        <v>0.305496273526813</v>
      </c>
      <c r="F306" s="11"/>
      <c r="G306" s="11" t="n">
        <f aca="false">-E306</f>
        <v>-0.305496273526813</v>
      </c>
      <c r="H306" s="11" t="n">
        <f aca="false">D306-E306</f>
        <v>-0.133983937987949</v>
      </c>
      <c r="I306" s="11" t="n">
        <f aca="false">ABS(G306)</f>
        <v>0.305496273526813</v>
      </c>
      <c r="J306" s="11" t="n">
        <f aca="false">ABS(H306)</f>
        <v>0.133983937987949</v>
      </c>
      <c r="K306" s="11" t="n">
        <f aca="false">G306^2</f>
        <v>0.0933279731387694</v>
      </c>
      <c r="L306" s="11" t="n">
        <f aca="false">H306^2</f>
        <v>0.0179516956387586</v>
      </c>
      <c r="N306" s="14" t="n">
        <v>0</v>
      </c>
      <c r="O306" s="14" t="n">
        <v>0</v>
      </c>
      <c r="P306" s="14" t="n">
        <v>0</v>
      </c>
      <c r="Q306" s="14" t="n">
        <v>0</v>
      </c>
      <c r="R306" s="0" t="n">
        <f aca="false">IF(N306&gt;0,1,IF(O306&gt;0,2,3))</f>
        <v>3</v>
      </c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s="13" customFormat="true" ht="12.8" hidden="false" customHeight="false" outlineLevel="0" collapsed="false">
      <c r="A307" s="7"/>
      <c r="B307" s="0" t="n">
        <v>25</v>
      </c>
      <c r="C307" s="11" t="n">
        <v>128.082</v>
      </c>
      <c r="D307" s="11" t="n">
        <v>0.171512335538864</v>
      </c>
      <c r="E307" s="11" t="n">
        <v>0.131334869490395</v>
      </c>
      <c r="F307" s="11"/>
      <c r="G307" s="11" t="n">
        <f aca="false">-E307</f>
        <v>-0.131334869490395</v>
      </c>
      <c r="H307" s="11" t="n">
        <f aca="false">D307-E307</f>
        <v>0.040177466048469</v>
      </c>
      <c r="I307" s="11" t="n">
        <f aca="false">ABS(G307)</f>
        <v>0.131334869490395</v>
      </c>
      <c r="J307" s="11" t="n">
        <f aca="false">ABS(H307)</f>
        <v>0.040177466048469</v>
      </c>
      <c r="K307" s="11" t="n">
        <f aca="false">G307^2</f>
        <v>0.0172488479440591</v>
      </c>
      <c r="L307" s="11" t="n">
        <f aca="false">H307^2</f>
        <v>0.00161422877807588</v>
      </c>
      <c r="N307" s="14" t="n">
        <v>0</v>
      </c>
      <c r="O307" s="14" t="n">
        <v>0</v>
      </c>
      <c r="P307" s="14" t="n">
        <v>0</v>
      </c>
      <c r="Q307" s="14" t="n">
        <v>1</v>
      </c>
      <c r="R307" s="0" t="n">
        <f aca="false">IF(N307&gt;0,1,IF(O307&gt;0,2,3))</f>
        <v>3</v>
      </c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s="13" customFormat="true" ht="12.8" hidden="false" customHeight="false" outlineLevel="0" collapsed="false">
      <c r="A308" s="7"/>
      <c r="B308" s="0" t="n">
        <v>27</v>
      </c>
      <c r="C308" s="11" t="n">
        <v>150.182</v>
      </c>
      <c r="D308" s="11" t="n">
        <v>0.393577814102173</v>
      </c>
      <c r="E308" s="11" t="n">
        <v>0.138987158674091</v>
      </c>
      <c r="F308" s="11"/>
      <c r="G308" s="11" t="n">
        <f aca="false">-E308</f>
        <v>-0.138987158674091</v>
      </c>
      <c r="H308" s="11" t="n">
        <f aca="false">D308-E308</f>
        <v>0.254590655428082</v>
      </c>
      <c r="I308" s="11" t="n">
        <f aca="false">ABS(G308)</f>
        <v>0.138987158674091</v>
      </c>
      <c r="J308" s="11" t="n">
        <f aca="false">ABS(H308)</f>
        <v>0.254590655428082</v>
      </c>
      <c r="K308" s="11" t="n">
        <f aca="false">G308^2</f>
        <v>0.019317430276297</v>
      </c>
      <c r="L308" s="11" t="n">
        <f aca="false">H308^2</f>
        <v>0.0648164018313004</v>
      </c>
      <c r="N308" s="14" t="n">
        <v>0</v>
      </c>
      <c r="O308" s="14" t="n">
        <v>0</v>
      </c>
      <c r="P308" s="14" t="n">
        <v>1</v>
      </c>
      <c r="Q308" s="14" t="n">
        <v>0</v>
      </c>
      <c r="R308" s="0" t="n">
        <f aca="false">IF(N308&gt;0,1,IF(O308&gt;0,2,3))</f>
        <v>3</v>
      </c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s="13" customFormat="true" ht="12.8" hidden="false" customHeight="false" outlineLevel="0" collapsed="false">
      <c r="A309" s="7"/>
      <c r="B309" s="0" t="n">
        <v>28</v>
      </c>
      <c r="C309" s="11" t="n">
        <v>29.896</v>
      </c>
      <c r="D309" s="11" t="n">
        <v>0.171512335538864</v>
      </c>
      <c r="E309" s="11" t="n">
        <v>-0.0587694984723228</v>
      </c>
      <c r="F309" s="11"/>
      <c r="G309" s="11" t="n">
        <f aca="false">-E309</f>
        <v>0.0587694984723228</v>
      </c>
      <c r="H309" s="11" t="n">
        <f aca="false">D309-E309</f>
        <v>0.230281834011187</v>
      </c>
      <c r="I309" s="11" t="n">
        <f aca="false">ABS(G309)</f>
        <v>0.0587694984723228</v>
      </c>
      <c r="J309" s="11" t="n">
        <f aca="false">ABS(H309)</f>
        <v>0.230281834011187</v>
      </c>
      <c r="K309" s="11" t="n">
        <f aca="false">G309^2</f>
        <v>0.00345385395068835</v>
      </c>
      <c r="L309" s="11" t="n">
        <f aca="false">H309^2</f>
        <v>0.0530297230755558</v>
      </c>
      <c r="N309" s="14" t="n">
        <v>0</v>
      </c>
      <c r="O309" s="14" t="n">
        <v>0</v>
      </c>
      <c r="P309" s="14" t="n">
        <v>0</v>
      </c>
      <c r="Q309" s="14" t="n">
        <v>1</v>
      </c>
      <c r="R309" s="0" t="n">
        <f aca="false">IF(N309&gt;0,1,IF(O309&gt;0,2,3))</f>
        <v>3</v>
      </c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s="13" customFormat="true" ht="12.8" hidden="false" customHeight="false" outlineLevel="0" collapsed="false">
      <c r="A310" s="7"/>
      <c r="B310" s="0" t="n">
        <v>30</v>
      </c>
      <c r="C310" s="11" t="n">
        <v>24.181</v>
      </c>
      <c r="D310" s="11" t="n">
        <v>0.171512335538864</v>
      </c>
      <c r="E310" s="11" t="n">
        <v>0.0850213636899965</v>
      </c>
      <c r="F310" s="11"/>
      <c r="G310" s="11" t="n">
        <f aca="false">-E310</f>
        <v>-0.0850213636899965</v>
      </c>
      <c r="H310" s="11" t="n">
        <f aca="false">D310-E310</f>
        <v>0.0864909718488675</v>
      </c>
      <c r="I310" s="11" t="n">
        <f aca="false">ABS(G310)</f>
        <v>0.0850213636899965</v>
      </c>
      <c r="J310" s="11" t="n">
        <f aca="false">ABS(H310)</f>
        <v>0.0864909718488675</v>
      </c>
      <c r="K310" s="11" t="n">
        <f aca="false">G310^2</f>
        <v>0.00722863228370665</v>
      </c>
      <c r="L310" s="11" t="n">
        <f aca="false">H310^2</f>
        <v>0.0074806882113616</v>
      </c>
      <c r="N310" s="14" t="n">
        <v>0</v>
      </c>
      <c r="O310" s="14" t="n">
        <v>0</v>
      </c>
      <c r="P310" s="14" t="n">
        <v>0</v>
      </c>
      <c r="Q310" s="14" t="n">
        <v>0</v>
      </c>
      <c r="R310" s="0" t="n">
        <f aca="false">IF(N310&gt;0,1,IF(O310&gt;0,2,3))</f>
        <v>3</v>
      </c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s="13" customFormat="true" ht="12.8" hidden="false" customHeight="false" outlineLevel="0" collapsed="false">
      <c r="A311" s="7"/>
      <c r="B311" s="0" t="n">
        <v>34</v>
      </c>
      <c r="C311" s="11" t="n">
        <v>30.881</v>
      </c>
      <c r="D311" s="11" t="n">
        <v>0.171512335538864</v>
      </c>
      <c r="E311" s="11" t="n">
        <v>0.347959187876079</v>
      </c>
      <c r="F311" s="11"/>
      <c r="G311" s="11" t="n">
        <f aca="false">-E311</f>
        <v>-0.347959187876079</v>
      </c>
      <c r="H311" s="11" t="n">
        <f aca="false">D311-E311</f>
        <v>-0.176446852337215</v>
      </c>
      <c r="I311" s="11" t="n">
        <f aca="false">ABS(G311)</f>
        <v>0.347959187876079</v>
      </c>
      <c r="J311" s="11" t="n">
        <f aca="false">ABS(H311)</f>
        <v>0.176446852337215</v>
      </c>
      <c r="K311" s="11" t="n">
        <f aca="false">G311^2</f>
        <v>0.12107559642738</v>
      </c>
      <c r="L311" s="11" t="n">
        <f aca="false">H311^2</f>
        <v>0.031133491699711</v>
      </c>
      <c r="N311" s="14" t="n">
        <v>0</v>
      </c>
      <c r="O311" s="14" t="n">
        <v>0</v>
      </c>
      <c r="P311" s="14" t="n">
        <v>0</v>
      </c>
      <c r="Q311" s="14" t="n">
        <v>0</v>
      </c>
      <c r="R311" s="0" t="n">
        <f aca="false">IF(N311&gt;0,1,IF(O311&gt;0,2,3))</f>
        <v>3</v>
      </c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s="13" customFormat="true" ht="12.8" hidden="false" customHeight="false" outlineLevel="0" collapsed="false">
      <c r="A312" s="7"/>
      <c r="B312" s="0" t="n">
        <v>38</v>
      </c>
      <c r="C312" s="11" t="n">
        <v>35.987</v>
      </c>
      <c r="D312" s="11" t="n">
        <v>0.171512335538864</v>
      </c>
      <c r="E312" s="11" t="n">
        <v>0.0259128517643532</v>
      </c>
      <c r="F312" s="11"/>
      <c r="G312" s="11" t="n">
        <f aca="false">-E312</f>
        <v>-0.0259128517643532</v>
      </c>
      <c r="H312" s="11" t="n">
        <f aca="false">D312-E312</f>
        <v>0.145599483774511</v>
      </c>
      <c r="I312" s="11" t="n">
        <f aca="false">ABS(G312)</f>
        <v>0.0259128517643532</v>
      </c>
      <c r="J312" s="11" t="n">
        <f aca="false">ABS(H312)</f>
        <v>0.145599483774511</v>
      </c>
      <c r="K312" s="11" t="n">
        <f aca="false">G312^2</f>
        <v>0.000671475886561343</v>
      </c>
      <c r="L312" s="11" t="n">
        <f aca="false">H312^2</f>
        <v>0.021199209675404</v>
      </c>
      <c r="N312" s="14" t="n">
        <v>0</v>
      </c>
      <c r="O312" s="14" t="n">
        <v>0</v>
      </c>
      <c r="P312" s="14" t="n">
        <v>0</v>
      </c>
      <c r="Q312" s="14" t="n">
        <v>1</v>
      </c>
      <c r="R312" s="0" t="n">
        <f aca="false">IF(N312&gt;0,1,IF(O312&gt;0,2,3))</f>
        <v>3</v>
      </c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s="13" customFormat="true" ht="12.8" hidden="false" customHeight="false" outlineLevel="0" collapsed="false">
      <c r="A313" s="7"/>
      <c r="B313" s="0" t="n">
        <v>40</v>
      </c>
      <c r="C313" s="11" t="n">
        <v>27.479</v>
      </c>
      <c r="D313" s="11" t="n">
        <v>0.171512335538864</v>
      </c>
      <c r="E313" s="11" t="n">
        <v>-0.0426244416179955</v>
      </c>
      <c r="F313" s="11"/>
      <c r="G313" s="11" t="n">
        <f aca="false">-E313</f>
        <v>0.0426244416179955</v>
      </c>
      <c r="H313" s="11" t="n">
        <f aca="false">D313-E313</f>
        <v>0.214136777156859</v>
      </c>
      <c r="I313" s="11" t="n">
        <f aca="false">ABS(G313)</f>
        <v>0.0426244416179955</v>
      </c>
      <c r="J313" s="11" t="n">
        <f aca="false">ABS(H313)</f>
        <v>0.214136777156859</v>
      </c>
      <c r="K313" s="11" t="n">
        <f aca="false">G313^2</f>
        <v>0.00181684302324591</v>
      </c>
      <c r="L313" s="11" t="n">
        <f aca="false">H313^2</f>
        <v>0.0458545593311265</v>
      </c>
      <c r="N313" s="14" t="n">
        <v>0</v>
      </c>
      <c r="O313" s="14" t="n">
        <v>0</v>
      </c>
      <c r="P313" s="14" t="n">
        <v>0</v>
      </c>
      <c r="Q313" s="14" t="n">
        <v>0</v>
      </c>
      <c r="R313" s="0" t="n">
        <f aca="false">IF(N313&gt;0,1,IF(O313&gt;0,2,3))</f>
        <v>3</v>
      </c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s="13" customFormat="true" ht="12.8" hidden="false" customHeight="false" outlineLevel="0" collapsed="false">
      <c r="A314" s="7"/>
      <c r="B314" s="0" t="n">
        <v>44</v>
      </c>
      <c r="C314" s="11" t="n">
        <v>23.286</v>
      </c>
      <c r="D314" s="11" t="n">
        <v>0.171512335538864</v>
      </c>
      <c r="E314" s="11" t="n">
        <v>1.24472167179396</v>
      </c>
      <c r="F314" s="11"/>
      <c r="G314" s="11" t="n">
        <f aca="false">-E314</f>
        <v>-1.24472167179396</v>
      </c>
      <c r="H314" s="11" t="n">
        <f aca="false">D314-E314</f>
        <v>-1.0732093362551</v>
      </c>
      <c r="I314" s="11" t="n">
        <f aca="false">ABS(G314)</f>
        <v>1.24472167179396</v>
      </c>
      <c r="J314" s="11" t="n">
        <f aca="false">ABS(H314)</f>
        <v>1.0732093362551</v>
      </c>
      <c r="K314" s="11" t="n">
        <f aca="false">G314^2</f>
        <v>1.54933204023355</v>
      </c>
      <c r="L314" s="11" t="n">
        <f aca="false">H314^2</f>
        <v>1.1517782794251</v>
      </c>
      <c r="N314" s="14" t="n">
        <v>0</v>
      </c>
      <c r="O314" s="14" t="n">
        <v>0</v>
      </c>
      <c r="P314" s="14" t="n">
        <v>0</v>
      </c>
      <c r="Q314" s="14" t="n">
        <v>0</v>
      </c>
      <c r="R314" s="0" t="n">
        <f aca="false">IF(N314&gt;0,1,IF(O314&gt;0,2,3))</f>
        <v>3</v>
      </c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s="13" customFormat="true" ht="12.8" hidden="false" customHeight="false" outlineLevel="0" collapsed="false">
      <c r="A315" s="7"/>
      <c r="B315" s="0" t="n">
        <v>48</v>
      </c>
      <c r="C315" s="11" t="n">
        <v>155.649</v>
      </c>
      <c r="D315" s="11" t="n">
        <v>0.154673650860786</v>
      </c>
      <c r="E315" s="11" t="n">
        <v>1.08812764667658</v>
      </c>
      <c r="F315" s="11"/>
      <c r="G315" s="11" t="n">
        <f aca="false">-E315</f>
        <v>-1.08812764667658</v>
      </c>
      <c r="H315" s="11" t="n">
        <f aca="false">D315-E315</f>
        <v>-0.933453995815794</v>
      </c>
      <c r="I315" s="11" t="n">
        <f aca="false">ABS(G315)</f>
        <v>1.08812764667658</v>
      </c>
      <c r="J315" s="11" t="n">
        <f aca="false">ABS(H315)</f>
        <v>0.933453995815794</v>
      </c>
      <c r="K315" s="11" t="n">
        <f aca="false">G315^2</f>
        <v>1.18402177546191</v>
      </c>
      <c r="L315" s="11" t="n">
        <f aca="false">H315^2</f>
        <v>0.871336362304472</v>
      </c>
      <c r="N315" s="14" t="n">
        <v>0</v>
      </c>
      <c r="O315" s="14" t="n">
        <v>1</v>
      </c>
      <c r="P315" s="14" t="n">
        <v>0</v>
      </c>
      <c r="Q315" s="14" t="n">
        <v>0</v>
      </c>
      <c r="R315" s="0" t="n">
        <f aca="false">IF(N315&gt;0,1,IF(O315&gt;0,2,3))</f>
        <v>2</v>
      </c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s="13" customFormat="true" ht="12.8" hidden="false" customHeight="false" outlineLevel="0" collapsed="false">
      <c r="A316" s="7"/>
      <c r="B316" s="0" t="n">
        <v>49</v>
      </c>
      <c r="C316" s="11" t="n">
        <v>153.297</v>
      </c>
      <c r="D316" s="11" t="n">
        <v>0.171512335538864</v>
      </c>
      <c r="E316" s="11" t="n">
        <v>0.753269742051444</v>
      </c>
      <c r="F316" s="11"/>
      <c r="G316" s="11" t="n">
        <f aca="false">-E316</f>
        <v>-0.753269742051444</v>
      </c>
      <c r="H316" s="11" t="n">
        <f aca="false">D316-E316</f>
        <v>-0.58175740651258</v>
      </c>
      <c r="I316" s="11" t="n">
        <f aca="false">ABS(G316)</f>
        <v>0.753269742051444</v>
      </c>
      <c r="J316" s="11" t="n">
        <f aca="false">ABS(H316)</f>
        <v>0.58175740651258</v>
      </c>
      <c r="K316" s="11" t="n">
        <f aca="false">G316^2</f>
        <v>0.567415304290249</v>
      </c>
      <c r="L316" s="11" t="n">
        <f aca="false">H316^2</f>
        <v>0.338441680032243</v>
      </c>
      <c r="N316" s="14" t="n">
        <v>0</v>
      </c>
      <c r="O316" s="14" t="n">
        <v>0</v>
      </c>
      <c r="P316" s="14" t="n">
        <v>1</v>
      </c>
      <c r="Q316" s="14" t="n">
        <v>0</v>
      </c>
      <c r="R316" s="0" t="n">
        <f aca="false">IF(N316&gt;0,1,IF(O316&gt;0,2,3))</f>
        <v>3</v>
      </c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s="13" customFormat="true" ht="12.8" hidden="false" customHeight="false" outlineLevel="0" collapsed="false">
      <c r="A317" s="7"/>
      <c r="B317" s="0" t="n">
        <v>50</v>
      </c>
      <c r="C317" s="11" t="n">
        <v>131.398</v>
      </c>
      <c r="D317" s="11" t="n">
        <v>0.171512171626091</v>
      </c>
      <c r="E317" s="11" t="n">
        <v>0.204554362968302</v>
      </c>
      <c r="F317" s="11"/>
      <c r="G317" s="11" t="n">
        <f aca="false">-E317</f>
        <v>-0.204554362968302</v>
      </c>
      <c r="H317" s="11" t="n">
        <f aca="false">D317-E317</f>
        <v>-0.033042191342211</v>
      </c>
      <c r="I317" s="11" t="n">
        <f aca="false">ABS(G317)</f>
        <v>0.204554362968302</v>
      </c>
      <c r="J317" s="11" t="n">
        <f aca="false">ABS(H317)</f>
        <v>0.033042191342211</v>
      </c>
      <c r="K317" s="11" t="n">
        <f aca="false">G317^2</f>
        <v>0.0418424874093678</v>
      </c>
      <c r="L317" s="11" t="n">
        <f aca="false">H317^2</f>
        <v>0.00109178640869528</v>
      </c>
      <c r="N317" s="14" t="n">
        <v>0</v>
      </c>
      <c r="O317" s="14" t="n">
        <v>0</v>
      </c>
      <c r="P317" s="14" t="n">
        <v>0</v>
      </c>
      <c r="Q317" s="14" t="n">
        <v>1</v>
      </c>
      <c r="R317" s="0" t="n">
        <f aca="false">IF(N317&gt;0,1,IF(O317&gt;0,2,3))</f>
        <v>3</v>
      </c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s="13" customFormat="true" ht="12.8" hidden="false" customHeight="false" outlineLevel="0" collapsed="false">
      <c r="A318" s="7"/>
      <c r="B318" s="0" t="n">
        <v>52</v>
      </c>
      <c r="C318" s="11" t="n">
        <v>131.272</v>
      </c>
      <c r="D318" s="11" t="n">
        <v>0.171512335538864</v>
      </c>
      <c r="E318" s="11" t="n">
        <v>0.368425602616142</v>
      </c>
      <c r="F318" s="11"/>
      <c r="G318" s="11" t="n">
        <f aca="false">-E318</f>
        <v>-0.368425602616142</v>
      </c>
      <c r="H318" s="11" t="n">
        <f aca="false">D318-E318</f>
        <v>-0.196913267077278</v>
      </c>
      <c r="I318" s="11" t="n">
        <f aca="false">ABS(G318)</f>
        <v>0.368425602616142</v>
      </c>
      <c r="J318" s="11" t="n">
        <f aca="false">ABS(H318)</f>
        <v>0.196913267077278</v>
      </c>
      <c r="K318" s="11" t="n">
        <f aca="false">G318^2</f>
        <v>0.135737424663067</v>
      </c>
      <c r="L318" s="11" t="n">
        <f aca="false">H318^2</f>
        <v>0.0387748347510474</v>
      </c>
      <c r="N318" s="14" t="n">
        <v>0</v>
      </c>
      <c r="O318" s="14" t="n">
        <v>0</v>
      </c>
      <c r="P318" s="14" t="n">
        <v>0</v>
      </c>
      <c r="Q318" s="14" t="n">
        <v>0</v>
      </c>
      <c r="R318" s="0" t="n">
        <f aca="false">IF(N318&gt;0,1,IF(O318&gt;0,2,3))</f>
        <v>3</v>
      </c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s="13" customFormat="true" ht="12.8" hidden="false" customHeight="false" outlineLevel="0" collapsed="false">
      <c r="A319" s="7"/>
      <c r="B319" s="0" t="n">
        <v>54</v>
      </c>
      <c r="C319" s="11" t="n">
        <v>127.158</v>
      </c>
      <c r="D319" s="11" t="n">
        <v>0.171512335538864</v>
      </c>
      <c r="E319" s="11" t="n">
        <v>0.107915362639062</v>
      </c>
      <c r="F319" s="11"/>
      <c r="G319" s="11" t="n">
        <f aca="false">-E319</f>
        <v>-0.107915362639062</v>
      </c>
      <c r="H319" s="11" t="n">
        <f aca="false">D319-E319</f>
        <v>0.063596972899802</v>
      </c>
      <c r="I319" s="11" t="n">
        <f aca="false">ABS(G319)</f>
        <v>0.107915362639062</v>
      </c>
      <c r="J319" s="11" t="n">
        <f aca="false">ABS(H319)</f>
        <v>0.063596972899802</v>
      </c>
      <c r="K319" s="11" t="n">
        <f aca="false">G319^2</f>
        <v>0.0116457254935203</v>
      </c>
      <c r="L319" s="11" t="n">
        <f aca="false">H319^2</f>
        <v>0.00404457496201815</v>
      </c>
      <c r="N319" s="14" t="n">
        <v>0</v>
      </c>
      <c r="O319" s="14" t="n">
        <v>0</v>
      </c>
      <c r="P319" s="14" t="n">
        <v>0</v>
      </c>
      <c r="Q319" s="14" t="n">
        <v>1</v>
      </c>
      <c r="R319" s="0" t="n">
        <f aca="false">IF(N319&gt;0,1,IF(O319&gt;0,2,3))</f>
        <v>3</v>
      </c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s="13" customFormat="true" ht="12.8" hidden="false" customHeight="false" outlineLevel="0" collapsed="false">
      <c r="A320" s="7"/>
      <c r="B320" s="0" t="n">
        <v>56</v>
      </c>
      <c r="C320" s="11" t="n">
        <v>151.219</v>
      </c>
      <c r="D320" s="11" t="n">
        <v>1.35772800445557</v>
      </c>
      <c r="E320" s="11" t="n">
        <v>0.240043602654282</v>
      </c>
      <c r="F320" s="11"/>
      <c r="G320" s="11" t="n">
        <f aca="false">-E320</f>
        <v>-0.240043602654282</v>
      </c>
      <c r="H320" s="11" t="n">
        <f aca="false">D320-E320</f>
        <v>1.11768440180129</v>
      </c>
      <c r="I320" s="11" t="n">
        <f aca="false">ABS(G320)</f>
        <v>0.240043602654282</v>
      </c>
      <c r="J320" s="11" t="n">
        <f aca="false">ABS(H320)</f>
        <v>1.11768440180129</v>
      </c>
      <c r="K320" s="11" t="n">
        <f aca="false">G320^2</f>
        <v>0.0576209311752468</v>
      </c>
      <c r="L320" s="11" t="n">
        <f aca="false">H320^2</f>
        <v>1.2492184220299</v>
      </c>
      <c r="N320" s="14" t="n">
        <v>0</v>
      </c>
      <c r="O320" s="14" t="n">
        <v>0</v>
      </c>
      <c r="P320" s="14" t="n">
        <v>1</v>
      </c>
      <c r="Q320" s="14" t="n">
        <v>0</v>
      </c>
      <c r="R320" s="0" t="n">
        <f aca="false">IF(N320&gt;0,1,IF(O320&gt;0,2,3))</f>
        <v>3</v>
      </c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s="13" customFormat="true" ht="12.8" hidden="false" customHeight="false" outlineLevel="0" collapsed="false">
      <c r="A321" s="7"/>
      <c r="B321" s="0" t="n">
        <v>57</v>
      </c>
      <c r="C321" s="11" t="n">
        <v>31.507</v>
      </c>
      <c r="D321" s="11" t="n">
        <v>0.171512335538864</v>
      </c>
      <c r="E321" s="11" t="n">
        <v>-0.173029631946896</v>
      </c>
      <c r="F321" s="11"/>
      <c r="G321" s="11" t="n">
        <f aca="false">-E321</f>
        <v>0.173029631946896</v>
      </c>
      <c r="H321" s="11" t="n">
        <f aca="false">D321-E321</f>
        <v>0.34454196748576</v>
      </c>
      <c r="I321" s="11" t="n">
        <f aca="false">ABS(G321)</f>
        <v>0.173029631946896</v>
      </c>
      <c r="J321" s="11" t="n">
        <f aca="false">ABS(H321)</f>
        <v>0.34454196748576</v>
      </c>
      <c r="K321" s="11" t="n">
        <f aca="false">G321^2</f>
        <v>0.0299392535316783</v>
      </c>
      <c r="L321" s="11" t="n">
        <f aca="false">H321^2</f>
        <v>0.118709167358959</v>
      </c>
      <c r="N321" s="14" t="n">
        <v>0</v>
      </c>
      <c r="O321" s="14" t="n">
        <v>0</v>
      </c>
      <c r="P321" s="14" t="n">
        <v>0</v>
      </c>
      <c r="Q321" s="14" t="n">
        <v>1</v>
      </c>
      <c r="R321" s="0" t="n">
        <f aca="false">IF(N321&gt;0,1,IF(O321&gt;0,2,3))</f>
        <v>3</v>
      </c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s="13" customFormat="true" ht="12.8" hidden="false" customHeight="false" outlineLevel="0" collapsed="false">
      <c r="A322" s="7"/>
      <c r="B322" s="0" t="n">
        <v>59</v>
      </c>
      <c r="C322" s="11" t="n">
        <v>29.292</v>
      </c>
      <c r="D322" s="11" t="n">
        <v>0.171512335538864</v>
      </c>
      <c r="E322" s="11" t="n">
        <v>0.225780599670109</v>
      </c>
      <c r="F322" s="11"/>
      <c r="G322" s="11" t="n">
        <f aca="false">-E322</f>
        <v>-0.225780599670109</v>
      </c>
      <c r="H322" s="11" t="n">
        <f aca="false">D322-E322</f>
        <v>-0.054268264131245</v>
      </c>
      <c r="I322" s="11" t="n">
        <f aca="false">ABS(G322)</f>
        <v>0.225780599670109</v>
      </c>
      <c r="J322" s="11" t="n">
        <f aca="false">ABS(H322)</f>
        <v>0.054268264131245</v>
      </c>
      <c r="K322" s="11" t="n">
        <f aca="false">G322^2</f>
        <v>0.050976879187394</v>
      </c>
      <c r="L322" s="11" t="n">
        <f aca="false">H322^2</f>
        <v>0.00294504449181857</v>
      </c>
      <c r="N322" s="14" t="n">
        <v>0</v>
      </c>
      <c r="O322" s="14" t="n">
        <v>0</v>
      </c>
      <c r="P322" s="14" t="n">
        <v>0</v>
      </c>
      <c r="Q322" s="14" t="n">
        <v>0</v>
      </c>
      <c r="R322" s="0" t="n">
        <f aca="false">IF(N322&gt;0,1,IF(O322&gt;0,2,3))</f>
        <v>3</v>
      </c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s="13" customFormat="true" ht="12.8" hidden="false" customHeight="false" outlineLevel="0" collapsed="false">
      <c r="A323" s="7"/>
      <c r="B323" s="0" t="n">
        <v>63</v>
      </c>
      <c r="C323" s="11" t="n">
        <v>23.754</v>
      </c>
      <c r="D323" s="11" t="n">
        <v>0.171512335538864</v>
      </c>
      <c r="E323" s="11" t="n">
        <v>0.0961230135158004</v>
      </c>
      <c r="F323" s="11"/>
      <c r="G323" s="11" t="n">
        <f aca="false">-E323</f>
        <v>-0.0961230135158004</v>
      </c>
      <c r="H323" s="11" t="n">
        <f aca="false">D323-E323</f>
        <v>0.0753893220230636</v>
      </c>
      <c r="I323" s="11" t="n">
        <f aca="false">ABS(G323)</f>
        <v>0.0961230135158004</v>
      </c>
      <c r="J323" s="11" t="n">
        <f aca="false">ABS(H323)</f>
        <v>0.0753893220230636</v>
      </c>
      <c r="K323" s="11" t="n">
        <f aca="false">G323^2</f>
        <v>0.00923963372735875</v>
      </c>
      <c r="L323" s="11" t="n">
        <f aca="false">H323^2</f>
        <v>0.00568354987509719</v>
      </c>
      <c r="N323" s="14" t="n">
        <v>0</v>
      </c>
      <c r="O323" s="14" t="n">
        <v>0</v>
      </c>
      <c r="P323" s="14" t="n">
        <v>0</v>
      </c>
      <c r="Q323" s="14" t="n">
        <v>0</v>
      </c>
      <c r="R323" s="0" t="n">
        <f aca="false">IF(N323&gt;0,1,IF(O323&gt;0,2,3))</f>
        <v>3</v>
      </c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s="13" customFormat="true" ht="12.8" hidden="false" customHeight="false" outlineLevel="0" collapsed="false">
      <c r="A324" s="7"/>
      <c r="B324" s="0" t="n">
        <v>67</v>
      </c>
      <c r="C324" s="11" t="n">
        <v>33.025</v>
      </c>
      <c r="D324" s="11" t="n">
        <v>0.171512335538864</v>
      </c>
      <c r="E324" s="11" t="n">
        <v>-0.0243245401165737</v>
      </c>
      <c r="F324" s="11"/>
      <c r="G324" s="11" t="n">
        <f aca="false">-E324</f>
        <v>0.0243245401165737</v>
      </c>
      <c r="H324" s="11" t="n">
        <f aca="false">D324-E324</f>
        <v>0.195836875655438</v>
      </c>
      <c r="I324" s="11" t="n">
        <f aca="false">ABS(G324)</f>
        <v>0.0243245401165737</v>
      </c>
      <c r="J324" s="11" t="n">
        <f aca="false">ABS(H324)</f>
        <v>0.195836875655438</v>
      </c>
      <c r="K324" s="11" t="n">
        <f aca="false">G324^2</f>
        <v>0.000591683251882803</v>
      </c>
      <c r="L324" s="11" t="n">
        <f aca="false">H324^2</f>
        <v>0.0383520818664834</v>
      </c>
      <c r="N324" s="14" t="n">
        <v>0</v>
      </c>
      <c r="O324" s="14" t="n">
        <v>0</v>
      </c>
      <c r="P324" s="14" t="n">
        <v>0</v>
      </c>
      <c r="Q324" s="14" t="n">
        <v>1</v>
      </c>
      <c r="R324" s="0" t="n">
        <f aca="false">IF(N324&gt;0,1,IF(O324&gt;0,2,3))</f>
        <v>3</v>
      </c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s="13" customFormat="true" ht="12.8" hidden="false" customHeight="false" outlineLevel="0" collapsed="false">
      <c r="A325" s="7"/>
      <c r="B325" s="0" t="n">
        <v>69</v>
      </c>
      <c r="C325" s="11" t="n">
        <v>26.216</v>
      </c>
      <c r="D325" s="11" t="n">
        <v>0.171512335538864</v>
      </c>
      <c r="E325" s="11" t="n">
        <v>0.106471692849134</v>
      </c>
      <c r="F325" s="11"/>
      <c r="G325" s="11" t="n">
        <f aca="false">-E325</f>
        <v>-0.106471692849134</v>
      </c>
      <c r="H325" s="11" t="n">
        <f aca="false">D325-E325</f>
        <v>0.06504064268973</v>
      </c>
      <c r="I325" s="11" t="n">
        <f aca="false">ABS(G325)</f>
        <v>0.106471692849134</v>
      </c>
      <c r="J325" s="11" t="n">
        <f aca="false">ABS(H325)</f>
        <v>0.06504064268973</v>
      </c>
      <c r="K325" s="11" t="n">
        <f aca="false">G325^2</f>
        <v>0.0113362213781603</v>
      </c>
      <c r="L325" s="11" t="n">
        <f aca="false">H325^2</f>
        <v>0.00423028520149313</v>
      </c>
      <c r="N325" s="14" t="n">
        <v>0</v>
      </c>
      <c r="O325" s="14" t="n">
        <v>0</v>
      </c>
      <c r="P325" s="14" t="n">
        <v>0</v>
      </c>
      <c r="Q325" s="14" t="n">
        <v>0</v>
      </c>
      <c r="R325" s="0" t="n">
        <f aca="false">IF(N325&gt;0,1,IF(O325&gt;0,2,3))</f>
        <v>3</v>
      </c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s="13" customFormat="true" ht="12.8" hidden="false" customHeight="false" outlineLevel="0" collapsed="false">
      <c r="A326" s="7"/>
      <c r="B326" s="0" t="n">
        <v>73</v>
      </c>
      <c r="C326" s="11" t="n">
        <v>30.203</v>
      </c>
      <c r="D326" s="11" t="n">
        <v>0.171512335538864</v>
      </c>
      <c r="E326" s="11" t="n">
        <v>0.33630050087185</v>
      </c>
      <c r="F326" s="11"/>
      <c r="G326" s="11" t="n">
        <f aca="false">-E326</f>
        <v>-0.33630050087185</v>
      </c>
      <c r="H326" s="11" t="n">
        <f aca="false">D326-E326</f>
        <v>-0.164788165332986</v>
      </c>
      <c r="I326" s="11" t="n">
        <f aca="false">ABS(G326)</f>
        <v>0.33630050087185</v>
      </c>
      <c r="J326" s="11" t="n">
        <f aca="false">ABS(H326)</f>
        <v>0.164788165332986</v>
      </c>
      <c r="K326" s="11" t="n">
        <f aca="false">G326^2</f>
        <v>0.113098026886657</v>
      </c>
      <c r="L326" s="11" t="n">
        <f aca="false">H326^2</f>
        <v>0.0271551394338115</v>
      </c>
      <c r="N326" s="14" t="n">
        <v>0</v>
      </c>
      <c r="O326" s="14" t="n">
        <v>0</v>
      </c>
      <c r="P326" s="14" t="n">
        <v>0</v>
      </c>
      <c r="Q326" s="14" t="n">
        <v>0</v>
      </c>
      <c r="R326" s="0" t="n">
        <f aca="false">IF(N326&gt;0,1,IF(O326&gt;0,2,3))</f>
        <v>3</v>
      </c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s="13" customFormat="true" ht="12.8" hidden="false" customHeight="false" outlineLevel="0" collapsed="false">
      <c r="A327" s="7"/>
      <c r="B327" s="0" t="n">
        <v>77</v>
      </c>
      <c r="C327" s="11" t="n">
        <v>7.10999999999999</v>
      </c>
      <c r="D327" s="11" t="n">
        <v>0.171510651707649</v>
      </c>
      <c r="E327" s="11" t="n">
        <v>3.83922740581973</v>
      </c>
      <c r="F327" s="11"/>
      <c r="G327" s="11" t="n">
        <f aca="false">-E327</f>
        <v>-3.83922740581973</v>
      </c>
      <c r="H327" s="11" t="n">
        <f aca="false">D327-E327</f>
        <v>-3.66771675411208</v>
      </c>
      <c r="I327" s="11" t="n">
        <f aca="false">ABS(G327)</f>
        <v>3.83922740581973</v>
      </c>
      <c r="J327" s="11" t="n">
        <f aca="false">ABS(H327)</f>
        <v>3.66771675411208</v>
      </c>
      <c r="K327" s="11" t="n">
        <f aca="false">G327^2</f>
        <v>14.7396670735973</v>
      </c>
      <c r="L327" s="11" t="n">
        <f aca="false">H327^2</f>
        <v>13.4521461883945</v>
      </c>
      <c r="N327" s="14" t="n">
        <v>0</v>
      </c>
      <c r="O327" s="14" t="n">
        <v>0</v>
      </c>
      <c r="P327" s="14" t="n">
        <v>1</v>
      </c>
      <c r="Q327" s="14" t="n">
        <v>0</v>
      </c>
      <c r="R327" s="0" t="n">
        <f aca="false">IF(N327&gt;0,1,IF(O327&gt;0,2,3))</f>
        <v>3</v>
      </c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s="13" customFormat="true" ht="12.8" hidden="false" customHeight="false" outlineLevel="0" collapsed="false">
      <c r="A328" s="7"/>
      <c r="B328" s="0" t="n">
        <v>81</v>
      </c>
      <c r="C328" s="11" t="n">
        <v>2.994</v>
      </c>
      <c r="D328" s="11" t="n">
        <v>0.146443992853165</v>
      </c>
      <c r="E328" s="11" t="n">
        <v>-1.52922535266465</v>
      </c>
      <c r="F328" s="11"/>
      <c r="G328" s="11" t="n">
        <f aca="false">-E328</f>
        <v>1.52922535266465</v>
      </c>
      <c r="H328" s="11" t="n">
        <f aca="false">D328-E328</f>
        <v>1.67566934551781</v>
      </c>
      <c r="I328" s="11" t="n">
        <f aca="false">ABS(G328)</f>
        <v>1.52922535266465</v>
      </c>
      <c r="J328" s="11" t="n">
        <f aca="false">ABS(H328)</f>
        <v>1.67566934551781</v>
      </c>
      <c r="K328" s="11" t="n">
        <f aca="false">G328^2</f>
        <v>2.33853017923232</v>
      </c>
      <c r="L328" s="11" t="n">
        <f aca="false">H328^2</f>
        <v>2.8078677555081</v>
      </c>
      <c r="N328" s="14" t="n">
        <v>0</v>
      </c>
      <c r="O328" s="14" t="n">
        <v>0</v>
      </c>
      <c r="P328" s="14" t="n">
        <v>1</v>
      </c>
      <c r="Q328" s="14" t="n">
        <v>0</v>
      </c>
      <c r="R328" s="0" t="n">
        <f aca="false">IF(N328&gt;0,1,IF(O328&gt;0,2,3))</f>
        <v>3</v>
      </c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s="13" customFormat="true" ht="12.8" hidden="false" customHeight="false" outlineLevel="0" collapsed="false">
      <c r="A329" s="7"/>
      <c r="B329" s="0" t="n">
        <v>85</v>
      </c>
      <c r="C329" s="11" t="n">
        <v>6.202</v>
      </c>
      <c r="D329" s="11" t="n">
        <v>0.171512335538864</v>
      </c>
      <c r="E329" s="11" t="n">
        <v>0.121639260709763</v>
      </c>
      <c r="F329" s="11"/>
      <c r="G329" s="11" t="n">
        <f aca="false">-E329</f>
        <v>-0.121639260709763</v>
      </c>
      <c r="H329" s="11" t="n">
        <f aca="false">D329-E329</f>
        <v>0.049873074829101</v>
      </c>
      <c r="I329" s="11" t="n">
        <f aca="false">ABS(G329)</f>
        <v>0.121639260709763</v>
      </c>
      <c r="J329" s="11" t="n">
        <f aca="false">ABS(H329)</f>
        <v>0.049873074829101</v>
      </c>
      <c r="K329" s="11" t="n">
        <f aca="false">G329^2</f>
        <v>0.0147961097460177</v>
      </c>
      <c r="L329" s="11" t="n">
        <f aca="false">H329^2</f>
        <v>0.00248732359290911</v>
      </c>
      <c r="N329" s="14" t="n">
        <v>0</v>
      </c>
      <c r="O329" s="14" t="n">
        <v>0</v>
      </c>
      <c r="P329" s="14" t="n">
        <v>1</v>
      </c>
      <c r="Q329" s="14" t="n">
        <v>0</v>
      </c>
      <c r="R329" s="0" t="n">
        <f aca="false">IF(N329&gt;0,1,IF(O329&gt;0,2,3))</f>
        <v>3</v>
      </c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s="13" customFormat="true" ht="12.8" hidden="false" customHeight="false" outlineLevel="0" collapsed="false">
      <c r="A330" s="7"/>
      <c r="B330" s="0" t="n">
        <v>89</v>
      </c>
      <c r="C330" s="11" t="n">
        <v>7.00199999999998</v>
      </c>
      <c r="D330" s="11" t="n">
        <v>0.171512335538864</v>
      </c>
      <c r="E330" s="11" t="n">
        <v>6.71257521051802</v>
      </c>
      <c r="F330" s="11"/>
      <c r="G330" s="11" t="n">
        <f aca="false">-E330</f>
        <v>-6.71257521051802</v>
      </c>
      <c r="H330" s="11" t="n">
        <f aca="false">D330-E330</f>
        <v>-6.54106287497916</v>
      </c>
      <c r="I330" s="11" t="n">
        <f aca="false">ABS(G330)</f>
        <v>6.71257521051802</v>
      </c>
      <c r="J330" s="11" t="n">
        <f aca="false">ABS(H330)</f>
        <v>6.54106287497916</v>
      </c>
      <c r="K330" s="11" t="n">
        <f aca="false">G330^2</f>
        <v>45.058665956861</v>
      </c>
      <c r="L330" s="11" t="n">
        <f aca="false">H330^2</f>
        <v>42.7855035344306</v>
      </c>
      <c r="N330" s="14" t="n">
        <v>0</v>
      </c>
      <c r="O330" s="14" t="n">
        <v>0</v>
      </c>
      <c r="P330" s="14" t="n">
        <v>1</v>
      </c>
      <c r="Q330" s="14" t="n">
        <v>0</v>
      </c>
      <c r="R330" s="0" t="n">
        <f aca="false">IF(N330&gt;0,1,IF(O330&gt;0,2,3))</f>
        <v>3</v>
      </c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s="13" customFormat="true" ht="12.8" hidden="false" customHeight="false" outlineLevel="0" collapsed="false">
      <c r="A331" s="7"/>
      <c r="B331" s="0" t="n">
        <v>93</v>
      </c>
      <c r="C331" s="11" t="n">
        <v>4.18799999999999</v>
      </c>
      <c r="D331" s="11" t="n">
        <v>0.171512335538864</v>
      </c>
      <c r="E331" s="11" t="n">
        <v>-0.328524404849084</v>
      </c>
      <c r="F331" s="11"/>
      <c r="G331" s="11" t="n">
        <f aca="false">-E331</f>
        <v>0.328524404849084</v>
      </c>
      <c r="H331" s="11" t="n">
        <f aca="false">D331-E331</f>
        <v>0.500036740387948</v>
      </c>
      <c r="I331" s="11" t="n">
        <f aca="false">ABS(G331)</f>
        <v>0.328524404849084</v>
      </c>
      <c r="J331" s="11" t="n">
        <f aca="false">ABS(H331)</f>
        <v>0.500036740387948</v>
      </c>
      <c r="K331" s="11" t="n">
        <f aca="false">G331^2</f>
        <v>0.107928284581445</v>
      </c>
      <c r="L331" s="11" t="n">
        <f aca="false">H331^2</f>
        <v>0.250036741737804</v>
      </c>
      <c r="N331" s="14" t="n">
        <v>0</v>
      </c>
      <c r="O331" s="14" t="n">
        <v>0</v>
      </c>
      <c r="P331" s="14" t="n">
        <v>1</v>
      </c>
      <c r="Q331" s="14" t="n">
        <v>0</v>
      </c>
      <c r="R331" s="0" t="n">
        <f aca="false">IF(N331&gt;0,1,IF(O331&gt;0,2,3))</f>
        <v>3</v>
      </c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s="13" customFormat="true" ht="12.8" hidden="false" customHeight="false" outlineLevel="0" collapsed="false">
      <c r="A332" s="7"/>
      <c r="B332" s="0" t="n">
        <v>97</v>
      </c>
      <c r="C332" s="11" t="n">
        <v>6.86699999999999</v>
      </c>
      <c r="D332" s="11" t="n">
        <v>0.163203775882721</v>
      </c>
      <c r="E332" s="11" t="n">
        <v>-0.0114103841359636</v>
      </c>
      <c r="F332" s="11"/>
      <c r="G332" s="11" t="n">
        <f aca="false">-E332</f>
        <v>0.0114103841359636</v>
      </c>
      <c r="H332" s="11" t="n">
        <f aca="false">D332-E332</f>
        <v>0.174614160018685</v>
      </c>
      <c r="I332" s="11" t="n">
        <f aca="false">ABS(G332)</f>
        <v>0.0114103841359636</v>
      </c>
      <c r="J332" s="11" t="n">
        <f aca="false">ABS(H332)</f>
        <v>0.174614160018685</v>
      </c>
      <c r="K332" s="11" t="n">
        <f aca="false">G332^2</f>
        <v>0.00013019686613025</v>
      </c>
      <c r="L332" s="11" t="n">
        <f aca="false">H332^2</f>
        <v>0.0304901048790308</v>
      </c>
      <c r="N332" s="14" t="n">
        <v>0</v>
      </c>
      <c r="O332" s="14" t="n">
        <v>0</v>
      </c>
      <c r="P332" s="14" t="n">
        <v>1</v>
      </c>
      <c r="Q332" s="14" t="n">
        <v>0</v>
      </c>
      <c r="R332" s="0" t="n">
        <f aca="false">IF(N332&gt;0,1,IF(O332&gt;0,2,3))</f>
        <v>3</v>
      </c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s="13" customFormat="true" ht="12.8" hidden="false" customHeight="false" outlineLevel="0" collapsed="false">
      <c r="A333" s="7" t="n">
        <v>18</v>
      </c>
      <c r="B333" s="0" t="n">
        <v>2</v>
      </c>
      <c r="C333" s="11" t="n">
        <v>194.499</v>
      </c>
      <c r="D333" s="11" t="n">
        <v>87.4921188354492</v>
      </c>
      <c r="E333" s="11" t="n">
        <v>121.253161488846</v>
      </c>
      <c r="F333" s="11"/>
      <c r="G333" s="11" t="n">
        <f aca="false">-E333</f>
        <v>-121.253161488846</v>
      </c>
      <c r="H333" s="11" t="n">
        <f aca="false">D333-E333</f>
        <v>-33.7610426533968</v>
      </c>
      <c r="I333" s="11" t="n">
        <f aca="false">ABS(G333)</f>
        <v>121.253161488846</v>
      </c>
      <c r="J333" s="11" t="n">
        <f aca="false">ABS(H333)</f>
        <v>33.7610426533968</v>
      </c>
      <c r="K333" s="11" t="n">
        <f aca="false">G333^2</f>
        <v>14702.3291710402</v>
      </c>
      <c r="L333" s="11" t="n">
        <f aca="false">H333^2</f>
        <v>1139.80800104448</v>
      </c>
      <c r="N333" s="14" t="n">
        <v>1</v>
      </c>
      <c r="O333" s="14" t="n">
        <v>0</v>
      </c>
      <c r="P333" s="14" t="n">
        <v>0</v>
      </c>
      <c r="Q333" s="14" t="n">
        <v>0</v>
      </c>
      <c r="R333" s="0" t="n">
        <f aca="false">IF(N333&gt;0,1,IF(O333&gt;0,2,3))</f>
        <v>1</v>
      </c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s="13" customFormat="true" ht="12.8" hidden="false" customHeight="false" outlineLevel="0" collapsed="false">
      <c r="A334" s="7"/>
      <c r="B334" s="0" t="n">
        <v>3</v>
      </c>
      <c r="C334" s="11" t="n">
        <v>157.585</v>
      </c>
      <c r="D334" s="11" t="n">
        <v>4.48994970321655</v>
      </c>
      <c r="E334" s="11" t="n">
        <v>6.47395588281516</v>
      </c>
      <c r="F334" s="11"/>
      <c r="G334" s="11" t="n">
        <f aca="false">-E334</f>
        <v>-6.47395588281516</v>
      </c>
      <c r="H334" s="11" t="n">
        <f aca="false">D334-E334</f>
        <v>-1.98400617959861</v>
      </c>
      <c r="I334" s="11" t="n">
        <f aca="false">ABS(G334)</f>
        <v>6.47395588281516</v>
      </c>
      <c r="J334" s="11" t="n">
        <f aca="false">ABS(H334)</f>
        <v>1.98400617959861</v>
      </c>
      <c r="K334" s="11" t="n">
        <f aca="false">G334^2</f>
        <v>41.912104772637</v>
      </c>
      <c r="L334" s="11" t="n">
        <f aca="false">H334^2</f>
        <v>3.93628052068547</v>
      </c>
      <c r="N334" s="14" t="n">
        <v>0</v>
      </c>
      <c r="O334" s="14" t="n">
        <v>1</v>
      </c>
      <c r="P334" s="14" t="n">
        <v>0</v>
      </c>
      <c r="Q334" s="14" t="n">
        <v>0</v>
      </c>
      <c r="R334" s="0" t="n">
        <f aca="false">IF(N334&gt;0,1,IF(O334&gt;0,2,3))</f>
        <v>2</v>
      </c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s="13" customFormat="true" ht="12.8" hidden="false" customHeight="false" outlineLevel="0" collapsed="false">
      <c r="A335" s="7"/>
      <c r="B335" s="0" t="n">
        <v>4</v>
      </c>
      <c r="C335" s="11" t="n">
        <v>135.025</v>
      </c>
      <c r="D335" s="11" t="n">
        <v>3.13646626472473</v>
      </c>
      <c r="E335" s="11" t="n">
        <v>10.1423155730129</v>
      </c>
      <c r="F335" s="11"/>
      <c r="G335" s="11" t="n">
        <f aca="false">-E335</f>
        <v>-10.1423155730129</v>
      </c>
      <c r="H335" s="11" t="n">
        <f aca="false">D335-E335</f>
        <v>-7.00584930828817</v>
      </c>
      <c r="I335" s="11" t="n">
        <f aca="false">ABS(G335)</f>
        <v>10.1423155730129</v>
      </c>
      <c r="J335" s="11" t="n">
        <f aca="false">ABS(H335)</f>
        <v>7.00584930828817</v>
      </c>
      <c r="K335" s="11" t="n">
        <f aca="false">G335^2</f>
        <v>102.86656518258</v>
      </c>
      <c r="L335" s="11" t="n">
        <f aca="false">H335^2</f>
        <v>49.0819245304418</v>
      </c>
      <c r="N335" s="14" t="n">
        <v>0</v>
      </c>
      <c r="O335" s="14" t="n">
        <v>0</v>
      </c>
      <c r="P335" s="14" t="n">
        <v>1</v>
      </c>
      <c r="Q335" s="14" t="n">
        <v>0</v>
      </c>
      <c r="R335" s="0" t="n">
        <f aca="false">IF(N335&gt;0,1,IF(O335&gt;0,2,3))</f>
        <v>3</v>
      </c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s="13" customFormat="true" ht="12.8" hidden="false" customHeight="false" outlineLevel="0" collapsed="false">
      <c r="A336" s="7"/>
      <c r="B336" s="0" t="n">
        <v>6</v>
      </c>
      <c r="C336" s="11" t="n">
        <v>128.994</v>
      </c>
      <c r="D336" s="11" t="n">
        <v>0.171512335538864</v>
      </c>
      <c r="E336" s="11" t="n">
        <v>-0.404960843371953</v>
      </c>
      <c r="F336" s="11"/>
      <c r="G336" s="11" t="n">
        <f aca="false">-E336</f>
        <v>0.404960843371953</v>
      </c>
      <c r="H336" s="11" t="n">
        <f aca="false">D336-E336</f>
        <v>0.576473178910817</v>
      </c>
      <c r="I336" s="11" t="n">
        <f aca="false">ABS(G336)</f>
        <v>0.404960843371953</v>
      </c>
      <c r="J336" s="11" t="n">
        <f aca="false">ABS(H336)</f>
        <v>0.576473178910817</v>
      </c>
      <c r="K336" s="11" t="n">
        <f aca="false">G336^2</f>
        <v>0.163993284664523</v>
      </c>
      <c r="L336" s="11" t="n">
        <f aca="false">H336^2</f>
        <v>0.332321326003543</v>
      </c>
      <c r="N336" s="14" t="n">
        <v>0</v>
      </c>
      <c r="O336" s="14" t="n">
        <v>0</v>
      </c>
      <c r="P336" s="14" t="n">
        <v>0</v>
      </c>
      <c r="Q336" s="14" t="n">
        <v>1</v>
      </c>
      <c r="R336" s="0" t="n">
        <f aca="false">IF(N336&gt;0,1,IF(O336&gt;0,2,3))</f>
        <v>3</v>
      </c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s="13" customFormat="true" ht="12.8" hidden="false" customHeight="false" outlineLevel="0" collapsed="false">
      <c r="A337" s="7"/>
      <c r="B337" s="0" t="n">
        <v>8</v>
      </c>
      <c r="C337" s="11" t="n">
        <v>134.386</v>
      </c>
      <c r="D337" s="11" t="n">
        <v>1.39778387546539</v>
      </c>
      <c r="E337" s="11" t="n">
        <v>11.1747119384263</v>
      </c>
      <c r="F337" s="11"/>
      <c r="G337" s="11" t="n">
        <f aca="false">-E337</f>
        <v>-11.1747119384263</v>
      </c>
      <c r="H337" s="11" t="n">
        <f aca="false">D337-E337</f>
        <v>-9.77692806296091</v>
      </c>
      <c r="I337" s="11" t="n">
        <f aca="false">ABS(G337)</f>
        <v>11.1747119384263</v>
      </c>
      <c r="J337" s="11" t="n">
        <f aca="false">ABS(H337)</f>
        <v>9.77692806296091</v>
      </c>
      <c r="K337" s="11" t="n">
        <f aca="false">G337^2</f>
        <v>124.874186906807</v>
      </c>
      <c r="L337" s="11" t="n">
        <f aca="false">H337^2</f>
        <v>95.5883223483126</v>
      </c>
      <c r="N337" s="14" t="n">
        <v>0</v>
      </c>
      <c r="O337" s="14" t="n">
        <v>0</v>
      </c>
      <c r="P337" s="14" t="n">
        <v>1</v>
      </c>
      <c r="Q337" s="14" t="n">
        <v>0</v>
      </c>
      <c r="R337" s="0" t="n">
        <f aca="false">IF(N337&gt;0,1,IF(O337&gt;0,2,3))</f>
        <v>3</v>
      </c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s="13" customFormat="true" ht="12.8" hidden="false" customHeight="false" outlineLevel="0" collapsed="false">
      <c r="A338" s="7"/>
      <c r="B338" s="0" t="n">
        <v>10</v>
      </c>
      <c r="C338" s="11" t="n">
        <v>161.771</v>
      </c>
      <c r="D338" s="11" t="n">
        <v>6.31372690200806</v>
      </c>
      <c r="E338" s="11" t="n">
        <v>10.4446469606866</v>
      </c>
      <c r="F338" s="11"/>
      <c r="G338" s="11" t="n">
        <f aca="false">-E338</f>
        <v>-10.4446469606866</v>
      </c>
      <c r="H338" s="11" t="n">
        <f aca="false">D338-E338</f>
        <v>-4.13092005867854</v>
      </c>
      <c r="I338" s="11" t="n">
        <f aca="false">ABS(G338)</f>
        <v>10.4446469606866</v>
      </c>
      <c r="J338" s="11" t="n">
        <f aca="false">ABS(H338)</f>
        <v>4.13092005867854</v>
      </c>
      <c r="K338" s="11" t="n">
        <f aca="false">G338^2</f>
        <v>109.09065013338</v>
      </c>
      <c r="L338" s="11" t="n">
        <f aca="false">H338^2</f>
        <v>17.0645005311927</v>
      </c>
      <c r="N338" s="14" t="n">
        <v>0</v>
      </c>
      <c r="O338" s="14" t="n">
        <v>1</v>
      </c>
      <c r="P338" s="14" t="n">
        <v>0</v>
      </c>
      <c r="Q338" s="14" t="n">
        <v>0</v>
      </c>
      <c r="R338" s="0" t="n">
        <f aca="false">IF(N338&gt;0,1,IF(O338&gt;0,2,3))</f>
        <v>2</v>
      </c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s="13" customFormat="true" ht="12.8" hidden="false" customHeight="false" outlineLevel="0" collapsed="false">
      <c r="A339" s="7"/>
      <c r="B339" s="0" t="n">
        <v>11</v>
      </c>
      <c r="C339" s="11" t="n">
        <v>136.47</v>
      </c>
      <c r="D339" s="11" t="n">
        <v>3.10159850120544</v>
      </c>
      <c r="E339" s="11" t="n">
        <v>-0.93329210183763</v>
      </c>
      <c r="F339" s="11"/>
      <c r="G339" s="11" t="n">
        <f aca="false">-E339</f>
        <v>0.93329210183763</v>
      </c>
      <c r="H339" s="11" t="n">
        <f aca="false">D339-E339</f>
        <v>4.03489060304307</v>
      </c>
      <c r="I339" s="11" t="n">
        <f aca="false">ABS(G339)</f>
        <v>0.93329210183763</v>
      </c>
      <c r="J339" s="11" t="n">
        <f aca="false">ABS(H339)</f>
        <v>4.03489060304307</v>
      </c>
      <c r="K339" s="11" t="n">
        <f aca="false">G339^2</f>
        <v>0.871034147352501</v>
      </c>
      <c r="L339" s="11" t="n">
        <f aca="false">H339^2</f>
        <v>16.2803421785253</v>
      </c>
      <c r="N339" s="14" t="n">
        <v>0</v>
      </c>
      <c r="O339" s="14" t="n">
        <v>0</v>
      </c>
      <c r="P339" s="14" t="n">
        <v>1</v>
      </c>
      <c r="Q339" s="14" t="n">
        <v>0</v>
      </c>
      <c r="R339" s="0" t="n">
        <f aca="false">IF(N339&gt;0,1,IF(O339&gt;0,2,3))</f>
        <v>3</v>
      </c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s="13" customFormat="true" ht="12.8" hidden="false" customHeight="false" outlineLevel="0" collapsed="false">
      <c r="A340" s="7"/>
      <c r="B340" s="0" t="n">
        <v>12</v>
      </c>
      <c r="C340" s="11" t="n">
        <v>153.646</v>
      </c>
      <c r="D340" s="11" t="n">
        <v>1.04886281490326</v>
      </c>
      <c r="E340" s="11" t="n">
        <v>0.411435946334862</v>
      </c>
      <c r="F340" s="11"/>
      <c r="G340" s="11" t="n">
        <f aca="false">-E340</f>
        <v>-0.411435946334862</v>
      </c>
      <c r="H340" s="11" t="n">
        <f aca="false">D340-E340</f>
        <v>0.637426868568398</v>
      </c>
      <c r="I340" s="11" t="n">
        <f aca="false">ABS(G340)</f>
        <v>0.411435946334862</v>
      </c>
      <c r="J340" s="11" t="n">
        <f aca="false">ABS(H340)</f>
        <v>0.637426868568398</v>
      </c>
      <c r="K340" s="11" t="n">
        <f aca="false">G340^2</f>
        <v>0.169279537936463</v>
      </c>
      <c r="L340" s="11" t="n">
        <f aca="false">H340^2</f>
        <v>0.406313012772914</v>
      </c>
      <c r="N340" s="14" t="n">
        <v>0</v>
      </c>
      <c r="O340" s="14" t="n">
        <v>0</v>
      </c>
      <c r="P340" s="14" t="n">
        <v>0</v>
      </c>
      <c r="Q340" s="14" t="n">
        <v>1</v>
      </c>
      <c r="R340" s="0" t="n">
        <f aca="false">IF(N340&gt;0,1,IF(O340&gt;0,2,3))</f>
        <v>3</v>
      </c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s="13" customFormat="true" ht="12.8" hidden="false" customHeight="false" outlineLevel="0" collapsed="false">
      <c r="A341" s="7"/>
      <c r="B341" s="0" t="n">
        <v>13</v>
      </c>
      <c r="C341" s="11" t="n">
        <v>127.903</v>
      </c>
      <c r="D341" s="11" t="n">
        <v>0.152962476015091</v>
      </c>
      <c r="E341" s="11" t="n">
        <v>0.457766595075476</v>
      </c>
      <c r="F341" s="11"/>
      <c r="G341" s="11" t="n">
        <f aca="false">-E341</f>
        <v>-0.457766595075476</v>
      </c>
      <c r="H341" s="11" t="n">
        <f aca="false">D341-E341</f>
        <v>-0.304804119060385</v>
      </c>
      <c r="I341" s="11" t="n">
        <f aca="false">ABS(G341)</f>
        <v>0.457766595075476</v>
      </c>
      <c r="J341" s="11" t="n">
        <f aca="false">ABS(H341)</f>
        <v>0.304804119060385</v>
      </c>
      <c r="K341" s="11" t="n">
        <f aca="false">G341^2</f>
        <v>0.209550255566995</v>
      </c>
      <c r="L341" s="11" t="n">
        <f aca="false">H341^2</f>
        <v>0.0929055509961773</v>
      </c>
      <c r="N341" s="14" t="n">
        <v>0</v>
      </c>
      <c r="O341" s="14" t="n">
        <v>0</v>
      </c>
      <c r="P341" s="14" t="n">
        <v>0</v>
      </c>
      <c r="Q341" s="14" t="n">
        <v>0</v>
      </c>
      <c r="R341" s="0" t="n">
        <f aca="false">IF(N341&gt;0,1,IF(O341&gt;0,2,3))</f>
        <v>3</v>
      </c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s="13" customFormat="true" ht="12.8" hidden="false" customHeight="false" outlineLevel="0" collapsed="false">
      <c r="A342" s="7"/>
      <c r="B342" s="0" t="n">
        <v>15</v>
      </c>
      <c r="C342" s="11" t="n">
        <v>135.42</v>
      </c>
      <c r="D342" s="11" t="n">
        <v>0.171509191393852</v>
      </c>
      <c r="E342" s="11" t="n">
        <v>-0.0152263065620346</v>
      </c>
      <c r="F342" s="11"/>
      <c r="G342" s="11" t="n">
        <f aca="false">-E342</f>
        <v>0.0152263065620346</v>
      </c>
      <c r="H342" s="11" t="n">
        <f aca="false">D342-E342</f>
        <v>0.186735497955887</v>
      </c>
      <c r="I342" s="11" t="n">
        <f aca="false">ABS(G342)</f>
        <v>0.0152263065620346</v>
      </c>
      <c r="J342" s="11" t="n">
        <f aca="false">ABS(H342)</f>
        <v>0.186735497955887</v>
      </c>
      <c r="K342" s="11" t="n">
        <f aca="false">G342^2</f>
        <v>0.000231840411521058</v>
      </c>
      <c r="L342" s="11" t="n">
        <f aca="false">H342^2</f>
        <v>0.0348701461968329</v>
      </c>
      <c r="N342" s="14" t="n">
        <v>0</v>
      </c>
      <c r="O342" s="14" t="n">
        <v>0</v>
      </c>
      <c r="P342" s="14" t="n">
        <v>0</v>
      </c>
      <c r="Q342" s="14" t="n">
        <v>0</v>
      </c>
      <c r="R342" s="0" t="n">
        <f aca="false">IF(N342&gt;0,1,IF(O342&gt;0,2,3))</f>
        <v>3</v>
      </c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s="13" customFormat="true" ht="12.8" hidden="false" customHeight="false" outlineLevel="0" collapsed="false">
      <c r="A343" s="7"/>
      <c r="B343" s="0" t="n">
        <v>17</v>
      </c>
      <c r="C343" s="11" t="n">
        <v>136.468</v>
      </c>
      <c r="D343" s="11" t="n">
        <v>0.345883518457413</v>
      </c>
      <c r="E343" s="11" t="n">
        <v>0.253732826766075</v>
      </c>
      <c r="F343" s="11"/>
      <c r="G343" s="11" t="n">
        <f aca="false">-E343</f>
        <v>-0.253732826766075</v>
      </c>
      <c r="H343" s="11" t="n">
        <f aca="false">D343-E343</f>
        <v>0.0921506916913381</v>
      </c>
      <c r="I343" s="11" t="n">
        <f aca="false">ABS(G343)</f>
        <v>0.253732826766075</v>
      </c>
      <c r="J343" s="11" t="n">
        <f aca="false">ABS(H343)</f>
        <v>0.0921506916913381</v>
      </c>
      <c r="K343" s="11" t="n">
        <f aca="false">G343^2</f>
        <v>0.064380347378703</v>
      </c>
      <c r="L343" s="11" t="n">
        <f aca="false">H343^2</f>
        <v>0.00849174997919204</v>
      </c>
      <c r="N343" s="14" t="n">
        <v>0</v>
      </c>
      <c r="O343" s="14" t="n">
        <v>0</v>
      </c>
      <c r="P343" s="14" t="n">
        <v>0</v>
      </c>
      <c r="Q343" s="14" t="n">
        <v>0</v>
      </c>
      <c r="R343" s="0" t="n">
        <f aca="false">IF(N343&gt;0,1,IF(O343&gt;0,2,3))</f>
        <v>3</v>
      </c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s="13" customFormat="true" ht="12.8" hidden="false" customHeight="false" outlineLevel="0" collapsed="false">
      <c r="A344" s="7"/>
      <c r="B344" s="0" t="n">
        <v>19</v>
      </c>
      <c r="C344" s="11" t="n">
        <v>157.337</v>
      </c>
      <c r="D344" s="11" t="n">
        <v>0.163231536746025</v>
      </c>
      <c r="E344" s="11" t="n">
        <v>-0.282330340968169</v>
      </c>
      <c r="F344" s="11"/>
      <c r="G344" s="11" t="n">
        <f aca="false">-E344</f>
        <v>0.282330340968169</v>
      </c>
      <c r="H344" s="11" t="n">
        <f aca="false">D344-E344</f>
        <v>0.445561877714194</v>
      </c>
      <c r="I344" s="11" t="n">
        <f aca="false">ABS(G344)</f>
        <v>0.282330340968169</v>
      </c>
      <c r="J344" s="11" t="n">
        <f aca="false">ABS(H344)</f>
        <v>0.445561877714194</v>
      </c>
      <c r="K344" s="11" t="n">
        <f aca="false">G344^2</f>
        <v>0.0797104214312026</v>
      </c>
      <c r="L344" s="11" t="n">
        <f aca="false">H344^2</f>
        <v>0.198525386872198</v>
      </c>
      <c r="N344" s="14" t="n">
        <v>0</v>
      </c>
      <c r="O344" s="14" t="n">
        <v>0</v>
      </c>
      <c r="P344" s="14" t="n">
        <v>0</v>
      </c>
      <c r="Q344" s="14" t="n">
        <v>1</v>
      </c>
      <c r="R344" s="0" t="n">
        <f aca="false">IF(N344&gt;0,1,IF(O344&gt;0,2,3))</f>
        <v>3</v>
      </c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s="13" customFormat="true" ht="12.8" hidden="false" customHeight="false" outlineLevel="0" collapsed="false">
      <c r="A345" s="7"/>
      <c r="B345" s="0" t="n">
        <v>20</v>
      </c>
      <c r="C345" s="11" t="n">
        <v>34.453</v>
      </c>
      <c r="D345" s="11" t="n">
        <v>0.171512171626091</v>
      </c>
      <c r="E345" s="11" t="n">
        <v>0.121914509262716</v>
      </c>
      <c r="F345" s="11"/>
      <c r="G345" s="11" t="n">
        <f aca="false">-E345</f>
        <v>-0.121914509262716</v>
      </c>
      <c r="H345" s="11" t="n">
        <f aca="false">D345-E345</f>
        <v>0.049597662363375</v>
      </c>
      <c r="I345" s="11" t="n">
        <f aca="false">ABS(G345)</f>
        <v>0.121914509262716</v>
      </c>
      <c r="J345" s="11" t="n">
        <f aca="false">ABS(H345)</f>
        <v>0.049597662363375</v>
      </c>
      <c r="K345" s="11" t="n">
        <f aca="false">G345^2</f>
        <v>0.0148631475687689</v>
      </c>
      <c r="L345" s="11" t="n">
        <f aca="false">H345^2</f>
        <v>0.00245992811191134</v>
      </c>
      <c r="N345" s="14" t="n">
        <v>0</v>
      </c>
      <c r="O345" s="14" t="n">
        <v>0</v>
      </c>
      <c r="P345" s="14" t="n">
        <v>0</v>
      </c>
      <c r="Q345" s="14" t="n">
        <v>0</v>
      </c>
      <c r="R345" s="0" t="n">
        <f aca="false">IF(N345&gt;0,1,IF(O345&gt;0,2,3))</f>
        <v>3</v>
      </c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s="13" customFormat="true" ht="12.8" hidden="false" customHeight="false" outlineLevel="0" collapsed="false">
      <c r="A346" s="7"/>
      <c r="B346" s="0" t="n">
        <v>22</v>
      </c>
      <c r="C346" s="11" t="n">
        <v>27.042</v>
      </c>
      <c r="D346" s="11" t="n">
        <v>0.171512335538864</v>
      </c>
      <c r="E346" s="11" t="n">
        <v>0.335574954871156</v>
      </c>
      <c r="F346" s="11"/>
      <c r="G346" s="11" t="n">
        <f aca="false">-E346</f>
        <v>-0.335574954871156</v>
      </c>
      <c r="H346" s="11" t="n">
        <f aca="false">D346-E346</f>
        <v>-0.164062619332292</v>
      </c>
      <c r="I346" s="11" t="n">
        <f aca="false">ABS(G346)</f>
        <v>0.335574954871156</v>
      </c>
      <c r="J346" s="11" t="n">
        <f aca="false">ABS(H346)</f>
        <v>0.164062619332292</v>
      </c>
      <c r="K346" s="11" t="n">
        <f aca="false">G346^2</f>
        <v>0.112610550336778</v>
      </c>
      <c r="L346" s="11" t="n">
        <f aca="false">H346^2</f>
        <v>0.0269165430621725</v>
      </c>
      <c r="N346" s="14" t="n">
        <v>0</v>
      </c>
      <c r="O346" s="14" t="n">
        <v>0</v>
      </c>
      <c r="P346" s="14" t="n">
        <v>0</v>
      </c>
      <c r="Q346" s="14" t="n">
        <v>0</v>
      </c>
      <c r="R346" s="0" t="n">
        <f aca="false">IF(N346&gt;0,1,IF(O346&gt;0,2,3))</f>
        <v>3</v>
      </c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s="13" customFormat="true" ht="12.8" hidden="false" customHeight="false" outlineLevel="0" collapsed="false">
      <c r="A347" s="7"/>
      <c r="B347" s="0" t="n">
        <v>26</v>
      </c>
      <c r="C347" s="11" t="n">
        <v>22.777</v>
      </c>
      <c r="D347" s="11" t="n">
        <v>0.171512335538864</v>
      </c>
      <c r="E347" s="11" t="n">
        <v>0.600187897217829</v>
      </c>
      <c r="F347" s="11"/>
      <c r="G347" s="11" t="n">
        <f aca="false">-E347</f>
        <v>-0.600187897217829</v>
      </c>
      <c r="H347" s="11" t="n">
        <f aca="false">D347-E347</f>
        <v>-0.428675561678965</v>
      </c>
      <c r="I347" s="11" t="n">
        <f aca="false">ABS(G347)</f>
        <v>0.600187897217829</v>
      </c>
      <c r="J347" s="11" t="n">
        <f aca="false">ABS(H347)</f>
        <v>0.428675561678965</v>
      </c>
      <c r="K347" s="11" t="n">
        <f aca="false">G347^2</f>
        <v>0.360225511966759</v>
      </c>
      <c r="L347" s="11" t="n">
        <f aca="false">H347^2</f>
        <v>0.183762737180776</v>
      </c>
      <c r="N347" s="14" t="n">
        <v>0</v>
      </c>
      <c r="O347" s="14" t="n">
        <v>0</v>
      </c>
      <c r="P347" s="14" t="n">
        <v>0</v>
      </c>
      <c r="Q347" s="14" t="n">
        <v>0</v>
      </c>
      <c r="R347" s="0" t="n">
        <f aca="false">IF(N347&gt;0,1,IF(O347&gt;0,2,3))</f>
        <v>3</v>
      </c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s="13" customFormat="true" ht="12.8" hidden="false" customHeight="false" outlineLevel="0" collapsed="false">
      <c r="A348" s="7"/>
      <c r="B348" s="0" t="n">
        <v>30</v>
      </c>
      <c r="C348" s="11" t="n">
        <v>41.236</v>
      </c>
      <c r="D348" s="11" t="n">
        <v>0.137837767601013</v>
      </c>
      <c r="E348" s="11" t="n">
        <v>0.0973322790177846</v>
      </c>
      <c r="F348" s="11"/>
      <c r="G348" s="11" t="n">
        <f aca="false">-E348</f>
        <v>-0.0973322790177846</v>
      </c>
      <c r="H348" s="11" t="n">
        <f aca="false">D348-E348</f>
        <v>0.0405054885832284</v>
      </c>
      <c r="I348" s="11" t="n">
        <f aca="false">ABS(G348)</f>
        <v>0.0973322790177846</v>
      </c>
      <c r="J348" s="11" t="n">
        <f aca="false">ABS(H348)</f>
        <v>0.0405054885832284</v>
      </c>
      <c r="K348" s="11" t="n">
        <f aca="false">G348^2</f>
        <v>0.00947357253879587</v>
      </c>
      <c r="L348" s="11" t="n">
        <f aca="false">H348^2</f>
        <v>0.00164069460536605</v>
      </c>
      <c r="N348" s="14" t="n">
        <v>0</v>
      </c>
      <c r="O348" s="14" t="n">
        <v>0</v>
      </c>
      <c r="P348" s="14" t="n">
        <v>0</v>
      </c>
      <c r="Q348" s="14" t="n">
        <v>0</v>
      </c>
      <c r="R348" s="0" t="n">
        <f aca="false">IF(N348&gt;0,1,IF(O348&gt;0,2,3))</f>
        <v>3</v>
      </c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s="13" customFormat="true" ht="12.8" hidden="false" customHeight="false" outlineLevel="0" collapsed="false">
      <c r="A349" s="7"/>
      <c r="B349" s="0" t="n">
        <v>32</v>
      </c>
      <c r="C349" s="11" t="n">
        <v>25.605</v>
      </c>
      <c r="D349" s="11" t="n">
        <v>0.171512335538864</v>
      </c>
      <c r="E349" s="11" t="n">
        <v>0.332566763358152</v>
      </c>
      <c r="F349" s="11"/>
      <c r="G349" s="11" t="n">
        <f aca="false">-E349</f>
        <v>-0.332566763358152</v>
      </c>
      <c r="H349" s="11" t="n">
        <f aca="false">D349-E349</f>
        <v>-0.161054427819288</v>
      </c>
      <c r="I349" s="11" t="n">
        <f aca="false">ABS(G349)</f>
        <v>0.332566763358152</v>
      </c>
      <c r="J349" s="11" t="n">
        <f aca="false">ABS(H349)</f>
        <v>0.161054427819288</v>
      </c>
      <c r="K349" s="11" t="n">
        <f aca="false">G349^2</f>
        <v>0.110600652090517</v>
      </c>
      <c r="L349" s="11" t="n">
        <f aca="false">H349^2</f>
        <v>0.0259385287201983</v>
      </c>
      <c r="N349" s="14" t="n">
        <v>0</v>
      </c>
      <c r="O349" s="14" t="n">
        <v>0</v>
      </c>
      <c r="P349" s="14" t="n">
        <v>0</v>
      </c>
      <c r="Q349" s="14" t="n">
        <v>0</v>
      </c>
      <c r="R349" s="0" t="n">
        <f aca="false">IF(N349&gt;0,1,IF(O349&gt;0,2,3))</f>
        <v>3</v>
      </c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s="13" customFormat="true" ht="12.8" hidden="false" customHeight="false" outlineLevel="0" collapsed="false">
      <c r="A350" s="7"/>
      <c r="B350" s="0" t="n">
        <v>36</v>
      </c>
      <c r="C350" s="11" t="n">
        <v>28.778</v>
      </c>
      <c r="D350" s="11" t="n">
        <v>0.171512335538864</v>
      </c>
      <c r="E350" s="11" t="n">
        <v>-0.193121903156232</v>
      </c>
      <c r="F350" s="11"/>
      <c r="G350" s="11" t="n">
        <f aca="false">-E350</f>
        <v>0.193121903156232</v>
      </c>
      <c r="H350" s="11" t="n">
        <f aca="false">D350-E350</f>
        <v>0.364634238695096</v>
      </c>
      <c r="I350" s="11" t="n">
        <f aca="false">ABS(G350)</f>
        <v>0.193121903156232</v>
      </c>
      <c r="J350" s="11" t="n">
        <f aca="false">ABS(H350)</f>
        <v>0.364634238695096</v>
      </c>
      <c r="K350" s="11" t="n">
        <f aca="false">G350^2</f>
        <v>0.0372960694786851</v>
      </c>
      <c r="L350" s="11" t="n">
        <f aca="false">H350^2</f>
        <v>0.132958128028752</v>
      </c>
      <c r="N350" s="14" t="n">
        <v>0</v>
      </c>
      <c r="O350" s="14" t="n">
        <v>0</v>
      </c>
      <c r="P350" s="14" t="n">
        <v>0</v>
      </c>
      <c r="Q350" s="14" t="n">
        <v>0</v>
      </c>
      <c r="R350" s="0" t="n">
        <f aca="false">IF(N350&gt;0,1,IF(O350&gt;0,2,3))</f>
        <v>3</v>
      </c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s="13" customFormat="true" ht="12.8" hidden="false" customHeight="false" outlineLevel="0" collapsed="false">
      <c r="A351" s="7"/>
      <c r="B351" s="0" t="n">
        <v>40</v>
      </c>
      <c r="C351" s="11" t="n">
        <v>143.044</v>
      </c>
      <c r="D351" s="11" t="n">
        <v>2.16635036468506</v>
      </c>
      <c r="E351" s="11" t="n">
        <v>1.71524412095383</v>
      </c>
      <c r="F351" s="11"/>
      <c r="G351" s="11" t="n">
        <f aca="false">-E351</f>
        <v>-1.71524412095383</v>
      </c>
      <c r="H351" s="11" t="n">
        <f aca="false">D351-E351</f>
        <v>0.45110624373123</v>
      </c>
      <c r="I351" s="11" t="n">
        <f aca="false">ABS(G351)</f>
        <v>1.71524412095383</v>
      </c>
      <c r="J351" s="11" t="n">
        <f aca="false">ABS(H351)</f>
        <v>0.45110624373123</v>
      </c>
      <c r="K351" s="11" t="n">
        <f aca="false">G351^2</f>
        <v>2.94206239446668</v>
      </c>
      <c r="L351" s="11" t="n">
        <f aca="false">H351^2</f>
        <v>0.2034968431333</v>
      </c>
      <c r="N351" s="14" t="n">
        <v>0</v>
      </c>
      <c r="O351" s="14" t="n">
        <v>0</v>
      </c>
      <c r="P351" s="14" t="n">
        <v>1</v>
      </c>
      <c r="Q351" s="14" t="n">
        <v>0</v>
      </c>
      <c r="R351" s="0" t="n">
        <f aca="false">IF(N351&gt;0,1,IF(O351&gt;0,2,3))</f>
        <v>3</v>
      </c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s="13" customFormat="true" ht="12.8" hidden="false" customHeight="false" outlineLevel="0" collapsed="false">
      <c r="A352" s="7"/>
      <c r="B352" s="0" t="n">
        <v>41</v>
      </c>
      <c r="C352" s="11" t="n">
        <v>149.924</v>
      </c>
      <c r="D352" s="11" t="n">
        <v>0.623868107795715</v>
      </c>
      <c r="E352" s="11" t="n">
        <v>0.148249189847029</v>
      </c>
      <c r="F352" s="11"/>
      <c r="G352" s="11" t="n">
        <f aca="false">-E352</f>
        <v>-0.148249189847029</v>
      </c>
      <c r="H352" s="11" t="n">
        <f aca="false">D352-E352</f>
        <v>0.475618917948686</v>
      </c>
      <c r="I352" s="11" t="n">
        <f aca="false">ABS(G352)</f>
        <v>0.148249189847029</v>
      </c>
      <c r="J352" s="11" t="n">
        <f aca="false">ABS(H352)</f>
        <v>0.475618917948686</v>
      </c>
      <c r="K352" s="11" t="n">
        <f aca="false">G352^2</f>
        <v>0.0219778222903004</v>
      </c>
      <c r="L352" s="11" t="n">
        <f aca="false">H352^2</f>
        <v>0.226213355110679</v>
      </c>
      <c r="N352" s="14" t="n">
        <v>0</v>
      </c>
      <c r="O352" s="14" t="n">
        <v>0</v>
      </c>
      <c r="P352" s="14" t="n">
        <v>0</v>
      </c>
      <c r="Q352" s="14" t="n">
        <v>1</v>
      </c>
      <c r="R352" s="0" t="n">
        <f aca="false">IF(N352&gt;0,1,IF(O352&gt;0,2,3))</f>
        <v>3</v>
      </c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s="13" customFormat="true" ht="12.8" hidden="false" customHeight="false" outlineLevel="0" collapsed="false">
      <c r="A353" s="7"/>
      <c r="B353" s="0" t="n">
        <v>42</v>
      </c>
      <c r="C353" s="11" t="n">
        <v>128.848</v>
      </c>
      <c r="D353" s="11" t="n">
        <v>0.132119804620743</v>
      </c>
      <c r="E353" s="11" t="n">
        <v>0.206954157889285</v>
      </c>
      <c r="F353" s="11"/>
      <c r="G353" s="11" t="n">
        <f aca="false">-E353</f>
        <v>-0.206954157889285</v>
      </c>
      <c r="H353" s="11" t="n">
        <f aca="false">D353-E353</f>
        <v>-0.074834353268542</v>
      </c>
      <c r="I353" s="11" t="n">
        <f aca="false">ABS(G353)</f>
        <v>0.206954157889285</v>
      </c>
      <c r="J353" s="11" t="n">
        <f aca="false">ABS(H353)</f>
        <v>0.074834353268542</v>
      </c>
      <c r="K353" s="11" t="n">
        <f aca="false">G353^2</f>
        <v>0.0428300234676631</v>
      </c>
      <c r="L353" s="11" t="n">
        <f aca="false">H353^2</f>
        <v>0.00560018042912094</v>
      </c>
      <c r="N353" s="14" t="n">
        <v>0</v>
      </c>
      <c r="O353" s="14" t="n">
        <v>0</v>
      </c>
      <c r="P353" s="14" t="n">
        <v>0</v>
      </c>
      <c r="Q353" s="14" t="n">
        <v>0</v>
      </c>
      <c r="R353" s="0" t="n">
        <f aca="false">IF(N353&gt;0,1,IF(O353&gt;0,2,3))</f>
        <v>3</v>
      </c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s="13" customFormat="true" ht="12.8" hidden="false" customHeight="false" outlineLevel="0" collapsed="false">
      <c r="A354" s="7"/>
      <c r="B354" s="0" t="n">
        <v>44</v>
      </c>
      <c r="C354" s="11" t="n">
        <v>132.845</v>
      </c>
      <c r="D354" s="11" t="n">
        <v>0.171507075428963</v>
      </c>
      <c r="E354" s="11" t="n">
        <v>0.190774390347762</v>
      </c>
      <c r="F354" s="11"/>
      <c r="G354" s="11" t="n">
        <f aca="false">-E354</f>
        <v>-0.190774390347762</v>
      </c>
      <c r="H354" s="11" t="n">
        <f aca="false">D354-E354</f>
        <v>-0.019267314918799</v>
      </c>
      <c r="I354" s="11" t="n">
        <f aca="false">ABS(G354)</f>
        <v>0.190774390347762</v>
      </c>
      <c r="J354" s="11" t="n">
        <f aca="false">ABS(H354)</f>
        <v>0.019267314918799</v>
      </c>
      <c r="K354" s="11" t="n">
        <f aca="false">G354^2</f>
        <v>0.0363948680125603</v>
      </c>
      <c r="L354" s="11" t="n">
        <f aca="false">H354^2</f>
        <v>0.000371229424180174</v>
      </c>
      <c r="N354" s="14" t="n">
        <v>0</v>
      </c>
      <c r="O354" s="14" t="n">
        <v>0</v>
      </c>
      <c r="P354" s="14" t="n">
        <v>0</v>
      </c>
      <c r="Q354" s="14" t="n">
        <v>0</v>
      </c>
      <c r="R354" s="0" t="n">
        <f aca="false">IF(N354&gt;0,1,IF(O354&gt;0,2,3))</f>
        <v>3</v>
      </c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s="13" customFormat="true" ht="12.8" hidden="false" customHeight="false" outlineLevel="0" collapsed="false">
      <c r="A355" s="7"/>
      <c r="B355" s="0" t="n">
        <v>46</v>
      </c>
      <c r="C355" s="11" t="n">
        <v>130.081</v>
      </c>
      <c r="D355" s="11" t="n">
        <v>0.606990933418274</v>
      </c>
      <c r="E355" s="11" t="n">
        <v>0.107318540732805</v>
      </c>
      <c r="F355" s="11"/>
      <c r="G355" s="11" t="n">
        <f aca="false">-E355</f>
        <v>-0.107318540732805</v>
      </c>
      <c r="H355" s="11" t="n">
        <f aca="false">D355-E355</f>
        <v>0.499672392685469</v>
      </c>
      <c r="I355" s="11" t="n">
        <f aca="false">ABS(G355)</f>
        <v>0.107318540732805</v>
      </c>
      <c r="J355" s="11" t="n">
        <f aca="false">ABS(H355)</f>
        <v>0.499672392685469</v>
      </c>
      <c r="K355" s="11" t="n">
        <f aca="false">G355^2</f>
        <v>0.0115172691850187</v>
      </c>
      <c r="L355" s="11" t="n">
        <f aca="false">H355^2</f>
        <v>0.249672500012022</v>
      </c>
      <c r="N355" s="14" t="n">
        <v>0</v>
      </c>
      <c r="O355" s="14" t="n">
        <v>0</v>
      </c>
      <c r="P355" s="14" t="n">
        <v>0</v>
      </c>
      <c r="Q355" s="14" t="n">
        <v>0</v>
      </c>
      <c r="R355" s="0" t="n">
        <f aca="false">IF(N355&gt;0,1,IF(O355&gt;0,2,3))</f>
        <v>3</v>
      </c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s="13" customFormat="true" ht="12.8" hidden="false" customHeight="false" outlineLevel="0" collapsed="false">
      <c r="A356" s="7"/>
      <c r="B356" s="0" t="n">
        <v>48</v>
      </c>
      <c r="C356" s="11" t="n">
        <v>150.174</v>
      </c>
      <c r="D356" s="11" t="n">
        <v>0.59253990650177</v>
      </c>
      <c r="E356" s="11" t="n">
        <v>0.200447263312114</v>
      </c>
      <c r="F356" s="11"/>
      <c r="G356" s="11" t="n">
        <f aca="false">-E356</f>
        <v>-0.200447263312114</v>
      </c>
      <c r="H356" s="11" t="n">
        <f aca="false">D356-E356</f>
        <v>0.392092643189656</v>
      </c>
      <c r="I356" s="11" t="n">
        <f aca="false">ABS(G356)</f>
        <v>0.200447263312114</v>
      </c>
      <c r="J356" s="11" t="n">
        <f aca="false">ABS(H356)</f>
        <v>0.392092643189656</v>
      </c>
      <c r="K356" s="11" t="n">
        <f aca="false">G356^2</f>
        <v>0.040179105369316</v>
      </c>
      <c r="L356" s="11" t="n">
        <f aca="false">H356^2</f>
        <v>0.153736640843451</v>
      </c>
      <c r="N356" s="14" t="n">
        <v>0</v>
      </c>
      <c r="O356" s="14" t="n">
        <v>0</v>
      </c>
      <c r="P356" s="14" t="n">
        <v>0</v>
      </c>
      <c r="Q356" s="14" t="n">
        <v>1</v>
      </c>
      <c r="R356" s="0" t="n">
        <f aca="false">IF(N356&gt;0,1,IF(O356&gt;0,2,3))</f>
        <v>3</v>
      </c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s="13" customFormat="true" ht="12.8" hidden="false" customHeight="false" outlineLevel="0" collapsed="false">
      <c r="A357" s="7"/>
      <c r="B357" s="0" t="n">
        <v>49</v>
      </c>
      <c r="C357" s="11" t="n">
        <v>34.974</v>
      </c>
      <c r="D357" s="11" t="n">
        <v>0.171512335538864</v>
      </c>
      <c r="E357" s="11" t="n">
        <v>0.0996049016570381</v>
      </c>
      <c r="F357" s="11"/>
      <c r="G357" s="11" t="n">
        <f aca="false">-E357</f>
        <v>-0.0996049016570381</v>
      </c>
      <c r="H357" s="11" t="n">
        <f aca="false">D357-E357</f>
        <v>0.0719074338818259</v>
      </c>
      <c r="I357" s="11" t="n">
        <f aca="false">ABS(G357)</f>
        <v>0.0996049016570381</v>
      </c>
      <c r="J357" s="11" t="n">
        <f aca="false">ABS(H357)</f>
        <v>0.0719074338818259</v>
      </c>
      <c r="K357" s="11" t="n">
        <f aca="false">G357^2</f>
        <v>0.00992113643410823</v>
      </c>
      <c r="L357" s="11" t="n">
        <f aca="false">H357^2</f>
        <v>0.00517067904746917</v>
      </c>
      <c r="N357" s="14" t="n">
        <v>0</v>
      </c>
      <c r="O357" s="14" t="n">
        <v>0</v>
      </c>
      <c r="P357" s="14" t="n">
        <v>0</v>
      </c>
      <c r="Q357" s="14" t="n">
        <v>0</v>
      </c>
      <c r="R357" s="0" t="n">
        <f aca="false">IF(N357&gt;0,1,IF(O357&gt;0,2,3))</f>
        <v>3</v>
      </c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s="13" customFormat="true" ht="12.8" hidden="false" customHeight="false" outlineLevel="0" collapsed="false">
      <c r="A358" s="7"/>
      <c r="B358" s="0" t="n">
        <v>51</v>
      </c>
      <c r="C358" s="11" t="n">
        <v>27.618</v>
      </c>
      <c r="D358" s="11" t="n">
        <v>0.171512335538864</v>
      </c>
      <c r="E358" s="11" t="n">
        <v>0.101816507779539</v>
      </c>
      <c r="F358" s="11"/>
      <c r="G358" s="11" t="n">
        <f aca="false">-E358</f>
        <v>-0.101816507779539</v>
      </c>
      <c r="H358" s="11" t="n">
        <f aca="false">D358-E358</f>
        <v>0.069695827759325</v>
      </c>
      <c r="I358" s="11" t="n">
        <f aca="false">ABS(G358)</f>
        <v>0.101816507779539</v>
      </c>
      <c r="J358" s="11" t="n">
        <f aca="false">ABS(H358)</f>
        <v>0.069695827759325</v>
      </c>
      <c r="K358" s="11" t="n">
        <f aca="false">G358^2</f>
        <v>0.0103666012564209</v>
      </c>
      <c r="L358" s="11" t="n">
        <f aca="false">H358^2</f>
        <v>0.0048575084070575</v>
      </c>
      <c r="N358" s="14" t="n">
        <v>0</v>
      </c>
      <c r="O358" s="14" t="n">
        <v>0</v>
      </c>
      <c r="P358" s="14" t="n">
        <v>0</v>
      </c>
      <c r="Q358" s="14" t="n">
        <v>0</v>
      </c>
      <c r="R358" s="0" t="n">
        <f aca="false">IF(N358&gt;0,1,IF(O358&gt;0,2,3))</f>
        <v>3</v>
      </c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s="13" customFormat="true" ht="12.8" hidden="false" customHeight="false" outlineLevel="0" collapsed="false">
      <c r="A359" s="7"/>
      <c r="B359" s="0" t="n">
        <v>55</v>
      </c>
      <c r="C359" s="11" t="n">
        <v>29.096</v>
      </c>
      <c r="D359" s="11" t="n">
        <v>0.171512335538864</v>
      </c>
      <c r="E359" s="11" t="n">
        <v>0.1700575284272</v>
      </c>
      <c r="F359" s="11"/>
      <c r="G359" s="11" t="n">
        <f aca="false">-E359</f>
        <v>-0.1700575284272</v>
      </c>
      <c r="H359" s="11" t="n">
        <f aca="false">D359-E359</f>
        <v>0.00145480711166401</v>
      </c>
      <c r="I359" s="11" t="n">
        <f aca="false">ABS(G359)</f>
        <v>0.1700575284272</v>
      </c>
      <c r="J359" s="11" t="n">
        <f aca="false">ABS(H359)</f>
        <v>0.00145480711166401</v>
      </c>
      <c r="K359" s="11" t="n">
        <f aca="false">G359^2</f>
        <v>0.0289195629747679</v>
      </c>
      <c r="L359" s="11" t="n">
        <f aca="false">H359^2</f>
        <v>2.11646373214819E-006</v>
      </c>
      <c r="N359" s="14" t="n">
        <v>0</v>
      </c>
      <c r="O359" s="14" t="n">
        <v>0</v>
      </c>
      <c r="P359" s="14" t="n">
        <v>0</v>
      </c>
      <c r="Q359" s="14" t="n">
        <v>0</v>
      </c>
      <c r="R359" s="0" t="n">
        <f aca="false">IF(N359&gt;0,1,IF(O359&gt;0,2,3))</f>
        <v>3</v>
      </c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s="13" customFormat="true" ht="12.8" hidden="false" customHeight="false" outlineLevel="0" collapsed="false">
      <c r="A360" s="7"/>
      <c r="B360" s="0" t="n">
        <v>59</v>
      </c>
      <c r="C360" s="11" t="n">
        <v>35.399</v>
      </c>
      <c r="D360" s="11" t="n">
        <v>0.171512335538864</v>
      </c>
      <c r="E360" s="11" t="n">
        <v>0.110309178417587</v>
      </c>
      <c r="F360" s="11"/>
      <c r="G360" s="11" t="n">
        <f aca="false">-E360</f>
        <v>-0.110309178417587</v>
      </c>
      <c r="H360" s="11" t="n">
        <f aca="false">D360-E360</f>
        <v>0.061203157121277</v>
      </c>
      <c r="I360" s="11" t="n">
        <f aca="false">ABS(G360)</f>
        <v>0.110309178417587</v>
      </c>
      <c r="J360" s="11" t="n">
        <f aca="false">ABS(H360)</f>
        <v>0.061203157121277</v>
      </c>
      <c r="K360" s="11" t="n">
        <f aca="false">G360^2</f>
        <v>0.012168114843163</v>
      </c>
      <c r="L360" s="11" t="n">
        <f aca="false">H360^2</f>
        <v>0.00374582644161172</v>
      </c>
      <c r="N360" s="14" t="n">
        <v>0</v>
      </c>
      <c r="O360" s="14" t="n">
        <v>0</v>
      </c>
      <c r="P360" s="14" t="n">
        <v>0</v>
      </c>
      <c r="Q360" s="14" t="n">
        <v>0</v>
      </c>
      <c r="R360" s="0" t="n">
        <f aca="false">IF(N360&gt;0,1,IF(O360&gt;0,2,3))</f>
        <v>3</v>
      </c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s="13" customFormat="true" ht="12.8" hidden="false" customHeight="false" outlineLevel="0" collapsed="false">
      <c r="A361" s="7"/>
      <c r="B361" s="0" t="n">
        <v>61</v>
      </c>
      <c r="C361" s="11" t="n">
        <v>23.659</v>
      </c>
      <c r="D361" s="11" t="n">
        <v>0.171512335538864</v>
      </c>
      <c r="E361" s="11" t="n">
        <v>0.184202938153952</v>
      </c>
      <c r="F361" s="11"/>
      <c r="G361" s="11" t="n">
        <f aca="false">-E361</f>
        <v>-0.184202938153952</v>
      </c>
      <c r="H361" s="11" t="n">
        <f aca="false">D361-E361</f>
        <v>-0.012690602615088</v>
      </c>
      <c r="I361" s="11" t="n">
        <f aca="false">ABS(G361)</f>
        <v>0.184202938153952</v>
      </c>
      <c r="J361" s="11" t="n">
        <f aca="false">ABS(H361)</f>
        <v>0.012690602615088</v>
      </c>
      <c r="K361" s="11" t="n">
        <f aca="false">G361^2</f>
        <v>0.0339307224245487</v>
      </c>
      <c r="L361" s="11" t="n">
        <f aca="false">H361^2</f>
        <v>0.000161051394734078</v>
      </c>
      <c r="N361" s="14" t="n">
        <v>0</v>
      </c>
      <c r="O361" s="14" t="n">
        <v>0</v>
      </c>
      <c r="P361" s="14" t="n">
        <v>0</v>
      </c>
      <c r="Q361" s="14" t="n">
        <v>0</v>
      </c>
      <c r="R361" s="0" t="n">
        <f aca="false">IF(N361&gt;0,1,IF(O361&gt;0,2,3))</f>
        <v>3</v>
      </c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s="13" customFormat="true" ht="12.8" hidden="false" customHeight="false" outlineLevel="0" collapsed="false">
      <c r="A362" s="7"/>
      <c r="B362" s="0" t="n">
        <v>65</v>
      </c>
      <c r="C362" s="11" t="n">
        <v>25.079</v>
      </c>
      <c r="D362" s="11" t="n">
        <v>0.171512335538864</v>
      </c>
      <c r="E362" s="11" t="n">
        <v>0.180182040434026</v>
      </c>
      <c r="F362" s="11"/>
      <c r="G362" s="11" t="n">
        <f aca="false">-E362</f>
        <v>-0.180182040434026</v>
      </c>
      <c r="H362" s="11" t="n">
        <f aca="false">D362-E362</f>
        <v>-0.008669704895162</v>
      </c>
      <c r="I362" s="11" t="n">
        <f aca="false">ABS(G362)</f>
        <v>0.180182040434026</v>
      </c>
      <c r="J362" s="11" t="n">
        <f aca="false">ABS(H362)</f>
        <v>0.008669704895162</v>
      </c>
      <c r="K362" s="11" t="n">
        <f aca="false">G362^2</f>
        <v>0.032465567694969</v>
      </c>
      <c r="L362" s="11" t="n">
        <f aca="false">H362^2</f>
        <v>7.51637829691959E-005</v>
      </c>
      <c r="N362" s="14" t="n">
        <v>0</v>
      </c>
      <c r="O362" s="14" t="n">
        <v>0</v>
      </c>
      <c r="P362" s="14" t="n">
        <v>0</v>
      </c>
      <c r="Q362" s="14" t="n">
        <v>0</v>
      </c>
      <c r="R362" s="0" t="n">
        <f aca="false">IF(N362&gt;0,1,IF(O362&gt;0,2,3))</f>
        <v>3</v>
      </c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s="13" customFormat="true" ht="12.8" hidden="false" customHeight="false" outlineLevel="0" collapsed="false">
      <c r="A363" s="7"/>
      <c r="B363" s="0" t="n">
        <v>69</v>
      </c>
      <c r="C363" s="11" t="n">
        <v>187.931</v>
      </c>
      <c r="D363" s="11" t="n">
        <v>74.4849853515625</v>
      </c>
      <c r="E363" s="11" t="n">
        <v>121.182944119631</v>
      </c>
      <c r="F363" s="11"/>
      <c r="G363" s="11" t="n">
        <f aca="false">-E363</f>
        <v>-121.182944119631</v>
      </c>
      <c r="H363" s="11" t="n">
        <f aca="false">D363-E363</f>
        <v>-46.6979587680685</v>
      </c>
      <c r="I363" s="11" t="n">
        <f aca="false">ABS(G363)</f>
        <v>121.182944119631</v>
      </c>
      <c r="J363" s="11" t="n">
        <f aca="false">ABS(H363)</f>
        <v>46.6979587680685</v>
      </c>
      <c r="K363" s="11" t="n">
        <f aca="false">G363^2</f>
        <v>14685.3059455016</v>
      </c>
      <c r="L363" s="11" t="n">
        <f aca="false">H363^2</f>
        <v>2180.69935310423</v>
      </c>
      <c r="N363" s="14" t="n">
        <v>1</v>
      </c>
      <c r="O363" s="14" t="n">
        <v>0</v>
      </c>
      <c r="P363" s="14" t="n">
        <v>0</v>
      </c>
      <c r="Q363" s="14" t="n">
        <v>0</v>
      </c>
      <c r="R363" s="0" t="n">
        <f aca="false">IF(N363&gt;0,1,IF(O363&gt;0,2,3))</f>
        <v>1</v>
      </c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s="13" customFormat="true" ht="12.8" hidden="false" customHeight="false" outlineLevel="0" collapsed="false">
      <c r="A364" s="7"/>
      <c r="B364" s="0" t="n">
        <v>70</v>
      </c>
      <c r="C364" s="11" t="n">
        <v>155.353</v>
      </c>
      <c r="D364" s="11" t="n">
        <v>4.45308351516724</v>
      </c>
      <c r="E364" s="11" t="n">
        <v>10.4357210391435</v>
      </c>
      <c r="F364" s="11"/>
      <c r="G364" s="11" t="n">
        <f aca="false">-E364</f>
        <v>-10.4357210391435</v>
      </c>
      <c r="H364" s="11" t="n">
        <f aca="false">D364-E364</f>
        <v>-5.98263752397626</v>
      </c>
      <c r="I364" s="11" t="n">
        <f aca="false">ABS(G364)</f>
        <v>10.4357210391435</v>
      </c>
      <c r="J364" s="11" t="n">
        <f aca="false">ABS(H364)</f>
        <v>5.98263752397626</v>
      </c>
      <c r="K364" s="11" t="n">
        <f aca="false">G364^2</f>
        <v>108.904273606822</v>
      </c>
      <c r="L364" s="11" t="n">
        <f aca="false">H364^2</f>
        <v>35.7919517432888</v>
      </c>
      <c r="N364" s="14" t="n">
        <v>0</v>
      </c>
      <c r="O364" s="14" t="n">
        <v>1</v>
      </c>
      <c r="P364" s="14" t="n">
        <v>0</v>
      </c>
      <c r="Q364" s="14" t="n">
        <v>0</v>
      </c>
      <c r="R364" s="0" t="n">
        <f aca="false">IF(N364&gt;0,1,IF(O364&gt;0,2,3))</f>
        <v>2</v>
      </c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s="13" customFormat="true" ht="12.8" hidden="false" customHeight="false" outlineLevel="0" collapsed="false">
      <c r="A365" s="7"/>
      <c r="B365" s="0" t="n">
        <v>71</v>
      </c>
      <c r="C365" s="11" t="n">
        <v>134.757</v>
      </c>
      <c r="D365" s="11" t="n">
        <v>1.26957058906555</v>
      </c>
      <c r="E365" s="11" t="n">
        <v>11.1809571448076</v>
      </c>
      <c r="F365" s="11"/>
      <c r="G365" s="11" t="n">
        <f aca="false">-E365</f>
        <v>-11.1809571448076</v>
      </c>
      <c r="H365" s="11" t="n">
        <f aca="false">D365-E365</f>
        <v>-9.91138655574205</v>
      </c>
      <c r="I365" s="11" t="n">
        <f aca="false">ABS(G365)</f>
        <v>11.1809571448076</v>
      </c>
      <c r="J365" s="11" t="n">
        <f aca="false">ABS(H365)</f>
        <v>9.91138655574205</v>
      </c>
      <c r="K365" s="11" t="n">
        <f aca="false">G365^2</f>
        <v>125.013802674024</v>
      </c>
      <c r="L365" s="11" t="n">
        <f aca="false">H365^2</f>
        <v>98.2355834573443</v>
      </c>
      <c r="N365" s="14" t="n">
        <v>0</v>
      </c>
      <c r="O365" s="14" t="n">
        <v>0</v>
      </c>
      <c r="P365" s="14" t="n">
        <v>1</v>
      </c>
      <c r="Q365" s="14" t="n">
        <v>0</v>
      </c>
      <c r="R365" s="0" t="n">
        <f aca="false">IF(N365&gt;0,1,IF(O365&gt;0,2,3))</f>
        <v>3</v>
      </c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s="13" customFormat="true" ht="12.8" hidden="false" customHeight="false" outlineLevel="0" collapsed="false">
      <c r="A366" s="7"/>
      <c r="B366" s="0" t="n">
        <v>73</v>
      </c>
      <c r="C366" s="11" t="n">
        <v>128.836</v>
      </c>
      <c r="D366" s="11" t="n">
        <v>0.171512335538864</v>
      </c>
      <c r="E366" s="11" t="n">
        <v>-0.404555185823717</v>
      </c>
      <c r="F366" s="11"/>
      <c r="G366" s="11" t="n">
        <f aca="false">-E366</f>
        <v>0.404555185823717</v>
      </c>
      <c r="H366" s="11" t="n">
        <f aca="false">D366-E366</f>
        <v>0.576067521362581</v>
      </c>
      <c r="I366" s="11" t="n">
        <f aca="false">ABS(G366)</f>
        <v>0.404555185823717</v>
      </c>
      <c r="J366" s="11" t="n">
        <f aca="false">ABS(H366)</f>
        <v>0.576067521362581</v>
      </c>
      <c r="K366" s="11" t="n">
        <f aca="false">G366^2</f>
        <v>0.163664898376862</v>
      </c>
      <c r="L366" s="11" t="n">
        <f aca="false">H366^2</f>
        <v>0.331853789168828</v>
      </c>
      <c r="N366" s="14" t="n">
        <v>0</v>
      </c>
      <c r="O366" s="14" t="n">
        <v>0</v>
      </c>
      <c r="P366" s="14" t="n">
        <v>0</v>
      </c>
      <c r="Q366" s="14" t="n">
        <v>1</v>
      </c>
      <c r="R366" s="0" t="n">
        <f aca="false">IF(N366&gt;0,1,IF(O366&gt;0,2,3))</f>
        <v>3</v>
      </c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s="13" customFormat="true" ht="12.8" hidden="false" customHeight="false" outlineLevel="0" collapsed="false">
      <c r="A367" s="7"/>
      <c r="B367" s="0" t="n">
        <v>75</v>
      </c>
      <c r="C367" s="11" t="n">
        <v>135.685</v>
      </c>
      <c r="D367" s="11" t="n">
        <v>2.90031909942627</v>
      </c>
      <c r="E367" s="11" t="n">
        <v>10.1504087039656</v>
      </c>
      <c r="F367" s="11"/>
      <c r="G367" s="11" t="n">
        <f aca="false">-E367</f>
        <v>-10.1504087039656</v>
      </c>
      <c r="H367" s="11" t="n">
        <f aca="false">D367-E367</f>
        <v>-7.25008960453933</v>
      </c>
      <c r="I367" s="11" t="n">
        <f aca="false">ABS(G367)</f>
        <v>10.1504087039656</v>
      </c>
      <c r="J367" s="11" t="n">
        <f aca="false">ABS(H367)</f>
        <v>7.25008960453933</v>
      </c>
      <c r="K367" s="11" t="n">
        <f aca="false">G367^2</f>
        <v>103.030796857541</v>
      </c>
      <c r="L367" s="11" t="n">
        <f aca="false">H367^2</f>
        <v>52.5637992738493</v>
      </c>
      <c r="N367" s="14" t="n">
        <v>0</v>
      </c>
      <c r="O367" s="14" t="n">
        <v>0</v>
      </c>
      <c r="P367" s="14" t="n">
        <v>1</v>
      </c>
      <c r="Q367" s="14" t="n">
        <v>0</v>
      </c>
      <c r="R367" s="0" t="n">
        <f aca="false">IF(N367&gt;0,1,IF(O367&gt;0,2,3))</f>
        <v>3</v>
      </c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s="13" customFormat="true" ht="12.8" hidden="false" customHeight="false" outlineLevel="0" collapsed="false">
      <c r="A368" s="7"/>
      <c r="B368" s="0" t="n">
        <v>77</v>
      </c>
      <c r="C368" s="11" t="n">
        <v>152.756</v>
      </c>
      <c r="D368" s="11" t="n">
        <v>3.65574526786804</v>
      </c>
      <c r="E368" s="11" t="n">
        <v>6.46350602518387</v>
      </c>
      <c r="F368" s="11"/>
      <c r="G368" s="11" t="n">
        <f aca="false">-E368</f>
        <v>-6.46350602518387</v>
      </c>
      <c r="H368" s="11" t="n">
        <f aca="false">D368-E368</f>
        <v>-2.80776075731583</v>
      </c>
      <c r="I368" s="11" t="n">
        <f aca="false">ABS(G368)</f>
        <v>6.46350602518387</v>
      </c>
      <c r="J368" s="11" t="n">
        <f aca="false">ABS(H368)</f>
        <v>2.80776075731583</v>
      </c>
      <c r="K368" s="11" t="n">
        <f aca="false">G368^2</f>
        <v>41.7769101375882</v>
      </c>
      <c r="L368" s="11" t="n">
        <f aca="false">H368^2</f>
        <v>7.88352047032276</v>
      </c>
      <c r="N368" s="14" t="n">
        <v>0</v>
      </c>
      <c r="O368" s="14" t="n">
        <v>1</v>
      </c>
      <c r="P368" s="14" t="n">
        <v>0</v>
      </c>
      <c r="Q368" s="14" t="n">
        <v>0</v>
      </c>
      <c r="R368" s="0" t="n">
        <f aca="false">IF(N368&gt;0,1,IF(O368&gt;0,2,3))</f>
        <v>2</v>
      </c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s="13" customFormat="true" ht="12.8" hidden="false" customHeight="false" outlineLevel="0" collapsed="false">
      <c r="A369" s="7"/>
      <c r="B369" s="0" t="n">
        <v>78</v>
      </c>
      <c r="C369" s="11" t="n">
        <v>145.141</v>
      </c>
      <c r="D369" s="11" t="n">
        <v>1.82727515697479</v>
      </c>
      <c r="E369" s="11" t="n">
        <v>1.70836843587595</v>
      </c>
      <c r="F369" s="11"/>
      <c r="G369" s="11" t="n">
        <f aca="false">-E369</f>
        <v>-1.70836843587595</v>
      </c>
      <c r="H369" s="11" t="n">
        <f aca="false">D369-E369</f>
        <v>0.11890672109884</v>
      </c>
      <c r="I369" s="11" t="n">
        <f aca="false">ABS(G369)</f>
        <v>1.70836843587595</v>
      </c>
      <c r="J369" s="11" t="n">
        <f aca="false">ABS(H369)</f>
        <v>0.11890672109884</v>
      </c>
      <c r="K369" s="11" t="n">
        <f aca="false">G369^2</f>
        <v>2.91852271269724</v>
      </c>
      <c r="L369" s="11" t="n">
        <f aca="false">H369^2</f>
        <v>0.0141388083224773</v>
      </c>
      <c r="N369" s="14" t="n">
        <v>0</v>
      </c>
      <c r="O369" s="14" t="n">
        <v>0</v>
      </c>
      <c r="P369" s="14" t="n">
        <v>1</v>
      </c>
      <c r="Q369" s="14" t="n">
        <v>0</v>
      </c>
      <c r="R369" s="0" t="n">
        <f aca="false">IF(N369&gt;0,1,IF(O369&gt;0,2,3))</f>
        <v>3</v>
      </c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s="13" customFormat="true" ht="12.8" hidden="false" customHeight="false" outlineLevel="0" collapsed="false">
      <c r="A370" s="7"/>
      <c r="B370" s="0" t="n">
        <v>79</v>
      </c>
      <c r="C370" s="11" t="n">
        <v>154.716</v>
      </c>
      <c r="D370" s="11" t="n">
        <v>0.451356202363968</v>
      </c>
      <c r="E370" s="11" t="n">
        <v>0.147729868758049</v>
      </c>
      <c r="F370" s="11"/>
      <c r="G370" s="11" t="n">
        <f aca="false">-E370</f>
        <v>-0.147729868758049</v>
      </c>
      <c r="H370" s="11" t="n">
        <f aca="false">D370-E370</f>
        <v>0.303626333605919</v>
      </c>
      <c r="I370" s="11" t="n">
        <f aca="false">ABS(G370)</f>
        <v>0.147729868758049</v>
      </c>
      <c r="J370" s="11" t="n">
        <f aca="false">ABS(H370)</f>
        <v>0.303626333605919</v>
      </c>
      <c r="K370" s="11" t="n">
        <f aca="false">G370^2</f>
        <v>0.0218241141232704</v>
      </c>
      <c r="L370" s="11" t="n">
        <f aca="false">H370^2</f>
        <v>0.0921889504589729</v>
      </c>
      <c r="N370" s="14" t="n">
        <v>0</v>
      </c>
      <c r="O370" s="14" t="n">
        <v>0</v>
      </c>
      <c r="P370" s="14" t="n">
        <v>0</v>
      </c>
      <c r="Q370" s="14" t="n">
        <v>1</v>
      </c>
      <c r="R370" s="0" t="n">
        <f aca="false">IF(N370&gt;0,1,IF(O370&gt;0,2,3))</f>
        <v>3</v>
      </c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s="13" customFormat="true" ht="12.8" hidden="false" customHeight="false" outlineLevel="0" collapsed="false">
      <c r="A371" s="7"/>
      <c r="B371" s="0" t="n">
        <v>80</v>
      </c>
      <c r="C371" s="11" t="n">
        <v>129.184</v>
      </c>
      <c r="D371" s="11" t="n">
        <v>0.195840954780579</v>
      </c>
      <c r="E371" s="11" t="n">
        <v>0.206631261747894</v>
      </c>
      <c r="F371" s="11"/>
      <c r="G371" s="11" t="n">
        <f aca="false">-E371</f>
        <v>-0.206631261747894</v>
      </c>
      <c r="H371" s="11" t="n">
        <f aca="false">D371-E371</f>
        <v>-0.010790306967315</v>
      </c>
      <c r="I371" s="11" t="n">
        <f aca="false">ABS(G371)</f>
        <v>0.206631261747894</v>
      </c>
      <c r="J371" s="11" t="n">
        <f aca="false">ABS(H371)</f>
        <v>0.010790306967315</v>
      </c>
      <c r="K371" s="11" t="n">
        <f aca="false">G371^2</f>
        <v>0.0426964783315267</v>
      </c>
      <c r="L371" s="11" t="n">
        <f aca="false">H371^2</f>
        <v>0.000116430724448887</v>
      </c>
      <c r="N371" s="14" t="n">
        <v>0</v>
      </c>
      <c r="O371" s="14" t="n">
        <v>0</v>
      </c>
      <c r="P371" s="14" t="n">
        <v>0</v>
      </c>
      <c r="Q371" s="14" t="n">
        <v>0</v>
      </c>
      <c r="R371" s="0" t="n">
        <f aca="false">IF(N371&gt;0,1,IF(O371&gt;0,2,3))</f>
        <v>3</v>
      </c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s="13" customFormat="true" ht="12.8" hidden="false" customHeight="false" outlineLevel="0" collapsed="false">
      <c r="A372" s="7"/>
      <c r="B372" s="0" t="n">
        <v>82</v>
      </c>
      <c r="C372" s="11" t="n">
        <v>133.423</v>
      </c>
      <c r="D372" s="11" t="n">
        <v>0.171505108475685</v>
      </c>
      <c r="E372" s="11" t="n">
        <v>0.190962603661617</v>
      </c>
      <c r="F372" s="11"/>
      <c r="G372" s="11" t="n">
        <f aca="false">-E372</f>
        <v>-0.190962603661617</v>
      </c>
      <c r="H372" s="11" t="n">
        <f aca="false">D372-E372</f>
        <v>-0.019457495185932</v>
      </c>
      <c r="I372" s="11" t="n">
        <f aca="false">ABS(G372)</f>
        <v>0.190962603661617</v>
      </c>
      <c r="J372" s="11" t="n">
        <f aca="false">ABS(H372)</f>
        <v>0.019457495185932</v>
      </c>
      <c r="K372" s="11" t="n">
        <f aca="false">G372^2</f>
        <v>0.0364667159972238</v>
      </c>
      <c r="L372" s="11" t="n">
        <f aca="false">H372^2</f>
        <v>0.000378594118910567</v>
      </c>
      <c r="N372" s="14" t="n">
        <v>0</v>
      </c>
      <c r="O372" s="14" t="n">
        <v>0</v>
      </c>
      <c r="P372" s="14" t="n">
        <v>0</v>
      </c>
      <c r="Q372" s="14" t="n">
        <v>0</v>
      </c>
      <c r="R372" s="0" t="n">
        <f aca="false">IF(N372&gt;0,1,IF(O372&gt;0,2,3))</f>
        <v>3</v>
      </c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s="13" customFormat="true" ht="12.8" hidden="false" customHeight="false" outlineLevel="0" collapsed="false">
      <c r="A373" s="7"/>
      <c r="B373" s="0" t="n">
        <v>84</v>
      </c>
      <c r="C373" s="11" t="n">
        <v>127.03</v>
      </c>
      <c r="D373" s="11" t="n">
        <v>0.272764086723328</v>
      </c>
      <c r="E373" s="11" t="n">
        <v>0.107245857225202</v>
      </c>
      <c r="F373" s="11"/>
      <c r="G373" s="11" t="n">
        <f aca="false">-E373</f>
        <v>-0.107245857225202</v>
      </c>
      <c r="H373" s="11" t="n">
        <f aca="false">D373-E373</f>
        <v>0.165518229498126</v>
      </c>
      <c r="I373" s="11" t="n">
        <f aca="false">ABS(G373)</f>
        <v>0.107245857225202</v>
      </c>
      <c r="J373" s="11" t="n">
        <f aca="false">ABS(H373)</f>
        <v>0.165518229498126</v>
      </c>
      <c r="K373" s="11" t="n">
        <f aca="false">G373^2</f>
        <v>0.0115016738919684</v>
      </c>
      <c r="L373" s="11" t="n">
        <f aca="false">H373^2</f>
        <v>0.0273962842961943</v>
      </c>
      <c r="N373" s="14" t="n">
        <v>0</v>
      </c>
      <c r="O373" s="14" t="n">
        <v>0</v>
      </c>
      <c r="P373" s="14" t="n">
        <v>0</v>
      </c>
      <c r="Q373" s="14" t="n">
        <v>0</v>
      </c>
      <c r="R373" s="0" t="n">
        <f aca="false">IF(N373&gt;0,1,IF(O373&gt;0,2,3))</f>
        <v>3</v>
      </c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s="13" customFormat="true" ht="12.8" hidden="false" customHeight="false" outlineLevel="0" collapsed="false">
      <c r="A374" s="7"/>
      <c r="B374" s="0" t="n">
        <v>86</v>
      </c>
      <c r="C374" s="11" t="n">
        <v>150.365</v>
      </c>
      <c r="D374" s="11" t="n">
        <v>0.607509255409241</v>
      </c>
      <c r="E374" s="11" t="n">
        <v>0.199712613779866</v>
      </c>
      <c r="F374" s="11"/>
      <c r="G374" s="11" t="n">
        <f aca="false">-E374</f>
        <v>-0.199712613779866</v>
      </c>
      <c r="H374" s="11" t="n">
        <f aca="false">D374-E374</f>
        <v>0.407796641629375</v>
      </c>
      <c r="I374" s="11" t="n">
        <f aca="false">ABS(G374)</f>
        <v>0.199712613779866</v>
      </c>
      <c r="J374" s="11" t="n">
        <f aca="false">ABS(H374)</f>
        <v>0.407796641629375</v>
      </c>
      <c r="K374" s="11" t="n">
        <f aca="false">G374^2</f>
        <v>0.0398851281027859</v>
      </c>
      <c r="L374" s="11" t="n">
        <f aca="false">H374^2</f>
        <v>0.166298100924197</v>
      </c>
      <c r="N374" s="14" t="n">
        <v>0</v>
      </c>
      <c r="O374" s="14" t="n">
        <v>0</v>
      </c>
      <c r="P374" s="14" t="n">
        <v>0</v>
      </c>
      <c r="Q374" s="14" t="n">
        <v>1</v>
      </c>
      <c r="R374" s="0" t="n">
        <f aca="false">IF(N374&gt;0,1,IF(O374&gt;0,2,3))</f>
        <v>3</v>
      </c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s="13" customFormat="true" ht="12.8" hidden="false" customHeight="false" outlineLevel="0" collapsed="false">
      <c r="A375" s="7"/>
      <c r="B375" s="0" t="n">
        <v>87</v>
      </c>
      <c r="C375" s="11" t="n">
        <v>35.273</v>
      </c>
      <c r="D375" s="11" t="n">
        <v>0.171512335538864</v>
      </c>
      <c r="E375" s="11" t="n">
        <v>0.0995574760095721</v>
      </c>
      <c r="F375" s="11"/>
      <c r="G375" s="11" t="n">
        <f aca="false">-E375</f>
        <v>-0.0995574760095721</v>
      </c>
      <c r="H375" s="11" t="n">
        <f aca="false">D375-E375</f>
        <v>0.0719548595292919</v>
      </c>
      <c r="I375" s="11" t="n">
        <f aca="false">ABS(G375)</f>
        <v>0.0995574760095721</v>
      </c>
      <c r="J375" s="11" t="n">
        <f aca="false">ABS(H375)</f>
        <v>0.0719548595292919</v>
      </c>
      <c r="K375" s="11" t="n">
        <f aca="false">G375^2</f>
        <v>0.00991169102939652</v>
      </c>
      <c r="L375" s="11" t="n">
        <f aca="false">H375^2</f>
        <v>0.00517750180988013</v>
      </c>
      <c r="N375" s="14" t="n">
        <v>0</v>
      </c>
      <c r="O375" s="14" t="n">
        <v>0</v>
      </c>
      <c r="P375" s="14" t="n">
        <v>0</v>
      </c>
      <c r="Q375" s="14" t="n">
        <v>0</v>
      </c>
      <c r="R375" s="0" t="n">
        <f aca="false">IF(N375&gt;0,1,IF(O375&gt;0,2,3))</f>
        <v>3</v>
      </c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s="13" customFormat="true" ht="12.8" hidden="false" customHeight="false" outlineLevel="0" collapsed="false">
      <c r="A376" s="7"/>
      <c r="B376" s="0" t="n">
        <v>89</v>
      </c>
      <c r="C376" s="11" t="n">
        <v>26.506</v>
      </c>
      <c r="D376" s="11" t="n">
        <v>0.171512335538864</v>
      </c>
      <c r="E376" s="11" t="n">
        <v>0.169170258999024</v>
      </c>
      <c r="F376" s="11"/>
      <c r="G376" s="11" t="n">
        <f aca="false">-E376</f>
        <v>-0.169170258999024</v>
      </c>
      <c r="H376" s="11" t="n">
        <f aca="false">D376-E376</f>
        <v>0.00234207653984</v>
      </c>
      <c r="I376" s="11" t="n">
        <f aca="false">ABS(G376)</f>
        <v>0.169170258999024</v>
      </c>
      <c r="J376" s="11" t="n">
        <f aca="false">ABS(H376)</f>
        <v>0.00234207653984</v>
      </c>
      <c r="K376" s="11" t="n">
        <f aca="false">G376^2</f>
        <v>0.0286185765297969</v>
      </c>
      <c r="L376" s="11" t="n">
        <f aca="false">H376^2</f>
        <v>5.48532251846893E-006</v>
      </c>
      <c r="N376" s="14" t="n">
        <v>0</v>
      </c>
      <c r="O376" s="14" t="n">
        <v>0</v>
      </c>
      <c r="P376" s="14" t="n">
        <v>0</v>
      </c>
      <c r="Q376" s="14" t="n">
        <v>0</v>
      </c>
      <c r="R376" s="0" t="n">
        <f aca="false">IF(N376&gt;0,1,IF(O376&gt;0,2,3))</f>
        <v>3</v>
      </c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s="13" customFormat="true" ht="12.8" hidden="false" customHeight="false" outlineLevel="0" collapsed="false">
      <c r="A377" s="7"/>
      <c r="B377" s="0" t="n">
        <v>93</v>
      </c>
      <c r="C377" s="11" t="n">
        <v>29.846</v>
      </c>
      <c r="D377" s="11" t="n">
        <v>0.171512335538864</v>
      </c>
      <c r="E377" s="11" t="n">
        <v>0.102377714561776</v>
      </c>
      <c r="F377" s="11"/>
      <c r="G377" s="11" t="n">
        <f aca="false">-E377</f>
        <v>-0.102377714561776</v>
      </c>
      <c r="H377" s="11" t="n">
        <f aca="false">D377-E377</f>
        <v>0.069134620977088</v>
      </c>
      <c r="I377" s="11" t="n">
        <f aca="false">ABS(G377)</f>
        <v>0.102377714561776</v>
      </c>
      <c r="J377" s="11" t="n">
        <f aca="false">ABS(H377)</f>
        <v>0.069134620977088</v>
      </c>
      <c r="K377" s="11" t="n">
        <f aca="false">G377^2</f>
        <v>0.0104811964388925</v>
      </c>
      <c r="L377" s="11" t="n">
        <f aca="false">H377^2</f>
        <v>0.00477959581764562</v>
      </c>
      <c r="N377" s="14" t="n">
        <v>0</v>
      </c>
      <c r="O377" s="14" t="n">
        <v>0</v>
      </c>
      <c r="P377" s="14" t="n">
        <v>0</v>
      </c>
      <c r="Q377" s="14" t="n">
        <v>0</v>
      </c>
      <c r="R377" s="0" t="n">
        <f aca="false">IF(N377&gt;0,1,IF(O377&gt;0,2,3))</f>
        <v>3</v>
      </c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s="13" customFormat="true" ht="12.8" hidden="false" customHeight="false" outlineLevel="0" collapsed="false">
      <c r="A378" s="7"/>
      <c r="B378" s="0" t="n">
        <v>97</v>
      </c>
      <c r="C378" s="11" t="n">
        <v>32.021</v>
      </c>
      <c r="D378" s="11" t="n">
        <v>0.171512335538864</v>
      </c>
      <c r="E378" s="11" t="n">
        <v>0.110646064113119</v>
      </c>
      <c r="F378" s="11"/>
      <c r="G378" s="11" t="n">
        <f aca="false">-E378</f>
        <v>-0.110646064113119</v>
      </c>
      <c r="H378" s="11" t="n">
        <f aca="false">D378-E378</f>
        <v>0.060866271425745</v>
      </c>
      <c r="I378" s="11" t="n">
        <f aca="false">ABS(G378)</f>
        <v>0.110646064113119</v>
      </c>
      <c r="J378" s="11" t="n">
        <f aca="false">ABS(H378)</f>
        <v>0.060866271425745</v>
      </c>
      <c r="K378" s="11" t="n">
        <f aca="false">G378^2</f>
        <v>0.0122425515037244</v>
      </c>
      <c r="L378" s="11" t="n">
        <f aca="false">H378^2</f>
        <v>0.00370470299727246</v>
      </c>
      <c r="N378" s="14" t="n">
        <v>0</v>
      </c>
      <c r="O378" s="14" t="n">
        <v>0</v>
      </c>
      <c r="P378" s="14" t="n">
        <v>0</v>
      </c>
      <c r="Q378" s="14" t="n">
        <v>0</v>
      </c>
      <c r="R378" s="0" t="n">
        <f aca="false">IF(N378&gt;0,1,IF(O378&gt;0,2,3))</f>
        <v>3</v>
      </c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s="13" customFormat="true" ht="12.8" hidden="false" customHeight="false" outlineLevel="0" collapsed="false">
      <c r="A379" s="7"/>
      <c r="B379" s="0" t="n">
        <v>99</v>
      </c>
      <c r="C379" s="11" t="n">
        <v>26.874</v>
      </c>
      <c r="D379" s="11" t="n">
        <v>0.171512335538864</v>
      </c>
      <c r="E379" s="11" t="n">
        <v>0.184607131751413</v>
      </c>
      <c r="F379" s="11"/>
      <c r="G379" s="11" t="n">
        <f aca="false">-E379</f>
        <v>-0.184607131751413</v>
      </c>
      <c r="H379" s="11" t="n">
        <f aca="false">D379-E379</f>
        <v>-0.013094796212549</v>
      </c>
      <c r="I379" s="11" t="n">
        <f aca="false">ABS(G379)</f>
        <v>0.184607131751413</v>
      </c>
      <c r="J379" s="11" t="n">
        <f aca="false">ABS(H379)</f>
        <v>0.013094796212549</v>
      </c>
      <c r="K379" s="11" t="n">
        <f aca="false">G379^2</f>
        <v>0.0340797930934836</v>
      </c>
      <c r="L379" s="11" t="n">
        <f aca="false">H379^2</f>
        <v>0.000171473687848188</v>
      </c>
      <c r="N379" s="14" t="n">
        <v>0</v>
      </c>
      <c r="O379" s="14" t="n">
        <v>0</v>
      </c>
      <c r="P379" s="14" t="n">
        <v>0</v>
      </c>
      <c r="Q379" s="14" t="n">
        <v>0</v>
      </c>
      <c r="R379" s="0" t="n">
        <f aca="false">IF(N379&gt;0,1,IF(O379&gt;0,2,3))</f>
        <v>3</v>
      </c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s="13" customFormat="true" ht="12.8" hidden="false" customHeight="false" outlineLevel="0" collapsed="false">
      <c r="A380" s="7"/>
      <c r="B380" s="0" t="n">
        <v>103</v>
      </c>
      <c r="C380" s="11" t="n">
        <v>30.49</v>
      </c>
      <c r="D380" s="11" t="n">
        <v>0.171512335538864</v>
      </c>
      <c r="E380" s="11" t="n">
        <v>0.179165002655786</v>
      </c>
      <c r="F380" s="11"/>
      <c r="G380" s="11" t="n">
        <f aca="false">-E380</f>
        <v>-0.179165002655786</v>
      </c>
      <c r="H380" s="11" t="n">
        <f aca="false">D380-E380</f>
        <v>-0.007652667116922</v>
      </c>
      <c r="I380" s="11" t="n">
        <f aca="false">ABS(G380)</f>
        <v>0.179165002655786</v>
      </c>
      <c r="J380" s="11" t="n">
        <f aca="false">ABS(H380)</f>
        <v>0.007652667116922</v>
      </c>
      <c r="K380" s="11" t="n">
        <f aca="false">G380^2</f>
        <v>0.0321000981766478</v>
      </c>
      <c r="L380" s="11" t="n">
        <f aca="false">H380^2</f>
        <v>5.85633140024193E-005</v>
      </c>
      <c r="N380" s="14" t="n">
        <v>0</v>
      </c>
      <c r="O380" s="14" t="n">
        <v>0</v>
      </c>
      <c r="P380" s="14" t="n">
        <v>0</v>
      </c>
      <c r="Q380" s="14" t="n">
        <v>0</v>
      </c>
      <c r="R380" s="0" t="n">
        <f aca="false">IF(N380&gt;0,1,IF(O380&gt;0,2,3))</f>
        <v>3</v>
      </c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s="13" customFormat="true" ht="12.8" hidden="false" customHeight="false" outlineLevel="0" collapsed="false">
      <c r="A381" s="7"/>
      <c r="B381" s="0" t="n">
        <v>107</v>
      </c>
      <c r="C381" s="11" t="n">
        <v>128.344</v>
      </c>
      <c r="D381" s="11" t="n">
        <v>3.17639207839966</v>
      </c>
      <c r="E381" s="11" t="n">
        <v>-0.933224690745313</v>
      </c>
      <c r="F381" s="11"/>
      <c r="G381" s="11" t="n">
        <f aca="false">-E381</f>
        <v>0.933224690745313</v>
      </c>
      <c r="H381" s="11" t="n">
        <f aca="false">D381-E381</f>
        <v>4.10961676914497</v>
      </c>
      <c r="I381" s="11" t="n">
        <f aca="false">ABS(G381)</f>
        <v>0.933224690745313</v>
      </c>
      <c r="J381" s="11" t="n">
        <f aca="false">ABS(H381)</f>
        <v>4.10961676914497</v>
      </c>
      <c r="K381" s="11" t="n">
        <f aca="false">G381^2</f>
        <v>0.870908323416685</v>
      </c>
      <c r="L381" s="11" t="n">
        <f aca="false">H381^2</f>
        <v>16.8889499892376</v>
      </c>
      <c r="N381" s="14" t="n">
        <v>0</v>
      </c>
      <c r="O381" s="14" t="n">
        <v>0</v>
      </c>
      <c r="P381" s="14" t="n">
        <v>1</v>
      </c>
      <c r="Q381" s="14" t="n">
        <v>0</v>
      </c>
      <c r="R381" s="0" t="n">
        <f aca="false">IF(N381&gt;0,1,IF(O381&gt;0,2,3))</f>
        <v>3</v>
      </c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s="13" customFormat="true" ht="12.8" hidden="false" customHeight="false" outlineLevel="0" collapsed="false">
      <c r="A382" s="7"/>
      <c r="B382" s="0" t="n">
        <v>108</v>
      </c>
      <c r="C382" s="11" t="n">
        <v>154.463</v>
      </c>
      <c r="D382" s="11" t="n">
        <v>1.19127237796783</v>
      </c>
      <c r="E382" s="11" t="n">
        <v>0.411276787028648</v>
      </c>
      <c r="F382" s="11"/>
      <c r="G382" s="11" t="n">
        <f aca="false">-E382</f>
        <v>-0.411276787028648</v>
      </c>
      <c r="H382" s="11" t="n">
        <f aca="false">D382-E382</f>
        <v>0.779995590939182</v>
      </c>
      <c r="I382" s="11" t="n">
        <f aca="false">ABS(G382)</f>
        <v>0.411276787028648</v>
      </c>
      <c r="J382" s="11" t="n">
        <f aca="false">ABS(H382)</f>
        <v>0.779995590939182</v>
      </c>
      <c r="K382" s="11" t="n">
        <f aca="false">G382^2</f>
        <v>0.169148595548608</v>
      </c>
      <c r="L382" s="11" t="n">
        <f aca="false">H382^2</f>
        <v>0.608393121884564</v>
      </c>
      <c r="N382" s="14" t="n">
        <v>0</v>
      </c>
      <c r="O382" s="14" t="n">
        <v>0</v>
      </c>
      <c r="P382" s="14" t="n">
        <v>0</v>
      </c>
      <c r="Q382" s="14" t="n">
        <v>1</v>
      </c>
      <c r="R382" s="0" t="n">
        <f aca="false">IF(N382&gt;0,1,IF(O382&gt;0,2,3))</f>
        <v>3</v>
      </c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s="13" customFormat="true" ht="12.8" hidden="false" customHeight="false" outlineLevel="0" collapsed="false">
      <c r="A383" s="7"/>
      <c r="B383" s="0" t="n">
        <v>109</v>
      </c>
      <c r="C383" s="11" t="n">
        <v>128.351</v>
      </c>
      <c r="D383" s="11" t="n">
        <v>0.153923124074936</v>
      </c>
      <c r="E383" s="11" t="n">
        <v>0.457227620653654</v>
      </c>
      <c r="F383" s="11"/>
      <c r="G383" s="11" t="n">
        <f aca="false">-E383</f>
        <v>-0.457227620653654</v>
      </c>
      <c r="H383" s="11" t="n">
        <f aca="false">D383-E383</f>
        <v>-0.303304496578718</v>
      </c>
      <c r="I383" s="11" t="n">
        <f aca="false">ABS(G383)</f>
        <v>0.457227620653654</v>
      </c>
      <c r="J383" s="11" t="n">
        <f aca="false">ABS(H383)</f>
        <v>0.303304496578718</v>
      </c>
      <c r="K383" s="11" t="n">
        <f aca="false">G383^2</f>
        <v>0.209057097088602</v>
      </c>
      <c r="L383" s="11" t="n">
        <f aca="false">H383^2</f>
        <v>0.0919936176448696</v>
      </c>
      <c r="N383" s="14" t="n">
        <v>0</v>
      </c>
      <c r="O383" s="14" t="n">
        <v>0</v>
      </c>
      <c r="P383" s="14" t="n">
        <v>0</v>
      </c>
      <c r="Q383" s="14" t="n">
        <v>0</v>
      </c>
      <c r="R383" s="0" t="n">
        <f aca="false">IF(N383&gt;0,1,IF(O383&gt;0,2,3))</f>
        <v>3</v>
      </c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s="13" customFormat="true" ht="12.8" hidden="false" customHeight="false" outlineLevel="0" collapsed="false">
      <c r="A384" s="7"/>
      <c r="B384" s="0" t="n">
        <v>111</v>
      </c>
      <c r="C384" s="11" t="n">
        <v>134.855</v>
      </c>
      <c r="D384" s="11" t="n">
        <v>0.171511635184288</v>
      </c>
      <c r="E384" s="11" t="n">
        <v>-0.0159862515075914</v>
      </c>
      <c r="F384" s="11"/>
      <c r="G384" s="11" t="n">
        <f aca="false">-E384</f>
        <v>0.0159862515075914</v>
      </c>
      <c r="H384" s="11" t="n">
        <f aca="false">D384-E384</f>
        <v>0.187497886691879</v>
      </c>
      <c r="I384" s="11" t="n">
        <f aca="false">ABS(G384)</f>
        <v>0.0159862515075914</v>
      </c>
      <c r="J384" s="11" t="n">
        <f aca="false">ABS(H384)</f>
        <v>0.187497886691879</v>
      </c>
      <c r="K384" s="11" t="n">
        <f aca="false">G384^2</f>
        <v>0.000255560237263968</v>
      </c>
      <c r="L384" s="11" t="n">
        <f aca="false">H384^2</f>
        <v>0.0351554575139208</v>
      </c>
      <c r="N384" s="14" t="n">
        <v>0</v>
      </c>
      <c r="O384" s="14" t="n">
        <v>0</v>
      </c>
      <c r="P384" s="14" t="n">
        <v>0</v>
      </c>
      <c r="Q384" s="14" t="n">
        <v>0</v>
      </c>
      <c r="R384" s="0" t="n">
        <f aca="false">IF(N384&gt;0,1,IF(O384&gt;0,2,3))</f>
        <v>3</v>
      </c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s="13" customFormat="true" ht="12.8" hidden="false" customHeight="false" outlineLevel="0" collapsed="false">
      <c r="A385" s="7"/>
      <c r="B385" s="0" t="n">
        <v>113</v>
      </c>
      <c r="C385" s="11" t="n">
        <v>134.726</v>
      </c>
      <c r="D385" s="11" t="n">
        <v>0.131129384040833</v>
      </c>
      <c r="E385" s="11" t="n">
        <v>0.253396724265059</v>
      </c>
      <c r="F385" s="11"/>
      <c r="G385" s="11" t="n">
        <f aca="false">-E385</f>
        <v>-0.253396724265059</v>
      </c>
      <c r="H385" s="11" t="n">
        <f aca="false">D385-E385</f>
        <v>-0.122267340224226</v>
      </c>
      <c r="I385" s="11" t="n">
        <f aca="false">ABS(G385)</f>
        <v>0.253396724265059</v>
      </c>
      <c r="J385" s="11" t="n">
        <f aca="false">ABS(H385)</f>
        <v>0.122267340224226</v>
      </c>
      <c r="K385" s="11" t="n">
        <f aca="false">G385^2</f>
        <v>0.0642098998682623</v>
      </c>
      <c r="L385" s="11" t="n">
        <f aca="false">H385^2</f>
        <v>0.0149493024855066</v>
      </c>
      <c r="N385" s="14" t="n">
        <v>0</v>
      </c>
      <c r="O385" s="14" t="n">
        <v>0</v>
      </c>
      <c r="P385" s="14" t="n">
        <v>0</v>
      </c>
      <c r="Q385" s="14" t="n">
        <v>0</v>
      </c>
      <c r="R385" s="0" t="n">
        <f aca="false">IF(N385&gt;0,1,IF(O385&gt;0,2,3))</f>
        <v>3</v>
      </c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s="13" customFormat="true" ht="12.8" hidden="false" customHeight="false" outlineLevel="0" collapsed="false">
      <c r="A386" s="7"/>
      <c r="B386" s="0" t="n">
        <v>115</v>
      </c>
      <c r="C386" s="11" t="n">
        <v>147.886</v>
      </c>
      <c r="D386" s="11" t="n">
        <v>0.168471097946167</v>
      </c>
      <c r="E386" s="11" t="n">
        <v>-0.283857599238061</v>
      </c>
      <c r="F386" s="11"/>
      <c r="G386" s="11" t="n">
        <f aca="false">-E386</f>
        <v>0.283857599238061</v>
      </c>
      <c r="H386" s="11" t="n">
        <f aca="false">D386-E386</f>
        <v>0.452328697184228</v>
      </c>
      <c r="I386" s="11" t="n">
        <f aca="false">ABS(G386)</f>
        <v>0.283857599238061</v>
      </c>
      <c r="J386" s="11" t="n">
        <f aca="false">ABS(H386)</f>
        <v>0.452328697184228</v>
      </c>
      <c r="K386" s="11" t="n">
        <f aca="false">G386^2</f>
        <v>0.0805751366451957</v>
      </c>
      <c r="L386" s="11" t="n">
        <f aca="false">H386^2</f>
        <v>0.204601250296381</v>
      </c>
      <c r="N386" s="14" t="n">
        <v>0</v>
      </c>
      <c r="O386" s="14" t="n">
        <v>0</v>
      </c>
      <c r="P386" s="14" t="n">
        <v>0</v>
      </c>
      <c r="Q386" s="14" t="n">
        <v>1</v>
      </c>
      <c r="R386" s="0" t="n">
        <f aca="false">IF(N386&gt;0,1,IF(O386&gt;0,2,3))</f>
        <v>3</v>
      </c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s="13" customFormat="true" ht="12.8" hidden="false" customHeight="false" outlineLevel="0" collapsed="false">
      <c r="A387" s="7"/>
      <c r="B387" s="0" t="n">
        <v>116</v>
      </c>
      <c r="C387" s="11" t="n">
        <v>32.216</v>
      </c>
      <c r="D387" s="11" t="n">
        <v>0.171512335538864</v>
      </c>
      <c r="E387" s="11" t="n">
        <v>0.120153730337641</v>
      </c>
      <c r="F387" s="11"/>
      <c r="G387" s="11" t="n">
        <f aca="false">-E387</f>
        <v>-0.120153730337641</v>
      </c>
      <c r="H387" s="11" t="n">
        <f aca="false">D387-E387</f>
        <v>0.051358605201223</v>
      </c>
      <c r="I387" s="11" t="n">
        <f aca="false">ABS(G387)</f>
        <v>0.120153730337641</v>
      </c>
      <c r="J387" s="11" t="n">
        <f aca="false">ABS(H387)</f>
        <v>0.051358605201223</v>
      </c>
      <c r="K387" s="11" t="n">
        <f aca="false">G387^2</f>
        <v>0.0144369189140506</v>
      </c>
      <c r="L387" s="11" t="n">
        <f aca="false">H387^2</f>
        <v>0.00263770632821509</v>
      </c>
      <c r="N387" s="14" t="n">
        <v>0</v>
      </c>
      <c r="O387" s="14" t="n">
        <v>0</v>
      </c>
      <c r="P387" s="14" t="n">
        <v>0</v>
      </c>
      <c r="Q387" s="14" t="n">
        <v>0</v>
      </c>
      <c r="R387" s="0" t="n">
        <f aca="false">IF(N387&gt;0,1,IF(O387&gt;0,2,3))</f>
        <v>3</v>
      </c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s="13" customFormat="true" ht="12.8" hidden="false" customHeight="false" outlineLevel="0" collapsed="false">
      <c r="A388" s="7"/>
      <c r="B388" s="0" t="n">
        <v>118</v>
      </c>
      <c r="C388" s="11" t="n">
        <v>19.57</v>
      </c>
      <c r="D388" s="11" t="n">
        <v>0.171512335538864</v>
      </c>
      <c r="E388" s="11" t="n">
        <v>0.598406862843198</v>
      </c>
      <c r="F388" s="11"/>
      <c r="G388" s="11" t="n">
        <f aca="false">-E388</f>
        <v>-0.598406862843198</v>
      </c>
      <c r="H388" s="11" t="n">
        <f aca="false">D388-E388</f>
        <v>-0.426894527304334</v>
      </c>
      <c r="I388" s="11" t="n">
        <f aca="false">ABS(G388)</f>
        <v>0.598406862843198</v>
      </c>
      <c r="J388" s="11" t="n">
        <f aca="false">ABS(H388)</f>
        <v>0.426894527304334</v>
      </c>
      <c r="K388" s="11" t="n">
        <f aca="false">G388^2</f>
        <v>0.358090773497838</v>
      </c>
      <c r="L388" s="11" t="n">
        <f aca="false">H388^2</f>
        <v>0.182238937442391</v>
      </c>
      <c r="N388" s="14" t="n">
        <v>0</v>
      </c>
      <c r="O388" s="14" t="n">
        <v>0</v>
      </c>
      <c r="P388" s="14" t="n">
        <v>0</v>
      </c>
      <c r="Q388" s="14" t="n">
        <v>0</v>
      </c>
      <c r="R388" s="0" t="n">
        <f aca="false">IF(N388&gt;0,1,IF(O388&gt;0,2,3))</f>
        <v>3</v>
      </c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s="13" customFormat="true" ht="12.8" hidden="false" customHeight="false" outlineLevel="0" collapsed="false">
      <c r="A389" s="7"/>
      <c r="B389" s="0" t="n">
        <v>122</v>
      </c>
      <c r="C389" s="11" t="n">
        <v>27.291</v>
      </c>
      <c r="D389" s="11" t="n">
        <v>0.171512335538864</v>
      </c>
      <c r="E389" s="11" t="n">
        <v>0.338624995365898</v>
      </c>
      <c r="F389" s="11"/>
      <c r="G389" s="11" t="n">
        <f aca="false">-E389</f>
        <v>-0.338624995365898</v>
      </c>
      <c r="H389" s="11" t="n">
        <f aca="false">D389-E389</f>
        <v>-0.167112659827034</v>
      </c>
      <c r="I389" s="11" t="n">
        <f aca="false">ABS(G389)</f>
        <v>0.338624995365898</v>
      </c>
      <c r="J389" s="11" t="n">
        <f aca="false">ABS(H389)</f>
        <v>0.167112659827034</v>
      </c>
      <c r="K389" s="11" t="n">
        <f aca="false">G389^2</f>
        <v>0.114666887486554</v>
      </c>
      <c r="L389" s="11" t="n">
        <f aca="false">H389^2</f>
        <v>0.027926641074466</v>
      </c>
      <c r="N389" s="14" t="n">
        <v>0</v>
      </c>
      <c r="O389" s="14" t="n">
        <v>0</v>
      </c>
      <c r="P389" s="14" t="n">
        <v>0</v>
      </c>
      <c r="Q389" s="14" t="n">
        <v>0</v>
      </c>
      <c r="R389" s="0" t="n">
        <f aca="false">IF(N389&gt;0,1,IF(O389&gt;0,2,3))</f>
        <v>3</v>
      </c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s="13" customFormat="true" ht="12.8" hidden="false" customHeight="false" outlineLevel="0" collapsed="false">
      <c r="A390" s="7"/>
      <c r="B390" s="0" t="n">
        <v>126</v>
      </c>
      <c r="C390" s="11" t="n">
        <v>42.625</v>
      </c>
      <c r="D390" s="11" t="n">
        <v>0.17149655520916</v>
      </c>
      <c r="E390" s="11" t="n">
        <v>0.0972913865560585</v>
      </c>
      <c r="F390" s="11"/>
      <c r="G390" s="11" t="n">
        <f aca="false">-E390</f>
        <v>-0.0972913865560585</v>
      </c>
      <c r="H390" s="11" t="n">
        <f aca="false">D390-E390</f>
        <v>0.0742051686531015</v>
      </c>
      <c r="I390" s="11" t="n">
        <f aca="false">ABS(G390)</f>
        <v>0.0972913865560585</v>
      </c>
      <c r="J390" s="11" t="n">
        <f aca="false">ABS(H390)</f>
        <v>0.0742051686531015</v>
      </c>
      <c r="K390" s="11" t="n">
        <f aca="false">G390^2</f>
        <v>0.0094656138980004</v>
      </c>
      <c r="L390" s="11" t="n">
        <f aca="false">H390^2</f>
        <v>0.00550640705483524</v>
      </c>
      <c r="N390" s="14" t="n">
        <v>0</v>
      </c>
      <c r="O390" s="14" t="n">
        <v>0</v>
      </c>
      <c r="P390" s="14" t="n">
        <v>0</v>
      </c>
      <c r="Q390" s="14" t="n">
        <v>0</v>
      </c>
      <c r="R390" s="0" t="n">
        <f aca="false">IF(N390&gt;0,1,IF(O390&gt;0,2,3))</f>
        <v>3</v>
      </c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s="13" customFormat="true" ht="12.8" hidden="false" customHeight="false" outlineLevel="0" collapsed="false">
      <c r="A391" s="7"/>
      <c r="B391" s="0" t="n">
        <v>128</v>
      </c>
      <c r="C391" s="11" t="n">
        <v>26.976</v>
      </c>
      <c r="D391" s="11" t="n">
        <v>0.171512335538864</v>
      </c>
      <c r="E391" s="11" t="n">
        <v>-0.193304708365424</v>
      </c>
      <c r="F391" s="11"/>
      <c r="G391" s="11" t="n">
        <f aca="false">-E391</f>
        <v>0.193304708365424</v>
      </c>
      <c r="H391" s="11" t="n">
        <f aca="false">D391-E391</f>
        <v>0.364817043904288</v>
      </c>
      <c r="I391" s="11" t="n">
        <f aca="false">ABS(G391)</f>
        <v>0.193304708365424</v>
      </c>
      <c r="J391" s="11" t="n">
        <f aca="false">ABS(H391)</f>
        <v>0.364817043904288</v>
      </c>
      <c r="K391" s="11" t="n">
        <f aca="false">G391^2</f>
        <v>0.0373667102762416</v>
      </c>
      <c r="L391" s="11" t="n">
        <f aca="false">H391^2</f>
        <v>0.133091475523063</v>
      </c>
      <c r="N391" s="14" t="n">
        <v>0</v>
      </c>
      <c r="O391" s="14" t="n">
        <v>0</v>
      </c>
      <c r="P391" s="14" t="n">
        <v>0</v>
      </c>
      <c r="Q391" s="14" t="n">
        <v>0</v>
      </c>
      <c r="R391" s="0" t="n">
        <f aca="false">IF(N391&gt;0,1,IF(O391&gt;0,2,3))</f>
        <v>3</v>
      </c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s="13" customFormat="true" ht="12.8" hidden="false" customHeight="false" outlineLevel="0" collapsed="false">
      <c r="A392" s="7"/>
      <c r="B392" s="0" t="n">
        <v>132</v>
      </c>
      <c r="C392" s="11" t="n">
        <v>29.528</v>
      </c>
      <c r="D392" s="11" t="n">
        <v>0.171512335538864</v>
      </c>
      <c r="E392" s="11" t="n">
        <v>0.330941406496343</v>
      </c>
      <c r="F392" s="11"/>
      <c r="G392" s="11" t="n">
        <f aca="false">-E392</f>
        <v>-0.330941406496343</v>
      </c>
      <c r="H392" s="11" t="n">
        <f aca="false">D392-E392</f>
        <v>-0.159429070957479</v>
      </c>
      <c r="I392" s="11" t="n">
        <f aca="false">ABS(G392)</f>
        <v>0.330941406496343</v>
      </c>
      <c r="J392" s="11" t="n">
        <f aca="false">ABS(H392)</f>
        <v>0.159429070957479</v>
      </c>
      <c r="K392" s="11" t="n">
        <f aca="false">G392^2</f>
        <v>0.109522214533778</v>
      </c>
      <c r="L392" s="11" t="n">
        <f aca="false">H392^2</f>
        <v>0.0254176286663649</v>
      </c>
      <c r="N392" s="14" t="n">
        <v>0</v>
      </c>
      <c r="O392" s="14" t="n">
        <v>0</v>
      </c>
      <c r="P392" s="14" t="n">
        <v>0</v>
      </c>
      <c r="Q392" s="14" t="n">
        <v>0</v>
      </c>
      <c r="R392" s="0" t="n">
        <f aca="false">IF(N392&gt;0,1,IF(O392&gt;0,2,3))</f>
        <v>3</v>
      </c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s="13" customFormat="true" ht="12.8" hidden="false" customHeight="false" outlineLevel="0" collapsed="false">
      <c r="A393" s="7" t="n">
        <v>19</v>
      </c>
      <c r="B393" s="0" t="n">
        <v>8</v>
      </c>
      <c r="C393" s="11" t="n">
        <v>45.912</v>
      </c>
      <c r="D393" s="11" t="n">
        <v>5.97381210327148</v>
      </c>
      <c r="E393" s="11" t="n">
        <v>47.7341420685055</v>
      </c>
      <c r="F393" s="11"/>
      <c r="G393" s="11" t="n">
        <f aca="false">-E393</f>
        <v>-47.7341420685055</v>
      </c>
      <c r="H393" s="11" t="n">
        <f aca="false">D393-E393</f>
        <v>-41.760329965234</v>
      </c>
      <c r="I393" s="11" t="n">
        <f aca="false">ABS(G393)</f>
        <v>47.7341420685055</v>
      </c>
      <c r="J393" s="11" t="n">
        <f aca="false">ABS(H393)</f>
        <v>41.760329965234</v>
      </c>
      <c r="K393" s="11" t="n">
        <f aca="false">G393^2</f>
        <v>2278.54831901627</v>
      </c>
      <c r="L393" s="11" t="n">
        <f aca="false">H393^2</f>
        <v>1743.92515880522</v>
      </c>
      <c r="N393" s="14" t="n">
        <v>1</v>
      </c>
      <c r="O393" s="14" t="n">
        <v>0</v>
      </c>
      <c r="P393" s="14" t="n">
        <v>0</v>
      </c>
      <c r="Q393" s="14" t="n">
        <v>0</v>
      </c>
      <c r="R393" s="0" t="n">
        <f aca="false">IF(N393&gt;0,1,IF(O393&gt;0,2,3))</f>
        <v>1</v>
      </c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s="13" customFormat="true" ht="12.8" hidden="false" customHeight="false" outlineLevel="0" collapsed="false">
      <c r="A394" s="7"/>
      <c r="B394" s="0" t="n">
        <v>9</v>
      </c>
      <c r="C394" s="11" t="n">
        <v>4.67499999999998</v>
      </c>
      <c r="D394" s="11" t="n">
        <v>1.12497711181641</v>
      </c>
      <c r="E394" s="11" t="n">
        <v>-0.0974800215130144</v>
      </c>
      <c r="F394" s="11"/>
      <c r="G394" s="11" t="n">
        <f aca="false">-E394</f>
        <v>0.0974800215130144</v>
      </c>
      <c r="H394" s="11" t="n">
        <f aca="false">D394-E394</f>
        <v>1.22245713332942</v>
      </c>
      <c r="I394" s="11" t="n">
        <f aca="false">ABS(G394)</f>
        <v>0.0974800215130144</v>
      </c>
      <c r="J394" s="11" t="n">
        <f aca="false">ABS(H394)</f>
        <v>1.22245713332942</v>
      </c>
      <c r="K394" s="11" t="n">
        <f aca="false">G394^2</f>
        <v>0.00950235459417775</v>
      </c>
      <c r="L394" s="11" t="n">
        <f aca="false">H394^2</f>
        <v>1.49440144282799</v>
      </c>
      <c r="N394" s="14" t="n">
        <v>0</v>
      </c>
      <c r="O394" s="14" t="n">
        <v>0</v>
      </c>
      <c r="P394" s="14" t="n">
        <v>1</v>
      </c>
      <c r="Q394" s="14" t="n">
        <v>0</v>
      </c>
      <c r="R394" s="0" t="n">
        <f aca="false">IF(N394&gt;0,1,IF(O394&gt;0,2,3))</f>
        <v>3</v>
      </c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s="13" customFormat="true" ht="12.8" hidden="false" customHeight="false" outlineLevel="0" collapsed="false">
      <c r="A395" s="7"/>
      <c r="B395" s="0" t="n">
        <v>10</v>
      </c>
      <c r="C395" s="11" t="n">
        <v>7.71199999999999</v>
      </c>
      <c r="D395" s="11" t="n">
        <v>1.62239789962769</v>
      </c>
      <c r="E395" s="11" t="n">
        <v>12.3907350504258</v>
      </c>
      <c r="F395" s="11"/>
      <c r="G395" s="11" t="n">
        <f aca="false">-E395</f>
        <v>-12.3907350504258</v>
      </c>
      <c r="H395" s="11" t="n">
        <f aca="false">D395-E395</f>
        <v>-10.7683371507981</v>
      </c>
      <c r="I395" s="11" t="n">
        <f aca="false">ABS(G395)</f>
        <v>12.3907350504258</v>
      </c>
      <c r="J395" s="11" t="n">
        <f aca="false">ABS(H395)</f>
        <v>10.7683371507981</v>
      </c>
      <c r="K395" s="11" t="n">
        <f aca="false">G395^2</f>
        <v>153.53031508985</v>
      </c>
      <c r="L395" s="11" t="n">
        <f aca="false">H395^2</f>
        <v>115.957084993259</v>
      </c>
      <c r="N395" s="14" t="n">
        <v>0</v>
      </c>
      <c r="O395" s="14" t="n">
        <v>0</v>
      </c>
      <c r="P395" s="14" t="n">
        <v>1</v>
      </c>
      <c r="Q395" s="14" t="n">
        <v>0</v>
      </c>
      <c r="R395" s="0" t="n">
        <f aca="false">IF(N395&gt;0,1,IF(O395&gt;0,2,3))</f>
        <v>3</v>
      </c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s="13" customFormat="true" ht="12.8" hidden="false" customHeight="false" outlineLevel="0" collapsed="false">
      <c r="A396" s="7"/>
      <c r="B396" s="0" t="n">
        <v>11</v>
      </c>
      <c r="C396" s="11" t="n">
        <v>2.614</v>
      </c>
      <c r="D396" s="11" t="n">
        <v>1.18943190574646</v>
      </c>
      <c r="E396" s="11" t="n">
        <v>-6.56324735974614</v>
      </c>
      <c r="F396" s="11"/>
      <c r="G396" s="11" t="n">
        <f aca="false">-E396</f>
        <v>6.56324735974614</v>
      </c>
      <c r="H396" s="11" t="n">
        <f aca="false">D396-E396</f>
        <v>7.7526792654926</v>
      </c>
      <c r="I396" s="11" t="n">
        <f aca="false">ABS(G396)</f>
        <v>6.56324735974614</v>
      </c>
      <c r="J396" s="11" t="n">
        <f aca="false">ABS(H396)</f>
        <v>7.7526792654926</v>
      </c>
      <c r="K396" s="11" t="n">
        <f aca="false">G396^2</f>
        <v>43.0762159052147</v>
      </c>
      <c r="L396" s="11" t="n">
        <f aca="false">H396^2</f>
        <v>60.1040357935989</v>
      </c>
      <c r="N396" s="14" t="n">
        <v>0</v>
      </c>
      <c r="O396" s="14" t="n">
        <v>0</v>
      </c>
      <c r="P396" s="14" t="n">
        <v>1</v>
      </c>
      <c r="Q396" s="14" t="n">
        <v>0</v>
      </c>
      <c r="R396" s="0" t="n">
        <f aca="false">IF(N396&gt;0,1,IF(O396&gt;0,2,3))</f>
        <v>3</v>
      </c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s="13" customFormat="true" ht="12.8" hidden="false" customHeight="false" outlineLevel="0" collapsed="false">
      <c r="A397" s="7"/>
      <c r="B397" s="0" t="n">
        <v>12</v>
      </c>
      <c r="C397" s="11" t="n">
        <v>7.25100000000001</v>
      </c>
      <c r="D397" s="11" t="n">
        <v>1.40480995178223</v>
      </c>
      <c r="E397" s="11" t="n">
        <v>-0.179387525885779</v>
      </c>
      <c r="F397" s="11"/>
      <c r="G397" s="11" t="n">
        <f aca="false">-E397</f>
        <v>0.179387525885779</v>
      </c>
      <c r="H397" s="11" t="n">
        <f aca="false">D397-E397</f>
        <v>1.58419747766801</v>
      </c>
      <c r="I397" s="11" t="n">
        <f aca="false">ABS(G397)</f>
        <v>0.179387525885779</v>
      </c>
      <c r="J397" s="11" t="n">
        <f aca="false">ABS(H397)</f>
        <v>1.58419747766801</v>
      </c>
      <c r="K397" s="11" t="n">
        <f aca="false">G397^2</f>
        <v>0.032179884443421</v>
      </c>
      <c r="L397" s="11" t="n">
        <f aca="false">H397^2</f>
        <v>2.50968164824968</v>
      </c>
      <c r="N397" s="14" t="n">
        <v>0</v>
      </c>
      <c r="O397" s="14" t="n">
        <v>0</v>
      </c>
      <c r="P397" s="14" t="n">
        <v>1</v>
      </c>
      <c r="Q397" s="14" t="n">
        <v>0</v>
      </c>
      <c r="R397" s="0" t="n">
        <f aca="false">IF(N397&gt;0,1,IF(O397&gt;0,2,3))</f>
        <v>3</v>
      </c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s="13" customFormat="true" ht="12.8" hidden="false" customHeight="false" outlineLevel="0" collapsed="false">
      <c r="A398" s="7"/>
      <c r="B398" s="0" t="n">
        <v>13</v>
      </c>
      <c r="C398" s="11" t="n">
        <v>6.75399999999999</v>
      </c>
      <c r="D398" s="11" t="n">
        <v>1.17817056179047</v>
      </c>
      <c r="E398" s="11" t="n">
        <v>7.08914482394746</v>
      </c>
      <c r="F398" s="11"/>
      <c r="G398" s="11" t="n">
        <f aca="false">-E398</f>
        <v>-7.08914482394746</v>
      </c>
      <c r="H398" s="11" t="n">
        <f aca="false">D398-E398</f>
        <v>-5.91097426215699</v>
      </c>
      <c r="I398" s="11" t="n">
        <f aca="false">ABS(G398)</f>
        <v>7.08914482394746</v>
      </c>
      <c r="J398" s="11" t="n">
        <f aca="false">ABS(H398)</f>
        <v>5.91097426215699</v>
      </c>
      <c r="K398" s="11" t="n">
        <f aca="false">G398^2</f>
        <v>50.2559743349011</v>
      </c>
      <c r="L398" s="11" t="n">
        <f aca="false">H398^2</f>
        <v>34.9396167278824</v>
      </c>
      <c r="N398" s="14" t="n">
        <v>0</v>
      </c>
      <c r="O398" s="14" t="n">
        <v>0</v>
      </c>
      <c r="P398" s="14" t="n">
        <v>1</v>
      </c>
      <c r="Q398" s="14" t="n">
        <v>0</v>
      </c>
      <c r="R398" s="0" t="n">
        <f aca="false">IF(N398&gt;0,1,IF(O398&gt;0,2,3))</f>
        <v>3</v>
      </c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s="13" customFormat="true" ht="12.8" hidden="false" customHeight="false" outlineLevel="0" collapsed="false">
      <c r="A399" s="7"/>
      <c r="B399" s="0" t="n">
        <v>14</v>
      </c>
      <c r="C399" s="11" t="n">
        <v>5.90199999999999</v>
      </c>
      <c r="D399" s="11" t="n">
        <v>1.34736061096191</v>
      </c>
      <c r="E399" s="11" t="n">
        <v>5.95355236298243</v>
      </c>
      <c r="F399" s="11"/>
      <c r="G399" s="11" t="n">
        <f aca="false">-E399</f>
        <v>-5.95355236298243</v>
      </c>
      <c r="H399" s="11" t="n">
        <f aca="false">D399-E399</f>
        <v>-4.60619175202052</v>
      </c>
      <c r="I399" s="11" t="n">
        <f aca="false">ABS(G399)</f>
        <v>5.95355236298243</v>
      </c>
      <c r="J399" s="11" t="n">
        <f aca="false">ABS(H399)</f>
        <v>4.60619175202052</v>
      </c>
      <c r="K399" s="11" t="n">
        <f aca="false">G399^2</f>
        <v>35.4447857387737</v>
      </c>
      <c r="L399" s="11" t="n">
        <f aca="false">H399^2</f>
        <v>21.2170024563819</v>
      </c>
      <c r="N399" s="14" t="n">
        <v>0</v>
      </c>
      <c r="O399" s="14" t="n">
        <v>0</v>
      </c>
      <c r="P399" s="14" t="n">
        <v>1</v>
      </c>
      <c r="Q399" s="14" t="n">
        <v>0</v>
      </c>
      <c r="R399" s="0" t="n">
        <f aca="false">IF(N399&gt;0,1,IF(O399&gt;0,2,3))</f>
        <v>3</v>
      </c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s="13" customFormat="true" ht="12.8" hidden="false" customHeight="false" outlineLevel="0" collapsed="false">
      <c r="A400" s="7"/>
      <c r="B400" s="0" t="n">
        <v>15</v>
      </c>
      <c r="C400" s="11" t="n">
        <v>2.298</v>
      </c>
      <c r="D400" s="11" t="n">
        <v>1.11485731601715</v>
      </c>
      <c r="E400" s="11" t="n">
        <v>-5.77842684091113</v>
      </c>
      <c r="F400" s="11"/>
      <c r="G400" s="11" t="n">
        <f aca="false">-E400</f>
        <v>5.77842684091113</v>
      </c>
      <c r="H400" s="11" t="n">
        <f aca="false">D400-E400</f>
        <v>6.89328415692828</v>
      </c>
      <c r="I400" s="11" t="n">
        <f aca="false">ABS(G400)</f>
        <v>5.77842684091113</v>
      </c>
      <c r="J400" s="11" t="n">
        <f aca="false">ABS(H400)</f>
        <v>6.89328415692828</v>
      </c>
      <c r="K400" s="11" t="n">
        <f aca="false">G400^2</f>
        <v>33.3902167557622</v>
      </c>
      <c r="L400" s="11" t="n">
        <f aca="false">H400^2</f>
        <v>47.5173664681584</v>
      </c>
      <c r="N400" s="14" t="n">
        <v>0</v>
      </c>
      <c r="O400" s="14" t="n">
        <v>0</v>
      </c>
      <c r="P400" s="14" t="n">
        <v>1</v>
      </c>
      <c r="Q400" s="14" t="n">
        <v>0</v>
      </c>
      <c r="R400" s="0" t="n">
        <f aca="false">IF(N400&gt;0,1,IF(O400&gt;0,2,3))</f>
        <v>3</v>
      </c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s="13" customFormat="true" ht="12.8" hidden="false" customHeight="false" outlineLevel="0" collapsed="false">
      <c r="A401" s="7"/>
      <c r="B401" s="0" t="n">
        <v>16</v>
      </c>
      <c r="C401" s="11" t="n">
        <v>5.66499999999999</v>
      </c>
      <c r="D401" s="11" t="n">
        <v>1.38750433921814</v>
      </c>
      <c r="E401" s="11" t="n">
        <v>-0.25193197490632</v>
      </c>
      <c r="F401" s="11"/>
      <c r="G401" s="11" t="n">
        <f aca="false">-E401</f>
        <v>0.25193197490632</v>
      </c>
      <c r="H401" s="11" t="n">
        <f aca="false">D401-E401</f>
        <v>1.63943631412446</v>
      </c>
      <c r="I401" s="11" t="n">
        <f aca="false">ABS(G401)</f>
        <v>0.25193197490632</v>
      </c>
      <c r="J401" s="11" t="n">
        <f aca="false">ABS(H401)</f>
        <v>1.63943631412446</v>
      </c>
      <c r="K401" s="11" t="n">
        <f aca="false">G401^2</f>
        <v>0.0634697199801987</v>
      </c>
      <c r="L401" s="11" t="n">
        <f aca="false">H401^2</f>
        <v>2.68775142807</v>
      </c>
      <c r="N401" s="14" t="n">
        <v>0</v>
      </c>
      <c r="O401" s="14" t="n">
        <v>0</v>
      </c>
      <c r="P401" s="14" t="n">
        <v>1</v>
      </c>
      <c r="Q401" s="14" t="n">
        <v>0</v>
      </c>
      <c r="R401" s="0" t="n">
        <f aca="false">IF(N401&gt;0,1,IF(O401&gt;0,2,3))</f>
        <v>3</v>
      </c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s="13" customFormat="true" ht="12.8" hidden="false" customHeight="false" outlineLevel="0" collapsed="false">
      <c r="A402" s="7"/>
      <c r="B402" s="0" t="n">
        <v>17</v>
      </c>
      <c r="C402" s="11" t="n">
        <v>16.367</v>
      </c>
      <c r="D402" s="11" t="n">
        <v>3.96669363975525</v>
      </c>
      <c r="E402" s="11" t="n">
        <v>1.24952237664134</v>
      </c>
      <c r="F402" s="11"/>
      <c r="G402" s="11" t="n">
        <f aca="false">-E402</f>
        <v>-1.24952237664134</v>
      </c>
      <c r="H402" s="11" t="n">
        <f aca="false">D402-E402</f>
        <v>2.71717126311391</v>
      </c>
      <c r="I402" s="11" t="n">
        <f aca="false">ABS(G402)</f>
        <v>1.24952237664134</v>
      </c>
      <c r="J402" s="11" t="n">
        <f aca="false">ABS(H402)</f>
        <v>2.71717126311391</v>
      </c>
      <c r="K402" s="11" t="n">
        <f aca="false">G402^2</f>
        <v>1.56130616972742</v>
      </c>
      <c r="L402" s="11" t="n">
        <f aca="false">H402^2</f>
        <v>7.38301967309204</v>
      </c>
      <c r="N402" s="14" t="n">
        <v>0</v>
      </c>
      <c r="O402" s="14" t="n">
        <v>0</v>
      </c>
      <c r="P402" s="14" t="n">
        <v>1</v>
      </c>
      <c r="Q402" s="14" t="n">
        <v>0</v>
      </c>
      <c r="R402" s="0" t="n">
        <f aca="false">IF(N402&gt;0,1,IF(O402&gt;0,2,3))</f>
        <v>3</v>
      </c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s="13" customFormat="true" ht="12.8" hidden="false" customHeight="false" outlineLevel="0" collapsed="false">
      <c r="A403" s="7"/>
      <c r="B403" s="0" t="n">
        <v>18</v>
      </c>
      <c r="C403" s="11" t="n">
        <v>16.386</v>
      </c>
      <c r="D403" s="11" t="n">
        <v>3.96240949630737</v>
      </c>
      <c r="E403" s="11" t="n">
        <v>1.24992335039939</v>
      </c>
      <c r="F403" s="11"/>
      <c r="G403" s="11" t="n">
        <f aca="false">-E403</f>
        <v>-1.24992335039939</v>
      </c>
      <c r="H403" s="11" t="n">
        <f aca="false">D403-E403</f>
        <v>2.71248614590798</v>
      </c>
      <c r="I403" s="11" t="n">
        <f aca="false">ABS(G403)</f>
        <v>1.24992335039939</v>
      </c>
      <c r="J403" s="11" t="n">
        <f aca="false">ABS(H403)</f>
        <v>2.71248614590798</v>
      </c>
      <c r="K403" s="11" t="n">
        <f aca="false">G403^2</f>
        <v>1.56230838187364</v>
      </c>
      <c r="L403" s="11" t="n">
        <f aca="false">H403^2</f>
        <v>7.35758109174273</v>
      </c>
      <c r="N403" s="14" t="n">
        <v>0</v>
      </c>
      <c r="O403" s="14" t="n">
        <v>0</v>
      </c>
      <c r="P403" s="14" t="n">
        <v>1</v>
      </c>
      <c r="Q403" s="14" t="n">
        <v>0</v>
      </c>
      <c r="R403" s="0" t="n">
        <f aca="false">IF(N403&gt;0,1,IF(O403&gt;0,2,3))</f>
        <v>3</v>
      </c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s="13" customFormat="true" ht="12.8" hidden="false" customHeight="false" outlineLevel="0" collapsed="false">
      <c r="A404" s="7"/>
      <c r="B404" s="0" t="n">
        <v>19</v>
      </c>
      <c r="C404" s="11" t="n">
        <v>4.79599999999999</v>
      </c>
      <c r="D404" s="11" t="n">
        <v>1.1233469247818</v>
      </c>
      <c r="E404" s="11" t="n">
        <v>-0.0964558617172102</v>
      </c>
      <c r="F404" s="11"/>
      <c r="G404" s="11" t="n">
        <f aca="false">-E404</f>
        <v>0.0964558617172102</v>
      </c>
      <c r="H404" s="11" t="n">
        <f aca="false">D404-E404</f>
        <v>1.21980278649901</v>
      </c>
      <c r="I404" s="11" t="n">
        <f aca="false">ABS(G404)</f>
        <v>0.0964558617172102</v>
      </c>
      <c r="J404" s="11" t="n">
        <f aca="false">ABS(H404)</f>
        <v>1.21980278649901</v>
      </c>
      <c r="K404" s="11" t="n">
        <f aca="false">G404^2</f>
        <v>0.00930373325960957</v>
      </c>
      <c r="L404" s="11" t="n">
        <f aca="false">H404^2</f>
        <v>1.48791883795075</v>
      </c>
      <c r="N404" s="14" t="n">
        <v>0</v>
      </c>
      <c r="O404" s="14" t="n">
        <v>0</v>
      </c>
      <c r="P404" s="14" t="n">
        <v>1</v>
      </c>
      <c r="Q404" s="14" t="n">
        <v>0</v>
      </c>
      <c r="R404" s="0" t="n">
        <f aca="false">IF(N404&gt;0,1,IF(O404&gt;0,2,3))</f>
        <v>3</v>
      </c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s="13" customFormat="true" ht="12.8" hidden="false" customHeight="false" outlineLevel="0" collapsed="false">
      <c r="A405" s="7"/>
      <c r="B405" s="0" t="n">
        <v>20</v>
      </c>
      <c r="C405" s="11" t="n">
        <v>7.71899999999999</v>
      </c>
      <c r="D405" s="11" t="n">
        <v>1.62649488449097</v>
      </c>
      <c r="E405" s="11" t="n">
        <v>12.382599297076</v>
      </c>
      <c r="F405" s="11"/>
      <c r="G405" s="11" t="n">
        <f aca="false">-E405</f>
        <v>-12.382599297076</v>
      </c>
      <c r="H405" s="11" t="n">
        <f aca="false">D405-E405</f>
        <v>-10.756104412585</v>
      </c>
      <c r="I405" s="11" t="n">
        <f aca="false">ABS(G405)</f>
        <v>12.382599297076</v>
      </c>
      <c r="J405" s="11" t="n">
        <f aca="false">ABS(H405)</f>
        <v>10.756104412585</v>
      </c>
      <c r="K405" s="11" t="n">
        <f aca="false">G405^2</f>
        <v>153.328765351947</v>
      </c>
      <c r="L405" s="11" t="n">
        <f aca="false">H405^2</f>
        <v>115.693782134431</v>
      </c>
      <c r="N405" s="14" t="n">
        <v>0</v>
      </c>
      <c r="O405" s="14" t="n">
        <v>0</v>
      </c>
      <c r="P405" s="14" t="n">
        <v>1</v>
      </c>
      <c r="Q405" s="14" t="n">
        <v>0</v>
      </c>
      <c r="R405" s="0" t="n">
        <f aca="false">IF(N405&gt;0,1,IF(O405&gt;0,2,3))</f>
        <v>3</v>
      </c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s="13" customFormat="true" ht="12.8" hidden="false" customHeight="false" outlineLevel="0" collapsed="false">
      <c r="A406" s="7"/>
      <c r="B406" s="0" t="n">
        <v>21</v>
      </c>
      <c r="C406" s="11" t="n">
        <v>2.619</v>
      </c>
      <c r="D406" s="11" t="n">
        <v>1.18865704536438</v>
      </c>
      <c r="E406" s="11" t="n">
        <v>-6.5240395740749</v>
      </c>
      <c r="F406" s="11"/>
      <c r="G406" s="11" t="n">
        <f aca="false">-E406</f>
        <v>6.5240395740749</v>
      </c>
      <c r="H406" s="11" t="n">
        <f aca="false">D406-E406</f>
        <v>7.71269661943928</v>
      </c>
      <c r="I406" s="11" t="n">
        <f aca="false">ABS(G406)</f>
        <v>6.5240395740749</v>
      </c>
      <c r="J406" s="11" t="n">
        <f aca="false">ABS(H406)</f>
        <v>7.71269661943928</v>
      </c>
      <c r="K406" s="11" t="n">
        <f aca="false">G406^2</f>
        <v>42.5630923640954</v>
      </c>
      <c r="L406" s="11" t="n">
        <f aca="false">H406^2</f>
        <v>59.4856891435101</v>
      </c>
      <c r="N406" s="14" t="n">
        <v>0</v>
      </c>
      <c r="O406" s="14" t="n">
        <v>0</v>
      </c>
      <c r="P406" s="14" t="n">
        <v>1</v>
      </c>
      <c r="Q406" s="14" t="n">
        <v>0</v>
      </c>
      <c r="R406" s="0" t="n">
        <f aca="false">IF(N406&gt;0,1,IF(O406&gt;0,2,3))</f>
        <v>3</v>
      </c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s="13" customFormat="true" ht="12.8" hidden="false" customHeight="false" outlineLevel="0" collapsed="false">
      <c r="A407" s="7"/>
      <c r="B407" s="0" t="n">
        <v>22</v>
      </c>
      <c r="C407" s="11" t="n">
        <v>6.756</v>
      </c>
      <c r="D407" s="11" t="n">
        <v>1.17843043804169</v>
      </c>
      <c r="E407" s="11" t="n">
        <v>7.09176651481422</v>
      </c>
      <c r="F407" s="11"/>
      <c r="G407" s="11" t="n">
        <f aca="false">-E407</f>
        <v>-7.09176651481422</v>
      </c>
      <c r="H407" s="11" t="n">
        <f aca="false">D407-E407</f>
        <v>-5.91333607677253</v>
      </c>
      <c r="I407" s="11" t="n">
        <f aca="false">ABS(G407)</f>
        <v>7.09176651481422</v>
      </c>
      <c r="J407" s="11" t="n">
        <f aca="false">ABS(H407)</f>
        <v>5.91333607677253</v>
      </c>
      <c r="K407" s="11" t="n">
        <f aca="false">G407^2</f>
        <v>50.2931523006402</v>
      </c>
      <c r="L407" s="11" t="n">
        <f aca="false">H407^2</f>
        <v>34.9675435568595</v>
      </c>
      <c r="N407" s="14" t="n">
        <v>0</v>
      </c>
      <c r="O407" s="14" t="n">
        <v>0</v>
      </c>
      <c r="P407" s="14" t="n">
        <v>1</v>
      </c>
      <c r="Q407" s="14" t="n">
        <v>0</v>
      </c>
      <c r="R407" s="0" t="n">
        <f aca="false">IF(N407&gt;0,1,IF(O407&gt;0,2,3))</f>
        <v>3</v>
      </c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s="13" customFormat="true" ht="12.8" hidden="false" customHeight="false" outlineLevel="0" collapsed="false">
      <c r="A408" s="7"/>
      <c r="B408" s="0" t="n">
        <v>23</v>
      </c>
      <c r="C408" s="11" t="n">
        <v>7.20499999999998</v>
      </c>
      <c r="D408" s="11" t="n">
        <v>1.40460526943207</v>
      </c>
      <c r="E408" s="11" t="n">
        <v>-0.178265923848876</v>
      </c>
      <c r="F408" s="11"/>
      <c r="G408" s="11" t="n">
        <f aca="false">-E408</f>
        <v>0.178265923848876</v>
      </c>
      <c r="H408" s="11" t="n">
        <f aca="false">D408-E408</f>
        <v>1.58287119328095</v>
      </c>
      <c r="I408" s="11" t="n">
        <f aca="false">ABS(G408)</f>
        <v>0.178265923848876</v>
      </c>
      <c r="J408" s="11" t="n">
        <f aca="false">ABS(H408)</f>
        <v>1.58287119328095</v>
      </c>
      <c r="K408" s="11" t="n">
        <f aca="false">G408^2</f>
        <v>0.0317787396056933</v>
      </c>
      <c r="L408" s="11" t="n">
        <f aca="false">H408^2</f>
        <v>2.50548121451865</v>
      </c>
      <c r="N408" s="14" t="n">
        <v>0</v>
      </c>
      <c r="O408" s="14" t="n">
        <v>0</v>
      </c>
      <c r="P408" s="14" t="n">
        <v>1</v>
      </c>
      <c r="Q408" s="14" t="n">
        <v>0</v>
      </c>
      <c r="R408" s="0" t="n">
        <f aca="false">IF(N408&gt;0,1,IF(O408&gt;0,2,3))</f>
        <v>3</v>
      </c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s="13" customFormat="true" ht="12.8" hidden="false" customHeight="false" outlineLevel="0" collapsed="false">
      <c r="A409" s="7"/>
      <c r="B409" s="0" t="n">
        <v>24</v>
      </c>
      <c r="C409" s="11" t="n">
        <v>5.91999999999999</v>
      </c>
      <c r="D409" s="11" t="n">
        <v>1.34666514396667</v>
      </c>
      <c r="E409" s="11" t="n">
        <v>5.94092747973195</v>
      </c>
      <c r="F409" s="11"/>
      <c r="G409" s="11" t="n">
        <f aca="false">-E409</f>
        <v>-5.94092747973195</v>
      </c>
      <c r="H409" s="11" t="n">
        <f aca="false">D409-E409</f>
        <v>-4.59426233576528</v>
      </c>
      <c r="I409" s="11" t="n">
        <f aca="false">ABS(G409)</f>
        <v>5.94092747973195</v>
      </c>
      <c r="J409" s="11" t="n">
        <f aca="false">ABS(H409)</f>
        <v>4.59426233576528</v>
      </c>
      <c r="K409" s="11" t="n">
        <f aca="false">G409^2</f>
        <v>35.2946193194342</v>
      </c>
      <c r="L409" s="11" t="n">
        <f aca="false">H409^2</f>
        <v>21.1072464098315</v>
      </c>
      <c r="N409" s="14" t="n">
        <v>0</v>
      </c>
      <c r="O409" s="14" t="n">
        <v>0</v>
      </c>
      <c r="P409" s="14" t="n">
        <v>1</v>
      </c>
      <c r="Q409" s="14" t="n">
        <v>0</v>
      </c>
      <c r="R409" s="0" t="n">
        <f aca="false">IF(N409&gt;0,1,IF(O409&gt;0,2,3))</f>
        <v>3</v>
      </c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s="13" customFormat="true" ht="12.8" hidden="false" customHeight="false" outlineLevel="0" collapsed="false">
      <c r="A410" s="7"/>
      <c r="B410" s="0" t="n">
        <v>25</v>
      </c>
      <c r="C410" s="11" t="n">
        <v>5.71299999999999</v>
      </c>
      <c r="D410" s="11" t="n">
        <v>1.39783251285553</v>
      </c>
      <c r="E410" s="11" t="n">
        <v>-0.249084234388938</v>
      </c>
      <c r="F410" s="11"/>
      <c r="G410" s="11" t="n">
        <f aca="false">-E410</f>
        <v>0.249084234388938</v>
      </c>
      <c r="H410" s="11" t="n">
        <f aca="false">D410-E410</f>
        <v>1.64691674724447</v>
      </c>
      <c r="I410" s="11" t="n">
        <f aca="false">ABS(G410)</f>
        <v>0.249084234388938</v>
      </c>
      <c r="J410" s="11" t="n">
        <f aca="false">ABS(H410)</f>
        <v>1.64691674724447</v>
      </c>
      <c r="K410" s="11" t="n">
        <f aca="false">G410^2</f>
        <v>0.0620429558211234</v>
      </c>
      <c r="L410" s="11" t="n">
        <f aca="false">H410^2</f>
        <v>2.7123347723543</v>
      </c>
      <c r="N410" s="14" t="n">
        <v>0</v>
      </c>
      <c r="O410" s="14" t="n">
        <v>0</v>
      </c>
      <c r="P410" s="14" t="n">
        <v>1</v>
      </c>
      <c r="Q410" s="14" t="n">
        <v>0</v>
      </c>
      <c r="R410" s="0" t="n">
        <f aca="false">IF(N410&gt;0,1,IF(O410&gt;0,2,3))</f>
        <v>3</v>
      </c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s="13" customFormat="true" ht="12.8" hidden="false" customHeight="false" outlineLevel="0" collapsed="false">
      <c r="A411" s="7"/>
      <c r="B411" s="0" t="n">
        <v>26</v>
      </c>
      <c r="C411" s="11" t="n">
        <v>2.28</v>
      </c>
      <c r="D411" s="11" t="n">
        <v>1.11083149909973</v>
      </c>
      <c r="E411" s="11" t="n">
        <v>-5.79666861395948</v>
      </c>
      <c r="F411" s="11"/>
      <c r="G411" s="11" t="n">
        <f aca="false">-E411</f>
        <v>5.79666861395948</v>
      </c>
      <c r="H411" s="11" t="n">
        <f aca="false">D411-E411</f>
        <v>6.90750011305921</v>
      </c>
      <c r="I411" s="11" t="n">
        <f aca="false">ABS(G411)</f>
        <v>5.79666861395948</v>
      </c>
      <c r="J411" s="11" t="n">
        <f aca="false">ABS(H411)</f>
        <v>6.90750011305921</v>
      </c>
      <c r="K411" s="11" t="n">
        <f aca="false">G411^2</f>
        <v>33.6013670200629</v>
      </c>
      <c r="L411" s="11" t="n">
        <f aca="false">H411^2</f>
        <v>47.713557811913</v>
      </c>
      <c r="N411" s="14" t="n">
        <v>0</v>
      </c>
      <c r="O411" s="14" t="n">
        <v>0</v>
      </c>
      <c r="P411" s="14" t="n">
        <v>1</v>
      </c>
      <c r="Q411" s="14" t="n">
        <v>0</v>
      </c>
      <c r="R411" s="0" t="n">
        <f aca="false">IF(N411&gt;0,1,IF(O411&gt;0,2,3))</f>
        <v>3</v>
      </c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s="13" customFormat="true" ht="12.8" hidden="false" customHeight="false" outlineLevel="0" collapsed="false">
      <c r="A412" s="7"/>
      <c r="B412" s="0" t="n">
        <v>27</v>
      </c>
      <c r="C412" s="11" t="n">
        <v>45.92</v>
      </c>
      <c r="D412" s="11" t="n">
        <v>5.96939325332642</v>
      </c>
      <c r="E412" s="11" t="n">
        <v>47.8083782313836</v>
      </c>
      <c r="F412" s="11"/>
      <c r="G412" s="11" t="n">
        <f aca="false">-E412</f>
        <v>-47.8083782313836</v>
      </c>
      <c r="H412" s="11" t="n">
        <f aca="false">D412-E412</f>
        <v>-41.8389849780572</v>
      </c>
      <c r="I412" s="11" t="n">
        <f aca="false">ABS(G412)</f>
        <v>47.8083782313836</v>
      </c>
      <c r="J412" s="11" t="n">
        <f aca="false">ABS(H412)</f>
        <v>41.8389849780572</v>
      </c>
      <c r="K412" s="11" t="n">
        <f aca="false">G412^2</f>
        <v>2285.64102911503</v>
      </c>
      <c r="L412" s="11" t="n">
        <f aca="false">H412^2</f>
        <v>1750.50066399409</v>
      </c>
      <c r="N412" s="14" t="n">
        <v>1</v>
      </c>
      <c r="O412" s="14" t="n">
        <v>0</v>
      </c>
      <c r="P412" s="14" t="n">
        <v>0</v>
      </c>
      <c r="Q412" s="14" t="n">
        <v>0</v>
      </c>
      <c r="R412" s="0" t="n">
        <f aca="false">IF(N412&gt;0,1,IF(O412&gt;0,2,3))</f>
        <v>1</v>
      </c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s="13" customFormat="true" ht="12.8" hidden="false" customHeight="false" outlineLevel="0" collapsed="false">
      <c r="A413" s="7" t="n">
        <v>20</v>
      </c>
      <c r="B413" s="0" t="n">
        <v>2</v>
      </c>
      <c r="C413" s="11" t="n">
        <v>171.409</v>
      </c>
      <c r="D413" s="11" t="n">
        <v>66.505744934082</v>
      </c>
      <c r="E413" s="11" t="n">
        <v>70.0615864934296</v>
      </c>
      <c r="F413" s="11"/>
      <c r="G413" s="11" t="n">
        <f aca="false">-E413</f>
        <v>-70.0615864934296</v>
      </c>
      <c r="H413" s="11" t="n">
        <f aca="false">D413-E413</f>
        <v>-3.5558415593476</v>
      </c>
      <c r="I413" s="11" t="n">
        <f aca="false">ABS(G413)</f>
        <v>70.0615864934296</v>
      </c>
      <c r="J413" s="11" t="n">
        <f aca="false">ABS(H413)</f>
        <v>3.5558415593476</v>
      </c>
      <c r="K413" s="11" t="n">
        <f aca="false">G413^2</f>
        <v>4908.62590197632</v>
      </c>
      <c r="L413" s="11" t="n">
        <f aca="false">H413^2</f>
        <v>12.6440091951836</v>
      </c>
      <c r="N413" s="14" t="n">
        <v>1</v>
      </c>
      <c r="O413" s="14" t="n">
        <v>0</v>
      </c>
      <c r="P413" s="14" t="n">
        <v>0</v>
      </c>
      <c r="Q413" s="14" t="n">
        <v>0</v>
      </c>
      <c r="R413" s="0" t="n">
        <f aca="false">IF(N413&gt;0,1,IF(O413&gt;0,2,3))</f>
        <v>1</v>
      </c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s="13" customFormat="true" ht="12.8" hidden="false" customHeight="false" outlineLevel="0" collapsed="false">
      <c r="A414" s="7"/>
      <c r="B414" s="0" t="n">
        <v>3</v>
      </c>
      <c r="C414" s="11" t="n">
        <v>143.652</v>
      </c>
      <c r="D414" s="11" t="n">
        <v>2.61138987541199</v>
      </c>
      <c r="E414" s="11" t="n">
        <v>6.1933933011932</v>
      </c>
      <c r="F414" s="11"/>
      <c r="G414" s="11" t="n">
        <f aca="false">-E414</f>
        <v>-6.1933933011932</v>
      </c>
      <c r="H414" s="11" t="n">
        <f aca="false">D414-E414</f>
        <v>-3.58200342578121</v>
      </c>
      <c r="I414" s="11" t="n">
        <f aca="false">ABS(G414)</f>
        <v>6.1933933011932</v>
      </c>
      <c r="J414" s="11" t="n">
        <f aca="false">ABS(H414)</f>
        <v>3.58200342578121</v>
      </c>
      <c r="K414" s="11" t="n">
        <f aca="false">G414^2</f>
        <v>38.3581205832648</v>
      </c>
      <c r="L414" s="11" t="n">
        <f aca="false">H414^2</f>
        <v>12.8307485423083</v>
      </c>
      <c r="N414" s="14" t="n">
        <v>0</v>
      </c>
      <c r="O414" s="14" t="n">
        <v>1</v>
      </c>
      <c r="P414" s="14" t="n">
        <v>0</v>
      </c>
      <c r="Q414" s="14" t="n">
        <v>0</v>
      </c>
      <c r="R414" s="0" t="n">
        <f aca="false">IF(N414&gt;0,1,IF(O414&gt;0,2,3))</f>
        <v>2</v>
      </c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s="13" customFormat="true" ht="12.8" hidden="false" customHeight="false" outlineLevel="0" collapsed="false">
      <c r="A415" s="7"/>
      <c r="B415" s="0" t="n">
        <v>4</v>
      </c>
      <c r="C415" s="11" t="n">
        <v>132.407</v>
      </c>
      <c r="D415" s="11" t="n">
        <v>1.4234356880188</v>
      </c>
      <c r="E415" s="11" t="n">
        <v>8.54689453008412</v>
      </c>
      <c r="F415" s="11"/>
      <c r="G415" s="11" t="n">
        <f aca="false">-E415</f>
        <v>-8.54689453008412</v>
      </c>
      <c r="H415" s="11" t="n">
        <f aca="false">D415-E415</f>
        <v>-7.12345884206532</v>
      </c>
      <c r="I415" s="11" t="n">
        <f aca="false">ABS(G415)</f>
        <v>8.54689453008412</v>
      </c>
      <c r="J415" s="11" t="n">
        <f aca="false">ABS(H415)</f>
        <v>7.12345884206532</v>
      </c>
      <c r="K415" s="11" t="n">
        <f aca="false">G415^2</f>
        <v>73.0494061083819</v>
      </c>
      <c r="L415" s="11" t="n">
        <f aca="false">H415^2</f>
        <v>50.7436658745986</v>
      </c>
      <c r="N415" s="14" t="n">
        <v>0</v>
      </c>
      <c r="O415" s="14" t="n">
        <v>0</v>
      </c>
      <c r="P415" s="14" t="n">
        <v>1</v>
      </c>
      <c r="Q415" s="14" t="n">
        <v>0</v>
      </c>
      <c r="R415" s="0" t="n">
        <f aca="false">IF(N415&gt;0,1,IF(O415&gt;0,2,3))</f>
        <v>3</v>
      </c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s="13" customFormat="true" ht="12.8" hidden="false" customHeight="false" outlineLevel="0" collapsed="false">
      <c r="A416" s="7"/>
      <c r="B416" s="0" t="n">
        <v>5</v>
      </c>
      <c r="C416" s="11" t="n">
        <v>132.347</v>
      </c>
      <c r="D416" s="11" t="n">
        <v>0.171512335538864</v>
      </c>
      <c r="E416" s="11" t="n">
        <v>-0.449333006982364</v>
      </c>
      <c r="F416" s="11"/>
      <c r="G416" s="11" t="n">
        <f aca="false">-E416</f>
        <v>0.449333006982364</v>
      </c>
      <c r="H416" s="11" t="n">
        <f aca="false">D416-E416</f>
        <v>0.620845342521228</v>
      </c>
      <c r="I416" s="11" t="n">
        <f aca="false">ABS(G416)</f>
        <v>0.449333006982364</v>
      </c>
      <c r="J416" s="11" t="n">
        <f aca="false">ABS(H416)</f>
        <v>0.620845342521228</v>
      </c>
      <c r="K416" s="11" t="n">
        <f aca="false">G416^2</f>
        <v>0.201900151163813</v>
      </c>
      <c r="L416" s="11" t="n">
        <f aca="false">H416^2</f>
        <v>0.385448939330301</v>
      </c>
      <c r="N416" s="14" t="n">
        <v>0</v>
      </c>
      <c r="O416" s="14" t="n">
        <v>0</v>
      </c>
      <c r="P416" s="14" t="n">
        <v>0</v>
      </c>
      <c r="Q416" s="14" t="n">
        <v>1</v>
      </c>
      <c r="R416" s="0" t="n">
        <f aca="false">IF(N416&gt;0,1,IF(O416&gt;0,2,3))</f>
        <v>3</v>
      </c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s="13" customFormat="true" ht="12.8" hidden="false" customHeight="false" outlineLevel="0" collapsed="false">
      <c r="A417" s="7"/>
      <c r="B417" s="0" t="n">
        <v>6</v>
      </c>
      <c r="C417" s="11" t="n">
        <v>133.412</v>
      </c>
      <c r="D417" s="11" t="n">
        <v>1.62750864028931</v>
      </c>
      <c r="E417" s="11" t="n">
        <v>7.92791468134216</v>
      </c>
      <c r="F417" s="11"/>
      <c r="G417" s="11" t="n">
        <f aca="false">-E417</f>
        <v>-7.92791468134216</v>
      </c>
      <c r="H417" s="11" t="n">
        <f aca="false">D417-E417</f>
        <v>-6.30040604105285</v>
      </c>
      <c r="I417" s="11" t="n">
        <f aca="false">ABS(G417)</f>
        <v>7.92791468134216</v>
      </c>
      <c r="J417" s="11" t="n">
        <f aca="false">ABS(H417)</f>
        <v>6.30040604105285</v>
      </c>
      <c r="K417" s="11" t="n">
        <f aca="false">G417^2</f>
        <v>62.8518311946406</v>
      </c>
      <c r="L417" s="11" t="n">
        <f aca="false">H417^2</f>
        <v>39.6951162821352</v>
      </c>
      <c r="N417" s="14" t="n">
        <v>0</v>
      </c>
      <c r="O417" s="14" t="n">
        <v>0</v>
      </c>
      <c r="P417" s="14" t="n">
        <v>1</v>
      </c>
      <c r="Q417" s="14" t="n">
        <v>0</v>
      </c>
      <c r="R417" s="0" t="n">
        <f aca="false">IF(N417&gt;0,1,IF(O417&gt;0,2,3))</f>
        <v>3</v>
      </c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s="13" customFormat="true" ht="12.8" hidden="false" customHeight="false" outlineLevel="0" collapsed="false">
      <c r="A418" s="7"/>
      <c r="B418" s="0" t="n">
        <v>7</v>
      </c>
      <c r="C418" s="11" t="n">
        <v>152.886</v>
      </c>
      <c r="D418" s="11" t="n">
        <v>3.7166965007782</v>
      </c>
      <c r="E418" s="11" t="n">
        <v>3.50305173052583</v>
      </c>
      <c r="F418" s="11"/>
      <c r="G418" s="11" t="n">
        <f aca="false">-E418</f>
        <v>-3.50305173052583</v>
      </c>
      <c r="H418" s="11" t="n">
        <f aca="false">D418-E418</f>
        <v>0.21364477025237</v>
      </c>
      <c r="I418" s="11" t="n">
        <f aca="false">ABS(G418)</f>
        <v>3.50305173052583</v>
      </c>
      <c r="J418" s="11" t="n">
        <f aca="false">ABS(H418)</f>
        <v>0.21364477025237</v>
      </c>
      <c r="K418" s="11" t="n">
        <f aca="false">G418^2</f>
        <v>12.27137142674</v>
      </c>
      <c r="L418" s="11" t="n">
        <f aca="false">H418^2</f>
        <v>0.0456440878561879</v>
      </c>
      <c r="N418" s="14" t="n">
        <v>0</v>
      </c>
      <c r="O418" s="14" t="n">
        <v>1</v>
      </c>
      <c r="P418" s="14" t="n">
        <v>0</v>
      </c>
      <c r="Q418" s="14" t="n">
        <v>0</v>
      </c>
      <c r="R418" s="0" t="n">
        <f aca="false">IF(N418&gt;0,1,IF(O418&gt;0,2,3))</f>
        <v>2</v>
      </c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s="13" customFormat="true" ht="12.8" hidden="false" customHeight="false" outlineLevel="0" collapsed="false">
      <c r="A419" s="7"/>
      <c r="B419" s="0" t="n">
        <v>8</v>
      </c>
      <c r="C419" s="11" t="n">
        <v>148.107</v>
      </c>
      <c r="D419" s="11" t="n">
        <v>3.89776825904846</v>
      </c>
      <c r="E419" s="11" t="n">
        <v>-2.36692376939045</v>
      </c>
      <c r="F419" s="11"/>
      <c r="G419" s="11" t="n">
        <f aca="false">-E419</f>
        <v>2.36692376939045</v>
      </c>
      <c r="H419" s="11" t="n">
        <f aca="false">D419-E419</f>
        <v>6.26469202843891</v>
      </c>
      <c r="I419" s="11" t="n">
        <f aca="false">ABS(G419)</f>
        <v>2.36692376939045</v>
      </c>
      <c r="J419" s="11" t="n">
        <f aca="false">ABS(H419)</f>
        <v>6.26469202843891</v>
      </c>
      <c r="K419" s="11" t="n">
        <f aca="false">G419^2</f>
        <v>5.6023281301055</v>
      </c>
      <c r="L419" s="11" t="n">
        <f aca="false">H419^2</f>
        <v>39.246366211186</v>
      </c>
      <c r="N419" s="14" t="n">
        <v>0</v>
      </c>
      <c r="O419" s="14" t="n">
        <v>0</v>
      </c>
      <c r="P419" s="14" t="n">
        <v>1</v>
      </c>
      <c r="Q419" s="14" t="n">
        <v>0</v>
      </c>
      <c r="R419" s="0" t="n">
        <f aca="false">IF(N419&gt;0,1,IF(O419&gt;0,2,3))</f>
        <v>3</v>
      </c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s="13" customFormat="true" ht="12.8" hidden="false" customHeight="false" outlineLevel="0" collapsed="false">
      <c r="A420" s="7"/>
      <c r="B420" s="0" t="n">
        <v>9</v>
      </c>
      <c r="C420" s="11" t="n">
        <v>154.571</v>
      </c>
      <c r="D420" s="11" t="n">
        <v>0.548061788082123</v>
      </c>
      <c r="E420" s="11" t="n">
        <v>0.149608609809363</v>
      </c>
      <c r="F420" s="11"/>
      <c r="G420" s="11" t="n">
        <f aca="false">-E420</f>
        <v>-0.149608609809363</v>
      </c>
      <c r="H420" s="11" t="n">
        <f aca="false">D420-E420</f>
        <v>0.39845317827276</v>
      </c>
      <c r="I420" s="11" t="n">
        <f aca="false">ABS(G420)</f>
        <v>0.149608609809363</v>
      </c>
      <c r="J420" s="11" t="n">
        <f aca="false">ABS(H420)</f>
        <v>0.39845317827276</v>
      </c>
      <c r="K420" s="11" t="n">
        <f aca="false">G420^2</f>
        <v>0.0223827361290902</v>
      </c>
      <c r="L420" s="11" t="n">
        <f aca="false">H420^2</f>
        <v>0.158764935275664</v>
      </c>
      <c r="N420" s="14" t="n">
        <v>0</v>
      </c>
      <c r="O420" s="14" t="n">
        <v>0</v>
      </c>
      <c r="P420" s="14" t="n">
        <v>0</v>
      </c>
      <c r="Q420" s="14" t="n">
        <v>1</v>
      </c>
      <c r="R420" s="0" t="n">
        <f aca="false">IF(N420&gt;0,1,IF(O420&gt;0,2,3))</f>
        <v>3</v>
      </c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s="13" customFormat="true" ht="12.8" hidden="false" customHeight="false" outlineLevel="0" collapsed="false">
      <c r="A421" s="7"/>
      <c r="B421" s="0" t="n">
        <v>10</v>
      </c>
      <c r="C421" s="11" t="n">
        <v>122.707</v>
      </c>
      <c r="D421" s="11" t="n">
        <v>2.48886775970459</v>
      </c>
      <c r="E421" s="11" t="n">
        <v>0.322684559750023</v>
      </c>
      <c r="F421" s="11"/>
      <c r="G421" s="11" t="n">
        <f aca="false">-E421</f>
        <v>-0.322684559750023</v>
      </c>
      <c r="H421" s="11" t="n">
        <f aca="false">D421-E421</f>
        <v>2.16618319995457</v>
      </c>
      <c r="I421" s="11" t="n">
        <f aca="false">ABS(G421)</f>
        <v>0.322684559750023</v>
      </c>
      <c r="J421" s="11" t="n">
        <f aca="false">ABS(H421)</f>
        <v>2.16618319995457</v>
      </c>
      <c r="K421" s="11" t="n">
        <f aca="false">G421^2</f>
        <v>0.104125325101066</v>
      </c>
      <c r="L421" s="11" t="n">
        <f aca="false">H421^2</f>
        <v>4.69234965576541</v>
      </c>
      <c r="N421" s="14" t="n">
        <v>0</v>
      </c>
      <c r="O421" s="14" t="n">
        <v>0</v>
      </c>
      <c r="P421" s="14" t="n">
        <v>0</v>
      </c>
      <c r="Q421" s="14" t="n">
        <v>0</v>
      </c>
      <c r="R421" s="0" t="n">
        <f aca="false">IF(N421&gt;0,1,IF(O421&gt;0,2,3))</f>
        <v>3</v>
      </c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s="13" customFormat="true" ht="12.8" hidden="false" customHeight="false" outlineLevel="0" collapsed="false">
      <c r="A422" s="7"/>
      <c r="B422" s="0" t="n">
        <v>11</v>
      </c>
      <c r="C422" s="11" t="n">
        <v>158.394</v>
      </c>
      <c r="D422" s="11" t="n">
        <v>0.171512335538864</v>
      </c>
      <c r="E422" s="11" t="n">
        <v>-0.0155698820465559</v>
      </c>
      <c r="F422" s="11"/>
      <c r="G422" s="11" t="n">
        <f aca="false">-E422</f>
        <v>0.0155698820465559</v>
      </c>
      <c r="H422" s="11" t="n">
        <f aca="false">D422-E422</f>
        <v>0.18708221758542</v>
      </c>
      <c r="I422" s="11" t="n">
        <f aca="false">ABS(G422)</f>
        <v>0.0155698820465559</v>
      </c>
      <c r="J422" s="11" t="n">
        <f aca="false">ABS(H422)</f>
        <v>0.18708221758542</v>
      </c>
      <c r="K422" s="11" t="n">
        <f aca="false">G422^2</f>
        <v>0.000242421226943664</v>
      </c>
      <c r="L422" s="11" t="n">
        <f aca="false">H422^2</f>
        <v>0.0349997561366784</v>
      </c>
      <c r="N422" s="14" t="n">
        <v>0</v>
      </c>
      <c r="O422" s="14" t="n">
        <v>0</v>
      </c>
      <c r="P422" s="14" t="n">
        <v>0</v>
      </c>
      <c r="Q422" s="14" t="n">
        <v>0</v>
      </c>
      <c r="R422" s="0" t="n">
        <f aca="false">IF(N422&gt;0,1,IF(O422&gt;0,2,3))</f>
        <v>3</v>
      </c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s="13" customFormat="true" ht="12.8" hidden="false" customHeight="false" outlineLevel="0" collapsed="false">
      <c r="A423" s="7"/>
      <c r="B423" s="0" t="n">
        <v>12</v>
      </c>
      <c r="C423" s="11" t="n">
        <v>127.892</v>
      </c>
      <c r="D423" s="11" t="n">
        <v>2.99383926391602</v>
      </c>
      <c r="E423" s="11" t="n">
        <v>0.131780218183444</v>
      </c>
      <c r="F423" s="11"/>
      <c r="G423" s="11" t="n">
        <f aca="false">-E423</f>
        <v>-0.131780218183444</v>
      </c>
      <c r="H423" s="11" t="n">
        <f aca="false">D423-E423</f>
        <v>2.86205904573258</v>
      </c>
      <c r="I423" s="11" t="n">
        <f aca="false">ABS(G423)</f>
        <v>0.131780218183444</v>
      </c>
      <c r="J423" s="11" t="n">
        <f aca="false">ABS(H423)</f>
        <v>2.86205904573258</v>
      </c>
      <c r="K423" s="11" t="n">
        <f aca="false">G423^2</f>
        <v>0.0173660259044761</v>
      </c>
      <c r="L423" s="11" t="n">
        <f aca="false">H423^2</f>
        <v>8.19138198125966</v>
      </c>
      <c r="N423" s="14" t="n">
        <v>0</v>
      </c>
      <c r="O423" s="14" t="n">
        <v>0</v>
      </c>
      <c r="P423" s="14" t="n">
        <v>0</v>
      </c>
      <c r="Q423" s="14" t="n">
        <v>0</v>
      </c>
      <c r="R423" s="0" t="n">
        <f aca="false">IF(N423&gt;0,1,IF(O423&gt;0,2,3))</f>
        <v>3</v>
      </c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s="13" customFormat="true" ht="12.8" hidden="false" customHeight="false" outlineLevel="0" collapsed="false">
      <c r="A424" s="7"/>
      <c r="B424" s="0" t="n">
        <v>13</v>
      </c>
      <c r="C424" s="11" t="n">
        <v>158.243</v>
      </c>
      <c r="D424" s="11" t="n">
        <v>0.149268388748169</v>
      </c>
      <c r="E424" s="11" t="n">
        <v>0.290694698085737</v>
      </c>
      <c r="F424" s="11"/>
      <c r="G424" s="11" t="n">
        <f aca="false">-E424</f>
        <v>-0.290694698085737</v>
      </c>
      <c r="H424" s="11" t="n">
        <f aca="false">D424-E424</f>
        <v>-0.141426309337568</v>
      </c>
      <c r="I424" s="11" t="n">
        <f aca="false">ABS(G424)</f>
        <v>0.290694698085737</v>
      </c>
      <c r="J424" s="11" t="n">
        <f aca="false">ABS(H424)</f>
        <v>0.141426309337568</v>
      </c>
      <c r="K424" s="11" t="n">
        <f aca="false">G424^2</f>
        <v>0.0845034074951578</v>
      </c>
      <c r="L424" s="11" t="n">
        <f aca="false">H424^2</f>
        <v>0.0200014009728455</v>
      </c>
      <c r="N424" s="14" t="n">
        <v>0</v>
      </c>
      <c r="O424" s="14" t="n">
        <v>0</v>
      </c>
      <c r="P424" s="14" t="n">
        <v>0</v>
      </c>
      <c r="Q424" s="14" t="n">
        <v>1</v>
      </c>
      <c r="R424" s="0" t="n">
        <f aca="false">IF(N424&gt;0,1,IF(O424&gt;0,2,3))</f>
        <v>3</v>
      </c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s="13" customFormat="true" ht="12.8" hidden="false" customHeight="false" outlineLevel="0" collapsed="false">
      <c r="A425" s="7"/>
      <c r="B425" s="0" t="n">
        <v>14</v>
      </c>
      <c r="C425" s="11" t="n">
        <v>150.43</v>
      </c>
      <c r="D425" s="11" t="n">
        <v>2.05204629898071</v>
      </c>
      <c r="E425" s="11" t="n">
        <v>0.332635752237614</v>
      </c>
      <c r="F425" s="11"/>
      <c r="G425" s="11" t="n">
        <f aca="false">-E425</f>
        <v>-0.332635752237614</v>
      </c>
      <c r="H425" s="11" t="n">
        <f aca="false">D425-E425</f>
        <v>1.7194105467431</v>
      </c>
      <c r="I425" s="11" t="n">
        <f aca="false">ABS(G425)</f>
        <v>0.332635752237614</v>
      </c>
      <c r="J425" s="11" t="n">
        <f aca="false">ABS(H425)</f>
        <v>1.7194105467431</v>
      </c>
      <c r="K425" s="11" t="n">
        <f aca="false">G425^2</f>
        <v>0.110646543666683</v>
      </c>
      <c r="L425" s="11" t="n">
        <f aca="false">H425^2</f>
        <v>2.95637262825139</v>
      </c>
      <c r="N425" s="14" t="n">
        <v>0</v>
      </c>
      <c r="O425" s="14" t="n">
        <v>0</v>
      </c>
      <c r="P425" s="14" t="n">
        <v>1</v>
      </c>
      <c r="Q425" s="14" t="n">
        <v>0</v>
      </c>
      <c r="R425" s="0" t="n">
        <f aca="false">IF(N425&gt;0,1,IF(O425&gt;0,2,3))</f>
        <v>3</v>
      </c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s="13" customFormat="true" ht="12.8" hidden="false" customHeight="false" outlineLevel="0" collapsed="false">
      <c r="A426" s="7"/>
      <c r="B426" s="0" t="n">
        <v>15</v>
      </c>
      <c r="C426" s="11" t="n">
        <v>151.303</v>
      </c>
      <c r="D426" s="11" t="n">
        <v>1.76198971271515</v>
      </c>
      <c r="E426" s="11" t="n">
        <v>0.611613226076514</v>
      </c>
      <c r="F426" s="11"/>
      <c r="G426" s="11" t="n">
        <f aca="false">-E426</f>
        <v>-0.611613226076514</v>
      </c>
      <c r="H426" s="11" t="n">
        <f aca="false">D426-E426</f>
        <v>1.15037648663864</v>
      </c>
      <c r="I426" s="11" t="n">
        <f aca="false">ABS(G426)</f>
        <v>0.611613226076514</v>
      </c>
      <c r="J426" s="11" t="n">
        <f aca="false">ABS(H426)</f>
        <v>1.15037648663864</v>
      </c>
      <c r="K426" s="11" t="n">
        <f aca="false">G426^2</f>
        <v>0.374070738311721</v>
      </c>
      <c r="L426" s="11" t="n">
        <f aca="false">H426^2</f>
        <v>1.32336606101105</v>
      </c>
      <c r="N426" s="14" t="n">
        <v>0</v>
      </c>
      <c r="O426" s="14" t="n">
        <v>0</v>
      </c>
      <c r="P426" s="14" t="n">
        <v>0</v>
      </c>
      <c r="Q426" s="14" t="n">
        <v>1</v>
      </c>
      <c r="R426" s="0" t="n">
        <f aca="false">IF(N426&gt;0,1,IF(O426&gt;0,2,3))</f>
        <v>3</v>
      </c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s="13" customFormat="true" ht="12.8" hidden="false" customHeight="false" outlineLevel="0" collapsed="false">
      <c r="A427" s="7"/>
      <c r="B427" s="0" t="n">
        <v>16</v>
      </c>
      <c r="C427" s="11" t="n">
        <v>127.266</v>
      </c>
      <c r="D427" s="11" t="n">
        <v>2.53268456459045</v>
      </c>
      <c r="E427" s="11" t="n">
        <v>0.230779021703775</v>
      </c>
      <c r="F427" s="11"/>
      <c r="G427" s="11" t="n">
        <f aca="false">-E427</f>
        <v>-0.230779021703775</v>
      </c>
      <c r="H427" s="11" t="n">
        <f aca="false">D427-E427</f>
        <v>2.30190554288668</v>
      </c>
      <c r="I427" s="11" t="n">
        <f aca="false">ABS(G427)</f>
        <v>0.230779021703775</v>
      </c>
      <c r="J427" s="11" t="n">
        <f aca="false">ABS(H427)</f>
        <v>2.30190554288668</v>
      </c>
      <c r="K427" s="11" t="n">
        <f aca="false">G427^2</f>
        <v>0.0532589568585515</v>
      </c>
      <c r="L427" s="11" t="n">
        <f aca="false">H427^2</f>
        <v>5.2987691283724</v>
      </c>
      <c r="N427" s="14" t="n">
        <v>0</v>
      </c>
      <c r="O427" s="14" t="n">
        <v>0</v>
      </c>
      <c r="P427" s="14" t="n">
        <v>0</v>
      </c>
      <c r="Q427" s="14" t="n">
        <v>0</v>
      </c>
      <c r="R427" s="0" t="n">
        <f aca="false">IF(N427&gt;0,1,IF(O427&gt;0,2,3))</f>
        <v>3</v>
      </c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s="13" customFormat="true" ht="12.8" hidden="false" customHeight="false" outlineLevel="0" collapsed="false">
      <c r="A428" s="7"/>
      <c r="B428" s="0" t="n">
        <v>17</v>
      </c>
      <c r="C428" s="11" t="n">
        <v>154.474</v>
      </c>
      <c r="D428" s="11" t="n">
        <v>0.171512335538864</v>
      </c>
      <c r="E428" s="11" t="n">
        <v>0.131486358148521</v>
      </c>
      <c r="F428" s="11"/>
      <c r="G428" s="11" t="n">
        <f aca="false">-E428</f>
        <v>-0.131486358148521</v>
      </c>
      <c r="H428" s="11" t="n">
        <f aca="false">D428-E428</f>
        <v>0.040025977390343</v>
      </c>
      <c r="I428" s="11" t="n">
        <f aca="false">ABS(G428)</f>
        <v>0.131486358148521</v>
      </c>
      <c r="J428" s="11" t="n">
        <f aca="false">ABS(H428)</f>
        <v>0.040025977390343</v>
      </c>
      <c r="K428" s="11" t="n">
        <f aca="false">G428^2</f>
        <v>0.0172886623791611</v>
      </c>
      <c r="L428" s="11" t="n">
        <f aca="false">H428^2</f>
        <v>0.00160207886605225</v>
      </c>
      <c r="N428" s="14" t="n">
        <v>0</v>
      </c>
      <c r="O428" s="14" t="n">
        <v>0</v>
      </c>
      <c r="P428" s="14" t="n">
        <v>0</v>
      </c>
      <c r="Q428" s="14" t="n">
        <v>0</v>
      </c>
      <c r="R428" s="0" t="n">
        <f aca="false">IF(N428&gt;0,1,IF(O428&gt;0,2,3))</f>
        <v>3</v>
      </c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s="13" customFormat="true" ht="12.8" hidden="false" customHeight="false" outlineLevel="0" collapsed="false">
      <c r="A429" s="7"/>
      <c r="B429" s="0" t="n">
        <v>18</v>
      </c>
      <c r="C429" s="11" t="n">
        <v>128.819</v>
      </c>
      <c r="D429" s="11" t="n">
        <v>1.98997986316681</v>
      </c>
      <c r="E429" s="11" t="n">
        <v>-0.0194371021499932</v>
      </c>
      <c r="F429" s="11"/>
      <c r="G429" s="11" t="n">
        <f aca="false">-E429</f>
        <v>0.0194371021499932</v>
      </c>
      <c r="H429" s="11" t="n">
        <f aca="false">D429-E429</f>
        <v>2.0094169653168</v>
      </c>
      <c r="I429" s="11" t="n">
        <f aca="false">ABS(G429)</f>
        <v>0.0194371021499932</v>
      </c>
      <c r="J429" s="11" t="n">
        <f aca="false">ABS(H429)</f>
        <v>2.0094169653168</v>
      </c>
      <c r="K429" s="11" t="n">
        <f aca="false">G429^2</f>
        <v>0.00037780093998927</v>
      </c>
      <c r="L429" s="11" t="n">
        <f aca="false">H429^2</f>
        <v>4.03775654050299</v>
      </c>
      <c r="N429" s="14" t="n">
        <v>0</v>
      </c>
      <c r="O429" s="14" t="n">
        <v>0</v>
      </c>
      <c r="P429" s="14" t="n">
        <v>0</v>
      </c>
      <c r="Q429" s="14" t="n">
        <v>0</v>
      </c>
      <c r="R429" s="0" t="n">
        <f aca="false">IF(N429&gt;0,1,IF(O429&gt;0,2,3))</f>
        <v>3</v>
      </c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s="13" customFormat="true" ht="12.8" hidden="false" customHeight="false" outlineLevel="0" collapsed="false">
      <c r="A430" s="7"/>
      <c r="B430" s="0" t="n">
        <v>19</v>
      </c>
      <c r="C430" s="11" t="n">
        <v>156.323</v>
      </c>
      <c r="D430" s="11" t="n">
        <v>1.23967707157135</v>
      </c>
      <c r="E430" s="11" t="n">
        <v>0.284464596217752</v>
      </c>
      <c r="F430" s="11"/>
      <c r="G430" s="11" t="n">
        <f aca="false">-E430</f>
        <v>-0.284464596217752</v>
      </c>
      <c r="H430" s="11" t="n">
        <f aca="false">D430-E430</f>
        <v>0.955212475353598</v>
      </c>
      <c r="I430" s="11" t="n">
        <f aca="false">ABS(G430)</f>
        <v>0.284464596217752</v>
      </c>
      <c r="J430" s="11" t="n">
        <f aca="false">ABS(H430)</f>
        <v>0.955212475353598</v>
      </c>
      <c r="K430" s="11" t="n">
        <f aca="false">G430^2</f>
        <v>0.0809201065013287</v>
      </c>
      <c r="L430" s="11" t="n">
        <f aca="false">H430^2</f>
        <v>0.912430873071148</v>
      </c>
      <c r="N430" s="14" t="n">
        <v>0</v>
      </c>
      <c r="O430" s="14" t="n">
        <v>0</v>
      </c>
      <c r="P430" s="14" t="n">
        <v>0</v>
      </c>
      <c r="Q430" s="14" t="n">
        <v>1</v>
      </c>
      <c r="R430" s="0" t="n">
        <f aca="false">IF(N430&gt;0,1,IF(O430&gt;0,2,3))</f>
        <v>3</v>
      </c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s="13" customFormat="true" ht="12.8" hidden="false" customHeight="false" outlineLevel="0" collapsed="false">
      <c r="A431" s="7"/>
      <c r="B431" s="0" t="n">
        <v>20</v>
      </c>
      <c r="C431" s="11" t="n">
        <v>35.247</v>
      </c>
      <c r="D431" s="11" t="n">
        <v>0.171512335538864</v>
      </c>
      <c r="E431" s="11" t="n">
        <v>0.334251417691739</v>
      </c>
      <c r="F431" s="11"/>
      <c r="G431" s="11" t="n">
        <f aca="false">-E431</f>
        <v>-0.334251417691739</v>
      </c>
      <c r="H431" s="11" t="n">
        <f aca="false">D431-E431</f>
        <v>-0.162739082152875</v>
      </c>
      <c r="I431" s="11" t="n">
        <f aca="false">ABS(G431)</f>
        <v>0.334251417691739</v>
      </c>
      <c r="J431" s="11" t="n">
        <f aca="false">ABS(H431)</f>
        <v>0.162739082152875</v>
      </c>
      <c r="K431" s="11" t="n">
        <f aca="false">G431^2</f>
        <v>0.111724010228937</v>
      </c>
      <c r="L431" s="11" t="n">
        <f aca="false">H431^2</f>
        <v>0.0264840088599602</v>
      </c>
      <c r="N431" s="14" t="n">
        <v>0</v>
      </c>
      <c r="O431" s="14" t="n">
        <v>0</v>
      </c>
      <c r="P431" s="14" t="n">
        <v>0</v>
      </c>
      <c r="Q431" s="14" t="n">
        <v>0</v>
      </c>
      <c r="R431" s="0" t="n">
        <f aca="false">IF(N431&gt;0,1,IF(O431&gt;0,2,3))</f>
        <v>3</v>
      </c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s="13" customFormat="true" ht="12.8" hidden="false" customHeight="false" outlineLevel="0" collapsed="false">
      <c r="A432" s="7"/>
      <c r="B432" s="0" t="n">
        <v>21</v>
      </c>
      <c r="C432" s="11" t="n">
        <v>26.155</v>
      </c>
      <c r="D432" s="11" t="n">
        <v>0.171512335538864</v>
      </c>
      <c r="E432" s="11" t="n">
        <v>0.0574365638714695</v>
      </c>
      <c r="F432" s="11"/>
      <c r="G432" s="11" t="n">
        <f aca="false">-E432</f>
        <v>-0.0574365638714695</v>
      </c>
      <c r="H432" s="11" t="n">
        <f aca="false">D432-E432</f>
        <v>0.114075771667395</v>
      </c>
      <c r="I432" s="11" t="n">
        <f aca="false">ABS(G432)</f>
        <v>0.0574365638714695</v>
      </c>
      <c r="J432" s="11" t="n">
        <f aca="false">ABS(H432)</f>
        <v>0.114075771667395</v>
      </c>
      <c r="K432" s="11" t="n">
        <f aca="false">G432^2</f>
        <v>0.0032989588693614</v>
      </c>
      <c r="L432" s="11" t="n">
        <f aca="false">H432^2</f>
        <v>0.0130132816815115</v>
      </c>
      <c r="N432" s="14" t="n">
        <v>0</v>
      </c>
      <c r="O432" s="14" t="n">
        <v>0</v>
      </c>
      <c r="P432" s="14" t="n">
        <v>0</v>
      </c>
      <c r="Q432" s="14" t="n">
        <v>0</v>
      </c>
      <c r="R432" s="0" t="n">
        <f aca="false">IF(N432&gt;0,1,IF(O432&gt;0,2,3))</f>
        <v>3</v>
      </c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s="13" customFormat="true" ht="12.8" hidden="false" customHeight="false" outlineLevel="0" collapsed="false">
      <c r="A433" s="7"/>
      <c r="B433" s="0" t="n">
        <v>22</v>
      </c>
      <c r="C433" s="11" t="n">
        <v>29.104</v>
      </c>
      <c r="D433" s="11" t="n">
        <v>0.171512335538864</v>
      </c>
      <c r="E433" s="11" t="n">
        <v>-0.0054528424915716</v>
      </c>
      <c r="F433" s="11"/>
      <c r="G433" s="11" t="n">
        <f aca="false">-E433</f>
        <v>0.0054528424915716</v>
      </c>
      <c r="H433" s="11" t="n">
        <f aca="false">D433-E433</f>
        <v>0.176965178030436</v>
      </c>
      <c r="I433" s="11" t="n">
        <f aca="false">ABS(G433)</f>
        <v>0.0054528424915716</v>
      </c>
      <c r="J433" s="11" t="n">
        <f aca="false">ABS(H433)</f>
        <v>0.176965178030436</v>
      </c>
      <c r="K433" s="11" t="n">
        <f aca="false">G433^2</f>
        <v>2.97334912378888E-005</v>
      </c>
      <c r="L433" s="11" t="n">
        <f aca="false">H433^2</f>
        <v>0.0313166742353438</v>
      </c>
      <c r="N433" s="14" t="n">
        <v>0</v>
      </c>
      <c r="O433" s="14" t="n">
        <v>0</v>
      </c>
      <c r="P433" s="14" t="n">
        <v>0</v>
      </c>
      <c r="Q433" s="14" t="n">
        <v>0</v>
      </c>
      <c r="R433" s="0" t="n">
        <f aca="false">IF(N433&gt;0,1,IF(O433&gt;0,2,3))</f>
        <v>3</v>
      </c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s="13" customFormat="true" ht="12.8" hidden="false" customHeight="false" outlineLevel="0" collapsed="false">
      <c r="A434" s="7"/>
      <c r="B434" s="0" t="n">
        <v>23</v>
      </c>
      <c r="C434" s="11" t="n">
        <v>40.373</v>
      </c>
      <c r="D434" s="11" t="n">
        <v>0.171512335538864</v>
      </c>
      <c r="E434" s="11" t="n">
        <v>0.041164462946277</v>
      </c>
      <c r="F434" s="11"/>
      <c r="G434" s="11" t="n">
        <f aca="false">-E434</f>
        <v>-0.041164462946277</v>
      </c>
      <c r="H434" s="11" t="n">
        <f aca="false">D434-E434</f>
        <v>0.130347872592587</v>
      </c>
      <c r="I434" s="11" t="n">
        <f aca="false">ABS(G434)</f>
        <v>0.041164462946277</v>
      </c>
      <c r="J434" s="11" t="n">
        <f aca="false">ABS(H434)</f>
        <v>0.130347872592587</v>
      </c>
      <c r="K434" s="11" t="n">
        <f aca="false">G434^2</f>
        <v>0.00169451300965541</v>
      </c>
      <c r="L434" s="11" t="n">
        <f aca="false">H434^2</f>
        <v>0.0169905678894133</v>
      </c>
      <c r="N434" s="14" t="n">
        <v>0</v>
      </c>
      <c r="O434" s="14" t="n">
        <v>0</v>
      </c>
      <c r="P434" s="14" t="n">
        <v>0</v>
      </c>
      <c r="Q434" s="14" t="n">
        <v>0</v>
      </c>
      <c r="R434" s="0" t="n">
        <f aca="false">IF(N434&gt;0,1,IF(O434&gt;0,2,3))</f>
        <v>3</v>
      </c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s="13" customFormat="true" ht="12.8" hidden="false" customHeight="false" outlineLevel="0" collapsed="false">
      <c r="A435" s="7"/>
      <c r="B435" s="0" t="n">
        <v>24</v>
      </c>
      <c r="C435" s="11" t="n">
        <v>26.535</v>
      </c>
      <c r="D435" s="11" t="n">
        <v>0.171512335538864</v>
      </c>
      <c r="E435" s="11" t="n">
        <v>0.101006222017808</v>
      </c>
      <c r="F435" s="11"/>
      <c r="G435" s="11" t="n">
        <f aca="false">-E435</f>
        <v>-0.101006222017808</v>
      </c>
      <c r="H435" s="11" t="n">
        <f aca="false">D435-E435</f>
        <v>0.070506113521056</v>
      </c>
      <c r="I435" s="11" t="n">
        <f aca="false">ABS(G435)</f>
        <v>0.101006222017808</v>
      </c>
      <c r="J435" s="11" t="n">
        <f aca="false">ABS(H435)</f>
        <v>0.070506113521056</v>
      </c>
      <c r="K435" s="11" t="n">
        <f aca="false">G435^2</f>
        <v>0.0102022568863107</v>
      </c>
      <c r="L435" s="11" t="n">
        <f aca="false">H435^2</f>
        <v>0.00497111204384404</v>
      </c>
      <c r="N435" s="14" t="n">
        <v>0</v>
      </c>
      <c r="O435" s="14" t="n">
        <v>0</v>
      </c>
      <c r="P435" s="14" t="n">
        <v>0</v>
      </c>
      <c r="Q435" s="14" t="n">
        <v>0</v>
      </c>
      <c r="R435" s="0" t="n">
        <f aca="false">IF(N435&gt;0,1,IF(O435&gt;0,2,3))</f>
        <v>3</v>
      </c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s="13" customFormat="true" ht="12.8" hidden="false" customHeight="false" outlineLevel="0" collapsed="false">
      <c r="A436" s="7"/>
      <c r="B436" s="0" t="n">
        <v>25</v>
      </c>
      <c r="C436" s="11" t="n">
        <v>27.032</v>
      </c>
      <c r="D436" s="11" t="n">
        <v>0.171512335538864</v>
      </c>
      <c r="E436" s="11" t="n">
        <v>-0.0030500081021003</v>
      </c>
      <c r="F436" s="11"/>
      <c r="G436" s="11" t="n">
        <f aca="false">-E436</f>
        <v>0.0030500081021003</v>
      </c>
      <c r="H436" s="11" t="n">
        <f aca="false">D436-E436</f>
        <v>0.174562343640964</v>
      </c>
      <c r="I436" s="11" t="n">
        <f aca="false">ABS(G436)</f>
        <v>0.0030500081021003</v>
      </c>
      <c r="J436" s="11" t="n">
        <f aca="false">ABS(H436)</f>
        <v>0.174562343640964</v>
      </c>
      <c r="K436" s="11" t="n">
        <f aca="false">G436^2</f>
        <v>9.30254942287747E-006</v>
      </c>
      <c r="L436" s="11" t="n">
        <f aca="false">H436^2</f>
        <v>0.0304720118174261</v>
      </c>
      <c r="N436" s="14" t="n">
        <v>0</v>
      </c>
      <c r="O436" s="14" t="n">
        <v>0</v>
      </c>
      <c r="P436" s="14" t="n">
        <v>0</v>
      </c>
      <c r="Q436" s="14" t="n">
        <v>0</v>
      </c>
      <c r="R436" s="0" t="n">
        <f aca="false">IF(N436&gt;0,1,IF(O436&gt;0,2,3))</f>
        <v>3</v>
      </c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s="13" customFormat="true" ht="12.8" hidden="false" customHeight="false" outlineLevel="0" collapsed="false">
      <c r="A437" s="7"/>
      <c r="B437" s="0" t="n">
        <v>26</v>
      </c>
      <c r="C437" s="11" t="n">
        <v>34.707</v>
      </c>
      <c r="D437" s="11" t="n">
        <v>0.171512335538864</v>
      </c>
      <c r="E437" s="11" t="n">
        <v>0.202337928779194</v>
      </c>
      <c r="F437" s="11"/>
      <c r="G437" s="11" t="n">
        <f aca="false">-E437</f>
        <v>-0.202337928779194</v>
      </c>
      <c r="H437" s="11" t="n">
        <f aca="false">D437-E437</f>
        <v>-0.03082559324033</v>
      </c>
      <c r="I437" s="11" t="n">
        <f aca="false">ABS(G437)</f>
        <v>0.202337928779194</v>
      </c>
      <c r="J437" s="11" t="n">
        <f aca="false">ABS(H437)</f>
        <v>0.03082559324033</v>
      </c>
      <c r="K437" s="11" t="n">
        <f aca="false">G437^2</f>
        <v>0.0409406374226542</v>
      </c>
      <c r="L437" s="11" t="n">
        <f aca="false">H437^2</f>
        <v>0.000950217198618278</v>
      </c>
      <c r="N437" s="14" t="n">
        <v>0</v>
      </c>
      <c r="O437" s="14" t="n">
        <v>0</v>
      </c>
      <c r="P437" s="14" t="n">
        <v>0</v>
      </c>
      <c r="Q437" s="14" t="n">
        <v>0</v>
      </c>
      <c r="R437" s="0" t="n">
        <f aca="false">IF(N437&gt;0,1,IF(O437&gt;0,2,3))</f>
        <v>3</v>
      </c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s="13" customFormat="true" ht="12.8" hidden="false" customHeight="false" outlineLevel="0" collapsed="false">
      <c r="A438" s="7"/>
      <c r="B438" s="0" t="n">
        <v>27</v>
      </c>
      <c r="C438" s="11" t="n">
        <v>28.506</v>
      </c>
      <c r="D438" s="11" t="n">
        <v>0.171512335538864</v>
      </c>
      <c r="E438" s="11" t="n">
        <v>0.22623767039547</v>
      </c>
      <c r="F438" s="11"/>
      <c r="G438" s="11" t="n">
        <f aca="false">-E438</f>
        <v>-0.22623767039547</v>
      </c>
      <c r="H438" s="11" t="n">
        <f aca="false">D438-E438</f>
        <v>-0.054725334856606</v>
      </c>
      <c r="I438" s="11" t="n">
        <f aca="false">ABS(G438)</f>
        <v>0.22623767039547</v>
      </c>
      <c r="J438" s="11" t="n">
        <f aca="false">ABS(H438)</f>
        <v>0.054725334856606</v>
      </c>
      <c r="K438" s="11" t="n">
        <f aca="false">G438^2</f>
        <v>0.0511834835059693</v>
      </c>
      <c r="L438" s="11" t="n">
        <f aca="false">H438^2</f>
        <v>0.00299486227516765</v>
      </c>
      <c r="N438" s="14" t="n">
        <v>0</v>
      </c>
      <c r="O438" s="14" t="n">
        <v>0</v>
      </c>
      <c r="P438" s="14" t="n">
        <v>0</v>
      </c>
      <c r="Q438" s="14" t="n">
        <v>0</v>
      </c>
      <c r="R438" s="0" t="n">
        <f aca="false">IF(N438&gt;0,1,IF(O438&gt;0,2,3))</f>
        <v>3</v>
      </c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s="13" customFormat="true" ht="12.8" hidden="false" customHeight="false" outlineLevel="0" collapsed="false">
      <c r="A439" s="7"/>
      <c r="B439" s="0" t="n">
        <v>28</v>
      </c>
      <c r="C439" s="11" t="n">
        <v>21.954</v>
      </c>
      <c r="D439" s="11" t="n">
        <v>0.171512335538864</v>
      </c>
      <c r="E439" s="11" t="n">
        <v>0.968548106982176</v>
      </c>
      <c r="F439" s="11"/>
      <c r="G439" s="11" t="n">
        <f aca="false">-E439</f>
        <v>-0.968548106982176</v>
      </c>
      <c r="H439" s="11" t="n">
        <f aca="false">D439-E439</f>
        <v>-0.797035771443312</v>
      </c>
      <c r="I439" s="11" t="n">
        <f aca="false">ABS(G439)</f>
        <v>0.968548106982176</v>
      </c>
      <c r="J439" s="11" t="n">
        <f aca="false">ABS(H439)</f>
        <v>0.797035771443312</v>
      </c>
      <c r="K439" s="11" t="n">
        <f aca="false">G439^2</f>
        <v>0.938085435538757</v>
      </c>
      <c r="L439" s="11" t="n">
        <f aca="false">H439^2</f>
        <v>0.635266020960236</v>
      </c>
      <c r="N439" s="14" t="n">
        <v>0</v>
      </c>
      <c r="O439" s="14" t="n">
        <v>0</v>
      </c>
      <c r="P439" s="14" t="n">
        <v>0</v>
      </c>
      <c r="Q439" s="14" t="n">
        <v>0</v>
      </c>
      <c r="R439" s="0" t="n">
        <f aca="false">IF(N439&gt;0,1,IF(O439&gt;0,2,3))</f>
        <v>3</v>
      </c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s="13" customFormat="true" ht="12.8" hidden="false" customHeight="false" outlineLevel="0" collapsed="false">
      <c r="A440" s="7"/>
      <c r="B440" s="0" t="n">
        <v>29</v>
      </c>
      <c r="C440" s="11" t="n">
        <v>35.93</v>
      </c>
      <c r="D440" s="11" t="n">
        <v>0.171512335538864</v>
      </c>
      <c r="E440" s="11" t="n">
        <v>0.147946782266011</v>
      </c>
      <c r="F440" s="11"/>
      <c r="G440" s="11" t="n">
        <f aca="false">-E440</f>
        <v>-0.147946782266011</v>
      </c>
      <c r="H440" s="11" t="n">
        <f aca="false">D440-E440</f>
        <v>0.023565553272853</v>
      </c>
      <c r="I440" s="11" t="n">
        <f aca="false">ABS(G440)</f>
        <v>0.147946782266011</v>
      </c>
      <c r="J440" s="11" t="n">
        <f aca="false">ABS(H440)</f>
        <v>0.023565553272853</v>
      </c>
      <c r="K440" s="11" t="n">
        <f aca="false">G440^2</f>
        <v>0.0218882503828665</v>
      </c>
      <c r="L440" s="11" t="n">
        <f aca="false">H440^2</f>
        <v>0.000555335301055673</v>
      </c>
      <c r="N440" s="14" t="n">
        <v>0</v>
      </c>
      <c r="O440" s="14" t="n">
        <v>0</v>
      </c>
      <c r="P440" s="14" t="n">
        <v>0</v>
      </c>
      <c r="Q440" s="14" t="n">
        <v>0</v>
      </c>
      <c r="R440" s="0" t="n">
        <f aca="false">IF(N440&gt;0,1,IF(O440&gt;0,2,3))</f>
        <v>3</v>
      </c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s="13" customFormat="true" ht="12.8" hidden="false" customHeight="false" outlineLevel="0" collapsed="false">
      <c r="A441" s="7"/>
      <c r="B441" s="0" t="n">
        <v>30</v>
      </c>
      <c r="C441" s="11" t="n">
        <v>25.615</v>
      </c>
      <c r="D441" s="11" t="n">
        <v>0.171512335538864</v>
      </c>
      <c r="E441" s="11" t="n">
        <v>0.973493700624509</v>
      </c>
      <c r="F441" s="11"/>
      <c r="G441" s="11" t="n">
        <f aca="false">-E441</f>
        <v>-0.973493700624509</v>
      </c>
      <c r="H441" s="11" t="n">
        <f aca="false">D441-E441</f>
        <v>-0.801981365085645</v>
      </c>
      <c r="I441" s="11" t="n">
        <f aca="false">ABS(G441)</f>
        <v>0.973493700624509</v>
      </c>
      <c r="J441" s="11" t="n">
        <f aca="false">ABS(H441)</f>
        <v>0.801981365085645</v>
      </c>
      <c r="K441" s="11" t="n">
        <f aca="false">G441^2</f>
        <v>0.947689985155601</v>
      </c>
      <c r="L441" s="11" t="n">
        <f aca="false">H441^2</f>
        <v>0.643174109944635</v>
      </c>
      <c r="N441" s="14" t="n">
        <v>0</v>
      </c>
      <c r="O441" s="14" t="n">
        <v>0</v>
      </c>
      <c r="P441" s="14" t="n">
        <v>0</v>
      </c>
      <c r="Q441" s="14" t="n">
        <v>0</v>
      </c>
      <c r="R441" s="0" t="n">
        <f aca="false">IF(N441&gt;0,1,IF(O441&gt;0,2,3))</f>
        <v>3</v>
      </c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s="13" customFormat="true" ht="12.8" hidden="false" customHeight="false" outlineLevel="0" collapsed="false">
      <c r="A442" s="7"/>
      <c r="B442" s="0" t="n">
        <v>31</v>
      </c>
      <c r="C442" s="11" t="n">
        <v>27.903</v>
      </c>
      <c r="D442" s="11" t="n">
        <v>0.171512335538864</v>
      </c>
      <c r="E442" s="11" t="n">
        <v>-0.118411406660449</v>
      </c>
      <c r="F442" s="11"/>
      <c r="G442" s="11" t="n">
        <f aca="false">-E442</f>
        <v>0.118411406660449</v>
      </c>
      <c r="H442" s="11" t="n">
        <f aca="false">D442-E442</f>
        <v>0.289923742199313</v>
      </c>
      <c r="I442" s="11" t="n">
        <f aca="false">ABS(G442)</f>
        <v>0.118411406660449</v>
      </c>
      <c r="J442" s="11" t="n">
        <f aca="false">ABS(H442)</f>
        <v>0.289923742199313</v>
      </c>
      <c r="K442" s="11" t="n">
        <f aca="false">G442^2</f>
        <v>0.0140212612273062</v>
      </c>
      <c r="L442" s="11" t="n">
        <f aca="false">H442^2</f>
        <v>0.0840557762908537</v>
      </c>
      <c r="N442" s="14" t="n">
        <v>0</v>
      </c>
      <c r="O442" s="14" t="n">
        <v>0</v>
      </c>
      <c r="P442" s="14" t="n">
        <v>0</v>
      </c>
      <c r="Q442" s="14" t="n">
        <v>0</v>
      </c>
      <c r="R442" s="0" t="n">
        <f aca="false">IF(N442&gt;0,1,IF(O442&gt;0,2,3))</f>
        <v>3</v>
      </c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s="13" customFormat="true" ht="12.8" hidden="false" customHeight="false" outlineLevel="0" collapsed="false">
      <c r="A443" s="7"/>
      <c r="B443" s="0" t="n">
        <v>32</v>
      </c>
      <c r="C443" s="11" t="n">
        <v>40.781</v>
      </c>
      <c r="D443" s="11" t="n">
        <v>0.171512335538864</v>
      </c>
      <c r="E443" s="11" t="n">
        <v>0.0503263391276149</v>
      </c>
      <c r="F443" s="11"/>
      <c r="G443" s="11" t="n">
        <f aca="false">-E443</f>
        <v>-0.0503263391276149</v>
      </c>
      <c r="H443" s="11" t="n">
        <f aca="false">D443-E443</f>
        <v>0.121185996411249</v>
      </c>
      <c r="I443" s="11" t="n">
        <f aca="false">ABS(G443)</f>
        <v>0.0503263391276149</v>
      </c>
      <c r="J443" s="11" t="n">
        <f aca="false">ABS(H443)</f>
        <v>0.121185996411249</v>
      </c>
      <c r="K443" s="11" t="n">
        <f aca="false">G443^2</f>
        <v>0.0025327404099877</v>
      </c>
      <c r="L443" s="11" t="n">
        <f aca="false">H443^2</f>
        <v>0.0146860457261873</v>
      </c>
      <c r="N443" s="14" t="n">
        <v>0</v>
      </c>
      <c r="O443" s="14" t="n">
        <v>0</v>
      </c>
      <c r="P443" s="14" t="n">
        <v>0</v>
      </c>
      <c r="Q443" s="14" t="n">
        <v>0</v>
      </c>
      <c r="R443" s="0" t="n">
        <f aca="false">IF(N443&gt;0,1,IF(O443&gt;0,2,3))</f>
        <v>3</v>
      </c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s="13" customFormat="true" ht="12.8" hidden="false" customHeight="false" outlineLevel="0" collapsed="false">
      <c r="A444" s="7"/>
      <c r="B444" s="0" t="n">
        <v>33</v>
      </c>
      <c r="C444" s="11" t="n">
        <v>25.679</v>
      </c>
      <c r="D444" s="11" t="n">
        <v>0.171512335538864</v>
      </c>
      <c r="E444" s="11" t="n">
        <v>0.0569725984141413</v>
      </c>
      <c r="F444" s="11"/>
      <c r="G444" s="11" t="n">
        <f aca="false">-E444</f>
        <v>-0.0569725984141413</v>
      </c>
      <c r="H444" s="11" t="n">
        <f aca="false">D444-E444</f>
        <v>0.114539737124723</v>
      </c>
      <c r="I444" s="11" t="n">
        <f aca="false">ABS(G444)</f>
        <v>0.0569725984141413</v>
      </c>
      <c r="J444" s="11" t="n">
        <f aca="false">ABS(H444)</f>
        <v>0.114539737124723</v>
      </c>
      <c r="K444" s="11" t="n">
        <f aca="false">G444^2</f>
        <v>0.00324587697005902</v>
      </c>
      <c r="L444" s="11" t="n">
        <f aca="false">H444^2</f>
        <v>0.0131193513806006</v>
      </c>
      <c r="N444" s="14" t="n">
        <v>0</v>
      </c>
      <c r="O444" s="14" t="n">
        <v>0</v>
      </c>
      <c r="P444" s="14" t="n">
        <v>0</v>
      </c>
      <c r="Q444" s="14" t="n">
        <v>0</v>
      </c>
      <c r="R444" s="0" t="n">
        <f aca="false">IF(N444&gt;0,1,IF(O444&gt;0,2,3))</f>
        <v>3</v>
      </c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s="13" customFormat="true" ht="12.8" hidden="false" customHeight="false" outlineLevel="0" collapsed="false">
      <c r="A445" s="7"/>
      <c r="B445" s="0" t="n">
        <v>34</v>
      </c>
      <c r="C445" s="11" t="n">
        <v>26.424</v>
      </c>
      <c r="D445" s="11" t="n">
        <v>0.171512335538864</v>
      </c>
      <c r="E445" s="11" t="n">
        <v>0.184888582607378</v>
      </c>
      <c r="F445" s="11"/>
      <c r="G445" s="11" t="n">
        <f aca="false">-E445</f>
        <v>-0.184888582607378</v>
      </c>
      <c r="H445" s="11" t="n">
        <f aca="false">D445-E445</f>
        <v>-0.013376247068514</v>
      </c>
      <c r="I445" s="11" t="n">
        <f aca="false">ABS(G445)</f>
        <v>0.184888582607378</v>
      </c>
      <c r="J445" s="11" t="n">
        <f aca="false">ABS(H445)</f>
        <v>0.013376247068514</v>
      </c>
      <c r="K445" s="11" t="n">
        <f aca="false">G445^2</f>
        <v>0.0341837879785652</v>
      </c>
      <c r="L445" s="11" t="n">
        <f aca="false">H445^2</f>
        <v>0.000178923985637929</v>
      </c>
      <c r="N445" s="14" t="n">
        <v>0</v>
      </c>
      <c r="O445" s="14" t="n">
        <v>0</v>
      </c>
      <c r="P445" s="14" t="n">
        <v>0</v>
      </c>
      <c r="Q445" s="14" t="n">
        <v>0</v>
      </c>
      <c r="R445" s="0" t="n">
        <f aca="false">IF(N445&gt;0,1,IF(O445&gt;0,2,3))</f>
        <v>3</v>
      </c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s="13" customFormat="true" ht="12.8" hidden="false" customHeight="false" outlineLevel="0" collapsed="false">
      <c r="A446" s="7"/>
      <c r="B446" s="0" t="n">
        <v>35</v>
      </c>
      <c r="C446" s="11" t="n">
        <v>35.78</v>
      </c>
      <c r="D446" s="11" t="n">
        <v>0.171512335538864</v>
      </c>
      <c r="E446" s="11" t="n">
        <v>0.170188277958992</v>
      </c>
      <c r="F446" s="11"/>
      <c r="G446" s="11" t="n">
        <f aca="false">-E446</f>
        <v>-0.170188277958992</v>
      </c>
      <c r="H446" s="11" t="n">
        <f aca="false">D446-E446</f>
        <v>0.001324057579872</v>
      </c>
      <c r="I446" s="11" t="n">
        <f aca="false">ABS(G446)</f>
        <v>0.170188277958992</v>
      </c>
      <c r="J446" s="11" t="n">
        <f aca="false">ABS(H446)</f>
        <v>0.001324057579872</v>
      </c>
      <c r="K446" s="11" t="n">
        <f aca="false">G446^2</f>
        <v>0.0289640499546471</v>
      </c>
      <c r="L446" s="11" t="n">
        <f aca="false">H446^2</f>
        <v>1.7531284748165E-006</v>
      </c>
      <c r="N446" s="14" t="n">
        <v>0</v>
      </c>
      <c r="O446" s="14" t="n">
        <v>0</v>
      </c>
      <c r="P446" s="14" t="n">
        <v>0</v>
      </c>
      <c r="Q446" s="14" t="n">
        <v>0</v>
      </c>
      <c r="R446" s="0" t="n">
        <f aca="false">IF(N446&gt;0,1,IF(O446&gt;0,2,3))</f>
        <v>3</v>
      </c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s="13" customFormat="true" ht="12.8" hidden="false" customHeight="false" outlineLevel="0" collapsed="false">
      <c r="A447" s="7"/>
      <c r="B447" s="0" t="n">
        <v>36</v>
      </c>
      <c r="C447" s="11" t="n">
        <v>32.602</v>
      </c>
      <c r="D447" s="11" t="n">
        <v>0.171512335538864</v>
      </c>
      <c r="E447" s="11" t="n">
        <v>0.438134634273773</v>
      </c>
      <c r="F447" s="11"/>
      <c r="G447" s="11" t="n">
        <f aca="false">-E447</f>
        <v>-0.438134634273773</v>
      </c>
      <c r="H447" s="11" t="n">
        <f aca="false">D447-E447</f>
        <v>-0.266622298734909</v>
      </c>
      <c r="I447" s="11" t="n">
        <f aca="false">ABS(G447)</f>
        <v>0.438134634273773</v>
      </c>
      <c r="J447" s="11" t="n">
        <f aca="false">ABS(H447)</f>
        <v>0.266622298734909</v>
      </c>
      <c r="K447" s="11" t="n">
        <f aca="false">G447^2</f>
        <v>0.191961957750213</v>
      </c>
      <c r="L447" s="11" t="n">
        <f aca="false">H447^2</f>
        <v>0.0710874501826871</v>
      </c>
      <c r="N447" s="14" t="n">
        <v>0</v>
      </c>
      <c r="O447" s="14" t="n">
        <v>0</v>
      </c>
      <c r="P447" s="14" t="n">
        <v>0</v>
      </c>
      <c r="Q447" s="14" t="n">
        <v>0</v>
      </c>
      <c r="R447" s="0" t="n">
        <f aca="false">IF(N447&gt;0,1,IF(O447&gt;0,2,3))</f>
        <v>3</v>
      </c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s="13" customFormat="true" ht="12.8" hidden="false" customHeight="false" outlineLevel="0" collapsed="false">
      <c r="A448" s="7"/>
      <c r="B448" s="0" t="n">
        <v>37</v>
      </c>
      <c r="C448" s="11" t="n">
        <v>22.742</v>
      </c>
      <c r="D448" s="11" t="n">
        <v>0.171512335538864</v>
      </c>
      <c r="E448" s="11" t="n">
        <v>0.0983806217598939</v>
      </c>
      <c r="F448" s="11"/>
      <c r="G448" s="11" t="n">
        <f aca="false">-E448</f>
        <v>-0.0983806217598939</v>
      </c>
      <c r="H448" s="11" t="n">
        <f aca="false">D448-E448</f>
        <v>0.0731317137789701</v>
      </c>
      <c r="I448" s="11" t="n">
        <f aca="false">ABS(G448)</f>
        <v>0.0983806217598939</v>
      </c>
      <c r="J448" s="11" t="n">
        <f aca="false">ABS(H448)</f>
        <v>0.0731317137789701</v>
      </c>
      <c r="K448" s="11" t="n">
        <f aca="false">G448^2</f>
        <v>0.00967874673786331</v>
      </c>
      <c r="L448" s="11" t="n">
        <f aca="false">H448^2</f>
        <v>0.00534824756024921</v>
      </c>
      <c r="N448" s="14" t="n">
        <v>0</v>
      </c>
      <c r="O448" s="14" t="n">
        <v>0</v>
      </c>
      <c r="P448" s="14" t="n">
        <v>0</v>
      </c>
      <c r="Q448" s="14" t="n">
        <v>0</v>
      </c>
      <c r="R448" s="0" t="n">
        <f aca="false">IF(N448&gt;0,1,IF(O448&gt;0,2,3))</f>
        <v>3</v>
      </c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s="13" customFormat="true" ht="12.8" hidden="false" customHeight="false" outlineLevel="0" collapsed="false">
      <c r="A449" s="7"/>
      <c r="B449" s="0" t="n">
        <v>38</v>
      </c>
      <c r="C449" s="11" t="n">
        <v>50.422</v>
      </c>
      <c r="D449" s="11" t="n">
        <v>56.7805442810059</v>
      </c>
      <c r="E449" s="11" t="n">
        <v>87.2217359875429</v>
      </c>
      <c r="F449" s="11"/>
      <c r="G449" s="11" t="n">
        <f aca="false">-E449</f>
        <v>-87.2217359875429</v>
      </c>
      <c r="H449" s="11" t="n">
        <f aca="false">D449-E449</f>
        <v>-30.441191706537</v>
      </c>
      <c r="I449" s="11" t="n">
        <f aca="false">ABS(G449)</f>
        <v>87.2217359875429</v>
      </c>
      <c r="J449" s="11" t="n">
        <f aca="false">ABS(H449)</f>
        <v>30.441191706537</v>
      </c>
      <c r="K449" s="11" t="n">
        <f aca="false">G449^2</f>
        <v>7607.63122868064</v>
      </c>
      <c r="L449" s="11" t="n">
        <f aca="false">H449^2</f>
        <v>926.666152514137</v>
      </c>
      <c r="N449" s="14" t="n">
        <v>1</v>
      </c>
      <c r="O449" s="14" t="n">
        <v>0</v>
      </c>
      <c r="P449" s="14" t="n">
        <v>0</v>
      </c>
      <c r="Q449" s="14" t="n">
        <v>0</v>
      </c>
      <c r="R449" s="0" t="n">
        <f aca="false">IF(N449&gt;0,1,IF(O449&gt;0,2,3))</f>
        <v>1</v>
      </c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s="13" customFormat="true" ht="12.8" hidden="false" customHeight="false" outlineLevel="0" collapsed="false">
      <c r="A450" s="7"/>
      <c r="B450" s="0" t="n">
        <v>39</v>
      </c>
      <c r="C450" s="11" t="n">
        <v>27.463</v>
      </c>
      <c r="D450" s="11" t="n">
        <v>1.62569141387939</v>
      </c>
      <c r="E450" s="11" t="n">
        <v>2.89713690004543</v>
      </c>
      <c r="F450" s="11"/>
      <c r="G450" s="11" t="n">
        <f aca="false">-E450</f>
        <v>-2.89713690004543</v>
      </c>
      <c r="H450" s="11" t="n">
        <f aca="false">D450-E450</f>
        <v>-1.27144548616604</v>
      </c>
      <c r="I450" s="11" t="n">
        <f aca="false">ABS(G450)</f>
        <v>2.89713690004543</v>
      </c>
      <c r="J450" s="11" t="n">
        <f aca="false">ABS(H450)</f>
        <v>1.27144548616604</v>
      </c>
      <c r="K450" s="11" t="n">
        <f aca="false">G450^2</f>
        <v>8.39340221760484</v>
      </c>
      <c r="L450" s="11" t="n">
        <f aca="false">H450^2</f>
        <v>1.616573624292</v>
      </c>
      <c r="N450" s="14" t="n">
        <v>0</v>
      </c>
      <c r="O450" s="14" t="n">
        <v>1</v>
      </c>
      <c r="P450" s="14" t="n">
        <v>0</v>
      </c>
      <c r="Q450" s="14" t="n">
        <v>0</v>
      </c>
      <c r="R450" s="0" t="n">
        <f aca="false">IF(N450&gt;0,1,IF(O450&gt;0,2,3))</f>
        <v>2</v>
      </c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s="13" customFormat="true" ht="12.8" hidden="false" customHeight="false" outlineLevel="0" collapsed="false">
      <c r="A451" s="7"/>
      <c r="B451" s="0" t="n">
        <v>40</v>
      </c>
      <c r="C451" s="11" t="n">
        <v>31.15</v>
      </c>
      <c r="D451" s="11" t="n">
        <v>2.82031083106995</v>
      </c>
      <c r="E451" s="11" t="n">
        <v>8.95120981386619</v>
      </c>
      <c r="F451" s="11"/>
      <c r="G451" s="11" t="n">
        <f aca="false">-E451</f>
        <v>-8.95120981386619</v>
      </c>
      <c r="H451" s="11" t="n">
        <f aca="false">D451-E451</f>
        <v>-6.13089898279624</v>
      </c>
      <c r="I451" s="11" t="n">
        <f aca="false">ABS(G451)</f>
        <v>8.95120981386619</v>
      </c>
      <c r="J451" s="11" t="n">
        <f aca="false">ABS(H451)</f>
        <v>6.13089898279624</v>
      </c>
      <c r="K451" s="11" t="n">
        <f aca="false">G451^2</f>
        <v>80.1241571318544</v>
      </c>
      <c r="L451" s="11" t="n">
        <f aca="false">H451^2</f>
        <v>37.587922337252</v>
      </c>
      <c r="N451" s="14" t="n">
        <v>0</v>
      </c>
      <c r="O451" s="14" t="n">
        <v>1</v>
      </c>
      <c r="P451" s="14" t="n">
        <v>0</v>
      </c>
      <c r="Q451" s="14" t="n">
        <v>0</v>
      </c>
      <c r="R451" s="0" t="n">
        <f aca="false">IF(N451&gt;0,1,IF(O451&gt;0,2,3))</f>
        <v>2</v>
      </c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s="13" customFormat="true" ht="12.8" hidden="false" customHeight="false" outlineLevel="0" collapsed="false">
      <c r="A452" s="7"/>
      <c r="B452" s="0" t="n">
        <v>41</v>
      </c>
      <c r="C452" s="11" t="n">
        <v>23.902</v>
      </c>
      <c r="D452" s="11" t="n">
        <v>1.00465023517609</v>
      </c>
      <c r="E452" s="11" t="n">
        <v>1.46513873283467</v>
      </c>
      <c r="F452" s="11"/>
      <c r="G452" s="11" t="n">
        <f aca="false">-E452</f>
        <v>-1.46513873283467</v>
      </c>
      <c r="H452" s="11" t="n">
        <f aca="false">D452-E452</f>
        <v>-0.46048849765858</v>
      </c>
      <c r="I452" s="11" t="n">
        <f aca="false">ABS(G452)</f>
        <v>1.46513873283467</v>
      </c>
      <c r="J452" s="11" t="n">
        <f aca="false">ABS(H452)</f>
        <v>0.46048849765858</v>
      </c>
      <c r="K452" s="11" t="n">
        <f aca="false">G452^2</f>
        <v>2.14663150645238</v>
      </c>
      <c r="L452" s="11" t="n">
        <f aca="false">H452^2</f>
        <v>0.212049656475856</v>
      </c>
      <c r="N452" s="14" t="n">
        <v>0</v>
      </c>
      <c r="O452" s="14" t="n">
        <v>1</v>
      </c>
      <c r="P452" s="14" t="n">
        <v>0</v>
      </c>
      <c r="Q452" s="14" t="n">
        <v>0</v>
      </c>
      <c r="R452" s="0" t="n">
        <f aca="false">IF(N452&gt;0,1,IF(O452&gt;0,2,3))</f>
        <v>2</v>
      </c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s="13" customFormat="true" ht="12.8" hidden="false" customHeight="false" outlineLevel="0" collapsed="false">
      <c r="A453" s="7" t="n">
        <v>21</v>
      </c>
      <c r="B453" s="0" t="n">
        <v>3</v>
      </c>
      <c r="C453" s="11" t="n">
        <v>169.93</v>
      </c>
      <c r="D453" s="11" t="n">
        <v>82.5333404541016</v>
      </c>
      <c r="E453" s="11" t="n">
        <v>78.8030884443782</v>
      </c>
      <c r="F453" s="11"/>
      <c r="G453" s="11" t="n">
        <f aca="false">-E453</f>
        <v>-78.8030884443782</v>
      </c>
      <c r="H453" s="11" t="n">
        <f aca="false">D453-E453</f>
        <v>3.7302520097234</v>
      </c>
      <c r="I453" s="11" t="n">
        <f aca="false">ABS(G453)</f>
        <v>78.8030884443782</v>
      </c>
      <c r="J453" s="11" t="n">
        <f aca="false">ABS(H453)</f>
        <v>3.7302520097234</v>
      </c>
      <c r="K453" s="11" t="n">
        <f aca="false">G453^2</f>
        <v>6209.92674837249</v>
      </c>
      <c r="L453" s="11" t="n">
        <f aca="false">H453^2</f>
        <v>13.9147800560455</v>
      </c>
      <c r="N453" s="14" t="n">
        <v>1</v>
      </c>
      <c r="O453" s="14" t="n">
        <v>0</v>
      </c>
      <c r="P453" s="14" t="n">
        <v>0</v>
      </c>
      <c r="Q453" s="14" t="n">
        <v>0</v>
      </c>
      <c r="R453" s="0" t="n">
        <f aca="false">IF(N453&gt;0,1,IF(O453&gt;0,2,3))</f>
        <v>1</v>
      </c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s="13" customFormat="true" ht="12.8" hidden="false" customHeight="false" outlineLevel="0" collapsed="false">
      <c r="A454" s="7"/>
      <c r="B454" s="0" t="n">
        <v>4</v>
      </c>
      <c r="C454" s="11" t="n">
        <v>148.878</v>
      </c>
      <c r="D454" s="11" t="n">
        <v>3.31986284255981</v>
      </c>
      <c r="E454" s="11" t="n">
        <v>7.01909931718566</v>
      </c>
      <c r="F454" s="11"/>
      <c r="G454" s="11" t="n">
        <f aca="false">-E454</f>
        <v>-7.01909931718566</v>
      </c>
      <c r="H454" s="11" t="n">
        <f aca="false">D454-E454</f>
        <v>-3.69923647462585</v>
      </c>
      <c r="I454" s="11" t="n">
        <f aca="false">ABS(G454)</f>
        <v>7.01909931718566</v>
      </c>
      <c r="J454" s="11" t="n">
        <f aca="false">ABS(H454)</f>
        <v>3.69923647462585</v>
      </c>
      <c r="K454" s="11" t="n">
        <f aca="false">G454^2</f>
        <v>49.2677552245162</v>
      </c>
      <c r="L454" s="11" t="n">
        <f aca="false">H454^2</f>
        <v>13.6843504952023</v>
      </c>
      <c r="N454" s="14" t="n">
        <v>0</v>
      </c>
      <c r="O454" s="14" t="n">
        <v>1</v>
      </c>
      <c r="P454" s="14" t="n">
        <v>0</v>
      </c>
      <c r="Q454" s="14" t="n">
        <v>0</v>
      </c>
      <c r="R454" s="0" t="n">
        <f aca="false">IF(N454&gt;0,1,IF(O454&gt;0,2,3))</f>
        <v>2</v>
      </c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s="13" customFormat="true" ht="12.8" hidden="false" customHeight="false" outlineLevel="0" collapsed="false">
      <c r="A455" s="7"/>
      <c r="B455" s="0" t="n">
        <v>6</v>
      </c>
      <c r="C455" s="11" t="n">
        <v>6.43199999999999</v>
      </c>
      <c r="D455" s="11" t="n">
        <v>1.42174339294434</v>
      </c>
      <c r="E455" s="11" t="n">
        <v>1.14535233863756</v>
      </c>
      <c r="F455" s="11"/>
      <c r="G455" s="11" t="n">
        <f aca="false">-E455</f>
        <v>-1.14535233863756</v>
      </c>
      <c r="H455" s="11" t="n">
        <f aca="false">D455-E455</f>
        <v>0.27639105430678</v>
      </c>
      <c r="I455" s="11" t="n">
        <f aca="false">ABS(G455)</f>
        <v>1.14535233863756</v>
      </c>
      <c r="J455" s="11" t="n">
        <f aca="false">ABS(H455)</f>
        <v>0.27639105430678</v>
      </c>
      <c r="K455" s="11" t="n">
        <f aca="false">G455^2</f>
        <v>1.31183197962253</v>
      </c>
      <c r="L455" s="11" t="n">
        <f aca="false">H455^2</f>
        <v>0.0763920149008134</v>
      </c>
      <c r="N455" s="14" t="n">
        <v>0</v>
      </c>
      <c r="O455" s="14" t="n">
        <v>0</v>
      </c>
      <c r="P455" s="14" t="n">
        <v>1</v>
      </c>
      <c r="Q455" s="14" t="n">
        <v>0</v>
      </c>
      <c r="R455" s="0" t="n">
        <f aca="false">IF(N455&gt;0,1,IF(O455&gt;0,2,3))</f>
        <v>3</v>
      </c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s="13" customFormat="true" ht="12.8" hidden="false" customHeight="false" outlineLevel="0" collapsed="false">
      <c r="A456" s="7"/>
      <c r="B456" s="0" t="n">
        <v>10</v>
      </c>
      <c r="C456" s="11" t="n">
        <v>5.31999999999999</v>
      </c>
      <c r="D456" s="11" t="n">
        <v>1.90868163108826</v>
      </c>
      <c r="E456" s="11" t="n">
        <v>12.3528968876448</v>
      </c>
      <c r="F456" s="11"/>
      <c r="G456" s="11" t="n">
        <f aca="false">-E456</f>
        <v>-12.3528968876448</v>
      </c>
      <c r="H456" s="11" t="n">
        <f aca="false">D456-E456</f>
        <v>-10.4442152565565</v>
      </c>
      <c r="I456" s="11" t="n">
        <f aca="false">ABS(G456)</f>
        <v>12.3528968876448</v>
      </c>
      <c r="J456" s="11" t="n">
        <f aca="false">ABS(H456)</f>
        <v>10.4442152565565</v>
      </c>
      <c r="K456" s="11" t="n">
        <f aca="false">G456^2</f>
        <v>152.594061516785</v>
      </c>
      <c r="L456" s="11" t="n">
        <f aca="false">H456^2</f>
        <v>109.081632325288</v>
      </c>
      <c r="N456" s="14" t="n">
        <v>0</v>
      </c>
      <c r="O456" s="14" t="n">
        <v>0</v>
      </c>
      <c r="P456" s="14" t="n">
        <v>1</v>
      </c>
      <c r="Q456" s="14" t="n">
        <v>0</v>
      </c>
      <c r="R456" s="0" t="n">
        <f aca="false">IF(N456&gt;0,1,IF(O456&gt;0,2,3))</f>
        <v>3</v>
      </c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s="13" customFormat="true" ht="12.8" hidden="false" customHeight="false" outlineLevel="0" collapsed="false">
      <c r="A457" s="7"/>
      <c r="B457" s="0" t="n">
        <v>14</v>
      </c>
      <c r="C457" s="11" t="n">
        <v>6.63299999999998</v>
      </c>
      <c r="D457" s="11" t="n">
        <v>1.39259910583496</v>
      </c>
      <c r="E457" s="11" t="n">
        <v>-0.256218791788918</v>
      </c>
      <c r="F457" s="11"/>
      <c r="G457" s="11" t="n">
        <f aca="false">-E457</f>
        <v>0.256218791788918</v>
      </c>
      <c r="H457" s="11" t="n">
        <f aca="false">D457-E457</f>
        <v>1.64881789762388</v>
      </c>
      <c r="I457" s="11" t="n">
        <f aca="false">ABS(G457)</f>
        <v>0.256218791788918</v>
      </c>
      <c r="J457" s="11" t="n">
        <f aca="false">ABS(H457)</f>
        <v>1.64881789762388</v>
      </c>
      <c r="K457" s="11" t="n">
        <f aca="false">G457^2</f>
        <v>0.0656480692657729</v>
      </c>
      <c r="L457" s="11" t="n">
        <f aca="false">H457^2</f>
        <v>2.71860045952483</v>
      </c>
      <c r="N457" s="14" t="n">
        <v>0</v>
      </c>
      <c r="O457" s="14" t="n">
        <v>0</v>
      </c>
      <c r="P457" s="14" t="n">
        <v>1</v>
      </c>
      <c r="Q457" s="14" t="n">
        <v>0</v>
      </c>
      <c r="R457" s="0" t="n">
        <f aca="false">IF(N457&gt;0,1,IF(O457&gt;0,2,3))</f>
        <v>3</v>
      </c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s="13" customFormat="true" ht="12.8" hidden="false" customHeight="false" outlineLevel="0" collapsed="false">
      <c r="A458" s="7"/>
      <c r="B458" s="0" t="n">
        <v>18</v>
      </c>
      <c r="C458" s="11" t="n">
        <v>133.231</v>
      </c>
      <c r="D458" s="11" t="n">
        <v>2.36563563346863</v>
      </c>
      <c r="E458" s="11" t="n">
        <v>9.06285052534152</v>
      </c>
      <c r="F458" s="11"/>
      <c r="G458" s="11" t="n">
        <f aca="false">-E458</f>
        <v>-9.06285052534152</v>
      </c>
      <c r="H458" s="11" t="n">
        <f aca="false">D458-E458</f>
        <v>-6.69721489187289</v>
      </c>
      <c r="I458" s="11" t="n">
        <f aca="false">ABS(G458)</f>
        <v>9.06285052534152</v>
      </c>
      <c r="J458" s="11" t="n">
        <f aca="false">ABS(H458)</f>
        <v>6.69721489187289</v>
      </c>
      <c r="K458" s="11" t="n">
        <f aca="false">G458^2</f>
        <v>82.1352596446831</v>
      </c>
      <c r="L458" s="11" t="n">
        <f aca="false">H458^2</f>
        <v>44.852687307924</v>
      </c>
      <c r="N458" s="14" t="n">
        <v>0</v>
      </c>
      <c r="O458" s="14" t="n">
        <v>0</v>
      </c>
      <c r="P458" s="14" t="n">
        <v>1</v>
      </c>
      <c r="Q458" s="14" t="n">
        <v>0</v>
      </c>
      <c r="R458" s="0" t="n">
        <f aca="false">IF(N458&gt;0,1,IF(O458&gt;0,2,3))</f>
        <v>3</v>
      </c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s="13" customFormat="true" ht="12.8" hidden="false" customHeight="false" outlineLevel="0" collapsed="false">
      <c r="A459" s="7"/>
      <c r="B459" s="0" t="n">
        <v>21</v>
      </c>
      <c r="C459" s="11" t="n">
        <v>5.78</v>
      </c>
      <c r="D459" s="11" t="n">
        <v>1.62647247314453</v>
      </c>
      <c r="E459" s="11" t="n">
        <v>6.3807999299928</v>
      </c>
      <c r="F459" s="11"/>
      <c r="G459" s="11" t="n">
        <f aca="false">-E459</f>
        <v>-6.3807999299928</v>
      </c>
      <c r="H459" s="11" t="n">
        <f aca="false">D459-E459</f>
        <v>-4.75432745684827</v>
      </c>
      <c r="I459" s="11" t="n">
        <f aca="false">ABS(G459)</f>
        <v>6.3807999299928</v>
      </c>
      <c r="J459" s="11" t="n">
        <f aca="false">ABS(H459)</f>
        <v>4.75432745684827</v>
      </c>
      <c r="K459" s="11" t="n">
        <f aca="false">G459^2</f>
        <v>40.7146077465961</v>
      </c>
      <c r="L459" s="11" t="n">
        <f aca="false">H459^2</f>
        <v>22.6036295669413</v>
      </c>
      <c r="N459" s="14" t="n">
        <v>0</v>
      </c>
      <c r="O459" s="14" t="n">
        <v>0</v>
      </c>
      <c r="P459" s="14" t="n">
        <v>1</v>
      </c>
      <c r="Q459" s="14" t="n">
        <v>0</v>
      </c>
      <c r="R459" s="0" t="n">
        <f aca="false">IF(N459&gt;0,1,IF(O459&gt;0,2,3))</f>
        <v>3</v>
      </c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s="13" customFormat="true" ht="12.8" hidden="false" customHeight="false" outlineLevel="0" collapsed="false">
      <c r="A460" s="7"/>
      <c r="B460" s="0" t="n">
        <v>25</v>
      </c>
      <c r="C460" s="11" t="n">
        <v>9.87799999999999</v>
      </c>
      <c r="D460" s="11" t="n">
        <v>1.55831468105316</v>
      </c>
      <c r="E460" s="11" t="n">
        <v>-1.21418263223016</v>
      </c>
      <c r="F460" s="11"/>
      <c r="G460" s="11" t="n">
        <f aca="false">-E460</f>
        <v>1.21418263223016</v>
      </c>
      <c r="H460" s="11" t="n">
        <f aca="false">D460-E460</f>
        <v>2.77249731328332</v>
      </c>
      <c r="I460" s="11" t="n">
        <f aca="false">ABS(G460)</f>
        <v>1.21418263223016</v>
      </c>
      <c r="J460" s="11" t="n">
        <f aca="false">ABS(H460)</f>
        <v>2.77249731328332</v>
      </c>
      <c r="K460" s="11" t="n">
        <f aca="false">G460^2</f>
        <v>1.47423946440936</v>
      </c>
      <c r="L460" s="11" t="n">
        <f aca="false">H460^2</f>
        <v>7.68674135216323</v>
      </c>
      <c r="N460" s="14" t="n">
        <v>0</v>
      </c>
      <c r="O460" s="14" t="n">
        <v>0</v>
      </c>
      <c r="P460" s="14" t="n">
        <v>1</v>
      </c>
      <c r="Q460" s="14" t="n">
        <v>0</v>
      </c>
      <c r="R460" s="0" t="n">
        <f aca="false">IF(N460&gt;0,1,IF(O460&gt;0,2,3))</f>
        <v>3</v>
      </c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s="13" customFormat="true" ht="12.8" hidden="false" customHeight="false" outlineLevel="0" collapsed="false">
      <c r="A461" s="7"/>
      <c r="B461" s="0" t="n">
        <v>29</v>
      </c>
      <c r="C461" s="11" t="n">
        <v>2.523</v>
      </c>
      <c r="D461" s="11" t="n">
        <v>1.5948246717453</v>
      </c>
      <c r="E461" s="11" t="n">
        <v>0.144755689871168</v>
      </c>
      <c r="F461" s="11"/>
      <c r="G461" s="11" t="n">
        <f aca="false">-E461</f>
        <v>-0.144755689871168</v>
      </c>
      <c r="H461" s="11" t="n">
        <f aca="false">D461-E461</f>
        <v>1.45006898187413</v>
      </c>
      <c r="I461" s="11" t="n">
        <f aca="false">ABS(G461)</f>
        <v>0.144755689871168</v>
      </c>
      <c r="J461" s="11" t="n">
        <f aca="false">ABS(H461)</f>
        <v>1.45006898187413</v>
      </c>
      <c r="K461" s="11" t="n">
        <f aca="false">G461^2</f>
        <v>0.0209542097500778</v>
      </c>
      <c r="L461" s="11" t="n">
        <f aca="false">H461^2</f>
        <v>2.10270005219348</v>
      </c>
      <c r="N461" s="14" t="n">
        <v>0</v>
      </c>
      <c r="O461" s="14" t="n">
        <v>0</v>
      </c>
      <c r="P461" s="14" t="n">
        <v>1</v>
      </c>
      <c r="Q461" s="14" t="n">
        <v>0</v>
      </c>
      <c r="R461" s="0" t="n">
        <f aca="false">IF(N461&gt;0,1,IF(O461&gt;0,2,3))</f>
        <v>3</v>
      </c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s="13" customFormat="true" ht="12.8" hidden="false" customHeight="false" outlineLevel="0" collapsed="false">
      <c r="A462" s="7"/>
      <c r="B462" s="0" t="n">
        <v>34</v>
      </c>
      <c r="C462" s="11" t="n">
        <v>5.583</v>
      </c>
      <c r="D462" s="11" t="n">
        <v>1.68759512901306</v>
      </c>
      <c r="E462" s="11" t="n">
        <v>8.01827732688417</v>
      </c>
      <c r="F462" s="11"/>
      <c r="G462" s="11" t="n">
        <f aca="false">-E462</f>
        <v>-8.01827732688417</v>
      </c>
      <c r="H462" s="11" t="n">
        <f aca="false">D462-E462</f>
        <v>-6.33068219787111</v>
      </c>
      <c r="I462" s="11" t="n">
        <f aca="false">ABS(G462)</f>
        <v>8.01827732688417</v>
      </c>
      <c r="J462" s="11" t="n">
        <f aca="false">ABS(H462)</f>
        <v>6.33068219787111</v>
      </c>
      <c r="K462" s="11" t="n">
        <f aca="false">G462^2</f>
        <v>64.2927712908248</v>
      </c>
      <c r="L462" s="11" t="n">
        <f aca="false">H462^2</f>
        <v>40.0775370904422</v>
      </c>
      <c r="N462" s="14" t="n">
        <v>0</v>
      </c>
      <c r="O462" s="14" t="n">
        <v>0</v>
      </c>
      <c r="P462" s="14" t="n">
        <v>1</v>
      </c>
      <c r="Q462" s="14" t="n">
        <v>0</v>
      </c>
      <c r="R462" s="0" t="n">
        <f aca="false">IF(N462&gt;0,1,IF(O462&gt;0,2,3))</f>
        <v>3</v>
      </c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s="13" customFormat="true" ht="12.8" hidden="false" customHeight="false" outlineLevel="0" collapsed="false">
      <c r="A463" s="7"/>
      <c r="B463" s="0" t="n">
        <v>38</v>
      </c>
      <c r="C463" s="11" t="n">
        <v>9.03999999999999</v>
      </c>
      <c r="D463" s="11" t="n">
        <v>1.3083404302597</v>
      </c>
      <c r="E463" s="11" t="n">
        <v>-4.46936136985313</v>
      </c>
      <c r="F463" s="11"/>
      <c r="G463" s="11" t="n">
        <f aca="false">-E463</f>
        <v>4.46936136985313</v>
      </c>
      <c r="H463" s="11" t="n">
        <f aca="false">D463-E463</f>
        <v>5.77770180011283</v>
      </c>
      <c r="I463" s="11" t="n">
        <f aca="false">ABS(G463)</f>
        <v>4.46936136985313</v>
      </c>
      <c r="J463" s="11" t="n">
        <f aca="false">ABS(H463)</f>
        <v>5.77770180011283</v>
      </c>
      <c r="K463" s="11" t="n">
        <f aca="false">G463^2</f>
        <v>19.9751910543354</v>
      </c>
      <c r="L463" s="11" t="n">
        <f aca="false">H463^2</f>
        <v>33.381838091027</v>
      </c>
      <c r="N463" s="14" t="n">
        <v>0</v>
      </c>
      <c r="O463" s="14" t="n">
        <v>0</v>
      </c>
      <c r="P463" s="14" t="n">
        <v>1</v>
      </c>
      <c r="Q463" s="14" t="n">
        <v>0</v>
      </c>
      <c r="R463" s="0" t="n">
        <f aca="false">IF(N463&gt;0,1,IF(O463&gt;0,2,3))</f>
        <v>3</v>
      </c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s="13" customFormat="true" ht="12.8" hidden="false" customHeight="false" outlineLevel="0" collapsed="false">
      <c r="A464" s="7"/>
      <c r="B464" s="0" t="n">
        <v>42</v>
      </c>
      <c r="C464" s="11" t="n">
        <v>7.102</v>
      </c>
      <c r="D464" s="11" t="n">
        <v>1.45741760730743</v>
      </c>
      <c r="E464" s="11" t="n">
        <v>0.0246665903827008</v>
      </c>
      <c r="F464" s="11"/>
      <c r="G464" s="11" t="n">
        <f aca="false">-E464</f>
        <v>-0.0246665903827008</v>
      </c>
      <c r="H464" s="11" t="n">
        <f aca="false">D464-E464</f>
        <v>1.43275101692473</v>
      </c>
      <c r="I464" s="11" t="n">
        <f aca="false">ABS(G464)</f>
        <v>0.0246665903827008</v>
      </c>
      <c r="J464" s="11" t="n">
        <f aca="false">ABS(H464)</f>
        <v>1.43275101692473</v>
      </c>
      <c r="K464" s="11" t="n">
        <f aca="false">G464^2</f>
        <v>0.000608440681107948</v>
      </c>
      <c r="L464" s="11" t="n">
        <f aca="false">H464^2</f>
        <v>2.05277547649885</v>
      </c>
      <c r="N464" s="14" t="n">
        <v>0</v>
      </c>
      <c r="O464" s="14" t="n">
        <v>0</v>
      </c>
      <c r="P464" s="14" t="n">
        <v>1</v>
      </c>
      <c r="Q464" s="14" t="n">
        <v>0</v>
      </c>
      <c r="R464" s="0" t="n">
        <f aca="false">IF(N464&gt;0,1,IF(O464&gt;0,2,3))</f>
        <v>3</v>
      </c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s="13" customFormat="true" ht="12.8" hidden="false" customHeight="false" outlineLevel="0" collapsed="false">
      <c r="A465" s="7"/>
      <c r="B465" s="0" t="n">
        <v>46</v>
      </c>
      <c r="C465" s="11" t="n">
        <v>132.042</v>
      </c>
      <c r="D465" s="11" t="n">
        <v>0.171512335538864</v>
      </c>
      <c r="E465" s="11" t="n">
        <v>-0.759224002122913</v>
      </c>
      <c r="F465" s="11"/>
      <c r="G465" s="11" t="n">
        <f aca="false">-E465</f>
        <v>0.759224002122913</v>
      </c>
      <c r="H465" s="11" t="n">
        <f aca="false">D465-E465</f>
        <v>0.930736337661777</v>
      </c>
      <c r="I465" s="11" t="n">
        <f aca="false">ABS(G465)</f>
        <v>0.759224002122913</v>
      </c>
      <c r="J465" s="11" t="n">
        <f aca="false">ABS(H465)</f>
        <v>0.930736337661777</v>
      </c>
      <c r="K465" s="11" t="n">
        <f aca="false">G465^2</f>
        <v>0.576421085399533</v>
      </c>
      <c r="L465" s="11" t="n">
        <f aca="false">H465^2</f>
        <v>0.866270130244057</v>
      </c>
      <c r="N465" s="14" t="n">
        <v>0</v>
      </c>
      <c r="O465" s="14" t="n">
        <v>0</v>
      </c>
      <c r="P465" s="14" t="n">
        <v>0</v>
      </c>
      <c r="Q465" s="14" t="n">
        <v>1</v>
      </c>
      <c r="R465" s="0" t="n">
        <f aca="false">IF(N465&gt;0,1,IF(O465&gt;0,2,3))</f>
        <v>3</v>
      </c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s="13" customFormat="true" ht="12.8" hidden="false" customHeight="false" outlineLevel="0" collapsed="false">
      <c r="A466" s="7"/>
      <c r="B466" s="0" t="n">
        <v>48</v>
      </c>
      <c r="C466" s="11" t="n">
        <v>131.533</v>
      </c>
      <c r="D466" s="11" t="n">
        <v>2.02685165405273</v>
      </c>
      <c r="E466" s="11" t="n">
        <v>9.74910862687897</v>
      </c>
      <c r="F466" s="11"/>
      <c r="G466" s="11" t="n">
        <f aca="false">-E466</f>
        <v>-9.74910862687897</v>
      </c>
      <c r="H466" s="11" t="n">
        <f aca="false">D466-E466</f>
        <v>-7.72225697282624</v>
      </c>
      <c r="I466" s="11" t="n">
        <f aca="false">ABS(G466)</f>
        <v>9.74910862687897</v>
      </c>
      <c r="J466" s="11" t="n">
        <f aca="false">ABS(H466)</f>
        <v>7.72225697282624</v>
      </c>
      <c r="K466" s="11" t="n">
        <f aca="false">G466^2</f>
        <v>95.045119018686</v>
      </c>
      <c r="L466" s="11" t="n">
        <f aca="false">H466^2</f>
        <v>59.6332527543635</v>
      </c>
      <c r="N466" s="14" t="n">
        <v>0</v>
      </c>
      <c r="O466" s="14" t="n">
        <v>0</v>
      </c>
      <c r="P466" s="14" t="n">
        <v>1</v>
      </c>
      <c r="Q466" s="14" t="n">
        <v>0</v>
      </c>
      <c r="R466" s="0" t="n">
        <f aca="false">IF(N466&gt;0,1,IF(O466&gt;0,2,3))</f>
        <v>3</v>
      </c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s="13" customFormat="true" ht="12.8" hidden="false" customHeight="false" outlineLevel="0" collapsed="false">
      <c r="A467" s="7"/>
      <c r="B467" s="0" t="n">
        <v>50</v>
      </c>
      <c r="C467" s="11" t="n">
        <v>145.983</v>
      </c>
      <c r="D467" s="11" t="n">
        <v>3.43401002883911</v>
      </c>
      <c r="E467" s="11" t="n">
        <v>4.3381101776555</v>
      </c>
      <c r="F467" s="11"/>
      <c r="G467" s="11" t="n">
        <f aca="false">-E467</f>
        <v>-4.3381101776555</v>
      </c>
      <c r="H467" s="11" t="n">
        <f aca="false">D467-E467</f>
        <v>-0.90410014881639</v>
      </c>
      <c r="I467" s="11" t="n">
        <f aca="false">ABS(G467)</f>
        <v>4.3381101776555</v>
      </c>
      <c r="J467" s="11" t="n">
        <f aca="false">ABS(H467)</f>
        <v>0.90410014881639</v>
      </c>
      <c r="K467" s="11" t="n">
        <f aca="false">G467^2</f>
        <v>18.8191999134782</v>
      </c>
      <c r="L467" s="11" t="n">
        <f aca="false">H467^2</f>
        <v>0.817397079089818</v>
      </c>
      <c r="N467" s="14" t="n">
        <v>0</v>
      </c>
      <c r="O467" s="14" t="n">
        <v>1</v>
      </c>
      <c r="P467" s="14" t="n">
        <v>0</v>
      </c>
      <c r="Q467" s="14" t="n">
        <v>0</v>
      </c>
      <c r="R467" s="0" t="n">
        <f aca="false">IF(N467&gt;0,1,IF(O467&gt;0,2,3))</f>
        <v>2</v>
      </c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s="13" customFormat="true" ht="12.8" hidden="false" customHeight="false" outlineLevel="0" collapsed="false">
      <c r="A468" s="7"/>
      <c r="B468" s="0" t="n">
        <v>51</v>
      </c>
      <c r="C468" s="11" t="n">
        <v>155.737</v>
      </c>
      <c r="D468" s="11" t="n">
        <v>1.72286891937256</v>
      </c>
      <c r="E468" s="11" t="n">
        <v>0.549586813519831</v>
      </c>
      <c r="F468" s="11"/>
      <c r="G468" s="11" t="n">
        <f aca="false">-E468</f>
        <v>-0.549586813519831</v>
      </c>
      <c r="H468" s="11" t="n">
        <f aca="false">D468-E468</f>
        <v>1.17328210585273</v>
      </c>
      <c r="I468" s="11" t="n">
        <f aca="false">ABS(G468)</f>
        <v>0.549586813519831</v>
      </c>
      <c r="J468" s="11" t="n">
        <f aca="false">ABS(H468)</f>
        <v>1.17328210585273</v>
      </c>
      <c r="K468" s="11" t="n">
        <f aca="false">G468^2</f>
        <v>0.302045665594882</v>
      </c>
      <c r="L468" s="11" t="n">
        <f aca="false">H468^2</f>
        <v>1.37659089991421</v>
      </c>
      <c r="N468" s="14" t="n">
        <v>0</v>
      </c>
      <c r="O468" s="14" t="n">
        <v>0</v>
      </c>
      <c r="P468" s="14" t="n">
        <v>1</v>
      </c>
      <c r="Q468" s="14" t="n">
        <v>0</v>
      </c>
      <c r="R468" s="0" t="n">
        <f aca="false">IF(N468&gt;0,1,IF(O468&gt;0,2,3))</f>
        <v>3</v>
      </c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s="13" customFormat="true" ht="12.8" hidden="false" customHeight="false" outlineLevel="0" collapsed="false">
      <c r="A469" s="7"/>
      <c r="B469" s="0" t="n">
        <v>52</v>
      </c>
      <c r="C469" s="11" t="n">
        <v>155.447</v>
      </c>
      <c r="D469" s="11" t="n">
        <v>0.167991608381271</v>
      </c>
      <c r="E469" s="11" t="n">
        <v>0.0547276352059</v>
      </c>
      <c r="F469" s="11"/>
      <c r="G469" s="11" t="n">
        <f aca="false">-E469</f>
        <v>-0.0547276352059</v>
      </c>
      <c r="H469" s="11" t="n">
        <f aca="false">D469-E469</f>
        <v>0.113263973175371</v>
      </c>
      <c r="I469" s="11" t="n">
        <f aca="false">ABS(G469)</f>
        <v>0.0547276352059</v>
      </c>
      <c r="J469" s="11" t="n">
        <f aca="false">ABS(H469)</f>
        <v>0.113263973175371</v>
      </c>
      <c r="K469" s="11" t="n">
        <f aca="false">G469^2</f>
        <v>0.00299511405523007</v>
      </c>
      <c r="L469" s="11" t="n">
        <f aca="false">H469^2</f>
        <v>0.0128287276194712</v>
      </c>
      <c r="N469" s="14" t="n">
        <v>0</v>
      </c>
      <c r="O469" s="14" t="n">
        <v>0</v>
      </c>
      <c r="P469" s="14" t="n">
        <v>0</v>
      </c>
      <c r="Q469" s="14" t="n">
        <v>1</v>
      </c>
      <c r="R469" s="0" t="n">
        <f aca="false">IF(N469&gt;0,1,IF(O469&gt;0,2,3))</f>
        <v>3</v>
      </c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s="13" customFormat="true" ht="12.8" hidden="false" customHeight="false" outlineLevel="0" collapsed="false">
      <c r="A470" s="7"/>
      <c r="B470" s="0" t="n">
        <v>53</v>
      </c>
      <c r="C470" s="11" t="n">
        <v>127.827</v>
      </c>
      <c r="D470" s="11" t="n">
        <v>3.42930626869202</v>
      </c>
      <c r="E470" s="11" t="n">
        <v>0.265914220661962</v>
      </c>
      <c r="F470" s="11"/>
      <c r="G470" s="11" t="n">
        <f aca="false">-E470</f>
        <v>-0.265914220661962</v>
      </c>
      <c r="H470" s="11" t="n">
        <f aca="false">D470-E470</f>
        <v>3.16339204803006</v>
      </c>
      <c r="I470" s="11" t="n">
        <f aca="false">ABS(G470)</f>
        <v>0.265914220661962</v>
      </c>
      <c r="J470" s="11" t="n">
        <f aca="false">ABS(H470)</f>
        <v>3.16339204803006</v>
      </c>
      <c r="K470" s="11" t="n">
        <f aca="false">G470^2</f>
        <v>0.0707103727502586</v>
      </c>
      <c r="L470" s="11" t="n">
        <f aca="false">H470^2</f>
        <v>10.0070492495398</v>
      </c>
      <c r="N470" s="14" t="n">
        <v>0</v>
      </c>
      <c r="O470" s="14" t="n">
        <v>0</v>
      </c>
      <c r="P470" s="14" t="n">
        <v>0</v>
      </c>
      <c r="Q470" s="14" t="n">
        <v>0</v>
      </c>
      <c r="R470" s="0" t="n">
        <f aca="false">IF(N470&gt;0,1,IF(O470&gt;0,2,3))</f>
        <v>3</v>
      </c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s="13" customFormat="true" ht="12.8" hidden="false" customHeight="false" outlineLevel="0" collapsed="false">
      <c r="A471" s="7"/>
      <c r="B471" s="0" t="n">
        <v>55</v>
      </c>
      <c r="C471" s="11" t="n">
        <v>155.495</v>
      </c>
      <c r="D471" s="11" t="n">
        <v>0.171512335538864</v>
      </c>
      <c r="E471" s="11" t="n">
        <v>0.0417999582643204</v>
      </c>
      <c r="F471" s="11"/>
      <c r="G471" s="11" t="n">
        <f aca="false">-E471</f>
        <v>-0.0417999582643204</v>
      </c>
      <c r="H471" s="11" t="n">
        <f aca="false">D471-E471</f>
        <v>0.129712377274544</v>
      </c>
      <c r="I471" s="11" t="n">
        <f aca="false">ABS(G471)</f>
        <v>0.0417999582643204</v>
      </c>
      <c r="J471" s="11" t="n">
        <f aca="false">ABS(H471)</f>
        <v>0.129712377274544</v>
      </c>
      <c r="K471" s="11" t="n">
        <f aca="false">G471^2</f>
        <v>0.00174723651089893</v>
      </c>
      <c r="L471" s="11" t="n">
        <f aca="false">H471^2</f>
        <v>0.0168253008182135</v>
      </c>
      <c r="N471" s="14" t="n">
        <v>0</v>
      </c>
      <c r="O471" s="14" t="n">
        <v>0</v>
      </c>
      <c r="P471" s="14" t="n">
        <v>0</v>
      </c>
      <c r="Q471" s="14" t="n">
        <v>0</v>
      </c>
      <c r="R471" s="0" t="n">
        <f aca="false">IF(N471&gt;0,1,IF(O471&gt;0,2,3))</f>
        <v>3</v>
      </c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s="13" customFormat="true" ht="12.8" hidden="false" customHeight="false" outlineLevel="0" collapsed="false">
      <c r="A472" s="7"/>
      <c r="B472" s="0" t="n">
        <v>56</v>
      </c>
      <c r="C472" s="11" t="n">
        <v>128.049</v>
      </c>
      <c r="D472" s="11" t="n">
        <v>2.87801218032837</v>
      </c>
      <c r="E472" s="11" t="n">
        <v>0.303001988569285</v>
      </c>
      <c r="F472" s="11"/>
      <c r="G472" s="11" t="n">
        <f aca="false">-E472</f>
        <v>-0.303001988569285</v>
      </c>
      <c r="H472" s="11" t="n">
        <f aca="false">D472-E472</f>
        <v>2.57501019175908</v>
      </c>
      <c r="I472" s="11" t="n">
        <f aca="false">ABS(G472)</f>
        <v>0.303001988569285</v>
      </c>
      <c r="J472" s="11" t="n">
        <f aca="false">ABS(H472)</f>
        <v>2.57501019175908</v>
      </c>
      <c r="K472" s="11" t="n">
        <f aca="false">G472^2</f>
        <v>0.0918102050769411</v>
      </c>
      <c r="L472" s="11" t="n">
        <f aca="false">H472^2</f>
        <v>6.63067748766316</v>
      </c>
      <c r="N472" s="14" t="n">
        <v>0</v>
      </c>
      <c r="O472" s="14" t="n">
        <v>0</v>
      </c>
      <c r="P472" s="14" t="n">
        <v>0</v>
      </c>
      <c r="Q472" s="14" t="n">
        <v>0</v>
      </c>
      <c r="R472" s="0" t="n">
        <f aca="false">IF(N472&gt;0,1,IF(O472&gt;0,2,3))</f>
        <v>3</v>
      </c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s="13" customFormat="true" ht="12.8" hidden="false" customHeight="false" outlineLevel="0" collapsed="false">
      <c r="A473" s="7"/>
      <c r="B473" s="0" t="n">
        <v>58</v>
      </c>
      <c r="C473" s="11" t="n">
        <v>160.597</v>
      </c>
      <c r="D473" s="11" t="n">
        <v>1.90800487995148</v>
      </c>
      <c r="E473" s="11" t="n">
        <v>0.291342618817005</v>
      </c>
      <c r="F473" s="11"/>
      <c r="G473" s="11" t="n">
        <f aca="false">-E473</f>
        <v>-0.291342618817005</v>
      </c>
      <c r="H473" s="11" t="n">
        <f aca="false">D473-E473</f>
        <v>1.61666226113448</v>
      </c>
      <c r="I473" s="11" t="n">
        <f aca="false">ABS(G473)</f>
        <v>0.291342618817005</v>
      </c>
      <c r="J473" s="11" t="n">
        <f aca="false">ABS(H473)</f>
        <v>1.61666226113448</v>
      </c>
      <c r="K473" s="11" t="n">
        <f aca="false">G473^2</f>
        <v>0.0848805215391507</v>
      </c>
      <c r="L473" s="11" t="n">
        <f aca="false">H473^2</f>
        <v>2.61359686657643</v>
      </c>
      <c r="N473" s="14" t="n">
        <v>0</v>
      </c>
      <c r="O473" s="14" t="n">
        <v>0</v>
      </c>
      <c r="P473" s="14" t="n">
        <v>0</v>
      </c>
      <c r="Q473" s="14" t="n">
        <v>1</v>
      </c>
      <c r="R473" s="0" t="n">
        <f aca="false">IF(N473&gt;0,1,IF(O473&gt;0,2,3))</f>
        <v>3</v>
      </c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s="13" customFormat="true" ht="12.8" hidden="false" customHeight="false" outlineLevel="0" collapsed="false">
      <c r="A474" s="7"/>
      <c r="B474" s="0" t="n">
        <v>59</v>
      </c>
      <c r="C474" s="11" t="n">
        <v>35.348</v>
      </c>
      <c r="D474" s="11" t="n">
        <v>0.171512335538864</v>
      </c>
      <c r="E474" s="11" t="n">
        <v>0.13892619606542</v>
      </c>
      <c r="F474" s="11"/>
      <c r="G474" s="11" t="n">
        <f aca="false">-E474</f>
        <v>-0.13892619606542</v>
      </c>
      <c r="H474" s="11" t="n">
        <f aca="false">D474-E474</f>
        <v>0.032586139473444</v>
      </c>
      <c r="I474" s="11" t="n">
        <f aca="false">ABS(G474)</f>
        <v>0.13892619606542</v>
      </c>
      <c r="J474" s="11" t="n">
        <f aca="false">ABS(H474)</f>
        <v>0.032586139473444</v>
      </c>
      <c r="K474" s="11" t="n">
        <f aca="false">G474^2</f>
        <v>0.0193004879532075</v>
      </c>
      <c r="L474" s="11" t="n">
        <f aca="false">H474^2</f>
        <v>0.00106185648578275</v>
      </c>
      <c r="N474" s="14" t="n">
        <v>0</v>
      </c>
      <c r="O474" s="14" t="n">
        <v>0</v>
      </c>
      <c r="P474" s="14" t="n">
        <v>0</v>
      </c>
      <c r="Q474" s="14" t="n">
        <v>0</v>
      </c>
      <c r="R474" s="0" t="n">
        <f aca="false">IF(N474&gt;0,1,IF(O474&gt;0,2,3))</f>
        <v>3</v>
      </c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s="13" customFormat="true" ht="12.8" hidden="false" customHeight="false" outlineLevel="0" collapsed="false">
      <c r="A475" s="7"/>
      <c r="B475" s="0" t="n">
        <v>61</v>
      </c>
      <c r="C475" s="11" t="n">
        <v>23.651</v>
      </c>
      <c r="D475" s="11" t="n">
        <v>0.171512335538864</v>
      </c>
      <c r="E475" s="11" t="n">
        <v>0.0555435834589204</v>
      </c>
      <c r="F475" s="11"/>
      <c r="G475" s="11" t="n">
        <f aca="false">-E475</f>
        <v>-0.0555435834589204</v>
      </c>
      <c r="H475" s="11" t="n">
        <f aca="false">D475-E475</f>
        <v>0.115968752079944</v>
      </c>
      <c r="I475" s="11" t="n">
        <f aca="false">ABS(G475)</f>
        <v>0.0555435834589204</v>
      </c>
      <c r="J475" s="11" t="n">
        <f aca="false">ABS(H475)</f>
        <v>0.115968752079944</v>
      </c>
      <c r="K475" s="11" t="n">
        <f aca="false">G475^2</f>
        <v>0.00308508966345806</v>
      </c>
      <c r="L475" s="11" t="n">
        <f aca="false">H475^2</f>
        <v>0.0134487514589794</v>
      </c>
      <c r="N475" s="14" t="n">
        <v>0</v>
      </c>
      <c r="O475" s="14" t="n">
        <v>0</v>
      </c>
      <c r="P475" s="14" t="n">
        <v>0</v>
      </c>
      <c r="Q475" s="14" t="n">
        <v>0</v>
      </c>
      <c r="R475" s="0" t="n">
        <f aca="false">IF(N475&gt;0,1,IF(O475&gt;0,2,3))</f>
        <v>3</v>
      </c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s="13" customFormat="true" ht="12.8" hidden="false" customHeight="false" outlineLevel="0" collapsed="false">
      <c r="A476" s="7"/>
      <c r="B476" s="0" t="n">
        <v>65</v>
      </c>
      <c r="C476" s="11" t="n">
        <v>35.69</v>
      </c>
      <c r="D476" s="11" t="n">
        <v>0.171512335538864</v>
      </c>
      <c r="E476" s="11" t="n">
        <v>1.45687810531432</v>
      </c>
      <c r="F476" s="11"/>
      <c r="G476" s="11" t="n">
        <f aca="false">-E476</f>
        <v>-1.45687810531432</v>
      </c>
      <c r="H476" s="11" t="n">
        <f aca="false">D476-E476</f>
        <v>-1.28536576977546</v>
      </c>
      <c r="I476" s="11" t="n">
        <f aca="false">ABS(G476)</f>
        <v>1.45687810531432</v>
      </c>
      <c r="J476" s="11" t="n">
        <f aca="false">ABS(H476)</f>
        <v>1.28536576977546</v>
      </c>
      <c r="K476" s="11" t="n">
        <f aca="false">G476^2</f>
        <v>2.12249381374424</v>
      </c>
      <c r="L476" s="11" t="n">
        <f aca="false">H476^2</f>
        <v>1.65216516211045</v>
      </c>
      <c r="N476" s="14" t="n">
        <v>0</v>
      </c>
      <c r="O476" s="14" t="n">
        <v>0</v>
      </c>
      <c r="P476" s="14" t="n">
        <v>0</v>
      </c>
      <c r="Q476" s="14" t="n">
        <v>0</v>
      </c>
      <c r="R476" s="0" t="n">
        <f aca="false">IF(N476&gt;0,1,IF(O476&gt;0,2,3))</f>
        <v>3</v>
      </c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s="13" customFormat="true" ht="12.8" hidden="false" customHeight="false" outlineLevel="0" collapsed="false">
      <c r="A477" s="7"/>
      <c r="B477" s="0" t="n">
        <v>69</v>
      </c>
      <c r="C477" s="11" t="n">
        <v>40.077</v>
      </c>
      <c r="D477" s="11" t="n">
        <v>0.171512335538864</v>
      </c>
      <c r="E477" s="11" t="n">
        <v>0.077426377173758</v>
      </c>
      <c r="F477" s="11"/>
      <c r="G477" s="11" t="n">
        <f aca="false">-E477</f>
        <v>-0.077426377173758</v>
      </c>
      <c r="H477" s="11" t="n">
        <f aca="false">D477-E477</f>
        <v>0.094085958365106</v>
      </c>
      <c r="I477" s="11" t="n">
        <f aca="false">ABS(G477)</f>
        <v>0.077426377173758</v>
      </c>
      <c r="J477" s="11" t="n">
        <f aca="false">ABS(H477)</f>
        <v>0.094085958365106</v>
      </c>
      <c r="K477" s="11" t="n">
        <f aca="false">G477^2</f>
        <v>0.00599484388225304</v>
      </c>
      <c r="L477" s="11" t="n">
        <f aca="false">H477^2</f>
        <v>0.00885216756148046</v>
      </c>
      <c r="N477" s="14" t="n">
        <v>0</v>
      </c>
      <c r="O477" s="14" t="n">
        <v>0</v>
      </c>
      <c r="P477" s="14" t="n">
        <v>0</v>
      </c>
      <c r="Q477" s="14" t="n">
        <v>0</v>
      </c>
      <c r="R477" s="0" t="n">
        <f aca="false">IF(N477&gt;0,1,IF(O477&gt;0,2,3))</f>
        <v>3</v>
      </c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s="13" customFormat="true" ht="12.8" hidden="false" customHeight="false" outlineLevel="0" collapsed="false">
      <c r="A478" s="7"/>
      <c r="B478" s="0" t="n">
        <v>71</v>
      </c>
      <c r="C478" s="11" t="n">
        <v>29.272</v>
      </c>
      <c r="D478" s="11" t="n">
        <v>0.171512335538864</v>
      </c>
      <c r="E478" s="11" t="n">
        <v>0.0858822707233386</v>
      </c>
      <c r="F478" s="11"/>
      <c r="G478" s="11" t="n">
        <f aca="false">-E478</f>
        <v>-0.0858822707233386</v>
      </c>
      <c r="H478" s="11" t="n">
        <f aca="false">D478-E478</f>
        <v>0.0856300648155254</v>
      </c>
      <c r="I478" s="11" t="n">
        <f aca="false">ABS(G478)</f>
        <v>0.0858822707233386</v>
      </c>
      <c r="J478" s="11" t="n">
        <f aca="false">ABS(H478)</f>
        <v>0.0856300648155254</v>
      </c>
      <c r="K478" s="11" t="n">
        <f aca="false">G478^2</f>
        <v>0.00737576442459682</v>
      </c>
      <c r="L478" s="11" t="n">
        <f aca="false">H478^2</f>
        <v>0.00733250800031109</v>
      </c>
      <c r="N478" s="14" t="n">
        <v>0</v>
      </c>
      <c r="O478" s="14" t="n">
        <v>0</v>
      </c>
      <c r="P478" s="14" t="n">
        <v>0</v>
      </c>
      <c r="Q478" s="14" t="n">
        <v>0</v>
      </c>
      <c r="R478" s="0" t="n">
        <f aca="false">IF(N478&gt;0,1,IF(O478&gt;0,2,3))</f>
        <v>3</v>
      </c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s="13" customFormat="true" ht="12.8" hidden="false" customHeight="false" outlineLevel="0" collapsed="false">
      <c r="A479" s="7"/>
      <c r="B479" s="0" t="n">
        <v>75</v>
      </c>
      <c r="C479" s="11" t="n">
        <v>25.477</v>
      </c>
      <c r="D479" s="11" t="n">
        <v>0.171512335538864</v>
      </c>
      <c r="E479" s="11" t="n">
        <v>0.0972742328299531</v>
      </c>
      <c r="F479" s="11"/>
      <c r="G479" s="11" t="n">
        <f aca="false">-E479</f>
        <v>-0.0972742328299531</v>
      </c>
      <c r="H479" s="11" t="n">
        <f aca="false">D479-E479</f>
        <v>0.0742381027089109</v>
      </c>
      <c r="I479" s="11" t="n">
        <f aca="false">ABS(G479)</f>
        <v>0.0972742328299531</v>
      </c>
      <c r="J479" s="11" t="n">
        <f aca="false">ABS(H479)</f>
        <v>0.0742381027089109</v>
      </c>
      <c r="K479" s="11" t="n">
        <f aca="false">G479^2</f>
        <v>0.00946227637265592</v>
      </c>
      <c r="L479" s="11" t="n">
        <f aca="false">H479^2</f>
        <v>0.00551129589381881</v>
      </c>
      <c r="N479" s="14" t="n">
        <v>0</v>
      </c>
      <c r="O479" s="14" t="n">
        <v>0</v>
      </c>
      <c r="P479" s="14" t="n">
        <v>0</v>
      </c>
      <c r="Q479" s="14" t="n">
        <v>0</v>
      </c>
      <c r="R479" s="0" t="n">
        <f aca="false">IF(N479&gt;0,1,IF(O479&gt;0,2,3))</f>
        <v>3</v>
      </c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s="13" customFormat="true" ht="12.8" hidden="false" customHeight="false" outlineLevel="0" collapsed="false">
      <c r="A480" s="7"/>
      <c r="B480" s="0" t="n">
        <v>79</v>
      </c>
      <c r="C480" s="11" t="n">
        <v>34.17</v>
      </c>
      <c r="D480" s="11" t="n">
        <v>0.171512335538864</v>
      </c>
      <c r="E480" s="11" t="n">
        <v>0.135942961456401</v>
      </c>
      <c r="F480" s="11"/>
      <c r="G480" s="11" t="n">
        <f aca="false">-E480</f>
        <v>-0.135942961456401</v>
      </c>
      <c r="H480" s="11" t="n">
        <f aca="false">D480-E480</f>
        <v>0.035569374082463</v>
      </c>
      <c r="I480" s="11" t="n">
        <f aca="false">ABS(G480)</f>
        <v>0.135942961456401</v>
      </c>
      <c r="J480" s="11" t="n">
        <f aca="false">ABS(H480)</f>
        <v>0.035569374082463</v>
      </c>
      <c r="K480" s="11" t="n">
        <f aca="false">G480^2</f>
        <v>0.0184804887695365</v>
      </c>
      <c r="L480" s="11" t="n">
        <f aca="false">H480^2</f>
        <v>0.00126518037261819</v>
      </c>
      <c r="N480" s="14" t="n">
        <v>0</v>
      </c>
      <c r="O480" s="14" t="n">
        <v>0</v>
      </c>
      <c r="P480" s="14" t="n">
        <v>0</v>
      </c>
      <c r="Q480" s="14" t="n">
        <v>0</v>
      </c>
      <c r="R480" s="0" t="n">
        <f aca="false">IF(N480&gt;0,1,IF(O480&gt;0,2,3))</f>
        <v>3</v>
      </c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s="13" customFormat="true" ht="12.8" hidden="false" customHeight="false" outlineLevel="0" collapsed="false">
      <c r="A481" s="7"/>
      <c r="B481" s="0" t="n">
        <v>81</v>
      </c>
      <c r="C481" s="11" t="n">
        <v>20.027</v>
      </c>
      <c r="D481" s="11" t="n">
        <v>0.171512335538864</v>
      </c>
      <c r="E481" s="11" t="n">
        <v>0.61617410215856</v>
      </c>
      <c r="F481" s="11"/>
      <c r="G481" s="11" t="n">
        <f aca="false">-E481</f>
        <v>-0.61617410215856</v>
      </c>
      <c r="H481" s="11" t="n">
        <f aca="false">D481-E481</f>
        <v>-0.444661766619696</v>
      </c>
      <c r="I481" s="11" t="n">
        <f aca="false">ABS(G481)</f>
        <v>0.61617410215856</v>
      </c>
      <c r="J481" s="11" t="n">
        <f aca="false">ABS(H481)</f>
        <v>0.444661766619696</v>
      </c>
      <c r="K481" s="11" t="n">
        <f aca="false">G481^2</f>
        <v>0.379670524170907</v>
      </c>
      <c r="L481" s="11" t="n">
        <f aca="false">H481^2</f>
        <v>0.197724086693349</v>
      </c>
      <c r="N481" s="14" t="n">
        <v>0</v>
      </c>
      <c r="O481" s="14" t="n">
        <v>0</v>
      </c>
      <c r="P481" s="14" t="n">
        <v>0</v>
      </c>
      <c r="Q481" s="14" t="n">
        <v>0</v>
      </c>
      <c r="R481" s="0" t="n">
        <f aca="false">IF(N481&gt;0,1,IF(O481&gt;0,2,3))</f>
        <v>3</v>
      </c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s="13" customFormat="true" ht="12.8" hidden="false" customHeight="false" outlineLevel="0" collapsed="false">
      <c r="A482" s="7"/>
      <c r="B482" s="0" t="n">
        <v>85</v>
      </c>
      <c r="C482" s="11" t="n">
        <v>27.588</v>
      </c>
      <c r="D482" s="11" t="n">
        <v>0.171512335538864</v>
      </c>
      <c r="E482" s="11" t="n">
        <v>0.16390684396918</v>
      </c>
      <c r="F482" s="11"/>
      <c r="G482" s="11" t="n">
        <f aca="false">-E482</f>
        <v>-0.16390684396918</v>
      </c>
      <c r="H482" s="11" t="n">
        <f aca="false">D482-E482</f>
        <v>0.00760549156968401</v>
      </c>
      <c r="I482" s="11" t="n">
        <f aca="false">ABS(G482)</f>
        <v>0.16390684396918</v>
      </c>
      <c r="J482" s="11" t="n">
        <f aca="false">ABS(H482)</f>
        <v>0.00760549156968401</v>
      </c>
      <c r="K482" s="11" t="n">
        <f aca="false">G482^2</f>
        <v>0.0268654534999371</v>
      </c>
      <c r="L482" s="11" t="n">
        <f aca="false">H482^2</f>
        <v>5.78435020165346E-005</v>
      </c>
      <c r="N482" s="14" t="n">
        <v>0</v>
      </c>
      <c r="O482" s="14" t="n">
        <v>0</v>
      </c>
      <c r="P482" s="14" t="n">
        <v>0</v>
      </c>
      <c r="Q482" s="14" t="n">
        <v>0</v>
      </c>
      <c r="R482" s="0" t="n">
        <f aca="false">IF(N482&gt;0,1,IF(O482&gt;0,2,3))</f>
        <v>3</v>
      </c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s="13" customFormat="true" ht="12.8" hidden="false" customHeight="false" outlineLevel="0" collapsed="false">
      <c r="A483" s="7"/>
      <c r="B483" s="0" t="n">
        <v>89</v>
      </c>
      <c r="C483" s="11" t="n">
        <v>136.007</v>
      </c>
      <c r="D483" s="11" t="n">
        <v>2.56222820281982</v>
      </c>
      <c r="E483" s="11" t="n">
        <v>-2.53030599734896</v>
      </c>
      <c r="F483" s="11"/>
      <c r="G483" s="11" t="n">
        <f aca="false">-E483</f>
        <v>2.53030599734896</v>
      </c>
      <c r="H483" s="11" t="n">
        <f aca="false">D483-E483</f>
        <v>5.09253420016878</v>
      </c>
      <c r="I483" s="11" t="n">
        <f aca="false">ABS(G483)</f>
        <v>2.53030599734896</v>
      </c>
      <c r="J483" s="11" t="n">
        <f aca="false">ABS(H483)</f>
        <v>5.09253420016878</v>
      </c>
      <c r="K483" s="11" t="n">
        <f aca="false">G483^2</f>
        <v>6.40244844022012</v>
      </c>
      <c r="L483" s="11" t="n">
        <f aca="false">H483^2</f>
        <v>25.9339045798887</v>
      </c>
      <c r="N483" s="14" t="n">
        <v>0</v>
      </c>
      <c r="O483" s="14" t="n">
        <v>0</v>
      </c>
      <c r="P483" s="14" t="n">
        <v>1</v>
      </c>
      <c r="Q483" s="14" t="n">
        <v>0</v>
      </c>
      <c r="R483" s="0" t="n">
        <f aca="false">IF(N483&gt;0,1,IF(O483&gt;0,2,3))</f>
        <v>3</v>
      </c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s="13" customFormat="true" ht="12.8" hidden="false" customHeight="false" outlineLevel="0" collapsed="false">
      <c r="A484" s="7"/>
      <c r="B484" s="0" t="n">
        <v>90</v>
      </c>
      <c r="C484" s="11" t="n">
        <v>153.49</v>
      </c>
      <c r="D484" s="11" t="n">
        <v>1.33828842639923</v>
      </c>
      <c r="E484" s="11" t="n">
        <v>0.517819153185279</v>
      </c>
      <c r="F484" s="11"/>
      <c r="G484" s="11" t="n">
        <f aca="false">-E484</f>
        <v>-0.517819153185279</v>
      </c>
      <c r="H484" s="11" t="n">
        <f aca="false">D484-E484</f>
        <v>0.820469273213951</v>
      </c>
      <c r="I484" s="11" t="n">
        <f aca="false">ABS(G484)</f>
        <v>0.517819153185279</v>
      </c>
      <c r="J484" s="11" t="n">
        <f aca="false">ABS(H484)</f>
        <v>0.820469273213951</v>
      </c>
      <c r="K484" s="11" t="n">
        <f aca="false">G484^2</f>
        <v>0.268136675405519</v>
      </c>
      <c r="L484" s="11" t="n">
        <f aca="false">H484^2</f>
        <v>0.673169828288229</v>
      </c>
      <c r="N484" s="14" t="n">
        <v>0</v>
      </c>
      <c r="O484" s="14" t="n">
        <v>0</v>
      </c>
      <c r="P484" s="14" t="n">
        <v>0</v>
      </c>
      <c r="Q484" s="14" t="n">
        <v>1</v>
      </c>
      <c r="R484" s="0" t="n">
        <f aca="false">IF(N484&gt;0,1,IF(O484&gt;0,2,3))</f>
        <v>3</v>
      </c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s="13" customFormat="true" ht="12.8" hidden="false" customHeight="false" outlineLevel="0" collapsed="false">
      <c r="A485" s="7"/>
      <c r="B485" s="0" t="n">
        <v>91</v>
      </c>
      <c r="C485" s="11" t="n">
        <v>125.661</v>
      </c>
      <c r="D485" s="11" t="n">
        <v>2.00709509849548</v>
      </c>
      <c r="E485" s="11" t="n">
        <v>0.338392941765782</v>
      </c>
      <c r="F485" s="11"/>
      <c r="G485" s="11" t="n">
        <f aca="false">-E485</f>
        <v>-0.338392941765782</v>
      </c>
      <c r="H485" s="11" t="n">
        <f aca="false">D485-E485</f>
        <v>1.6687021567297</v>
      </c>
      <c r="I485" s="11" t="n">
        <f aca="false">ABS(G485)</f>
        <v>0.338392941765782</v>
      </c>
      <c r="J485" s="11" t="n">
        <f aca="false">ABS(H485)</f>
        <v>1.6687021567297</v>
      </c>
      <c r="K485" s="11" t="n">
        <f aca="false">G485^2</f>
        <v>0.1145097830369</v>
      </c>
      <c r="L485" s="11" t="n">
        <f aca="false">H485^2</f>
        <v>2.78456688787434</v>
      </c>
      <c r="N485" s="14" t="n">
        <v>0</v>
      </c>
      <c r="O485" s="14" t="n">
        <v>0</v>
      </c>
      <c r="P485" s="14" t="n">
        <v>0</v>
      </c>
      <c r="Q485" s="14" t="n">
        <v>0</v>
      </c>
      <c r="R485" s="0" t="n">
        <f aca="false">IF(N485&gt;0,1,IF(O485&gt;0,2,3))</f>
        <v>3</v>
      </c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s="13" customFormat="true" ht="12.8" hidden="false" customHeight="false" outlineLevel="0" collapsed="false">
      <c r="A486" s="7"/>
      <c r="B486" s="0" t="n">
        <v>93</v>
      </c>
      <c r="C486" s="11" t="n">
        <v>158.84</v>
      </c>
      <c r="D486" s="11" t="n">
        <v>0.171511396765709</v>
      </c>
      <c r="E486" s="11" t="n">
        <v>-0.0866633043131379</v>
      </c>
      <c r="F486" s="11"/>
      <c r="G486" s="11" t="n">
        <f aca="false">-E486</f>
        <v>0.0866633043131379</v>
      </c>
      <c r="H486" s="11" t="n">
        <f aca="false">D486-E486</f>
        <v>0.258174701078847</v>
      </c>
      <c r="I486" s="11" t="n">
        <f aca="false">ABS(G486)</f>
        <v>0.0866633043131379</v>
      </c>
      <c r="J486" s="11" t="n">
        <f aca="false">ABS(H486)</f>
        <v>0.258174701078847</v>
      </c>
      <c r="K486" s="11" t="n">
        <f aca="false">G486^2</f>
        <v>0.00751052831447155</v>
      </c>
      <c r="L486" s="11" t="n">
        <f aca="false">H486^2</f>
        <v>0.0666541762771519</v>
      </c>
      <c r="N486" s="14" t="n">
        <v>0</v>
      </c>
      <c r="O486" s="14" t="n">
        <v>0</v>
      </c>
      <c r="P486" s="14" t="n">
        <v>0</v>
      </c>
      <c r="Q486" s="14" t="n">
        <v>0</v>
      </c>
      <c r="R486" s="0" t="n">
        <f aca="false">IF(N486&gt;0,1,IF(O486&gt;0,2,3))</f>
        <v>3</v>
      </c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s="13" customFormat="true" ht="12.8" hidden="false" customHeight="false" outlineLevel="0" collapsed="false">
      <c r="A487" s="7"/>
      <c r="B487" s="0" t="n">
        <v>94</v>
      </c>
      <c r="C487" s="11" t="n">
        <v>133.362</v>
      </c>
      <c r="D487" s="11" t="n">
        <v>2.4172055721283</v>
      </c>
      <c r="E487" s="11" t="n">
        <v>0.233714980657169</v>
      </c>
      <c r="F487" s="11"/>
      <c r="G487" s="11" t="n">
        <f aca="false">-E487</f>
        <v>-0.233714980657169</v>
      </c>
      <c r="H487" s="11" t="n">
        <f aca="false">D487-E487</f>
        <v>2.18349059147113</v>
      </c>
      <c r="I487" s="11" t="n">
        <f aca="false">ABS(G487)</f>
        <v>0.233714980657169</v>
      </c>
      <c r="J487" s="11" t="n">
        <f aca="false">ABS(H487)</f>
        <v>2.18349059147113</v>
      </c>
      <c r="K487" s="11" t="n">
        <f aca="false">G487^2</f>
        <v>0.0546226921835809</v>
      </c>
      <c r="L487" s="11" t="n">
        <f aca="false">H487^2</f>
        <v>4.76763116304295</v>
      </c>
      <c r="N487" s="14" t="n">
        <v>0</v>
      </c>
      <c r="O487" s="14" t="n">
        <v>0</v>
      </c>
      <c r="P487" s="14" t="n">
        <v>0</v>
      </c>
      <c r="Q487" s="14" t="n">
        <v>0</v>
      </c>
      <c r="R487" s="0" t="n">
        <f aca="false">IF(N487&gt;0,1,IF(O487&gt;0,2,3))</f>
        <v>3</v>
      </c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s="13" customFormat="true" ht="12.8" hidden="false" customHeight="false" outlineLevel="0" collapsed="false">
      <c r="A488" s="7"/>
      <c r="B488" s="0" t="n">
        <v>96</v>
      </c>
      <c r="C488" s="11" t="n">
        <v>156.359</v>
      </c>
      <c r="D488" s="11" t="n">
        <v>0.137226298451424</v>
      </c>
      <c r="E488" s="11" t="n">
        <v>0.0985162402477541</v>
      </c>
      <c r="F488" s="11"/>
      <c r="G488" s="11" t="n">
        <f aca="false">-E488</f>
        <v>-0.0985162402477541</v>
      </c>
      <c r="H488" s="11" t="n">
        <f aca="false">D488-E488</f>
        <v>0.0387100582036699</v>
      </c>
      <c r="I488" s="11" t="n">
        <f aca="false">ABS(G488)</f>
        <v>0.0985162402477541</v>
      </c>
      <c r="J488" s="11" t="n">
        <f aca="false">ABS(H488)</f>
        <v>0.0387100582036699</v>
      </c>
      <c r="K488" s="11" t="n">
        <f aca="false">G488^2</f>
        <v>0.0097054495925532</v>
      </c>
      <c r="L488" s="11" t="n">
        <f aca="false">H488^2</f>
        <v>0.00149846860613151</v>
      </c>
      <c r="N488" s="14" t="n">
        <v>0</v>
      </c>
      <c r="O488" s="14" t="n">
        <v>0</v>
      </c>
      <c r="P488" s="14" t="n">
        <v>0</v>
      </c>
      <c r="Q488" s="14" t="n">
        <v>1</v>
      </c>
      <c r="R488" s="0" t="n">
        <f aca="false">IF(N488&gt;0,1,IF(O488&gt;0,2,3))</f>
        <v>3</v>
      </c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s="13" customFormat="true" ht="12.8" hidden="false" customHeight="false" outlineLevel="0" collapsed="false">
      <c r="A489" s="7"/>
      <c r="B489" s="0" t="n">
        <v>97</v>
      </c>
      <c r="C489" s="11" t="n">
        <v>36.822</v>
      </c>
      <c r="D489" s="11" t="n">
        <v>0.171512335538864</v>
      </c>
      <c r="E489" s="11" t="n">
        <v>0.204858816801156</v>
      </c>
      <c r="F489" s="11"/>
      <c r="G489" s="11" t="n">
        <f aca="false">-E489</f>
        <v>-0.204858816801156</v>
      </c>
      <c r="H489" s="11" t="n">
        <f aca="false">D489-E489</f>
        <v>-0.033346481262292</v>
      </c>
      <c r="I489" s="11" t="n">
        <f aca="false">ABS(G489)</f>
        <v>0.204858816801156</v>
      </c>
      <c r="J489" s="11" t="n">
        <f aca="false">ABS(H489)</f>
        <v>0.033346481262292</v>
      </c>
      <c r="K489" s="11" t="n">
        <f aca="false">G489^2</f>
        <v>0.0419671348211696</v>
      </c>
      <c r="L489" s="11" t="n">
        <f aca="false">H489^2</f>
        <v>0.00111198781257639</v>
      </c>
      <c r="N489" s="14" t="n">
        <v>0</v>
      </c>
      <c r="O489" s="14" t="n">
        <v>0</v>
      </c>
      <c r="P489" s="14" t="n">
        <v>0</v>
      </c>
      <c r="Q489" s="14" t="n">
        <v>0</v>
      </c>
      <c r="R489" s="0" t="n">
        <f aca="false">IF(N489&gt;0,1,IF(O489&gt;0,2,3))</f>
        <v>3</v>
      </c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s="13" customFormat="true" ht="12.8" hidden="false" customHeight="false" outlineLevel="0" collapsed="false">
      <c r="A490" s="7"/>
      <c r="B490" s="0" t="n">
        <v>99</v>
      </c>
      <c r="C490" s="11" t="n">
        <v>26.912</v>
      </c>
      <c r="D490" s="11" t="n">
        <v>0.171512335538864</v>
      </c>
      <c r="E490" s="11" t="n">
        <v>1.11777168126894</v>
      </c>
      <c r="F490" s="11"/>
      <c r="G490" s="11" t="n">
        <f aca="false">-E490</f>
        <v>-1.11777168126894</v>
      </c>
      <c r="H490" s="11" t="n">
        <f aca="false">D490-E490</f>
        <v>-0.946259345730076</v>
      </c>
      <c r="I490" s="11" t="n">
        <f aca="false">ABS(G490)</f>
        <v>1.11777168126894</v>
      </c>
      <c r="J490" s="11" t="n">
        <f aca="false">ABS(H490)</f>
        <v>0.946259345730076</v>
      </c>
      <c r="K490" s="11" t="n">
        <f aca="false">G490^2</f>
        <v>1.24941353144679</v>
      </c>
      <c r="L490" s="11" t="n">
        <f aca="false">H490^2</f>
        <v>0.895406749381511</v>
      </c>
      <c r="N490" s="14" t="n">
        <v>0</v>
      </c>
      <c r="O490" s="14" t="n">
        <v>0</v>
      </c>
      <c r="P490" s="14" t="n">
        <v>0</v>
      </c>
      <c r="Q490" s="14" t="n">
        <v>0</v>
      </c>
      <c r="R490" s="0" t="n">
        <f aca="false">IF(N490&gt;0,1,IF(O490&gt;0,2,3))</f>
        <v>3</v>
      </c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s="13" customFormat="true" ht="12.8" hidden="false" customHeight="false" outlineLevel="0" collapsed="false">
      <c r="A491" s="7"/>
      <c r="B491" s="0" t="n">
        <v>103</v>
      </c>
      <c r="C491" s="11" t="n">
        <v>24.112</v>
      </c>
      <c r="D491" s="11" t="n">
        <v>0.171512335538864</v>
      </c>
      <c r="E491" s="11" t="n">
        <v>0.134089016866248</v>
      </c>
      <c r="F491" s="11"/>
      <c r="G491" s="11" t="n">
        <f aca="false">-E491</f>
        <v>-0.134089016866248</v>
      </c>
      <c r="H491" s="11" t="n">
        <f aca="false">D491-E491</f>
        <v>0.037423318672616</v>
      </c>
      <c r="I491" s="11" t="n">
        <f aca="false">ABS(G491)</f>
        <v>0.134089016866248</v>
      </c>
      <c r="J491" s="11" t="n">
        <f aca="false">ABS(H491)</f>
        <v>0.037423318672616</v>
      </c>
      <c r="K491" s="11" t="n">
        <f aca="false">G491^2</f>
        <v>0.0179798644441569</v>
      </c>
      <c r="L491" s="11" t="n">
        <f aca="false">H491^2</f>
        <v>0.00140050478047217</v>
      </c>
      <c r="N491" s="14" t="n">
        <v>0</v>
      </c>
      <c r="O491" s="14" t="n">
        <v>0</v>
      </c>
      <c r="P491" s="14" t="n">
        <v>0</v>
      </c>
      <c r="Q491" s="14" t="n">
        <v>0</v>
      </c>
      <c r="R491" s="0" t="n">
        <f aca="false">IF(N491&gt;0,1,IF(O491&gt;0,2,3))</f>
        <v>3</v>
      </c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s="13" customFormat="true" ht="12.8" hidden="false" customHeight="false" outlineLevel="0" collapsed="false">
      <c r="A492" s="7"/>
      <c r="B492" s="0" t="n">
        <v>107</v>
      </c>
      <c r="C492" s="11" t="n">
        <v>37.927</v>
      </c>
      <c r="D492" s="11" t="n">
        <v>0.171512335538864</v>
      </c>
      <c r="E492" s="11" t="n">
        <v>0.0616578603646118</v>
      </c>
      <c r="F492" s="11"/>
      <c r="G492" s="11" t="n">
        <f aca="false">-E492</f>
        <v>-0.0616578603646118</v>
      </c>
      <c r="H492" s="11" t="n">
        <f aca="false">D492-E492</f>
        <v>0.109854475174252</v>
      </c>
      <c r="I492" s="11" t="n">
        <f aca="false">ABS(G492)</f>
        <v>0.0616578603646118</v>
      </c>
      <c r="J492" s="11" t="n">
        <f aca="false">ABS(H492)</f>
        <v>0.109854475174252</v>
      </c>
      <c r="K492" s="11" t="n">
        <f aca="false">G492^2</f>
        <v>0.00380169174474197</v>
      </c>
      <c r="L492" s="11" t="n">
        <f aca="false">H492^2</f>
        <v>0.0120680057158104</v>
      </c>
      <c r="N492" s="14" t="n">
        <v>0</v>
      </c>
      <c r="O492" s="14" t="n">
        <v>0</v>
      </c>
      <c r="P492" s="14" t="n">
        <v>0</v>
      </c>
      <c r="Q492" s="14" t="n">
        <v>0</v>
      </c>
      <c r="R492" s="0" t="n">
        <f aca="false">IF(N492&gt;0,1,IF(O492&gt;0,2,3))</f>
        <v>3</v>
      </c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s="13" customFormat="true" ht="12.8" hidden="false" customHeight="false" outlineLevel="0" collapsed="false">
      <c r="A493" s="7"/>
      <c r="B493" s="0" t="n">
        <v>109</v>
      </c>
      <c r="C493" s="11" t="n">
        <v>21.786</v>
      </c>
      <c r="D493" s="11" t="n">
        <v>0.171512335538864</v>
      </c>
      <c r="E493" s="11" t="n">
        <v>0.102146344487515</v>
      </c>
      <c r="F493" s="11"/>
      <c r="G493" s="11" t="n">
        <f aca="false">-E493</f>
        <v>-0.102146344487515</v>
      </c>
      <c r="H493" s="11" t="n">
        <f aca="false">D493-E493</f>
        <v>0.069365991051349</v>
      </c>
      <c r="I493" s="11" t="n">
        <f aca="false">ABS(G493)</f>
        <v>0.102146344487515</v>
      </c>
      <c r="J493" s="11" t="n">
        <f aca="false">ABS(H493)</f>
        <v>0.069365991051349</v>
      </c>
      <c r="K493" s="11" t="n">
        <f aca="false">G493^2</f>
        <v>0.0104338756921621</v>
      </c>
      <c r="L493" s="11" t="n">
        <f aca="false">H493^2</f>
        <v>0.00481164071453583</v>
      </c>
      <c r="N493" s="14" t="n">
        <v>0</v>
      </c>
      <c r="O493" s="14" t="n">
        <v>0</v>
      </c>
      <c r="P493" s="14" t="n">
        <v>0</v>
      </c>
      <c r="Q493" s="14" t="n">
        <v>0</v>
      </c>
      <c r="R493" s="0" t="n">
        <f aca="false">IF(N493&gt;0,1,IF(O493&gt;0,2,3))</f>
        <v>3</v>
      </c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s="13" customFormat="true" ht="12.8" hidden="false" customHeight="false" outlineLevel="0" collapsed="false">
      <c r="A494" s="7"/>
      <c r="B494" s="0" t="n">
        <v>113</v>
      </c>
      <c r="C494" s="11" t="n">
        <v>29.566</v>
      </c>
      <c r="D494" s="11" t="n">
        <v>0.171512335538864</v>
      </c>
      <c r="E494" s="11" t="n">
        <v>0.192705475082327</v>
      </c>
      <c r="F494" s="11"/>
      <c r="G494" s="11" t="n">
        <f aca="false">-E494</f>
        <v>-0.192705475082327</v>
      </c>
      <c r="H494" s="11" t="n">
        <f aca="false">D494-E494</f>
        <v>-0.021193139543463</v>
      </c>
      <c r="I494" s="11" t="n">
        <f aca="false">ABS(G494)</f>
        <v>0.192705475082327</v>
      </c>
      <c r="J494" s="11" t="n">
        <f aca="false">ABS(H494)</f>
        <v>0.021193139543463</v>
      </c>
      <c r="K494" s="11" t="n">
        <f aca="false">G494^2</f>
        <v>0.0371354001267054</v>
      </c>
      <c r="L494" s="11" t="n">
        <f aca="false">H494^2</f>
        <v>0.000449149163708695</v>
      </c>
      <c r="N494" s="14" t="n">
        <v>0</v>
      </c>
      <c r="O494" s="14" t="n">
        <v>0</v>
      </c>
      <c r="P494" s="14" t="n">
        <v>0</v>
      </c>
      <c r="Q494" s="14" t="n">
        <v>0</v>
      </c>
      <c r="R494" s="0" t="n">
        <f aca="false">IF(N494&gt;0,1,IF(O494&gt;0,2,3))</f>
        <v>3</v>
      </c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s="13" customFormat="true" ht="12.8" hidden="false" customHeight="false" outlineLevel="0" collapsed="false">
      <c r="A495" s="7"/>
      <c r="B495" s="0" t="n">
        <v>117</v>
      </c>
      <c r="C495" s="11" t="n">
        <v>36.23</v>
      </c>
      <c r="D495" s="11" t="n">
        <v>0.171512335538864</v>
      </c>
      <c r="E495" s="11" t="n">
        <v>0.0327058906822159</v>
      </c>
      <c r="F495" s="11"/>
      <c r="G495" s="11" t="n">
        <f aca="false">-E495</f>
        <v>-0.0327058906822159</v>
      </c>
      <c r="H495" s="11" t="n">
        <f aca="false">D495-E495</f>
        <v>0.138806444856648</v>
      </c>
      <c r="I495" s="11" t="n">
        <f aca="false">ABS(G495)</f>
        <v>0.0327058906822159</v>
      </c>
      <c r="J495" s="11" t="n">
        <f aca="false">ABS(H495)</f>
        <v>0.138806444856648</v>
      </c>
      <c r="K495" s="11" t="n">
        <f aca="false">G495^2</f>
        <v>0.00106967528531706</v>
      </c>
      <c r="L495" s="11" t="n">
        <f aca="false">H495^2</f>
        <v>0.0192672291337417</v>
      </c>
      <c r="N495" s="14" t="n">
        <v>0</v>
      </c>
      <c r="O495" s="14" t="n">
        <v>0</v>
      </c>
      <c r="P495" s="14" t="n">
        <v>0</v>
      </c>
      <c r="Q495" s="14" t="n">
        <v>0</v>
      </c>
      <c r="R495" s="0" t="n">
        <f aca="false">IF(N495&gt;0,1,IF(O495&gt;0,2,3))</f>
        <v>3</v>
      </c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s="13" customFormat="true" ht="12.8" hidden="false" customHeight="false" outlineLevel="0" collapsed="false">
      <c r="A496" s="7"/>
      <c r="B496" s="0" t="n">
        <v>119</v>
      </c>
      <c r="C496" s="11" t="n">
        <v>24.286</v>
      </c>
      <c r="D496" s="11" t="n">
        <v>0.171512335538864</v>
      </c>
      <c r="E496" s="11" t="n">
        <v>-0.255840873098073</v>
      </c>
      <c r="F496" s="11"/>
      <c r="G496" s="11" t="n">
        <f aca="false">-E496</f>
        <v>0.255840873098073</v>
      </c>
      <c r="H496" s="11" t="n">
        <f aca="false">D496-E496</f>
        <v>0.427353208636937</v>
      </c>
      <c r="I496" s="11" t="n">
        <f aca="false">ABS(G496)</f>
        <v>0.255840873098073</v>
      </c>
      <c r="J496" s="11" t="n">
        <f aca="false">ABS(H496)</f>
        <v>0.427353208636937</v>
      </c>
      <c r="K496" s="11" t="n">
        <f aca="false">G496^2</f>
        <v>0.0654545523475843</v>
      </c>
      <c r="L496" s="11" t="n">
        <f aca="false">H496^2</f>
        <v>0.182630764932285</v>
      </c>
      <c r="N496" s="14" t="n">
        <v>0</v>
      </c>
      <c r="O496" s="14" t="n">
        <v>0</v>
      </c>
      <c r="P496" s="14" t="n">
        <v>0</v>
      </c>
      <c r="Q496" s="14" t="n">
        <v>0</v>
      </c>
      <c r="R496" s="0" t="n">
        <f aca="false">IF(N496&gt;0,1,IF(O496&gt;0,2,3))</f>
        <v>3</v>
      </c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s="13" customFormat="true" ht="12.8" hidden="false" customHeight="false" outlineLevel="0" collapsed="false">
      <c r="A497" s="7"/>
      <c r="B497" s="0" t="n">
        <v>123</v>
      </c>
      <c r="C497" s="11" t="n">
        <v>32.674</v>
      </c>
      <c r="D497" s="11" t="n">
        <v>0.171512335538864</v>
      </c>
      <c r="E497" s="11" t="n">
        <v>1.65947807337192</v>
      </c>
      <c r="F497" s="11"/>
      <c r="G497" s="11" t="n">
        <f aca="false">-E497</f>
        <v>-1.65947807337192</v>
      </c>
      <c r="H497" s="11" t="n">
        <f aca="false">D497-E497</f>
        <v>-1.48796573783306</v>
      </c>
      <c r="I497" s="11" t="n">
        <f aca="false">ABS(G497)</f>
        <v>1.65947807337192</v>
      </c>
      <c r="J497" s="11" t="n">
        <f aca="false">ABS(H497)</f>
        <v>1.48796573783306</v>
      </c>
      <c r="K497" s="11" t="n">
        <f aca="false">G497^2</f>
        <v>2.75386747600218</v>
      </c>
      <c r="L497" s="11" t="n">
        <f aca="false">H497^2</f>
        <v>2.21404203696507</v>
      </c>
      <c r="N497" s="14" t="n">
        <v>0</v>
      </c>
      <c r="O497" s="14" t="n">
        <v>0</v>
      </c>
      <c r="P497" s="14" t="n">
        <v>0</v>
      </c>
      <c r="Q497" s="14" t="n">
        <v>0</v>
      </c>
      <c r="R497" s="0" t="n">
        <f aca="false">IF(N497&gt;0,1,IF(O497&gt;0,2,3))</f>
        <v>3</v>
      </c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s="13" customFormat="true" ht="12.8" hidden="false" customHeight="false" outlineLevel="0" collapsed="false">
      <c r="A498" s="7" t="n">
        <v>22</v>
      </c>
      <c r="B498" s="0" t="n">
        <v>2</v>
      </c>
      <c r="C498" s="11" t="n">
        <v>122.856</v>
      </c>
      <c r="D498" s="11" t="n">
        <v>3.49393224716187</v>
      </c>
      <c r="E498" s="11" t="n">
        <v>1.03121750097863</v>
      </c>
      <c r="F498" s="11"/>
      <c r="G498" s="11" t="n">
        <f aca="false">-E498</f>
        <v>-1.03121750097863</v>
      </c>
      <c r="H498" s="11" t="n">
        <f aca="false">D498-E498</f>
        <v>2.46271474618324</v>
      </c>
      <c r="I498" s="11" t="n">
        <f aca="false">ABS(G498)</f>
        <v>1.03121750097863</v>
      </c>
      <c r="J498" s="11" t="n">
        <f aca="false">ABS(H498)</f>
        <v>2.46271474618324</v>
      </c>
      <c r="K498" s="11" t="n">
        <f aca="false">G498^2</f>
        <v>1.06340953432461</v>
      </c>
      <c r="L498" s="11" t="n">
        <f aca="false">H498^2</f>
        <v>6.06496392106838</v>
      </c>
      <c r="N498" s="14" t="n">
        <v>0</v>
      </c>
      <c r="O498" s="14" t="n">
        <v>0</v>
      </c>
      <c r="P498" s="14" t="n">
        <v>0</v>
      </c>
      <c r="Q498" s="14" t="n">
        <v>1</v>
      </c>
      <c r="R498" s="0" t="n">
        <f aca="false">IF(N498&gt;0,1,IF(O498&gt;0,2,3))</f>
        <v>3</v>
      </c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s="13" customFormat="true" ht="12.8" hidden="false" customHeight="false" outlineLevel="0" collapsed="false">
      <c r="A499" s="7"/>
      <c r="B499" s="0" t="n">
        <v>3</v>
      </c>
      <c r="C499" s="11" t="n">
        <v>154.728</v>
      </c>
      <c r="D499" s="11" t="n">
        <v>0.171512335538864</v>
      </c>
      <c r="E499" s="11" t="n">
        <v>-0.0412743239991257</v>
      </c>
      <c r="F499" s="11"/>
      <c r="G499" s="11" t="n">
        <f aca="false">-E499</f>
        <v>0.0412743239991257</v>
      </c>
      <c r="H499" s="11" t="n">
        <f aca="false">D499-E499</f>
        <v>0.21278665953799</v>
      </c>
      <c r="I499" s="11" t="n">
        <f aca="false">ABS(G499)</f>
        <v>0.0412743239991257</v>
      </c>
      <c r="J499" s="11" t="n">
        <f aca="false">ABS(H499)</f>
        <v>0.21278665953799</v>
      </c>
      <c r="K499" s="11" t="n">
        <f aca="false">G499^2</f>
        <v>0.0017035698215848</v>
      </c>
      <c r="L499" s="11" t="n">
        <f aca="false">H499^2</f>
        <v>0.0452781624773364</v>
      </c>
      <c r="N499" s="14" t="n">
        <v>0</v>
      </c>
      <c r="O499" s="14" t="n">
        <v>0</v>
      </c>
      <c r="P499" s="14" t="n">
        <v>0</v>
      </c>
      <c r="Q499" s="14" t="n">
        <v>0</v>
      </c>
      <c r="R499" s="0" t="n">
        <f aca="false">IF(N499&gt;0,1,IF(O499&gt;0,2,3))</f>
        <v>3</v>
      </c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s="13" customFormat="true" ht="12.8" hidden="false" customHeight="false" outlineLevel="0" collapsed="false">
      <c r="A500" s="7"/>
      <c r="B500" s="0" t="n">
        <v>4</v>
      </c>
      <c r="C500" s="11" t="n">
        <v>161.376</v>
      </c>
      <c r="D500" s="11" t="n">
        <v>3.02523899078369</v>
      </c>
      <c r="E500" s="11" t="n">
        <v>10.0768606576313</v>
      </c>
      <c r="F500" s="11"/>
      <c r="G500" s="11" t="n">
        <f aca="false">-E500</f>
        <v>-10.0768606576313</v>
      </c>
      <c r="H500" s="11" t="n">
        <f aca="false">D500-E500</f>
        <v>-7.05162166684761</v>
      </c>
      <c r="I500" s="11" t="n">
        <f aca="false">ABS(G500)</f>
        <v>10.0768606576313</v>
      </c>
      <c r="J500" s="11" t="n">
        <f aca="false">ABS(H500)</f>
        <v>7.05162166684761</v>
      </c>
      <c r="K500" s="11" t="n">
        <f aca="false">G500^2</f>
        <v>101.543120713318</v>
      </c>
      <c r="L500" s="11" t="n">
        <f aca="false">H500^2</f>
        <v>49.7253681323547</v>
      </c>
      <c r="N500" s="14" t="n">
        <v>0</v>
      </c>
      <c r="O500" s="14" t="n">
        <v>1</v>
      </c>
      <c r="P500" s="14" t="n">
        <v>0</v>
      </c>
      <c r="Q500" s="14" t="n">
        <v>0</v>
      </c>
      <c r="R500" s="0" t="n">
        <f aca="false">IF(N500&gt;0,1,IF(O500&gt;0,2,3))</f>
        <v>2</v>
      </c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s="13" customFormat="true" ht="12.8" hidden="false" customHeight="false" outlineLevel="0" collapsed="false">
      <c r="A501" s="7"/>
      <c r="B501" s="0" t="n">
        <v>5</v>
      </c>
      <c r="C501" s="11" t="n">
        <v>174.203</v>
      </c>
      <c r="D501" s="11" t="n">
        <v>70.6586532592773</v>
      </c>
      <c r="E501" s="11" t="n">
        <v>55.9289299614149</v>
      </c>
      <c r="F501" s="11"/>
      <c r="G501" s="11" t="n">
        <f aca="false">-E501</f>
        <v>-55.9289299614149</v>
      </c>
      <c r="H501" s="11" t="n">
        <f aca="false">D501-E501</f>
        <v>14.7297232978624</v>
      </c>
      <c r="I501" s="11" t="n">
        <f aca="false">ABS(G501)</f>
        <v>55.9289299614149</v>
      </c>
      <c r="J501" s="11" t="n">
        <f aca="false">ABS(H501)</f>
        <v>14.7297232978624</v>
      </c>
      <c r="K501" s="11" t="n">
        <f aca="false">G501^2</f>
        <v>3128.04520662885</v>
      </c>
      <c r="L501" s="11" t="n">
        <f aca="false">H501^2</f>
        <v>216.96474843159</v>
      </c>
      <c r="N501" s="14" t="n">
        <v>1</v>
      </c>
      <c r="O501" s="14" t="n">
        <v>0</v>
      </c>
      <c r="P501" s="14" t="n">
        <v>0</v>
      </c>
      <c r="Q501" s="14" t="n">
        <v>0</v>
      </c>
      <c r="R501" s="0" t="n">
        <f aca="false">IF(N501&gt;0,1,IF(O501&gt;0,2,3))</f>
        <v>1</v>
      </c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s="13" customFormat="true" ht="12.8" hidden="false" customHeight="false" outlineLevel="0" collapsed="false">
      <c r="A502" s="7"/>
      <c r="B502" s="0" t="n">
        <v>6</v>
      </c>
      <c r="C502" s="11" t="n">
        <v>37.4</v>
      </c>
      <c r="D502" s="11" t="n">
        <v>0.171512335538864</v>
      </c>
      <c r="E502" s="11" t="n">
        <v>0.991209449703994</v>
      </c>
      <c r="F502" s="11"/>
      <c r="G502" s="11" t="n">
        <f aca="false">-E502</f>
        <v>-0.991209449703994</v>
      </c>
      <c r="H502" s="11" t="n">
        <f aca="false">D502-E502</f>
        <v>-0.81969711416513</v>
      </c>
      <c r="I502" s="11" t="n">
        <f aca="false">ABS(G502)</f>
        <v>0.991209449703994</v>
      </c>
      <c r="J502" s="11" t="n">
        <f aca="false">ABS(H502)</f>
        <v>0.81969711416513</v>
      </c>
      <c r="K502" s="11" t="n">
        <f aca="false">G502^2</f>
        <v>0.982496173182495</v>
      </c>
      <c r="L502" s="11" t="n">
        <f aca="false">H502^2</f>
        <v>0.671903358970642</v>
      </c>
      <c r="N502" s="14" t="n">
        <v>0</v>
      </c>
      <c r="O502" s="14" t="n">
        <v>0</v>
      </c>
      <c r="P502" s="14" t="n">
        <v>0</v>
      </c>
      <c r="Q502" s="14" t="n">
        <v>1</v>
      </c>
      <c r="R502" s="0" t="n">
        <f aca="false">IF(N502&gt;0,1,IF(O502&gt;0,2,3))</f>
        <v>3</v>
      </c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s="13" customFormat="true" ht="12.8" hidden="false" customHeight="false" outlineLevel="0" collapsed="false">
      <c r="A503" s="7"/>
      <c r="B503" s="0" t="n">
        <v>7</v>
      </c>
      <c r="C503" s="11" t="n">
        <v>125.845</v>
      </c>
      <c r="D503" s="11" t="n">
        <v>3.1193208694458</v>
      </c>
      <c r="E503" s="11" t="n">
        <v>5.57604470205881</v>
      </c>
      <c r="F503" s="11"/>
      <c r="G503" s="11" t="n">
        <f aca="false">-E503</f>
        <v>-5.57604470205881</v>
      </c>
      <c r="H503" s="11" t="n">
        <f aca="false">D503-E503</f>
        <v>-2.45672383261301</v>
      </c>
      <c r="I503" s="11" t="n">
        <f aca="false">ABS(G503)</f>
        <v>5.57604470205881</v>
      </c>
      <c r="J503" s="11" t="n">
        <f aca="false">ABS(H503)</f>
        <v>2.45672383261301</v>
      </c>
      <c r="K503" s="11" t="n">
        <f aca="false">G503^2</f>
        <v>31.0922745193581</v>
      </c>
      <c r="L503" s="11" t="n">
        <f aca="false">H503^2</f>
        <v>6.03549198972876</v>
      </c>
      <c r="N503" s="14" t="n">
        <v>0</v>
      </c>
      <c r="O503" s="14" t="n">
        <v>0</v>
      </c>
      <c r="P503" s="14" t="n">
        <v>1</v>
      </c>
      <c r="Q503" s="14" t="n">
        <v>0</v>
      </c>
      <c r="R503" s="0" t="n">
        <f aca="false">IF(N503&gt;0,1,IF(O503&gt;0,2,3))</f>
        <v>3</v>
      </c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s="13" customFormat="true" ht="12.8" hidden="false" customHeight="false" outlineLevel="0" collapsed="false">
      <c r="A504" s="7"/>
      <c r="B504" s="0" t="n">
        <v>8</v>
      </c>
      <c r="C504" s="11" t="n">
        <v>160.514</v>
      </c>
      <c r="D504" s="11" t="n">
        <v>0.506616950035095</v>
      </c>
      <c r="E504" s="11" t="n">
        <v>0.414655903443158</v>
      </c>
      <c r="F504" s="11"/>
      <c r="G504" s="11" t="n">
        <f aca="false">-E504</f>
        <v>-0.414655903443158</v>
      </c>
      <c r="H504" s="11" t="n">
        <f aca="false">D504-E504</f>
        <v>0.0919610465919369</v>
      </c>
      <c r="I504" s="11" t="n">
        <f aca="false">ABS(G504)</f>
        <v>0.414655903443158</v>
      </c>
      <c r="J504" s="11" t="n">
        <f aca="false">ABS(H504)</f>
        <v>0.0919610465919369</v>
      </c>
      <c r="K504" s="11" t="n">
        <f aca="false">G504^2</f>
        <v>0.171939518260262</v>
      </c>
      <c r="L504" s="11" t="n">
        <f aca="false">H504^2</f>
        <v>0.0084568340902844</v>
      </c>
      <c r="N504" s="14" t="n">
        <v>0</v>
      </c>
      <c r="O504" s="14" t="n">
        <v>0</v>
      </c>
      <c r="P504" s="14" t="n">
        <v>1</v>
      </c>
      <c r="Q504" s="14" t="n">
        <v>0</v>
      </c>
      <c r="R504" s="0" t="n">
        <f aca="false">IF(N504&gt;0,1,IF(O504&gt;0,2,3))</f>
        <v>3</v>
      </c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s="13" customFormat="true" ht="12.8" hidden="false" customHeight="false" outlineLevel="0" collapsed="false">
      <c r="A505" s="7"/>
      <c r="B505" s="0" t="n">
        <v>9</v>
      </c>
      <c r="C505" s="11" t="n">
        <v>159.235</v>
      </c>
      <c r="D505" s="11" t="n">
        <v>0.171512335538864</v>
      </c>
      <c r="E505" s="11" t="n">
        <v>0.0346765146440546</v>
      </c>
      <c r="F505" s="11"/>
      <c r="G505" s="11" t="n">
        <f aca="false">-E505</f>
        <v>-0.0346765146440546</v>
      </c>
      <c r="H505" s="11" t="n">
        <f aca="false">D505-E505</f>
        <v>0.136835820894809</v>
      </c>
      <c r="I505" s="11" t="n">
        <f aca="false">ABS(G505)</f>
        <v>0.0346765146440546</v>
      </c>
      <c r="J505" s="11" t="n">
        <f aca="false">ABS(H505)</f>
        <v>0.136835820894809</v>
      </c>
      <c r="K505" s="11" t="n">
        <f aca="false">G505^2</f>
        <v>0.00120246066785933</v>
      </c>
      <c r="L505" s="11" t="n">
        <f aca="false">H505^2</f>
        <v>0.0187240418799564</v>
      </c>
      <c r="N505" s="14" t="n">
        <v>0</v>
      </c>
      <c r="O505" s="14" t="n">
        <v>0</v>
      </c>
      <c r="P505" s="14" t="n">
        <v>0</v>
      </c>
      <c r="Q505" s="14" t="n">
        <v>0</v>
      </c>
      <c r="R505" s="0" t="n">
        <f aca="false">IF(N505&gt;0,1,IF(O505&gt;0,2,3))</f>
        <v>3</v>
      </c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s="13" customFormat="true" ht="12.8" hidden="false" customHeight="false" outlineLevel="0" collapsed="false">
      <c r="A506" s="7"/>
      <c r="B506" s="0" t="n">
        <v>10</v>
      </c>
      <c r="C506" s="11" t="n">
        <v>151.835</v>
      </c>
      <c r="D506" s="11" t="n">
        <v>0.171517670154572</v>
      </c>
      <c r="E506" s="11" t="n">
        <v>-0.169990448400178</v>
      </c>
      <c r="F506" s="11"/>
      <c r="G506" s="11" t="n">
        <f aca="false">-E506</f>
        <v>0.169990448400178</v>
      </c>
      <c r="H506" s="11" t="n">
        <f aca="false">D506-E506</f>
        <v>0.34150811855475</v>
      </c>
      <c r="I506" s="11" t="n">
        <f aca="false">ABS(G506)</f>
        <v>0.169990448400178</v>
      </c>
      <c r="J506" s="11" t="n">
        <f aca="false">ABS(H506)</f>
        <v>0.34150811855475</v>
      </c>
      <c r="K506" s="11" t="n">
        <f aca="false">G506^2</f>
        <v>0.0288967525472936</v>
      </c>
      <c r="L506" s="11" t="n">
        <f aca="false">H506^2</f>
        <v>0.116627795038805</v>
      </c>
      <c r="N506" s="14" t="n">
        <v>0</v>
      </c>
      <c r="O506" s="14" t="n">
        <v>0</v>
      </c>
      <c r="P506" s="14" t="n">
        <v>0</v>
      </c>
      <c r="Q506" s="14" t="n">
        <v>1</v>
      </c>
      <c r="R506" s="0" t="n">
        <f aca="false">IF(N506&gt;0,1,IF(O506&gt;0,2,3))</f>
        <v>3</v>
      </c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s="13" customFormat="true" ht="12.8" hidden="false" customHeight="false" outlineLevel="0" collapsed="false">
      <c r="A507" s="7"/>
      <c r="B507" s="0" t="n">
        <v>11</v>
      </c>
      <c r="C507" s="11" t="n">
        <v>57.52</v>
      </c>
      <c r="D507" s="11" t="n">
        <v>49.8726921081543</v>
      </c>
      <c r="E507" s="11" t="n">
        <v>40.7396967027214</v>
      </c>
      <c r="F507" s="11"/>
      <c r="G507" s="11" t="n">
        <f aca="false">-E507</f>
        <v>-40.7396967027214</v>
      </c>
      <c r="H507" s="11" t="n">
        <f aca="false">D507-E507</f>
        <v>9.13299540543289</v>
      </c>
      <c r="I507" s="11" t="n">
        <f aca="false">ABS(G507)</f>
        <v>40.7396967027214</v>
      </c>
      <c r="J507" s="11" t="n">
        <f aca="false">ABS(H507)</f>
        <v>9.13299540543289</v>
      </c>
      <c r="K507" s="11" t="n">
        <f aca="false">G507^2</f>
        <v>1659.72288742973</v>
      </c>
      <c r="L507" s="11" t="n">
        <f aca="false">H507^2</f>
        <v>83.4116050756584</v>
      </c>
      <c r="N507" s="14" t="n">
        <v>1</v>
      </c>
      <c r="O507" s="14" t="n">
        <v>0</v>
      </c>
      <c r="P507" s="14" t="n">
        <v>0</v>
      </c>
      <c r="Q507" s="14" t="n">
        <v>0</v>
      </c>
      <c r="R507" s="0" t="n">
        <f aca="false">IF(N507&gt;0,1,IF(O507&gt;0,2,3))</f>
        <v>1</v>
      </c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s="13" customFormat="true" ht="12.8" hidden="false" customHeight="false" outlineLevel="0" collapsed="false">
      <c r="A508" s="7"/>
      <c r="B508" s="0" t="n">
        <v>12</v>
      </c>
      <c r="C508" s="11" t="n">
        <v>43.382</v>
      </c>
      <c r="D508" s="11" t="n">
        <v>0.911669969558716</v>
      </c>
      <c r="E508" s="11" t="n">
        <v>0.411218832018072</v>
      </c>
      <c r="F508" s="11"/>
      <c r="G508" s="11" t="n">
        <f aca="false">-E508</f>
        <v>-0.411218832018072</v>
      </c>
      <c r="H508" s="11" t="n">
        <f aca="false">D508-E508</f>
        <v>0.500451137540644</v>
      </c>
      <c r="I508" s="11" t="n">
        <f aca="false">ABS(G508)</f>
        <v>0.411218832018072</v>
      </c>
      <c r="J508" s="11" t="n">
        <f aca="false">ABS(H508)</f>
        <v>0.500451137540644</v>
      </c>
      <c r="K508" s="11" t="n">
        <f aca="false">G508^2</f>
        <v>0.169100927806307</v>
      </c>
      <c r="L508" s="11" t="n">
        <f aca="false">H508^2</f>
        <v>0.250451341065725</v>
      </c>
      <c r="N508" s="14" t="n">
        <v>0</v>
      </c>
      <c r="O508" s="14" t="n">
        <v>1</v>
      </c>
      <c r="P508" s="14" t="n">
        <v>0</v>
      </c>
      <c r="Q508" s="14" t="n">
        <v>0</v>
      </c>
      <c r="R508" s="0" t="n">
        <f aca="false">IF(N508&gt;0,1,IF(O508&gt;0,2,3))</f>
        <v>2</v>
      </c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s="13" customFormat="true" ht="12.8" hidden="false" customHeight="false" outlineLevel="0" collapsed="false">
      <c r="A509" s="7"/>
      <c r="B509" s="0" t="n">
        <v>13</v>
      </c>
      <c r="C509" s="11" t="n">
        <v>127.678</v>
      </c>
      <c r="D509" s="11" t="n">
        <v>2.13676857948303</v>
      </c>
      <c r="E509" s="11" t="n">
        <v>0.30927289714753</v>
      </c>
      <c r="F509" s="11"/>
      <c r="G509" s="11" t="n">
        <f aca="false">-E509</f>
        <v>-0.30927289714753</v>
      </c>
      <c r="H509" s="11" t="n">
        <f aca="false">D509-E509</f>
        <v>1.8274956823355</v>
      </c>
      <c r="I509" s="11" t="n">
        <f aca="false">ABS(G509)</f>
        <v>0.30927289714753</v>
      </c>
      <c r="J509" s="11" t="n">
        <f aca="false">ABS(H509)</f>
        <v>1.8274956823355</v>
      </c>
      <c r="K509" s="11" t="n">
        <f aca="false">G509^2</f>
        <v>0.0956497249100267</v>
      </c>
      <c r="L509" s="11" t="n">
        <f aca="false">H509^2</f>
        <v>3.33974046895489</v>
      </c>
      <c r="N509" s="14" t="n">
        <v>0</v>
      </c>
      <c r="O509" s="14" t="n">
        <v>0</v>
      </c>
      <c r="P509" s="14" t="n">
        <v>0</v>
      </c>
      <c r="Q509" s="14" t="n">
        <v>0</v>
      </c>
      <c r="R509" s="0" t="n">
        <f aca="false">IF(N509&gt;0,1,IF(O509&gt;0,2,3))</f>
        <v>3</v>
      </c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s="13" customFormat="true" ht="12.8" hidden="false" customHeight="false" outlineLevel="0" collapsed="false">
      <c r="A510" s="7"/>
      <c r="B510" s="0" t="n">
        <v>14</v>
      </c>
      <c r="C510" s="11" t="n">
        <v>124.153</v>
      </c>
      <c r="D510" s="11" t="n">
        <v>2.46690893173218</v>
      </c>
      <c r="E510" s="11" t="n">
        <v>0.162405808095194</v>
      </c>
      <c r="F510" s="11"/>
      <c r="G510" s="11" t="n">
        <f aca="false">-E510</f>
        <v>-0.162405808095194</v>
      </c>
      <c r="H510" s="11" t="n">
        <f aca="false">D510-E510</f>
        <v>2.30450312363699</v>
      </c>
      <c r="I510" s="11" t="n">
        <f aca="false">ABS(G510)</f>
        <v>0.162405808095194</v>
      </c>
      <c r="J510" s="11" t="n">
        <f aca="false">ABS(H510)</f>
        <v>2.30450312363699</v>
      </c>
      <c r="K510" s="11" t="n">
        <f aca="false">G510^2</f>
        <v>0.026375646503053</v>
      </c>
      <c r="L510" s="11" t="n">
        <f aca="false">H510^2</f>
        <v>5.31073464685263</v>
      </c>
      <c r="N510" s="14" t="n">
        <v>0</v>
      </c>
      <c r="O510" s="14" t="n">
        <v>0</v>
      </c>
      <c r="P510" s="14" t="n">
        <v>0</v>
      </c>
      <c r="Q510" s="14" t="n">
        <v>1</v>
      </c>
      <c r="R510" s="0" t="n">
        <f aca="false">IF(N510&gt;0,1,IF(O510&gt;0,2,3))</f>
        <v>3</v>
      </c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s="13" customFormat="true" ht="12.8" hidden="false" customHeight="false" outlineLevel="0" collapsed="false">
      <c r="A511" s="7"/>
      <c r="B511" s="0" t="n">
        <v>15</v>
      </c>
      <c r="C511" s="11" t="n">
        <v>44.322</v>
      </c>
      <c r="D511" s="11" t="n">
        <v>3.01278185844421</v>
      </c>
      <c r="E511" s="11" t="n">
        <v>3.76063283719812</v>
      </c>
      <c r="F511" s="11"/>
      <c r="G511" s="11" t="n">
        <f aca="false">-E511</f>
        <v>-3.76063283719812</v>
      </c>
      <c r="H511" s="11" t="n">
        <f aca="false">D511-E511</f>
        <v>-0.74785097875391</v>
      </c>
      <c r="I511" s="11" t="n">
        <f aca="false">ABS(G511)</f>
        <v>3.76063283719812</v>
      </c>
      <c r="J511" s="11" t="n">
        <f aca="false">ABS(H511)</f>
        <v>0.74785097875391</v>
      </c>
      <c r="K511" s="11" t="n">
        <f aca="false">G511^2</f>
        <v>14.1423593362128</v>
      </c>
      <c r="L511" s="11" t="n">
        <f aca="false">H511^2</f>
        <v>0.559281086423181</v>
      </c>
      <c r="N511" s="14" t="n">
        <v>0</v>
      </c>
      <c r="O511" s="14" t="n">
        <v>0</v>
      </c>
      <c r="P511" s="14" t="n">
        <v>1</v>
      </c>
      <c r="Q511" s="14" t="n">
        <v>0</v>
      </c>
      <c r="R511" s="0" t="n">
        <f aca="false">IF(N511&gt;0,1,IF(O511&gt;0,2,3))</f>
        <v>3</v>
      </c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s="13" customFormat="true" ht="12.8" hidden="false" customHeight="false" outlineLevel="0" collapsed="false">
      <c r="A512" s="7"/>
      <c r="B512" s="0" t="n">
        <v>16</v>
      </c>
      <c r="C512" s="11" t="n">
        <v>42.903</v>
      </c>
      <c r="D512" s="11" t="n">
        <v>5.29903650283814</v>
      </c>
      <c r="E512" s="11" t="n">
        <v>-0.0308637795826669</v>
      </c>
      <c r="F512" s="11"/>
      <c r="G512" s="11" t="n">
        <f aca="false">-E512</f>
        <v>0.0308637795826669</v>
      </c>
      <c r="H512" s="11" t="n">
        <f aca="false">D512-E512</f>
        <v>5.32990028242081</v>
      </c>
      <c r="I512" s="11" t="n">
        <f aca="false">ABS(G512)</f>
        <v>0.0308637795826669</v>
      </c>
      <c r="J512" s="11" t="n">
        <f aca="false">ABS(H512)</f>
        <v>5.32990028242081</v>
      </c>
      <c r="K512" s="11" t="n">
        <f aca="false">G512^2</f>
        <v>0.000952572890127446</v>
      </c>
      <c r="L512" s="11" t="n">
        <f aca="false">H512^2</f>
        <v>28.4078370205494</v>
      </c>
      <c r="N512" s="14" t="n">
        <v>0</v>
      </c>
      <c r="O512" s="14" t="n">
        <v>0</v>
      </c>
      <c r="P512" s="14" t="n">
        <v>1</v>
      </c>
      <c r="Q512" s="14" t="n">
        <v>0</v>
      </c>
      <c r="R512" s="0" t="n">
        <f aca="false">IF(N512&gt;0,1,IF(O512&gt;0,2,3))</f>
        <v>3</v>
      </c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s="13" customFormat="true" ht="12.8" hidden="false" customHeight="false" outlineLevel="0" collapsed="false">
      <c r="A513" s="7"/>
      <c r="B513" s="0" t="n">
        <v>17</v>
      </c>
      <c r="C513" s="11" t="n">
        <v>159.276</v>
      </c>
      <c r="D513" s="11" t="n">
        <v>0.705498576164246</v>
      </c>
      <c r="E513" s="11" t="n">
        <v>7.4209743067945</v>
      </c>
      <c r="F513" s="11"/>
      <c r="G513" s="11" t="n">
        <f aca="false">-E513</f>
        <v>-7.4209743067945</v>
      </c>
      <c r="H513" s="11" t="n">
        <f aca="false">D513-E513</f>
        <v>-6.71547573063025</v>
      </c>
      <c r="I513" s="11" t="n">
        <f aca="false">ABS(G513)</f>
        <v>7.4209743067945</v>
      </c>
      <c r="J513" s="11" t="n">
        <f aca="false">ABS(H513)</f>
        <v>6.71547573063025</v>
      </c>
      <c r="K513" s="11" t="n">
        <f aca="false">G513^2</f>
        <v>55.0708596621041</v>
      </c>
      <c r="L513" s="11" t="n">
        <f aca="false">H513^2</f>
        <v>45.097614288684</v>
      </c>
      <c r="N513" s="14" t="n">
        <v>0</v>
      </c>
      <c r="O513" s="14" t="n">
        <v>1</v>
      </c>
      <c r="P513" s="14" t="n">
        <v>0</v>
      </c>
      <c r="Q513" s="14" t="n">
        <v>0</v>
      </c>
      <c r="R513" s="0" t="n">
        <f aca="false">IF(N513&gt;0,1,IF(O513&gt;0,2,3))</f>
        <v>2</v>
      </c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s="13" customFormat="true" ht="12.8" hidden="false" customHeight="false" outlineLevel="0" collapsed="false">
      <c r="A514" s="7"/>
      <c r="B514" s="0" t="n">
        <v>18</v>
      </c>
      <c r="C514" s="11" t="n">
        <v>125.663</v>
      </c>
      <c r="D514" s="11" t="n">
        <v>3.42351531982422</v>
      </c>
      <c r="E514" s="11" t="n">
        <v>4.78413401934131</v>
      </c>
      <c r="F514" s="11"/>
      <c r="G514" s="11" t="n">
        <f aca="false">-E514</f>
        <v>-4.78413401934131</v>
      </c>
      <c r="H514" s="11" t="n">
        <f aca="false">D514-E514</f>
        <v>-1.36061869951709</v>
      </c>
      <c r="I514" s="11" t="n">
        <f aca="false">ABS(G514)</f>
        <v>4.78413401934131</v>
      </c>
      <c r="J514" s="11" t="n">
        <f aca="false">ABS(H514)</f>
        <v>1.36061869951709</v>
      </c>
      <c r="K514" s="11" t="n">
        <f aca="false">G514^2</f>
        <v>22.8879383150188</v>
      </c>
      <c r="L514" s="11" t="n">
        <f aca="false">H514^2</f>
        <v>1.85128324547558</v>
      </c>
      <c r="N514" s="14" t="n">
        <v>0</v>
      </c>
      <c r="O514" s="14" t="n">
        <v>0</v>
      </c>
      <c r="P514" s="14" t="n">
        <v>1</v>
      </c>
      <c r="Q514" s="14" t="n">
        <v>0</v>
      </c>
      <c r="R514" s="0" t="n">
        <f aca="false">IF(N514&gt;0,1,IF(O514&gt;0,2,3))</f>
        <v>3</v>
      </c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s="13" customFormat="true" ht="12.8" hidden="false" customHeight="false" outlineLevel="0" collapsed="false">
      <c r="A515" s="7"/>
      <c r="B515" s="0" t="n">
        <v>19</v>
      </c>
      <c r="C515" s="11" t="n">
        <v>39.133</v>
      </c>
      <c r="D515" s="11" t="n">
        <v>0.171512335538864</v>
      </c>
      <c r="E515" s="11" t="n">
        <v>0.0890424333357131</v>
      </c>
      <c r="F515" s="11"/>
      <c r="G515" s="11" t="n">
        <f aca="false">-E515</f>
        <v>-0.0890424333357131</v>
      </c>
      <c r="H515" s="11" t="n">
        <f aca="false">D515-E515</f>
        <v>0.0824699022031509</v>
      </c>
      <c r="I515" s="11" t="n">
        <f aca="false">ABS(G515)</f>
        <v>0.0890424333357131</v>
      </c>
      <c r="J515" s="11" t="n">
        <f aca="false">ABS(H515)</f>
        <v>0.0824699022031509</v>
      </c>
      <c r="K515" s="11" t="n">
        <f aca="false">G515^2</f>
        <v>0.00792855493434491</v>
      </c>
      <c r="L515" s="11" t="n">
        <f aca="false">H515^2</f>
        <v>0.00680128476939728</v>
      </c>
      <c r="N515" s="14" t="n">
        <v>0</v>
      </c>
      <c r="O515" s="14" t="n">
        <v>0</v>
      </c>
      <c r="P515" s="14" t="n">
        <v>0</v>
      </c>
      <c r="Q515" s="14" t="n">
        <v>1</v>
      </c>
      <c r="R515" s="0" t="n">
        <f aca="false">IF(N515&gt;0,1,IF(O515&gt;0,2,3))</f>
        <v>3</v>
      </c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s="13" customFormat="true" ht="12.8" hidden="false" customHeight="false" outlineLevel="0" collapsed="false">
      <c r="A516" s="7"/>
      <c r="B516" s="0" t="n">
        <v>20</v>
      </c>
      <c r="C516" s="11" t="n">
        <v>34.955</v>
      </c>
      <c r="D516" s="11" t="n">
        <v>0.165927827358246</v>
      </c>
      <c r="E516" s="11" t="n">
        <v>10.0044695927868</v>
      </c>
      <c r="F516" s="11"/>
      <c r="G516" s="11" t="n">
        <f aca="false">-E516</f>
        <v>-10.0044695927868</v>
      </c>
      <c r="H516" s="11" t="n">
        <f aca="false">D516-E516</f>
        <v>-9.83854176542855</v>
      </c>
      <c r="I516" s="11" t="n">
        <f aca="false">ABS(G516)</f>
        <v>10.0044695927868</v>
      </c>
      <c r="J516" s="11" t="n">
        <f aca="false">ABS(H516)</f>
        <v>9.83854176542855</v>
      </c>
      <c r="K516" s="11" t="n">
        <f aca="false">G516^2</f>
        <v>100.089411832996</v>
      </c>
      <c r="L516" s="11" t="n">
        <f aca="false">H516^2</f>
        <v>96.796904070082</v>
      </c>
      <c r="N516" s="14" t="n">
        <v>0</v>
      </c>
      <c r="O516" s="14" t="n">
        <v>0</v>
      </c>
      <c r="P516" s="14" t="n">
        <v>1</v>
      </c>
      <c r="Q516" s="14" t="n">
        <v>0</v>
      </c>
      <c r="R516" s="0" t="n">
        <f aca="false">IF(N516&gt;0,1,IF(O516&gt;0,2,3))</f>
        <v>3</v>
      </c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s="13" customFormat="true" ht="12.8" hidden="false" customHeight="false" outlineLevel="0" collapsed="false">
      <c r="A517" s="7"/>
      <c r="B517" s="0" t="n">
        <v>21</v>
      </c>
      <c r="C517" s="11" t="n">
        <v>38.26</v>
      </c>
      <c r="D517" s="11" t="n">
        <v>0.171512335538864</v>
      </c>
      <c r="E517" s="11" t="n">
        <v>0.0230343888317676</v>
      </c>
      <c r="F517" s="11"/>
      <c r="G517" s="11" t="n">
        <f aca="false">-E517</f>
        <v>-0.0230343888317676</v>
      </c>
      <c r="H517" s="11" t="n">
        <f aca="false">D517-E517</f>
        <v>0.148477946707096</v>
      </c>
      <c r="I517" s="11" t="n">
        <f aca="false">ABS(G517)</f>
        <v>0.0230343888317676</v>
      </c>
      <c r="J517" s="11" t="n">
        <f aca="false">ABS(H517)</f>
        <v>0.148477946707096</v>
      </c>
      <c r="K517" s="11" t="n">
        <f aca="false">G517^2</f>
        <v>0.00053058306885306</v>
      </c>
      <c r="L517" s="11" t="n">
        <f aca="false">H517^2</f>
        <v>0.0220457006583554</v>
      </c>
      <c r="N517" s="14" t="n">
        <v>0</v>
      </c>
      <c r="O517" s="14" t="n">
        <v>0</v>
      </c>
      <c r="P517" s="14" t="n">
        <v>0</v>
      </c>
      <c r="Q517" s="14" t="n">
        <v>0</v>
      </c>
      <c r="R517" s="0" t="n">
        <f aca="false">IF(N517&gt;0,1,IF(O517&gt;0,2,3))</f>
        <v>3</v>
      </c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s="13" customFormat="true" ht="12.8" hidden="false" customHeight="false" outlineLevel="0" collapsed="false">
      <c r="A518" s="7"/>
      <c r="B518" s="0" t="n">
        <v>22</v>
      </c>
      <c r="C518" s="11" t="n">
        <v>38.685</v>
      </c>
      <c r="D518" s="11" t="n">
        <v>0.171512335538864</v>
      </c>
      <c r="E518" s="11" t="n">
        <v>-0.0001438065813275</v>
      </c>
      <c r="F518" s="11"/>
      <c r="G518" s="11" t="n">
        <f aca="false">-E518</f>
        <v>0.0001438065813275</v>
      </c>
      <c r="H518" s="11" t="n">
        <f aca="false">D518-E518</f>
        <v>0.171656142120192</v>
      </c>
      <c r="I518" s="11" t="n">
        <f aca="false">ABS(G518)</f>
        <v>0.0001438065813275</v>
      </c>
      <c r="J518" s="11" t="n">
        <f aca="false">ABS(H518)</f>
        <v>0.171656142120192</v>
      </c>
      <c r="K518" s="11" t="n">
        <f aca="false">G518^2</f>
        <v>2.06803328331029E-008</v>
      </c>
      <c r="L518" s="11" t="n">
        <f aca="false">H518^2</f>
        <v>0.0294658311275874</v>
      </c>
      <c r="N518" s="14" t="n">
        <v>0</v>
      </c>
      <c r="O518" s="14" t="n">
        <v>0</v>
      </c>
      <c r="P518" s="14" t="n">
        <v>0</v>
      </c>
      <c r="Q518" s="14" t="n">
        <v>0</v>
      </c>
      <c r="R518" s="0" t="n">
        <f aca="false">IF(N518&gt;0,1,IF(O518&gt;0,2,3))</f>
        <v>3</v>
      </c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s="13" customFormat="true" ht="12.8" hidden="false" customHeight="false" outlineLevel="0" collapsed="false">
      <c r="A519" s="7"/>
      <c r="B519" s="0" t="n">
        <v>23</v>
      </c>
      <c r="C519" s="11" t="n">
        <v>23.421</v>
      </c>
      <c r="D519" s="11" t="n">
        <v>0.171512335538864</v>
      </c>
      <c r="E519" s="11" t="n">
        <v>-3.65797993942071</v>
      </c>
      <c r="F519" s="11"/>
      <c r="G519" s="11" t="n">
        <f aca="false">-E519</f>
        <v>3.65797993942071</v>
      </c>
      <c r="H519" s="11" t="n">
        <f aca="false">D519-E519</f>
        <v>3.82949227495957</v>
      </c>
      <c r="I519" s="11" t="n">
        <f aca="false">ABS(G519)</f>
        <v>3.65797993942071</v>
      </c>
      <c r="J519" s="11" t="n">
        <f aca="false">ABS(H519)</f>
        <v>3.82949227495957</v>
      </c>
      <c r="K519" s="11" t="n">
        <f aca="false">G519^2</f>
        <v>13.3808172372043</v>
      </c>
      <c r="L519" s="11" t="n">
        <f aca="false">H519^2</f>
        <v>14.6650110839751</v>
      </c>
      <c r="N519" s="14" t="n">
        <v>0</v>
      </c>
      <c r="O519" s="14" t="n">
        <v>0</v>
      </c>
      <c r="P519" s="14" t="n">
        <v>0</v>
      </c>
      <c r="Q519" s="14" t="n">
        <v>1</v>
      </c>
      <c r="R519" s="0" t="n">
        <f aca="false">IF(N519&gt;0,1,IF(O519&gt;0,2,3))</f>
        <v>3</v>
      </c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s="13" customFormat="true" ht="12.8" hidden="false" customHeight="false" outlineLevel="0" collapsed="false">
      <c r="A520" s="7"/>
      <c r="B520" s="0" t="n">
        <v>24</v>
      </c>
      <c r="C520" s="11" t="n">
        <v>35.287</v>
      </c>
      <c r="D520" s="11" t="n">
        <v>0.171512335538864</v>
      </c>
      <c r="E520" s="11" t="n">
        <v>0.0654951489063293</v>
      </c>
      <c r="F520" s="11"/>
      <c r="G520" s="11" t="n">
        <f aca="false">-E520</f>
        <v>-0.0654951489063293</v>
      </c>
      <c r="H520" s="11" t="n">
        <f aca="false">D520-E520</f>
        <v>0.106017186632535</v>
      </c>
      <c r="I520" s="11" t="n">
        <f aca="false">ABS(G520)</f>
        <v>0.0654951489063293</v>
      </c>
      <c r="J520" s="11" t="n">
        <f aca="false">ABS(H520)</f>
        <v>0.106017186632535</v>
      </c>
      <c r="K520" s="11" t="n">
        <f aca="false">G520^2</f>
        <v>0.00428961453026225</v>
      </c>
      <c r="L520" s="11" t="n">
        <f aca="false">H520^2</f>
        <v>0.0112396438614777</v>
      </c>
      <c r="N520" s="14" t="n">
        <v>0</v>
      </c>
      <c r="O520" s="14" t="n">
        <v>0</v>
      </c>
      <c r="P520" s="14" t="n">
        <v>0</v>
      </c>
      <c r="Q520" s="14" t="n">
        <v>0</v>
      </c>
      <c r="R520" s="0" t="n">
        <f aca="false">IF(N520&gt;0,1,IF(O520&gt;0,2,3))</f>
        <v>3</v>
      </c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s="13" customFormat="true" ht="12.8" hidden="false" customHeight="false" outlineLevel="0" collapsed="false">
      <c r="A521" s="7"/>
      <c r="B521" s="0" t="n">
        <v>25</v>
      </c>
      <c r="C521" s="11" t="n">
        <v>33.957</v>
      </c>
      <c r="D521" s="11" t="n">
        <v>0.171512335538864</v>
      </c>
      <c r="E521" s="11" t="n">
        <v>0.249153955953936</v>
      </c>
      <c r="F521" s="11"/>
      <c r="G521" s="11" t="n">
        <f aca="false">-E521</f>
        <v>-0.249153955953936</v>
      </c>
      <c r="H521" s="11" t="n">
        <f aca="false">D521-E521</f>
        <v>-0.077641620415072</v>
      </c>
      <c r="I521" s="11" t="n">
        <f aca="false">ABS(G521)</f>
        <v>0.249153955953936</v>
      </c>
      <c r="J521" s="11" t="n">
        <f aca="false">ABS(H521)</f>
        <v>0.077641620415072</v>
      </c>
      <c r="K521" s="11" t="n">
        <f aca="false">G521^2</f>
        <v>0.0620776937674959</v>
      </c>
      <c r="L521" s="11" t="n">
        <f aca="false">H521^2</f>
        <v>0.00602822122067813</v>
      </c>
      <c r="N521" s="14" t="n">
        <v>0</v>
      </c>
      <c r="O521" s="14" t="n">
        <v>0</v>
      </c>
      <c r="P521" s="14" t="n">
        <v>0</v>
      </c>
      <c r="Q521" s="14" t="n">
        <v>1</v>
      </c>
      <c r="R521" s="0" t="n">
        <f aca="false">IF(N521&gt;0,1,IF(O521&gt;0,2,3))</f>
        <v>3</v>
      </c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s="13" customFormat="true" ht="12.8" hidden="false" customHeight="false" outlineLevel="0" collapsed="false">
      <c r="A522" s="7"/>
      <c r="B522" s="0" t="n">
        <v>26</v>
      </c>
      <c r="C522" s="11" t="n">
        <v>38.487</v>
      </c>
      <c r="D522" s="11" t="n">
        <v>0.171512335538864</v>
      </c>
      <c r="E522" s="11" t="n">
        <v>0.114863547572519</v>
      </c>
      <c r="F522" s="11"/>
      <c r="G522" s="11" t="n">
        <f aca="false">-E522</f>
        <v>-0.114863547572519</v>
      </c>
      <c r="H522" s="11" t="n">
        <f aca="false">D522-E522</f>
        <v>0.056648787966345</v>
      </c>
      <c r="I522" s="11" t="n">
        <f aca="false">ABS(G522)</f>
        <v>0.114863547572519</v>
      </c>
      <c r="J522" s="11" t="n">
        <f aca="false">ABS(H522)</f>
        <v>0.056648787966345</v>
      </c>
      <c r="K522" s="11" t="n">
        <f aca="false">G522^2</f>
        <v>0.0131936345609443</v>
      </c>
      <c r="L522" s="11" t="n">
        <f aca="false">H522^2</f>
        <v>0.00320908517805591</v>
      </c>
      <c r="N522" s="14" t="n">
        <v>0</v>
      </c>
      <c r="O522" s="14" t="n">
        <v>0</v>
      </c>
      <c r="P522" s="14" t="n">
        <v>0</v>
      </c>
      <c r="Q522" s="14" t="n">
        <v>0</v>
      </c>
      <c r="R522" s="0" t="n">
        <f aca="false">IF(N522&gt;0,1,IF(O522&gt;0,2,3))</f>
        <v>3</v>
      </c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s="13" customFormat="true" ht="12.8" hidden="false" customHeight="false" outlineLevel="0" collapsed="false">
      <c r="A523" s="7"/>
      <c r="B523" s="0" t="n">
        <v>27</v>
      </c>
      <c r="C523" s="11" t="n">
        <v>35.686</v>
      </c>
      <c r="D523" s="11" t="n">
        <v>0.171556189656258</v>
      </c>
      <c r="E523" s="11" t="n">
        <v>0.152416726138107</v>
      </c>
      <c r="F523" s="11"/>
      <c r="G523" s="11" t="n">
        <f aca="false">-E523</f>
        <v>-0.152416726138107</v>
      </c>
      <c r="H523" s="11" t="n">
        <f aca="false">D523-E523</f>
        <v>0.019139463518151</v>
      </c>
      <c r="I523" s="11" t="n">
        <f aca="false">ABS(G523)</f>
        <v>0.152416726138107</v>
      </c>
      <c r="J523" s="11" t="n">
        <f aca="false">ABS(H523)</f>
        <v>0.019139463518151</v>
      </c>
      <c r="K523" s="11" t="n">
        <f aca="false">G523^2</f>
        <v>0.0232308584066587</v>
      </c>
      <c r="L523" s="11" t="n">
        <f aca="false">H523^2</f>
        <v>0.000366319063762634</v>
      </c>
      <c r="N523" s="14" t="n">
        <v>0</v>
      </c>
      <c r="O523" s="14" t="n">
        <v>0</v>
      </c>
      <c r="P523" s="14" t="n">
        <v>0</v>
      </c>
      <c r="Q523" s="14" t="n">
        <v>1</v>
      </c>
      <c r="R523" s="0" t="n">
        <f aca="false">IF(N523&gt;0,1,IF(O523&gt;0,2,3))</f>
        <v>3</v>
      </c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s="13" customFormat="true" ht="12.8" hidden="false" customHeight="false" outlineLevel="0" collapsed="false">
      <c r="A524" s="7"/>
      <c r="B524" s="0" t="n">
        <v>28</v>
      </c>
      <c r="C524" s="11" t="n">
        <v>36.757</v>
      </c>
      <c r="D524" s="11" t="n">
        <v>0.171512335538864</v>
      </c>
      <c r="E524" s="11" t="n">
        <v>0.19492098299272</v>
      </c>
      <c r="F524" s="11"/>
      <c r="G524" s="11" t="n">
        <f aca="false">-E524</f>
        <v>-0.19492098299272</v>
      </c>
      <c r="H524" s="11" t="n">
        <f aca="false">D524-E524</f>
        <v>-0.023408647453856</v>
      </c>
      <c r="I524" s="11" t="n">
        <f aca="false">ABS(G524)</f>
        <v>0.19492098299272</v>
      </c>
      <c r="J524" s="11" t="n">
        <f aca="false">ABS(H524)</f>
        <v>0.023408647453856</v>
      </c>
      <c r="K524" s="11" t="n">
        <f aca="false">G524^2</f>
        <v>0.0379941896108482</v>
      </c>
      <c r="L524" s="11" t="n">
        <f aca="false">H524^2</f>
        <v>0.000547964775618918</v>
      </c>
      <c r="N524" s="14" t="n">
        <v>0</v>
      </c>
      <c r="O524" s="14" t="n">
        <v>0</v>
      </c>
      <c r="P524" s="14" t="n">
        <v>0</v>
      </c>
      <c r="Q524" s="14" t="n">
        <v>1</v>
      </c>
      <c r="R524" s="0" t="n">
        <f aca="false">IF(N524&gt;0,1,IF(O524&gt;0,2,3))</f>
        <v>3</v>
      </c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s="13" customFormat="true" ht="12.8" hidden="false" customHeight="false" outlineLevel="0" collapsed="false">
      <c r="A525" s="7"/>
      <c r="B525" s="0" t="n">
        <v>29</v>
      </c>
      <c r="C525" s="11" t="n">
        <v>29.661</v>
      </c>
      <c r="D525" s="11" t="n">
        <v>0.171196147799492</v>
      </c>
      <c r="E525" s="11" t="n">
        <v>0.203454772088058</v>
      </c>
      <c r="F525" s="11"/>
      <c r="G525" s="11" t="n">
        <f aca="false">-E525</f>
        <v>-0.203454772088058</v>
      </c>
      <c r="H525" s="11" t="n">
        <f aca="false">D525-E525</f>
        <v>-0.032258624288566</v>
      </c>
      <c r="I525" s="11" t="n">
        <f aca="false">ABS(G525)</f>
        <v>0.203454772088058</v>
      </c>
      <c r="J525" s="11" t="n">
        <f aca="false">ABS(H525)</f>
        <v>0.032258624288566</v>
      </c>
      <c r="K525" s="11" t="n">
        <f aca="false">G525^2</f>
        <v>0.0413938442854036</v>
      </c>
      <c r="L525" s="11" t="n">
        <f aca="false">H525^2</f>
        <v>0.00104061884099086</v>
      </c>
      <c r="N525" s="14" t="n">
        <v>0</v>
      </c>
      <c r="O525" s="14" t="n">
        <v>0</v>
      </c>
      <c r="P525" s="14" t="n">
        <v>1</v>
      </c>
      <c r="Q525" s="14" t="n">
        <v>0</v>
      </c>
      <c r="R525" s="0" t="n">
        <f aca="false">IF(N525&gt;0,1,IF(O525&gt;0,2,3))</f>
        <v>3</v>
      </c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s="13" customFormat="true" ht="12.8" hidden="false" customHeight="false" outlineLevel="0" collapsed="false">
      <c r="A526" s="7"/>
      <c r="B526" s="0" t="n">
        <v>30</v>
      </c>
      <c r="C526" s="11" t="n">
        <v>33.609</v>
      </c>
      <c r="D526" s="11" t="n">
        <v>0.171512335538864</v>
      </c>
      <c r="E526" s="11" t="n">
        <v>0.139202754311974</v>
      </c>
      <c r="F526" s="11"/>
      <c r="G526" s="11" t="n">
        <f aca="false">-E526</f>
        <v>-0.139202754311974</v>
      </c>
      <c r="H526" s="11" t="n">
        <f aca="false">D526-E526</f>
        <v>0.03230958122689</v>
      </c>
      <c r="I526" s="11" t="n">
        <f aca="false">ABS(G526)</f>
        <v>0.139202754311974</v>
      </c>
      <c r="J526" s="11" t="n">
        <f aca="false">ABS(H526)</f>
        <v>0.03230958122689</v>
      </c>
      <c r="K526" s="11" t="n">
        <f aca="false">G526^2</f>
        <v>0.0193774068080398</v>
      </c>
      <c r="L526" s="11" t="n">
        <f aca="false">H526^2</f>
        <v>0.001043909039057</v>
      </c>
      <c r="N526" s="14" t="n">
        <v>0</v>
      </c>
      <c r="O526" s="14" t="n">
        <v>0</v>
      </c>
      <c r="P526" s="14" t="n">
        <v>0</v>
      </c>
      <c r="Q526" s="14" t="n">
        <v>0</v>
      </c>
      <c r="R526" s="0" t="n">
        <f aca="false">IF(N526&gt;0,1,IF(O526&gt;0,2,3))</f>
        <v>3</v>
      </c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s="13" customFormat="true" ht="12.8" hidden="false" customHeight="false" outlineLevel="0" collapsed="false">
      <c r="A527" s="7"/>
      <c r="B527" s="0" t="n">
        <v>31</v>
      </c>
      <c r="C527" s="11" t="n">
        <v>29.609</v>
      </c>
      <c r="D527" s="11" t="n">
        <v>0.171512335538864</v>
      </c>
      <c r="E527" s="11" t="n">
        <v>0.126266332555154</v>
      </c>
      <c r="F527" s="11"/>
      <c r="G527" s="11" t="n">
        <f aca="false">-E527</f>
        <v>-0.126266332555154</v>
      </c>
      <c r="H527" s="11" t="n">
        <f aca="false">D527-E527</f>
        <v>0.04524600298371</v>
      </c>
      <c r="I527" s="11" t="n">
        <f aca="false">ABS(G527)</f>
        <v>0.126266332555154</v>
      </c>
      <c r="J527" s="11" t="n">
        <f aca="false">ABS(H527)</f>
        <v>0.04524600298371</v>
      </c>
      <c r="K527" s="11" t="n">
        <f aca="false">G527^2</f>
        <v>0.0159431867369287</v>
      </c>
      <c r="L527" s="11" t="n">
        <f aca="false">H527^2</f>
        <v>0.00204720078600189</v>
      </c>
      <c r="N527" s="14" t="n">
        <v>0</v>
      </c>
      <c r="O527" s="14" t="n">
        <v>0</v>
      </c>
      <c r="P527" s="14" t="n">
        <v>0</v>
      </c>
      <c r="Q527" s="14" t="n">
        <v>0</v>
      </c>
      <c r="R527" s="0" t="n">
        <f aca="false">IF(N527&gt;0,1,IF(O527&gt;0,2,3))</f>
        <v>3</v>
      </c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s="13" customFormat="true" ht="12.8" hidden="false" customHeight="false" outlineLevel="0" collapsed="false">
      <c r="A528" s="7"/>
      <c r="B528" s="0" t="n">
        <v>32</v>
      </c>
      <c r="C528" s="11" t="n">
        <v>34.127</v>
      </c>
      <c r="D528" s="11" t="n">
        <v>0.171512335538864</v>
      </c>
      <c r="E528" s="11" t="n">
        <v>0.077826562266857</v>
      </c>
      <c r="F528" s="11"/>
      <c r="G528" s="11" t="n">
        <f aca="false">-E528</f>
        <v>-0.077826562266857</v>
      </c>
      <c r="H528" s="11" t="n">
        <f aca="false">D528-E528</f>
        <v>0.093685773272007</v>
      </c>
      <c r="I528" s="11" t="n">
        <f aca="false">ABS(G528)</f>
        <v>0.077826562266857</v>
      </c>
      <c r="J528" s="11" t="n">
        <f aca="false">ABS(H528)</f>
        <v>0.093685773272007</v>
      </c>
      <c r="K528" s="11" t="n">
        <f aca="false">G528^2</f>
        <v>0.00605697379427697</v>
      </c>
      <c r="L528" s="11" t="n">
        <f aca="false">H528^2</f>
        <v>0.0087770241135739</v>
      </c>
      <c r="N528" s="14" t="n">
        <v>0</v>
      </c>
      <c r="O528" s="14" t="n">
        <v>0</v>
      </c>
      <c r="P528" s="14" t="n">
        <v>0</v>
      </c>
      <c r="Q528" s="14" t="n">
        <v>0</v>
      </c>
      <c r="R528" s="0" t="n">
        <f aca="false">IF(N528&gt;0,1,IF(O528&gt;0,2,3))</f>
        <v>3</v>
      </c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s="13" customFormat="true" ht="12.8" hidden="false" customHeight="false" outlineLevel="0" collapsed="false">
      <c r="A529" s="7"/>
      <c r="B529" s="0" t="n">
        <v>33</v>
      </c>
      <c r="C529" s="11" t="n">
        <v>32.881</v>
      </c>
      <c r="D529" s="11" t="n">
        <v>0.171512335538864</v>
      </c>
      <c r="E529" s="11" t="n">
        <v>0.0167854298630274</v>
      </c>
      <c r="F529" s="11"/>
      <c r="G529" s="11" t="n">
        <f aca="false">-E529</f>
        <v>-0.0167854298630274</v>
      </c>
      <c r="H529" s="11" t="n">
        <f aca="false">D529-E529</f>
        <v>0.154726905675837</v>
      </c>
      <c r="I529" s="11" t="n">
        <f aca="false">ABS(G529)</f>
        <v>0.0167854298630274</v>
      </c>
      <c r="J529" s="11" t="n">
        <f aca="false">ABS(H529)</f>
        <v>0.154726905675837</v>
      </c>
      <c r="K529" s="11" t="n">
        <f aca="false">G529^2</f>
        <v>0.000281750655686612</v>
      </c>
      <c r="L529" s="11" t="n">
        <f aca="false">H529^2</f>
        <v>0.0239404153400192</v>
      </c>
      <c r="N529" s="14" t="n">
        <v>0</v>
      </c>
      <c r="O529" s="14" t="n">
        <v>0</v>
      </c>
      <c r="P529" s="14" t="n">
        <v>0</v>
      </c>
      <c r="Q529" s="14" t="n">
        <v>0</v>
      </c>
      <c r="R529" s="0" t="n">
        <f aca="false">IF(N529&gt;0,1,IF(O529&gt;0,2,3))</f>
        <v>3</v>
      </c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s="13" customFormat="true" ht="12.8" hidden="false" customHeight="false" outlineLevel="0" collapsed="false">
      <c r="A530" s="7"/>
      <c r="B530" s="0" t="n">
        <v>34</v>
      </c>
      <c r="C530" s="11" t="n">
        <v>29.46</v>
      </c>
      <c r="D530" s="11" t="n">
        <v>0.171512335538864</v>
      </c>
      <c r="E530" s="11" t="n">
        <v>0.182038870134328</v>
      </c>
      <c r="F530" s="11"/>
      <c r="G530" s="11" t="n">
        <f aca="false">-E530</f>
        <v>-0.182038870134328</v>
      </c>
      <c r="H530" s="11" t="n">
        <f aca="false">D530-E530</f>
        <v>-0.010526534595464</v>
      </c>
      <c r="I530" s="11" t="n">
        <f aca="false">ABS(G530)</f>
        <v>0.182038870134328</v>
      </c>
      <c r="J530" s="11" t="n">
        <f aca="false">ABS(H530)</f>
        <v>0.010526534595464</v>
      </c>
      <c r="K530" s="11" t="n">
        <f aca="false">G530^2</f>
        <v>0.0331381502397827</v>
      </c>
      <c r="L530" s="11" t="n">
        <f aca="false">H530^2</f>
        <v>0.0001108079305895</v>
      </c>
      <c r="N530" s="14" t="n">
        <v>0</v>
      </c>
      <c r="O530" s="14" t="n">
        <v>0</v>
      </c>
      <c r="P530" s="14" t="n">
        <v>0</v>
      </c>
      <c r="Q530" s="14" t="n">
        <v>0</v>
      </c>
      <c r="R530" s="0" t="n">
        <f aca="false">IF(N530&gt;0,1,IF(O530&gt;0,2,3))</f>
        <v>3</v>
      </c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s="13" customFormat="true" ht="12.8" hidden="false" customHeight="false" outlineLevel="0" collapsed="false">
      <c r="A531" s="7"/>
      <c r="B531" s="0" t="n">
        <v>35</v>
      </c>
      <c r="C531" s="11" t="n">
        <v>33.809</v>
      </c>
      <c r="D531" s="11" t="n">
        <v>0.171512335538864</v>
      </c>
      <c r="E531" s="11" t="n">
        <v>0.102259692951769</v>
      </c>
      <c r="F531" s="11"/>
      <c r="G531" s="11" t="n">
        <f aca="false">-E531</f>
        <v>-0.102259692951769</v>
      </c>
      <c r="H531" s="11" t="n">
        <f aca="false">D531-E531</f>
        <v>0.069252642587095</v>
      </c>
      <c r="I531" s="11" t="n">
        <f aca="false">ABS(G531)</f>
        <v>0.102259692951769</v>
      </c>
      <c r="J531" s="11" t="n">
        <f aca="false">ABS(H531)</f>
        <v>0.069252642587095</v>
      </c>
      <c r="K531" s="11" t="n">
        <f aca="false">G531^2</f>
        <v>0.0104570448025901</v>
      </c>
      <c r="L531" s="11" t="n">
        <f aca="false">H531^2</f>
        <v>0.00479592850529593</v>
      </c>
      <c r="N531" s="14" t="n">
        <v>0</v>
      </c>
      <c r="O531" s="14" t="n">
        <v>0</v>
      </c>
      <c r="P531" s="14" t="n">
        <v>0</v>
      </c>
      <c r="Q531" s="14" t="n">
        <v>0</v>
      </c>
      <c r="R531" s="0" t="n">
        <f aca="false">IF(N531&gt;0,1,IF(O531&gt;0,2,3))</f>
        <v>3</v>
      </c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s="13" customFormat="true" ht="12.8" hidden="false" customHeight="false" outlineLevel="0" collapsed="false">
      <c r="A532" s="7"/>
      <c r="B532" s="0" t="n">
        <v>36</v>
      </c>
      <c r="C532" s="11" t="n">
        <v>29.936</v>
      </c>
      <c r="D532" s="11" t="n">
        <v>0.171512335538864</v>
      </c>
      <c r="E532" s="11" t="n">
        <v>0.198938183973858</v>
      </c>
      <c r="F532" s="11"/>
      <c r="G532" s="11" t="n">
        <f aca="false">-E532</f>
        <v>-0.198938183973858</v>
      </c>
      <c r="H532" s="11" t="n">
        <f aca="false">D532-E532</f>
        <v>-0.027425848434994</v>
      </c>
      <c r="I532" s="11" t="n">
        <f aca="false">ABS(G532)</f>
        <v>0.198938183973858</v>
      </c>
      <c r="J532" s="11" t="n">
        <f aca="false">ABS(H532)</f>
        <v>0.027425848434994</v>
      </c>
      <c r="K532" s="11" t="n">
        <f aca="false">G532^2</f>
        <v>0.0395764010428166</v>
      </c>
      <c r="L532" s="11" t="n">
        <f aca="false">H532^2</f>
        <v>0.000752177162379262</v>
      </c>
      <c r="N532" s="14" t="n">
        <v>0</v>
      </c>
      <c r="O532" s="14" t="n">
        <v>0</v>
      </c>
      <c r="P532" s="14" t="n">
        <v>0</v>
      </c>
      <c r="Q532" s="14" t="n">
        <v>0</v>
      </c>
      <c r="R532" s="0" t="n">
        <f aca="false">IF(N532&gt;0,1,IF(O532&gt;0,2,3))</f>
        <v>3</v>
      </c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s="13" customFormat="true" ht="12.8" hidden="false" customHeight="false" outlineLevel="0" collapsed="false">
      <c r="A533" s="7"/>
      <c r="B533" s="0" t="n">
        <v>37</v>
      </c>
      <c r="C533" s="11" t="n">
        <v>33.842</v>
      </c>
      <c r="D533" s="11" t="n">
        <v>0.171512380242348</v>
      </c>
      <c r="E533" s="11" t="n">
        <v>0.0655061586727967</v>
      </c>
      <c r="F533" s="11"/>
      <c r="G533" s="11" t="n">
        <f aca="false">-E533</f>
        <v>-0.0655061586727967</v>
      </c>
      <c r="H533" s="11" t="n">
        <f aca="false">D533-E533</f>
        <v>0.106006221569551</v>
      </c>
      <c r="I533" s="11" t="n">
        <f aca="false">ABS(G533)</f>
        <v>0.0655061586727967</v>
      </c>
      <c r="J533" s="11" t="n">
        <f aca="false">ABS(H533)</f>
        <v>0.106006221569551</v>
      </c>
      <c r="K533" s="11" t="n">
        <f aca="false">G533^2</f>
        <v>0.00429105682406562</v>
      </c>
      <c r="L533" s="11" t="n">
        <f aca="false">H533^2</f>
        <v>0.0112373190114528</v>
      </c>
      <c r="N533" s="14" t="n">
        <v>0</v>
      </c>
      <c r="O533" s="14" t="n">
        <v>0</v>
      </c>
      <c r="P533" s="14" t="n">
        <v>0</v>
      </c>
      <c r="Q533" s="14" t="n">
        <v>0</v>
      </c>
      <c r="R533" s="0" t="n">
        <f aca="false">IF(N533&gt;0,1,IF(O533&gt;0,2,3))</f>
        <v>3</v>
      </c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s="13" customFormat="true" ht="12.8" hidden="false" customHeight="false" outlineLevel="0" collapsed="false">
      <c r="A534" s="7" t="n">
        <v>24</v>
      </c>
      <c r="B534" s="0" t="n">
        <v>6</v>
      </c>
      <c r="C534" s="11" t="n">
        <v>69.084</v>
      </c>
      <c r="D534" s="11" t="n">
        <v>0.0860452502965927</v>
      </c>
      <c r="E534" s="11" t="n">
        <v>0.153662808657465</v>
      </c>
      <c r="F534" s="11"/>
      <c r="G534" s="11" t="n">
        <f aca="false">-E534</f>
        <v>-0.153662808657465</v>
      </c>
      <c r="H534" s="11" t="n">
        <f aca="false">D534-E534</f>
        <v>-0.0676175583608723</v>
      </c>
      <c r="I534" s="11" t="n">
        <f aca="false">ABS(G534)</f>
        <v>0.153662808657465</v>
      </c>
      <c r="J534" s="11" t="n">
        <f aca="false">ABS(H534)</f>
        <v>0.0676175583608723</v>
      </c>
      <c r="K534" s="11" t="n">
        <f aca="false">G534^2</f>
        <v>0.0236122587645007</v>
      </c>
      <c r="L534" s="11" t="n">
        <f aca="false">H534^2</f>
        <v>0.00457213419868597</v>
      </c>
      <c r="N534" s="14" t="n">
        <v>0</v>
      </c>
      <c r="O534" s="14" t="n">
        <v>2</v>
      </c>
      <c r="P534" s="14" t="n">
        <v>0</v>
      </c>
      <c r="Q534" s="14" t="n">
        <v>0</v>
      </c>
      <c r="R534" s="0" t="n">
        <f aca="false">IF(N534&gt;0,1,IF(O534&gt;0,2,3))</f>
        <v>2</v>
      </c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s="13" customFormat="true" ht="12.8" hidden="false" customHeight="false" outlineLevel="0" collapsed="false">
      <c r="A535" s="7"/>
      <c r="B535" s="0" t="n">
        <v>8</v>
      </c>
      <c r="C535" s="11" t="n">
        <v>28.744</v>
      </c>
      <c r="D535" s="11" t="n">
        <v>0.138563141226769</v>
      </c>
      <c r="E535" s="11" t="n">
        <v>0.0600361463757721</v>
      </c>
      <c r="F535" s="11"/>
      <c r="G535" s="11" t="n">
        <f aca="false">-E535</f>
        <v>-0.0600361463757721</v>
      </c>
      <c r="H535" s="11" t="n">
        <f aca="false">D535-E535</f>
        <v>0.0785269948509969</v>
      </c>
      <c r="I535" s="11" t="n">
        <f aca="false">ABS(G535)</f>
        <v>0.0600361463757721</v>
      </c>
      <c r="J535" s="11" t="n">
        <f aca="false">ABS(H535)</f>
        <v>0.0785269948509969</v>
      </c>
      <c r="K535" s="11" t="n">
        <f aca="false">G535^2</f>
        <v>0.00360433887165313</v>
      </c>
      <c r="L535" s="11" t="n">
        <f aca="false">H535^2</f>
        <v>0.0061664889203285</v>
      </c>
      <c r="N535" s="14" t="n">
        <v>0</v>
      </c>
      <c r="O535" s="14" t="n">
        <v>0</v>
      </c>
      <c r="P535" s="14" t="n">
        <v>2</v>
      </c>
      <c r="Q535" s="14" t="n">
        <v>0</v>
      </c>
      <c r="R535" s="0" t="n">
        <f aca="false">IF(N535&gt;0,1,IF(O535&gt;0,2,3))</f>
        <v>3</v>
      </c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s="13" customFormat="true" ht="12.8" hidden="false" customHeight="false" outlineLevel="0" collapsed="false">
      <c r="A536" s="7"/>
      <c r="B536" s="0" t="n">
        <v>12</v>
      </c>
      <c r="C536" s="11" t="n">
        <v>25.782</v>
      </c>
      <c r="D536" s="11" t="n">
        <v>0.134011268615723</v>
      </c>
      <c r="E536" s="11" t="n">
        <v>-0.246466702907959</v>
      </c>
      <c r="F536" s="11"/>
      <c r="G536" s="11" t="n">
        <f aca="false">-E536</f>
        <v>0.246466702907959</v>
      </c>
      <c r="H536" s="11" t="n">
        <f aca="false">D536-E536</f>
        <v>0.380477971523682</v>
      </c>
      <c r="I536" s="11" t="n">
        <f aca="false">ABS(G536)</f>
        <v>0.246466702907959</v>
      </c>
      <c r="J536" s="11" t="n">
        <f aca="false">ABS(H536)</f>
        <v>0.380477971523682</v>
      </c>
      <c r="K536" s="11" t="n">
        <f aca="false">G536^2</f>
        <v>0.0607458356423201</v>
      </c>
      <c r="L536" s="11" t="n">
        <f aca="false">H536^2</f>
        <v>0.144763486814776</v>
      </c>
      <c r="N536" s="14" t="n">
        <v>0</v>
      </c>
      <c r="O536" s="14" t="n">
        <v>0</v>
      </c>
      <c r="P536" s="14" t="n">
        <v>2</v>
      </c>
      <c r="Q536" s="14" t="n">
        <v>0</v>
      </c>
      <c r="R536" s="0" t="n">
        <f aca="false">IF(N536&gt;0,1,IF(O536&gt;0,2,3))</f>
        <v>3</v>
      </c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s="13" customFormat="true" ht="12.8" hidden="false" customHeight="false" outlineLevel="0" collapsed="false">
      <c r="A537" s="7"/>
      <c r="B537" s="0" t="n">
        <v>16</v>
      </c>
      <c r="C537" s="11" t="n">
        <v>6.792</v>
      </c>
      <c r="D537" s="11" t="n">
        <v>0.241038426756859</v>
      </c>
      <c r="E537" s="11" t="n">
        <v>1.06847717441527</v>
      </c>
      <c r="F537" s="11"/>
      <c r="G537" s="11" t="n">
        <f aca="false">-E537</f>
        <v>-1.06847717441527</v>
      </c>
      <c r="H537" s="11" t="n">
        <f aca="false">D537-E537</f>
        <v>-0.827438747658411</v>
      </c>
      <c r="I537" s="11" t="n">
        <f aca="false">ABS(G537)</f>
        <v>1.06847717441527</v>
      </c>
      <c r="J537" s="11" t="n">
        <f aca="false">ABS(H537)</f>
        <v>0.827438747658411</v>
      </c>
      <c r="K537" s="11" t="n">
        <f aca="false">G537^2</f>
        <v>1.14164347224644</v>
      </c>
      <c r="L537" s="11" t="n">
        <f aca="false">H537^2</f>
        <v>0.684654881126519</v>
      </c>
      <c r="N537" s="14" t="n">
        <v>0</v>
      </c>
      <c r="O537" s="14" t="n">
        <v>0</v>
      </c>
      <c r="P537" s="14" t="n">
        <v>1</v>
      </c>
      <c r="Q537" s="14" t="n">
        <v>0</v>
      </c>
      <c r="R537" s="0" t="n">
        <f aca="false">IF(N537&gt;0,1,IF(O537&gt;0,2,3))</f>
        <v>3</v>
      </c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s="13" customFormat="true" ht="12.8" hidden="false" customHeight="false" outlineLevel="0" collapsed="false">
      <c r="A538" s="7"/>
      <c r="B538" s="0" t="n">
        <v>20</v>
      </c>
      <c r="C538" s="11" t="n">
        <v>5.07900000000001</v>
      </c>
      <c r="D538" s="11" t="n">
        <v>0.203167498111725</v>
      </c>
      <c r="E538" s="11" t="n">
        <v>1.16305518110092</v>
      </c>
      <c r="F538" s="11"/>
      <c r="G538" s="11" t="n">
        <f aca="false">-E538</f>
        <v>-1.16305518110092</v>
      </c>
      <c r="H538" s="11" t="n">
        <f aca="false">D538-E538</f>
        <v>-0.959887682989195</v>
      </c>
      <c r="I538" s="11" t="n">
        <f aca="false">ABS(G538)</f>
        <v>1.16305518110092</v>
      </c>
      <c r="J538" s="11" t="n">
        <f aca="false">ABS(H538)</f>
        <v>0.959887682989195</v>
      </c>
      <c r="K538" s="11" t="n">
        <f aca="false">G538^2</f>
        <v>1.35269735428569</v>
      </c>
      <c r="L538" s="11" t="n">
        <f aca="false">H538^2</f>
        <v>0.921384363954365</v>
      </c>
      <c r="N538" s="14" t="n">
        <v>0</v>
      </c>
      <c r="O538" s="14" t="n">
        <v>0</v>
      </c>
      <c r="P538" s="14" t="n">
        <v>1</v>
      </c>
      <c r="Q538" s="14" t="n">
        <v>0</v>
      </c>
      <c r="R538" s="0" t="n">
        <f aca="false">IF(N538&gt;0,1,IF(O538&gt;0,2,3))</f>
        <v>3</v>
      </c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s="13" customFormat="true" ht="12.8" hidden="false" customHeight="false" outlineLevel="0" collapsed="false">
      <c r="A539" s="7"/>
      <c r="B539" s="0" t="n">
        <v>24</v>
      </c>
      <c r="C539" s="11" t="n">
        <v>4.667</v>
      </c>
      <c r="D539" s="11" t="n">
        <v>0.130328565835953</v>
      </c>
      <c r="E539" s="11" t="n">
        <v>-3.14023578238938</v>
      </c>
      <c r="F539" s="11"/>
      <c r="G539" s="11" t="n">
        <f aca="false">-E539</f>
        <v>3.14023578238938</v>
      </c>
      <c r="H539" s="11" t="n">
        <f aca="false">D539-E539</f>
        <v>3.27056434822533</v>
      </c>
      <c r="I539" s="11" t="n">
        <f aca="false">ABS(G539)</f>
        <v>3.14023578238938</v>
      </c>
      <c r="J539" s="11" t="n">
        <f aca="false">ABS(H539)</f>
        <v>3.27056434822533</v>
      </c>
      <c r="K539" s="11" t="n">
        <f aca="false">G539^2</f>
        <v>9.86108076899864</v>
      </c>
      <c r="L539" s="11" t="n">
        <f aca="false">H539^2</f>
        <v>10.6965911558826</v>
      </c>
      <c r="N539" s="14" t="n">
        <v>0</v>
      </c>
      <c r="O539" s="14" t="n">
        <v>0</v>
      </c>
      <c r="P539" s="14" t="n">
        <v>1</v>
      </c>
      <c r="Q539" s="14" t="n">
        <v>0</v>
      </c>
      <c r="R539" s="0" t="n">
        <f aca="false">IF(N539&gt;0,1,IF(O539&gt;0,2,3))</f>
        <v>3</v>
      </c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s="13" customFormat="true" ht="12.8" hidden="false" customHeight="false" outlineLevel="0" collapsed="false">
      <c r="A540" s="7"/>
      <c r="B540" s="0" t="n">
        <v>28</v>
      </c>
      <c r="C540" s="11" t="n">
        <v>5.34199999999998</v>
      </c>
      <c r="D540" s="11" t="n">
        <v>0.707993388175964</v>
      </c>
      <c r="E540" s="11" t="n">
        <v>3.48781033143452</v>
      </c>
      <c r="F540" s="11"/>
      <c r="G540" s="11" t="n">
        <f aca="false">-E540</f>
        <v>-3.48781033143452</v>
      </c>
      <c r="H540" s="11" t="n">
        <f aca="false">D540-E540</f>
        <v>-2.77981694325856</v>
      </c>
      <c r="I540" s="11" t="n">
        <f aca="false">ABS(G540)</f>
        <v>3.48781033143452</v>
      </c>
      <c r="J540" s="11" t="n">
        <f aca="false">ABS(H540)</f>
        <v>2.77981694325856</v>
      </c>
      <c r="K540" s="11" t="n">
        <f aca="false">G540^2</f>
        <v>12.1648209080614</v>
      </c>
      <c r="L540" s="11" t="n">
        <f aca="false">H540^2</f>
        <v>7.72738223802734</v>
      </c>
      <c r="N540" s="14" t="n">
        <v>0</v>
      </c>
      <c r="O540" s="14" t="n">
        <v>0</v>
      </c>
      <c r="P540" s="14" t="n">
        <v>1</v>
      </c>
      <c r="Q540" s="14" t="n">
        <v>0</v>
      </c>
      <c r="R540" s="0" t="n">
        <f aca="false">IF(N540&gt;0,1,IF(O540&gt;0,2,3))</f>
        <v>3</v>
      </c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s="13" customFormat="true" ht="12.8" hidden="false" customHeight="false" outlineLevel="0" collapsed="false">
      <c r="A541" s="7"/>
      <c r="B541" s="0" t="n">
        <v>32</v>
      </c>
      <c r="C541" s="11" t="n">
        <v>7.786</v>
      </c>
      <c r="D541" s="11" t="n">
        <v>0.346655189990997</v>
      </c>
      <c r="E541" s="11" t="n">
        <v>0.331163083496868</v>
      </c>
      <c r="F541" s="11"/>
      <c r="G541" s="11" t="n">
        <f aca="false">-E541</f>
        <v>-0.331163083496868</v>
      </c>
      <c r="H541" s="11" t="n">
        <f aca="false">D541-E541</f>
        <v>0.015492106494129</v>
      </c>
      <c r="I541" s="11" t="n">
        <f aca="false">ABS(G541)</f>
        <v>0.331163083496868</v>
      </c>
      <c r="J541" s="11" t="n">
        <f aca="false">ABS(H541)</f>
        <v>0.015492106494129</v>
      </c>
      <c r="K541" s="11" t="n">
        <f aca="false">G541^2</f>
        <v>0.109668987871154</v>
      </c>
      <c r="L541" s="11" t="n">
        <f aca="false">H541^2</f>
        <v>0.000240005363625435</v>
      </c>
      <c r="N541" s="14" t="n">
        <v>0</v>
      </c>
      <c r="O541" s="14" t="n">
        <v>0</v>
      </c>
      <c r="P541" s="14" t="n">
        <v>1</v>
      </c>
      <c r="Q541" s="14" t="n">
        <v>0</v>
      </c>
      <c r="R541" s="0" t="n">
        <f aca="false">IF(N541&gt;0,1,IF(O541&gt;0,2,3))</f>
        <v>3</v>
      </c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s="13" customFormat="true" ht="12.8" hidden="false" customHeight="false" outlineLevel="0" collapsed="false">
      <c r="A542" s="7"/>
      <c r="B542" s="0" t="n">
        <v>36</v>
      </c>
      <c r="C542" s="11" t="n">
        <v>8.381</v>
      </c>
      <c r="D542" s="11" t="n">
        <v>0.160013824701309</v>
      </c>
      <c r="E542" s="11" t="n">
        <v>-0.598409714943422</v>
      </c>
      <c r="F542" s="11"/>
      <c r="G542" s="11" t="n">
        <f aca="false">-E542</f>
        <v>0.598409714943422</v>
      </c>
      <c r="H542" s="11" t="n">
        <f aca="false">D542-E542</f>
        <v>0.758423539644731</v>
      </c>
      <c r="I542" s="11" t="n">
        <f aca="false">ABS(G542)</f>
        <v>0.598409714943422</v>
      </c>
      <c r="J542" s="11" t="n">
        <f aca="false">ABS(H542)</f>
        <v>0.758423539644731</v>
      </c>
      <c r="K542" s="11" t="n">
        <f aca="false">G542^2</f>
        <v>0.358094186938668</v>
      </c>
      <c r="L542" s="11" t="n">
        <f aca="false">H542^2</f>
        <v>0.575206265487243</v>
      </c>
      <c r="N542" s="14" t="n">
        <v>0</v>
      </c>
      <c r="O542" s="14" t="n">
        <v>0</v>
      </c>
      <c r="P542" s="14" t="n">
        <v>1</v>
      </c>
      <c r="Q542" s="14" t="n">
        <v>0</v>
      </c>
      <c r="R542" s="0" t="n">
        <f aca="false">IF(N542&gt;0,1,IF(O542&gt;0,2,3))</f>
        <v>3</v>
      </c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s="13" customFormat="true" ht="12.8" hidden="false" customHeight="false" outlineLevel="0" collapsed="false">
      <c r="A543" s="7"/>
      <c r="B543" s="0" t="n">
        <v>45</v>
      </c>
      <c r="C543" s="11" t="n">
        <v>68.65</v>
      </c>
      <c r="D543" s="11" t="n">
        <v>0.160133168101311</v>
      </c>
      <c r="E543" s="11" t="n">
        <v>0.167238626054832</v>
      </c>
      <c r="F543" s="11"/>
      <c r="G543" s="11" t="n">
        <f aca="false">-E543</f>
        <v>-0.167238626054832</v>
      </c>
      <c r="H543" s="11" t="n">
        <f aca="false">D543-E543</f>
        <v>-0.00710545795352099</v>
      </c>
      <c r="I543" s="11" t="n">
        <f aca="false">ABS(G543)</f>
        <v>0.167238626054832</v>
      </c>
      <c r="J543" s="11" t="n">
        <f aca="false">ABS(H543)</f>
        <v>0.00710545795352099</v>
      </c>
      <c r="K543" s="11" t="n">
        <f aca="false">G543^2</f>
        <v>0.0279687580447079</v>
      </c>
      <c r="L543" s="11" t="n">
        <f aca="false">H543^2</f>
        <v>5.04875327292548E-005</v>
      </c>
      <c r="N543" s="14" t="n">
        <v>0</v>
      </c>
      <c r="O543" s="14" t="n">
        <v>2</v>
      </c>
      <c r="P543" s="14" t="n">
        <v>0</v>
      </c>
      <c r="Q543" s="14" t="n">
        <v>0</v>
      </c>
      <c r="R543" s="0" t="n">
        <f aca="false">IF(N543&gt;0,1,IF(O543&gt;0,2,3))</f>
        <v>2</v>
      </c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s="13" customFormat="true" ht="12.8" hidden="false" customHeight="false" outlineLevel="0" collapsed="false">
      <c r="A544" s="7"/>
      <c r="B544" s="0" t="n">
        <v>47</v>
      </c>
      <c r="C544" s="11" t="n">
        <v>30.551</v>
      </c>
      <c r="D544" s="11" t="n">
        <v>0.132845774292946</v>
      </c>
      <c r="E544" s="11" t="n">
        <v>0.174949142003093</v>
      </c>
      <c r="F544" s="11"/>
      <c r="G544" s="11" t="n">
        <f aca="false">-E544</f>
        <v>-0.174949142003093</v>
      </c>
      <c r="H544" s="11" t="n">
        <f aca="false">D544-E544</f>
        <v>-0.042103367710147</v>
      </c>
      <c r="I544" s="11" t="n">
        <f aca="false">ABS(G544)</f>
        <v>0.174949142003093</v>
      </c>
      <c r="J544" s="11" t="n">
        <f aca="false">ABS(H544)</f>
        <v>0.042103367710147</v>
      </c>
      <c r="K544" s="11" t="n">
        <f aca="false">G544^2</f>
        <v>0.0306072022876184</v>
      </c>
      <c r="L544" s="11" t="n">
        <f aca="false">H544^2</f>
        <v>0.00177269357253585</v>
      </c>
      <c r="N544" s="14" t="n">
        <v>0</v>
      </c>
      <c r="O544" s="14" t="n">
        <v>0</v>
      </c>
      <c r="P544" s="14" t="n">
        <v>2</v>
      </c>
      <c r="Q544" s="14" t="n">
        <v>0</v>
      </c>
      <c r="R544" s="0" t="n">
        <f aca="false">IF(N544&gt;0,1,IF(O544&gt;0,2,3))</f>
        <v>3</v>
      </c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s="13" customFormat="true" ht="12.8" hidden="false" customHeight="false" outlineLevel="0" collapsed="false">
      <c r="A545" s="7"/>
      <c r="B545" s="0" t="n">
        <v>51</v>
      </c>
      <c r="C545" s="11" t="n">
        <v>25.643</v>
      </c>
      <c r="D545" s="11" t="n">
        <v>0.13650181889534</v>
      </c>
      <c r="E545" s="11" t="n">
        <v>-0.432992947196063</v>
      </c>
      <c r="F545" s="11"/>
      <c r="G545" s="11" t="n">
        <f aca="false">-E545</f>
        <v>0.432992947196063</v>
      </c>
      <c r="H545" s="11" t="n">
        <f aca="false">D545-E545</f>
        <v>0.569494766091403</v>
      </c>
      <c r="I545" s="11" t="n">
        <f aca="false">ABS(G545)</f>
        <v>0.432992947196063</v>
      </c>
      <c r="J545" s="11" t="n">
        <f aca="false">ABS(H545)</f>
        <v>0.569494766091403</v>
      </c>
      <c r="K545" s="11" t="n">
        <f aca="false">G545^2</f>
        <v>0.187482892321533</v>
      </c>
      <c r="L545" s="11" t="n">
        <f aca="false">H545^2</f>
        <v>0.324324288605502</v>
      </c>
      <c r="N545" s="14" t="n">
        <v>0</v>
      </c>
      <c r="O545" s="14" t="n">
        <v>0</v>
      </c>
      <c r="P545" s="14" t="n">
        <v>2</v>
      </c>
      <c r="Q545" s="14" t="n">
        <v>0</v>
      </c>
      <c r="R545" s="0" t="n">
        <f aca="false">IF(N545&gt;0,1,IF(O545&gt;0,2,3))</f>
        <v>3</v>
      </c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s="13" customFormat="true" ht="12.8" hidden="false" customHeight="false" outlineLevel="0" collapsed="false">
      <c r="A546" s="7"/>
      <c r="B546" s="0" t="n">
        <v>55</v>
      </c>
      <c r="C546" s="11" t="n">
        <v>5.76499999999999</v>
      </c>
      <c r="D546" s="11" t="n">
        <v>0.279714345932007</v>
      </c>
      <c r="E546" s="11" t="n">
        <v>1.11768416289009</v>
      </c>
      <c r="F546" s="11"/>
      <c r="G546" s="11" t="n">
        <f aca="false">-E546</f>
        <v>-1.11768416289009</v>
      </c>
      <c r="H546" s="11" t="n">
        <f aca="false">D546-E546</f>
        <v>-0.837969816958083</v>
      </c>
      <c r="I546" s="11" t="n">
        <f aca="false">ABS(G546)</f>
        <v>1.11768416289009</v>
      </c>
      <c r="J546" s="11" t="n">
        <f aca="false">ABS(H546)</f>
        <v>0.837969816958083</v>
      </c>
      <c r="K546" s="11" t="n">
        <f aca="false">G546^2</f>
        <v>1.24921788797532</v>
      </c>
      <c r="L546" s="11" t="n">
        <f aca="false">H546^2</f>
        <v>0.702193414132763</v>
      </c>
      <c r="N546" s="14" t="n">
        <v>0</v>
      </c>
      <c r="O546" s="14" t="n">
        <v>0</v>
      </c>
      <c r="P546" s="14" t="n">
        <v>1</v>
      </c>
      <c r="Q546" s="14" t="n">
        <v>0</v>
      </c>
      <c r="R546" s="0" t="n">
        <f aca="false">IF(N546&gt;0,1,IF(O546&gt;0,2,3))</f>
        <v>3</v>
      </c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s="13" customFormat="true" ht="12.8" hidden="false" customHeight="false" outlineLevel="0" collapsed="false">
      <c r="A547" s="7"/>
      <c r="B547" s="0" t="n">
        <v>59</v>
      </c>
      <c r="C547" s="11" t="n">
        <v>6.31399999999999</v>
      </c>
      <c r="D547" s="11" t="n">
        <v>0.238753318786621</v>
      </c>
      <c r="E547" s="11" t="n">
        <v>1.30093937848658</v>
      </c>
      <c r="F547" s="11"/>
      <c r="G547" s="11" t="n">
        <f aca="false">-E547</f>
        <v>-1.30093937848658</v>
      </c>
      <c r="H547" s="11" t="n">
        <f aca="false">D547-E547</f>
        <v>-1.06218605969996</v>
      </c>
      <c r="I547" s="11" t="n">
        <f aca="false">ABS(G547)</f>
        <v>1.30093937848658</v>
      </c>
      <c r="J547" s="11" t="n">
        <f aca="false">ABS(H547)</f>
        <v>1.06218605969996</v>
      </c>
      <c r="K547" s="11" t="n">
        <f aca="false">G547^2</f>
        <v>1.69244326649705</v>
      </c>
      <c r="L547" s="11" t="n">
        <f aca="false">H547^2</f>
        <v>1.12823922542092</v>
      </c>
      <c r="N547" s="14" t="n">
        <v>0</v>
      </c>
      <c r="O547" s="14" t="n">
        <v>0</v>
      </c>
      <c r="P547" s="14" t="n">
        <v>1</v>
      </c>
      <c r="Q547" s="14" t="n">
        <v>0</v>
      </c>
      <c r="R547" s="0" t="n">
        <f aca="false">IF(N547&gt;0,1,IF(O547&gt;0,2,3))</f>
        <v>3</v>
      </c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s="13" customFormat="true" ht="12.8" hidden="false" customHeight="false" outlineLevel="0" collapsed="false">
      <c r="A548" s="7"/>
      <c r="B548" s="0" t="n">
        <v>63</v>
      </c>
      <c r="C548" s="11" t="n">
        <v>3.68000000000001</v>
      </c>
      <c r="D548" s="11" t="n">
        <v>0.107905350625515</v>
      </c>
      <c r="E548" s="11" t="n">
        <v>-3.31353499906621</v>
      </c>
      <c r="F548" s="11"/>
      <c r="G548" s="11" t="n">
        <f aca="false">-E548</f>
        <v>3.31353499906621</v>
      </c>
      <c r="H548" s="11" t="n">
        <f aca="false">D548-E548</f>
        <v>3.42144034969172</v>
      </c>
      <c r="I548" s="11" t="n">
        <f aca="false">ABS(G548)</f>
        <v>3.31353499906621</v>
      </c>
      <c r="J548" s="11" t="n">
        <f aca="false">ABS(H548)</f>
        <v>3.42144034969172</v>
      </c>
      <c r="K548" s="11" t="n">
        <f aca="false">G548^2</f>
        <v>10.9795141900367</v>
      </c>
      <c r="L548" s="11" t="n">
        <f aca="false">H548^2</f>
        <v>11.7062540664986</v>
      </c>
      <c r="N548" s="14" t="n">
        <v>0</v>
      </c>
      <c r="O548" s="14" t="n">
        <v>0</v>
      </c>
      <c r="P548" s="14" t="n">
        <v>1</v>
      </c>
      <c r="Q548" s="14" t="n">
        <v>0</v>
      </c>
      <c r="R548" s="0" t="n">
        <f aca="false">IF(N548&gt;0,1,IF(O548&gt;0,2,3))</f>
        <v>3</v>
      </c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s="13" customFormat="true" ht="12.8" hidden="false" customHeight="false" outlineLevel="0" collapsed="false">
      <c r="A549" s="7"/>
      <c r="B549" s="0" t="n">
        <v>67</v>
      </c>
      <c r="C549" s="11" t="n">
        <v>5.65899999999999</v>
      </c>
      <c r="D549" s="11" t="n">
        <v>0.271034926176071</v>
      </c>
      <c r="E549" s="11" t="n">
        <v>3.58955005403208</v>
      </c>
      <c r="F549" s="11"/>
      <c r="G549" s="11" t="n">
        <f aca="false">-E549</f>
        <v>-3.58955005403208</v>
      </c>
      <c r="H549" s="11" t="n">
        <f aca="false">D549-E549</f>
        <v>-3.31851512785601</v>
      </c>
      <c r="I549" s="11" t="n">
        <f aca="false">ABS(G549)</f>
        <v>3.58955005403208</v>
      </c>
      <c r="J549" s="11" t="n">
        <f aca="false">ABS(H549)</f>
        <v>3.31851512785601</v>
      </c>
      <c r="K549" s="11" t="n">
        <f aca="false">G549^2</f>
        <v>12.8848695904017</v>
      </c>
      <c r="L549" s="11" t="n">
        <f aca="false">H549^2</f>
        <v>11.0125426538092</v>
      </c>
      <c r="N549" s="14" t="n">
        <v>0</v>
      </c>
      <c r="O549" s="14" t="n">
        <v>0</v>
      </c>
      <c r="P549" s="14" t="n">
        <v>1</v>
      </c>
      <c r="Q549" s="14" t="n">
        <v>0</v>
      </c>
      <c r="R549" s="0" t="n">
        <f aca="false">IF(N549&gt;0,1,IF(O549&gt;0,2,3))</f>
        <v>3</v>
      </c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s="13" customFormat="true" ht="12.8" hidden="false" customHeight="false" outlineLevel="0" collapsed="false">
      <c r="A550" s="7"/>
      <c r="B550" s="0" t="n">
        <v>71</v>
      </c>
      <c r="C550" s="11" t="n">
        <v>4.54300000000001</v>
      </c>
      <c r="D550" s="11" t="n">
        <v>0.309798359870911</v>
      </c>
      <c r="E550" s="11" t="n">
        <v>0.358966309327137</v>
      </c>
      <c r="F550" s="11"/>
      <c r="G550" s="11" t="n">
        <f aca="false">-E550</f>
        <v>-0.358966309327137</v>
      </c>
      <c r="H550" s="11" t="n">
        <f aca="false">D550-E550</f>
        <v>-0.049167949456226</v>
      </c>
      <c r="I550" s="11" t="n">
        <f aca="false">ABS(G550)</f>
        <v>0.358966309327137</v>
      </c>
      <c r="J550" s="11" t="n">
        <f aca="false">ABS(H550)</f>
        <v>0.049167949456226</v>
      </c>
      <c r="K550" s="11" t="n">
        <f aca="false">G550^2</f>
        <v>0.128856811231946</v>
      </c>
      <c r="L550" s="11" t="n">
        <f aca="false">H550^2</f>
        <v>0.00241748725372999</v>
      </c>
      <c r="N550" s="14" t="n">
        <v>0</v>
      </c>
      <c r="O550" s="14" t="n">
        <v>0</v>
      </c>
      <c r="P550" s="14" t="n">
        <v>1</v>
      </c>
      <c r="Q550" s="14" t="n">
        <v>0</v>
      </c>
      <c r="R550" s="0" t="n">
        <f aca="false">IF(N550&gt;0,1,IF(O550&gt;0,2,3))</f>
        <v>3</v>
      </c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s="13" customFormat="true" ht="12.8" hidden="false" customHeight="false" outlineLevel="0" collapsed="false">
      <c r="A551" s="7"/>
      <c r="B551" s="0" t="n">
        <v>75</v>
      </c>
      <c r="C551" s="11" t="n">
        <v>7.62600000000001</v>
      </c>
      <c r="D551" s="11" t="n">
        <v>0.149317890405655</v>
      </c>
      <c r="E551" s="11" t="n">
        <v>-0.548910790230885</v>
      </c>
      <c r="F551" s="11"/>
      <c r="G551" s="11" t="n">
        <f aca="false">-E551</f>
        <v>0.548910790230885</v>
      </c>
      <c r="H551" s="11" t="n">
        <f aca="false">D551-E551</f>
        <v>0.69822868063654</v>
      </c>
      <c r="I551" s="11" t="n">
        <f aca="false">ABS(G551)</f>
        <v>0.548910790230885</v>
      </c>
      <c r="J551" s="11" t="n">
        <f aca="false">ABS(H551)</f>
        <v>0.69822868063654</v>
      </c>
      <c r="K551" s="11" t="n">
        <f aca="false">G551^2</f>
        <v>0.301303055631895</v>
      </c>
      <c r="L551" s="11" t="n">
        <f aca="false">H551^2</f>
        <v>0.487523290463443</v>
      </c>
      <c r="N551" s="14" t="n">
        <v>0</v>
      </c>
      <c r="O551" s="14" t="n">
        <v>0</v>
      </c>
      <c r="P551" s="14" t="n">
        <v>1</v>
      </c>
      <c r="Q551" s="14" t="n">
        <v>0</v>
      </c>
      <c r="R551" s="0" t="n">
        <f aca="false">IF(N551&gt;0,1,IF(O551&gt;0,2,3))</f>
        <v>3</v>
      </c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s="13" customFormat="true" ht="12.8" hidden="false" customHeight="false" outlineLevel="0" collapsed="false">
      <c r="A552" s="7" t="n">
        <v>30</v>
      </c>
      <c r="B552" s="0" t="n">
        <v>3</v>
      </c>
      <c r="C552" s="11" t="n">
        <v>116.631</v>
      </c>
      <c r="D552" s="11" t="n">
        <v>1.03775668144226</v>
      </c>
      <c r="E552" s="11" t="n">
        <v>1.37415768958692</v>
      </c>
      <c r="F552" s="11"/>
      <c r="G552" s="11" t="n">
        <f aca="false">-E552</f>
        <v>-1.37415768958692</v>
      </c>
      <c r="H552" s="11" t="n">
        <f aca="false">D552-E552</f>
        <v>-0.33640100814466</v>
      </c>
      <c r="I552" s="11" t="n">
        <f aca="false">ABS(G552)</f>
        <v>1.37415768958692</v>
      </c>
      <c r="J552" s="11" t="n">
        <f aca="false">ABS(H552)</f>
        <v>0.33640100814466</v>
      </c>
      <c r="K552" s="11" t="n">
        <f aca="false">G552^2</f>
        <v>1.88830935585086</v>
      </c>
      <c r="L552" s="11" t="n">
        <f aca="false">H552^2</f>
        <v>0.113165638280743</v>
      </c>
      <c r="N552" s="14" t="n">
        <v>1</v>
      </c>
      <c r="O552" s="14" t="n">
        <v>0</v>
      </c>
      <c r="P552" s="14" t="n">
        <v>0</v>
      </c>
      <c r="Q552" s="14" t="n">
        <v>0</v>
      </c>
      <c r="R552" s="0" t="n">
        <f aca="false">IF(N552&gt;0,1,IF(O552&gt;0,2,3))</f>
        <v>1</v>
      </c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s="13" customFormat="true" ht="12.8" hidden="false" customHeight="false" outlineLevel="0" collapsed="false">
      <c r="A553" s="7"/>
      <c r="B553" s="0" t="n">
        <v>4</v>
      </c>
      <c r="C553" s="11" t="n">
        <v>133.756</v>
      </c>
      <c r="D553" s="11" t="n">
        <v>3.31998634338379</v>
      </c>
      <c r="E553" s="11" t="n">
        <v>1.87618470234488</v>
      </c>
      <c r="F553" s="11"/>
      <c r="G553" s="11" t="n">
        <f aca="false">-E553</f>
        <v>-1.87618470234488</v>
      </c>
      <c r="H553" s="11" t="n">
        <f aca="false">D553-E553</f>
        <v>1.44380164103891</v>
      </c>
      <c r="I553" s="11" t="n">
        <f aca="false">ABS(G553)</f>
        <v>1.87618470234488</v>
      </c>
      <c r="J553" s="11" t="n">
        <f aca="false">ABS(H553)</f>
        <v>1.44380164103891</v>
      </c>
      <c r="K553" s="11" t="n">
        <f aca="false">G553^2</f>
        <v>3.52006903731295</v>
      </c>
      <c r="L553" s="11" t="n">
        <f aca="false">H553^2</f>
        <v>2.08456317866665</v>
      </c>
      <c r="N553" s="14" t="n">
        <v>0</v>
      </c>
      <c r="O553" s="14" t="n">
        <v>1</v>
      </c>
      <c r="P553" s="14" t="n">
        <v>0</v>
      </c>
      <c r="Q553" s="14" t="n">
        <v>0</v>
      </c>
      <c r="R553" s="0" t="n">
        <f aca="false">IF(N553&gt;0,1,IF(O553&gt;0,2,3))</f>
        <v>2</v>
      </c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s="13" customFormat="true" ht="12.8" hidden="false" customHeight="false" outlineLevel="0" collapsed="false">
      <c r="A554" s="7"/>
      <c r="B554" s="0" t="n">
        <v>5</v>
      </c>
      <c r="C554" s="11" t="n">
        <v>129.116</v>
      </c>
      <c r="D554" s="11" t="n">
        <v>2.54284811019897</v>
      </c>
      <c r="E554" s="11" t="n">
        <v>1.40300466080593</v>
      </c>
      <c r="F554" s="11"/>
      <c r="G554" s="11" t="n">
        <f aca="false">-E554</f>
        <v>-1.40300466080593</v>
      </c>
      <c r="H554" s="11" t="n">
        <f aca="false">D554-E554</f>
        <v>1.13984344939304</v>
      </c>
      <c r="I554" s="11" t="n">
        <f aca="false">ABS(G554)</f>
        <v>1.40300466080593</v>
      </c>
      <c r="J554" s="11" t="n">
        <f aca="false">ABS(H554)</f>
        <v>1.13984344939304</v>
      </c>
      <c r="K554" s="11" t="n">
        <f aca="false">G554^2</f>
        <v>1.96842207824316</v>
      </c>
      <c r="L554" s="11" t="n">
        <f aca="false">H554^2</f>
        <v>1.29924308912422</v>
      </c>
      <c r="N554" s="14" t="n">
        <v>0</v>
      </c>
      <c r="O554" s="14" t="n">
        <v>0</v>
      </c>
      <c r="P554" s="14" t="n">
        <v>1</v>
      </c>
      <c r="Q554" s="14" t="n">
        <v>0</v>
      </c>
      <c r="R554" s="0" t="n">
        <f aca="false">IF(N554&gt;0,1,IF(O554&gt;0,2,3))</f>
        <v>3</v>
      </c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s="13" customFormat="true" ht="12.8" hidden="false" customHeight="false" outlineLevel="0" collapsed="false">
      <c r="A555" s="7"/>
      <c r="B555" s="0" t="n">
        <v>6</v>
      </c>
      <c r="C555" s="11" t="n">
        <v>129.598</v>
      </c>
      <c r="D555" s="11" t="n">
        <v>1.73076069355011</v>
      </c>
      <c r="E555" s="11" t="n">
        <v>1.18467602030697</v>
      </c>
      <c r="F555" s="11"/>
      <c r="G555" s="11" t="n">
        <f aca="false">-E555</f>
        <v>-1.18467602030697</v>
      </c>
      <c r="H555" s="11" t="n">
        <f aca="false">D555-E555</f>
        <v>0.54608467324314</v>
      </c>
      <c r="I555" s="11" t="n">
        <f aca="false">ABS(G555)</f>
        <v>1.18467602030697</v>
      </c>
      <c r="J555" s="11" t="n">
        <f aca="false">ABS(H555)</f>
        <v>0.54608467324314</v>
      </c>
      <c r="K555" s="11" t="n">
        <f aca="false">G555^2</f>
        <v>1.40345727309036</v>
      </c>
      <c r="L555" s="11" t="n">
        <f aca="false">H555^2</f>
        <v>0.298208470351067</v>
      </c>
      <c r="N555" s="14" t="n">
        <v>0</v>
      </c>
      <c r="O555" s="14" t="n">
        <v>1</v>
      </c>
      <c r="P555" s="14" t="n">
        <v>0</v>
      </c>
      <c r="Q555" s="14" t="n">
        <v>0</v>
      </c>
      <c r="R555" s="0" t="n">
        <f aca="false">IF(N555&gt;0,1,IF(O555&gt;0,2,3))</f>
        <v>2</v>
      </c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s="13" customFormat="true" ht="12.8" hidden="false" customHeight="false" outlineLevel="0" collapsed="false">
      <c r="A556" s="7"/>
      <c r="B556" s="0" t="n">
        <v>7</v>
      </c>
      <c r="C556" s="11" t="n">
        <v>129.634</v>
      </c>
      <c r="D556" s="11" t="n">
        <v>19.569164276123</v>
      </c>
      <c r="E556" s="11" t="n">
        <v>1.42911984783865</v>
      </c>
      <c r="F556" s="11"/>
      <c r="G556" s="11" t="n">
        <f aca="false">-E556</f>
        <v>-1.42911984783865</v>
      </c>
      <c r="H556" s="11" t="n">
        <f aca="false">D556-E556</f>
        <v>18.1400444282844</v>
      </c>
      <c r="I556" s="11" t="n">
        <f aca="false">ABS(G556)</f>
        <v>1.42911984783865</v>
      </c>
      <c r="J556" s="11" t="n">
        <f aca="false">ABS(H556)</f>
        <v>18.1400444282844</v>
      </c>
      <c r="K556" s="11" t="n">
        <f aca="false">G556^2</f>
        <v>2.04238353948637</v>
      </c>
      <c r="L556" s="11" t="n">
        <f aca="false">H556^2</f>
        <v>329.06121186013</v>
      </c>
      <c r="N556" s="14" t="n">
        <v>1</v>
      </c>
      <c r="O556" s="14" t="n">
        <v>0</v>
      </c>
      <c r="P556" s="14" t="n">
        <v>0</v>
      </c>
      <c r="Q556" s="14" t="n">
        <v>0</v>
      </c>
      <c r="R556" s="0" t="n">
        <f aca="false">IF(N556&gt;0,1,IF(O556&gt;0,2,3))</f>
        <v>1</v>
      </c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s="13" customFormat="true" ht="12.8" hidden="false" customHeight="false" outlineLevel="0" collapsed="false">
      <c r="A557" s="7"/>
      <c r="B557" s="0" t="n">
        <v>8</v>
      </c>
      <c r="C557" s="11" t="n">
        <v>12.994</v>
      </c>
      <c r="D557" s="11" t="n">
        <v>1.22403681278229</v>
      </c>
      <c r="E557" s="11" t="n">
        <v>0.0731167595287658</v>
      </c>
      <c r="F557" s="11"/>
      <c r="G557" s="11" t="n">
        <f aca="false">-E557</f>
        <v>-0.0731167595287658</v>
      </c>
      <c r="H557" s="11" t="n">
        <f aca="false">D557-E557</f>
        <v>1.15092005325352</v>
      </c>
      <c r="I557" s="11" t="n">
        <f aca="false">ABS(G557)</f>
        <v>0.0731167595287658</v>
      </c>
      <c r="J557" s="11" t="n">
        <f aca="false">ABS(H557)</f>
        <v>1.15092005325352</v>
      </c>
      <c r="K557" s="11" t="n">
        <f aca="false">G557^2</f>
        <v>0.00534606052398736</v>
      </c>
      <c r="L557" s="11" t="n">
        <f aca="false">H557^2</f>
        <v>1.3246169689811</v>
      </c>
      <c r="N557" s="14" t="n">
        <v>0</v>
      </c>
      <c r="O557" s="14" t="n">
        <v>0</v>
      </c>
      <c r="P557" s="14" t="n">
        <v>1</v>
      </c>
      <c r="Q557" s="14" t="n">
        <v>0</v>
      </c>
      <c r="R557" s="0" t="n">
        <f aca="false">IF(N557&gt;0,1,IF(O557&gt;0,2,3))</f>
        <v>3</v>
      </c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s="13" customFormat="true" ht="12.8" hidden="false" customHeight="false" outlineLevel="0" collapsed="false">
      <c r="A558" s="7"/>
      <c r="B558" s="0" t="n">
        <v>12</v>
      </c>
      <c r="C558" s="11" t="n">
        <v>10.764</v>
      </c>
      <c r="D558" s="11" t="n">
        <v>0.171512335538864</v>
      </c>
      <c r="E558" s="11" t="n">
        <v>0.0380543745783867</v>
      </c>
      <c r="F558" s="11"/>
      <c r="G558" s="11" t="n">
        <f aca="false">-E558</f>
        <v>-0.0380543745783867</v>
      </c>
      <c r="H558" s="11" t="n">
        <f aca="false">D558-E558</f>
        <v>0.133457960960477</v>
      </c>
      <c r="I558" s="11" t="n">
        <f aca="false">ABS(G558)</f>
        <v>0.0380543745783867</v>
      </c>
      <c r="J558" s="11" t="n">
        <f aca="false">ABS(H558)</f>
        <v>0.133457960960477</v>
      </c>
      <c r="K558" s="11" t="n">
        <f aca="false">G558^2</f>
        <v>0.00144813542455216</v>
      </c>
      <c r="L558" s="11" t="n">
        <f aca="false">H558^2</f>
        <v>0.0178110273437283</v>
      </c>
      <c r="N558" s="14" t="n">
        <v>0</v>
      </c>
      <c r="O558" s="14" t="n">
        <v>0</v>
      </c>
      <c r="P558" s="14" t="n">
        <v>0</v>
      </c>
      <c r="Q558" s="14" t="n">
        <v>1</v>
      </c>
      <c r="R558" s="0" t="n">
        <f aca="false">IF(N558&gt;0,1,IF(O558&gt;0,2,3))</f>
        <v>3</v>
      </c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s="13" customFormat="true" ht="12.8" hidden="false" customHeight="false" outlineLevel="0" collapsed="false">
      <c r="A559" s="7"/>
      <c r="B559" s="0" t="n">
        <v>16</v>
      </c>
      <c r="C559" s="11" t="n">
        <v>11.699</v>
      </c>
      <c r="D559" s="11" t="n">
        <v>0.216396108269691</v>
      </c>
      <c r="E559" s="11" t="n">
        <v>0.0181598383016066</v>
      </c>
      <c r="F559" s="11"/>
      <c r="G559" s="11" t="n">
        <f aca="false">-E559</f>
        <v>-0.0181598383016066</v>
      </c>
      <c r="H559" s="11" t="n">
        <f aca="false">D559-E559</f>
        <v>0.198236269968084</v>
      </c>
      <c r="I559" s="11" t="n">
        <f aca="false">ABS(G559)</f>
        <v>0.0181598383016066</v>
      </c>
      <c r="J559" s="11" t="n">
        <f aca="false">ABS(H559)</f>
        <v>0.198236269968084</v>
      </c>
      <c r="K559" s="11" t="n">
        <f aca="false">G559^2</f>
        <v>0.000329779727140498</v>
      </c>
      <c r="L559" s="11" t="n">
        <f aca="false">H559^2</f>
        <v>0.0392976187308592</v>
      </c>
      <c r="N559" s="14" t="n">
        <v>0</v>
      </c>
      <c r="O559" s="14" t="n">
        <v>0</v>
      </c>
      <c r="P559" s="14" t="n">
        <v>1</v>
      </c>
      <c r="Q559" s="14" t="n">
        <v>0</v>
      </c>
      <c r="R559" s="0" t="n">
        <f aca="false">IF(N559&gt;0,1,IF(O559&gt;0,2,3))</f>
        <v>3</v>
      </c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s="13" customFormat="true" ht="12.8" hidden="false" customHeight="false" outlineLevel="0" collapsed="false">
      <c r="A560" s="7"/>
      <c r="B560" s="0" t="n">
        <v>20</v>
      </c>
      <c r="C560" s="11" t="n">
        <v>14.042</v>
      </c>
      <c r="D560" s="11" t="n">
        <v>2.48649430274963</v>
      </c>
      <c r="E560" s="11" t="n">
        <v>0.161616081675469</v>
      </c>
      <c r="F560" s="11"/>
      <c r="G560" s="11" t="n">
        <f aca="false">-E560</f>
        <v>-0.161616081675469</v>
      </c>
      <c r="H560" s="11" t="n">
        <f aca="false">D560-E560</f>
        <v>2.32487822107416</v>
      </c>
      <c r="I560" s="11" t="n">
        <f aca="false">ABS(G560)</f>
        <v>0.161616081675469</v>
      </c>
      <c r="J560" s="11" t="n">
        <f aca="false">ABS(H560)</f>
        <v>2.32487822107416</v>
      </c>
      <c r="K560" s="11" t="n">
        <f aca="false">G560^2</f>
        <v>0.0261197578561319</v>
      </c>
      <c r="L560" s="11" t="n">
        <f aca="false">H560^2</f>
        <v>5.40505874282496</v>
      </c>
      <c r="N560" s="14" t="n">
        <v>0</v>
      </c>
      <c r="O560" s="14" t="n">
        <v>1</v>
      </c>
      <c r="P560" s="14" t="n">
        <v>0</v>
      </c>
      <c r="Q560" s="14" t="n">
        <v>0</v>
      </c>
      <c r="R560" s="0" t="n">
        <f aca="false">IF(N560&gt;0,1,IF(O560&gt;0,2,3))</f>
        <v>2</v>
      </c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s="13" customFormat="true" ht="12.8" hidden="false" customHeight="false" outlineLevel="0" collapsed="false">
      <c r="A561" s="7"/>
      <c r="B561" s="0" t="n">
        <v>24</v>
      </c>
      <c r="C561" s="11" t="n">
        <v>3.21899999999999</v>
      </c>
      <c r="D561" s="11" t="n">
        <v>0.79628336429596</v>
      </c>
      <c r="E561" s="11" t="n">
        <v>-0.361791615705648</v>
      </c>
      <c r="F561" s="11"/>
      <c r="G561" s="11" t="n">
        <f aca="false">-E561</f>
        <v>0.361791615705648</v>
      </c>
      <c r="H561" s="11" t="n">
        <f aca="false">D561-E561</f>
        <v>1.15807498000161</v>
      </c>
      <c r="I561" s="11" t="n">
        <f aca="false">ABS(G561)</f>
        <v>0.361791615705648</v>
      </c>
      <c r="J561" s="11" t="n">
        <f aca="false">ABS(H561)</f>
        <v>1.15807498000161</v>
      </c>
      <c r="K561" s="11" t="n">
        <f aca="false">G561^2</f>
        <v>0.130893173194903</v>
      </c>
      <c r="L561" s="11" t="n">
        <f aca="false">H561^2</f>
        <v>1.34113765930573</v>
      </c>
      <c r="N561" s="14" t="n">
        <v>0</v>
      </c>
      <c r="O561" s="14" t="n">
        <v>0</v>
      </c>
      <c r="P561" s="14" t="n">
        <v>1</v>
      </c>
      <c r="Q561" s="14" t="n">
        <v>0</v>
      </c>
      <c r="R561" s="0" t="n">
        <f aca="false">IF(N561&gt;0,1,IF(O561&gt;0,2,3))</f>
        <v>3</v>
      </c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s="13" customFormat="true" ht="12.8" hidden="false" customHeight="false" outlineLevel="0" collapsed="false">
      <c r="A562" s="7"/>
      <c r="B562" s="0" t="n">
        <v>28</v>
      </c>
      <c r="C562" s="11" t="n">
        <v>2.946</v>
      </c>
      <c r="D562" s="11" t="n">
        <v>1.193030834198</v>
      </c>
      <c r="E562" s="11" t="n">
        <v>-0.187090212024181</v>
      </c>
      <c r="F562" s="11"/>
      <c r="G562" s="11" t="n">
        <f aca="false">-E562</f>
        <v>0.187090212024181</v>
      </c>
      <c r="H562" s="11" t="n">
        <f aca="false">D562-E562</f>
        <v>1.38012104622218</v>
      </c>
      <c r="I562" s="11" t="n">
        <f aca="false">ABS(G562)</f>
        <v>0.187090212024181</v>
      </c>
      <c r="J562" s="11" t="n">
        <f aca="false">ABS(H562)</f>
        <v>1.38012104622218</v>
      </c>
      <c r="K562" s="11" t="n">
        <f aca="false">G562^2</f>
        <v>0.035002747435253</v>
      </c>
      <c r="L562" s="11" t="n">
        <f aca="false">H562^2</f>
        <v>1.90473410222541</v>
      </c>
      <c r="N562" s="14" t="n">
        <v>0</v>
      </c>
      <c r="O562" s="14" t="n">
        <v>0</v>
      </c>
      <c r="P562" s="14" t="n">
        <v>1</v>
      </c>
      <c r="Q562" s="14" t="n">
        <v>0</v>
      </c>
      <c r="R562" s="0" t="n">
        <f aca="false">IF(N562&gt;0,1,IF(O562&gt;0,2,3))</f>
        <v>3</v>
      </c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s="13" customFormat="true" ht="12.8" hidden="false" customHeight="false" outlineLevel="0" collapsed="false">
      <c r="A563" s="7"/>
      <c r="B563" s="0" t="n">
        <v>32</v>
      </c>
      <c r="C563" s="11" t="n">
        <v>25.009</v>
      </c>
      <c r="D563" s="11" t="n">
        <v>0.235293477773666</v>
      </c>
      <c r="E563" s="11" t="n">
        <v>0.43933070984945</v>
      </c>
      <c r="F563" s="11"/>
      <c r="G563" s="11" t="n">
        <f aca="false">-E563</f>
        <v>-0.43933070984945</v>
      </c>
      <c r="H563" s="11" t="n">
        <f aca="false">D563-E563</f>
        <v>-0.204037232075784</v>
      </c>
      <c r="I563" s="11" t="n">
        <f aca="false">ABS(G563)</f>
        <v>0.43933070984945</v>
      </c>
      <c r="J563" s="11" t="n">
        <f aca="false">ABS(H563)</f>
        <v>0.204037232075784</v>
      </c>
      <c r="K563" s="11" t="n">
        <f aca="false">G563^2</f>
        <v>0.193011472616822</v>
      </c>
      <c r="L563" s="11" t="n">
        <f aca="false">H563^2</f>
        <v>0.0416311920731473</v>
      </c>
      <c r="N563" s="14" t="n">
        <v>0</v>
      </c>
      <c r="O563" s="14" t="n">
        <v>0</v>
      </c>
      <c r="P563" s="14" t="n">
        <v>1</v>
      </c>
      <c r="Q563" s="14" t="n">
        <v>0</v>
      </c>
      <c r="R563" s="0" t="n">
        <f aca="false">IF(N563&gt;0,1,IF(O563&gt;0,2,3))</f>
        <v>3</v>
      </c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s="13" customFormat="true" ht="12.8" hidden="false" customHeight="false" outlineLevel="0" collapsed="false">
      <c r="A564" s="7"/>
      <c r="B564" s="0" t="n">
        <v>33</v>
      </c>
      <c r="C564" s="11" t="n">
        <v>27.538</v>
      </c>
      <c r="D564" s="11" t="n">
        <v>0.596857905387878</v>
      </c>
      <c r="E564" s="11" t="n">
        <v>-0.0096984141332896</v>
      </c>
      <c r="F564" s="11"/>
      <c r="G564" s="11" t="n">
        <f aca="false">-E564</f>
        <v>0.0096984141332896</v>
      </c>
      <c r="H564" s="11" t="n">
        <f aca="false">D564-E564</f>
        <v>0.606556319521168</v>
      </c>
      <c r="I564" s="11" t="n">
        <f aca="false">ABS(G564)</f>
        <v>0.0096984141332896</v>
      </c>
      <c r="J564" s="11" t="n">
        <f aca="false">ABS(H564)</f>
        <v>0.606556319521168</v>
      </c>
      <c r="K564" s="11" t="n">
        <f aca="false">G564^2</f>
        <v>9.40592367007915E-005</v>
      </c>
      <c r="L564" s="11" t="n">
        <f aca="false">H564^2</f>
        <v>0.367910568751065</v>
      </c>
      <c r="N564" s="14" t="n">
        <v>0</v>
      </c>
      <c r="O564" s="14" t="n">
        <v>0</v>
      </c>
      <c r="P564" s="14" t="n">
        <v>0</v>
      </c>
      <c r="Q564" s="14" t="n">
        <v>1</v>
      </c>
      <c r="R564" s="0" t="n">
        <f aca="false">IF(N564&gt;0,1,IF(O564&gt;0,2,3))</f>
        <v>3</v>
      </c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s="13" customFormat="true" ht="12.8" hidden="false" customHeight="false" outlineLevel="0" collapsed="false">
      <c r="A565" s="7"/>
      <c r="B565" s="0" t="n">
        <v>37</v>
      </c>
      <c r="C565" s="11" t="n">
        <v>27.162</v>
      </c>
      <c r="D565" s="11" t="n">
        <v>0.521225690841675</v>
      </c>
      <c r="E565" s="11" t="n">
        <v>-0.0048234748708821</v>
      </c>
      <c r="F565" s="11"/>
      <c r="G565" s="11" t="n">
        <f aca="false">-E565</f>
        <v>0.0048234748708821</v>
      </c>
      <c r="H565" s="11" t="n">
        <f aca="false">D565-E565</f>
        <v>0.526049165712557</v>
      </c>
      <c r="I565" s="11" t="n">
        <f aca="false">ABS(G565)</f>
        <v>0.0048234748708821</v>
      </c>
      <c r="J565" s="11" t="n">
        <f aca="false">ABS(H565)</f>
        <v>0.526049165712557</v>
      </c>
      <c r="K565" s="11" t="n">
        <f aca="false">G565^2</f>
        <v>2.32659098300311E-005</v>
      </c>
      <c r="L565" s="11" t="n">
        <f aca="false">H565^2</f>
        <v>0.276727724746877</v>
      </c>
      <c r="N565" s="14" t="n">
        <v>0</v>
      </c>
      <c r="O565" s="14" t="n">
        <v>0</v>
      </c>
      <c r="P565" s="14" t="n">
        <v>0</v>
      </c>
      <c r="Q565" s="14" t="n">
        <v>1</v>
      </c>
      <c r="R565" s="0" t="n">
        <f aca="false">IF(N565&gt;0,1,IF(O565&gt;0,2,3))</f>
        <v>3</v>
      </c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s="13" customFormat="true" ht="12.8" hidden="false" customHeight="false" outlineLevel="0" collapsed="false">
      <c r="A566" s="7"/>
      <c r="B566" s="0" t="n">
        <v>41</v>
      </c>
      <c r="C566" s="11" t="n">
        <v>27.744</v>
      </c>
      <c r="D566" s="11" t="n">
        <v>0.524481415748596</v>
      </c>
      <c r="E566" s="11" t="n">
        <v>0.0223087644336246</v>
      </c>
      <c r="F566" s="11"/>
      <c r="G566" s="11" t="n">
        <f aca="false">-E566</f>
        <v>-0.0223087644336246</v>
      </c>
      <c r="H566" s="11" t="n">
        <f aca="false">D566-E566</f>
        <v>0.502172651314971</v>
      </c>
      <c r="I566" s="11" t="n">
        <f aca="false">ABS(G566)</f>
        <v>0.0223087644336246</v>
      </c>
      <c r="J566" s="11" t="n">
        <f aca="false">ABS(H566)</f>
        <v>0.502172651314971</v>
      </c>
      <c r="K566" s="11" t="n">
        <f aca="false">G566^2</f>
        <v>0.000497680970554954</v>
      </c>
      <c r="L566" s="11" t="n">
        <f aca="false">H566^2</f>
        <v>0.252177371728708</v>
      </c>
      <c r="N566" s="14" t="n">
        <v>0</v>
      </c>
      <c r="O566" s="14" t="n">
        <v>0</v>
      </c>
      <c r="P566" s="14" t="n">
        <v>0</v>
      </c>
      <c r="Q566" s="14" t="n">
        <v>1</v>
      </c>
      <c r="R566" s="0" t="n">
        <f aca="false">IF(N566&gt;0,1,IF(O566&gt;0,2,3))</f>
        <v>3</v>
      </c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s="13" customFormat="true" ht="12.8" hidden="false" customHeight="false" outlineLevel="0" collapsed="false">
      <c r="A567" s="7"/>
      <c r="B567" s="0" t="n">
        <v>45</v>
      </c>
      <c r="C567" s="11" t="n">
        <v>114.636</v>
      </c>
      <c r="D567" s="11" t="n">
        <v>1.06338667869568</v>
      </c>
      <c r="E567" s="11" t="n">
        <v>1.37251575921682</v>
      </c>
      <c r="F567" s="11"/>
      <c r="G567" s="11" t="n">
        <f aca="false">-E567</f>
        <v>-1.37251575921682</v>
      </c>
      <c r="H567" s="11" t="n">
        <f aca="false">D567-E567</f>
        <v>-0.30912908052114</v>
      </c>
      <c r="I567" s="11" t="n">
        <f aca="false">ABS(G567)</f>
        <v>1.37251575921682</v>
      </c>
      <c r="J567" s="11" t="n">
        <f aca="false">ABS(H567)</f>
        <v>0.30912908052114</v>
      </c>
      <c r="K567" s="11" t="n">
        <f aca="false">G567^2</f>
        <v>1.88379950929852</v>
      </c>
      <c r="L567" s="11" t="n">
        <f aca="false">H567^2</f>
        <v>0.0955607884238454</v>
      </c>
      <c r="N567" s="14" t="n">
        <v>1</v>
      </c>
      <c r="O567" s="14" t="n">
        <v>0</v>
      </c>
      <c r="P567" s="14" t="n">
        <v>0</v>
      </c>
      <c r="Q567" s="14" t="n">
        <v>0</v>
      </c>
      <c r="R567" s="0" t="n">
        <f aca="false">IF(N567&gt;0,1,IF(O567&gt;0,2,3))</f>
        <v>1</v>
      </c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s="13" customFormat="true" ht="12.8" hidden="false" customHeight="false" outlineLevel="0" collapsed="false">
      <c r="A568" s="7"/>
      <c r="B568" s="0" t="n">
        <v>47</v>
      </c>
      <c r="C568" s="11" t="n">
        <v>-0.26400000000001</v>
      </c>
      <c r="D568" s="11" t="n">
        <v>0.631777107715607</v>
      </c>
      <c r="E568" s="11" t="n">
        <v>-0.189004917556396</v>
      </c>
      <c r="F568" s="11"/>
      <c r="G568" s="11" t="n">
        <f aca="false">-E568</f>
        <v>0.189004917556396</v>
      </c>
      <c r="H568" s="11" t="n">
        <f aca="false">D568-E568</f>
        <v>0.820782025272003</v>
      </c>
      <c r="I568" s="11" t="n">
        <f aca="false">ABS(G568)</f>
        <v>0.189004917556396</v>
      </c>
      <c r="J568" s="11" t="n">
        <f aca="false">ABS(H568)</f>
        <v>0.820782025272003</v>
      </c>
      <c r="K568" s="11" t="n">
        <f aca="false">G568^2</f>
        <v>0.0357228588605</v>
      </c>
      <c r="L568" s="11" t="n">
        <f aca="false">H568^2</f>
        <v>0.673683133009611</v>
      </c>
      <c r="N568" s="14" t="n">
        <v>0</v>
      </c>
      <c r="O568" s="14" t="n">
        <v>0</v>
      </c>
      <c r="P568" s="14" t="n">
        <v>1</v>
      </c>
      <c r="Q568" s="14" t="n">
        <v>0</v>
      </c>
      <c r="R568" s="0" t="n">
        <f aca="false">IF(N568&gt;0,1,IF(O568&gt;0,2,3))</f>
        <v>3</v>
      </c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s="13" customFormat="true" ht="12.8" hidden="false" customHeight="false" outlineLevel="0" collapsed="false">
      <c r="A569" s="7"/>
      <c r="B569" s="0" t="n">
        <v>51</v>
      </c>
      <c r="C569" s="11" t="n">
        <v>2.857</v>
      </c>
      <c r="D569" s="11" t="n">
        <v>0.595292687416077</v>
      </c>
      <c r="E569" s="11" t="n">
        <v>-0.365300407605424</v>
      </c>
      <c r="F569" s="11"/>
      <c r="G569" s="11" t="n">
        <f aca="false">-E569</f>
        <v>0.365300407605424</v>
      </c>
      <c r="H569" s="11" t="n">
        <f aca="false">D569-E569</f>
        <v>0.960593095021501</v>
      </c>
      <c r="I569" s="11" t="n">
        <f aca="false">ABS(G569)</f>
        <v>0.365300407605424</v>
      </c>
      <c r="J569" s="11" t="n">
        <f aca="false">ABS(H569)</f>
        <v>0.960593095021501</v>
      </c>
      <c r="K569" s="11" t="n">
        <f aca="false">G569^2</f>
        <v>0.133444387796689</v>
      </c>
      <c r="L569" s="11" t="n">
        <f aca="false">H569^2</f>
        <v>0.922739094202986</v>
      </c>
      <c r="N569" s="14" t="n">
        <v>0</v>
      </c>
      <c r="O569" s="14" t="n">
        <v>0</v>
      </c>
      <c r="P569" s="14" t="n">
        <v>1</v>
      </c>
      <c r="Q569" s="14" t="n">
        <v>0</v>
      </c>
      <c r="R569" s="0" t="n">
        <f aca="false">IF(N569&gt;0,1,IF(O569&gt;0,2,3))</f>
        <v>3</v>
      </c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s="13" customFormat="true" ht="12.8" hidden="false" customHeight="false" outlineLevel="0" collapsed="false">
      <c r="A570" s="7"/>
      <c r="B570" s="0" t="n">
        <v>55</v>
      </c>
      <c r="C570" s="11" t="n">
        <v>24.179</v>
      </c>
      <c r="D570" s="11" t="n">
        <v>0.210175722837448</v>
      </c>
      <c r="E570" s="11" t="n">
        <v>0.439833588292593</v>
      </c>
      <c r="F570" s="11"/>
      <c r="G570" s="11" t="n">
        <f aca="false">-E570</f>
        <v>-0.439833588292593</v>
      </c>
      <c r="H570" s="11" t="n">
        <f aca="false">D570-E570</f>
        <v>-0.229657865455145</v>
      </c>
      <c r="I570" s="11" t="n">
        <f aca="false">ABS(G570)</f>
        <v>0.439833588292593</v>
      </c>
      <c r="J570" s="11" t="n">
        <f aca="false">ABS(H570)</f>
        <v>0.229657865455145</v>
      </c>
      <c r="K570" s="11" t="n">
        <f aca="false">G570^2</f>
        <v>0.193453585390338</v>
      </c>
      <c r="L570" s="11" t="n">
        <f aca="false">H570^2</f>
        <v>0.0527427351654135</v>
      </c>
      <c r="N570" s="14" t="n">
        <v>0</v>
      </c>
      <c r="O570" s="14" t="n">
        <v>0</v>
      </c>
      <c r="P570" s="14" t="n">
        <v>1</v>
      </c>
      <c r="Q570" s="14" t="n">
        <v>0</v>
      </c>
      <c r="R570" s="0" t="n">
        <f aca="false">IF(N570&gt;0,1,IF(O570&gt;0,2,3))</f>
        <v>3</v>
      </c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s="13" customFormat="true" ht="12.8" hidden="false" customHeight="false" outlineLevel="0" collapsed="false">
      <c r="A571" s="7"/>
      <c r="B571" s="0" t="n">
        <v>56</v>
      </c>
      <c r="C571" s="11" t="n">
        <v>27.245</v>
      </c>
      <c r="D571" s="11" t="n">
        <v>0.630517959594727</v>
      </c>
      <c r="E571" s="11" t="n">
        <v>-0.0094064513047626</v>
      </c>
      <c r="F571" s="11"/>
      <c r="G571" s="11" t="n">
        <f aca="false">-E571</f>
        <v>0.0094064513047626</v>
      </c>
      <c r="H571" s="11" t="n">
        <f aca="false">D571-E571</f>
        <v>0.63992441089949</v>
      </c>
      <c r="I571" s="11" t="n">
        <f aca="false">ABS(G571)</f>
        <v>0.0094064513047626</v>
      </c>
      <c r="J571" s="11" t="n">
        <f aca="false">ABS(H571)</f>
        <v>0.63992441089949</v>
      </c>
      <c r="K571" s="11" t="n">
        <f aca="false">G571^2</f>
        <v>8.848132614887E-005</v>
      </c>
      <c r="L571" s="11" t="n">
        <f aca="false">H571^2</f>
        <v>0.409503251665059</v>
      </c>
      <c r="N571" s="14" t="n">
        <v>0</v>
      </c>
      <c r="O571" s="14" t="n">
        <v>0</v>
      </c>
      <c r="P571" s="14" t="n">
        <v>0</v>
      </c>
      <c r="Q571" s="14" t="n">
        <v>1</v>
      </c>
      <c r="R571" s="0" t="n">
        <f aca="false">IF(N571&gt;0,1,IF(O571&gt;0,2,3))</f>
        <v>3</v>
      </c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s="13" customFormat="true" ht="12.8" hidden="false" customHeight="false" outlineLevel="0" collapsed="false">
      <c r="A572" s="7"/>
      <c r="B572" s="0" t="n">
        <v>60</v>
      </c>
      <c r="C572" s="11" t="n">
        <v>27.432</v>
      </c>
      <c r="D572" s="11" t="n">
        <v>0.499536633491516</v>
      </c>
      <c r="E572" s="11" t="n">
        <v>0.0224483247651434</v>
      </c>
      <c r="F572" s="11"/>
      <c r="G572" s="11" t="n">
        <f aca="false">-E572</f>
        <v>-0.0224483247651434</v>
      </c>
      <c r="H572" s="11" t="n">
        <f aca="false">D572-E572</f>
        <v>0.477088308726373</v>
      </c>
      <c r="I572" s="11" t="n">
        <f aca="false">ABS(G572)</f>
        <v>0.0224483247651434</v>
      </c>
      <c r="J572" s="11" t="n">
        <f aca="false">ABS(H572)</f>
        <v>0.477088308726373</v>
      </c>
      <c r="K572" s="11" t="n">
        <f aca="false">G572^2</f>
        <v>0.00050392728476135</v>
      </c>
      <c r="L572" s="11" t="n">
        <f aca="false">H572^2</f>
        <v>0.227613254323391</v>
      </c>
      <c r="N572" s="14" t="n">
        <v>0</v>
      </c>
      <c r="O572" s="14" t="n">
        <v>0</v>
      </c>
      <c r="P572" s="14" t="n">
        <v>0</v>
      </c>
      <c r="Q572" s="14" t="n">
        <v>1</v>
      </c>
      <c r="R572" s="0" t="n">
        <f aca="false">IF(N572&gt;0,1,IF(O572&gt;0,2,3))</f>
        <v>3</v>
      </c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s="13" customFormat="true" ht="12.8" hidden="false" customHeight="false" outlineLevel="0" collapsed="false">
      <c r="A573" s="7"/>
      <c r="B573" s="0" t="n">
        <v>64</v>
      </c>
      <c r="C573" s="11" t="n">
        <v>26.5</v>
      </c>
      <c r="D573" s="11" t="n">
        <v>0.454303324222565</v>
      </c>
      <c r="E573" s="11" t="n">
        <v>-0.0046239280716022</v>
      </c>
      <c r="F573" s="11"/>
      <c r="G573" s="11" t="n">
        <f aca="false">-E573</f>
        <v>0.0046239280716022</v>
      </c>
      <c r="H573" s="11" t="n">
        <f aca="false">D573-E573</f>
        <v>0.458927252294167</v>
      </c>
      <c r="I573" s="11" t="n">
        <f aca="false">ABS(G573)</f>
        <v>0.0046239280716022</v>
      </c>
      <c r="J573" s="11" t="n">
        <f aca="false">ABS(H573)</f>
        <v>0.458927252294167</v>
      </c>
      <c r="K573" s="11" t="n">
        <f aca="false">G573^2</f>
        <v>2.13807108113508E-005</v>
      </c>
      <c r="L573" s="11" t="n">
        <f aca="false">H573^2</f>
        <v>0.210614222898274</v>
      </c>
      <c r="N573" s="14" t="n">
        <v>0</v>
      </c>
      <c r="O573" s="14" t="n">
        <v>0</v>
      </c>
      <c r="P573" s="14" t="n">
        <v>0</v>
      </c>
      <c r="Q573" s="14" t="n">
        <v>1</v>
      </c>
      <c r="R573" s="0" t="n">
        <f aca="false">IF(N573&gt;0,1,IF(O573&gt;0,2,3))</f>
        <v>3</v>
      </c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s="13" customFormat="true" ht="12.8" hidden="false" customHeight="false" outlineLevel="0" collapsed="false">
      <c r="A574" s="7"/>
      <c r="B574" s="0" t="n">
        <v>68</v>
      </c>
      <c r="C574" s="11" t="n">
        <v>129.158</v>
      </c>
      <c r="D574" s="11" t="n">
        <v>18.8926792144775</v>
      </c>
      <c r="E574" s="11" t="n">
        <v>1.42268390756514</v>
      </c>
      <c r="F574" s="11"/>
      <c r="G574" s="11" t="n">
        <f aca="false">-E574</f>
        <v>-1.42268390756514</v>
      </c>
      <c r="H574" s="11" t="n">
        <f aca="false">D574-E574</f>
        <v>17.4699953069124</v>
      </c>
      <c r="I574" s="11" t="n">
        <f aca="false">ABS(G574)</f>
        <v>1.42268390756514</v>
      </c>
      <c r="J574" s="11" t="n">
        <f aca="false">ABS(H574)</f>
        <v>17.4699953069124</v>
      </c>
      <c r="K574" s="11" t="n">
        <f aca="false">G574^2</f>
        <v>2.02402950084482</v>
      </c>
      <c r="L574" s="11" t="n">
        <f aca="false">H574^2</f>
        <v>305.20073602354</v>
      </c>
      <c r="N574" s="14" t="n">
        <v>1</v>
      </c>
      <c r="O574" s="14" t="n">
        <v>0</v>
      </c>
      <c r="P574" s="14" t="n">
        <v>0</v>
      </c>
      <c r="Q574" s="14" t="n">
        <v>0</v>
      </c>
      <c r="R574" s="0" t="n">
        <f aca="false">IF(N574&gt;0,1,IF(O574&gt;0,2,3))</f>
        <v>1</v>
      </c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s="13" customFormat="true" ht="12.8" hidden="false" customHeight="false" outlineLevel="0" collapsed="false">
      <c r="A575" s="7"/>
      <c r="B575" s="0" t="n">
        <v>69</v>
      </c>
      <c r="C575" s="11" t="n">
        <v>130.677</v>
      </c>
      <c r="D575" s="11" t="n">
        <v>1.69136321544647</v>
      </c>
      <c r="E575" s="11" t="n">
        <v>1.18263033083817</v>
      </c>
      <c r="F575" s="11"/>
      <c r="G575" s="11" t="n">
        <f aca="false">-E575</f>
        <v>-1.18263033083817</v>
      </c>
      <c r="H575" s="11" t="n">
        <f aca="false">D575-E575</f>
        <v>0.5087328846083</v>
      </c>
      <c r="I575" s="11" t="n">
        <f aca="false">ABS(G575)</f>
        <v>1.18263033083817</v>
      </c>
      <c r="J575" s="11" t="n">
        <f aca="false">ABS(H575)</f>
        <v>0.5087328846083</v>
      </c>
      <c r="K575" s="11" t="n">
        <f aca="false">G575^2</f>
        <v>1.3986144994184</v>
      </c>
      <c r="L575" s="11" t="n">
        <f aca="false">H575^2</f>
        <v>0.258809147881882</v>
      </c>
      <c r="N575" s="14" t="n">
        <v>0</v>
      </c>
      <c r="O575" s="14" t="n">
        <v>1</v>
      </c>
      <c r="P575" s="14" t="n">
        <v>0</v>
      </c>
      <c r="Q575" s="14" t="n">
        <v>0</v>
      </c>
      <c r="R575" s="0" t="n">
        <f aca="false">IF(N575&gt;0,1,IF(O575&gt;0,2,3))</f>
        <v>2</v>
      </c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s="13" customFormat="true" ht="12.8" hidden="false" customHeight="false" outlineLevel="0" collapsed="false">
      <c r="A576" s="7"/>
      <c r="B576" s="0" t="n">
        <v>70</v>
      </c>
      <c r="C576" s="11" t="n">
        <v>15.75</v>
      </c>
      <c r="D576" s="11" t="n">
        <v>2.39599561691284</v>
      </c>
      <c r="E576" s="11" t="n">
        <v>0.160901643282806</v>
      </c>
      <c r="F576" s="11"/>
      <c r="G576" s="11" t="n">
        <f aca="false">-E576</f>
        <v>-0.160901643282806</v>
      </c>
      <c r="H576" s="11" t="n">
        <f aca="false">D576-E576</f>
        <v>2.23509397363003</v>
      </c>
      <c r="I576" s="11" t="n">
        <f aca="false">ABS(G576)</f>
        <v>0.160901643282806</v>
      </c>
      <c r="J576" s="11" t="n">
        <f aca="false">ABS(H576)</f>
        <v>2.23509397363003</v>
      </c>
      <c r="K576" s="11" t="n">
        <f aca="false">G576^2</f>
        <v>0.0258893388111074</v>
      </c>
      <c r="L576" s="11" t="n">
        <f aca="false">H576^2</f>
        <v>4.9956450709573</v>
      </c>
      <c r="N576" s="14" t="n">
        <v>0</v>
      </c>
      <c r="O576" s="14" t="n">
        <v>1</v>
      </c>
      <c r="P576" s="14" t="n">
        <v>0</v>
      </c>
      <c r="Q576" s="14" t="n">
        <v>0</v>
      </c>
      <c r="R576" s="0" t="n">
        <f aca="false">IF(N576&gt;0,1,IF(O576&gt;0,2,3))</f>
        <v>2</v>
      </c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s="13" customFormat="true" ht="12.8" hidden="false" customHeight="false" outlineLevel="0" collapsed="false">
      <c r="A577" s="7"/>
      <c r="B577" s="0" t="n">
        <v>74</v>
      </c>
      <c r="C577" s="11" t="n">
        <v>128.068</v>
      </c>
      <c r="D577" s="11" t="n">
        <v>2.40215849876404</v>
      </c>
      <c r="E577" s="11" t="n">
        <v>1.39954048029319</v>
      </c>
      <c r="F577" s="11"/>
      <c r="G577" s="11" t="n">
        <f aca="false">-E577</f>
        <v>-1.39954048029319</v>
      </c>
      <c r="H577" s="11" t="n">
        <f aca="false">D577-E577</f>
        <v>1.00261801847085</v>
      </c>
      <c r="I577" s="11" t="n">
        <f aca="false">ABS(G577)</f>
        <v>1.39954048029319</v>
      </c>
      <c r="J577" s="11" t="n">
        <f aca="false">ABS(H577)</f>
        <v>1.00261801847085</v>
      </c>
      <c r="K577" s="11" t="n">
        <f aca="false">G577^2</f>
        <v>1.95871355597929</v>
      </c>
      <c r="L577" s="11" t="n">
        <f aca="false">H577^2</f>
        <v>1.00524289096241</v>
      </c>
      <c r="N577" s="14" t="n">
        <v>0</v>
      </c>
      <c r="O577" s="14" t="n">
        <v>0</v>
      </c>
      <c r="P577" s="14" t="n">
        <v>1</v>
      </c>
      <c r="Q577" s="14" t="n">
        <v>0</v>
      </c>
      <c r="R577" s="0" t="n">
        <f aca="false">IF(N577&gt;0,1,IF(O577&gt;0,2,3))</f>
        <v>3</v>
      </c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s="13" customFormat="true" ht="12.8" hidden="false" customHeight="false" outlineLevel="0" collapsed="false">
      <c r="A578" s="7"/>
      <c r="B578" s="0" t="n">
        <v>75</v>
      </c>
      <c r="C578" s="11" t="n">
        <v>132.817</v>
      </c>
      <c r="D578" s="11" t="n">
        <v>3.3086085319519</v>
      </c>
      <c r="E578" s="11" t="n">
        <v>1.87943120166219</v>
      </c>
      <c r="F578" s="11"/>
      <c r="G578" s="11" t="n">
        <f aca="false">-E578</f>
        <v>-1.87943120166219</v>
      </c>
      <c r="H578" s="11" t="n">
        <f aca="false">D578-E578</f>
        <v>1.42917733028971</v>
      </c>
      <c r="I578" s="11" t="n">
        <f aca="false">ABS(G578)</f>
        <v>1.87943120166219</v>
      </c>
      <c r="J578" s="11" t="n">
        <f aca="false">ABS(H578)</f>
        <v>1.42917733028971</v>
      </c>
      <c r="K578" s="11" t="n">
        <f aca="false">G578^2</f>
        <v>3.53226164178138</v>
      </c>
      <c r="L578" s="11" t="n">
        <f aca="false">H578^2</f>
        <v>2.04254784141402</v>
      </c>
      <c r="N578" s="14" t="n">
        <v>0</v>
      </c>
      <c r="O578" s="14" t="n">
        <v>1</v>
      </c>
      <c r="P578" s="14" t="n">
        <v>0</v>
      </c>
      <c r="Q578" s="14" t="n">
        <v>0</v>
      </c>
      <c r="R578" s="0" t="n">
        <f aca="false">IF(N578&gt;0,1,IF(O578&gt;0,2,3))</f>
        <v>2</v>
      </c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s="13" customFormat="true" ht="12.8" hidden="false" customHeight="false" outlineLevel="0" collapsed="false">
      <c r="A579" s="7"/>
      <c r="B579" s="0" t="n">
        <v>76</v>
      </c>
      <c r="C579" s="11" t="n">
        <v>11.293</v>
      </c>
      <c r="D579" s="11" t="n">
        <v>0.171512335538864</v>
      </c>
      <c r="E579" s="11" t="n">
        <v>0.0364095596536273</v>
      </c>
      <c r="F579" s="11"/>
      <c r="G579" s="11" t="n">
        <f aca="false">-E579</f>
        <v>-0.0364095596536273</v>
      </c>
      <c r="H579" s="11" t="n">
        <f aca="false">D579-E579</f>
        <v>0.135102775885237</v>
      </c>
      <c r="I579" s="11" t="n">
        <f aca="false">ABS(G579)</f>
        <v>0.0364095596536273</v>
      </c>
      <c r="J579" s="11" t="n">
        <f aca="false">ABS(H579)</f>
        <v>0.135102775885237</v>
      </c>
      <c r="K579" s="11" t="n">
        <f aca="false">G579^2</f>
        <v>0.00132565603417104</v>
      </c>
      <c r="L579" s="11" t="n">
        <f aca="false">H579^2</f>
        <v>0.0182527600518965</v>
      </c>
      <c r="N579" s="14" t="n">
        <v>0</v>
      </c>
      <c r="O579" s="14" t="n">
        <v>0</v>
      </c>
      <c r="P579" s="14" t="n">
        <v>0</v>
      </c>
      <c r="Q579" s="14" t="n">
        <v>1</v>
      </c>
      <c r="R579" s="0" t="n">
        <f aca="false">IF(N579&gt;0,1,IF(O579&gt;0,2,3))</f>
        <v>3</v>
      </c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s="13" customFormat="true" ht="12.8" hidden="false" customHeight="false" outlineLevel="0" collapsed="false">
      <c r="A580" s="7"/>
      <c r="B580" s="0" t="n">
        <v>80</v>
      </c>
      <c r="C580" s="11" t="n">
        <v>16.457</v>
      </c>
      <c r="D580" s="11" t="n">
        <v>0.441534668207169</v>
      </c>
      <c r="E580" s="11" t="n">
        <v>0.0734716431654405</v>
      </c>
      <c r="F580" s="11"/>
      <c r="G580" s="11" t="n">
        <f aca="false">-E580</f>
        <v>-0.0734716431654405</v>
      </c>
      <c r="H580" s="11" t="n">
        <f aca="false">D580-E580</f>
        <v>0.368063025041728</v>
      </c>
      <c r="I580" s="11" t="n">
        <f aca="false">ABS(G580)</f>
        <v>0.0734716431654405</v>
      </c>
      <c r="J580" s="11" t="n">
        <f aca="false">ABS(H580)</f>
        <v>0.368063025041728</v>
      </c>
      <c r="K580" s="11" t="n">
        <f aca="false">G580^2</f>
        <v>0.00539808234942982</v>
      </c>
      <c r="L580" s="11" t="n">
        <f aca="false">H580^2</f>
        <v>0.135470390402868</v>
      </c>
      <c r="N580" s="14" t="n">
        <v>0</v>
      </c>
      <c r="O580" s="14" t="n">
        <v>0</v>
      </c>
      <c r="P580" s="14" t="n">
        <v>1</v>
      </c>
      <c r="Q580" s="14" t="n">
        <v>0</v>
      </c>
      <c r="R580" s="0" t="n">
        <f aca="false">IF(N580&gt;0,1,IF(O580&gt;0,2,3))</f>
        <v>3</v>
      </c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s="13" customFormat="true" ht="12.8" hidden="false" customHeight="false" outlineLevel="0" collapsed="false">
      <c r="A581" s="7"/>
      <c r="B581" s="0" t="n">
        <v>84</v>
      </c>
      <c r="C581" s="11" t="n">
        <v>12.061</v>
      </c>
      <c r="D581" s="11" t="n">
        <v>0.132954850792885</v>
      </c>
      <c r="E581" s="11" t="n">
        <v>0.0174423910720165</v>
      </c>
      <c r="F581" s="11"/>
      <c r="G581" s="11" t="n">
        <f aca="false">-E581</f>
        <v>-0.0174423910720165</v>
      </c>
      <c r="H581" s="11" t="n">
        <f aca="false">D581-E581</f>
        <v>0.115512459720869</v>
      </c>
      <c r="I581" s="11" t="n">
        <f aca="false">ABS(G581)</f>
        <v>0.0174423910720165</v>
      </c>
      <c r="J581" s="11" t="n">
        <f aca="false">ABS(H581)</f>
        <v>0.115512459720869</v>
      </c>
      <c r="K581" s="11" t="n">
        <f aca="false">G581^2</f>
        <v>0.000304237006309161</v>
      </c>
      <c r="L581" s="11" t="n">
        <f aca="false">H581^2</f>
        <v>0.0133431283507653</v>
      </c>
      <c r="N581" s="14" t="n">
        <v>0</v>
      </c>
      <c r="O581" s="14" t="n">
        <v>0</v>
      </c>
      <c r="P581" s="14" t="n">
        <v>1</v>
      </c>
      <c r="Q581" s="14" t="n">
        <v>0</v>
      </c>
      <c r="R581" s="0" t="n">
        <f aca="false">IF(N581&gt;0,1,IF(O581&gt;0,2,3))</f>
        <v>3</v>
      </c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s="13" customFormat="true" ht="12.8" hidden="false" customHeight="false" outlineLevel="0" collapsed="false">
      <c r="A582" s="7" t="n">
        <v>31</v>
      </c>
      <c r="B582" s="0" t="n">
        <v>9</v>
      </c>
      <c r="C582" s="11" t="n">
        <v>206.356</v>
      </c>
      <c r="D582" s="11" t="n">
        <v>4.53125858306885</v>
      </c>
      <c r="E582" s="11" t="n">
        <v>5.97725910155366</v>
      </c>
      <c r="F582" s="11"/>
      <c r="G582" s="11" t="n">
        <f aca="false">-E582</f>
        <v>-5.97725910155366</v>
      </c>
      <c r="H582" s="11" t="n">
        <f aca="false">D582-E582</f>
        <v>-1.44600051848481</v>
      </c>
      <c r="I582" s="11" t="n">
        <f aca="false">ABS(G582)</f>
        <v>5.97725910155366</v>
      </c>
      <c r="J582" s="11" t="n">
        <f aca="false">ABS(H582)</f>
        <v>1.44600051848481</v>
      </c>
      <c r="K582" s="11" t="n">
        <f aca="false">G582^2</f>
        <v>35.7276263671061</v>
      </c>
      <c r="L582" s="11" t="n">
        <f aca="false">H582^2</f>
        <v>2.09091749945834</v>
      </c>
      <c r="N582" s="14" t="n">
        <v>1</v>
      </c>
      <c r="O582" s="14" t="n">
        <v>2</v>
      </c>
      <c r="P582" s="14" t="n">
        <v>0</v>
      </c>
      <c r="Q582" s="14" t="n">
        <v>0</v>
      </c>
      <c r="R582" s="0" t="n">
        <f aca="false">IF(N582&gt;0,1,IF(O582&gt;0,2,3))</f>
        <v>1</v>
      </c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s="13" customFormat="true" ht="12.8" hidden="false" customHeight="false" outlineLevel="0" collapsed="false">
      <c r="A583" s="7"/>
      <c r="B583" s="0" t="n">
        <v>10</v>
      </c>
      <c r="C583" s="11" t="n">
        <v>160.438</v>
      </c>
      <c r="D583" s="11" t="n">
        <v>4.33322095870972</v>
      </c>
      <c r="E583" s="11" t="n">
        <v>0.813921167689131</v>
      </c>
      <c r="F583" s="11"/>
      <c r="G583" s="11" t="n">
        <f aca="false">-E583</f>
        <v>-0.813921167689131</v>
      </c>
      <c r="H583" s="11" t="n">
        <f aca="false">D583-E583</f>
        <v>3.51929979102059</v>
      </c>
      <c r="I583" s="11" t="n">
        <f aca="false">ABS(G583)</f>
        <v>0.813921167689131</v>
      </c>
      <c r="J583" s="11" t="n">
        <f aca="false">ABS(H583)</f>
        <v>3.51929979102059</v>
      </c>
      <c r="K583" s="11" t="n">
        <f aca="false">G583^2</f>
        <v>0.662467667212439</v>
      </c>
      <c r="L583" s="11" t="n">
        <f aca="false">H583^2</f>
        <v>12.3854710190776</v>
      </c>
      <c r="N583" s="14" t="n">
        <v>0</v>
      </c>
      <c r="O583" s="14" t="n">
        <v>1</v>
      </c>
      <c r="P583" s="14" t="n">
        <v>2</v>
      </c>
      <c r="Q583" s="14" t="n">
        <v>0</v>
      </c>
      <c r="R583" s="0" t="n">
        <f aca="false">IF(N583&gt;0,1,IF(O583&gt;0,2,3))</f>
        <v>2</v>
      </c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s="13" customFormat="true" ht="12.8" hidden="false" customHeight="false" outlineLevel="0" collapsed="false">
      <c r="A584" s="7"/>
      <c r="B584" s="0" t="n">
        <v>11</v>
      </c>
      <c r="C584" s="11" t="n">
        <v>129.557</v>
      </c>
      <c r="D584" s="11" t="n">
        <v>3.92004561424255</v>
      </c>
      <c r="E584" s="11" t="n">
        <v>1.08562472071784</v>
      </c>
      <c r="F584" s="11"/>
      <c r="G584" s="11" t="n">
        <f aca="false">-E584</f>
        <v>-1.08562472071784</v>
      </c>
      <c r="H584" s="11" t="n">
        <f aca="false">D584-E584</f>
        <v>2.83442089352471</v>
      </c>
      <c r="I584" s="11" t="n">
        <f aca="false">ABS(G584)</f>
        <v>1.08562472071784</v>
      </c>
      <c r="J584" s="11" t="n">
        <f aca="false">ABS(H584)</f>
        <v>2.83442089352471</v>
      </c>
      <c r="K584" s="11" t="n">
        <f aca="false">G584^2</f>
        <v>1.17858103423369</v>
      </c>
      <c r="L584" s="11" t="n">
        <f aca="false">H584^2</f>
        <v>8.03394180164942</v>
      </c>
      <c r="N584" s="14" t="n">
        <v>0</v>
      </c>
      <c r="O584" s="14" t="n">
        <v>0</v>
      </c>
      <c r="P584" s="14" t="n">
        <v>1</v>
      </c>
      <c r="Q584" s="14" t="n">
        <v>2</v>
      </c>
      <c r="R584" s="0" t="n">
        <f aca="false">IF(N584&gt;0,1,IF(O584&gt;0,2,3))</f>
        <v>3</v>
      </c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s="13" customFormat="true" ht="12.8" hidden="false" customHeight="false" outlineLevel="0" collapsed="false">
      <c r="A585" s="7"/>
      <c r="B585" s="0" t="n">
        <v>12</v>
      </c>
      <c r="C585" s="11" t="n">
        <v>141.269</v>
      </c>
      <c r="D585" s="11" t="n">
        <v>0.670731425285339</v>
      </c>
      <c r="E585" s="11" t="n">
        <v>-0.0664117886985735</v>
      </c>
      <c r="F585" s="11"/>
      <c r="G585" s="11" t="n">
        <f aca="false">-E585</f>
        <v>0.0664117886985735</v>
      </c>
      <c r="H585" s="11" t="n">
        <f aca="false">D585-E585</f>
        <v>0.737143213983913</v>
      </c>
      <c r="I585" s="11" t="n">
        <f aca="false">ABS(G585)</f>
        <v>0.0664117886985735</v>
      </c>
      <c r="J585" s="11" t="n">
        <f aca="false">ABS(H585)</f>
        <v>0.737143213983913</v>
      </c>
      <c r="K585" s="11" t="n">
        <f aca="false">G585^2</f>
        <v>0.00441052567814398</v>
      </c>
      <c r="L585" s="11" t="n">
        <f aca="false">H585^2</f>
        <v>0.543380117922532</v>
      </c>
      <c r="N585" s="14" t="n">
        <v>0</v>
      </c>
      <c r="O585" s="14" t="n">
        <v>0</v>
      </c>
      <c r="P585" s="14" t="n">
        <v>0</v>
      </c>
      <c r="Q585" s="14" t="n">
        <v>1</v>
      </c>
      <c r="R585" s="0" t="n">
        <f aca="false">IF(N585&gt;0,1,IF(O585&gt;0,2,3))</f>
        <v>3</v>
      </c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s="13" customFormat="true" ht="12.8" hidden="false" customHeight="false" outlineLevel="0" collapsed="false">
      <c r="A586" s="7"/>
      <c r="B586" s="0" t="n">
        <v>13</v>
      </c>
      <c r="C586" s="11" t="n">
        <v>128.155</v>
      </c>
      <c r="D586" s="11" t="n">
        <v>5.65747880935669</v>
      </c>
      <c r="E586" s="11" t="n">
        <v>0.805953468975694</v>
      </c>
      <c r="F586" s="11"/>
      <c r="G586" s="11" t="n">
        <f aca="false">-E586</f>
        <v>-0.805953468975694</v>
      </c>
      <c r="H586" s="11" t="n">
        <f aca="false">D586-E586</f>
        <v>4.851525340381</v>
      </c>
      <c r="I586" s="11" t="n">
        <f aca="false">ABS(G586)</f>
        <v>0.805953468975694</v>
      </c>
      <c r="J586" s="11" t="n">
        <f aca="false">ABS(H586)</f>
        <v>4.851525340381</v>
      </c>
      <c r="K586" s="11" t="n">
        <f aca="false">G586^2</f>
        <v>0.649560994153955</v>
      </c>
      <c r="L586" s="11" t="n">
        <f aca="false">H586^2</f>
        <v>23.5372981283589</v>
      </c>
      <c r="N586" s="14" t="n">
        <v>0</v>
      </c>
      <c r="O586" s="14" t="n">
        <v>0</v>
      </c>
      <c r="P586" s="14" t="n">
        <v>1</v>
      </c>
      <c r="Q586" s="14" t="n">
        <v>2</v>
      </c>
      <c r="R586" s="0" t="n">
        <f aca="false">IF(N586&gt;0,1,IF(O586&gt;0,2,3))</f>
        <v>3</v>
      </c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s="13" customFormat="true" ht="12.8" hidden="false" customHeight="false" outlineLevel="0" collapsed="false">
      <c r="A587" s="7"/>
      <c r="B587" s="0" t="n">
        <v>14</v>
      </c>
      <c r="C587" s="11" t="n">
        <v>171.789</v>
      </c>
      <c r="D587" s="11" t="n">
        <v>3.62935614585876</v>
      </c>
      <c r="E587" s="11" t="n">
        <v>2.05186335175855</v>
      </c>
      <c r="F587" s="11"/>
      <c r="G587" s="11" t="n">
        <f aca="false">-E587</f>
        <v>-2.05186335175855</v>
      </c>
      <c r="H587" s="11" t="n">
        <f aca="false">D587-E587</f>
        <v>1.57749279410021</v>
      </c>
      <c r="I587" s="11" t="n">
        <f aca="false">ABS(G587)</f>
        <v>2.05186335175855</v>
      </c>
      <c r="J587" s="11" t="n">
        <f aca="false">ABS(H587)</f>
        <v>1.57749279410021</v>
      </c>
      <c r="K587" s="11" t="n">
        <f aca="false">G587^2</f>
        <v>4.21014321428983</v>
      </c>
      <c r="L587" s="11" t="n">
        <f aca="false">H587^2</f>
        <v>2.48848351543809</v>
      </c>
      <c r="N587" s="14" t="n">
        <v>0</v>
      </c>
      <c r="O587" s="14" t="n">
        <v>1</v>
      </c>
      <c r="P587" s="14" t="n">
        <v>2</v>
      </c>
      <c r="Q587" s="14" t="n">
        <v>0</v>
      </c>
      <c r="R587" s="0" t="n">
        <f aca="false">IF(N587&gt;0,1,IF(O587&gt;0,2,3))</f>
        <v>2</v>
      </c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s="13" customFormat="true" ht="12.8" hidden="false" customHeight="false" outlineLevel="0" collapsed="false">
      <c r="A588" s="7"/>
      <c r="B588" s="0" t="n">
        <v>15</v>
      </c>
      <c r="C588" s="11" t="n">
        <v>34.28</v>
      </c>
      <c r="D588" s="11" t="n">
        <v>3.6138322353363</v>
      </c>
      <c r="E588" s="11" t="n">
        <v>-0.916185229392262</v>
      </c>
      <c r="F588" s="11"/>
      <c r="G588" s="11" t="n">
        <f aca="false">-E588</f>
        <v>0.916185229392262</v>
      </c>
      <c r="H588" s="11" t="n">
        <f aca="false">D588-E588</f>
        <v>4.53001746472856</v>
      </c>
      <c r="I588" s="11" t="n">
        <f aca="false">ABS(G588)</f>
        <v>0.916185229392262</v>
      </c>
      <c r="J588" s="11" t="n">
        <f aca="false">ABS(H588)</f>
        <v>4.53001746472856</v>
      </c>
      <c r="K588" s="11" t="n">
        <f aca="false">G588^2</f>
        <v>0.839395374556552</v>
      </c>
      <c r="L588" s="11" t="n">
        <f aca="false">H588^2</f>
        <v>20.5210582307458</v>
      </c>
      <c r="N588" s="14" t="n">
        <v>0</v>
      </c>
      <c r="O588" s="14" t="n">
        <v>0</v>
      </c>
      <c r="P588" s="14" t="n">
        <v>1</v>
      </c>
      <c r="Q588" s="14" t="n">
        <v>2</v>
      </c>
      <c r="R588" s="0" t="n">
        <f aca="false">IF(N588&gt;0,1,IF(O588&gt;0,2,3))</f>
        <v>3</v>
      </c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s="13" customFormat="true" ht="12.8" hidden="false" customHeight="false" outlineLevel="0" collapsed="false">
      <c r="A589" s="7"/>
      <c r="B589" s="0" t="n">
        <v>16</v>
      </c>
      <c r="C589" s="11" t="n">
        <v>30.724</v>
      </c>
      <c r="D589" s="11" t="n">
        <v>2.12352705001831</v>
      </c>
      <c r="E589" s="11" t="n">
        <v>-0.020250610459648</v>
      </c>
      <c r="F589" s="11"/>
      <c r="G589" s="11" t="n">
        <f aca="false">-E589</f>
        <v>0.020250610459648</v>
      </c>
      <c r="H589" s="11" t="n">
        <f aca="false">D589-E589</f>
        <v>2.14377766047796</v>
      </c>
      <c r="I589" s="11" t="n">
        <f aca="false">ABS(G589)</f>
        <v>0.020250610459648</v>
      </c>
      <c r="J589" s="11" t="n">
        <f aca="false">ABS(H589)</f>
        <v>2.14377766047796</v>
      </c>
      <c r="K589" s="11" t="n">
        <f aca="false">G589^2</f>
        <v>0.000410087223988405</v>
      </c>
      <c r="L589" s="11" t="n">
        <f aca="false">H589^2</f>
        <v>4.59578265756435</v>
      </c>
      <c r="N589" s="14" t="n">
        <v>0</v>
      </c>
      <c r="O589" s="14" t="n">
        <v>0</v>
      </c>
      <c r="P589" s="14" t="n">
        <v>0</v>
      </c>
      <c r="Q589" s="14" t="n">
        <v>0</v>
      </c>
      <c r="R589" s="0" t="n">
        <f aca="false">IF(N589&gt;0,1,IF(O589&gt;0,2,3))</f>
        <v>3</v>
      </c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s="13" customFormat="true" ht="12.8" hidden="false" customHeight="false" outlineLevel="0" collapsed="false">
      <c r="A590" s="7"/>
      <c r="B590" s="0" t="n">
        <v>17</v>
      </c>
      <c r="C590" s="11" t="n">
        <v>27.584</v>
      </c>
      <c r="D590" s="11" t="n">
        <v>4.68489122390747</v>
      </c>
      <c r="E590" s="11" t="n">
        <v>0.884994448781349</v>
      </c>
      <c r="F590" s="11"/>
      <c r="G590" s="11" t="n">
        <f aca="false">-E590</f>
        <v>-0.884994448781349</v>
      </c>
      <c r="H590" s="11" t="n">
        <f aca="false">D590-E590</f>
        <v>3.79989677512612</v>
      </c>
      <c r="I590" s="11" t="n">
        <f aca="false">ABS(G590)</f>
        <v>0.884994448781349</v>
      </c>
      <c r="J590" s="11" t="n">
        <f aca="false">ABS(H590)</f>
        <v>3.79989677512612</v>
      </c>
      <c r="K590" s="11" t="n">
        <f aca="false">G590^2</f>
        <v>0.783215174373804</v>
      </c>
      <c r="L590" s="11" t="n">
        <f aca="false">H590^2</f>
        <v>14.4392155016139</v>
      </c>
      <c r="N590" s="14" t="n">
        <v>0</v>
      </c>
      <c r="O590" s="14" t="n">
        <v>0</v>
      </c>
      <c r="P590" s="14" t="n">
        <v>1</v>
      </c>
      <c r="Q590" s="14" t="n">
        <v>2</v>
      </c>
      <c r="R590" s="0" t="n">
        <f aca="false">IF(N590&gt;0,1,IF(O590&gt;0,2,3))</f>
        <v>3</v>
      </c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s="13" customFormat="true" ht="12.8" hidden="false" customHeight="false" outlineLevel="0" collapsed="false">
      <c r="A591" s="7"/>
      <c r="B591" s="0" t="n">
        <v>18</v>
      </c>
      <c r="C591" s="11" t="n">
        <v>8.964</v>
      </c>
      <c r="D591" s="11" t="n">
        <v>0.404582560062408</v>
      </c>
      <c r="E591" s="11" t="n">
        <v>0.109359551889717</v>
      </c>
      <c r="F591" s="11"/>
      <c r="G591" s="11" t="n">
        <f aca="false">-E591</f>
        <v>-0.109359551889717</v>
      </c>
      <c r="H591" s="11" t="n">
        <f aca="false">D591-E591</f>
        <v>0.295223008172691</v>
      </c>
      <c r="I591" s="11" t="n">
        <f aca="false">ABS(G591)</f>
        <v>0.109359551889717</v>
      </c>
      <c r="J591" s="11" t="n">
        <f aca="false">ABS(H591)</f>
        <v>0.295223008172691</v>
      </c>
      <c r="K591" s="11" t="n">
        <f aca="false">G591^2</f>
        <v>0.0119595115895197</v>
      </c>
      <c r="L591" s="11" t="n">
        <f aca="false">H591^2</f>
        <v>0.0871566245545328</v>
      </c>
      <c r="N591" s="14" t="n">
        <v>0</v>
      </c>
      <c r="O591" s="14" t="n">
        <v>0</v>
      </c>
      <c r="P591" s="14" t="n">
        <v>0</v>
      </c>
      <c r="Q591" s="14" t="n">
        <v>0</v>
      </c>
      <c r="R591" s="0" t="n">
        <f aca="false">IF(N591&gt;0,1,IF(O591&gt;0,2,3))</f>
        <v>3</v>
      </c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s="13" customFormat="true" ht="12.8" hidden="false" customHeight="false" outlineLevel="0" collapsed="false">
      <c r="A592" s="7"/>
      <c r="B592" s="0" t="n">
        <v>19</v>
      </c>
      <c r="C592" s="11" t="n">
        <v>11.775</v>
      </c>
      <c r="D592" s="11" t="n">
        <v>0.138900399208069</v>
      </c>
      <c r="E592" s="11" t="n">
        <v>0.0857905883388454</v>
      </c>
      <c r="F592" s="11"/>
      <c r="G592" s="11" t="n">
        <f aca="false">-E592</f>
        <v>-0.0857905883388454</v>
      </c>
      <c r="H592" s="11" t="n">
        <f aca="false">D592-E592</f>
        <v>0.0531098108692236</v>
      </c>
      <c r="I592" s="11" t="n">
        <f aca="false">ABS(G592)</f>
        <v>0.0857905883388454</v>
      </c>
      <c r="J592" s="11" t="n">
        <f aca="false">ABS(H592)</f>
        <v>0.0531098108692236</v>
      </c>
      <c r="K592" s="11" t="n">
        <f aca="false">G592^2</f>
        <v>0.00736002504752524</v>
      </c>
      <c r="L592" s="11" t="n">
        <f aca="false">H592^2</f>
        <v>0.0028206520105647</v>
      </c>
      <c r="N592" s="14" t="n">
        <v>0</v>
      </c>
      <c r="O592" s="14" t="n">
        <v>0</v>
      </c>
      <c r="P592" s="14" t="n">
        <v>0</v>
      </c>
      <c r="Q592" s="14" t="n">
        <v>0</v>
      </c>
      <c r="R592" s="0" t="n">
        <f aca="false">IF(N592&gt;0,1,IF(O592&gt;0,2,3))</f>
        <v>3</v>
      </c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s="13" customFormat="true" ht="12.8" hidden="false" customHeight="false" outlineLevel="0" collapsed="false">
      <c r="A593" s="7"/>
      <c r="B593" s="0" t="n">
        <v>20</v>
      </c>
      <c r="C593" s="11" t="n">
        <v>7.43299999999999</v>
      </c>
      <c r="D593" s="11" t="n">
        <v>0.448469698429108</v>
      </c>
      <c r="E593" s="11" t="n">
        <v>-0.0157822000386218</v>
      </c>
      <c r="F593" s="11"/>
      <c r="G593" s="11" t="n">
        <f aca="false">-E593</f>
        <v>0.0157822000386218</v>
      </c>
      <c r="H593" s="11" t="n">
        <f aca="false">D593-E593</f>
        <v>0.46425189846773</v>
      </c>
      <c r="I593" s="11" t="n">
        <f aca="false">ABS(G593)</f>
        <v>0.0157822000386218</v>
      </c>
      <c r="J593" s="11" t="n">
        <f aca="false">ABS(H593)</f>
        <v>0.46425189846773</v>
      </c>
      <c r="K593" s="11" t="n">
        <f aca="false">G593^2</f>
        <v>0.000249077838059074</v>
      </c>
      <c r="L593" s="11" t="n">
        <f aca="false">H593^2</f>
        <v>0.215529825230891</v>
      </c>
      <c r="N593" s="14" t="n">
        <v>0</v>
      </c>
      <c r="O593" s="14" t="n">
        <v>0</v>
      </c>
      <c r="P593" s="14" t="n">
        <v>0</v>
      </c>
      <c r="Q593" s="14" t="n">
        <v>0</v>
      </c>
      <c r="R593" s="0" t="n">
        <f aca="false">IF(N593&gt;0,1,IF(O593&gt;0,2,3))</f>
        <v>3</v>
      </c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s="13" customFormat="true" ht="12.8" hidden="false" customHeight="false" outlineLevel="0" collapsed="false">
      <c r="A594" s="7"/>
      <c r="B594" s="0" t="n">
        <v>21</v>
      </c>
      <c r="C594" s="11" t="n">
        <v>-2.57500000000002</v>
      </c>
      <c r="D594" s="11" t="n">
        <v>0.137939155101776</v>
      </c>
      <c r="E594" s="11" t="n">
        <v>0.129849911512984</v>
      </c>
      <c r="F594" s="11"/>
      <c r="G594" s="11" t="n">
        <f aca="false">-E594</f>
        <v>-0.129849911512984</v>
      </c>
      <c r="H594" s="11" t="n">
        <f aca="false">D594-E594</f>
        <v>0.00808924358879201</v>
      </c>
      <c r="I594" s="11" t="n">
        <f aca="false">ABS(G594)</f>
        <v>0.129849911512984</v>
      </c>
      <c r="J594" s="11" t="n">
        <f aca="false">ABS(H594)</f>
        <v>0.00808924358879201</v>
      </c>
      <c r="K594" s="11" t="n">
        <f aca="false">G594^2</f>
        <v>0.0168609995199298</v>
      </c>
      <c r="L594" s="11" t="n">
        <f aca="false">H594^2</f>
        <v>6.54358618388126E-005</v>
      </c>
      <c r="N594" s="14" t="n">
        <v>0</v>
      </c>
      <c r="O594" s="14" t="n">
        <v>0</v>
      </c>
      <c r="P594" s="14" t="n">
        <v>0</v>
      </c>
      <c r="Q594" s="14" t="n">
        <v>0</v>
      </c>
      <c r="R594" s="0" t="n">
        <f aca="false">IF(N594&gt;0,1,IF(O594&gt;0,2,3))</f>
        <v>3</v>
      </c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s="13" customFormat="true" ht="12.8" hidden="false" customHeight="false" outlineLevel="0" collapsed="false">
      <c r="A595" s="7"/>
      <c r="B595" s="0" t="n">
        <v>22</v>
      </c>
      <c r="C595" s="11" t="n">
        <v>11.931</v>
      </c>
      <c r="D595" s="11" t="n">
        <v>0.32706680893898</v>
      </c>
      <c r="E595" s="11" t="n">
        <v>0.0642450992525525</v>
      </c>
      <c r="F595" s="11"/>
      <c r="G595" s="11" t="n">
        <f aca="false">-E595</f>
        <v>-0.0642450992525525</v>
      </c>
      <c r="H595" s="11" t="n">
        <f aca="false">D595-E595</f>
        <v>0.262821709686427</v>
      </c>
      <c r="I595" s="11" t="n">
        <f aca="false">ABS(G595)</f>
        <v>0.0642450992525525</v>
      </c>
      <c r="J595" s="11" t="n">
        <f aca="false">ABS(H595)</f>
        <v>0.262821709686427</v>
      </c>
      <c r="K595" s="11" t="n">
        <f aca="false">G595^2</f>
        <v>0.00412743277797032</v>
      </c>
      <c r="L595" s="11" t="n">
        <f aca="false">H595^2</f>
        <v>0.0690752510824968</v>
      </c>
      <c r="N595" s="14" t="n">
        <v>0</v>
      </c>
      <c r="O595" s="14" t="n">
        <v>0</v>
      </c>
      <c r="P595" s="14" t="n">
        <v>0</v>
      </c>
      <c r="Q595" s="14" t="n">
        <v>0</v>
      </c>
      <c r="R595" s="0" t="n">
        <f aca="false">IF(N595&gt;0,1,IF(O595&gt;0,2,3))</f>
        <v>3</v>
      </c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s="13" customFormat="true" ht="12.8" hidden="false" customHeight="false" outlineLevel="0" collapsed="false">
      <c r="A596" s="7"/>
      <c r="B596" s="0" t="n">
        <v>23</v>
      </c>
      <c r="C596" s="11" t="n">
        <v>-2.869</v>
      </c>
      <c r="D596" s="11" t="n">
        <v>0.910412549972534</v>
      </c>
      <c r="E596" s="11" t="n">
        <v>0.178808175538471</v>
      </c>
      <c r="F596" s="11"/>
      <c r="G596" s="11" t="n">
        <f aca="false">-E596</f>
        <v>-0.178808175538471</v>
      </c>
      <c r="H596" s="11" t="n">
        <f aca="false">D596-E596</f>
        <v>0.731604374434063</v>
      </c>
      <c r="I596" s="11" t="n">
        <f aca="false">ABS(G596)</f>
        <v>0.178808175538471</v>
      </c>
      <c r="J596" s="11" t="n">
        <f aca="false">ABS(H596)</f>
        <v>0.731604374434063</v>
      </c>
      <c r="K596" s="11" t="n">
        <f aca="false">G596^2</f>
        <v>0.0319723636393967</v>
      </c>
      <c r="L596" s="11" t="n">
        <f aca="false">H596^2</f>
        <v>0.535244960691057</v>
      </c>
      <c r="N596" s="14" t="n">
        <v>0</v>
      </c>
      <c r="O596" s="14" t="n">
        <v>0</v>
      </c>
      <c r="P596" s="14" t="n">
        <v>0</v>
      </c>
      <c r="Q596" s="14" t="n">
        <v>0</v>
      </c>
      <c r="R596" s="0" t="n">
        <f aca="false">IF(N596&gt;0,1,IF(O596&gt;0,2,3))</f>
        <v>3</v>
      </c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s="13" customFormat="true" ht="12.8" hidden="false" customHeight="false" outlineLevel="0" collapsed="false">
      <c r="A597" s="7"/>
      <c r="B597" s="0" t="n">
        <v>24</v>
      </c>
      <c r="C597" s="11" t="n">
        <v>3.43600000000001</v>
      </c>
      <c r="D597" s="11" t="n">
        <v>0.856721162796021</v>
      </c>
      <c r="E597" s="11" t="n">
        <v>0.0245057771219521</v>
      </c>
      <c r="F597" s="11"/>
      <c r="G597" s="11" t="n">
        <f aca="false">-E597</f>
        <v>-0.0245057771219521</v>
      </c>
      <c r="H597" s="11" t="n">
        <f aca="false">D597-E597</f>
        <v>0.832215385674069</v>
      </c>
      <c r="I597" s="11" t="n">
        <f aca="false">ABS(G597)</f>
        <v>0.0245057771219521</v>
      </c>
      <c r="J597" s="11" t="n">
        <f aca="false">ABS(H597)</f>
        <v>0.832215385674069</v>
      </c>
      <c r="K597" s="11" t="n">
        <f aca="false">G597^2</f>
        <v>0.000600533112350791</v>
      </c>
      <c r="L597" s="11" t="n">
        <f aca="false">H597^2</f>
        <v>0.692582448152639</v>
      </c>
      <c r="N597" s="14" t="n">
        <v>0</v>
      </c>
      <c r="O597" s="14" t="n">
        <v>0</v>
      </c>
      <c r="P597" s="14" t="n">
        <v>0</v>
      </c>
      <c r="Q597" s="14" t="n">
        <v>0</v>
      </c>
      <c r="R597" s="0" t="n">
        <f aca="false">IF(N597&gt;0,1,IF(O597&gt;0,2,3))</f>
        <v>3</v>
      </c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s="13" customFormat="true" ht="12.8" hidden="false" customHeight="false" outlineLevel="0" collapsed="false">
      <c r="A598" s="7"/>
      <c r="B598" s="0" t="n">
        <v>25</v>
      </c>
      <c r="C598" s="11" t="n">
        <v>-0.451999999999998</v>
      </c>
      <c r="D598" s="11" t="n">
        <v>0.299201488494873</v>
      </c>
      <c r="E598" s="11" t="n">
        <v>0.0780236330232284</v>
      </c>
      <c r="F598" s="11"/>
      <c r="G598" s="11" t="n">
        <f aca="false">-E598</f>
        <v>-0.0780236330232284</v>
      </c>
      <c r="H598" s="11" t="n">
        <f aca="false">D598-E598</f>
        <v>0.221177855471645</v>
      </c>
      <c r="I598" s="11" t="n">
        <f aca="false">ABS(G598)</f>
        <v>0.0780236330232284</v>
      </c>
      <c r="J598" s="11" t="n">
        <f aca="false">ABS(H598)</f>
        <v>0.221177855471645</v>
      </c>
      <c r="K598" s="11" t="n">
        <f aca="false">G598^2</f>
        <v>0.00608768731014342</v>
      </c>
      <c r="L598" s="11" t="n">
        <f aca="false">H598^2</f>
        <v>0.0489196437510357</v>
      </c>
      <c r="N598" s="14" t="n">
        <v>0</v>
      </c>
      <c r="O598" s="14" t="n">
        <v>0</v>
      </c>
      <c r="P598" s="14" t="n">
        <v>0</v>
      </c>
      <c r="Q598" s="14" t="n">
        <v>0</v>
      </c>
      <c r="R598" s="0" t="n">
        <f aca="false">IF(N598&gt;0,1,IF(O598&gt;0,2,3))</f>
        <v>3</v>
      </c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s="13" customFormat="true" ht="12.8" hidden="false" customHeight="false" outlineLevel="0" collapsed="false">
      <c r="A599" s="7"/>
      <c r="B599" s="0" t="n">
        <v>26</v>
      </c>
      <c r="C599" s="11" t="n">
        <v>1.22799999999998</v>
      </c>
      <c r="D599" s="11" t="n">
        <v>0.435906201601028</v>
      </c>
      <c r="E599" s="11" t="n">
        <v>0.0306474890355659</v>
      </c>
      <c r="F599" s="11"/>
      <c r="G599" s="11" t="n">
        <f aca="false">-E599</f>
        <v>-0.0306474890355659</v>
      </c>
      <c r="H599" s="11" t="n">
        <f aca="false">D599-E599</f>
        <v>0.405258712565462</v>
      </c>
      <c r="I599" s="11" t="n">
        <f aca="false">ABS(G599)</f>
        <v>0.0306474890355659</v>
      </c>
      <c r="J599" s="11" t="n">
        <f aca="false">ABS(H599)</f>
        <v>0.405258712565462</v>
      </c>
      <c r="K599" s="11" t="n">
        <f aca="false">G599^2</f>
        <v>0.000939268584185132</v>
      </c>
      <c r="L599" s="11" t="n">
        <f aca="false">H599^2</f>
        <v>0.164234624110216</v>
      </c>
      <c r="N599" s="14" t="n">
        <v>0</v>
      </c>
      <c r="O599" s="14" t="n">
        <v>0</v>
      </c>
      <c r="P599" s="14" t="n">
        <v>0</v>
      </c>
      <c r="Q599" s="14" t="n">
        <v>0</v>
      </c>
      <c r="R599" s="0" t="n">
        <f aca="false">IF(N599&gt;0,1,IF(O599&gt;0,2,3))</f>
        <v>3</v>
      </c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s="13" customFormat="true" ht="12.8" hidden="false" customHeight="false" outlineLevel="0" collapsed="false">
      <c r="A600" s="7"/>
      <c r="B600" s="0" t="n">
        <v>27</v>
      </c>
      <c r="C600" s="11" t="n">
        <v>-0.358000000000004</v>
      </c>
      <c r="D600" s="11" t="n">
        <v>0.617704510688782</v>
      </c>
      <c r="E600" s="11" t="n">
        <v>0.0175985225484041</v>
      </c>
      <c r="F600" s="11"/>
      <c r="G600" s="11" t="n">
        <f aca="false">-E600</f>
        <v>-0.0175985225484041</v>
      </c>
      <c r="H600" s="11" t="n">
        <f aca="false">D600-E600</f>
        <v>0.600105988140378</v>
      </c>
      <c r="I600" s="11" t="n">
        <f aca="false">ABS(G600)</f>
        <v>0.0175985225484041</v>
      </c>
      <c r="J600" s="11" t="n">
        <f aca="false">ABS(H600)</f>
        <v>0.600105988140378</v>
      </c>
      <c r="K600" s="11" t="n">
        <f aca="false">G600^2</f>
        <v>0.000309707995886687</v>
      </c>
      <c r="L600" s="11" t="n">
        <f aca="false">H600^2</f>
        <v>0.360127197001939</v>
      </c>
      <c r="N600" s="14" t="n">
        <v>0</v>
      </c>
      <c r="O600" s="14" t="n">
        <v>0</v>
      </c>
      <c r="P600" s="14" t="n">
        <v>0</v>
      </c>
      <c r="Q600" s="14" t="n">
        <v>0</v>
      </c>
      <c r="R600" s="0" t="n">
        <f aca="false">IF(N600&gt;0,1,IF(O600&gt;0,2,3))</f>
        <v>3</v>
      </c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s="13" customFormat="true" ht="12.8" hidden="false" customHeight="false" outlineLevel="0" collapsed="false">
      <c r="A601" s="7"/>
      <c r="B601" s="0" t="n">
        <v>28</v>
      </c>
      <c r="C601" s="11" t="n">
        <v>2.393</v>
      </c>
      <c r="D601" s="11" t="n">
        <v>0.361422419548035</v>
      </c>
      <c r="E601" s="11" t="n">
        <v>0.0691763901214628</v>
      </c>
      <c r="F601" s="11"/>
      <c r="G601" s="11" t="n">
        <f aca="false">-E601</f>
        <v>-0.0691763901214628</v>
      </c>
      <c r="H601" s="11" t="n">
        <f aca="false">D601-E601</f>
        <v>0.292246029426572</v>
      </c>
      <c r="I601" s="11" t="n">
        <f aca="false">ABS(G601)</f>
        <v>0.0691763901214628</v>
      </c>
      <c r="J601" s="11" t="n">
        <f aca="false">ABS(H601)</f>
        <v>0.292246029426572</v>
      </c>
      <c r="K601" s="11" t="n">
        <f aca="false">G601^2</f>
        <v>0.00478537295023682</v>
      </c>
      <c r="L601" s="11" t="n">
        <f aca="false">H601^2</f>
        <v>0.0854077417155969</v>
      </c>
      <c r="N601" s="14" t="n">
        <v>0</v>
      </c>
      <c r="O601" s="14" t="n">
        <v>0</v>
      </c>
      <c r="P601" s="14" t="n">
        <v>0</v>
      </c>
      <c r="Q601" s="14" t="n">
        <v>0</v>
      </c>
      <c r="R601" s="0" t="n">
        <f aca="false">IF(N601&gt;0,1,IF(O601&gt;0,2,3))</f>
        <v>3</v>
      </c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s="13" customFormat="true" ht="12.8" hidden="false" customHeight="false" outlineLevel="0" collapsed="false">
      <c r="A602" s="7"/>
      <c r="B602" s="0" t="n">
        <v>29</v>
      </c>
      <c r="C602" s="11" t="n">
        <v>3.82599999999999</v>
      </c>
      <c r="D602" s="11" t="n">
        <v>0.394033282995224</v>
      </c>
      <c r="E602" s="11" t="n">
        <v>0.0483140659641421</v>
      </c>
      <c r="F602" s="11"/>
      <c r="G602" s="11" t="n">
        <f aca="false">-E602</f>
        <v>-0.0483140659641421</v>
      </c>
      <c r="H602" s="11" t="n">
        <f aca="false">D602-E602</f>
        <v>0.345719217031082</v>
      </c>
      <c r="I602" s="11" t="n">
        <f aca="false">ABS(G602)</f>
        <v>0.0483140659641421</v>
      </c>
      <c r="J602" s="11" t="n">
        <f aca="false">ABS(H602)</f>
        <v>0.345719217031082</v>
      </c>
      <c r="K602" s="11" t="n">
        <f aca="false">G602^2</f>
        <v>0.00233424896998747</v>
      </c>
      <c r="L602" s="11" t="n">
        <f aca="false">H602^2</f>
        <v>0.119521777024584</v>
      </c>
      <c r="N602" s="14" t="n">
        <v>0</v>
      </c>
      <c r="O602" s="14" t="n">
        <v>0</v>
      </c>
      <c r="P602" s="14" t="n">
        <v>0</v>
      </c>
      <c r="Q602" s="14" t="n">
        <v>0</v>
      </c>
      <c r="R602" s="0" t="n">
        <f aca="false">IF(N602&gt;0,1,IF(O602&gt;0,2,3))</f>
        <v>3</v>
      </c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s="13" customFormat="true" ht="12.8" hidden="false" customHeight="false" outlineLevel="0" collapsed="false">
      <c r="A603" s="7"/>
      <c r="B603" s="0" t="n">
        <v>30</v>
      </c>
      <c r="C603" s="11" t="n">
        <v>5.37099999999998</v>
      </c>
      <c r="D603" s="11" t="n">
        <v>0.0934182405471802</v>
      </c>
      <c r="E603" s="11" t="n">
        <v>0.123685614858253</v>
      </c>
      <c r="F603" s="11"/>
      <c r="G603" s="11" t="n">
        <f aca="false">-E603</f>
        <v>-0.123685614858253</v>
      </c>
      <c r="H603" s="11" t="n">
        <f aca="false">D603-E603</f>
        <v>-0.0302673743110728</v>
      </c>
      <c r="I603" s="11" t="n">
        <f aca="false">ABS(G603)</f>
        <v>0.123685614858253</v>
      </c>
      <c r="J603" s="11" t="n">
        <f aca="false">ABS(H603)</f>
        <v>0.0302673743110728</v>
      </c>
      <c r="K603" s="11" t="n">
        <f aca="false">G603^2</f>
        <v>0.0152981313228641</v>
      </c>
      <c r="L603" s="11" t="n">
        <f aca="false">H603^2</f>
        <v>0.00091611394768659</v>
      </c>
      <c r="N603" s="14" t="n">
        <v>0</v>
      </c>
      <c r="O603" s="14" t="n">
        <v>0</v>
      </c>
      <c r="P603" s="14" t="n">
        <v>0</v>
      </c>
      <c r="Q603" s="14" t="n">
        <v>0</v>
      </c>
      <c r="R603" s="0" t="n">
        <f aca="false">IF(N603&gt;0,1,IF(O603&gt;0,2,3))</f>
        <v>3</v>
      </c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s="13" customFormat="true" ht="12.8" hidden="false" customHeight="false" outlineLevel="0" collapsed="false">
      <c r="A604" s="7"/>
      <c r="B604" s="0" t="n">
        <v>31</v>
      </c>
      <c r="C604" s="11" t="n">
        <v>2.70499999999998</v>
      </c>
      <c r="D604" s="11" t="n">
        <v>0.468748956918716</v>
      </c>
      <c r="E604" s="11" t="n">
        <v>-0.367867016648269</v>
      </c>
      <c r="F604" s="11"/>
      <c r="G604" s="11" t="n">
        <f aca="false">-E604</f>
        <v>0.367867016648269</v>
      </c>
      <c r="H604" s="11" t="n">
        <f aca="false">D604-E604</f>
        <v>0.836615973566985</v>
      </c>
      <c r="I604" s="11" t="n">
        <f aca="false">ABS(G604)</f>
        <v>0.367867016648269</v>
      </c>
      <c r="J604" s="11" t="n">
        <f aca="false">ABS(H604)</f>
        <v>0.836615973566985</v>
      </c>
      <c r="K604" s="11" t="n">
        <f aca="false">G604^2</f>
        <v>0.135326141937698</v>
      </c>
      <c r="L604" s="11" t="n">
        <f aca="false">H604^2</f>
        <v>0.699926287227434</v>
      </c>
      <c r="N604" s="14" t="n">
        <v>0</v>
      </c>
      <c r="O604" s="14" t="n">
        <v>0</v>
      </c>
      <c r="P604" s="14" t="n">
        <v>0</v>
      </c>
      <c r="Q604" s="14" t="n">
        <v>0</v>
      </c>
      <c r="R604" s="0" t="n">
        <f aca="false">IF(N604&gt;0,1,IF(O604&gt;0,2,3))</f>
        <v>3</v>
      </c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s="13" customFormat="true" ht="12.8" hidden="false" customHeight="false" outlineLevel="0" collapsed="false">
      <c r="A605" s="7"/>
      <c r="B605" s="0" t="n">
        <v>32</v>
      </c>
      <c r="C605" s="11" t="n">
        <v>14.524</v>
      </c>
      <c r="D605" s="11" t="n">
        <v>0.175914600491524</v>
      </c>
      <c r="E605" s="11" t="n">
        <v>-0.0774302986465116</v>
      </c>
      <c r="F605" s="11"/>
      <c r="G605" s="11" t="n">
        <f aca="false">-E605</f>
        <v>0.0774302986465116</v>
      </c>
      <c r="H605" s="11" t="n">
        <f aca="false">D605-E605</f>
        <v>0.253344899138036</v>
      </c>
      <c r="I605" s="11" t="n">
        <f aca="false">ABS(G605)</f>
        <v>0.0774302986465116</v>
      </c>
      <c r="J605" s="11" t="n">
        <f aca="false">ABS(H605)</f>
        <v>0.253344899138036</v>
      </c>
      <c r="K605" s="11" t="n">
        <f aca="false">G605^2</f>
        <v>0.00599545114848798</v>
      </c>
      <c r="L605" s="11" t="n">
        <f aca="false">H605^2</f>
        <v>0.0641836379192614</v>
      </c>
      <c r="N605" s="14" t="n">
        <v>0</v>
      </c>
      <c r="O605" s="14" t="n">
        <v>0</v>
      </c>
      <c r="P605" s="14" t="n">
        <v>0</v>
      </c>
      <c r="Q605" s="14" t="n">
        <v>0</v>
      </c>
      <c r="R605" s="0" t="n">
        <f aca="false">IF(N605&gt;0,1,IF(O605&gt;0,2,3))</f>
        <v>3</v>
      </c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s="13" customFormat="true" ht="12.8" hidden="false" customHeight="false" outlineLevel="0" collapsed="false">
      <c r="A606" s="7"/>
      <c r="B606" s="0" t="n">
        <v>33</v>
      </c>
      <c r="C606" s="11" t="n">
        <v>3.99299999999999</v>
      </c>
      <c r="D606" s="11" t="n">
        <v>0.141783148050308</v>
      </c>
      <c r="E606" s="11" t="n">
        <v>0.137160484763619</v>
      </c>
      <c r="F606" s="11"/>
      <c r="G606" s="11" t="n">
        <f aca="false">-E606</f>
        <v>-0.137160484763619</v>
      </c>
      <c r="H606" s="11" t="n">
        <f aca="false">D606-E606</f>
        <v>0.00462266328668901</v>
      </c>
      <c r="I606" s="11" t="n">
        <f aca="false">ABS(G606)</f>
        <v>0.137160484763619</v>
      </c>
      <c r="J606" s="11" t="n">
        <f aca="false">ABS(H606)</f>
        <v>0.00462266328668901</v>
      </c>
      <c r="K606" s="11" t="n">
        <f aca="false">G606^2</f>
        <v>0.018812998580591</v>
      </c>
      <c r="L606" s="11" t="n">
        <f aca="false">H606^2</f>
        <v>2.13690158621024E-005</v>
      </c>
      <c r="N606" s="14" t="n">
        <v>0</v>
      </c>
      <c r="O606" s="14" t="n">
        <v>0</v>
      </c>
      <c r="P606" s="14" t="n">
        <v>0</v>
      </c>
      <c r="Q606" s="14" t="n">
        <v>0</v>
      </c>
      <c r="R606" s="0" t="n">
        <f aca="false">IF(N606&gt;0,1,IF(O606&gt;0,2,3))</f>
        <v>3</v>
      </c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s="13" customFormat="true" ht="12.8" hidden="false" customHeight="false" outlineLevel="0" collapsed="false">
      <c r="A607" s="7"/>
      <c r="B607" s="0" t="n">
        <v>34</v>
      </c>
      <c r="C607" s="11" t="n">
        <v>11.181</v>
      </c>
      <c r="D607" s="11" t="n">
        <v>0.393248796463013</v>
      </c>
      <c r="E607" s="11" t="n">
        <v>-0.153506664494536</v>
      </c>
      <c r="F607" s="11"/>
      <c r="G607" s="11" t="n">
        <f aca="false">-E607</f>
        <v>0.153506664494536</v>
      </c>
      <c r="H607" s="11" t="n">
        <f aca="false">D607-E607</f>
        <v>0.546755460957549</v>
      </c>
      <c r="I607" s="11" t="n">
        <f aca="false">ABS(G607)</f>
        <v>0.153506664494536</v>
      </c>
      <c r="J607" s="11" t="n">
        <f aca="false">ABS(H607)</f>
        <v>0.546755460957549</v>
      </c>
      <c r="K607" s="11" t="n">
        <f aca="false">G607^2</f>
        <v>0.023564296044238</v>
      </c>
      <c r="L607" s="11" t="n">
        <f aca="false">H607^2</f>
        <v>0.298941534086902</v>
      </c>
      <c r="N607" s="14" t="n">
        <v>0</v>
      </c>
      <c r="O607" s="14" t="n">
        <v>0</v>
      </c>
      <c r="P607" s="14" t="n">
        <v>0</v>
      </c>
      <c r="Q607" s="14" t="n">
        <v>0</v>
      </c>
      <c r="R607" s="0" t="n">
        <f aca="false">IF(N607&gt;0,1,IF(O607&gt;0,2,3))</f>
        <v>3</v>
      </c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s="13" customFormat="true" ht="12.8" hidden="false" customHeight="false" outlineLevel="0" collapsed="false">
      <c r="A608" s="7"/>
      <c r="B608" s="0" t="n">
        <v>35</v>
      </c>
      <c r="C608" s="11" t="n">
        <v>23.167</v>
      </c>
      <c r="D608" s="11" t="n">
        <v>0.169620871543884</v>
      </c>
      <c r="E608" s="11" t="n">
        <v>0.141743816241835</v>
      </c>
      <c r="F608" s="11"/>
      <c r="G608" s="11" t="n">
        <f aca="false">-E608</f>
        <v>-0.141743816241835</v>
      </c>
      <c r="H608" s="11" t="n">
        <f aca="false">D608-E608</f>
        <v>0.027877055302049</v>
      </c>
      <c r="I608" s="11" t="n">
        <f aca="false">ABS(G608)</f>
        <v>0.141743816241835</v>
      </c>
      <c r="J608" s="11" t="n">
        <f aca="false">ABS(H608)</f>
        <v>0.027877055302049</v>
      </c>
      <c r="K608" s="11" t="n">
        <f aca="false">G608^2</f>
        <v>0.0200913094427991</v>
      </c>
      <c r="L608" s="11" t="n">
        <f aca="false">H608^2</f>
        <v>0.000777130212313497</v>
      </c>
      <c r="N608" s="14" t="n">
        <v>0</v>
      </c>
      <c r="O608" s="14" t="n">
        <v>0</v>
      </c>
      <c r="P608" s="14" t="n">
        <v>0</v>
      </c>
      <c r="Q608" s="14" t="n">
        <v>0</v>
      </c>
      <c r="R608" s="0" t="n">
        <f aca="false">IF(N608&gt;0,1,IF(O608&gt;0,2,3))</f>
        <v>3</v>
      </c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s="13" customFormat="true" ht="12.8" hidden="false" customHeight="false" outlineLevel="0" collapsed="false">
      <c r="A609" s="7"/>
      <c r="B609" s="0" t="n">
        <v>96</v>
      </c>
      <c r="C609" s="11" t="n">
        <v>164.591</v>
      </c>
      <c r="D609" s="11" t="n">
        <v>1.36976659297943</v>
      </c>
      <c r="E609" s="11" t="n">
        <v>5.74975233610399</v>
      </c>
      <c r="F609" s="11"/>
      <c r="G609" s="11" t="n">
        <f aca="false">-E609</f>
        <v>-5.74975233610399</v>
      </c>
      <c r="H609" s="11" t="n">
        <f aca="false">D609-E609</f>
        <v>-4.37998574312456</v>
      </c>
      <c r="I609" s="11" t="n">
        <f aca="false">ABS(G609)</f>
        <v>5.74975233610399</v>
      </c>
      <c r="J609" s="11" t="n">
        <f aca="false">ABS(H609)</f>
        <v>4.37998574312456</v>
      </c>
      <c r="K609" s="11" t="n">
        <f aca="false">G609^2</f>
        <v>33.0596519265333</v>
      </c>
      <c r="L609" s="11" t="n">
        <f aca="false">H609^2</f>
        <v>19.1842751099744</v>
      </c>
      <c r="N609" s="14" t="n">
        <v>1</v>
      </c>
      <c r="O609" s="14" t="n">
        <v>2</v>
      </c>
      <c r="P609" s="14" t="n">
        <v>0</v>
      </c>
      <c r="Q609" s="14" t="n">
        <v>0</v>
      </c>
      <c r="R609" s="0" t="n">
        <f aca="false">IF(N609&gt;0,1,IF(O609&gt;0,2,3))</f>
        <v>1</v>
      </c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s="13" customFormat="true" ht="12.8" hidden="false" customHeight="false" outlineLevel="0" collapsed="false">
      <c r="A610" s="7"/>
      <c r="B610" s="0" t="n">
        <v>97</v>
      </c>
      <c r="C610" s="11" t="n">
        <v>137.57</v>
      </c>
      <c r="D610" s="11" t="n">
        <v>4.01649284362793</v>
      </c>
      <c r="E610" s="11" t="n">
        <v>1.67218669449978</v>
      </c>
      <c r="F610" s="11"/>
      <c r="G610" s="11" t="n">
        <f aca="false">-E610</f>
        <v>-1.67218669449978</v>
      </c>
      <c r="H610" s="11" t="n">
        <f aca="false">D610-E610</f>
        <v>2.34430614912815</v>
      </c>
      <c r="I610" s="11" t="n">
        <f aca="false">ABS(G610)</f>
        <v>1.67218669449978</v>
      </c>
      <c r="J610" s="11" t="n">
        <f aca="false">ABS(H610)</f>
        <v>2.34430614912815</v>
      </c>
      <c r="K610" s="11" t="n">
        <f aca="false">G610^2</f>
        <v>2.7962083412621</v>
      </c>
      <c r="L610" s="11" t="n">
        <f aca="false">H610^2</f>
        <v>5.49577132084006</v>
      </c>
      <c r="N610" s="14" t="n">
        <v>0</v>
      </c>
      <c r="O610" s="14" t="n">
        <v>1</v>
      </c>
      <c r="P610" s="14" t="n">
        <v>2</v>
      </c>
      <c r="Q610" s="14" t="n">
        <v>0</v>
      </c>
      <c r="R610" s="0" t="n">
        <f aca="false">IF(N610&gt;0,1,IF(O610&gt;0,2,3))</f>
        <v>2</v>
      </c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s="13" customFormat="true" ht="12.8" hidden="false" customHeight="false" outlineLevel="0" collapsed="false">
      <c r="A611" s="7"/>
      <c r="B611" s="0" t="n">
        <v>98</v>
      </c>
      <c r="C611" s="11" t="n">
        <v>131.896</v>
      </c>
      <c r="D611" s="11" t="n">
        <v>5.06304502487183</v>
      </c>
      <c r="E611" s="11" t="n">
        <v>0.831822547913852</v>
      </c>
      <c r="F611" s="11"/>
      <c r="G611" s="11" t="n">
        <f aca="false">-E611</f>
        <v>-0.831822547913852</v>
      </c>
      <c r="H611" s="11" t="n">
        <f aca="false">D611-E611</f>
        <v>4.23122247695798</v>
      </c>
      <c r="I611" s="11" t="n">
        <f aca="false">ABS(G611)</f>
        <v>0.831822547913852</v>
      </c>
      <c r="J611" s="11" t="n">
        <f aca="false">ABS(H611)</f>
        <v>4.23122247695798</v>
      </c>
      <c r="K611" s="11" t="n">
        <f aca="false">G611^2</f>
        <v>0.691928751217893</v>
      </c>
      <c r="L611" s="11" t="n">
        <f aca="false">H611^2</f>
        <v>17.9032436495144</v>
      </c>
      <c r="N611" s="14" t="n">
        <v>0</v>
      </c>
      <c r="O611" s="14" t="n">
        <v>0</v>
      </c>
      <c r="P611" s="14" t="n">
        <v>1</v>
      </c>
      <c r="Q611" s="14" t="n">
        <v>2</v>
      </c>
      <c r="R611" s="0" t="n">
        <f aca="false">IF(N611&gt;0,1,IF(O611&gt;0,2,3))</f>
        <v>3</v>
      </c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s="13" customFormat="true" ht="12.8" hidden="false" customHeight="false" outlineLevel="0" collapsed="false">
      <c r="A612" s="7"/>
      <c r="B612" s="0" t="n">
        <v>99</v>
      </c>
      <c r="C612" s="11" t="n">
        <v>162.471</v>
      </c>
      <c r="D612" s="11" t="n">
        <v>1.09011960029602</v>
      </c>
      <c r="E612" s="11" t="n">
        <v>-0.067437464414958</v>
      </c>
      <c r="F612" s="11"/>
      <c r="G612" s="11" t="n">
        <f aca="false">-E612</f>
        <v>0.067437464414958</v>
      </c>
      <c r="H612" s="11" t="n">
        <f aca="false">D612-E612</f>
        <v>1.15755706471098</v>
      </c>
      <c r="I612" s="11" t="n">
        <f aca="false">ABS(G612)</f>
        <v>0.067437464414958</v>
      </c>
      <c r="J612" s="11" t="n">
        <f aca="false">ABS(H612)</f>
        <v>1.15755706471098</v>
      </c>
      <c r="K612" s="11" t="n">
        <f aca="false">G612^2</f>
        <v>0.00454781160671873</v>
      </c>
      <c r="L612" s="11" t="n">
        <f aca="false">H612^2</f>
        <v>1.3399383580623</v>
      </c>
      <c r="N612" s="14" t="n">
        <v>0</v>
      </c>
      <c r="O612" s="14" t="n">
        <v>0</v>
      </c>
      <c r="P612" s="14" t="n">
        <v>0</v>
      </c>
      <c r="Q612" s="14" t="n">
        <v>1</v>
      </c>
      <c r="R612" s="0" t="n">
        <f aca="false">IF(N612&gt;0,1,IF(O612&gt;0,2,3))</f>
        <v>3</v>
      </c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s="13" customFormat="true" ht="12.8" hidden="false" customHeight="false" outlineLevel="0" collapsed="false">
      <c r="A613" s="7"/>
      <c r="B613" s="0" t="n">
        <v>100</v>
      </c>
      <c r="C613" s="11" t="n">
        <v>144.991</v>
      </c>
      <c r="D613" s="11" t="n">
        <v>2.56144714355469</v>
      </c>
      <c r="E613" s="11" t="n">
        <v>1.24571136685805</v>
      </c>
      <c r="F613" s="11"/>
      <c r="G613" s="11" t="n">
        <f aca="false">-E613</f>
        <v>-1.24571136685805</v>
      </c>
      <c r="H613" s="11" t="n">
        <f aca="false">D613-E613</f>
        <v>1.31573577669664</v>
      </c>
      <c r="I613" s="11" t="n">
        <f aca="false">ABS(G613)</f>
        <v>1.24571136685805</v>
      </c>
      <c r="J613" s="11" t="n">
        <f aca="false">ABS(H613)</f>
        <v>1.31573577669664</v>
      </c>
      <c r="K613" s="11" t="n">
        <f aca="false">G613^2</f>
        <v>1.55179680951935</v>
      </c>
      <c r="L613" s="11" t="n">
        <f aca="false">H613^2</f>
        <v>1.73116063407951</v>
      </c>
      <c r="N613" s="14" t="n">
        <v>0</v>
      </c>
      <c r="O613" s="14" t="n">
        <v>0</v>
      </c>
      <c r="P613" s="14" t="n">
        <v>1</v>
      </c>
      <c r="Q613" s="14" t="n">
        <v>2</v>
      </c>
      <c r="R613" s="0" t="n">
        <f aca="false">IF(N613&gt;0,1,IF(O613&gt;0,2,3))</f>
        <v>3</v>
      </c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s="13" customFormat="true" ht="12.8" hidden="false" customHeight="false" outlineLevel="0" collapsed="false">
      <c r="A614" s="7"/>
      <c r="B614" s="0" t="n">
        <v>101</v>
      </c>
      <c r="C614" s="11" t="n">
        <v>155.637</v>
      </c>
      <c r="D614" s="11" t="n">
        <v>5.06282567977905</v>
      </c>
      <c r="E614" s="11" t="n">
        <v>0.988446812744073</v>
      </c>
      <c r="F614" s="11"/>
      <c r="G614" s="11" t="n">
        <f aca="false">-E614</f>
        <v>-0.988446812744073</v>
      </c>
      <c r="H614" s="11" t="n">
        <f aca="false">D614-E614</f>
        <v>4.07437886703498</v>
      </c>
      <c r="I614" s="11" t="n">
        <f aca="false">ABS(G614)</f>
        <v>0.988446812744073</v>
      </c>
      <c r="J614" s="11" t="n">
        <f aca="false">ABS(H614)</f>
        <v>4.07437886703498</v>
      </c>
      <c r="K614" s="11" t="n">
        <f aca="false">G614^2</f>
        <v>0.977027101623917</v>
      </c>
      <c r="L614" s="11" t="n">
        <f aca="false">H614^2</f>
        <v>16.6005631521412</v>
      </c>
      <c r="N614" s="14" t="n">
        <v>0</v>
      </c>
      <c r="O614" s="14" t="n">
        <v>1</v>
      </c>
      <c r="P614" s="14" t="n">
        <v>2</v>
      </c>
      <c r="Q614" s="14" t="n">
        <v>0</v>
      </c>
      <c r="R614" s="0" t="n">
        <f aca="false">IF(N614&gt;0,1,IF(O614&gt;0,2,3))</f>
        <v>2</v>
      </c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s="13" customFormat="true" ht="12.8" hidden="false" customHeight="false" outlineLevel="0" collapsed="false">
      <c r="A615" s="7"/>
      <c r="B615" s="0" t="n">
        <v>102</v>
      </c>
      <c r="C615" s="11" t="n">
        <v>42.392</v>
      </c>
      <c r="D615" s="11" t="n">
        <v>3.78349852561951</v>
      </c>
      <c r="E615" s="11" t="n">
        <v>-0.869231723091339</v>
      </c>
      <c r="F615" s="11"/>
      <c r="G615" s="11" t="n">
        <f aca="false">-E615</f>
        <v>0.869231723091339</v>
      </c>
      <c r="H615" s="11" t="n">
        <f aca="false">D615-E615</f>
        <v>4.65273024871085</v>
      </c>
      <c r="I615" s="11" t="n">
        <f aca="false">ABS(G615)</f>
        <v>0.869231723091339</v>
      </c>
      <c r="J615" s="11" t="n">
        <f aca="false">ABS(H615)</f>
        <v>4.65273024871085</v>
      </c>
      <c r="K615" s="11" t="n">
        <f aca="false">G615^2</f>
        <v>0.755563788428338</v>
      </c>
      <c r="L615" s="11" t="n">
        <f aca="false">H615^2</f>
        <v>21.6478987672689</v>
      </c>
      <c r="N615" s="14" t="n">
        <v>0</v>
      </c>
      <c r="O615" s="14" t="n">
        <v>0</v>
      </c>
      <c r="P615" s="14" t="n">
        <v>1</v>
      </c>
      <c r="Q615" s="14" t="n">
        <v>2</v>
      </c>
      <c r="R615" s="0" t="n">
        <f aca="false">IF(N615&gt;0,1,IF(O615&gt;0,2,3))</f>
        <v>3</v>
      </c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s="13" customFormat="true" ht="12.8" hidden="false" customHeight="false" outlineLevel="0" collapsed="false">
      <c r="A616" s="7"/>
      <c r="B616" s="0" t="n">
        <v>104</v>
      </c>
      <c r="C616" s="11" t="n">
        <v>0.489000000000004</v>
      </c>
      <c r="D616" s="11" t="n">
        <v>0.133804172277451</v>
      </c>
      <c r="E616" s="11" t="n">
        <v>0.026937836313543</v>
      </c>
      <c r="F616" s="11"/>
      <c r="G616" s="11" t="n">
        <f aca="false">-E616</f>
        <v>-0.026937836313543</v>
      </c>
      <c r="H616" s="11" t="n">
        <f aca="false">D616-E616</f>
        <v>0.106866335963908</v>
      </c>
      <c r="I616" s="11" t="n">
        <f aca="false">ABS(G616)</f>
        <v>0.026937836313543</v>
      </c>
      <c r="J616" s="11" t="n">
        <f aca="false">ABS(H616)</f>
        <v>0.106866335963908</v>
      </c>
      <c r="K616" s="11" t="n">
        <f aca="false">G616^2</f>
        <v>0.000725647025255236</v>
      </c>
      <c r="L616" s="11" t="n">
        <f aca="false">H616^2</f>
        <v>0.0114204137623509</v>
      </c>
      <c r="N616" s="14" t="n">
        <v>0</v>
      </c>
      <c r="O616" s="14" t="n">
        <v>0</v>
      </c>
      <c r="P616" s="14" t="n">
        <v>0</v>
      </c>
      <c r="Q616" s="14" t="n">
        <v>0</v>
      </c>
      <c r="R616" s="0" t="n">
        <f aca="false">IF(N616&gt;0,1,IF(O616&gt;0,2,3))</f>
        <v>3</v>
      </c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s="13" customFormat="true" ht="12.8" hidden="false" customHeight="false" outlineLevel="0" collapsed="false">
      <c r="A617" s="7"/>
      <c r="B617" s="0" t="n">
        <v>108</v>
      </c>
      <c r="C617" s="11" t="n">
        <v>4.28100000000001</v>
      </c>
      <c r="D617" s="11" t="n">
        <v>0.71112847328186</v>
      </c>
      <c r="E617" s="11" t="n">
        <v>0.217467708161898</v>
      </c>
      <c r="F617" s="11"/>
      <c r="G617" s="11" t="n">
        <f aca="false">-E617</f>
        <v>-0.217467708161898</v>
      </c>
      <c r="H617" s="11" t="n">
        <f aca="false">D617-E617</f>
        <v>0.493660765119962</v>
      </c>
      <c r="I617" s="11" t="n">
        <f aca="false">ABS(G617)</f>
        <v>0.217467708161898</v>
      </c>
      <c r="J617" s="11" t="n">
        <f aca="false">ABS(H617)</f>
        <v>0.493660765119962</v>
      </c>
      <c r="K617" s="11" t="n">
        <f aca="false">G617^2</f>
        <v>0.0472922040931884</v>
      </c>
      <c r="L617" s="11" t="n">
        <f aca="false">H617^2</f>
        <v>0.243700951018826</v>
      </c>
      <c r="N617" s="14" t="n">
        <v>0</v>
      </c>
      <c r="O617" s="14" t="n">
        <v>0</v>
      </c>
      <c r="P617" s="14" t="n">
        <v>0</v>
      </c>
      <c r="Q617" s="14" t="n">
        <v>0</v>
      </c>
      <c r="R617" s="0" t="n">
        <f aca="false">IF(N617&gt;0,1,IF(O617&gt;0,2,3))</f>
        <v>3</v>
      </c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s="13" customFormat="true" ht="12.8" hidden="false" customHeight="false" outlineLevel="0" collapsed="false">
      <c r="A618" s="7"/>
      <c r="B618" s="0" t="n">
        <v>112</v>
      </c>
      <c r="C618" s="11" t="n">
        <v>4.571</v>
      </c>
      <c r="D618" s="11" t="n">
        <v>0.587095379829407</v>
      </c>
      <c r="E618" s="11" t="n">
        <v>0.0561286009790578</v>
      </c>
      <c r="F618" s="11"/>
      <c r="G618" s="11" t="n">
        <f aca="false">-E618</f>
        <v>-0.0561286009790578</v>
      </c>
      <c r="H618" s="11" t="n">
        <f aca="false">D618-E618</f>
        <v>0.530966778850349</v>
      </c>
      <c r="I618" s="11" t="n">
        <f aca="false">ABS(G618)</f>
        <v>0.0561286009790578</v>
      </c>
      <c r="J618" s="11" t="n">
        <f aca="false">ABS(H618)</f>
        <v>0.530966778850349</v>
      </c>
      <c r="K618" s="11" t="n">
        <f aca="false">G618^2</f>
        <v>0.00315041984786629</v>
      </c>
      <c r="L618" s="11" t="n">
        <f aca="false">H618^2</f>
        <v>0.281925720242716</v>
      </c>
      <c r="N618" s="14" t="n">
        <v>0</v>
      </c>
      <c r="O618" s="14" t="n">
        <v>0</v>
      </c>
      <c r="P618" s="14" t="n">
        <v>0</v>
      </c>
      <c r="Q618" s="14" t="n">
        <v>0</v>
      </c>
      <c r="R618" s="0" t="n">
        <f aca="false">IF(N618&gt;0,1,IF(O618&gt;0,2,3))</f>
        <v>3</v>
      </c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s="13" customFormat="true" ht="12.8" hidden="false" customHeight="false" outlineLevel="0" collapsed="false">
      <c r="A619" s="7"/>
      <c r="B619" s="0" t="n">
        <v>117</v>
      </c>
      <c r="C619" s="11" t="n">
        <v>3.04599999999999</v>
      </c>
      <c r="D619" s="11" t="n">
        <v>0.241073697805405</v>
      </c>
      <c r="E619" s="11" t="n">
        <v>-0.0292916244740766</v>
      </c>
      <c r="F619" s="11"/>
      <c r="G619" s="11" t="n">
        <f aca="false">-E619</f>
        <v>0.0292916244740766</v>
      </c>
      <c r="H619" s="11" t="n">
        <f aca="false">D619-E619</f>
        <v>0.270365322279482</v>
      </c>
      <c r="I619" s="11" t="n">
        <f aca="false">ABS(G619)</f>
        <v>0.0292916244740766</v>
      </c>
      <c r="J619" s="11" t="n">
        <f aca="false">ABS(H619)</f>
        <v>0.270365322279482</v>
      </c>
      <c r="K619" s="11" t="n">
        <f aca="false">G619^2</f>
        <v>0.000857999264330323</v>
      </c>
      <c r="L619" s="11" t="n">
        <f aca="false">H619^2</f>
        <v>0.073097407491288</v>
      </c>
      <c r="N619" s="14" t="n">
        <v>0</v>
      </c>
      <c r="O619" s="14" t="n">
        <v>0</v>
      </c>
      <c r="P619" s="14" t="n">
        <v>0</v>
      </c>
      <c r="Q619" s="14" t="n">
        <v>0</v>
      </c>
      <c r="R619" s="0" t="n">
        <f aca="false">IF(N619&gt;0,1,IF(O619&gt;0,2,3))</f>
        <v>3</v>
      </c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s="13" customFormat="true" ht="12.8" hidden="false" customHeight="false" outlineLevel="0" collapsed="false">
      <c r="A620" s="7"/>
      <c r="B620" s="0" t="n">
        <v>121</v>
      </c>
      <c r="C620" s="11" t="n">
        <v>15.049</v>
      </c>
      <c r="D620" s="11" t="n">
        <v>0.170038715004921</v>
      </c>
      <c r="E620" s="11" t="n">
        <v>0.034411797883699</v>
      </c>
      <c r="F620" s="11"/>
      <c r="G620" s="11" t="n">
        <f aca="false">-E620</f>
        <v>-0.034411797883699</v>
      </c>
      <c r="H620" s="11" t="n">
        <f aca="false">D620-E620</f>
        <v>0.135626917121222</v>
      </c>
      <c r="I620" s="11" t="n">
        <f aca="false">ABS(G620)</f>
        <v>0.034411797883699</v>
      </c>
      <c r="J620" s="11" t="n">
        <f aca="false">ABS(H620)</f>
        <v>0.135626917121222</v>
      </c>
      <c r="K620" s="11" t="n">
        <f aca="false">G620^2</f>
        <v>0.00118417183358855</v>
      </c>
      <c r="L620" s="11" t="n">
        <f aca="false">H620^2</f>
        <v>0.0183946606478068</v>
      </c>
      <c r="N620" s="14" t="n">
        <v>0</v>
      </c>
      <c r="O620" s="14" t="n">
        <v>0</v>
      </c>
      <c r="P620" s="14" t="n">
        <v>0</v>
      </c>
      <c r="Q620" s="14" t="n">
        <v>0</v>
      </c>
      <c r="R620" s="0" t="n">
        <f aca="false">IF(N620&gt;0,1,IF(O620&gt;0,2,3))</f>
        <v>3</v>
      </c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s="13" customFormat="true" ht="12.8" hidden="false" customHeight="false" outlineLevel="0" collapsed="false">
      <c r="A621" s="7"/>
      <c r="B621" s="0" t="n">
        <v>125</v>
      </c>
      <c r="C621" s="11" t="n">
        <v>4.023</v>
      </c>
      <c r="D621" s="11" t="n">
        <v>0.703847169876099</v>
      </c>
      <c r="E621" s="11" t="n">
        <v>0.098440544044017</v>
      </c>
      <c r="F621" s="11"/>
      <c r="G621" s="11" t="n">
        <f aca="false">-E621</f>
        <v>-0.098440544044017</v>
      </c>
      <c r="H621" s="11" t="n">
        <f aca="false">D621-E621</f>
        <v>0.605406625832082</v>
      </c>
      <c r="I621" s="11" t="n">
        <f aca="false">ABS(G621)</f>
        <v>0.098440544044017</v>
      </c>
      <c r="J621" s="11" t="n">
        <f aca="false">ABS(H621)</f>
        <v>0.605406625832082</v>
      </c>
      <c r="K621" s="11" t="n">
        <f aca="false">G621^2</f>
        <v>0.00969054071168205</v>
      </c>
      <c r="L621" s="11" t="n">
        <f aca="false">H621^2</f>
        <v>0.366517182601387</v>
      </c>
      <c r="N621" s="14" t="n">
        <v>0</v>
      </c>
      <c r="O621" s="14" t="n">
        <v>0</v>
      </c>
      <c r="P621" s="14" t="n">
        <v>0</v>
      </c>
      <c r="Q621" s="14" t="n">
        <v>0</v>
      </c>
      <c r="R621" s="0" t="n">
        <f aca="false">IF(N621&gt;0,1,IF(O621&gt;0,2,3))</f>
        <v>3</v>
      </c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s="13" customFormat="true" ht="12.8" hidden="false" customHeight="false" outlineLevel="0" collapsed="false">
      <c r="A622" s="7"/>
      <c r="B622" s="0" t="n">
        <v>131</v>
      </c>
      <c r="C622" s="11" t="n">
        <v>38.328</v>
      </c>
      <c r="D622" s="11" t="n">
        <v>2.44333124160767</v>
      </c>
      <c r="E622" s="11" t="n">
        <v>-0.0304597047180052</v>
      </c>
      <c r="F622" s="11"/>
      <c r="G622" s="11" t="n">
        <f aca="false">-E622</f>
        <v>0.0304597047180052</v>
      </c>
      <c r="H622" s="11" t="n">
        <f aca="false">D622-E622</f>
        <v>2.47379094632568</v>
      </c>
      <c r="I622" s="11" t="n">
        <f aca="false">ABS(G622)</f>
        <v>0.0304597047180052</v>
      </c>
      <c r="J622" s="11" t="n">
        <f aca="false">ABS(H622)</f>
        <v>2.47379094632568</v>
      </c>
      <c r="K622" s="11" t="n">
        <f aca="false">G622^2</f>
        <v>0.000927793611508068</v>
      </c>
      <c r="L622" s="11" t="n">
        <f aca="false">H622^2</f>
        <v>6.11964164612288</v>
      </c>
      <c r="N622" s="14" t="n">
        <v>0</v>
      </c>
      <c r="O622" s="14" t="n">
        <v>0</v>
      </c>
      <c r="P622" s="14" t="n">
        <v>0</v>
      </c>
      <c r="Q622" s="14" t="n">
        <v>0</v>
      </c>
      <c r="R622" s="0" t="n">
        <f aca="false">IF(N622&gt;0,1,IF(O622&gt;0,2,3))</f>
        <v>3</v>
      </c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s="13" customFormat="true" ht="12.8" hidden="false" customHeight="false" outlineLevel="0" collapsed="false">
      <c r="A623" s="7"/>
      <c r="B623" s="0" t="n">
        <v>133</v>
      </c>
      <c r="C623" s="11" t="n">
        <v>-0.200999999999993</v>
      </c>
      <c r="D623" s="11" t="n">
        <v>0.339430183172226</v>
      </c>
      <c r="E623" s="11" t="n">
        <v>0.0557873641046953</v>
      </c>
      <c r="F623" s="11"/>
      <c r="G623" s="11" t="n">
        <f aca="false">-E623</f>
        <v>-0.0557873641046953</v>
      </c>
      <c r="H623" s="11" t="n">
        <f aca="false">D623-E623</f>
        <v>0.283642819067531</v>
      </c>
      <c r="I623" s="11" t="n">
        <f aca="false">ABS(G623)</f>
        <v>0.0557873641046953</v>
      </c>
      <c r="J623" s="11" t="n">
        <f aca="false">ABS(H623)</f>
        <v>0.283642819067531</v>
      </c>
      <c r="K623" s="11" t="n">
        <f aca="false">G623^2</f>
        <v>0.00311222999374985</v>
      </c>
      <c r="L623" s="11" t="n">
        <f aca="false">H623^2</f>
        <v>0.0804532488085759</v>
      </c>
      <c r="N623" s="14" t="n">
        <v>0</v>
      </c>
      <c r="O623" s="14" t="n">
        <v>0</v>
      </c>
      <c r="P623" s="14" t="n">
        <v>0</v>
      </c>
      <c r="Q623" s="14" t="n">
        <v>0</v>
      </c>
      <c r="R623" s="0" t="n">
        <f aca="false">IF(N623&gt;0,1,IF(O623&gt;0,2,3))</f>
        <v>3</v>
      </c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s="13" customFormat="true" ht="12.8" hidden="false" customHeight="false" outlineLevel="0" collapsed="false">
      <c r="A624" s="7"/>
      <c r="B624" s="0" t="n">
        <v>137</v>
      </c>
      <c r="C624" s="11" t="n">
        <v>1.31299999999999</v>
      </c>
      <c r="D624" s="11" t="n">
        <v>0.568614006042481</v>
      </c>
      <c r="E624" s="11" t="n">
        <v>0.0214488735292874</v>
      </c>
      <c r="F624" s="11"/>
      <c r="G624" s="11" t="n">
        <f aca="false">-E624</f>
        <v>-0.0214488735292874</v>
      </c>
      <c r="H624" s="11" t="n">
        <f aca="false">D624-E624</f>
        <v>0.547165132513194</v>
      </c>
      <c r="I624" s="11" t="n">
        <f aca="false">ABS(G624)</f>
        <v>0.0214488735292874</v>
      </c>
      <c r="J624" s="11" t="n">
        <f aca="false">ABS(H624)</f>
        <v>0.547165132513194</v>
      </c>
      <c r="K624" s="11" t="n">
        <f aca="false">G624^2</f>
        <v>0.000460054175675366</v>
      </c>
      <c r="L624" s="11" t="n">
        <f aca="false">H624^2</f>
        <v>0.299389682238181</v>
      </c>
      <c r="N624" s="14" t="n">
        <v>0</v>
      </c>
      <c r="O624" s="14" t="n">
        <v>0</v>
      </c>
      <c r="P624" s="14" t="n">
        <v>0</v>
      </c>
      <c r="Q624" s="14" t="n">
        <v>0</v>
      </c>
      <c r="R624" s="0" t="n">
        <f aca="false">IF(N624&gt;0,1,IF(O624&gt;0,2,3))</f>
        <v>3</v>
      </c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s="13" customFormat="true" ht="12.8" hidden="false" customHeight="false" outlineLevel="0" collapsed="false">
      <c r="A625" s="7"/>
      <c r="B625" s="0" t="n">
        <v>141</v>
      </c>
      <c r="C625" s="11" t="n">
        <v>3.154</v>
      </c>
      <c r="D625" s="11" t="n">
        <v>0.174290344119072</v>
      </c>
      <c r="E625" s="11" t="n">
        <v>0.042528120915783</v>
      </c>
      <c r="F625" s="11"/>
      <c r="G625" s="11" t="n">
        <f aca="false">-E625</f>
        <v>-0.042528120915783</v>
      </c>
      <c r="H625" s="11" t="n">
        <f aca="false">D625-E625</f>
        <v>0.131762223203289</v>
      </c>
      <c r="I625" s="11" t="n">
        <f aca="false">ABS(G625)</f>
        <v>0.042528120915783</v>
      </c>
      <c r="J625" s="11" t="n">
        <f aca="false">ABS(H625)</f>
        <v>0.131762223203289</v>
      </c>
      <c r="K625" s="11" t="n">
        <f aca="false">G625^2</f>
        <v>0.00180864106862746</v>
      </c>
      <c r="L625" s="11" t="n">
        <f aca="false">H625^2</f>
        <v>0.0173612834634734</v>
      </c>
      <c r="N625" s="14" t="n">
        <v>0</v>
      </c>
      <c r="O625" s="14" t="n">
        <v>0</v>
      </c>
      <c r="P625" s="14" t="n">
        <v>0</v>
      </c>
      <c r="Q625" s="14" t="n">
        <v>0</v>
      </c>
      <c r="R625" s="0" t="n">
        <f aca="false">IF(N625&gt;0,1,IF(O625&gt;0,2,3))</f>
        <v>3</v>
      </c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s="13" customFormat="true" ht="12.8" hidden="false" customHeight="false" outlineLevel="0" collapsed="false">
      <c r="A626" s="7"/>
      <c r="B626" s="0" t="n">
        <v>146</v>
      </c>
      <c r="C626" s="11" t="n">
        <v>1.959</v>
      </c>
      <c r="D626" s="11" t="n">
        <v>1.11369919776917</v>
      </c>
      <c r="E626" s="11" t="n">
        <v>0.0298323003280458</v>
      </c>
      <c r="F626" s="11"/>
      <c r="G626" s="11" t="n">
        <f aca="false">-E626</f>
        <v>-0.0298323003280458</v>
      </c>
      <c r="H626" s="11" t="n">
        <f aca="false">D626-E626</f>
        <v>1.08386689744112</v>
      </c>
      <c r="I626" s="11" t="n">
        <f aca="false">ABS(G626)</f>
        <v>0.0298323003280458</v>
      </c>
      <c r="J626" s="11" t="n">
        <f aca="false">ABS(H626)</f>
        <v>1.08386689744112</v>
      </c>
      <c r="K626" s="11" t="n">
        <f aca="false">G626^2</f>
        <v>0.000889966142862721</v>
      </c>
      <c r="L626" s="11" t="n">
        <f aca="false">H626^2</f>
        <v>1.17476745136865</v>
      </c>
      <c r="N626" s="14" t="n">
        <v>0</v>
      </c>
      <c r="O626" s="14" t="n">
        <v>0</v>
      </c>
      <c r="P626" s="14" t="n">
        <v>0</v>
      </c>
      <c r="Q626" s="14" t="n">
        <v>0</v>
      </c>
      <c r="R626" s="0" t="n">
        <f aca="false">IF(N626&gt;0,1,IF(O626&gt;0,2,3))</f>
        <v>3</v>
      </c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s="13" customFormat="true" ht="12.8" hidden="false" customHeight="false" outlineLevel="0" collapsed="false">
      <c r="A627" s="7"/>
      <c r="B627" s="0" t="n">
        <v>150</v>
      </c>
      <c r="C627" s="11" t="n">
        <v>2.36499999999998</v>
      </c>
      <c r="D627" s="11" t="n">
        <v>0.284767150878906</v>
      </c>
      <c r="E627" s="11" t="n">
        <v>0.0433194665228242</v>
      </c>
      <c r="F627" s="11"/>
      <c r="G627" s="11" t="n">
        <f aca="false">-E627</f>
        <v>-0.0433194665228242</v>
      </c>
      <c r="H627" s="11" t="n">
        <f aca="false">D627-E627</f>
        <v>0.241447684356082</v>
      </c>
      <c r="I627" s="11" t="n">
        <f aca="false">ABS(G627)</f>
        <v>0.0433194665228242</v>
      </c>
      <c r="J627" s="11" t="n">
        <f aca="false">ABS(H627)</f>
        <v>0.241447684356082</v>
      </c>
      <c r="K627" s="11" t="n">
        <f aca="false">G627^2</f>
        <v>0.00187657617982209</v>
      </c>
      <c r="L627" s="11" t="n">
        <f aca="false">H627^2</f>
        <v>0.0582969842809141</v>
      </c>
      <c r="N627" s="14" t="n">
        <v>0</v>
      </c>
      <c r="O627" s="14" t="n">
        <v>0</v>
      </c>
      <c r="P627" s="14" t="n">
        <v>0</v>
      </c>
      <c r="Q627" s="14" t="n">
        <v>0</v>
      </c>
      <c r="R627" s="0" t="n">
        <f aca="false">IF(N627&gt;0,1,IF(O627&gt;0,2,3))</f>
        <v>3</v>
      </c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s="13" customFormat="true" ht="12.8" hidden="false" customHeight="false" outlineLevel="0" collapsed="false">
      <c r="A628" s="7"/>
      <c r="B628" s="0" t="n">
        <v>154</v>
      </c>
      <c r="C628" s="11" t="n">
        <v>7.631</v>
      </c>
      <c r="D628" s="11" t="n">
        <v>0.455033123493195</v>
      </c>
      <c r="E628" s="11" t="n">
        <v>0.0727737295690005</v>
      </c>
      <c r="F628" s="11"/>
      <c r="G628" s="11" t="n">
        <f aca="false">-E628</f>
        <v>-0.0727737295690005</v>
      </c>
      <c r="H628" s="11" t="n">
        <f aca="false">D628-E628</f>
        <v>0.382259393924194</v>
      </c>
      <c r="I628" s="11" t="n">
        <f aca="false">ABS(G628)</f>
        <v>0.0727737295690005</v>
      </c>
      <c r="J628" s="11" t="n">
        <f aca="false">ABS(H628)</f>
        <v>0.382259393924194</v>
      </c>
      <c r="K628" s="11" t="n">
        <f aca="false">G628^2</f>
        <v>0.00529601571538202</v>
      </c>
      <c r="L628" s="11" t="n">
        <f aca="false">H628^2</f>
        <v>0.146122244243293</v>
      </c>
      <c r="N628" s="14" t="n">
        <v>0</v>
      </c>
      <c r="O628" s="14" t="n">
        <v>0</v>
      </c>
      <c r="P628" s="14" t="n">
        <v>0</v>
      </c>
      <c r="Q628" s="14" t="n">
        <v>0</v>
      </c>
      <c r="R628" s="0" t="n">
        <f aca="false">IF(N628&gt;0,1,IF(O628&gt;0,2,3))</f>
        <v>3</v>
      </c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s="13" customFormat="true" ht="12.8" hidden="false" customHeight="false" outlineLevel="0" collapsed="false">
      <c r="A629" s="7"/>
      <c r="B629" s="0" t="n">
        <v>160</v>
      </c>
      <c r="C629" s="11" t="n">
        <v>35.351</v>
      </c>
      <c r="D629" s="11" t="n">
        <v>3.94717764854431</v>
      </c>
      <c r="E629" s="11" t="n">
        <v>0.576138487743883</v>
      </c>
      <c r="F629" s="11"/>
      <c r="G629" s="11" t="n">
        <f aca="false">-E629</f>
        <v>-0.576138487743883</v>
      </c>
      <c r="H629" s="11" t="n">
        <f aca="false">D629-E629</f>
        <v>3.37103916080043</v>
      </c>
      <c r="I629" s="11" t="n">
        <f aca="false">ABS(G629)</f>
        <v>0.576138487743883</v>
      </c>
      <c r="J629" s="11" t="n">
        <f aca="false">ABS(H629)</f>
        <v>3.37103916080043</v>
      </c>
      <c r="K629" s="11" t="n">
        <f aca="false">G629^2</f>
        <v>0.331935557059808</v>
      </c>
      <c r="L629" s="11" t="n">
        <f aca="false">H629^2</f>
        <v>11.36390502365</v>
      </c>
      <c r="N629" s="14" t="n">
        <v>0</v>
      </c>
      <c r="O629" s="14" t="n">
        <v>0</v>
      </c>
      <c r="P629" s="14" t="n">
        <v>1</v>
      </c>
      <c r="Q629" s="14" t="n">
        <v>2</v>
      </c>
      <c r="R629" s="0" t="n">
        <f aca="false">IF(N629&gt;0,1,IF(O629&gt;0,2,3))</f>
        <v>3</v>
      </c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s="13" customFormat="true" ht="12.8" hidden="false" customHeight="false" outlineLevel="0" collapsed="false">
      <c r="A630" s="7"/>
      <c r="B630" s="0" t="n">
        <v>162</v>
      </c>
      <c r="C630" s="11" t="n">
        <v>4.941</v>
      </c>
      <c r="D630" s="11" t="n">
        <v>0.135733082890511</v>
      </c>
      <c r="E630" s="11" t="n">
        <v>0.108770994653007</v>
      </c>
      <c r="F630" s="11"/>
      <c r="G630" s="11" t="n">
        <f aca="false">-E630</f>
        <v>-0.108770994653007</v>
      </c>
      <c r="H630" s="11" t="n">
        <f aca="false">D630-E630</f>
        <v>0.026962088237504</v>
      </c>
      <c r="I630" s="11" t="n">
        <f aca="false">ABS(G630)</f>
        <v>0.108770994653007</v>
      </c>
      <c r="J630" s="11" t="n">
        <f aca="false">ABS(H630)</f>
        <v>0.026962088237504</v>
      </c>
      <c r="K630" s="11" t="n">
        <f aca="false">G630^2</f>
        <v>0.0118311292778045</v>
      </c>
      <c r="L630" s="11" t="n">
        <f aca="false">H630^2</f>
        <v>0.000726954202126951</v>
      </c>
      <c r="N630" s="14" t="n">
        <v>0</v>
      </c>
      <c r="O630" s="14" t="n">
        <v>0</v>
      </c>
      <c r="P630" s="14" t="n">
        <v>0</v>
      </c>
      <c r="Q630" s="14" t="n">
        <v>0</v>
      </c>
      <c r="R630" s="0" t="n">
        <f aca="false">IF(N630&gt;0,1,IF(O630&gt;0,2,3))</f>
        <v>3</v>
      </c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s="13" customFormat="true" ht="12.8" hidden="false" customHeight="false" outlineLevel="0" collapsed="false">
      <c r="A631" s="7"/>
      <c r="B631" s="0" t="n">
        <v>166</v>
      </c>
      <c r="C631" s="11" t="n">
        <v>4.054</v>
      </c>
      <c r="D631" s="11" t="n">
        <v>0.668808519840241</v>
      </c>
      <c r="E631" s="11" t="n">
        <v>-0.161748771976256</v>
      </c>
      <c r="F631" s="11"/>
      <c r="G631" s="11" t="n">
        <f aca="false">-E631</f>
        <v>0.161748771976256</v>
      </c>
      <c r="H631" s="11" t="n">
        <f aca="false">D631-E631</f>
        <v>0.830557291816497</v>
      </c>
      <c r="I631" s="11" t="n">
        <f aca="false">ABS(G631)</f>
        <v>0.161748771976256</v>
      </c>
      <c r="J631" s="11" t="n">
        <f aca="false">ABS(H631)</f>
        <v>0.830557291816497</v>
      </c>
      <c r="K631" s="11" t="n">
        <f aca="false">G631^2</f>
        <v>0.0261626652358269</v>
      </c>
      <c r="L631" s="11" t="n">
        <f aca="false">H631^2</f>
        <v>0.689825414989554</v>
      </c>
      <c r="N631" s="14" t="n">
        <v>0</v>
      </c>
      <c r="O631" s="14" t="n">
        <v>0</v>
      </c>
      <c r="P631" s="14" t="n">
        <v>0</v>
      </c>
      <c r="Q631" s="14" t="n">
        <v>0</v>
      </c>
      <c r="R631" s="0" t="n">
        <f aca="false">IF(N631&gt;0,1,IF(O631&gt;0,2,3))</f>
        <v>3</v>
      </c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s="13" customFormat="true" ht="12.8" hidden="false" customHeight="false" outlineLevel="0" collapsed="false">
      <c r="A632" s="7"/>
      <c r="B632" s="0" t="n">
        <v>170</v>
      </c>
      <c r="C632" s="11" t="n">
        <v>9.39599999999999</v>
      </c>
      <c r="D632" s="11" t="n">
        <v>0.142530724406242</v>
      </c>
      <c r="E632" s="11" t="n">
        <v>0.138966144281987</v>
      </c>
      <c r="F632" s="11"/>
      <c r="G632" s="11" t="n">
        <f aca="false">-E632</f>
        <v>-0.138966144281987</v>
      </c>
      <c r="H632" s="11" t="n">
        <f aca="false">D632-E632</f>
        <v>0.00356458012425501</v>
      </c>
      <c r="I632" s="11" t="n">
        <f aca="false">ABS(G632)</f>
        <v>0.138966144281987</v>
      </c>
      <c r="J632" s="11" t="n">
        <f aca="false">ABS(H632)</f>
        <v>0.00356458012425501</v>
      </c>
      <c r="K632" s="11" t="n">
        <f aca="false">G632^2</f>
        <v>0.019311589256602</v>
      </c>
      <c r="L632" s="11" t="n">
        <f aca="false">H632^2</f>
        <v>1.27062314622338E-005</v>
      </c>
      <c r="N632" s="14" t="n">
        <v>0</v>
      </c>
      <c r="O632" s="14" t="n">
        <v>0</v>
      </c>
      <c r="P632" s="14" t="n">
        <v>0</v>
      </c>
      <c r="Q632" s="14" t="n">
        <v>0</v>
      </c>
      <c r="R632" s="0" t="n">
        <f aca="false">IF(N632&gt;0,1,IF(O632&gt;0,2,3))</f>
        <v>3</v>
      </c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s="13" customFormat="true" ht="12.8" hidden="false" customHeight="false" outlineLevel="0" collapsed="false">
      <c r="A633" s="7"/>
      <c r="B633" s="0" t="n">
        <v>175</v>
      </c>
      <c r="C633" s="11" t="n">
        <v>0.542000000000002</v>
      </c>
      <c r="D633" s="11" t="n">
        <v>0.0968998372554779</v>
      </c>
      <c r="E633" s="11" t="n">
        <v>0.0724318912254133</v>
      </c>
      <c r="F633" s="11"/>
      <c r="G633" s="11" t="n">
        <f aca="false">-E633</f>
        <v>-0.0724318912254133</v>
      </c>
      <c r="H633" s="11" t="n">
        <f aca="false">D633-E633</f>
        <v>0.0244679460300646</v>
      </c>
      <c r="I633" s="11" t="n">
        <f aca="false">ABS(G633)</f>
        <v>0.0724318912254133</v>
      </c>
      <c r="J633" s="11" t="n">
        <f aca="false">ABS(H633)</f>
        <v>0.0244679460300646</v>
      </c>
      <c r="K633" s="11" t="n">
        <f aca="false">G633^2</f>
        <v>0.0052463788664901</v>
      </c>
      <c r="L633" s="11" t="n">
        <f aca="false">H633^2</f>
        <v>0.000598680382930154</v>
      </c>
      <c r="N633" s="14" t="n">
        <v>0</v>
      </c>
      <c r="O633" s="14" t="n">
        <v>0</v>
      </c>
      <c r="P633" s="14" t="n">
        <v>0</v>
      </c>
      <c r="Q633" s="14" t="n">
        <v>0</v>
      </c>
      <c r="R633" s="0" t="n">
        <f aca="false">IF(N633&gt;0,1,IF(O633&gt;0,2,3))</f>
        <v>3</v>
      </c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s="13" customFormat="true" ht="12.8" hidden="false" customHeight="false" outlineLevel="0" collapsed="false">
      <c r="A634" s="7"/>
      <c r="B634" s="0" t="n">
        <v>179</v>
      </c>
      <c r="C634" s="11" t="n">
        <v>8.554</v>
      </c>
      <c r="D634" s="11" t="n">
        <v>0.160283952951431</v>
      </c>
      <c r="E634" s="11" t="n">
        <v>0.0582398176746536</v>
      </c>
      <c r="F634" s="11"/>
      <c r="G634" s="11" t="n">
        <f aca="false">-E634</f>
        <v>-0.0582398176746536</v>
      </c>
      <c r="H634" s="11" t="n">
        <f aca="false">D634-E634</f>
        <v>0.102044135276777</v>
      </c>
      <c r="I634" s="11" t="n">
        <f aca="false">ABS(G634)</f>
        <v>0.0582398176746536</v>
      </c>
      <c r="J634" s="11" t="n">
        <f aca="false">ABS(H634)</f>
        <v>0.102044135276777</v>
      </c>
      <c r="K634" s="11" t="n">
        <f aca="false">G634^2</f>
        <v>0.00339187636277689</v>
      </c>
      <c r="L634" s="11" t="n">
        <f aca="false">H634^2</f>
        <v>0.0104130055443853</v>
      </c>
      <c r="N634" s="14" t="n">
        <v>0</v>
      </c>
      <c r="O634" s="14" t="n">
        <v>0</v>
      </c>
      <c r="P634" s="14" t="n">
        <v>0</v>
      </c>
      <c r="Q634" s="14" t="n">
        <v>0</v>
      </c>
      <c r="R634" s="0" t="n">
        <f aca="false">IF(N634&gt;0,1,IF(O634&gt;0,2,3))</f>
        <v>3</v>
      </c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  <c r="AMJ634" s="0"/>
    </row>
    <row r="635" s="13" customFormat="true" ht="12.8" hidden="false" customHeight="false" outlineLevel="0" collapsed="false">
      <c r="A635" s="7"/>
      <c r="B635" s="0" t="n">
        <v>183</v>
      </c>
      <c r="C635" s="11" t="n">
        <v>5.179</v>
      </c>
      <c r="D635" s="11" t="n">
        <v>1.19227945804596</v>
      </c>
      <c r="E635" s="11" t="n">
        <v>-0.236246397898363</v>
      </c>
      <c r="F635" s="11"/>
      <c r="G635" s="11" t="n">
        <f aca="false">-E635</f>
        <v>0.236246397898363</v>
      </c>
      <c r="H635" s="11" t="n">
        <f aca="false">D635-E635</f>
        <v>1.42852585594432</v>
      </c>
      <c r="I635" s="11" t="n">
        <f aca="false">ABS(G635)</f>
        <v>0.236246397898363</v>
      </c>
      <c r="J635" s="11" t="n">
        <f aca="false">ABS(H635)</f>
        <v>1.42852585594432</v>
      </c>
      <c r="K635" s="11" t="n">
        <f aca="false">G635^2</f>
        <v>0.0558123605199517</v>
      </c>
      <c r="L635" s="11" t="n">
        <f aca="false">H635^2</f>
        <v>2.04068612110146</v>
      </c>
      <c r="N635" s="14" t="n">
        <v>0</v>
      </c>
      <c r="O635" s="14" t="n">
        <v>0</v>
      </c>
      <c r="P635" s="14" t="n">
        <v>0</v>
      </c>
      <c r="Q635" s="14" t="n">
        <v>0</v>
      </c>
      <c r="R635" s="0" t="n">
        <f aca="false">IF(N635&gt;0,1,IF(O635&gt;0,2,3))</f>
        <v>3</v>
      </c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s="13" customFormat="true" ht="12.8" hidden="false" customHeight="false" outlineLevel="0" collapsed="false">
      <c r="A636" s="7" t="n">
        <v>32</v>
      </c>
      <c r="B636" s="0" t="n">
        <v>2</v>
      </c>
      <c r="C636" s="11" t="n">
        <v>39.862</v>
      </c>
      <c r="D636" s="11" t="n">
        <v>2.25976037979126</v>
      </c>
      <c r="E636" s="11" t="n">
        <v>10.8751066576944</v>
      </c>
      <c r="F636" s="11"/>
      <c r="G636" s="11" t="n">
        <f aca="false">-E636</f>
        <v>-10.8751066576944</v>
      </c>
      <c r="H636" s="11" t="n">
        <f aca="false">D636-E636</f>
        <v>-8.61534627790314</v>
      </c>
      <c r="I636" s="11" t="n">
        <f aca="false">ABS(G636)</f>
        <v>10.8751066576944</v>
      </c>
      <c r="J636" s="11" t="n">
        <f aca="false">ABS(H636)</f>
        <v>8.61534627790314</v>
      </c>
      <c r="K636" s="11" t="n">
        <f aca="false">G636^2</f>
        <v>118.267944816229</v>
      </c>
      <c r="L636" s="11" t="n">
        <f aca="false">H636^2</f>
        <v>74.2241914881795</v>
      </c>
      <c r="N636" s="14" t="n">
        <v>1</v>
      </c>
      <c r="O636" s="14" t="n">
        <v>0</v>
      </c>
      <c r="P636" s="14" t="n">
        <v>0</v>
      </c>
      <c r="Q636" s="14" t="n">
        <v>0</v>
      </c>
      <c r="R636" s="0" t="n">
        <f aca="false">IF(N636&gt;0,1,IF(O636&gt;0,2,3))</f>
        <v>1</v>
      </c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s="13" customFormat="true" ht="12.8" hidden="false" customHeight="false" outlineLevel="0" collapsed="false">
      <c r="A637" s="7"/>
      <c r="B637" s="0" t="n">
        <v>5</v>
      </c>
      <c r="C637" s="11" t="n">
        <v>39.405</v>
      </c>
      <c r="D637" s="11" t="n">
        <v>7.64166831970215</v>
      </c>
      <c r="E637" s="11" t="n">
        <v>1.83304991157834</v>
      </c>
      <c r="F637" s="11"/>
      <c r="G637" s="11" t="n">
        <f aca="false">-E637</f>
        <v>-1.83304991157834</v>
      </c>
      <c r="H637" s="11" t="n">
        <f aca="false">D637-E637</f>
        <v>5.80861840812381</v>
      </c>
      <c r="I637" s="11" t="n">
        <f aca="false">ABS(G637)</f>
        <v>1.83304991157834</v>
      </c>
      <c r="J637" s="11" t="n">
        <f aca="false">ABS(H637)</f>
        <v>5.80861840812381</v>
      </c>
      <c r="K637" s="11" t="n">
        <f aca="false">G637^2</f>
        <v>3.36007197833736</v>
      </c>
      <c r="L637" s="11" t="n">
        <f aca="false">H637^2</f>
        <v>33.7400478111948</v>
      </c>
      <c r="N637" s="14" t="n">
        <v>0</v>
      </c>
      <c r="O637" s="14" t="n">
        <v>1</v>
      </c>
      <c r="P637" s="14" t="n">
        <v>0</v>
      </c>
      <c r="Q637" s="14" t="n">
        <v>0</v>
      </c>
      <c r="R637" s="0" t="n">
        <f aca="false">IF(N637&gt;0,1,IF(O637&gt;0,2,3))</f>
        <v>2</v>
      </c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s="13" customFormat="true" ht="12.8" hidden="false" customHeight="false" outlineLevel="0" collapsed="false">
      <c r="A638" s="7"/>
      <c r="B638" s="0" t="n">
        <v>7</v>
      </c>
      <c r="C638" s="11" t="n">
        <v>44.287</v>
      </c>
      <c r="D638" s="11" t="n">
        <v>0.249312549829483</v>
      </c>
      <c r="E638" s="11" t="n">
        <v>-0.454531200442297</v>
      </c>
      <c r="F638" s="11"/>
      <c r="G638" s="11" t="n">
        <f aca="false">-E638</f>
        <v>0.454531200442297</v>
      </c>
      <c r="H638" s="11" t="n">
        <f aca="false">D638-E638</f>
        <v>0.70384375027178</v>
      </c>
      <c r="I638" s="11" t="n">
        <f aca="false">ABS(G638)</f>
        <v>0.454531200442297</v>
      </c>
      <c r="J638" s="11" t="n">
        <f aca="false">ABS(H638)</f>
        <v>0.70384375027178</v>
      </c>
      <c r="K638" s="11" t="n">
        <f aca="false">G638^2</f>
        <v>0.206598612175516</v>
      </c>
      <c r="L638" s="11" t="n">
        <f aca="false">H638^2</f>
        <v>0.495396024796644</v>
      </c>
      <c r="N638" s="14" t="n">
        <v>0</v>
      </c>
      <c r="O638" s="14" t="n">
        <v>0</v>
      </c>
      <c r="P638" s="14" t="n">
        <v>1</v>
      </c>
      <c r="Q638" s="14" t="n">
        <v>0</v>
      </c>
      <c r="R638" s="0" t="n">
        <f aca="false">IF(N638&gt;0,1,IF(O638&gt;0,2,3))</f>
        <v>3</v>
      </c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s="13" customFormat="true" ht="12.8" hidden="false" customHeight="false" outlineLevel="0" collapsed="false">
      <c r="A639" s="7"/>
      <c r="B639" s="0" t="n">
        <v>10</v>
      </c>
      <c r="C639" s="11" t="n">
        <v>143.705</v>
      </c>
      <c r="D639" s="11" t="n">
        <v>0.171512335538864</v>
      </c>
      <c r="E639" s="11" t="n">
        <v>1.28084756442075</v>
      </c>
      <c r="F639" s="11"/>
      <c r="G639" s="11" t="n">
        <f aca="false">-E639</f>
        <v>-1.28084756442075</v>
      </c>
      <c r="H639" s="11" t="n">
        <f aca="false">D639-E639</f>
        <v>-1.10933522888189</v>
      </c>
      <c r="I639" s="11" t="n">
        <f aca="false">ABS(G639)</f>
        <v>1.28084756442075</v>
      </c>
      <c r="J639" s="11" t="n">
        <f aca="false">ABS(H639)</f>
        <v>1.10933522888189</v>
      </c>
      <c r="K639" s="11" t="n">
        <f aca="false">G639^2</f>
        <v>1.64057048328257</v>
      </c>
      <c r="L639" s="11" t="n">
        <f aca="false">H639^2</f>
        <v>1.23062465003843</v>
      </c>
      <c r="N639" s="14" t="n">
        <v>0</v>
      </c>
      <c r="O639" s="14" t="n">
        <v>0</v>
      </c>
      <c r="P639" s="14" t="n">
        <v>0</v>
      </c>
      <c r="Q639" s="14" t="n">
        <v>1</v>
      </c>
      <c r="R639" s="0" t="n">
        <f aca="false">IF(N639&gt;0,1,IF(O639&gt;0,2,3))</f>
        <v>3</v>
      </c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s="13" customFormat="true" ht="12.8" hidden="false" customHeight="false" outlineLevel="0" collapsed="false">
      <c r="A640" s="7"/>
      <c r="B640" s="0" t="n">
        <v>12</v>
      </c>
      <c r="C640" s="11" t="n">
        <v>147.047</v>
      </c>
      <c r="D640" s="11" t="n">
        <v>0.171512335538864</v>
      </c>
      <c r="E640" s="11" t="n">
        <v>1.30270374322478</v>
      </c>
      <c r="F640" s="11"/>
      <c r="G640" s="11" t="n">
        <f aca="false">-E640</f>
        <v>-1.30270374322478</v>
      </c>
      <c r="H640" s="11" t="n">
        <f aca="false">D640-E640</f>
        <v>-1.13119140768592</v>
      </c>
      <c r="I640" s="11" t="n">
        <f aca="false">ABS(G640)</f>
        <v>1.30270374322478</v>
      </c>
      <c r="J640" s="11" t="n">
        <f aca="false">ABS(H640)</f>
        <v>1.13119140768592</v>
      </c>
      <c r="K640" s="11" t="n">
        <f aca="false">G640^2</f>
        <v>1.69703704261185</v>
      </c>
      <c r="L640" s="11" t="n">
        <f aca="false">H640^2</f>
        <v>1.27959400082244</v>
      </c>
      <c r="N640" s="14" t="n">
        <v>0</v>
      </c>
      <c r="O640" s="14" t="n">
        <v>0</v>
      </c>
      <c r="P640" s="14" t="n">
        <v>0</v>
      </c>
      <c r="Q640" s="14" t="n">
        <v>1</v>
      </c>
      <c r="R640" s="0" t="n">
        <f aca="false">IF(N640&gt;0,1,IF(O640&gt;0,2,3))</f>
        <v>3</v>
      </c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s="13" customFormat="true" ht="12.8" hidden="false" customHeight="false" outlineLevel="0" collapsed="false">
      <c r="A641" s="7"/>
      <c r="B641" s="0" t="n">
        <v>14</v>
      </c>
      <c r="C641" s="11" t="n">
        <v>43.942</v>
      </c>
      <c r="D641" s="11" t="n">
        <v>0.659220159053803</v>
      </c>
      <c r="E641" s="11" t="n">
        <v>-0.614358375185311</v>
      </c>
      <c r="F641" s="11"/>
      <c r="G641" s="11" t="n">
        <f aca="false">-E641</f>
        <v>0.614358375185311</v>
      </c>
      <c r="H641" s="11" t="n">
        <f aca="false">D641-E641</f>
        <v>1.27357853423911</v>
      </c>
      <c r="I641" s="11" t="n">
        <f aca="false">ABS(G641)</f>
        <v>0.614358375185311</v>
      </c>
      <c r="J641" s="11" t="n">
        <f aca="false">ABS(H641)</f>
        <v>1.27357853423911</v>
      </c>
      <c r="K641" s="11" t="n">
        <f aca="false">G641^2</f>
        <v>0.377436213160335</v>
      </c>
      <c r="L641" s="11" t="n">
        <f aca="false">H641^2</f>
        <v>1.62200228287465</v>
      </c>
      <c r="N641" s="14" t="n">
        <v>0</v>
      </c>
      <c r="O641" s="14" t="n">
        <v>0</v>
      </c>
      <c r="P641" s="14" t="n">
        <v>1</v>
      </c>
      <c r="Q641" s="14" t="n">
        <v>0</v>
      </c>
      <c r="R641" s="0" t="n">
        <f aca="false">IF(N641&gt;0,1,IF(O641&gt;0,2,3))</f>
        <v>3</v>
      </c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s="13" customFormat="true" ht="12.8" hidden="false" customHeight="false" outlineLevel="0" collapsed="false">
      <c r="A642" s="7"/>
      <c r="B642" s="0" t="n">
        <v>17</v>
      </c>
      <c r="C642" s="11" t="n">
        <v>44.828</v>
      </c>
      <c r="D642" s="11" t="n">
        <v>2.22493767738342</v>
      </c>
      <c r="E642" s="11" t="n">
        <v>9.79676077403592</v>
      </c>
      <c r="F642" s="11"/>
      <c r="G642" s="11" t="n">
        <f aca="false">-E642</f>
        <v>-9.79676077403592</v>
      </c>
      <c r="H642" s="11" t="n">
        <f aca="false">D642-E642</f>
        <v>-7.5718230966525</v>
      </c>
      <c r="I642" s="11" t="n">
        <f aca="false">ABS(G642)</f>
        <v>9.79676077403592</v>
      </c>
      <c r="J642" s="11" t="n">
        <f aca="false">ABS(H642)</f>
        <v>7.5718230966525</v>
      </c>
      <c r="K642" s="11" t="n">
        <f aca="false">G642^2</f>
        <v>95.9765216636889</v>
      </c>
      <c r="L642" s="11" t="n">
        <f aca="false">H642^2</f>
        <v>57.3325050070003</v>
      </c>
      <c r="N642" s="14" t="n">
        <v>1</v>
      </c>
      <c r="O642" s="14" t="n">
        <v>0</v>
      </c>
      <c r="P642" s="14" t="n">
        <v>0</v>
      </c>
      <c r="Q642" s="14" t="n">
        <v>0</v>
      </c>
      <c r="R642" s="0" t="n">
        <f aca="false">IF(N642&gt;0,1,IF(O642&gt;0,2,3))</f>
        <v>1</v>
      </c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s="13" customFormat="true" ht="12.8" hidden="false" customHeight="false" outlineLevel="0" collapsed="false">
      <c r="A643" s="7"/>
      <c r="B643" s="0" t="n">
        <v>20</v>
      </c>
      <c r="C643" s="11" t="n">
        <v>40.183</v>
      </c>
      <c r="D643" s="11" t="n">
        <v>8.59036064147949</v>
      </c>
      <c r="E643" s="11" t="n">
        <v>1.80401583000985</v>
      </c>
      <c r="F643" s="11"/>
      <c r="G643" s="11" t="n">
        <f aca="false">-E643</f>
        <v>-1.80401583000985</v>
      </c>
      <c r="H643" s="11" t="n">
        <f aca="false">D643-E643</f>
        <v>6.78634481146964</v>
      </c>
      <c r="I643" s="11" t="n">
        <f aca="false">ABS(G643)</f>
        <v>1.80401583000985</v>
      </c>
      <c r="J643" s="11" t="n">
        <f aca="false">ABS(H643)</f>
        <v>6.78634481146964</v>
      </c>
      <c r="K643" s="11" t="n">
        <f aca="false">G643^2</f>
        <v>3.25447311492613</v>
      </c>
      <c r="L643" s="11" t="n">
        <f aca="false">H643^2</f>
        <v>46.0544759001609</v>
      </c>
      <c r="N643" s="14" t="n">
        <v>0</v>
      </c>
      <c r="O643" s="14" t="n">
        <v>1</v>
      </c>
      <c r="P643" s="14" t="n">
        <v>0</v>
      </c>
      <c r="Q643" s="14" t="n">
        <v>0</v>
      </c>
      <c r="R643" s="0" t="n">
        <f aca="false">IF(N643&gt;0,1,IF(O643&gt;0,2,3))</f>
        <v>2</v>
      </c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s="13" customFormat="true" ht="12.8" hidden="false" customHeight="false" outlineLevel="0" collapsed="false">
      <c r="A644" s="7"/>
      <c r="B644" s="0" t="n">
        <v>22</v>
      </c>
      <c r="C644" s="11" t="n">
        <v>44.386</v>
      </c>
      <c r="D644" s="11" t="n">
        <v>0.737768650054931</v>
      </c>
      <c r="E644" s="11" t="n">
        <v>-0.395661239183347</v>
      </c>
      <c r="F644" s="11"/>
      <c r="G644" s="11" t="n">
        <f aca="false">-E644</f>
        <v>0.395661239183347</v>
      </c>
      <c r="H644" s="11" t="n">
        <f aca="false">D644-E644</f>
        <v>1.13342988923828</v>
      </c>
      <c r="I644" s="11" t="n">
        <f aca="false">ABS(G644)</f>
        <v>0.395661239183347</v>
      </c>
      <c r="J644" s="11" t="n">
        <f aca="false">ABS(H644)</f>
        <v>1.13342988923828</v>
      </c>
      <c r="K644" s="11" t="n">
        <f aca="false">G644^2</f>
        <v>0.156547816192102</v>
      </c>
      <c r="L644" s="11" t="n">
        <f aca="false">H644^2</f>
        <v>1.2846633138187</v>
      </c>
      <c r="N644" s="14" t="n">
        <v>0</v>
      </c>
      <c r="O644" s="14" t="n">
        <v>0</v>
      </c>
      <c r="P644" s="14" t="n">
        <v>1</v>
      </c>
      <c r="Q644" s="14" t="n">
        <v>0</v>
      </c>
      <c r="R644" s="0" t="n">
        <f aca="false">IF(N644&gt;0,1,IF(O644&gt;0,2,3))</f>
        <v>3</v>
      </c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s="13" customFormat="true" ht="12.8" hidden="false" customHeight="false" outlineLevel="0" collapsed="false">
      <c r="A645" s="7"/>
      <c r="B645" s="0" t="n">
        <v>25</v>
      </c>
      <c r="C645" s="11" t="n">
        <v>145.945</v>
      </c>
      <c r="D645" s="11" t="n">
        <v>0.171512335538864</v>
      </c>
      <c r="E645" s="11" t="n">
        <v>1.46254898740003</v>
      </c>
      <c r="F645" s="11"/>
      <c r="G645" s="11" t="n">
        <f aca="false">-E645</f>
        <v>-1.46254898740003</v>
      </c>
      <c r="H645" s="11" t="n">
        <f aca="false">D645-E645</f>
        <v>-1.29103665186117</v>
      </c>
      <c r="I645" s="11" t="n">
        <f aca="false">ABS(G645)</f>
        <v>1.46254898740003</v>
      </c>
      <c r="J645" s="11" t="n">
        <f aca="false">ABS(H645)</f>
        <v>1.29103665186117</v>
      </c>
      <c r="K645" s="11" t="n">
        <f aca="false">G645^2</f>
        <v>2.13904954054485</v>
      </c>
      <c r="L645" s="11" t="n">
        <f aca="false">H645^2</f>
        <v>1.66677563644889</v>
      </c>
      <c r="N645" s="14" t="n">
        <v>0</v>
      </c>
      <c r="O645" s="14" t="n">
        <v>0</v>
      </c>
      <c r="P645" s="14" t="n">
        <v>0</v>
      </c>
      <c r="Q645" s="14" t="n">
        <v>1</v>
      </c>
      <c r="R645" s="0" t="n">
        <f aca="false">IF(N645&gt;0,1,IF(O645&gt;0,2,3))</f>
        <v>3</v>
      </c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  <c r="AMJ645" s="0"/>
    </row>
    <row r="646" s="13" customFormat="true" ht="12.8" hidden="false" customHeight="false" outlineLevel="0" collapsed="false">
      <c r="A646" s="7"/>
      <c r="B646" s="0" t="n">
        <v>27</v>
      </c>
      <c r="C646" s="11" t="n">
        <v>144.296</v>
      </c>
      <c r="D646" s="11" t="n">
        <v>0.171512335538864</v>
      </c>
      <c r="E646" s="11" t="n">
        <v>1.3114903400346</v>
      </c>
      <c r="F646" s="11"/>
      <c r="G646" s="11" t="n">
        <f aca="false">-E646</f>
        <v>-1.3114903400346</v>
      </c>
      <c r="H646" s="11" t="n">
        <f aca="false">D646-E646</f>
        <v>-1.13997800449574</v>
      </c>
      <c r="I646" s="11" t="n">
        <f aca="false">ABS(G646)</f>
        <v>1.3114903400346</v>
      </c>
      <c r="J646" s="11" t="n">
        <f aca="false">ABS(H646)</f>
        <v>1.13997800449574</v>
      </c>
      <c r="K646" s="11" t="n">
        <f aca="false">G646^2</f>
        <v>1.72000691200407</v>
      </c>
      <c r="L646" s="11" t="n">
        <f aca="false">H646^2</f>
        <v>1.29954985073408</v>
      </c>
      <c r="N646" s="14" t="n">
        <v>0</v>
      </c>
      <c r="O646" s="14" t="n">
        <v>0</v>
      </c>
      <c r="P646" s="14" t="n">
        <v>0</v>
      </c>
      <c r="Q646" s="14" t="n">
        <v>1</v>
      </c>
      <c r="R646" s="0" t="n">
        <f aca="false">IF(N646&gt;0,1,IF(O646&gt;0,2,3))</f>
        <v>3</v>
      </c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  <c r="AMJ646" s="0"/>
    </row>
    <row r="647" s="13" customFormat="true" ht="12.8" hidden="false" customHeight="false" outlineLevel="0" collapsed="false">
      <c r="A647" s="7"/>
      <c r="B647" s="0" t="n">
        <v>29</v>
      </c>
      <c r="C647" s="11" t="n">
        <v>43.707</v>
      </c>
      <c r="D647" s="11" t="n">
        <v>0.308991849422455</v>
      </c>
      <c r="E647" s="11" t="n">
        <v>-0.426392052673698</v>
      </c>
      <c r="F647" s="11"/>
      <c r="G647" s="11" t="n">
        <f aca="false">-E647</f>
        <v>0.426392052673698</v>
      </c>
      <c r="H647" s="11" t="n">
        <f aca="false">D647-E647</f>
        <v>0.735383902096153</v>
      </c>
      <c r="I647" s="11" t="n">
        <f aca="false">ABS(G647)</f>
        <v>0.426392052673698</v>
      </c>
      <c r="J647" s="11" t="n">
        <f aca="false">ABS(H647)</f>
        <v>0.735383902096153</v>
      </c>
      <c r="K647" s="11" t="n">
        <f aca="false">G647^2</f>
        <v>0.18181018258329</v>
      </c>
      <c r="L647" s="11" t="n">
        <f aca="false">H647^2</f>
        <v>0.540789483462164</v>
      </c>
      <c r="N647" s="14" t="n">
        <v>0</v>
      </c>
      <c r="O647" s="14" t="n">
        <v>0</v>
      </c>
      <c r="P647" s="14" t="n">
        <v>1</v>
      </c>
      <c r="Q647" s="14" t="n">
        <v>0</v>
      </c>
      <c r="R647" s="0" t="n">
        <f aca="false">IF(N647&gt;0,1,IF(O647&gt;0,2,3))</f>
        <v>3</v>
      </c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s="13" customFormat="true" ht="12.8" hidden="false" customHeight="false" outlineLevel="0" collapsed="false">
      <c r="A648" s="7"/>
      <c r="B648" s="0" t="n">
        <v>32</v>
      </c>
      <c r="C648" s="11" t="n">
        <v>36.701</v>
      </c>
      <c r="D648" s="11" t="n">
        <v>0.440876334905624</v>
      </c>
      <c r="E648" s="11" t="n">
        <v>3.90572339363575</v>
      </c>
      <c r="F648" s="11"/>
      <c r="G648" s="11" t="n">
        <f aca="false">-E648</f>
        <v>-3.90572339363575</v>
      </c>
      <c r="H648" s="11" t="n">
        <f aca="false">D648-E648</f>
        <v>-3.46484705873013</v>
      </c>
      <c r="I648" s="11" t="n">
        <f aca="false">ABS(G648)</f>
        <v>3.90572339363575</v>
      </c>
      <c r="J648" s="11" t="n">
        <f aca="false">ABS(H648)</f>
        <v>3.46484705873013</v>
      </c>
      <c r="K648" s="11" t="n">
        <f aca="false">G648^2</f>
        <v>15.2546752275936</v>
      </c>
      <c r="L648" s="11" t="n">
        <f aca="false">H648^2</f>
        <v>12.0051651403908</v>
      </c>
      <c r="N648" s="14" t="n">
        <v>1</v>
      </c>
      <c r="O648" s="14" t="n">
        <v>0</v>
      </c>
      <c r="P648" s="14" t="n">
        <v>0</v>
      </c>
      <c r="Q648" s="14" t="n">
        <v>0</v>
      </c>
      <c r="R648" s="0" t="n">
        <f aca="false">IF(N648&gt;0,1,IF(O648&gt;0,2,3))</f>
        <v>1</v>
      </c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s="13" customFormat="true" ht="12.8" hidden="false" customHeight="false" outlineLevel="0" collapsed="false">
      <c r="A649" s="7"/>
      <c r="B649" s="0" t="n">
        <v>35</v>
      </c>
      <c r="C649" s="11" t="n">
        <v>16.024</v>
      </c>
      <c r="D649" s="11" t="n">
        <v>1.65916609764099</v>
      </c>
      <c r="E649" s="11" t="n">
        <v>1.76141268841678</v>
      </c>
      <c r="F649" s="11"/>
      <c r="G649" s="11" t="n">
        <f aca="false">-E649</f>
        <v>-1.76141268841678</v>
      </c>
      <c r="H649" s="11" t="n">
        <f aca="false">D649-E649</f>
        <v>-0.10224659077579</v>
      </c>
      <c r="I649" s="11" t="n">
        <f aca="false">ABS(G649)</f>
        <v>1.76141268841678</v>
      </c>
      <c r="J649" s="11" t="n">
        <f aca="false">ABS(H649)</f>
        <v>0.10224659077579</v>
      </c>
      <c r="K649" s="11" t="n">
        <f aca="false">G649^2</f>
        <v>3.10257465891563</v>
      </c>
      <c r="L649" s="11" t="n">
        <f aca="false">H649^2</f>
        <v>0.0104543653252719</v>
      </c>
      <c r="N649" s="14" t="n">
        <v>0</v>
      </c>
      <c r="O649" s="14" t="n">
        <v>1</v>
      </c>
      <c r="P649" s="14" t="n">
        <v>0</v>
      </c>
      <c r="Q649" s="14" t="n">
        <v>0</v>
      </c>
      <c r="R649" s="0" t="n">
        <f aca="false">IF(N649&gt;0,1,IF(O649&gt;0,2,3))</f>
        <v>2</v>
      </c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  <c r="AMJ649" s="0"/>
    </row>
    <row r="650" s="13" customFormat="true" ht="12.8" hidden="false" customHeight="false" outlineLevel="0" collapsed="false">
      <c r="A650" s="7" t="n">
        <v>33</v>
      </c>
      <c r="B650" s="0" t="n">
        <v>10</v>
      </c>
      <c r="C650" s="11" t="n">
        <v>0.764999999999986</v>
      </c>
      <c r="D650" s="11" t="n">
        <v>2.7190318107605</v>
      </c>
      <c r="E650" s="11" t="n">
        <v>2.56718249360849</v>
      </c>
      <c r="F650" s="11"/>
      <c r="G650" s="11" t="n">
        <f aca="false">-E650</f>
        <v>-2.56718249360849</v>
      </c>
      <c r="H650" s="11" t="n">
        <f aca="false">D650-E650</f>
        <v>0.15184931715201</v>
      </c>
      <c r="I650" s="11" t="n">
        <f aca="false">ABS(G650)</f>
        <v>2.56718249360849</v>
      </c>
      <c r="J650" s="11" t="n">
        <f aca="false">ABS(H650)</f>
        <v>0.15184931715201</v>
      </c>
      <c r="K650" s="11" t="n">
        <f aca="false">G650^2</f>
        <v>6.59042595548991</v>
      </c>
      <c r="L650" s="11" t="n">
        <f aca="false">H650^2</f>
        <v>0.0230582151195317</v>
      </c>
      <c r="N650" s="14" t="n">
        <v>0</v>
      </c>
      <c r="O650" s="14" t="n">
        <v>0</v>
      </c>
      <c r="P650" s="14" t="n">
        <v>1</v>
      </c>
      <c r="Q650" s="14" t="n">
        <v>0</v>
      </c>
      <c r="R650" s="0" t="n">
        <f aca="false">IF(N650&gt;0,1,IF(O650&gt;0,2,3))</f>
        <v>3</v>
      </c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s="13" customFormat="true" ht="12.8" hidden="false" customHeight="false" outlineLevel="0" collapsed="false">
      <c r="A651" s="7"/>
      <c r="B651" s="0" t="n">
        <v>14</v>
      </c>
      <c r="C651" s="11" t="n">
        <v>-1.13200000000001</v>
      </c>
      <c r="D651" s="11" t="n">
        <v>2.69418287277222</v>
      </c>
      <c r="E651" s="11" t="n">
        <v>18.0239680626127</v>
      </c>
      <c r="F651" s="11"/>
      <c r="G651" s="11" t="n">
        <f aca="false">-E651</f>
        <v>-18.0239680626127</v>
      </c>
      <c r="H651" s="11" t="n">
        <f aca="false">D651-E651</f>
        <v>-15.3297851898405</v>
      </c>
      <c r="I651" s="11" t="n">
        <f aca="false">ABS(G651)</f>
        <v>18.0239680626127</v>
      </c>
      <c r="J651" s="11" t="n">
        <f aca="false">ABS(H651)</f>
        <v>15.3297851898405</v>
      </c>
      <c r="K651" s="11" t="n">
        <f aca="false">G651^2</f>
        <v>324.863424722083</v>
      </c>
      <c r="L651" s="11" t="n">
        <f aca="false">H651^2</f>
        <v>235.002313966652</v>
      </c>
      <c r="N651" s="14" t="n">
        <v>0</v>
      </c>
      <c r="O651" s="14" t="n">
        <v>0</v>
      </c>
      <c r="P651" s="14" t="n">
        <v>1</v>
      </c>
      <c r="Q651" s="14" t="n">
        <v>0</v>
      </c>
      <c r="R651" s="0" t="n">
        <f aca="false">IF(N651&gt;0,1,IF(O651&gt;0,2,3))</f>
        <v>3</v>
      </c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s="13" customFormat="true" ht="12.8" hidden="false" customHeight="false" outlineLevel="0" collapsed="false">
      <c r="A652" s="7"/>
      <c r="B652" s="0" t="n">
        <v>18</v>
      </c>
      <c r="C652" s="11" t="n">
        <v>0.573000000000008</v>
      </c>
      <c r="D652" s="11" t="n">
        <v>2.67561554908752</v>
      </c>
      <c r="E652" s="11" t="n">
        <v>2.49476568245947</v>
      </c>
      <c r="F652" s="11"/>
      <c r="G652" s="11" t="n">
        <f aca="false">-E652</f>
        <v>-2.49476568245947</v>
      </c>
      <c r="H652" s="11" t="n">
        <f aca="false">D652-E652</f>
        <v>0.18084986662805</v>
      </c>
      <c r="I652" s="11" t="n">
        <f aca="false">ABS(G652)</f>
        <v>2.49476568245947</v>
      </c>
      <c r="J652" s="11" t="n">
        <f aca="false">ABS(H652)</f>
        <v>0.18084986662805</v>
      </c>
      <c r="K652" s="11" t="n">
        <f aca="false">G652^2</f>
        <v>6.22385581037747</v>
      </c>
      <c r="L652" s="11" t="n">
        <f aca="false">H652^2</f>
        <v>0.0327066742593835</v>
      </c>
      <c r="N652" s="14" t="n">
        <v>0</v>
      </c>
      <c r="O652" s="14" t="n">
        <v>0</v>
      </c>
      <c r="P652" s="14" t="n">
        <v>1</v>
      </c>
      <c r="Q652" s="14" t="n">
        <v>0</v>
      </c>
      <c r="R652" s="0" t="n">
        <f aca="false">IF(N652&gt;0,1,IF(O652&gt;0,2,3))</f>
        <v>3</v>
      </c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s="13" customFormat="true" ht="12.8" hidden="false" customHeight="false" outlineLevel="0" collapsed="false">
      <c r="A653" s="7"/>
      <c r="B653" s="0" t="n">
        <v>22</v>
      </c>
      <c r="C653" s="11" t="n">
        <v>-1.16200000000001</v>
      </c>
      <c r="D653" s="11" t="n">
        <v>2.68594288825989</v>
      </c>
      <c r="E653" s="11" t="n">
        <v>18.1215870232895</v>
      </c>
      <c r="F653" s="11"/>
      <c r="G653" s="11" t="n">
        <f aca="false">-E653</f>
        <v>-18.1215870232895</v>
      </c>
      <c r="H653" s="11" t="n">
        <f aca="false">D653-E653</f>
        <v>-15.4356441350296</v>
      </c>
      <c r="I653" s="11" t="n">
        <f aca="false">ABS(G653)</f>
        <v>18.1215870232895</v>
      </c>
      <c r="J653" s="11" t="n">
        <f aca="false">ABS(H653)</f>
        <v>15.4356441350296</v>
      </c>
      <c r="K653" s="11" t="n">
        <f aca="false">G653^2</f>
        <v>328.391916242654</v>
      </c>
      <c r="L653" s="11" t="n">
        <f aca="false">H653^2</f>
        <v>238.259109863274</v>
      </c>
      <c r="N653" s="14" t="n">
        <v>0</v>
      </c>
      <c r="O653" s="14" t="n">
        <v>0</v>
      </c>
      <c r="P653" s="14" t="n">
        <v>1</v>
      </c>
      <c r="Q653" s="14" t="n">
        <v>0</v>
      </c>
      <c r="R653" s="0" t="n">
        <f aca="false">IF(N653&gt;0,1,IF(O653&gt;0,2,3))</f>
        <v>3</v>
      </c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s="13" customFormat="true" ht="12.8" hidden="false" customHeight="false" outlineLevel="0" collapsed="false">
      <c r="A654" s="7"/>
      <c r="B654" s="0" t="n">
        <v>26</v>
      </c>
      <c r="C654" s="11" t="n">
        <v>8.209</v>
      </c>
      <c r="D654" s="11" t="n">
        <v>1.55232453346252</v>
      </c>
      <c r="E654" s="11" t="n">
        <v>-0.87884452713633</v>
      </c>
      <c r="F654" s="11"/>
      <c r="G654" s="11" t="n">
        <f aca="false">-E654</f>
        <v>0.87884452713633</v>
      </c>
      <c r="H654" s="11" t="n">
        <f aca="false">D654-E654</f>
        <v>2.43116906059885</v>
      </c>
      <c r="I654" s="11" t="n">
        <f aca="false">ABS(G654)</f>
        <v>0.87884452713633</v>
      </c>
      <c r="J654" s="11" t="n">
        <f aca="false">ABS(H654)</f>
        <v>2.43116906059885</v>
      </c>
      <c r="K654" s="11" t="n">
        <f aca="false">G654^2</f>
        <v>0.772367702877479</v>
      </c>
      <c r="L654" s="11" t="n">
        <f aca="false">H654^2</f>
        <v>5.9105830012131</v>
      </c>
      <c r="N654" s="14" t="n">
        <v>0</v>
      </c>
      <c r="O654" s="14" t="n">
        <v>0</v>
      </c>
      <c r="P654" s="14" t="n">
        <v>1</v>
      </c>
      <c r="Q654" s="14" t="n">
        <v>0</v>
      </c>
      <c r="R654" s="0" t="n">
        <f aca="false">IF(N654&gt;0,1,IF(O654&gt;0,2,3))</f>
        <v>3</v>
      </c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s="13" customFormat="true" ht="12.8" hidden="false" customHeight="false" outlineLevel="0" collapsed="false">
      <c r="A655" s="7"/>
      <c r="B655" s="0" t="n">
        <v>30</v>
      </c>
      <c r="C655" s="11" t="n">
        <v>6.036</v>
      </c>
      <c r="D655" s="11" t="n">
        <v>1.49069380760193</v>
      </c>
      <c r="E655" s="11" t="n">
        <v>11.8785533978271</v>
      </c>
      <c r="F655" s="11"/>
      <c r="G655" s="11" t="n">
        <f aca="false">-E655</f>
        <v>-11.8785533978271</v>
      </c>
      <c r="H655" s="11" t="n">
        <f aca="false">D655-E655</f>
        <v>-10.3878595902252</v>
      </c>
      <c r="I655" s="11" t="n">
        <f aca="false">ABS(G655)</f>
        <v>11.8785533978271</v>
      </c>
      <c r="J655" s="11" t="n">
        <f aca="false">ABS(H655)</f>
        <v>10.3878595902252</v>
      </c>
      <c r="K655" s="11" t="n">
        <f aca="false">G655^2</f>
        <v>141.10003082503</v>
      </c>
      <c r="L655" s="11" t="n">
        <f aca="false">H655^2</f>
        <v>107.907626866233</v>
      </c>
      <c r="N655" s="14" t="n">
        <v>0</v>
      </c>
      <c r="O655" s="14" t="n">
        <v>0</v>
      </c>
      <c r="P655" s="14" t="n">
        <v>1</v>
      </c>
      <c r="Q655" s="14" t="n">
        <v>0</v>
      </c>
      <c r="R655" s="0" t="n">
        <f aca="false">IF(N655&gt;0,1,IF(O655&gt;0,2,3))</f>
        <v>3</v>
      </c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s="13" customFormat="true" ht="12.8" hidden="false" customHeight="false" outlineLevel="0" collapsed="false">
      <c r="A656" s="7"/>
      <c r="B656" s="0" t="n">
        <v>34</v>
      </c>
      <c r="C656" s="11" t="n">
        <v>7.18699999999998</v>
      </c>
      <c r="D656" s="11" t="n">
        <v>1.39540815353394</v>
      </c>
      <c r="E656" s="11" t="n">
        <v>-2.3154134021055</v>
      </c>
      <c r="F656" s="11"/>
      <c r="G656" s="11" t="n">
        <f aca="false">-E656</f>
        <v>2.3154134021055</v>
      </c>
      <c r="H656" s="11" t="n">
        <f aca="false">D656-E656</f>
        <v>3.71082155563944</v>
      </c>
      <c r="I656" s="11" t="n">
        <f aca="false">ABS(G656)</f>
        <v>2.3154134021055</v>
      </c>
      <c r="J656" s="11" t="n">
        <f aca="false">ABS(H656)</f>
        <v>3.71082155563944</v>
      </c>
      <c r="K656" s="11" t="n">
        <f aca="false">G656^2</f>
        <v>5.36113922264977</v>
      </c>
      <c r="L656" s="11" t="n">
        <f aca="false">H656^2</f>
        <v>13.7701966177983</v>
      </c>
      <c r="N656" s="14" t="n">
        <v>0</v>
      </c>
      <c r="O656" s="14" t="n">
        <v>0</v>
      </c>
      <c r="P656" s="14" t="n">
        <v>1</v>
      </c>
      <c r="Q656" s="14" t="n">
        <v>0</v>
      </c>
      <c r="R656" s="0" t="n">
        <f aca="false">IF(N656&gt;0,1,IF(O656&gt;0,2,3))</f>
        <v>3</v>
      </c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s="13" customFormat="true" ht="12.8" hidden="false" customHeight="false" outlineLevel="0" collapsed="false">
      <c r="A657" s="7"/>
      <c r="B657" s="0" t="n">
        <v>38</v>
      </c>
      <c r="C657" s="11" t="n">
        <v>6.14099999999999</v>
      </c>
      <c r="D657" s="11" t="n">
        <v>1.31093740463257</v>
      </c>
      <c r="E657" s="11" t="n">
        <v>-1.26369023505516</v>
      </c>
      <c r="F657" s="11"/>
      <c r="G657" s="11" t="n">
        <f aca="false">-E657</f>
        <v>1.26369023505516</v>
      </c>
      <c r="H657" s="11" t="n">
        <f aca="false">D657-E657</f>
        <v>2.57462763968773</v>
      </c>
      <c r="I657" s="11" t="n">
        <f aca="false">ABS(G657)</f>
        <v>1.26369023505516</v>
      </c>
      <c r="J657" s="11" t="n">
        <f aca="false">ABS(H657)</f>
        <v>2.57462763968773</v>
      </c>
      <c r="K657" s="11" t="n">
        <f aca="false">G657^2</f>
        <v>1.59691301017377</v>
      </c>
      <c r="L657" s="11" t="n">
        <f aca="false">H657^2</f>
        <v>6.62870748304401</v>
      </c>
      <c r="N657" s="14" t="n">
        <v>0</v>
      </c>
      <c r="O657" s="14" t="n">
        <v>0</v>
      </c>
      <c r="P657" s="14" t="n">
        <v>1</v>
      </c>
      <c r="Q657" s="14" t="n">
        <v>0</v>
      </c>
      <c r="R657" s="0" t="n">
        <f aca="false">IF(N657&gt;0,1,IF(O657&gt;0,2,3))</f>
        <v>3</v>
      </c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s="13" customFormat="true" ht="12.8" hidden="false" customHeight="false" outlineLevel="0" collapsed="false">
      <c r="A658" s="7"/>
      <c r="B658" s="0" t="n">
        <v>42</v>
      </c>
      <c r="C658" s="11" t="n">
        <v>3.548</v>
      </c>
      <c r="D658" s="11" t="n">
        <v>1.50333321094513</v>
      </c>
      <c r="E658" s="11" t="n">
        <v>-0.475171802760976</v>
      </c>
      <c r="F658" s="11"/>
      <c r="G658" s="11" t="n">
        <f aca="false">-E658</f>
        <v>0.475171802760976</v>
      </c>
      <c r="H658" s="11" t="n">
        <f aca="false">D658-E658</f>
        <v>1.97850501370611</v>
      </c>
      <c r="I658" s="11" t="n">
        <f aca="false">ABS(G658)</f>
        <v>0.475171802760976</v>
      </c>
      <c r="J658" s="11" t="n">
        <f aca="false">ABS(H658)</f>
        <v>1.97850501370611</v>
      </c>
      <c r="K658" s="11" t="n">
        <f aca="false">G658^2</f>
        <v>0.225788242139116</v>
      </c>
      <c r="L658" s="11" t="n">
        <f aca="false">H658^2</f>
        <v>3.9144820892602</v>
      </c>
      <c r="N658" s="14" t="n">
        <v>0</v>
      </c>
      <c r="O658" s="14" t="n">
        <v>0</v>
      </c>
      <c r="P658" s="14" t="n">
        <v>1</v>
      </c>
      <c r="Q658" s="14" t="n">
        <v>0</v>
      </c>
      <c r="R658" s="0" t="n">
        <f aca="false">IF(N658&gt;0,1,IF(O658&gt;0,2,3))</f>
        <v>3</v>
      </c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s="13" customFormat="true" ht="12.8" hidden="false" customHeight="false" outlineLevel="0" collapsed="false">
      <c r="A659" s="7"/>
      <c r="B659" s="0" t="n">
        <v>46</v>
      </c>
      <c r="C659" s="11" t="n">
        <v>3.244</v>
      </c>
      <c r="D659" s="11" t="n">
        <v>1.38902390003204</v>
      </c>
      <c r="E659" s="11" t="n">
        <v>12.1473792369582</v>
      </c>
      <c r="F659" s="11"/>
      <c r="G659" s="11" t="n">
        <f aca="false">-E659</f>
        <v>-12.1473792369582</v>
      </c>
      <c r="H659" s="11" t="n">
        <f aca="false">D659-E659</f>
        <v>-10.7583553369262</v>
      </c>
      <c r="I659" s="11" t="n">
        <f aca="false">ABS(G659)</f>
        <v>12.1473792369582</v>
      </c>
      <c r="J659" s="11" t="n">
        <f aca="false">ABS(H659)</f>
        <v>10.7583553369262</v>
      </c>
      <c r="K659" s="11" t="n">
        <f aca="false">G659^2</f>
        <v>147.558822326483</v>
      </c>
      <c r="L659" s="11" t="n">
        <f aca="false">H659^2</f>
        <v>115.742209555568</v>
      </c>
      <c r="N659" s="14" t="n">
        <v>0</v>
      </c>
      <c r="O659" s="14" t="n">
        <v>0</v>
      </c>
      <c r="P659" s="14" t="n">
        <v>1</v>
      </c>
      <c r="Q659" s="14" t="n">
        <v>0</v>
      </c>
      <c r="R659" s="0" t="n">
        <f aca="false">IF(N659&gt;0,1,IF(O659&gt;0,2,3))</f>
        <v>3</v>
      </c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  <c r="AMJ659" s="0"/>
    </row>
    <row r="660" s="13" customFormat="true" ht="12.8" hidden="false" customHeight="false" outlineLevel="0" collapsed="false">
      <c r="A660" s="7"/>
      <c r="B660" s="0" t="n">
        <v>50</v>
      </c>
      <c r="C660" s="11" t="n">
        <v>6.13</v>
      </c>
      <c r="D660" s="11" t="n">
        <v>1.49423098564148</v>
      </c>
      <c r="E660" s="11" t="n">
        <v>11.8674997310976</v>
      </c>
      <c r="F660" s="11"/>
      <c r="G660" s="11" t="n">
        <f aca="false">-E660</f>
        <v>-11.8674997310976</v>
      </c>
      <c r="H660" s="11" t="n">
        <f aca="false">D660-E660</f>
        <v>-10.3732687454561</v>
      </c>
      <c r="I660" s="11" t="n">
        <f aca="false">ABS(G660)</f>
        <v>11.8674997310976</v>
      </c>
      <c r="J660" s="11" t="n">
        <f aca="false">ABS(H660)</f>
        <v>10.3732687454561</v>
      </c>
      <c r="K660" s="11" t="n">
        <f aca="false">G660^2</f>
        <v>140.837549867602</v>
      </c>
      <c r="L660" s="11" t="n">
        <f aca="false">H660^2</f>
        <v>107.604704465457</v>
      </c>
      <c r="N660" s="14" t="n">
        <v>0</v>
      </c>
      <c r="O660" s="14" t="n">
        <v>0</v>
      </c>
      <c r="P660" s="14" t="n">
        <v>1</v>
      </c>
      <c r="Q660" s="14" t="n">
        <v>0</v>
      </c>
      <c r="R660" s="0" t="n">
        <f aca="false">IF(N660&gt;0,1,IF(O660&gt;0,2,3))</f>
        <v>3</v>
      </c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s="13" customFormat="true" ht="12.8" hidden="false" customHeight="false" outlineLevel="0" collapsed="false">
      <c r="A661" s="7"/>
      <c r="B661" s="0" t="n">
        <v>54</v>
      </c>
      <c r="C661" s="11" t="n">
        <v>7.09899999999999</v>
      </c>
      <c r="D661" s="11" t="n">
        <v>1.40753102302551</v>
      </c>
      <c r="E661" s="11" t="n">
        <v>-2.34974478017805</v>
      </c>
      <c r="F661" s="11"/>
      <c r="G661" s="11" t="n">
        <f aca="false">-E661</f>
        <v>2.34974478017805</v>
      </c>
      <c r="H661" s="11" t="n">
        <f aca="false">D661-E661</f>
        <v>3.75727580320356</v>
      </c>
      <c r="I661" s="11" t="n">
        <f aca="false">ABS(G661)</f>
        <v>2.34974478017805</v>
      </c>
      <c r="J661" s="11" t="n">
        <f aca="false">ABS(H661)</f>
        <v>3.75727580320356</v>
      </c>
      <c r="K661" s="11" t="n">
        <f aca="false">G661^2</f>
        <v>5.52130053197399</v>
      </c>
      <c r="L661" s="11" t="n">
        <f aca="false">H661^2</f>
        <v>14.117121461339</v>
      </c>
      <c r="N661" s="14" t="n">
        <v>0</v>
      </c>
      <c r="O661" s="14" t="n">
        <v>0</v>
      </c>
      <c r="P661" s="14" t="n">
        <v>1</v>
      </c>
      <c r="Q661" s="14" t="n">
        <v>0</v>
      </c>
      <c r="R661" s="0" t="n">
        <f aca="false">IF(N661&gt;0,1,IF(O661&gt;0,2,3))</f>
        <v>3</v>
      </c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s="13" customFormat="true" ht="12.8" hidden="false" customHeight="false" outlineLevel="0" collapsed="false">
      <c r="A662" s="7"/>
      <c r="B662" s="0" t="n">
        <v>58</v>
      </c>
      <c r="C662" s="11" t="n">
        <v>8.13200000000001</v>
      </c>
      <c r="D662" s="11" t="n">
        <v>1.55788087844849</v>
      </c>
      <c r="E662" s="11" t="n">
        <v>-0.856264209103109</v>
      </c>
      <c r="F662" s="11"/>
      <c r="G662" s="11" t="n">
        <f aca="false">-E662</f>
        <v>0.856264209103109</v>
      </c>
      <c r="H662" s="11" t="n">
        <f aca="false">D662-E662</f>
        <v>2.4141450875516</v>
      </c>
      <c r="I662" s="11" t="n">
        <f aca="false">ABS(G662)</f>
        <v>0.856264209103109</v>
      </c>
      <c r="J662" s="11" t="n">
        <f aca="false">ABS(H662)</f>
        <v>2.4141450875516</v>
      </c>
      <c r="K662" s="11" t="n">
        <f aca="false">G662^2</f>
        <v>0.733188395790973</v>
      </c>
      <c r="L662" s="11" t="n">
        <f aca="false">H662^2</f>
        <v>5.82809650374952</v>
      </c>
      <c r="N662" s="14" t="n">
        <v>0</v>
      </c>
      <c r="O662" s="14" t="n">
        <v>0</v>
      </c>
      <c r="P662" s="14" t="n">
        <v>1</v>
      </c>
      <c r="Q662" s="14" t="n">
        <v>0</v>
      </c>
      <c r="R662" s="0" t="n">
        <f aca="false">IF(N662&gt;0,1,IF(O662&gt;0,2,3))</f>
        <v>3</v>
      </c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s="13" customFormat="true" ht="12.8" hidden="false" customHeight="false" outlineLevel="0" collapsed="false">
      <c r="A663" s="7"/>
      <c r="B663" s="0" t="n">
        <v>62</v>
      </c>
      <c r="C663" s="11" t="n">
        <v>3.44399999999999</v>
      </c>
      <c r="D663" s="11" t="n">
        <v>1.52874445915222</v>
      </c>
      <c r="E663" s="11" t="n">
        <v>-0.473216458432212</v>
      </c>
      <c r="F663" s="11"/>
      <c r="G663" s="11" t="n">
        <f aca="false">-E663</f>
        <v>0.473216458432212</v>
      </c>
      <c r="H663" s="11" t="n">
        <f aca="false">D663-E663</f>
        <v>2.00196091758443</v>
      </c>
      <c r="I663" s="11" t="n">
        <f aca="false">ABS(G663)</f>
        <v>0.473216458432212</v>
      </c>
      <c r="J663" s="11" t="n">
        <f aca="false">ABS(H663)</f>
        <v>2.00196091758443</v>
      </c>
      <c r="K663" s="11" t="n">
        <f aca="false">G663^2</f>
        <v>0.223933816531125</v>
      </c>
      <c r="L663" s="11" t="n">
        <f aca="false">H663^2</f>
        <v>4.0078475155355</v>
      </c>
      <c r="N663" s="14" t="n">
        <v>0</v>
      </c>
      <c r="O663" s="14" t="n">
        <v>0</v>
      </c>
      <c r="P663" s="14" t="n">
        <v>1</v>
      </c>
      <c r="Q663" s="14" t="n">
        <v>0</v>
      </c>
      <c r="R663" s="0" t="n">
        <f aca="false">IF(N663&gt;0,1,IF(O663&gt;0,2,3))</f>
        <v>3</v>
      </c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s="13" customFormat="true" ht="12.8" hidden="false" customHeight="false" outlineLevel="0" collapsed="false">
      <c r="A664" s="7"/>
      <c r="B664" s="0" t="n">
        <v>66</v>
      </c>
      <c r="C664" s="11" t="n">
        <v>6.05599999999998</v>
      </c>
      <c r="D664" s="11" t="n">
        <v>1.31307435035706</v>
      </c>
      <c r="E664" s="11" t="n">
        <v>-1.25669102177046</v>
      </c>
      <c r="F664" s="11"/>
      <c r="G664" s="11" t="n">
        <f aca="false">-E664</f>
        <v>1.25669102177046</v>
      </c>
      <c r="H664" s="11" t="n">
        <f aca="false">D664-E664</f>
        <v>2.56976537212752</v>
      </c>
      <c r="I664" s="11" t="n">
        <f aca="false">ABS(G664)</f>
        <v>1.25669102177046</v>
      </c>
      <c r="J664" s="11" t="n">
        <f aca="false">ABS(H664)</f>
        <v>2.56976537212752</v>
      </c>
      <c r="K664" s="11" t="n">
        <f aca="false">G664^2</f>
        <v>1.57927232419848</v>
      </c>
      <c r="L664" s="11" t="n">
        <f aca="false">H664^2</f>
        <v>6.60369406778569</v>
      </c>
      <c r="N664" s="14" t="n">
        <v>0</v>
      </c>
      <c r="O664" s="14" t="n">
        <v>0</v>
      </c>
      <c r="P664" s="14" t="n">
        <v>1</v>
      </c>
      <c r="Q664" s="14" t="n">
        <v>0</v>
      </c>
      <c r="R664" s="0" t="n">
        <f aca="false">IF(N664&gt;0,1,IF(O664&gt;0,2,3))</f>
        <v>3</v>
      </c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s="13" customFormat="true" ht="12.8" hidden="false" customHeight="false" outlineLevel="0" collapsed="false">
      <c r="A665" s="7"/>
      <c r="B665" s="0" t="n">
        <v>70</v>
      </c>
      <c r="C665" s="11" t="n">
        <v>3.33199999999999</v>
      </c>
      <c r="D665" s="11" t="n">
        <v>1.38782227039337</v>
      </c>
      <c r="E665" s="11" t="n">
        <v>12.123859671043</v>
      </c>
      <c r="F665" s="11"/>
      <c r="G665" s="11" t="n">
        <f aca="false">-E665</f>
        <v>-12.123859671043</v>
      </c>
      <c r="H665" s="11" t="n">
        <f aca="false">D665-E665</f>
        <v>-10.7360374006496</v>
      </c>
      <c r="I665" s="11" t="n">
        <f aca="false">ABS(G665)</f>
        <v>12.123859671043</v>
      </c>
      <c r="J665" s="11" t="n">
        <f aca="false">ABS(H665)</f>
        <v>10.7360374006496</v>
      </c>
      <c r="K665" s="11" t="n">
        <f aca="false">G665^2</f>
        <v>146.987973323143</v>
      </c>
      <c r="L665" s="11" t="n">
        <f aca="false">H665^2</f>
        <v>115.262499068148</v>
      </c>
      <c r="N665" s="14" t="n">
        <v>0</v>
      </c>
      <c r="O665" s="14" t="n">
        <v>0</v>
      </c>
      <c r="P665" s="14" t="n">
        <v>1</v>
      </c>
      <c r="Q665" s="14" t="n">
        <v>0</v>
      </c>
      <c r="R665" s="0" t="n">
        <f aca="false">IF(N665&gt;0,1,IF(O665&gt;0,2,3))</f>
        <v>3</v>
      </c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s="13" customFormat="true" ht="12.8" hidden="false" customHeight="false" outlineLevel="0" collapsed="false">
      <c r="A666" s="7" t="n">
        <v>34</v>
      </c>
      <c r="B666" s="0" t="n">
        <v>3</v>
      </c>
      <c r="C666" s="11" t="n">
        <v>208.427</v>
      </c>
      <c r="D666" s="11" t="n">
        <v>32.2217178344727</v>
      </c>
      <c r="E666" s="11" t="n">
        <v>44.7277532261803</v>
      </c>
      <c r="F666" s="11"/>
      <c r="G666" s="11" t="n">
        <f aca="false">-E666</f>
        <v>-44.7277532261803</v>
      </c>
      <c r="H666" s="11" t="n">
        <f aca="false">D666-E666</f>
        <v>-12.5060353917076</v>
      </c>
      <c r="I666" s="11" t="n">
        <f aca="false">ABS(G666)</f>
        <v>44.7277532261803</v>
      </c>
      <c r="J666" s="11" t="n">
        <f aca="false">ABS(H666)</f>
        <v>12.5060353917076</v>
      </c>
      <c r="K666" s="11" t="n">
        <f aca="false">G666^2</f>
        <v>2000.57190866208</v>
      </c>
      <c r="L666" s="11" t="n">
        <f aca="false">H666^2</f>
        <v>156.400921218643</v>
      </c>
      <c r="N666" s="14" t="n">
        <v>1</v>
      </c>
      <c r="O666" s="14" t="n">
        <v>1</v>
      </c>
      <c r="P666" s="14" t="n">
        <v>0</v>
      </c>
      <c r="Q666" s="14" t="n">
        <v>0</v>
      </c>
      <c r="R666" s="0" t="n">
        <f aca="false">IF(N666&gt;0,1,IF(O666&gt;0,2,3))</f>
        <v>1</v>
      </c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s="13" customFormat="true" ht="12.8" hidden="false" customHeight="false" outlineLevel="0" collapsed="false">
      <c r="A667" s="7"/>
      <c r="B667" s="0" t="n">
        <v>4</v>
      </c>
      <c r="C667" s="11" t="n">
        <v>150.146</v>
      </c>
      <c r="D667" s="11" t="n">
        <v>11.5696811676025</v>
      </c>
      <c r="E667" s="11" t="n">
        <v>9.1816056809934</v>
      </c>
      <c r="F667" s="11"/>
      <c r="G667" s="11" t="n">
        <f aca="false">-E667</f>
        <v>-9.1816056809934</v>
      </c>
      <c r="H667" s="11" t="n">
        <f aca="false">D667-E667</f>
        <v>2.3880754866091</v>
      </c>
      <c r="I667" s="11" t="n">
        <f aca="false">ABS(G667)</f>
        <v>9.1816056809934</v>
      </c>
      <c r="J667" s="11" t="n">
        <f aca="false">ABS(H667)</f>
        <v>2.3880754866091</v>
      </c>
      <c r="K667" s="11" t="n">
        <f aca="false">G667^2</f>
        <v>84.3018828812503</v>
      </c>
      <c r="L667" s="11" t="n">
        <f aca="false">H667^2</f>
        <v>5.70290452974329</v>
      </c>
      <c r="N667" s="14" t="n">
        <v>0</v>
      </c>
      <c r="O667" s="14" t="n">
        <v>1</v>
      </c>
      <c r="P667" s="14" t="n">
        <v>1</v>
      </c>
      <c r="Q667" s="14" t="n">
        <v>0</v>
      </c>
      <c r="R667" s="0" t="n">
        <f aca="false">IF(N667&gt;0,1,IF(O667&gt;0,2,3))</f>
        <v>2</v>
      </c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s="13" customFormat="true" ht="12.8" hidden="false" customHeight="false" outlineLevel="0" collapsed="false">
      <c r="A668" s="7"/>
      <c r="B668" s="0" t="n">
        <v>5</v>
      </c>
      <c r="C668" s="11" t="n">
        <v>174.917</v>
      </c>
      <c r="D668" s="11" t="n">
        <v>3.8928747177124</v>
      </c>
      <c r="E668" s="11" t="n">
        <v>6.08971287649294</v>
      </c>
      <c r="F668" s="11"/>
      <c r="G668" s="11" t="n">
        <f aca="false">-E668</f>
        <v>-6.08971287649294</v>
      </c>
      <c r="H668" s="11" t="n">
        <f aca="false">D668-E668</f>
        <v>-2.19683815878054</v>
      </c>
      <c r="I668" s="11" t="n">
        <f aca="false">ABS(G668)</f>
        <v>6.08971287649294</v>
      </c>
      <c r="J668" s="11" t="n">
        <f aca="false">ABS(H668)</f>
        <v>2.19683815878054</v>
      </c>
      <c r="K668" s="11" t="n">
        <f aca="false">G668^2</f>
        <v>37.0846029181239</v>
      </c>
      <c r="L668" s="11" t="n">
        <f aca="false">H668^2</f>
        <v>4.82609789587427</v>
      </c>
      <c r="N668" s="14" t="n">
        <v>0</v>
      </c>
      <c r="O668" s="14" t="n">
        <v>1</v>
      </c>
      <c r="P668" s="14" t="n">
        <v>1</v>
      </c>
      <c r="Q668" s="14" t="n">
        <v>0</v>
      </c>
      <c r="R668" s="0" t="n">
        <f aca="false">IF(N668&gt;0,1,IF(O668&gt;0,2,3))</f>
        <v>2</v>
      </c>
      <c r="ALV668" s="0"/>
      <c r="ALW668" s="0"/>
      <c r="ALX668" s="0"/>
      <c r="ALY668" s="0"/>
      <c r="ALZ668" s="0"/>
      <c r="AMA668" s="0"/>
      <c r="AMB668" s="0"/>
      <c r="AMC668" s="0"/>
      <c r="AMD668" s="0"/>
      <c r="AME668" s="0"/>
      <c r="AMF668" s="0"/>
      <c r="AMG668" s="0"/>
      <c r="AMH668" s="0"/>
      <c r="AMI668" s="0"/>
      <c r="AMJ668" s="0"/>
    </row>
    <row r="669" s="13" customFormat="true" ht="12.8" hidden="false" customHeight="false" outlineLevel="0" collapsed="false">
      <c r="A669" s="7"/>
      <c r="B669" s="0" t="n">
        <v>7</v>
      </c>
      <c r="C669" s="11" t="n">
        <v>143.026</v>
      </c>
      <c r="D669" s="11" t="n">
        <v>0.109350338578224</v>
      </c>
      <c r="E669" s="11" t="n">
        <v>1.96545580184986</v>
      </c>
      <c r="F669" s="11"/>
      <c r="G669" s="11" t="n">
        <f aca="false">-E669</f>
        <v>-1.96545580184986</v>
      </c>
      <c r="H669" s="11" t="n">
        <f aca="false">D669-E669</f>
        <v>-1.85610546327164</v>
      </c>
      <c r="I669" s="11" t="n">
        <f aca="false">ABS(G669)</f>
        <v>1.96545580184986</v>
      </c>
      <c r="J669" s="11" t="n">
        <f aca="false">ABS(H669)</f>
        <v>1.85610546327164</v>
      </c>
      <c r="K669" s="11" t="n">
        <f aca="false">G669^2</f>
        <v>3.86301650902528</v>
      </c>
      <c r="L669" s="11" t="n">
        <f aca="false">H669^2</f>
        <v>3.44512749078681</v>
      </c>
      <c r="N669" s="14" t="n">
        <v>0</v>
      </c>
      <c r="O669" s="14" t="n">
        <v>0</v>
      </c>
      <c r="P669" s="14" t="n">
        <v>1</v>
      </c>
      <c r="Q669" s="14" t="n">
        <v>1</v>
      </c>
      <c r="R669" s="0" t="n">
        <f aca="false">IF(N669&gt;0,1,IF(O669&gt;0,2,3))</f>
        <v>3</v>
      </c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s="13" customFormat="true" ht="12.8" hidden="false" customHeight="false" outlineLevel="0" collapsed="false">
      <c r="A670" s="7"/>
      <c r="B670" s="0" t="n">
        <v>9</v>
      </c>
      <c r="C670" s="11" t="n">
        <v>128.667</v>
      </c>
      <c r="D670" s="11" t="n">
        <v>0.171512335538864</v>
      </c>
      <c r="E670" s="11" t="n">
        <v>0.0548087101577579</v>
      </c>
      <c r="F670" s="11"/>
      <c r="G670" s="11" t="n">
        <f aca="false">-E670</f>
        <v>-0.0548087101577579</v>
      </c>
      <c r="H670" s="11" t="n">
        <f aca="false">D670-E670</f>
        <v>0.116703625381106</v>
      </c>
      <c r="I670" s="11" t="n">
        <f aca="false">ABS(G670)</f>
        <v>0.0548087101577579</v>
      </c>
      <c r="J670" s="11" t="n">
        <f aca="false">ABS(H670)</f>
        <v>0.116703625381106</v>
      </c>
      <c r="K670" s="11" t="n">
        <f aca="false">G670^2</f>
        <v>0.00300399470915711</v>
      </c>
      <c r="L670" s="11" t="n">
        <f aca="false">H670^2</f>
        <v>0.0136197361770936</v>
      </c>
      <c r="N670" s="14" t="n">
        <v>0</v>
      </c>
      <c r="O670" s="14" t="n">
        <v>0</v>
      </c>
      <c r="P670" s="14" t="n">
        <v>0</v>
      </c>
      <c r="Q670" s="14" t="n">
        <v>1</v>
      </c>
      <c r="R670" s="0" t="n">
        <f aca="false">IF(N670&gt;0,1,IF(O670&gt;0,2,3))</f>
        <v>3</v>
      </c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s="13" customFormat="true" ht="12.8" hidden="false" customHeight="false" outlineLevel="0" collapsed="false">
      <c r="A671" s="7"/>
      <c r="B671" s="0" t="n">
        <v>11</v>
      </c>
      <c r="C671" s="11" t="n">
        <v>136.094</v>
      </c>
      <c r="D671" s="11" t="n">
        <v>0.362323999404907</v>
      </c>
      <c r="E671" s="11" t="n">
        <v>1.97376804906921</v>
      </c>
      <c r="F671" s="11"/>
      <c r="G671" s="11" t="n">
        <f aca="false">-E671</f>
        <v>-1.97376804906921</v>
      </c>
      <c r="H671" s="11" t="n">
        <f aca="false">D671-E671</f>
        <v>-1.6114440496643</v>
      </c>
      <c r="I671" s="11" t="n">
        <f aca="false">ABS(G671)</f>
        <v>1.97376804906921</v>
      </c>
      <c r="J671" s="11" t="n">
        <f aca="false">ABS(H671)</f>
        <v>1.6114440496643</v>
      </c>
      <c r="K671" s="11" t="n">
        <f aca="false">G671^2</f>
        <v>3.89576031152648</v>
      </c>
      <c r="L671" s="11" t="n">
        <f aca="false">H671^2</f>
        <v>2.59675192519849</v>
      </c>
      <c r="N671" s="14" t="n">
        <v>0</v>
      </c>
      <c r="O671" s="14" t="n">
        <v>0</v>
      </c>
      <c r="P671" s="14" t="n">
        <v>1</v>
      </c>
      <c r="Q671" s="14" t="n">
        <v>1</v>
      </c>
      <c r="R671" s="0" t="n">
        <f aca="false">IF(N671&gt;0,1,IF(O671&gt;0,2,3))</f>
        <v>3</v>
      </c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  <c r="AMJ671" s="0"/>
    </row>
    <row r="672" s="13" customFormat="true" ht="12.8" hidden="false" customHeight="false" outlineLevel="0" collapsed="false">
      <c r="A672" s="7"/>
      <c r="B672" s="0" t="n">
        <v>13</v>
      </c>
      <c r="C672" s="11" t="n">
        <v>146.114</v>
      </c>
      <c r="D672" s="11" t="n">
        <v>11.2545566558838</v>
      </c>
      <c r="E672" s="11" t="n">
        <v>8.45552235130411</v>
      </c>
      <c r="F672" s="11"/>
      <c r="G672" s="11" t="n">
        <f aca="false">-E672</f>
        <v>-8.45552235130411</v>
      </c>
      <c r="H672" s="11" t="n">
        <f aca="false">D672-E672</f>
        <v>2.79903430457969</v>
      </c>
      <c r="I672" s="11" t="n">
        <f aca="false">ABS(G672)</f>
        <v>8.45552235130411</v>
      </c>
      <c r="J672" s="11" t="n">
        <f aca="false">ABS(H672)</f>
        <v>2.79903430457969</v>
      </c>
      <c r="K672" s="11" t="n">
        <f aca="false">G672^2</f>
        <v>71.4958582334034</v>
      </c>
      <c r="L672" s="11" t="n">
        <f aca="false">H672^2</f>
        <v>7.83459303821391</v>
      </c>
      <c r="N672" s="14" t="n">
        <v>0</v>
      </c>
      <c r="O672" s="14" t="n">
        <v>1</v>
      </c>
      <c r="P672" s="14" t="n">
        <v>1</v>
      </c>
      <c r="Q672" s="14" t="n">
        <v>0</v>
      </c>
      <c r="R672" s="0" t="n">
        <f aca="false">IF(N672&gt;0,1,IF(O672&gt;0,2,3))</f>
        <v>2</v>
      </c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  <c r="AMJ672" s="0"/>
    </row>
    <row r="673" s="13" customFormat="true" ht="12.8" hidden="false" customHeight="false" outlineLevel="0" collapsed="false">
      <c r="A673" s="7"/>
      <c r="B673" s="0" t="n">
        <v>14</v>
      </c>
      <c r="C673" s="11" t="n">
        <v>170.055</v>
      </c>
      <c r="D673" s="11" t="n">
        <v>4.85096168518066</v>
      </c>
      <c r="E673" s="11" t="n">
        <v>6.52369365291014</v>
      </c>
      <c r="F673" s="11"/>
      <c r="G673" s="11" t="n">
        <f aca="false">-E673</f>
        <v>-6.52369365291014</v>
      </c>
      <c r="H673" s="11" t="n">
        <f aca="false">D673-E673</f>
        <v>-1.67273196772948</v>
      </c>
      <c r="I673" s="11" t="n">
        <f aca="false">ABS(G673)</f>
        <v>6.52369365291014</v>
      </c>
      <c r="J673" s="11" t="n">
        <f aca="false">ABS(H673)</f>
        <v>1.67273196772948</v>
      </c>
      <c r="K673" s="11" t="n">
        <f aca="false">G673^2</f>
        <v>42.5585788770201</v>
      </c>
      <c r="L673" s="11" t="n">
        <f aca="false">H673^2</f>
        <v>2.79803223586414</v>
      </c>
      <c r="N673" s="14" t="n">
        <v>0</v>
      </c>
      <c r="O673" s="14" t="n">
        <v>1</v>
      </c>
      <c r="P673" s="14" t="n">
        <v>1</v>
      </c>
      <c r="Q673" s="14" t="n">
        <v>0</v>
      </c>
      <c r="R673" s="0" t="n">
        <f aca="false">IF(N673&gt;0,1,IF(O673&gt;0,2,3))</f>
        <v>2</v>
      </c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s="13" customFormat="true" ht="12.8" hidden="false" customHeight="false" outlineLevel="0" collapsed="false">
      <c r="A674" s="7"/>
      <c r="B674" s="0" t="n">
        <v>16</v>
      </c>
      <c r="C674" s="11" t="n">
        <v>156.828</v>
      </c>
      <c r="D674" s="11" t="n">
        <v>0.788663744926453</v>
      </c>
      <c r="E674" s="11" t="n">
        <v>0.719948809810937</v>
      </c>
      <c r="F674" s="11"/>
      <c r="G674" s="11" t="n">
        <f aca="false">-E674</f>
        <v>-0.719948809810937</v>
      </c>
      <c r="H674" s="11" t="n">
        <f aca="false">D674-E674</f>
        <v>0.0687149351155161</v>
      </c>
      <c r="I674" s="11" t="n">
        <f aca="false">ABS(G674)</f>
        <v>0.719948809810937</v>
      </c>
      <c r="J674" s="11" t="n">
        <f aca="false">ABS(H674)</f>
        <v>0.0687149351155161</v>
      </c>
      <c r="K674" s="11" t="n">
        <f aca="false">G674^2</f>
        <v>0.518326288748185</v>
      </c>
      <c r="L674" s="11" t="n">
        <f aca="false">H674^2</f>
        <v>0.00472174230792958</v>
      </c>
      <c r="N674" s="14" t="n">
        <v>0</v>
      </c>
      <c r="O674" s="14" t="n">
        <v>1</v>
      </c>
      <c r="P674" s="14" t="n">
        <v>1</v>
      </c>
      <c r="Q674" s="14" t="n">
        <v>0</v>
      </c>
      <c r="R674" s="0" t="n">
        <f aca="false">IF(N674&gt;0,1,IF(O674&gt;0,2,3))</f>
        <v>2</v>
      </c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  <c r="AMJ674" s="0"/>
    </row>
    <row r="675" s="13" customFormat="true" ht="12.8" hidden="false" customHeight="false" outlineLevel="0" collapsed="false">
      <c r="A675" s="7"/>
      <c r="B675" s="0" t="n">
        <v>17</v>
      </c>
      <c r="C675" s="11" t="n">
        <v>146.365</v>
      </c>
      <c r="D675" s="11" t="n">
        <v>0.164235323667526</v>
      </c>
      <c r="E675" s="11" t="n">
        <v>0.0799091168311889</v>
      </c>
      <c r="F675" s="11"/>
      <c r="G675" s="11" t="n">
        <f aca="false">-E675</f>
        <v>-0.0799091168311889</v>
      </c>
      <c r="H675" s="11" t="n">
        <f aca="false">D675-E675</f>
        <v>0.0843262068363371</v>
      </c>
      <c r="I675" s="11" t="n">
        <f aca="false">ABS(G675)</f>
        <v>0.0799091168311889</v>
      </c>
      <c r="J675" s="11" t="n">
        <f aca="false">ABS(H675)</f>
        <v>0.0843262068363371</v>
      </c>
      <c r="K675" s="11" t="n">
        <f aca="false">G675^2</f>
        <v>0.0063854669527406</v>
      </c>
      <c r="L675" s="11" t="n">
        <f aca="false">H675^2</f>
        <v>0.00711090915940471</v>
      </c>
      <c r="N675" s="14" t="n">
        <v>0</v>
      </c>
      <c r="O675" s="14" t="n">
        <v>0</v>
      </c>
      <c r="P675" s="14" t="n">
        <v>1</v>
      </c>
      <c r="Q675" s="14" t="n">
        <v>1</v>
      </c>
      <c r="R675" s="0" t="n">
        <f aca="false">IF(N675&gt;0,1,IF(O675&gt;0,2,3))</f>
        <v>3</v>
      </c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  <c r="AMJ675" s="0"/>
    </row>
    <row r="676" s="13" customFormat="true" ht="12.8" hidden="false" customHeight="false" outlineLevel="0" collapsed="false">
      <c r="A676" s="7"/>
      <c r="B676" s="0" t="n">
        <v>18</v>
      </c>
      <c r="C676" s="11" t="n">
        <v>31.152</v>
      </c>
      <c r="D676" s="11" t="n">
        <v>0.171512335538864</v>
      </c>
      <c r="E676" s="11" t="n">
        <v>0.0853897780549672</v>
      </c>
      <c r="F676" s="11"/>
      <c r="G676" s="11" t="n">
        <f aca="false">-E676</f>
        <v>-0.0853897780549672</v>
      </c>
      <c r="H676" s="11" t="n">
        <f aca="false">D676-E676</f>
        <v>0.0861225574838968</v>
      </c>
      <c r="I676" s="11" t="n">
        <f aca="false">ABS(G676)</f>
        <v>0.0853897780549672</v>
      </c>
      <c r="J676" s="11" t="n">
        <f aca="false">ABS(H676)</f>
        <v>0.0861225574838968</v>
      </c>
      <c r="K676" s="11" t="n">
        <f aca="false">G676^2</f>
        <v>0.00729141419627656</v>
      </c>
      <c r="L676" s="11" t="n">
        <f aca="false">H676^2</f>
        <v>0.00741709490756711</v>
      </c>
      <c r="N676" s="14" t="n">
        <v>0</v>
      </c>
      <c r="O676" s="14" t="n">
        <v>0</v>
      </c>
      <c r="P676" s="14" t="n">
        <v>0</v>
      </c>
      <c r="Q676" s="14" t="n">
        <v>1</v>
      </c>
      <c r="R676" s="0" t="n">
        <f aca="false">IF(N676&gt;0,1,IF(O676&gt;0,2,3))</f>
        <v>3</v>
      </c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s="13" customFormat="true" ht="12.8" hidden="false" customHeight="false" outlineLevel="0" collapsed="false">
      <c r="A677" s="7"/>
      <c r="B677" s="0" t="n">
        <v>20</v>
      </c>
      <c r="C677" s="11" t="n">
        <v>29.497</v>
      </c>
      <c r="D677" s="11" t="n">
        <v>0.171512335538864</v>
      </c>
      <c r="E677" s="11" t="n">
        <v>-0.0353041806776346</v>
      </c>
      <c r="F677" s="11"/>
      <c r="G677" s="11" t="n">
        <f aca="false">-E677</f>
        <v>0.0353041806776346</v>
      </c>
      <c r="H677" s="11" t="n">
        <f aca="false">D677-E677</f>
        <v>0.206816516216499</v>
      </c>
      <c r="I677" s="11" t="n">
        <f aca="false">ABS(G677)</f>
        <v>0.0353041806776346</v>
      </c>
      <c r="J677" s="11" t="n">
        <f aca="false">ABS(H677)</f>
        <v>0.206816516216499</v>
      </c>
      <c r="K677" s="11" t="n">
        <f aca="false">G677^2</f>
        <v>0.00124638517331907</v>
      </c>
      <c r="L677" s="11" t="n">
        <f aca="false">H677^2</f>
        <v>0.0427730713799292</v>
      </c>
      <c r="N677" s="14" t="n">
        <v>0</v>
      </c>
      <c r="O677" s="14" t="n">
        <v>0</v>
      </c>
      <c r="P677" s="14" t="n">
        <v>0</v>
      </c>
      <c r="Q677" s="14" t="n">
        <v>0</v>
      </c>
      <c r="R677" s="0" t="n">
        <f aca="false">IF(N677&gt;0,1,IF(O677&gt;0,2,3))</f>
        <v>3</v>
      </c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s="13" customFormat="true" ht="12.8" hidden="false" customHeight="false" outlineLevel="0" collapsed="false">
      <c r="A678" s="7"/>
      <c r="B678" s="0" t="n">
        <v>24</v>
      </c>
      <c r="C678" s="11" t="n">
        <v>25.242</v>
      </c>
      <c r="D678" s="11" t="n">
        <v>0.171512335538864</v>
      </c>
      <c r="E678" s="11" t="n">
        <v>-0.110242229412968</v>
      </c>
      <c r="F678" s="11"/>
      <c r="G678" s="11" t="n">
        <f aca="false">-E678</f>
        <v>0.110242229412968</v>
      </c>
      <c r="H678" s="11" t="n">
        <f aca="false">D678-E678</f>
        <v>0.281754564951832</v>
      </c>
      <c r="I678" s="11" t="n">
        <f aca="false">ABS(G678)</f>
        <v>0.110242229412968</v>
      </c>
      <c r="J678" s="11" t="n">
        <f aca="false">ABS(H678)</f>
        <v>0.281754564951832</v>
      </c>
      <c r="K678" s="11" t="n">
        <f aca="false">G678^2</f>
        <v>0.0121533491459415</v>
      </c>
      <c r="L678" s="11" t="n">
        <f aca="false">H678^2</f>
        <v>0.0793856348711961</v>
      </c>
      <c r="N678" s="14" t="n">
        <v>0</v>
      </c>
      <c r="O678" s="14" t="n">
        <v>0</v>
      </c>
      <c r="P678" s="14" t="n">
        <v>0</v>
      </c>
      <c r="Q678" s="14" t="n">
        <v>0</v>
      </c>
      <c r="R678" s="0" t="n">
        <f aca="false">IF(N678&gt;0,1,IF(O678&gt;0,2,3))</f>
        <v>3</v>
      </c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s="13" customFormat="true" ht="12.8" hidden="false" customHeight="false" outlineLevel="0" collapsed="false">
      <c r="A679" s="7"/>
      <c r="B679" s="0" t="n">
        <v>28</v>
      </c>
      <c r="C679" s="11" t="n">
        <v>130.378</v>
      </c>
      <c r="D679" s="11" t="n">
        <v>0.171512335538864</v>
      </c>
      <c r="E679" s="11" t="n">
        <v>0.153979761960528</v>
      </c>
      <c r="F679" s="11"/>
      <c r="G679" s="11" t="n">
        <f aca="false">-E679</f>
        <v>-0.153979761960528</v>
      </c>
      <c r="H679" s="11" t="n">
        <f aca="false">D679-E679</f>
        <v>0.017532573578336</v>
      </c>
      <c r="I679" s="11" t="n">
        <f aca="false">ABS(G679)</f>
        <v>0.153979761960528</v>
      </c>
      <c r="J679" s="11" t="n">
        <f aca="false">ABS(H679)</f>
        <v>0.017532573578336</v>
      </c>
      <c r="K679" s="11" t="n">
        <f aca="false">G679^2</f>
        <v>0.0237097670934209</v>
      </c>
      <c r="L679" s="11" t="n">
        <f aca="false">H679^2</f>
        <v>0.000307391136279766</v>
      </c>
      <c r="N679" s="14" t="n">
        <v>0</v>
      </c>
      <c r="O679" s="14" t="n">
        <v>0</v>
      </c>
      <c r="P679" s="14" t="n">
        <v>0</v>
      </c>
      <c r="Q679" s="14" t="n">
        <v>1</v>
      </c>
      <c r="R679" s="0" t="n">
        <f aca="false">IF(N679&gt;0,1,IF(O679&gt;0,2,3))</f>
        <v>3</v>
      </c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s="13" customFormat="true" ht="12.8" hidden="false" customHeight="false" outlineLevel="0" collapsed="false">
      <c r="A680" s="7"/>
      <c r="B680" s="0" t="n">
        <v>30</v>
      </c>
      <c r="C680" s="11" t="n">
        <v>130.168</v>
      </c>
      <c r="D680" s="11" t="n">
        <v>0.171512335538864</v>
      </c>
      <c r="E680" s="11" t="n">
        <v>0.18596931740182</v>
      </c>
      <c r="F680" s="11"/>
      <c r="G680" s="11" t="n">
        <f aca="false">-E680</f>
        <v>-0.18596931740182</v>
      </c>
      <c r="H680" s="11" t="n">
        <f aca="false">D680-E680</f>
        <v>-0.014456981862956</v>
      </c>
      <c r="I680" s="11" t="n">
        <f aca="false">ABS(G680)</f>
        <v>0.18596931740182</v>
      </c>
      <c r="J680" s="11" t="n">
        <f aca="false">ABS(H680)</f>
        <v>0.014456981862956</v>
      </c>
      <c r="K680" s="11" t="n">
        <f aca="false">G680^2</f>
        <v>0.0345845870148989</v>
      </c>
      <c r="L680" s="11" t="n">
        <f aca="false">H680^2</f>
        <v>0.000209004324585838</v>
      </c>
      <c r="N680" s="14" t="n">
        <v>0</v>
      </c>
      <c r="O680" s="14" t="n">
        <v>0</v>
      </c>
      <c r="P680" s="14" t="n">
        <v>0</v>
      </c>
      <c r="Q680" s="14" t="n">
        <v>0</v>
      </c>
      <c r="R680" s="0" t="n">
        <f aca="false">IF(N680&gt;0,1,IF(O680&gt;0,2,3))</f>
        <v>3</v>
      </c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s="13" customFormat="true" ht="12.8" hidden="false" customHeight="false" outlineLevel="0" collapsed="false">
      <c r="A681" s="7"/>
      <c r="B681" s="0" t="n">
        <v>32</v>
      </c>
      <c r="C681" s="11" t="n">
        <v>128.011</v>
      </c>
      <c r="D681" s="11" t="n">
        <v>0.170735567808151</v>
      </c>
      <c r="E681" s="11" t="n">
        <v>0.0608942341235874</v>
      </c>
      <c r="F681" s="11"/>
      <c r="G681" s="11" t="n">
        <f aca="false">-E681</f>
        <v>-0.0608942341235874</v>
      </c>
      <c r="H681" s="11" t="n">
        <f aca="false">D681-E681</f>
        <v>0.109841333684564</v>
      </c>
      <c r="I681" s="11" t="n">
        <f aca="false">ABS(G681)</f>
        <v>0.0608942341235874</v>
      </c>
      <c r="J681" s="11" t="n">
        <f aca="false">ABS(H681)</f>
        <v>0.109841333684564</v>
      </c>
      <c r="K681" s="11" t="n">
        <f aca="false">G681^2</f>
        <v>0.00370810774949828</v>
      </c>
      <c r="L681" s="11" t="n">
        <f aca="false">H681^2</f>
        <v>0.0120651185856037</v>
      </c>
      <c r="N681" s="14" t="n">
        <v>0</v>
      </c>
      <c r="O681" s="14" t="n">
        <v>0</v>
      </c>
      <c r="P681" s="14" t="n">
        <v>0</v>
      </c>
      <c r="Q681" s="14" t="n">
        <v>1</v>
      </c>
      <c r="R681" s="0" t="n">
        <f aca="false">IF(N681&gt;0,1,IF(O681&gt;0,2,3))</f>
        <v>3</v>
      </c>
      <c r="ALV681" s="0"/>
      <c r="ALW681" s="0"/>
      <c r="ALX681" s="0"/>
      <c r="ALY681" s="0"/>
      <c r="ALZ681" s="0"/>
      <c r="AMA681" s="0"/>
      <c r="AMB681" s="0"/>
      <c r="AMC681" s="0"/>
      <c r="AMD681" s="0"/>
      <c r="AME681" s="0"/>
      <c r="AMF681" s="0"/>
      <c r="AMG681" s="0"/>
      <c r="AMH681" s="0"/>
      <c r="AMI681" s="0"/>
      <c r="AMJ681" s="0"/>
    </row>
    <row r="682" s="13" customFormat="true" ht="12.8" hidden="false" customHeight="false" outlineLevel="0" collapsed="false">
      <c r="A682" s="7"/>
      <c r="B682" s="0" t="n">
        <v>34</v>
      </c>
      <c r="C682" s="11" t="n">
        <v>145.991</v>
      </c>
      <c r="D682" s="11" t="n">
        <v>0.171511843800545</v>
      </c>
      <c r="E682" s="11" t="n">
        <v>0.0492004026252885</v>
      </c>
      <c r="F682" s="11"/>
      <c r="G682" s="11" t="n">
        <f aca="false">-E682</f>
        <v>-0.0492004026252885</v>
      </c>
      <c r="H682" s="11" t="n">
        <f aca="false">D682-E682</f>
        <v>0.122311441175257</v>
      </c>
      <c r="I682" s="11" t="n">
        <f aca="false">ABS(G682)</f>
        <v>0.0492004026252885</v>
      </c>
      <c r="J682" s="11" t="n">
        <f aca="false">ABS(H682)</f>
        <v>0.122311441175257</v>
      </c>
      <c r="K682" s="11" t="n">
        <f aca="false">G682^2</f>
        <v>0.0024206796184905</v>
      </c>
      <c r="L682" s="11" t="n">
        <f aca="false">H682^2</f>
        <v>0.0149600886423682</v>
      </c>
      <c r="N682" s="14" t="n">
        <v>0</v>
      </c>
      <c r="O682" s="14" t="n">
        <v>0</v>
      </c>
      <c r="P682" s="14" t="n">
        <v>1</v>
      </c>
      <c r="Q682" s="14" t="n">
        <v>1</v>
      </c>
      <c r="R682" s="0" t="n">
        <f aca="false">IF(N682&gt;0,1,IF(O682&gt;0,2,3))</f>
        <v>3</v>
      </c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  <c r="AMJ682" s="0"/>
    </row>
    <row r="683" s="13" customFormat="true" ht="12.8" hidden="false" customHeight="false" outlineLevel="0" collapsed="false">
      <c r="A683" s="7"/>
      <c r="B683" s="0" t="n">
        <v>35</v>
      </c>
      <c r="C683" s="11" t="n">
        <v>34.624</v>
      </c>
      <c r="D683" s="11" t="n">
        <v>0.171512335538864</v>
      </c>
      <c r="E683" s="11" t="n">
        <v>2.07742218691978</v>
      </c>
      <c r="F683" s="11"/>
      <c r="G683" s="11" t="n">
        <f aca="false">-E683</f>
        <v>-2.07742218691978</v>
      </c>
      <c r="H683" s="11" t="n">
        <f aca="false">D683-E683</f>
        <v>-1.90590985138092</v>
      </c>
      <c r="I683" s="11" t="n">
        <f aca="false">ABS(G683)</f>
        <v>2.07742218691978</v>
      </c>
      <c r="J683" s="11" t="n">
        <f aca="false">ABS(H683)</f>
        <v>1.90590985138092</v>
      </c>
      <c r="K683" s="11" t="n">
        <f aca="false">G683^2</f>
        <v>4.31568294270656</v>
      </c>
      <c r="L683" s="11" t="n">
        <f aca="false">H683^2</f>
        <v>3.63249236159082</v>
      </c>
      <c r="N683" s="14" t="n">
        <v>0</v>
      </c>
      <c r="O683" s="14" t="n">
        <v>0</v>
      </c>
      <c r="P683" s="14" t="n">
        <v>0</v>
      </c>
      <c r="Q683" s="14" t="n">
        <v>1</v>
      </c>
      <c r="R683" s="0" t="n">
        <f aca="false">IF(N683&gt;0,1,IF(O683&gt;0,2,3))</f>
        <v>3</v>
      </c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s="13" customFormat="true" ht="12.8" hidden="false" customHeight="false" outlineLevel="0" collapsed="false">
      <c r="A684" s="7"/>
      <c r="B684" s="0" t="n">
        <v>37</v>
      </c>
      <c r="C684" s="11" t="n">
        <v>29.252</v>
      </c>
      <c r="D684" s="11" t="n">
        <v>0.171512335538864</v>
      </c>
      <c r="E684" s="11" t="n">
        <v>0.0814053418919726</v>
      </c>
      <c r="F684" s="11"/>
      <c r="G684" s="11" t="n">
        <f aca="false">-E684</f>
        <v>-0.0814053418919726</v>
      </c>
      <c r="H684" s="11" t="n">
        <f aca="false">D684-E684</f>
        <v>0.0901069936468914</v>
      </c>
      <c r="I684" s="11" t="n">
        <f aca="false">ABS(G684)</f>
        <v>0.0814053418919726</v>
      </c>
      <c r="J684" s="11" t="n">
        <f aca="false">ABS(H684)</f>
        <v>0.0901069936468914</v>
      </c>
      <c r="K684" s="11" t="n">
        <f aca="false">G684^2</f>
        <v>0.00662682968854895</v>
      </c>
      <c r="L684" s="11" t="n">
        <f aca="false">H684^2</f>
        <v>0.00811927030408093</v>
      </c>
      <c r="N684" s="14" t="n">
        <v>0</v>
      </c>
      <c r="O684" s="14" t="n">
        <v>0</v>
      </c>
      <c r="P684" s="14" t="n">
        <v>0</v>
      </c>
      <c r="Q684" s="14" t="n">
        <v>0</v>
      </c>
      <c r="R684" s="0" t="n">
        <f aca="false">IF(N684&gt;0,1,IF(O684&gt;0,2,3))</f>
        <v>3</v>
      </c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s="13" customFormat="true" ht="12.8" hidden="false" customHeight="false" outlineLevel="0" collapsed="false">
      <c r="A685" s="7"/>
      <c r="B685" s="0" t="n">
        <v>41</v>
      </c>
      <c r="C685" s="11" t="n">
        <v>23.198</v>
      </c>
      <c r="D685" s="11" t="n">
        <v>0.171512335538864</v>
      </c>
      <c r="E685" s="11" t="n">
        <v>0.181609947293019</v>
      </c>
      <c r="F685" s="11"/>
      <c r="G685" s="11" t="n">
        <f aca="false">-E685</f>
        <v>-0.181609947293019</v>
      </c>
      <c r="H685" s="11" t="n">
        <f aca="false">D685-E685</f>
        <v>-0.010097611754155</v>
      </c>
      <c r="I685" s="11" t="n">
        <f aca="false">ABS(G685)</f>
        <v>0.181609947293019</v>
      </c>
      <c r="J685" s="11" t="n">
        <f aca="false">ABS(H685)</f>
        <v>0.010097611754155</v>
      </c>
      <c r="K685" s="11" t="n">
        <f aca="false">G685^2</f>
        <v>0.0329821729557731</v>
      </c>
      <c r="L685" s="11" t="n">
        <f aca="false">H685^2</f>
        <v>0.000101961763137649</v>
      </c>
      <c r="N685" s="14" t="n">
        <v>0</v>
      </c>
      <c r="O685" s="14" t="n">
        <v>0</v>
      </c>
      <c r="P685" s="14" t="n">
        <v>0</v>
      </c>
      <c r="Q685" s="14" t="n">
        <v>0</v>
      </c>
      <c r="R685" s="0" t="n">
        <f aca="false">IF(N685&gt;0,1,IF(O685&gt;0,2,3))</f>
        <v>3</v>
      </c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s="13" customFormat="true" ht="12.8" hidden="false" customHeight="false" outlineLevel="0" collapsed="false">
      <c r="A686" s="7"/>
      <c r="B686" s="0" t="n">
        <v>45</v>
      </c>
      <c r="C686" s="11" t="n">
        <v>157.405</v>
      </c>
      <c r="D686" s="11" t="n">
        <v>0.921422600746155</v>
      </c>
      <c r="E686" s="11" t="n">
        <v>0.212470008320551</v>
      </c>
      <c r="F686" s="11"/>
      <c r="G686" s="11" t="n">
        <f aca="false">-E686</f>
        <v>-0.212470008320551</v>
      </c>
      <c r="H686" s="11" t="n">
        <f aca="false">D686-E686</f>
        <v>0.708952592425604</v>
      </c>
      <c r="I686" s="11" t="n">
        <f aca="false">ABS(G686)</f>
        <v>0.212470008320551</v>
      </c>
      <c r="J686" s="11" t="n">
        <f aca="false">ABS(H686)</f>
        <v>0.708952592425604</v>
      </c>
      <c r="K686" s="11" t="n">
        <f aca="false">G686^2</f>
        <v>0.045143504435735</v>
      </c>
      <c r="L686" s="11" t="n">
        <f aca="false">H686^2</f>
        <v>0.502613778306985</v>
      </c>
      <c r="N686" s="14" t="n">
        <v>0</v>
      </c>
      <c r="O686" s="14" t="n">
        <v>1</v>
      </c>
      <c r="P686" s="14" t="n">
        <v>1</v>
      </c>
      <c r="Q686" s="14" t="n">
        <v>0</v>
      </c>
      <c r="R686" s="0" t="n">
        <f aca="false">IF(N686&gt;0,1,IF(O686&gt;0,2,3))</f>
        <v>2</v>
      </c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  <c r="AMJ686" s="0"/>
    </row>
    <row r="687" s="13" customFormat="true" ht="12.8" hidden="false" customHeight="false" outlineLevel="0" collapsed="false">
      <c r="A687" s="7"/>
      <c r="B687" s="0" t="n">
        <v>46</v>
      </c>
      <c r="C687" s="11" t="n">
        <v>153.291</v>
      </c>
      <c r="D687" s="11" t="n">
        <v>0.171512335538864</v>
      </c>
      <c r="E687" s="11" t="n">
        <v>0.0739407036175308</v>
      </c>
      <c r="F687" s="11"/>
      <c r="G687" s="11" t="n">
        <f aca="false">-E687</f>
        <v>-0.0739407036175308</v>
      </c>
      <c r="H687" s="11" t="n">
        <f aca="false">D687-E687</f>
        <v>0.0975716319213332</v>
      </c>
      <c r="I687" s="11" t="n">
        <f aca="false">ABS(G687)</f>
        <v>0.0739407036175308</v>
      </c>
      <c r="J687" s="11" t="n">
        <f aca="false">ABS(H687)</f>
        <v>0.0975716319213332</v>
      </c>
      <c r="K687" s="11" t="n">
        <f aca="false">G687^2</f>
        <v>0.00546722765145553</v>
      </c>
      <c r="L687" s="11" t="n">
        <f aca="false">H687^2</f>
        <v>0.00952022335579213</v>
      </c>
      <c r="N687" s="14" t="n">
        <v>0</v>
      </c>
      <c r="O687" s="14" t="n">
        <v>0</v>
      </c>
      <c r="P687" s="14" t="n">
        <v>1</v>
      </c>
      <c r="Q687" s="14" t="n">
        <v>1</v>
      </c>
      <c r="R687" s="0" t="n">
        <f aca="false">IF(N687&gt;0,1,IF(O687&gt;0,2,3))</f>
        <v>3</v>
      </c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s="13" customFormat="true" ht="12.8" hidden="false" customHeight="false" outlineLevel="0" collapsed="false">
      <c r="A688" s="7"/>
      <c r="B688" s="0" t="n">
        <v>47</v>
      </c>
      <c r="C688" s="11" t="n">
        <v>35.095</v>
      </c>
      <c r="D688" s="11" t="n">
        <v>0.171544045209885</v>
      </c>
      <c r="E688" s="11" t="n">
        <v>1.25419851418581</v>
      </c>
      <c r="F688" s="11"/>
      <c r="G688" s="11" t="n">
        <f aca="false">-E688</f>
        <v>-1.25419851418581</v>
      </c>
      <c r="H688" s="11" t="n">
        <f aca="false">D688-E688</f>
        <v>-1.08265446897593</v>
      </c>
      <c r="I688" s="11" t="n">
        <f aca="false">ABS(G688)</f>
        <v>1.25419851418581</v>
      </c>
      <c r="J688" s="11" t="n">
        <f aca="false">ABS(H688)</f>
        <v>1.08265446897593</v>
      </c>
      <c r="K688" s="11" t="n">
        <f aca="false">G688^2</f>
        <v>1.57301391298589</v>
      </c>
      <c r="L688" s="11" t="n">
        <f aca="false">H688^2</f>
        <v>1.17214069919354</v>
      </c>
      <c r="N688" s="14" t="n">
        <v>0</v>
      </c>
      <c r="O688" s="14" t="n">
        <v>0</v>
      </c>
      <c r="P688" s="14" t="n">
        <v>0</v>
      </c>
      <c r="Q688" s="14" t="n">
        <v>1</v>
      </c>
      <c r="R688" s="0" t="n">
        <f aca="false">IF(N688&gt;0,1,IF(O688&gt;0,2,3))</f>
        <v>3</v>
      </c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  <c r="AMJ688" s="0"/>
    </row>
    <row r="689" s="13" customFormat="true" ht="12.8" hidden="false" customHeight="false" outlineLevel="0" collapsed="false">
      <c r="A689" s="7"/>
      <c r="B689" s="0" t="n">
        <v>49</v>
      </c>
      <c r="C689" s="11" t="n">
        <v>30.209</v>
      </c>
      <c r="D689" s="11" t="n">
        <v>0.171512335538864</v>
      </c>
      <c r="E689" s="11" t="n">
        <v>0.0780710640118726</v>
      </c>
      <c r="F689" s="11"/>
      <c r="G689" s="11" t="n">
        <f aca="false">-E689</f>
        <v>-0.0780710640118726</v>
      </c>
      <c r="H689" s="11" t="n">
        <f aca="false">D689-E689</f>
        <v>0.0934412715269914</v>
      </c>
      <c r="I689" s="11" t="n">
        <f aca="false">ABS(G689)</f>
        <v>0.0780710640118726</v>
      </c>
      <c r="J689" s="11" t="n">
        <f aca="false">ABS(H689)</f>
        <v>0.0934412715269914</v>
      </c>
      <c r="K689" s="11" t="n">
        <f aca="false">G689^2</f>
        <v>0.00609509103594591</v>
      </c>
      <c r="L689" s="11" t="n">
        <f aca="false">H689^2</f>
        <v>0.00873127122458094</v>
      </c>
      <c r="N689" s="14" t="n">
        <v>0</v>
      </c>
      <c r="O689" s="14" t="n">
        <v>0</v>
      </c>
      <c r="P689" s="14" t="n">
        <v>0</v>
      </c>
      <c r="Q689" s="14" t="n">
        <v>0</v>
      </c>
      <c r="R689" s="0" t="n">
        <f aca="false">IF(N689&gt;0,1,IF(O689&gt;0,2,3))</f>
        <v>3</v>
      </c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  <c r="AMJ689" s="0"/>
    </row>
    <row r="690" s="13" customFormat="true" ht="12.8" hidden="false" customHeight="false" outlineLevel="0" collapsed="false">
      <c r="A690" s="7"/>
      <c r="B690" s="0" t="n">
        <v>53</v>
      </c>
      <c r="C690" s="11" t="n">
        <v>28.811</v>
      </c>
      <c r="D690" s="11" t="n">
        <v>0.171512335538864</v>
      </c>
      <c r="E690" s="11" t="n">
        <v>0.226572538059479</v>
      </c>
      <c r="F690" s="11"/>
      <c r="G690" s="11" t="n">
        <f aca="false">-E690</f>
        <v>-0.226572538059479</v>
      </c>
      <c r="H690" s="11" t="n">
        <f aca="false">D690-E690</f>
        <v>-0.055060202520615</v>
      </c>
      <c r="I690" s="11" t="n">
        <f aca="false">ABS(G690)</f>
        <v>0.226572538059479</v>
      </c>
      <c r="J690" s="11" t="n">
        <f aca="false">ABS(H690)</f>
        <v>0.055060202520615</v>
      </c>
      <c r="K690" s="11" t="n">
        <f aca="false">G690^2</f>
        <v>0.0513351150027141</v>
      </c>
      <c r="L690" s="11" t="n">
        <f aca="false">H690^2</f>
        <v>0.00303162590161114</v>
      </c>
      <c r="N690" s="14" t="n">
        <v>0</v>
      </c>
      <c r="O690" s="14" t="n">
        <v>0</v>
      </c>
      <c r="P690" s="14" t="n">
        <v>0</v>
      </c>
      <c r="Q690" s="14" t="n">
        <v>0</v>
      </c>
      <c r="R690" s="0" t="n">
        <f aca="false">IF(N690&gt;0,1,IF(O690&gt;0,2,3))</f>
        <v>3</v>
      </c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s="13" customFormat="true" ht="12.8" hidden="false" customHeight="false" outlineLevel="0" collapsed="false">
      <c r="A691" s="7"/>
      <c r="B691" s="0" t="n">
        <v>57</v>
      </c>
      <c r="C691" s="11" t="n">
        <v>124.563</v>
      </c>
      <c r="D691" s="11" t="n">
        <v>0.128956019878387</v>
      </c>
      <c r="E691" s="11" t="n">
        <v>0.118307089362304</v>
      </c>
      <c r="F691" s="11"/>
      <c r="G691" s="11" t="n">
        <f aca="false">-E691</f>
        <v>-0.118307089362304</v>
      </c>
      <c r="H691" s="11" t="n">
        <f aca="false">D691-E691</f>
        <v>0.010648930516083</v>
      </c>
      <c r="I691" s="11" t="n">
        <f aca="false">ABS(G691)</f>
        <v>0.118307089362304</v>
      </c>
      <c r="J691" s="11" t="n">
        <f aca="false">ABS(H691)</f>
        <v>0.010648930516083</v>
      </c>
      <c r="K691" s="11" t="n">
        <f aca="false">G691^2</f>
        <v>0.0139965673933802</v>
      </c>
      <c r="L691" s="11" t="n">
        <f aca="false">H691^2</f>
        <v>0.000113399721136364</v>
      </c>
      <c r="N691" s="14" t="n">
        <v>0</v>
      </c>
      <c r="O691" s="14" t="n">
        <v>0</v>
      </c>
      <c r="P691" s="14" t="n">
        <v>0</v>
      </c>
      <c r="Q691" s="14" t="n">
        <v>1</v>
      </c>
      <c r="R691" s="0" t="n">
        <f aca="false">IF(N691&gt;0,1,IF(O691&gt;0,2,3))</f>
        <v>3</v>
      </c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s="13" customFormat="true" ht="12.8" hidden="false" customHeight="false" outlineLevel="0" collapsed="false">
      <c r="A692" s="7"/>
      <c r="B692" s="0" t="n">
        <v>59</v>
      </c>
      <c r="C692" s="11" t="n">
        <v>130.08</v>
      </c>
      <c r="D692" s="11" t="n">
        <v>0.171512335538864</v>
      </c>
      <c r="E692" s="11" t="n">
        <v>0.110386648029838</v>
      </c>
      <c r="F692" s="11"/>
      <c r="G692" s="11" t="n">
        <f aca="false">-E692</f>
        <v>-0.110386648029838</v>
      </c>
      <c r="H692" s="11" t="n">
        <f aca="false">D692-E692</f>
        <v>0.061125687509026</v>
      </c>
      <c r="I692" s="11" t="n">
        <f aca="false">ABS(G692)</f>
        <v>0.110386648029838</v>
      </c>
      <c r="J692" s="11" t="n">
        <f aca="false">ABS(H692)</f>
        <v>0.061125687509026</v>
      </c>
      <c r="K692" s="11" t="n">
        <f aca="false">G692^2</f>
        <v>0.0121852120632633</v>
      </c>
      <c r="L692" s="11" t="n">
        <f aca="false">H692^2</f>
        <v>0.0037363496734511</v>
      </c>
      <c r="N692" s="14" t="n">
        <v>0</v>
      </c>
      <c r="O692" s="14" t="n">
        <v>0</v>
      </c>
      <c r="P692" s="14" t="n">
        <v>0</v>
      </c>
      <c r="Q692" s="14" t="n">
        <v>0</v>
      </c>
      <c r="R692" s="0" t="n">
        <f aca="false">IF(N692&gt;0,1,IF(O692&gt;0,2,3))</f>
        <v>3</v>
      </c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s="13" customFormat="true" ht="12.8" hidden="false" customHeight="false" outlineLevel="0" collapsed="false">
      <c r="A693" s="7"/>
      <c r="B693" s="0" t="n">
        <v>61</v>
      </c>
      <c r="C693" s="11" t="n">
        <v>127.418</v>
      </c>
      <c r="D693" s="11" t="n">
        <v>0.171512335538864</v>
      </c>
      <c r="E693" s="11" t="n">
        <v>0.0040939428606563</v>
      </c>
      <c r="F693" s="11"/>
      <c r="G693" s="11" t="n">
        <f aca="false">-E693</f>
        <v>-0.0040939428606563</v>
      </c>
      <c r="H693" s="11" t="n">
        <f aca="false">D693-E693</f>
        <v>0.167418392678208</v>
      </c>
      <c r="I693" s="11" t="n">
        <f aca="false">ABS(G693)</f>
        <v>0.0040939428606563</v>
      </c>
      <c r="J693" s="11" t="n">
        <f aca="false">ABS(H693)</f>
        <v>0.167418392678208</v>
      </c>
      <c r="K693" s="11" t="n">
        <f aca="false">G693^2</f>
        <v>1.67603681463187E-005</v>
      </c>
      <c r="L693" s="11" t="n">
        <f aca="false">H693^2</f>
        <v>0.0280289182069546</v>
      </c>
      <c r="N693" s="14" t="n">
        <v>0</v>
      </c>
      <c r="O693" s="14" t="n">
        <v>0</v>
      </c>
      <c r="P693" s="14" t="n">
        <v>0</v>
      </c>
      <c r="Q693" s="14" t="n">
        <v>1</v>
      </c>
      <c r="R693" s="0" t="n">
        <f aca="false">IF(N693&gt;0,1,IF(O693&gt;0,2,3))</f>
        <v>3</v>
      </c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s="13" customFormat="true" ht="12.8" hidden="false" customHeight="false" outlineLevel="0" collapsed="false">
      <c r="A694" s="7"/>
      <c r="B694" s="0" t="n">
        <v>63</v>
      </c>
      <c r="C694" s="11" t="n">
        <v>147.701</v>
      </c>
      <c r="D694" s="11" t="n">
        <v>0.171503320336342</v>
      </c>
      <c r="E694" s="11" t="n">
        <v>0.155907270035286</v>
      </c>
      <c r="F694" s="11"/>
      <c r="G694" s="11" t="n">
        <f aca="false">-E694</f>
        <v>-0.155907270035286</v>
      </c>
      <c r="H694" s="11" t="n">
        <f aca="false">D694-E694</f>
        <v>0.015596050301056</v>
      </c>
      <c r="I694" s="11" t="n">
        <f aca="false">ABS(G694)</f>
        <v>0.155907270035286</v>
      </c>
      <c r="J694" s="11" t="n">
        <f aca="false">ABS(H694)</f>
        <v>0.015596050301056</v>
      </c>
      <c r="K694" s="11" t="n">
        <f aca="false">G694^2</f>
        <v>0.0243070768498556</v>
      </c>
      <c r="L694" s="11" t="n">
        <f aca="false">H694^2</f>
        <v>0.000243236784993069</v>
      </c>
      <c r="N694" s="14" t="n">
        <v>0</v>
      </c>
      <c r="O694" s="14" t="n">
        <v>0</v>
      </c>
      <c r="P694" s="14" t="n">
        <v>1</v>
      </c>
      <c r="Q694" s="14" t="n">
        <v>1</v>
      </c>
      <c r="R694" s="0" t="n">
        <f aca="false">IF(N694&gt;0,1,IF(O694&gt;0,2,3))</f>
        <v>3</v>
      </c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s="13" customFormat="true" ht="12.8" hidden="false" customHeight="false" outlineLevel="0" collapsed="false">
      <c r="A695" s="7"/>
      <c r="B695" s="0" t="n">
        <v>64</v>
      </c>
      <c r="C695" s="11" t="n">
        <v>29.119</v>
      </c>
      <c r="D695" s="11" t="n">
        <v>0.171512335538864</v>
      </c>
      <c r="E695" s="11" t="n">
        <v>0.0201411225798366</v>
      </c>
      <c r="F695" s="11"/>
      <c r="G695" s="11" t="n">
        <f aca="false">-E695</f>
        <v>-0.0201411225798366</v>
      </c>
      <c r="H695" s="11" t="n">
        <f aca="false">D695-E695</f>
        <v>0.151371212959027</v>
      </c>
      <c r="I695" s="11" t="n">
        <f aca="false">ABS(G695)</f>
        <v>0.0201411225798366</v>
      </c>
      <c r="J695" s="11" t="n">
        <f aca="false">ABS(H695)</f>
        <v>0.151371212959027</v>
      </c>
      <c r="K695" s="11" t="n">
        <f aca="false">G695^2</f>
        <v>0.000405664818776004</v>
      </c>
      <c r="L695" s="11" t="n">
        <f aca="false">H695^2</f>
        <v>0.0229132441126872</v>
      </c>
      <c r="N695" s="14" t="n">
        <v>0</v>
      </c>
      <c r="O695" s="14" t="n">
        <v>0</v>
      </c>
      <c r="P695" s="14" t="n">
        <v>0</v>
      </c>
      <c r="Q695" s="14" t="n">
        <v>1</v>
      </c>
      <c r="R695" s="0" t="n">
        <f aca="false">IF(N695&gt;0,1,IF(O695&gt;0,2,3))</f>
        <v>3</v>
      </c>
      <c r="ALV695" s="0"/>
      <c r="ALW695" s="0"/>
      <c r="ALX695" s="0"/>
      <c r="ALY695" s="0"/>
      <c r="ALZ695" s="0"/>
      <c r="AMA695" s="0"/>
      <c r="AMB695" s="0"/>
      <c r="AMC695" s="0"/>
      <c r="AMD695" s="0"/>
      <c r="AME695" s="0"/>
      <c r="AMF695" s="0"/>
      <c r="AMG695" s="0"/>
      <c r="AMH695" s="0"/>
      <c r="AMI695" s="0"/>
      <c r="AMJ695" s="0"/>
    </row>
    <row r="696" s="13" customFormat="true" ht="12.8" hidden="false" customHeight="false" outlineLevel="0" collapsed="false">
      <c r="A696" s="7"/>
      <c r="B696" s="0" t="n">
        <v>66</v>
      </c>
      <c r="C696" s="11" t="n">
        <v>29.372</v>
      </c>
      <c r="D696" s="11" t="n">
        <v>0.171512335538864</v>
      </c>
      <c r="E696" s="11" t="n">
        <v>-0.509029128092955</v>
      </c>
      <c r="F696" s="11"/>
      <c r="G696" s="11" t="n">
        <f aca="false">-E696</f>
        <v>0.509029128092955</v>
      </c>
      <c r="H696" s="11" t="n">
        <f aca="false">D696-E696</f>
        <v>0.680541463631819</v>
      </c>
      <c r="I696" s="11" t="n">
        <f aca="false">ABS(G696)</f>
        <v>0.509029128092955</v>
      </c>
      <c r="J696" s="11" t="n">
        <f aca="false">ABS(H696)</f>
        <v>0.680541463631819</v>
      </c>
      <c r="K696" s="11" t="n">
        <f aca="false">G696^2</f>
        <v>0.259110653247074</v>
      </c>
      <c r="L696" s="11" t="n">
        <f aca="false">H696^2</f>
        <v>0.463136683722139</v>
      </c>
      <c r="N696" s="14" t="n">
        <v>0</v>
      </c>
      <c r="O696" s="14" t="n">
        <v>0</v>
      </c>
      <c r="P696" s="14" t="n">
        <v>0</v>
      </c>
      <c r="Q696" s="14" t="n">
        <v>0</v>
      </c>
      <c r="R696" s="0" t="n">
        <f aca="false">IF(N696&gt;0,1,IF(O696&gt;0,2,3))</f>
        <v>3</v>
      </c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s="13" customFormat="true" ht="12.8" hidden="false" customHeight="false" outlineLevel="0" collapsed="false">
      <c r="A697" s="7"/>
      <c r="B697" s="0" t="n">
        <v>70</v>
      </c>
      <c r="C697" s="11" t="n">
        <v>21.413</v>
      </c>
      <c r="D697" s="11" t="n">
        <v>0.171512335538864</v>
      </c>
      <c r="E697" s="11" t="n">
        <v>0.554923359373525</v>
      </c>
      <c r="F697" s="11"/>
      <c r="G697" s="11" t="n">
        <f aca="false">-E697</f>
        <v>-0.554923359373525</v>
      </c>
      <c r="H697" s="11" t="n">
        <f aca="false">D697-E697</f>
        <v>-0.383411023834661</v>
      </c>
      <c r="I697" s="11" t="n">
        <f aca="false">ABS(G697)</f>
        <v>0.554923359373525</v>
      </c>
      <c r="J697" s="11" t="n">
        <f aca="false">ABS(H697)</f>
        <v>0.383411023834661</v>
      </c>
      <c r="K697" s="11" t="n">
        <f aca="false">G697^2</f>
        <v>0.307939934778398</v>
      </c>
      <c r="L697" s="11" t="n">
        <f aca="false">H697^2</f>
        <v>0.147004013197943</v>
      </c>
      <c r="N697" s="14" t="n">
        <v>0</v>
      </c>
      <c r="O697" s="14" t="n">
        <v>0</v>
      </c>
      <c r="P697" s="14" t="n">
        <v>0</v>
      </c>
      <c r="Q697" s="14" t="n">
        <v>0</v>
      </c>
      <c r="R697" s="0" t="n">
        <f aca="false">IF(N697&gt;0,1,IF(O697&gt;0,2,3))</f>
        <v>3</v>
      </c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  <c r="AMJ697" s="0"/>
    </row>
    <row r="698" s="13" customFormat="true" ht="12.8" hidden="false" customHeight="false" outlineLevel="0" collapsed="false">
      <c r="A698" s="7"/>
      <c r="B698" s="0" t="n">
        <v>74</v>
      </c>
      <c r="C698" s="11" t="n">
        <v>213.327</v>
      </c>
      <c r="D698" s="11" t="n">
        <v>30.759729385376</v>
      </c>
      <c r="E698" s="11" t="n">
        <v>44.7066055724337</v>
      </c>
      <c r="F698" s="11"/>
      <c r="G698" s="11" t="n">
        <f aca="false">-E698</f>
        <v>-44.7066055724337</v>
      </c>
      <c r="H698" s="11" t="n">
        <f aca="false">D698-E698</f>
        <v>-13.9468761870577</v>
      </c>
      <c r="I698" s="11" t="n">
        <f aca="false">ABS(G698)</f>
        <v>44.7066055724337</v>
      </c>
      <c r="J698" s="11" t="n">
        <f aca="false">ABS(H698)</f>
        <v>13.9468761870577</v>
      </c>
      <c r="K698" s="11" t="n">
        <f aca="false">G698^2</f>
        <v>1998.68058180916</v>
      </c>
      <c r="L698" s="11" t="n">
        <f aca="false">H698^2</f>
        <v>194.515355377117</v>
      </c>
      <c r="N698" s="14" t="n">
        <v>1</v>
      </c>
      <c r="O698" s="14" t="n">
        <v>1</v>
      </c>
      <c r="P698" s="14" t="n">
        <v>0</v>
      </c>
      <c r="Q698" s="14" t="n">
        <v>0</v>
      </c>
      <c r="R698" s="0" t="n">
        <f aca="false">IF(N698&gt;0,1,IF(O698&gt;0,2,3))</f>
        <v>1</v>
      </c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s="13" customFormat="true" ht="12.8" hidden="false" customHeight="false" outlineLevel="0" collapsed="false">
      <c r="A699" s="7"/>
      <c r="B699" s="0" t="n">
        <v>75</v>
      </c>
      <c r="C699" s="11" t="n">
        <v>149.329</v>
      </c>
      <c r="D699" s="11" t="n">
        <v>10.916729927063</v>
      </c>
      <c r="E699" s="11" t="n">
        <v>9.17366087285231</v>
      </c>
      <c r="F699" s="11"/>
      <c r="G699" s="11" t="n">
        <f aca="false">-E699</f>
        <v>-9.17366087285231</v>
      </c>
      <c r="H699" s="11" t="n">
        <f aca="false">D699-E699</f>
        <v>1.74306905421069</v>
      </c>
      <c r="I699" s="11" t="n">
        <f aca="false">ABS(G699)</f>
        <v>9.17366087285231</v>
      </c>
      <c r="J699" s="11" t="n">
        <f aca="false">ABS(H699)</f>
        <v>1.74306905421069</v>
      </c>
      <c r="K699" s="11" t="n">
        <f aca="false">G699^2</f>
        <v>84.1560538101014</v>
      </c>
      <c r="L699" s="11" t="n">
        <f aca="false">H699^2</f>
        <v>3.03828972774695</v>
      </c>
      <c r="N699" s="14" t="n">
        <v>0</v>
      </c>
      <c r="O699" s="14" t="n">
        <v>1</v>
      </c>
      <c r="P699" s="14" t="n">
        <v>1</v>
      </c>
      <c r="Q699" s="14" t="n">
        <v>0</v>
      </c>
      <c r="R699" s="0" t="n">
        <f aca="false">IF(N699&gt;0,1,IF(O699&gt;0,2,3))</f>
        <v>2</v>
      </c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s="13" customFormat="true" ht="12.8" hidden="false" customHeight="false" outlineLevel="0" collapsed="false">
      <c r="A700" s="7"/>
      <c r="B700" s="0" t="n">
        <v>76</v>
      </c>
      <c r="C700" s="11" t="n">
        <v>175.312</v>
      </c>
      <c r="D700" s="11" t="n">
        <v>2.8886034488678</v>
      </c>
      <c r="E700" s="11" t="n">
        <v>6.07716041252386</v>
      </c>
      <c r="F700" s="11"/>
      <c r="G700" s="11" t="n">
        <f aca="false">-E700</f>
        <v>-6.07716041252386</v>
      </c>
      <c r="H700" s="11" t="n">
        <f aca="false">D700-E700</f>
        <v>-3.18855696365606</v>
      </c>
      <c r="I700" s="11" t="n">
        <f aca="false">ABS(G700)</f>
        <v>6.07716041252386</v>
      </c>
      <c r="J700" s="11" t="n">
        <f aca="false">ABS(H700)</f>
        <v>3.18855696365606</v>
      </c>
      <c r="K700" s="11" t="n">
        <f aca="false">G700^2</f>
        <v>36.9318786795472</v>
      </c>
      <c r="L700" s="11" t="n">
        <f aca="false">H700^2</f>
        <v>10.1668955104796</v>
      </c>
      <c r="N700" s="14" t="n">
        <v>0</v>
      </c>
      <c r="O700" s="14" t="n">
        <v>1</v>
      </c>
      <c r="P700" s="14" t="n">
        <v>1</v>
      </c>
      <c r="Q700" s="14" t="n">
        <v>0</v>
      </c>
      <c r="R700" s="0" t="n">
        <f aca="false">IF(N700&gt;0,1,IF(O700&gt;0,2,3))</f>
        <v>2</v>
      </c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s="13" customFormat="true" ht="12.8" hidden="false" customHeight="false" outlineLevel="0" collapsed="false">
      <c r="A701" s="7"/>
      <c r="B701" s="0" t="n">
        <v>78</v>
      </c>
      <c r="C701" s="11" t="n">
        <v>141.769</v>
      </c>
      <c r="D701" s="11" t="n">
        <v>0.133845031261444</v>
      </c>
      <c r="E701" s="11" t="n">
        <v>1.96698410436351</v>
      </c>
      <c r="F701" s="11"/>
      <c r="G701" s="11" t="n">
        <f aca="false">-E701</f>
        <v>-1.96698410436351</v>
      </c>
      <c r="H701" s="11" t="n">
        <f aca="false">D701-E701</f>
        <v>-1.83313907310207</v>
      </c>
      <c r="I701" s="11" t="n">
        <f aca="false">ABS(G701)</f>
        <v>1.96698410436351</v>
      </c>
      <c r="J701" s="11" t="n">
        <f aca="false">ABS(H701)</f>
        <v>1.83313907310207</v>
      </c>
      <c r="K701" s="11" t="n">
        <f aca="false">G701^2</f>
        <v>3.86902646681872</v>
      </c>
      <c r="L701" s="11" t="n">
        <f aca="false">H701^2</f>
        <v>3.3603988613335</v>
      </c>
      <c r="N701" s="14" t="n">
        <v>0</v>
      </c>
      <c r="O701" s="14" t="n">
        <v>0</v>
      </c>
      <c r="P701" s="14" t="n">
        <v>1</v>
      </c>
      <c r="Q701" s="14" t="n">
        <v>1</v>
      </c>
      <c r="R701" s="0" t="n">
        <f aca="false">IF(N701&gt;0,1,IF(O701&gt;0,2,3))</f>
        <v>3</v>
      </c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s="13" customFormat="true" ht="12.8" hidden="false" customHeight="false" outlineLevel="0" collapsed="false">
      <c r="A702" s="7"/>
      <c r="B702" s="0" t="n">
        <v>80</v>
      </c>
      <c r="C702" s="11" t="n">
        <v>128.501</v>
      </c>
      <c r="D702" s="11" t="n">
        <v>0.171512216329575</v>
      </c>
      <c r="E702" s="11" t="n">
        <v>0.0539003838989131</v>
      </c>
      <c r="F702" s="11"/>
      <c r="G702" s="11" t="n">
        <f aca="false">-E702</f>
        <v>-0.0539003838989131</v>
      </c>
      <c r="H702" s="11" t="n">
        <f aca="false">D702-E702</f>
        <v>0.117611832430662</v>
      </c>
      <c r="I702" s="11" t="n">
        <f aca="false">ABS(G702)</f>
        <v>0.0539003838989131</v>
      </c>
      <c r="J702" s="11" t="n">
        <f aca="false">ABS(H702)</f>
        <v>0.117611832430662</v>
      </c>
      <c r="K702" s="11" t="n">
        <f aca="false">G702^2</f>
        <v>0.00290525138445021</v>
      </c>
      <c r="L702" s="11" t="n">
        <f aca="false">H702^2</f>
        <v>0.0138325431276981</v>
      </c>
      <c r="N702" s="14" t="n">
        <v>0</v>
      </c>
      <c r="O702" s="14" t="n">
        <v>0</v>
      </c>
      <c r="P702" s="14" t="n">
        <v>0</v>
      </c>
      <c r="Q702" s="14" t="n">
        <v>1</v>
      </c>
      <c r="R702" s="0" t="n">
        <f aca="false">IF(N702&gt;0,1,IF(O702&gt;0,2,3))</f>
        <v>3</v>
      </c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s="13" customFormat="true" ht="12.8" hidden="false" customHeight="false" outlineLevel="0" collapsed="false">
      <c r="A703" s="7"/>
      <c r="B703" s="0" t="n">
        <v>82</v>
      </c>
      <c r="C703" s="11" t="n">
        <v>136.52</v>
      </c>
      <c r="D703" s="11" t="n">
        <v>0.159668639302254</v>
      </c>
      <c r="E703" s="11" t="n">
        <v>1.97320081966599</v>
      </c>
      <c r="F703" s="11"/>
      <c r="G703" s="11" t="n">
        <f aca="false">-E703</f>
        <v>-1.97320081966599</v>
      </c>
      <c r="H703" s="11" t="n">
        <f aca="false">D703-E703</f>
        <v>-1.81353218036374</v>
      </c>
      <c r="I703" s="11" t="n">
        <f aca="false">ABS(G703)</f>
        <v>1.97320081966599</v>
      </c>
      <c r="J703" s="11" t="n">
        <f aca="false">ABS(H703)</f>
        <v>1.81353218036374</v>
      </c>
      <c r="K703" s="11" t="n">
        <f aca="false">G703^2</f>
        <v>3.89352147473053</v>
      </c>
      <c r="L703" s="11" t="n">
        <f aca="false">H703^2</f>
        <v>3.28889896921485</v>
      </c>
      <c r="N703" s="14" t="n">
        <v>0</v>
      </c>
      <c r="O703" s="14" t="n">
        <v>0</v>
      </c>
      <c r="P703" s="14" t="n">
        <v>1</v>
      </c>
      <c r="Q703" s="14" t="n">
        <v>1</v>
      </c>
      <c r="R703" s="0" t="n">
        <f aca="false">IF(N703&gt;0,1,IF(O703&gt;0,2,3))</f>
        <v>3</v>
      </c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  <c r="AMJ703" s="0"/>
    </row>
    <row r="704" s="13" customFormat="true" ht="12.8" hidden="false" customHeight="false" outlineLevel="0" collapsed="false">
      <c r="A704" s="7"/>
      <c r="B704" s="0" t="n">
        <v>84</v>
      </c>
      <c r="C704" s="11" t="n">
        <v>145.179</v>
      </c>
      <c r="D704" s="11" t="n">
        <v>11.7392024993897</v>
      </c>
      <c r="E704" s="11" t="n">
        <v>8.45336635151781</v>
      </c>
      <c r="F704" s="11"/>
      <c r="G704" s="11" t="n">
        <f aca="false">-E704</f>
        <v>-8.45336635151781</v>
      </c>
      <c r="H704" s="11" t="n">
        <f aca="false">D704-E704</f>
        <v>3.28583614787189</v>
      </c>
      <c r="I704" s="11" t="n">
        <f aca="false">ABS(G704)</f>
        <v>8.45336635151781</v>
      </c>
      <c r="J704" s="11" t="n">
        <f aca="false">ABS(H704)</f>
        <v>3.28583614787189</v>
      </c>
      <c r="K704" s="11" t="n">
        <f aca="false">G704^2</f>
        <v>71.4594026729735</v>
      </c>
      <c r="L704" s="11" t="n">
        <f aca="false">H704^2</f>
        <v>10.7967191906616</v>
      </c>
      <c r="N704" s="14" t="n">
        <v>0</v>
      </c>
      <c r="O704" s="14" t="n">
        <v>1</v>
      </c>
      <c r="P704" s="14" t="n">
        <v>1</v>
      </c>
      <c r="Q704" s="14" t="n">
        <v>0</v>
      </c>
      <c r="R704" s="0" t="n">
        <f aca="false">IF(N704&gt;0,1,IF(O704&gt;0,2,3))</f>
        <v>2</v>
      </c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s="13" customFormat="true" ht="12.8" hidden="false" customHeight="false" outlineLevel="0" collapsed="false">
      <c r="A705" s="7"/>
      <c r="B705" s="0" t="n">
        <v>85</v>
      </c>
      <c r="C705" s="11" t="n">
        <v>172.263</v>
      </c>
      <c r="D705" s="11" t="n">
        <v>4.48553609848022</v>
      </c>
      <c r="E705" s="11" t="n">
        <v>6.53577674992042</v>
      </c>
      <c r="F705" s="11"/>
      <c r="G705" s="11" t="n">
        <f aca="false">-E705</f>
        <v>-6.53577674992042</v>
      </c>
      <c r="H705" s="11" t="n">
        <f aca="false">D705-E705</f>
        <v>-2.0502406514402</v>
      </c>
      <c r="I705" s="11" t="n">
        <f aca="false">ABS(G705)</f>
        <v>6.53577674992042</v>
      </c>
      <c r="J705" s="11" t="n">
        <f aca="false">ABS(H705)</f>
        <v>2.0502406514402</v>
      </c>
      <c r="K705" s="11" t="n">
        <f aca="false">G705^2</f>
        <v>42.7163777248003</v>
      </c>
      <c r="L705" s="11" t="n">
        <f aca="false">H705^2</f>
        <v>4.20348672881794</v>
      </c>
      <c r="N705" s="14" t="n">
        <v>0</v>
      </c>
      <c r="O705" s="14" t="n">
        <v>1</v>
      </c>
      <c r="P705" s="14" t="n">
        <v>1</v>
      </c>
      <c r="Q705" s="14" t="n">
        <v>0</v>
      </c>
      <c r="R705" s="0" t="n">
        <f aca="false">IF(N705&gt;0,1,IF(O705&gt;0,2,3))</f>
        <v>2</v>
      </c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  <c r="AMJ705" s="0"/>
    </row>
    <row r="706" s="13" customFormat="true" ht="12.8" hidden="false" customHeight="false" outlineLevel="0" collapsed="false">
      <c r="A706" s="7"/>
      <c r="B706" s="0" t="n">
        <v>87</v>
      </c>
      <c r="C706" s="11" t="n">
        <v>156.963</v>
      </c>
      <c r="D706" s="11" t="n">
        <v>0.777960538864136</v>
      </c>
      <c r="E706" s="11" t="n">
        <v>0.718097126343235</v>
      </c>
      <c r="F706" s="11"/>
      <c r="G706" s="11" t="n">
        <f aca="false">-E706</f>
        <v>-0.718097126343235</v>
      </c>
      <c r="H706" s="11" t="n">
        <f aca="false">D706-E706</f>
        <v>0.059863412520901</v>
      </c>
      <c r="I706" s="11" t="n">
        <f aca="false">ABS(G706)</f>
        <v>0.718097126343235</v>
      </c>
      <c r="J706" s="11" t="n">
        <f aca="false">ABS(H706)</f>
        <v>0.059863412520901</v>
      </c>
      <c r="K706" s="11" t="n">
        <f aca="false">G706^2</f>
        <v>0.515663482862412</v>
      </c>
      <c r="L706" s="11" t="n">
        <f aca="false">H706^2</f>
        <v>0.00358362815864757</v>
      </c>
      <c r="N706" s="14" t="n">
        <v>0</v>
      </c>
      <c r="O706" s="14" t="n">
        <v>1</v>
      </c>
      <c r="P706" s="14" t="n">
        <v>1</v>
      </c>
      <c r="Q706" s="14" t="n">
        <v>0</v>
      </c>
      <c r="R706" s="0" t="n">
        <f aca="false">IF(N706&gt;0,1,IF(O706&gt;0,2,3))</f>
        <v>2</v>
      </c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s="13" customFormat="true" ht="12.8" hidden="false" customHeight="false" outlineLevel="0" collapsed="false">
      <c r="A707" s="7"/>
      <c r="B707" s="0" t="n">
        <v>88</v>
      </c>
      <c r="C707" s="11" t="n">
        <v>146.799</v>
      </c>
      <c r="D707" s="11" t="n">
        <v>0.162208095192909</v>
      </c>
      <c r="E707" s="11" t="n">
        <v>0.0800333904022778</v>
      </c>
      <c r="F707" s="11"/>
      <c r="G707" s="11" t="n">
        <f aca="false">-E707</f>
        <v>-0.0800333904022778</v>
      </c>
      <c r="H707" s="11" t="n">
        <f aca="false">D707-E707</f>
        <v>0.0821747047906312</v>
      </c>
      <c r="I707" s="11" t="n">
        <f aca="false">ABS(G707)</f>
        <v>0.0800333904022778</v>
      </c>
      <c r="J707" s="11" t="n">
        <f aca="false">ABS(H707)</f>
        <v>0.0821747047906312</v>
      </c>
      <c r="K707" s="11" t="n">
        <f aca="false">G707^2</f>
        <v>0.00640534357928341</v>
      </c>
      <c r="L707" s="11" t="n">
        <f aca="false">H707^2</f>
        <v>0.00675268210742739</v>
      </c>
      <c r="N707" s="14" t="n">
        <v>0</v>
      </c>
      <c r="O707" s="14" t="n">
        <v>0</v>
      </c>
      <c r="P707" s="14" t="n">
        <v>1</v>
      </c>
      <c r="Q707" s="14" t="n">
        <v>1</v>
      </c>
      <c r="R707" s="0" t="n">
        <f aca="false">IF(N707&gt;0,1,IF(O707&gt;0,2,3))</f>
        <v>3</v>
      </c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s="13" customFormat="true" ht="12.8" hidden="false" customHeight="false" outlineLevel="0" collapsed="false">
      <c r="A708" s="7"/>
      <c r="B708" s="0" t="n">
        <v>89</v>
      </c>
      <c r="C708" s="11" t="n">
        <v>29.186</v>
      </c>
      <c r="D708" s="11" t="n">
        <v>0.171512335538864</v>
      </c>
      <c r="E708" s="11" t="n">
        <v>0.0866176849163977</v>
      </c>
      <c r="F708" s="11"/>
      <c r="G708" s="11" t="n">
        <f aca="false">-E708</f>
        <v>-0.0866176849163977</v>
      </c>
      <c r="H708" s="11" t="n">
        <f aca="false">D708-E708</f>
        <v>0.0848946506224663</v>
      </c>
      <c r="I708" s="11" t="n">
        <f aca="false">ABS(G708)</f>
        <v>0.0866176849163977</v>
      </c>
      <c r="J708" s="11" t="n">
        <f aca="false">ABS(H708)</f>
        <v>0.0848946506224663</v>
      </c>
      <c r="K708" s="11" t="n">
        <f aca="false">G708^2</f>
        <v>0.00750262334027635</v>
      </c>
      <c r="L708" s="11" t="n">
        <f aca="false">H708^2</f>
        <v>0.00720710170431062</v>
      </c>
      <c r="N708" s="14" t="n">
        <v>0</v>
      </c>
      <c r="O708" s="14" t="n">
        <v>0</v>
      </c>
      <c r="P708" s="14" t="n">
        <v>0</v>
      </c>
      <c r="Q708" s="14" t="n">
        <v>1</v>
      </c>
      <c r="R708" s="0" t="n">
        <f aca="false">IF(N708&gt;0,1,IF(O708&gt;0,2,3))</f>
        <v>3</v>
      </c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s="13" customFormat="true" ht="12.8" hidden="false" customHeight="false" outlineLevel="0" collapsed="false">
      <c r="A709" s="7"/>
      <c r="B709" s="0" t="n">
        <v>91</v>
      </c>
      <c r="C709" s="11" t="n">
        <v>27.378</v>
      </c>
      <c r="D709" s="11" t="n">
        <v>0.171512335538864</v>
      </c>
      <c r="E709" s="11" t="n">
        <v>-0.0363153296172598</v>
      </c>
      <c r="F709" s="11"/>
      <c r="G709" s="11" t="n">
        <f aca="false">-E709</f>
        <v>0.0363153296172598</v>
      </c>
      <c r="H709" s="11" t="n">
        <f aca="false">D709-E709</f>
        <v>0.207827665156124</v>
      </c>
      <c r="I709" s="11" t="n">
        <f aca="false">ABS(G709)</f>
        <v>0.0363153296172598</v>
      </c>
      <c r="J709" s="11" t="n">
        <f aca="false">ABS(H709)</f>
        <v>0.207827665156124</v>
      </c>
      <c r="K709" s="11" t="n">
        <f aca="false">G709^2</f>
        <v>0.00131880316521023</v>
      </c>
      <c r="L709" s="11" t="n">
        <f aca="false">H709^2</f>
        <v>0.0431923384042459</v>
      </c>
      <c r="N709" s="14" t="n">
        <v>0</v>
      </c>
      <c r="O709" s="14" t="n">
        <v>0</v>
      </c>
      <c r="P709" s="14" t="n">
        <v>0</v>
      </c>
      <c r="Q709" s="14" t="n">
        <v>0</v>
      </c>
      <c r="R709" s="0" t="n">
        <f aca="false">IF(N709&gt;0,1,IF(O709&gt;0,2,3))</f>
        <v>3</v>
      </c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s="13" customFormat="true" ht="12.8" hidden="false" customHeight="false" outlineLevel="0" collapsed="false">
      <c r="A710" s="7"/>
      <c r="B710" s="0" t="n">
        <v>95</v>
      </c>
      <c r="C710" s="11" t="n">
        <v>21.417</v>
      </c>
      <c r="D710" s="11" t="n">
        <v>0.171512335538864</v>
      </c>
      <c r="E710" s="11" t="n">
        <v>-0.111191985048215</v>
      </c>
      <c r="F710" s="11"/>
      <c r="G710" s="11" t="n">
        <f aca="false">-E710</f>
        <v>0.111191985048215</v>
      </c>
      <c r="H710" s="11" t="n">
        <f aca="false">D710-E710</f>
        <v>0.282704320587079</v>
      </c>
      <c r="I710" s="11" t="n">
        <f aca="false">ABS(G710)</f>
        <v>0.111191985048215</v>
      </c>
      <c r="J710" s="11" t="n">
        <f aca="false">ABS(H710)</f>
        <v>0.282704320587079</v>
      </c>
      <c r="K710" s="11" t="n">
        <f aca="false">G710^2</f>
        <v>0.0123636575389625</v>
      </c>
      <c r="L710" s="11" t="n">
        <f aca="false">H710^2</f>
        <v>0.079921732878602</v>
      </c>
      <c r="N710" s="14" t="n">
        <v>0</v>
      </c>
      <c r="O710" s="14" t="n">
        <v>0</v>
      </c>
      <c r="P710" s="14" t="n">
        <v>0</v>
      </c>
      <c r="Q710" s="14" t="n">
        <v>0</v>
      </c>
      <c r="R710" s="0" t="n">
        <f aca="false">IF(N710&gt;0,1,IF(O710&gt;0,2,3))</f>
        <v>3</v>
      </c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s="13" customFormat="true" ht="12.8" hidden="false" customHeight="false" outlineLevel="0" collapsed="false">
      <c r="A711" s="7"/>
      <c r="B711" s="0" t="n">
        <v>99</v>
      </c>
      <c r="C711" s="11" t="n">
        <v>128.465</v>
      </c>
      <c r="D711" s="11" t="n">
        <v>0.171512335538864</v>
      </c>
      <c r="E711" s="11" t="n">
        <v>0.15536937556714</v>
      </c>
      <c r="F711" s="11"/>
      <c r="G711" s="11" t="n">
        <f aca="false">-E711</f>
        <v>-0.15536937556714</v>
      </c>
      <c r="H711" s="11" t="n">
        <f aca="false">D711-E711</f>
        <v>0.016142959971724</v>
      </c>
      <c r="I711" s="11" t="n">
        <f aca="false">ABS(G711)</f>
        <v>0.15536937556714</v>
      </c>
      <c r="J711" s="11" t="n">
        <f aca="false">ABS(H711)</f>
        <v>0.016142959971724</v>
      </c>
      <c r="K711" s="11" t="n">
        <f aca="false">G711^2</f>
        <v>0.024139642864123</v>
      </c>
      <c r="L711" s="11" t="n">
        <f aca="false">H711^2</f>
        <v>0.000260595156648684</v>
      </c>
      <c r="N711" s="14" t="n">
        <v>0</v>
      </c>
      <c r="O711" s="14" t="n">
        <v>0</v>
      </c>
      <c r="P711" s="14" t="n">
        <v>0</v>
      </c>
      <c r="Q711" s="14" t="n">
        <v>1</v>
      </c>
      <c r="R711" s="0" t="n">
        <f aca="false">IF(N711&gt;0,1,IF(O711&gt;0,2,3))</f>
        <v>3</v>
      </c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s="13" customFormat="true" ht="12.8" hidden="false" customHeight="false" outlineLevel="0" collapsed="false">
      <c r="A712" s="7"/>
      <c r="B712" s="0" t="n">
        <v>101</v>
      </c>
      <c r="C712" s="11" t="n">
        <v>130.64</v>
      </c>
      <c r="D712" s="11" t="n">
        <v>0.171512335538864</v>
      </c>
      <c r="E712" s="11" t="n">
        <v>0.184921866603048</v>
      </c>
      <c r="F712" s="11"/>
      <c r="G712" s="11" t="n">
        <f aca="false">-E712</f>
        <v>-0.184921866603048</v>
      </c>
      <c r="H712" s="11" t="n">
        <f aca="false">D712-E712</f>
        <v>-0.013409531064184</v>
      </c>
      <c r="I712" s="11" t="n">
        <f aca="false">ABS(G712)</f>
        <v>0.184921866603048</v>
      </c>
      <c r="J712" s="11" t="n">
        <f aca="false">ABS(H712)</f>
        <v>0.013409531064184</v>
      </c>
      <c r="K712" s="11" t="n">
        <f aca="false">G712^2</f>
        <v>0.0341960967479555</v>
      </c>
      <c r="L712" s="11" t="n">
        <f aca="false">H712^2</f>
        <v>0.000179815523361316</v>
      </c>
      <c r="N712" s="14" t="n">
        <v>0</v>
      </c>
      <c r="O712" s="14" t="n">
        <v>0</v>
      </c>
      <c r="P712" s="14" t="n">
        <v>0</v>
      </c>
      <c r="Q712" s="14" t="n">
        <v>0</v>
      </c>
      <c r="R712" s="0" t="n">
        <f aca="false">IF(N712&gt;0,1,IF(O712&gt;0,2,3))</f>
        <v>3</v>
      </c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s="13" customFormat="true" ht="12.8" hidden="false" customHeight="false" outlineLevel="0" collapsed="false">
      <c r="A713" s="7"/>
      <c r="B713" s="0" t="n">
        <v>103</v>
      </c>
      <c r="C713" s="11" t="n">
        <v>127.653</v>
      </c>
      <c r="D713" s="11" t="n">
        <v>0.168958961963654</v>
      </c>
      <c r="E713" s="11" t="n">
        <v>0.0610834214055202</v>
      </c>
      <c r="F713" s="11"/>
      <c r="G713" s="11" t="n">
        <f aca="false">-E713</f>
        <v>-0.0610834214055202</v>
      </c>
      <c r="H713" s="11" t="n">
        <f aca="false">D713-E713</f>
        <v>0.107875540558134</v>
      </c>
      <c r="I713" s="11" t="n">
        <f aca="false">ABS(G713)</f>
        <v>0.0610834214055202</v>
      </c>
      <c r="J713" s="11" t="n">
        <f aca="false">ABS(H713)</f>
        <v>0.107875540558134</v>
      </c>
      <c r="K713" s="11" t="n">
        <f aca="false">G713^2</f>
        <v>0.00373118437060436</v>
      </c>
      <c r="L713" s="11" t="n">
        <f aca="false">H713^2</f>
        <v>0.0116371322507096</v>
      </c>
      <c r="N713" s="14" t="n">
        <v>0</v>
      </c>
      <c r="O713" s="14" t="n">
        <v>0</v>
      </c>
      <c r="P713" s="14" t="n">
        <v>0</v>
      </c>
      <c r="Q713" s="14" t="n">
        <v>1</v>
      </c>
      <c r="R713" s="0" t="n">
        <f aca="false">IF(N713&gt;0,1,IF(O713&gt;0,2,3))</f>
        <v>3</v>
      </c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  <c r="AMJ713" s="0"/>
    </row>
    <row r="714" s="13" customFormat="true" ht="12.8" hidden="false" customHeight="false" outlineLevel="0" collapsed="false">
      <c r="A714" s="7"/>
      <c r="B714" s="0" t="n">
        <v>105</v>
      </c>
      <c r="C714" s="11" t="n">
        <v>153.331</v>
      </c>
      <c r="D714" s="11" t="n">
        <v>0.171511918306351</v>
      </c>
      <c r="E714" s="11" t="n">
        <v>0.0520117587855111</v>
      </c>
      <c r="F714" s="11"/>
      <c r="G714" s="11" t="n">
        <f aca="false">-E714</f>
        <v>-0.0520117587855111</v>
      </c>
      <c r="H714" s="11" t="n">
        <f aca="false">D714-E714</f>
        <v>0.11950015952084</v>
      </c>
      <c r="I714" s="11" t="n">
        <f aca="false">ABS(G714)</f>
        <v>0.0520117587855111</v>
      </c>
      <c r="J714" s="11" t="n">
        <f aca="false">ABS(H714)</f>
        <v>0.11950015952084</v>
      </c>
      <c r="K714" s="11" t="n">
        <f aca="false">G714^2</f>
        <v>0.00270522305196219</v>
      </c>
      <c r="L714" s="11" t="n">
        <f aca="false">H714^2</f>
        <v>0.0142802881255062</v>
      </c>
      <c r="N714" s="14" t="n">
        <v>0</v>
      </c>
      <c r="O714" s="14" t="n">
        <v>0</v>
      </c>
      <c r="P714" s="14" t="n">
        <v>1</v>
      </c>
      <c r="Q714" s="14" t="n">
        <v>1</v>
      </c>
      <c r="R714" s="0" t="n">
        <f aca="false">IF(N714&gt;0,1,IF(O714&gt;0,2,3))</f>
        <v>3</v>
      </c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  <c r="AMJ714" s="0"/>
    </row>
    <row r="715" s="13" customFormat="true" ht="12.8" hidden="false" customHeight="false" outlineLevel="0" collapsed="false">
      <c r="A715" s="7"/>
      <c r="B715" s="0" t="n">
        <v>106</v>
      </c>
      <c r="C715" s="11" t="n">
        <v>32.64</v>
      </c>
      <c r="D715" s="11" t="n">
        <v>0.171512335538864</v>
      </c>
      <c r="E715" s="11" t="n">
        <v>2.06861654245221</v>
      </c>
      <c r="F715" s="11"/>
      <c r="G715" s="11" t="n">
        <f aca="false">-E715</f>
        <v>-2.06861654245221</v>
      </c>
      <c r="H715" s="11" t="n">
        <f aca="false">D715-E715</f>
        <v>-1.89710420691335</v>
      </c>
      <c r="I715" s="11" t="n">
        <f aca="false">ABS(G715)</f>
        <v>2.06861654245221</v>
      </c>
      <c r="J715" s="11" t="n">
        <f aca="false">ABS(H715)</f>
        <v>1.89710420691335</v>
      </c>
      <c r="K715" s="11" t="n">
        <f aca="false">G715^2</f>
        <v>4.27917439970694</v>
      </c>
      <c r="L715" s="11" t="n">
        <f aca="false">H715^2</f>
        <v>3.59900437188831</v>
      </c>
      <c r="N715" s="14" t="n">
        <v>0</v>
      </c>
      <c r="O715" s="14" t="n">
        <v>0</v>
      </c>
      <c r="P715" s="14" t="n">
        <v>0</v>
      </c>
      <c r="Q715" s="14" t="n">
        <v>1</v>
      </c>
      <c r="R715" s="0" t="n">
        <f aca="false">IF(N715&gt;0,1,IF(O715&gt;0,2,3))</f>
        <v>3</v>
      </c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s="13" customFormat="true" ht="12.8" hidden="false" customHeight="false" outlineLevel="0" collapsed="false">
      <c r="A716" s="7"/>
      <c r="B716" s="0" t="n">
        <v>108</v>
      </c>
      <c r="C716" s="11" t="n">
        <v>26.645</v>
      </c>
      <c r="D716" s="11" t="n">
        <v>0.171512335538864</v>
      </c>
      <c r="E716" s="11" t="n">
        <v>0.082019019274746</v>
      </c>
      <c r="F716" s="11"/>
      <c r="G716" s="11" t="n">
        <f aca="false">-E716</f>
        <v>-0.082019019274746</v>
      </c>
      <c r="H716" s="11" t="n">
        <f aca="false">D716-E716</f>
        <v>0.089493316264118</v>
      </c>
      <c r="I716" s="11" t="n">
        <f aca="false">ABS(G716)</f>
        <v>0.082019019274746</v>
      </c>
      <c r="J716" s="11" t="n">
        <f aca="false">ABS(H716)</f>
        <v>0.089493316264118</v>
      </c>
      <c r="K716" s="11" t="n">
        <f aca="false">G716^2</f>
        <v>0.00672711952279116</v>
      </c>
      <c r="L716" s="11" t="n">
        <f aca="false">H716^2</f>
        <v>0.00800905365594945</v>
      </c>
      <c r="N716" s="14" t="n">
        <v>0</v>
      </c>
      <c r="O716" s="14" t="n">
        <v>0</v>
      </c>
      <c r="P716" s="14" t="n">
        <v>0</v>
      </c>
      <c r="Q716" s="14" t="n">
        <v>0</v>
      </c>
      <c r="R716" s="0" t="n">
        <f aca="false">IF(N716&gt;0,1,IF(O716&gt;0,2,3))</f>
        <v>3</v>
      </c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s="13" customFormat="true" ht="12.8" hidden="false" customHeight="false" outlineLevel="0" collapsed="false">
      <c r="A717" s="7"/>
      <c r="B717" s="0" t="n">
        <v>112</v>
      </c>
      <c r="C717" s="11" t="n">
        <v>24.325</v>
      </c>
      <c r="D717" s="11" t="n">
        <v>0.171512335538864</v>
      </c>
      <c r="E717" s="11" t="n">
        <v>0.179809784828727</v>
      </c>
      <c r="F717" s="11"/>
      <c r="G717" s="11" t="n">
        <f aca="false">-E717</f>
        <v>-0.179809784828727</v>
      </c>
      <c r="H717" s="11" t="n">
        <f aca="false">D717-E717</f>
        <v>-0.00829744928986298</v>
      </c>
      <c r="I717" s="11" t="n">
        <f aca="false">ABS(G717)</f>
        <v>0.179809784828727</v>
      </c>
      <c r="J717" s="11" t="n">
        <f aca="false">ABS(H717)</f>
        <v>0.00829744928986298</v>
      </c>
      <c r="K717" s="11" t="n">
        <f aca="false">G717^2</f>
        <v>0.0323315587201531</v>
      </c>
      <c r="L717" s="11" t="n">
        <f aca="false">H717^2</f>
        <v>6.88476647178477E-005</v>
      </c>
      <c r="N717" s="14" t="n">
        <v>0</v>
      </c>
      <c r="O717" s="14" t="n">
        <v>0</v>
      </c>
      <c r="P717" s="14" t="n">
        <v>0</v>
      </c>
      <c r="Q717" s="14" t="n">
        <v>0</v>
      </c>
      <c r="R717" s="0" t="n">
        <f aca="false">IF(N717&gt;0,1,IF(O717&gt;0,2,3))</f>
        <v>3</v>
      </c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s="13" customFormat="true" ht="12.8" hidden="false" customHeight="false" outlineLevel="0" collapsed="false">
      <c r="A718" s="7"/>
      <c r="B718" s="0" t="n">
        <v>116</v>
      </c>
      <c r="C718" s="11" t="n">
        <v>156.135</v>
      </c>
      <c r="D718" s="11" t="n">
        <v>0.811573505401611</v>
      </c>
      <c r="E718" s="11" t="n">
        <v>0.209794692802163</v>
      </c>
      <c r="F718" s="11"/>
      <c r="G718" s="11" t="n">
        <f aca="false">-E718</f>
        <v>-0.209794692802163</v>
      </c>
      <c r="H718" s="11" t="n">
        <f aca="false">D718-E718</f>
        <v>0.601778812599448</v>
      </c>
      <c r="I718" s="11" t="n">
        <f aca="false">ABS(G718)</f>
        <v>0.209794692802163</v>
      </c>
      <c r="J718" s="11" t="n">
        <f aca="false">ABS(H718)</f>
        <v>0.601778812599448</v>
      </c>
      <c r="K718" s="11" t="n">
        <f aca="false">G718^2</f>
        <v>0.044013813127954</v>
      </c>
      <c r="L718" s="11" t="n">
        <f aca="false">H718^2</f>
        <v>0.362137739293602</v>
      </c>
      <c r="N718" s="14" t="n">
        <v>0</v>
      </c>
      <c r="O718" s="14" t="n">
        <v>1</v>
      </c>
      <c r="P718" s="14" t="n">
        <v>1</v>
      </c>
      <c r="Q718" s="14" t="n">
        <v>0</v>
      </c>
      <c r="R718" s="0" t="n">
        <f aca="false">IF(N718&gt;0,1,IF(O718&gt;0,2,3))</f>
        <v>2</v>
      </c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s="13" customFormat="true" ht="12.8" hidden="false" customHeight="false" outlineLevel="0" collapsed="false">
      <c r="A719" s="7"/>
      <c r="B719" s="0" t="n">
        <v>117</v>
      </c>
      <c r="C719" s="11" t="n">
        <v>152.755</v>
      </c>
      <c r="D719" s="11" t="n">
        <v>0.171512335538864</v>
      </c>
      <c r="E719" s="11" t="n">
        <v>0.0731358626239355</v>
      </c>
      <c r="F719" s="11"/>
      <c r="G719" s="11" t="n">
        <f aca="false">-E719</f>
        <v>-0.0731358626239355</v>
      </c>
      <c r="H719" s="11" t="n">
        <f aca="false">D719-E719</f>
        <v>0.0983764729149285</v>
      </c>
      <c r="I719" s="11" t="n">
        <f aca="false">ABS(G719)</f>
        <v>0.0731358626239355</v>
      </c>
      <c r="J719" s="11" t="n">
        <f aca="false">ABS(H719)</f>
        <v>0.0983764729149285</v>
      </c>
      <c r="K719" s="11" t="n">
        <f aca="false">G719^2</f>
        <v>0.00534885440174716</v>
      </c>
      <c r="L719" s="11" t="n">
        <f aca="false">H719^2</f>
        <v>0.00967793042318167</v>
      </c>
      <c r="N719" s="14" t="n">
        <v>0</v>
      </c>
      <c r="O719" s="14" t="n">
        <v>0</v>
      </c>
      <c r="P719" s="14" t="n">
        <v>1</v>
      </c>
      <c r="Q719" s="14" t="n">
        <v>1</v>
      </c>
      <c r="R719" s="0" t="n">
        <f aca="false">IF(N719&gt;0,1,IF(O719&gt;0,2,3))</f>
        <v>3</v>
      </c>
      <c r="ALV719" s="0"/>
      <c r="ALW719" s="0"/>
      <c r="ALX719" s="0"/>
      <c r="ALY719" s="0"/>
      <c r="ALZ719" s="0"/>
      <c r="AMA719" s="0"/>
      <c r="AMB719" s="0"/>
      <c r="AMC719" s="0"/>
      <c r="AMD719" s="0"/>
      <c r="AME719" s="0"/>
      <c r="AMF719" s="0"/>
      <c r="AMG719" s="0"/>
      <c r="AMH719" s="0"/>
      <c r="AMI719" s="0"/>
      <c r="AMJ719" s="0"/>
    </row>
    <row r="720" s="13" customFormat="true" ht="12.8" hidden="false" customHeight="false" outlineLevel="0" collapsed="false">
      <c r="A720" s="7"/>
      <c r="B720" s="0" t="n">
        <v>118</v>
      </c>
      <c r="C720" s="11" t="n">
        <v>34.511</v>
      </c>
      <c r="D720" s="11" t="n">
        <v>0.171552285552025</v>
      </c>
      <c r="E720" s="11" t="n">
        <v>1.2517700013119</v>
      </c>
      <c r="F720" s="11"/>
      <c r="G720" s="11" t="n">
        <f aca="false">-E720</f>
        <v>-1.2517700013119</v>
      </c>
      <c r="H720" s="11" t="n">
        <f aca="false">D720-E720</f>
        <v>-1.08021771575988</v>
      </c>
      <c r="I720" s="11" t="n">
        <f aca="false">ABS(G720)</f>
        <v>1.2517700013119</v>
      </c>
      <c r="J720" s="11" t="n">
        <f aca="false">ABS(H720)</f>
        <v>1.08021771575988</v>
      </c>
      <c r="K720" s="11" t="n">
        <f aca="false">G720^2</f>
        <v>1.56692813618439</v>
      </c>
      <c r="L720" s="11" t="n">
        <f aca="false">H720^2</f>
        <v>1.16687031344148</v>
      </c>
      <c r="N720" s="14" t="n">
        <v>0</v>
      </c>
      <c r="O720" s="14" t="n">
        <v>0</v>
      </c>
      <c r="P720" s="14" t="n">
        <v>0</v>
      </c>
      <c r="Q720" s="14" t="n">
        <v>1</v>
      </c>
      <c r="R720" s="0" t="n">
        <f aca="false">IF(N720&gt;0,1,IF(O720&gt;0,2,3))</f>
        <v>3</v>
      </c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s="13" customFormat="true" ht="12.8" hidden="false" customHeight="false" outlineLevel="0" collapsed="false">
      <c r="A721" s="7"/>
      <c r="B721" s="0" t="n">
        <v>120</v>
      </c>
      <c r="C721" s="11" t="n">
        <v>25.731</v>
      </c>
      <c r="D721" s="11" t="n">
        <v>0.171512335538864</v>
      </c>
      <c r="E721" s="11" t="n">
        <v>0.0759317539552384</v>
      </c>
      <c r="F721" s="11"/>
      <c r="G721" s="11" t="n">
        <f aca="false">-E721</f>
        <v>-0.0759317539552384</v>
      </c>
      <c r="H721" s="11" t="n">
        <f aca="false">D721-E721</f>
        <v>0.0955805815836256</v>
      </c>
      <c r="I721" s="11" t="n">
        <f aca="false">ABS(G721)</f>
        <v>0.0759317539552384</v>
      </c>
      <c r="J721" s="11" t="n">
        <f aca="false">ABS(H721)</f>
        <v>0.0955805815836256</v>
      </c>
      <c r="K721" s="11" t="n">
        <f aca="false">G721^2</f>
        <v>0.00576563125871886</v>
      </c>
      <c r="L721" s="11" t="n">
        <f aca="false">H721^2</f>
        <v>0.00913564757586411</v>
      </c>
      <c r="N721" s="14" t="n">
        <v>0</v>
      </c>
      <c r="O721" s="14" t="n">
        <v>0</v>
      </c>
      <c r="P721" s="14" t="n">
        <v>0</v>
      </c>
      <c r="Q721" s="14" t="n">
        <v>0</v>
      </c>
      <c r="R721" s="0" t="n">
        <f aca="false">IF(N721&gt;0,1,IF(O721&gt;0,2,3))</f>
        <v>3</v>
      </c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s="13" customFormat="true" ht="12.8" hidden="false" customHeight="false" outlineLevel="0" collapsed="false">
      <c r="A722" s="7"/>
      <c r="B722" s="0" t="n">
        <v>124</v>
      </c>
      <c r="C722" s="11" t="n">
        <v>31.711</v>
      </c>
      <c r="D722" s="11" t="n">
        <v>0.171512335538864</v>
      </c>
      <c r="E722" s="11" t="n">
        <v>0.222083386100472</v>
      </c>
      <c r="F722" s="11"/>
      <c r="G722" s="11" t="n">
        <f aca="false">-E722</f>
        <v>-0.222083386100472</v>
      </c>
      <c r="H722" s="11" t="n">
        <f aca="false">D722-E722</f>
        <v>-0.050571050561608</v>
      </c>
      <c r="I722" s="11" t="n">
        <f aca="false">ABS(G722)</f>
        <v>0.222083386100472</v>
      </c>
      <c r="J722" s="11" t="n">
        <f aca="false">ABS(H722)</f>
        <v>0.050571050561608</v>
      </c>
      <c r="K722" s="11" t="n">
        <f aca="false">G722^2</f>
        <v>0.0493210303818513</v>
      </c>
      <c r="L722" s="11" t="n">
        <f aca="false">H722^2</f>
        <v>0.00255743115490471</v>
      </c>
      <c r="N722" s="14" t="n">
        <v>0</v>
      </c>
      <c r="O722" s="14" t="n">
        <v>0</v>
      </c>
      <c r="P722" s="14" t="n">
        <v>0</v>
      </c>
      <c r="Q722" s="14" t="n">
        <v>0</v>
      </c>
      <c r="R722" s="0" t="n">
        <f aca="false">IF(N722&gt;0,1,IF(O722&gt;0,2,3))</f>
        <v>3</v>
      </c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s="13" customFormat="true" ht="12.8" hidden="false" customHeight="false" outlineLevel="0" collapsed="false">
      <c r="A723" s="7"/>
      <c r="B723" s="0" t="n">
        <v>128</v>
      </c>
      <c r="C723" s="11" t="n">
        <v>126.72</v>
      </c>
      <c r="D723" s="11" t="n">
        <v>0.167288705706596</v>
      </c>
      <c r="E723" s="11" t="n">
        <v>0.120873100827914</v>
      </c>
      <c r="F723" s="11"/>
      <c r="G723" s="11" t="n">
        <f aca="false">-E723</f>
        <v>-0.120873100827914</v>
      </c>
      <c r="H723" s="11" t="n">
        <f aca="false">D723-E723</f>
        <v>0.046415604878682</v>
      </c>
      <c r="I723" s="11" t="n">
        <f aca="false">ABS(G723)</f>
        <v>0.120873100827914</v>
      </c>
      <c r="J723" s="11" t="n">
        <f aca="false">ABS(H723)</f>
        <v>0.046415604878682</v>
      </c>
      <c r="K723" s="11" t="n">
        <f aca="false">G723^2</f>
        <v>0.0146103065037551</v>
      </c>
      <c r="L723" s="11" t="n">
        <f aca="false">H723^2</f>
        <v>0.00215440837625393</v>
      </c>
      <c r="N723" s="14" t="n">
        <v>0</v>
      </c>
      <c r="O723" s="14" t="n">
        <v>0</v>
      </c>
      <c r="P723" s="14" t="n">
        <v>0</v>
      </c>
      <c r="Q723" s="14" t="n">
        <v>1</v>
      </c>
      <c r="R723" s="0" t="n">
        <f aca="false">IF(N723&gt;0,1,IF(O723&gt;0,2,3))</f>
        <v>3</v>
      </c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  <c r="AMJ723" s="0"/>
    </row>
    <row r="724" s="13" customFormat="true" ht="12.8" hidden="false" customHeight="false" outlineLevel="0" collapsed="false">
      <c r="A724" s="7"/>
      <c r="B724" s="0" t="n">
        <v>130</v>
      </c>
      <c r="C724" s="11" t="n">
        <v>130.143</v>
      </c>
      <c r="D724" s="11" t="n">
        <v>0.171512335538864</v>
      </c>
      <c r="E724" s="11" t="n">
        <v>0.107020155409295</v>
      </c>
      <c r="F724" s="11"/>
      <c r="G724" s="11" t="n">
        <f aca="false">-E724</f>
        <v>-0.107020155409295</v>
      </c>
      <c r="H724" s="11" t="n">
        <f aca="false">D724-E724</f>
        <v>0.064492180129569</v>
      </c>
      <c r="I724" s="11" t="n">
        <f aca="false">ABS(G724)</f>
        <v>0.107020155409295</v>
      </c>
      <c r="J724" s="11" t="n">
        <f aca="false">ABS(H724)</f>
        <v>0.064492180129569</v>
      </c>
      <c r="K724" s="11" t="n">
        <f aca="false">G724^2</f>
        <v>0.0114533136638297</v>
      </c>
      <c r="L724" s="11" t="n">
        <f aca="false">H724^2</f>
        <v>0.00415924129786478</v>
      </c>
      <c r="N724" s="14" t="n">
        <v>0</v>
      </c>
      <c r="O724" s="14" t="n">
        <v>0</v>
      </c>
      <c r="P724" s="14" t="n">
        <v>0</v>
      </c>
      <c r="Q724" s="14" t="n">
        <v>0</v>
      </c>
      <c r="R724" s="0" t="n">
        <f aca="false">IF(N724&gt;0,1,IF(O724&gt;0,2,3))</f>
        <v>3</v>
      </c>
      <c r="ALV724" s="0"/>
      <c r="ALW724" s="0"/>
      <c r="ALX724" s="0"/>
      <c r="ALY724" s="0"/>
      <c r="ALZ724" s="0"/>
      <c r="AMA724" s="0"/>
      <c r="AMB724" s="0"/>
      <c r="AMC724" s="0"/>
      <c r="AMD724" s="0"/>
      <c r="AME724" s="0"/>
      <c r="AMF724" s="0"/>
      <c r="AMG724" s="0"/>
      <c r="AMH724" s="0"/>
      <c r="AMI724" s="0"/>
      <c r="AMJ724" s="0"/>
    </row>
    <row r="725" s="13" customFormat="true" ht="12.8" hidden="false" customHeight="false" outlineLevel="0" collapsed="false">
      <c r="A725" s="7"/>
      <c r="B725" s="0" t="n">
        <v>132</v>
      </c>
      <c r="C725" s="11" t="n">
        <v>128.743</v>
      </c>
      <c r="D725" s="11" t="n">
        <v>0.171512335538864</v>
      </c>
      <c r="E725" s="11" t="n">
        <v>0.006854753989522</v>
      </c>
      <c r="F725" s="11"/>
      <c r="G725" s="11" t="n">
        <f aca="false">-E725</f>
        <v>-0.006854753989522</v>
      </c>
      <c r="H725" s="11" t="n">
        <f aca="false">D725-E725</f>
        <v>0.164657581549342</v>
      </c>
      <c r="I725" s="11" t="n">
        <f aca="false">ABS(G725)</f>
        <v>0.006854753989522</v>
      </c>
      <c r="J725" s="11" t="n">
        <f aca="false">ABS(H725)</f>
        <v>0.164657581549342</v>
      </c>
      <c r="K725" s="11" t="n">
        <f aca="false">G725^2</f>
        <v>4.69876522568678E-005</v>
      </c>
      <c r="L725" s="11" t="n">
        <f aca="false">H725^2</f>
        <v>0.0271121191616782</v>
      </c>
      <c r="N725" s="14" t="n">
        <v>0</v>
      </c>
      <c r="O725" s="14" t="n">
        <v>0</v>
      </c>
      <c r="P725" s="14" t="n">
        <v>0</v>
      </c>
      <c r="Q725" s="14" t="n">
        <v>1</v>
      </c>
      <c r="R725" s="0" t="n">
        <f aca="false">IF(N725&gt;0,1,IF(O725&gt;0,2,3))</f>
        <v>3</v>
      </c>
      <c r="ALV725" s="0"/>
      <c r="ALW725" s="0"/>
      <c r="ALX725" s="0"/>
      <c r="ALY725" s="0"/>
      <c r="ALZ725" s="0"/>
      <c r="AMA725" s="0"/>
      <c r="AMB725" s="0"/>
      <c r="AMC725" s="0"/>
      <c r="AMD725" s="0"/>
      <c r="AME725" s="0"/>
      <c r="AMF725" s="0"/>
      <c r="AMG725" s="0"/>
      <c r="AMH725" s="0"/>
      <c r="AMI725" s="0"/>
      <c r="AMJ725" s="0"/>
    </row>
    <row r="726" s="13" customFormat="true" ht="12.8" hidden="false" customHeight="false" outlineLevel="0" collapsed="false">
      <c r="A726" s="7"/>
      <c r="B726" s="0" t="n">
        <v>134</v>
      </c>
      <c r="C726" s="11" t="n">
        <v>141.705</v>
      </c>
      <c r="D726" s="11" t="n">
        <v>0.171479344367981</v>
      </c>
      <c r="E726" s="11" t="n">
        <v>0.158291321298201</v>
      </c>
      <c r="F726" s="11"/>
      <c r="G726" s="11" t="n">
        <f aca="false">-E726</f>
        <v>-0.158291321298201</v>
      </c>
      <c r="H726" s="11" t="n">
        <f aca="false">D726-E726</f>
        <v>0.01318802306978</v>
      </c>
      <c r="I726" s="11" t="n">
        <f aca="false">ABS(G726)</f>
        <v>0.158291321298201</v>
      </c>
      <c r="J726" s="11" t="n">
        <f aca="false">ABS(H726)</f>
        <v>0.01318802306978</v>
      </c>
      <c r="K726" s="11" t="n">
        <f aca="false">G726^2</f>
        <v>0.0250561423983303</v>
      </c>
      <c r="L726" s="11" t="n">
        <f aca="false">H726^2</f>
        <v>0.00017392395248905</v>
      </c>
      <c r="N726" s="14" t="n">
        <v>0</v>
      </c>
      <c r="O726" s="14" t="n">
        <v>0</v>
      </c>
      <c r="P726" s="14" t="n">
        <v>1</v>
      </c>
      <c r="Q726" s="14" t="n">
        <v>1</v>
      </c>
      <c r="R726" s="0" t="n">
        <f aca="false">IF(N726&gt;0,1,IF(O726&gt;0,2,3))</f>
        <v>3</v>
      </c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  <c r="AMJ726" s="0"/>
    </row>
    <row r="727" s="13" customFormat="true" ht="12.8" hidden="false" customHeight="false" outlineLevel="0" collapsed="false">
      <c r="A727" s="7"/>
      <c r="B727" s="0" t="n">
        <v>135</v>
      </c>
      <c r="C727" s="11" t="n">
        <v>29.651</v>
      </c>
      <c r="D727" s="11" t="n">
        <v>0.171512335538864</v>
      </c>
      <c r="E727" s="11" t="n">
        <v>0.0163244630849064</v>
      </c>
      <c r="F727" s="11"/>
      <c r="G727" s="11" t="n">
        <f aca="false">-E727</f>
        <v>-0.0163244630849064</v>
      </c>
      <c r="H727" s="11" t="n">
        <f aca="false">D727-E727</f>
        <v>0.155187872453958</v>
      </c>
      <c r="I727" s="11" t="n">
        <f aca="false">ABS(G727)</f>
        <v>0.0163244630849064</v>
      </c>
      <c r="J727" s="11" t="n">
        <f aca="false">ABS(H727)</f>
        <v>0.155187872453958</v>
      </c>
      <c r="K727" s="11" t="n">
        <f aca="false">G727^2</f>
        <v>0.000266488095010472</v>
      </c>
      <c r="L727" s="11" t="n">
        <f aca="false">H727^2</f>
        <v>0.0240832757567858</v>
      </c>
      <c r="N727" s="14" t="n">
        <v>0</v>
      </c>
      <c r="O727" s="14" t="n">
        <v>0</v>
      </c>
      <c r="P727" s="14" t="n">
        <v>0</v>
      </c>
      <c r="Q727" s="14" t="n">
        <v>1</v>
      </c>
      <c r="R727" s="0" t="n">
        <f aca="false">IF(N727&gt;0,1,IF(O727&gt;0,2,3))</f>
        <v>3</v>
      </c>
      <c r="ALV727" s="0"/>
      <c r="ALW727" s="0"/>
      <c r="ALX727" s="0"/>
      <c r="ALY727" s="0"/>
      <c r="ALZ727" s="0"/>
      <c r="AMA727" s="0"/>
      <c r="AMB727" s="0"/>
      <c r="AMC727" s="0"/>
      <c r="AMD727" s="0"/>
      <c r="AME727" s="0"/>
      <c r="AMF727" s="0"/>
      <c r="AMG727" s="0"/>
      <c r="AMH727" s="0"/>
      <c r="AMI727" s="0"/>
      <c r="AMJ727" s="0"/>
    </row>
    <row r="728" s="13" customFormat="true" ht="12.8" hidden="false" customHeight="false" outlineLevel="0" collapsed="false">
      <c r="A728" s="7"/>
      <c r="B728" s="0" t="n">
        <v>137</v>
      </c>
      <c r="C728" s="11" t="n">
        <v>30.374</v>
      </c>
      <c r="D728" s="11" t="n">
        <v>0.171512335538864</v>
      </c>
      <c r="E728" s="11" t="n">
        <v>-0.503636916780501</v>
      </c>
      <c r="F728" s="11"/>
      <c r="G728" s="11" t="n">
        <f aca="false">-E728</f>
        <v>0.503636916780501</v>
      </c>
      <c r="H728" s="11" t="n">
        <f aca="false">D728-E728</f>
        <v>0.675149252319365</v>
      </c>
      <c r="I728" s="11" t="n">
        <f aca="false">ABS(G728)</f>
        <v>0.503636916780501</v>
      </c>
      <c r="J728" s="11" t="n">
        <f aca="false">ABS(H728)</f>
        <v>0.675149252319365</v>
      </c>
      <c r="K728" s="11" t="n">
        <f aca="false">G728^2</f>
        <v>0.253650143944169</v>
      </c>
      <c r="L728" s="11" t="n">
        <f aca="false">H728^2</f>
        <v>0.455826512907398</v>
      </c>
      <c r="N728" s="14" t="n">
        <v>0</v>
      </c>
      <c r="O728" s="14" t="n">
        <v>0</v>
      </c>
      <c r="P728" s="14" t="n">
        <v>0</v>
      </c>
      <c r="Q728" s="14" t="n">
        <v>0</v>
      </c>
      <c r="R728" s="0" t="n">
        <f aca="false">IF(N728&gt;0,1,IF(O728&gt;0,2,3))</f>
        <v>3</v>
      </c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  <c r="AMJ728" s="0"/>
    </row>
    <row r="729" s="13" customFormat="true" ht="12.8" hidden="false" customHeight="false" outlineLevel="0" collapsed="false">
      <c r="A729" s="7"/>
      <c r="B729" s="0" t="n">
        <v>141</v>
      </c>
      <c r="C729" s="11" t="n">
        <v>22.911</v>
      </c>
      <c r="D729" s="11" t="n">
        <v>0.171512335538864</v>
      </c>
      <c r="E729" s="11" t="n">
        <v>0.562521899793858</v>
      </c>
      <c r="F729" s="11"/>
      <c r="G729" s="11" t="n">
        <f aca="false">-E729</f>
        <v>-0.562521899793858</v>
      </c>
      <c r="H729" s="11" t="n">
        <f aca="false">D729-E729</f>
        <v>-0.391009564254994</v>
      </c>
      <c r="I729" s="11" t="n">
        <f aca="false">ABS(G729)</f>
        <v>0.562521899793858</v>
      </c>
      <c r="J729" s="11" t="n">
        <f aca="false">ABS(H729)</f>
        <v>0.391009564254994</v>
      </c>
      <c r="K729" s="11" t="n">
        <f aca="false">G729^2</f>
        <v>0.316430887747691</v>
      </c>
      <c r="L729" s="11" t="n">
        <f aca="false">H729^2</f>
        <v>0.15288847933888</v>
      </c>
      <c r="N729" s="14" t="n">
        <v>0</v>
      </c>
      <c r="O729" s="14" t="n">
        <v>0</v>
      </c>
      <c r="P729" s="14" t="n">
        <v>0</v>
      </c>
      <c r="Q729" s="14" t="n">
        <v>0</v>
      </c>
      <c r="R729" s="0" t="n">
        <f aca="false">IF(N729&gt;0,1,IF(O729&gt;0,2,3))</f>
        <v>3</v>
      </c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  <c r="AMJ729" s="0"/>
    </row>
    <row r="730" s="13" customFormat="true" ht="12.8" hidden="false" customHeight="false" outlineLevel="0" collapsed="false">
      <c r="A730" s="7" t="n">
        <v>35</v>
      </c>
      <c r="B730" s="0" t="n">
        <v>2</v>
      </c>
      <c r="C730" s="11" t="n">
        <v>220.098</v>
      </c>
      <c r="D730" s="11" t="n">
        <v>20.3749446868896</v>
      </c>
      <c r="E730" s="11" t="n">
        <v>42.9464861625807</v>
      </c>
      <c r="F730" s="11"/>
      <c r="G730" s="11" t="n">
        <f aca="false">-E730</f>
        <v>-42.9464861625807</v>
      </c>
      <c r="H730" s="11" t="n">
        <f aca="false">D730-E730</f>
        <v>-22.5715414756911</v>
      </c>
      <c r="I730" s="11" t="n">
        <f aca="false">ABS(G730)</f>
        <v>42.9464861625807</v>
      </c>
      <c r="J730" s="11" t="n">
        <f aca="false">ABS(H730)</f>
        <v>22.5715414756911</v>
      </c>
      <c r="K730" s="11" t="n">
        <f aca="false">G730^2</f>
        <v>1844.40067371274</v>
      </c>
      <c r="L730" s="11" t="n">
        <f aca="false">H730^2</f>
        <v>509.474484588844</v>
      </c>
      <c r="N730" s="14" t="n">
        <v>1</v>
      </c>
      <c r="O730" s="14" t="n">
        <v>0</v>
      </c>
      <c r="P730" s="14" t="n">
        <v>0</v>
      </c>
      <c r="Q730" s="14" t="n">
        <v>0</v>
      </c>
      <c r="R730" s="0" t="n">
        <f aca="false">IF(N730&gt;0,1,IF(O730&gt;0,2,3))</f>
        <v>1</v>
      </c>
      <c r="ALU730" s="0"/>
      <c r="ALV730" s="0"/>
      <c r="ALW730" s="0"/>
      <c r="ALX730" s="0"/>
      <c r="ALY730" s="0"/>
      <c r="ALZ730" s="0"/>
      <c r="AMA730" s="0"/>
      <c r="AMB730" s="0"/>
      <c r="AMC730" s="0"/>
      <c r="AMD730" s="0"/>
      <c r="AME730" s="0"/>
      <c r="AMF730" s="0"/>
      <c r="AMG730" s="0"/>
      <c r="AMH730" s="0"/>
      <c r="AMI730" s="0"/>
      <c r="AMJ730" s="0"/>
    </row>
    <row r="731" s="13" customFormat="true" ht="12.8" hidden="false" customHeight="false" outlineLevel="0" collapsed="false">
      <c r="A731" s="7"/>
      <c r="B731" s="0" t="n">
        <v>3</v>
      </c>
      <c r="C731" s="11" t="n">
        <v>154.428</v>
      </c>
      <c r="D731" s="11" t="n">
        <v>11.6599597930908</v>
      </c>
      <c r="E731" s="11" t="n">
        <v>8.04222475710097</v>
      </c>
      <c r="F731" s="11"/>
      <c r="G731" s="11" t="n">
        <f aca="false">-E731</f>
        <v>-8.04222475710097</v>
      </c>
      <c r="H731" s="11" t="n">
        <f aca="false">D731-E731</f>
        <v>3.61773503598983</v>
      </c>
      <c r="I731" s="11" t="n">
        <f aca="false">ABS(G731)</f>
        <v>8.04222475710097</v>
      </c>
      <c r="J731" s="11" t="n">
        <f aca="false">ABS(H731)</f>
        <v>3.61773503598983</v>
      </c>
      <c r="K731" s="11" t="n">
        <f aca="false">G731^2</f>
        <v>64.6773790437278</v>
      </c>
      <c r="L731" s="11" t="n">
        <f aca="false">H731^2</f>
        <v>13.0880067906283</v>
      </c>
      <c r="N731" s="14" t="n">
        <v>0</v>
      </c>
      <c r="O731" s="14" t="n">
        <v>1</v>
      </c>
      <c r="P731" s="14" t="n">
        <v>0</v>
      </c>
      <c r="Q731" s="14" t="n">
        <v>0</v>
      </c>
      <c r="R731" s="0" t="n">
        <f aca="false">IF(N731&gt;0,1,IF(O731&gt;0,2,3))</f>
        <v>2</v>
      </c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  <c r="AMJ731" s="0"/>
    </row>
    <row r="732" s="13" customFormat="true" ht="12.8" hidden="false" customHeight="false" outlineLevel="0" collapsed="false">
      <c r="A732" s="7"/>
      <c r="B732" s="0" t="n">
        <v>4</v>
      </c>
      <c r="C732" s="11" t="n">
        <v>138.088</v>
      </c>
      <c r="D732" s="11" t="n">
        <v>1.08507823944092</v>
      </c>
      <c r="E732" s="11" t="n">
        <v>1.3642438325133</v>
      </c>
      <c r="F732" s="11"/>
      <c r="G732" s="11" t="n">
        <f aca="false">-E732</f>
        <v>-1.3642438325133</v>
      </c>
      <c r="H732" s="11" t="n">
        <f aca="false">D732-E732</f>
        <v>-0.27916559307238</v>
      </c>
      <c r="I732" s="11" t="n">
        <f aca="false">ABS(G732)</f>
        <v>1.3642438325133</v>
      </c>
      <c r="J732" s="11" t="n">
        <f aca="false">ABS(H732)</f>
        <v>0.27916559307238</v>
      </c>
      <c r="K732" s="11" t="n">
        <f aca="false">G732^2</f>
        <v>1.86116123455058</v>
      </c>
      <c r="L732" s="11" t="n">
        <f aca="false">H732^2</f>
        <v>0.0779334283554537</v>
      </c>
      <c r="N732" s="14" t="n">
        <v>0</v>
      </c>
      <c r="O732" s="14" t="n">
        <v>0</v>
      </c>
      <c r="P732" s="14" t="n">
        <v>1</v>
      </c>
      <c r="Q732" s="14" t="n">
        <v>0</v>
      </c>
      <c r="R732" s="0" t="n">
        <f aca="false">IF(N732&gt;0,1,IF(O732&gt;0,2,3))</f>
        <v>3</v>
      </c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  <c r="AMJ732" s="0"/>
    </row>
    <row r="733" s="13" customFormat="true" ht="12.8" hidden="false" customHeight="false" outlineLevel="0" collapsed="false">
      <c r="A733" s="7"/>
      <c r="B733" s="0" t="n">
        <v>6</v>
      </c>
      <c r="C733" s="11" t="n">
        <v>133.02</v>
      </c>
      <c r="D733" s="11" t="n">
        <v>0.171512335538864</v>
      </c>
      <c r="E733" s="11" t="n">
        <v>0.0017022754025859</v>
      </c>
      <c r="F733" s="11"/>
      <c r="G733" s="11" t="n">
        <f aca="false">-E733</f>
        <v>-0.0017022754025859</v>
      </c>
      <c r="H733" s="11" t="n">
        <f aca="false">D733-E733</f>
        <v>0.169810060136278</v>
      </c>
      <c r="I733" s="11" t="n">
        <f aca="false">ABS(G733)</f>
        <v>0.0017022754025859</v>
      </c>
      <c r="J733" s="11" t="n">
        <f aca="false">ABS(H733)</f>
        <v>0.169810060136278</v>
      </c>
      <c r="K733" s="11" t="n">
        <f aca="false">G733^2</f>
        <v>2.89774154624899E-006</v>
      </c>
      <c r="L733" s="11" t="n">
        <f aca="false">H733^2</f>
        <v>0.0288354565234864</v>
      </c>
      <c r="N733" s="14" t="n">
        <v>0</v>
      </c>
      <c r="O733" s="14" t="n">
        <v>0</v>
      </c>
      <c r="P733" s="14" t="n">
        <v>0</v>
      </c>
      <c r="Q733" s="14" t="n">
        <v>1</v>
      </c>
      <c r="R733" s="0" t="n">
        <f aca="false">IF(N733&gt;0,1,IF(O733&gt;0,2,3))</f>
        <v>3</v>
      </c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  <c r="AMJ733" s="0"/>
    </row>
    <row r="734" s="13" customFormat="true" ht="12.8" hidden="false" customHeight="false" outlineLevel="0" collapsed="false">
      <c r="A734" s="7"/>
      <c r="B734" s="0" t="n">
        <v>8</v>
      </c>
      <c r="C734" s="11" t="n">
        <v>139.802</v>
      </c>
      <c r="D734" s="11" t="n">
        <v>1.1682151556015</v>
      </c>
      <c r="E734" s="11" t="n">
        <v>1.40287731983923</v>
      </c>
      <c r="F734" s="11"/>
      <c r="G734" s="11" t="n">
        <f aca="false">-E734</f>
        <v>-1.40287731983923</v>
      </c>
      <c r="H734" s="11" t="n">
        <f aca="false">D734-E734</f>
        <v>-0.23466216423773</v>
      </c>
      <c r="I734" s="11" t="n">
        <f aca="false">ABS(G734)</f>
        <v>1.40287731983923</v>
      </c>
      <c r="J734" s="11" t="n">
        <f aca="false">ABS(H734)</f>
        <v>0.23466216423773</v>
      </c>
      <c r="K734" s="11" t="n">
        <f aca="false">G734^2</f>
        <v>1.9680647745193</v>
      </c>
      <c r="L734" s="11" t="n">
        <f aca="false">H734^2</f>
        <v>0.0550663313247354</v>
      </c>
      <c r="N734" s="14" t="n">
        <v>0</v>
      </c>
      <c r="O734" s="14" t="n">
        <v>0</v>
      </c>
      <c r="P734" s="14" t="n">
        <v>1</v>
      </c>
      <c r="Q734" s="14" t="n">
        <v>0</v>
      </c>
      <c r="R734" s="0" t="n">
        <f aca="false">IF(N734&gt;0,1,IF(O734&gt;0,2,3))</f>
        <v>3</v>
      </c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  <c r="AMJ734" s="0"/>
    </row>
    <row r="735" s="13" customFormat="true" ht="12.8" hidden="false" customHeight="false" outlineLevel="0" collapsed="false">
      <c r="A735" s="7"/>
      <c r="B735" s="0" t="n">
        <v>10</v>
      </c>
      <c r="C735" s="11" t="n">
        <v>148.142</v>
      </c>
      <c r="D735" s="11" t="n">
        <v>8.48353958129883</v>
      </c>
      <c r="E735" s="11" t="n">
        <v>7.41288406973195</v>
      </c>
      <c r="F735" s="11"/>
      <c r="G735" s="11" t="n">
        <f aca="false">-E735</f>
        <v>-7.41288406973195</v>
      </c>
      <c r="H735" s="11" t="n">
        <f aca="false">D735-E735</f>
        <v>1.07065551156688</v>
      </c>
      <c r="I735" s="11" t="n">
        <f aca="false">ABS(G735)</f>
        <v>7.41288406973195</v>
      </c>
      <c r="J735" s="11" t="n">
        <f aca="false">ABS(H735)</f>
        <v>1.07065551156688</v>
      </c>
      <c r="K735" s="11" t="n">
        <f aca="false">G735^2</f>
        <v>54.9508502312857</v>
      </c>
      <c r="L735" s="11" t="n">
        <f aca="false">H735^2</f>
        <v>1.14630322444854</v>
      </c>
      <c r="N735" s="14" t="n">
        <v>0</v>
      </c>
      <c r="O735" s="14" t="n">
        <v>1</v>
      </c>
      <c r="P735" s="14" t="n">
        <v>0</v>
      </c>
      <c r="Q735" s="14" t="n">
        <v>0</v>
      </c>
      <c r="R735" s="0" t="n">
        <f aca="false">IF(N735&gt;0,1,IF(O735&gt;0,2,3))</f>
        <v>2</v>
      </c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  <c r="AMJ735" s="0"/>
    </row>
    <row r="736" s="13" customFormat="true" ht="12.8" hidden="false" customHeight="false" outlineLevel="0" collapsed="false">
      <c r="A736" s="7"/>
      <c r="B736" s="0" t="n">
        <v>11</v>
      </c>
      <c r="C736" s="11" t="n">
        <v>171.999</v>
      </c>
      <c r="D736" s="11" t="n">
        <v>1.15289163589478</v>
      </c>
      <c r="E736" s="11" t="n">
        <v>6.07272336910456</v>
      </c>
      <c r="F736" s="11"/>
      <c r="G736" s="11" t="n">
        <f aca="false">-E736</f>
        <v>-6.07272336910456</v>
      </c>
      <c r="H736" s="11" t="n">
        <f aca="false">D736-E736</f>
        <v>-4.91983173320978</v>
      </c>
      <c r="I736" s="11" t="n">
        <f aca="false">ABS(G736)</f>
        <v>6.07272336910456</v>
      </c>
      <c r="J736" s="11" t="n">
        <f aca="false">ABS(H736)</f>
        <v>4.91983173320978</v>
      </c>
      <c r="K736" s="11" t="n">
        <f aca="false">G736^2</f>
        <v>36.8779691176686</v>
      </c>
      <c r="L736" s="11" t="n">
        <f aca="false">H736^2</f>
        <v>24.204744283098</v>
      </c>
      <c r="N736" s="14" t="n">
        <v>0</v>
      </c>
      <c r="O736" s="14" t="n">
        <v>1</v>
      </c>
      <c r="P736" s="14" t="n">
        <v>0</v>
      </c>
      <c r="Q736" s="14" t="n">
        <v>0</v>
      </c>
      <c r="R736" s="0" t="n">
        <f aca="false">IF(N736&gt;0,1,IF(O736&gt;0,2,3))</f>
        <v>2</v>
      </c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  <c r="AMJ736" s="0"/>
    </row>
    <row r="737" s="13" customFormat="true" ht="12.8" hidden="false" customHeight="false" outlineLevel="0" collapsed="false">
      <c r="A737" s="7"/>
      <c r="B737" s="0" t="n">
        <v>13</v>
      </c>
      <c r="C737" s="11" t="n">
        <v>147.678</v>
      </c>
      <c r="D737" s="11" t="n">
        <v>0.560963034629822</v>
      </c>
      <c r="E737" s="11" t="n">
        <v>0.734152606695055</v>
      </c>
      <c r="F737" s="11"/>
      <c r="G737" s="11" t="n">
        <f aca="false">-E737</f>
        <v>-0.734152606695055</v>
      </c>
      <c r="H737" s="11" t="n">
        <f aca="false">D737-E737</f>
        <v>-0.173189572065233</v>
      </c>
      <c r="I737" s="11" t="n">
        <f aca="false">ABS(G737)</f>
        <v>0.734152606695055</v>
      </c>
      <c r="J737" s="11" t="n">
        <f aca="false">ABS(H737)</f>
        <v>0.173189572065233</v>
      </c>
      <c r="K737" s="11" t="n">
        <f aca="false">G737^2</f>
        <v>0.538980049917144</v>
      </c>
      <c r="L737" s="11" t="n">
        <f aca="false">H737^2</f>
        <v>0.0299946278721386</v>
      </c>
      <c r="N737" s="14" t="n">
        <v>0</v>
      </c>
      <c r="O737" s="14" t="n">
        <v>1</v>
      </c>
      <c r="P737" s="14" t="n">
        <v>0</v>
      </c>
      <c r="Q737" s="14" t="n">
        <v>0</v>
      </c>
      <c r="R737" s="0" t="n">
        <f aca="false">IF(N737&gt;0,1,IF(O737&gt;0,2,3))</f>
        <v>2</v>
      </c>
      <c r="ALV737" s="0"/>
      <c r="ALW737" s="0"/>
      <c r="ALX737" s="0"/>
      <c r="ALY737" s="0"/>
      <c r="ALZ737" s="0"/>
      <c r="AMA737" s="0"/>
      <c r="AMB737" s="0"/>
      <c r="AMC737" s="0"/>
      <c r="AMD737" s="0"/>
      <c r="AME737" s="0"/>
      <c r="AMF737" s="0"/>
      <c r="AMG737" s="0"/>
      <c r="AMH737" s="0"/>
      <c r="AMI737" s="0"/>
      <c r="AMJ737" s="0"/>
    </row>
    <row r="738" s="13" customFormat="true" ht="12.8" hidden="false" customHeight="false" outlineLevel="0" collapsed="false">
      <c r="A738" s="7"/>
      <c r="B738" s="0" t="n">
        <v>14</v>
      </c>
      <c r="C738" s="11" t="n">
        <v>141.334</v>
      </c>
      <c r="D738" s="11" t="n">
        <v>0.171455785632133</v>
      </c>
      <c r="E738" s="11" t="n">
        <v>0.020204820398014</v>
      </c>
      <c r="F738" s="11"/>
      <c r="G738" s="11" t="n">
        <f aca="false">-E738</f>
        <v>-0.020204820398014</v>
      </c>
      <c r="H738" s="11" t="n">
        <f aca="false">D738-E738</f>
        <v>0.151250965234119</v>
      </c>
      <c r="I738" s="11" t="n">
        <f aca="false">ABS(G738)</f>
        <v>0.020204820398014</v>
      </c>
      <c r="J738" s="11" t="n">
        <f aca="false">ABS(H738)</f>
        <v>0.151250965234119</v>
      </c>
      <c r="K738" s="11" t="n">
        <f aca="false">G738^2</f>
        <v>0.000408234767316003</v>
      </c>
      <c r="L738" s="11" t="n">
        <f aca="false">H738^2</f>
        <v>0.0228768544842527</v>
      </c>
      <c r="N738" s="14" t="n">
        <v>0</v>
      </c>
      <c r="O738" s="14" t="n">
        <v>0</v>
      </c>
      <c r="P738" s="14" t="n">
        <v>1</v>
      </c>
      <c r="Q738" s="14" t="n">
        <v>0</v>
      </c>
      <c r="R738" s="0" t="n">
        <f aca="false">IF(N738&gt;0,1,IF(O738&gt;0,2,3))</f>
        <v>3</v>
      </c>
      <c r="ALV738" s="0"/>
      <c r="ALW738" s="0"/>
      <c r="ALX738" s="0"/>
      <c r="ALY738" s="0"/>
      <c r="ALZ738" s="0"/>
      <c r="AMA738" s="0"/>
      <c r="AMB738" s="0"/>
      <c r="AMC738" s="0"/>
      <c r="AMD738" s="0"/>
      <c r="AME738" s="0"/>
      <c r="AMF738" s="0"/>
      <c r="AMG738" s="0"/>
      <c r="AMH738" s="0"/>
      <c r="AMI738" s="0"/>
      <c r="AMJ738" s="0"/>
    </row>
    <row r="739" s="13" customFormat="true" ht="12.8" hidden="false" customHeight="false" outlineLevel="0" collapsed="false">
      <c r="A739" s="7"/>
      <c r="B739" s="0" t="n">
        <v>15</v>
      </c>
      <c r="C739" s="11" t="n">
        <v>35.758</v>
      </c>
      <c r="D739" s="11" t="n">
        <v>0.171512335538864</v>
      </c>
      <c r="E739" s="11" t="n">
        <v>0.0427029264700635</v>
      </c>
      <c r="F739" s="11"/>
      <c r="G739" s="11" t="n">
        <f aca="false">-E739</f>
        <v>-0.0427029264700635</v>
      </c>
      <c r="H739" s="11" t="n">
        <f aca="false">D739-E739</f>
        <v>0.128809409068801</v>
      </c>
      <c r="I739" s="11" t="n">
        <f aca="false">ABS(G739)</f>
        <v>0.0427029264700635</v>
      </c>
      <c r="J739" s="11" t="n">
        <f aca="false">ABS(H739)</f>
        <v>0.128809409068801</v>
      </c>
      <c r="K739" s="11" t="n">
        <f aca="false">G739^2</f>
        <v>0.00182353992910765</v>
      </c>
      <c r="L739" s="11" t="n">
        <f aca="false">H739^2</f>
        <v>0.0165918638646536</v>
      </c>
      <c r="N739" s="14" t="n">
        <v>0</v>
      </c>
      <c r="O739" s="14" t="n">
        <v>0</v>
      </c>
      <c r="P739" s="14" t="n">
        <v>0</v>
      </c>
      <c r="Q739" s="14" t="n">
        <v>1</v>
      </c>
      <c r="R739" s="0" t="n">
        <f aca="false">IF(N739&gt;0,1,IF(O739&gt;0,2,3))</f>
        <v>3</v>
      </c>
      <c r="ALV739" s="0"/>
      <c r="ALW739" s="0"/>
      <c r="ALX739" s="0"/>
      <c r="ALY739" s="0"/>
      <c r="ALZ739" s="0"/>
      <c r="AMA739" s="0"/>
      <c r="AMB739" s="0"/>
      <c r="AMC739" s="0"/>
      <c r="AMD739" s="0"/>
      <c r="AME739" s="0"/>
      <c r="AMF739" s="0"/>
      <c r="AMG739" s="0"/>
      <c r="AMH739" s="0"/>
      <c r="AMI739" s="0"/>
      <c r="AMJ739" s="0"/>
    </row>
    <row r="740" s="13" customFormat="true" ht="12.8" hidden="false" customHeight="false" outlineLevel="0" collapsed="false">
      <c r="A740" s="7"/>
      <c r="B740" s="0" t="n">
        <v>17</v>
      </c>
      <c r="C740" s="11" t="n">
        <v>28.079</v>
      </c>
      <c r="D740" s="11" t="n">
        <v>0.171512335538864</v>
      </c>
      <c r="E740" s="11" t="n">
        <v>-0.0607584658351143</v>
      </c>
      <c r="F740" s="11"/>
      <c r="G740" s="11" t="n">
        <f aca="false">-E740</f>
        <v>0.0607584658351143</v>
      </c>
      <c r="H740" s="11" t="n">
        <f aca="false">D740-E740</f>
        <v>0.232270801373978</v>
      </c>
      <c r="I740" s="11" t="n">
        <f aca="false">ABS(G740)</f>
        <v>0.0607584658351143</v>
      </c>
      <c r="J740" s="11" t="n">
        <f aca="false">ABS(H740)</f>
        <v>0.232270801373978</v>
      </c>
      <c r="K740" s="11" t="n">
        <f aca="false">G740^2</f>
        <v>0.00369159117063675</v>
      </c>
      <c r="L740" s="11" t="n">
        <f aca="false">H740^2</f>
        <v>0.0539497251709101</v>
      </c>
      <c r="N740" s="14" t="n">
        <v>0</v>
      </c>
      <c r="O740" s="14" t="n">
        <v>0</v>
      </c>
      <c r="P740" s="14" t="n">
        <v>0</v>
      </c>
      <c r="Q740" s="14" t="n">
        <v>0</v>
      </c>
      <c r="R740" s="0" t="n">
        <f aca="false">IF(N740&gt;0,1,IF(O740&gt;0,2,3))</f>
        <v>3</v>
      </c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  <c r="AMJ740" s="0"/>
    </row>
    <row r="741" s="13" customFormat="true" ht="12.8" hidden="false" customHeight="false" outlineLevel="0" collapsed="false">
      <c r="A741" s="7"/>
      <c r="B741" s="0" t="n">
        <v>21</v>
      </c>
      <c r="C741" s="11" t="n">
        <v>21.862</v>
      </c>
      <c r="D741" s="11" t="n">
        <v>0.171512335538864</v>
      </c>
      <c r="E741" s="11" t="n">
        <v>0.0205698379078498</v>
      </c>
      <c r="F741" s="11"/>
      <c r="G741" s="11" t="n">
        <f aca="false">-E741</f>
        <v>-0.0205698379078498</v>
      </c>
      <c r="H741" s="11" t="n">
        <f aca="false">D741-E741</f>
        <v>0.150942497631014</v>
      </c>
      <c r="I741" s="11" t="n">
        <f aca="false">ABS(G741)</f>
        <v>0.0205698379078498</v>
      </c>
      <c r="J741" s="11" t="n">
        <f aca="false">ABS(H741)</f>
        <v>0.150942497631014</v>
      </c>
      <c r="K741" s="11" t="n">
        <f aca="false">G741^2</f>
        <v>0.000423118231555215</v>
      </c>
      <c r="L741" s="11" t="n">
        <f aca="false">H741^2</f>
        <v>0.0227836375910887</v>
      </c>
      <c r="N741" s="14" t="n">
        <v>0</v>
      </c>
      <c r="O741" s="14" t="n">
        <v>0</v>
      </c>
      <c r="P741" s="14" t="n">
        <v>0</v>
      </c>
      <c r="Q741" s="14" t="n">
        <v>0</v>
      </c>
      <c r="R741" s="0" t="n">
        <f aca="false">IF(N741&gt;0,1,IF(O741&gt;0,2,3))</f>
        <v>3</v>
      </c>
      <c r="ALV741" s="0"/>
      <c r="ALW741" s="0"/>
      <c r="ALX741" s="0"/>
      <c r="ALY741" s="0"/>
      <c r="ALZ741" s="0"/>
      <c r="AMA741" s="0"/>
      <c r="AMB741" s="0"/>
      <c r="AMC741" s="0"/>
      <c r="AMD741" s="0"/>
      <c r="AME741" s="0"/>
      <c r="AMF741" s="0"/>
      <c r="AMG741" s="0"/>
      <c r="AMH741" s="0"/>
      <c r="AMI741" s="0"/>
      <c r="AMJ741" s="0"/>
    </row>
    <row r="742" s="13" customFormat="true" ht="12.8" hidden="false" customHeight="false" outlineLevel="0" collapsed="false">
      <c r="A742" s="7"/>
      <c r="B742" s="0" t="n">
        <v>25</v>
      </c>
      <c r="C742" s="11" t="n">
        <v>131.102</v>
      </c>
      <c r="D742" s="11" t="n">
        <v>0.171361982822418</v>
      </c>
      <c r="E742" s="11" t="n">
        <v>0.193292248119377</v>
      </c>
      <c r="F742" s="11"/>
      <c r="G742" s="11" t="n">
        <f aca="false">-E742</f>
        <v>-0.193292248119377</v>
      </c>
      <c r="H742" s="11" t="n">
        <f aca="false">D742-E742</f>
        <v>-0.021930265296959</v>
      </c>
      <c r="I742" s="11" t="n">
        <f aca="false">ABS(G742)</f>
        <v>0.193292248119377</v>
      </c>
      <c r="J742" s="11" t="n">
        <f aca="false">ABS(H742)</f>
        <v>0.021930265296959</v>
      </c>
      <c r="K742" s="11" t="n">
        <f aca="false">G742^2</f>
        <v>0.0373618931830428</v>
      </c>
      <c r="L742" s="11" t="n">
        <f aca="false">H742^2</f>
        <v>0.000480936535995004</v>
      </c>
      <c r="N742" s="14" t="n">
        <v>0</v>
      </c>
      <c r="O742" s="14" t="n">
        <v>0</v>
      </c>
      <c r="P742" s="14" t="n">
        <v>0</v>
      </c>
      <c r="Q742" s="14" t="n">
        <v>1</v>
      </c>
      <c r="R742" s="0" t="n">
        <f aca="false">IF(N742&gt;0,1,IF(O742&gt;0,2,3))</f>
        <v>3</v>
      </c>
      <c r="ALV742" s="0"/>
      <c r="ALW742" s="0"/>
      <c r="ALX742" s="0"/>
      <c r="ALY742" s="0"/>
      <c r="ALZ742" s="0"/>
      <c r="AMA742" s="0"/>
      <c r="AMB742" s="0"/>
      <c r="AMC742" s="0"/>
      <c r="AMD742" s="0"/>
      <c r="AME742" s="0"/>
      <c r="AMF742" s="0"/>
      <c r="AMG742" s="0"/>
      <c r="AMH742" s="0"/>
      <c r="AMI742" s="0"/>
      <c r="AMJ742" s="0"/>
    </row>
    <row r="743" s="13" customFormat="true" ht="12.8" hidden="false" customHeight="false" outlineLevel="0" collapsed="false">
      <c r="A743" s="7"/>
      <c r="B743" s="0" t="n">
        <v>27</v>
      </c>
      <c r="C743" s="11" t="n">
        <v>130.241</v>
      </c>
      <c r="D743" s="11" t="n">
        <v>0.171512335538864</v>
      </c>
      <c r="E743" s="11" t="n">
        <v>0.155507896401332</v>
      </c>
      <c r="F743" s="11"/>
      <c r="G743" s="11" t="n">
        <f aca="false">-E743</f>
        <v>-0.155507896401332</v>
      </c>
      <c r="H743" s="11" t="n">
        <f aca="false">D743-E743</f>
        <v>0.016004439137532</v>
      </c>
      <c r="I743" s="11" t="n">
        <f aca="false">ABS(G743)</f>
        <v>0.155507896401332</v>
      </c>
      <c r="J743" s="11" t="n">
        <f aca="false">ABS(H743)</f>
        <v>0.016004439137532</v>
      </c>
      <c r="K743" s="11" t="n">
        <f aca="false">G743^2</f>
        <v>0.0241827058431674</v>
      </c>
      <c r="L743" s="11" t="n">
        <f aca="false">H743^2</f>
        <v>0.000256142072106967</v>
      </c>
      <c r="N743" s="14" t="n">
        <v>0</v>
      </c>
      <c r="O743" s="14" t="n">
        <v>0</v>
      </c>
      <c r="P743" s="14" t="n">
        <v>0</v>
      </c>
      <c r="Q743" s="14" t="n">
        <v>0</v>
      </c>
      <c r="R743" s="0" t="n">
        <f aca="false">IF(N743&gt;0,1,IF(O743&gt;0,2,3))</f>
        <v>3</v>
      </c>
      <c r="ALV743" s="0"/>
      <c r="ALW743" s="0"/>
      <c r="ALX743" s="0"/>
      <c r="ALY743" s="0"/>
      <c r="ALZ743" s="0"/>
      <c r="AMA743" s="0"/>
      <c r="AMB743" s="0"/>
      <c r="AMC743" s="0"/>
      <c r="AMD743" s="0"/>
      <c r="AME743" s="0"/>
      <c r="AMF743" s="0"/>
      <c r="AMG743" s="0"/>
      <c r="AMH743" s="0"/>
      <c r="AMI743" s="0"/>
      <c r="AMJ743" s="0"/>
    </row>
    <row r="744" s="13" customFormat="true" ht="12.8" hidden="false" customHeight="false" outlineLevel="0" collapsed="false">
      <c r="A744" s="7"/>
      <c r="B744" s="0" t="n">
        <v>29</v>
      </c>
      <c r="C744" s="11" t="n">
        <v>129.267</v>
      </c>
      <c r="D744" s="11" t="n">
        <v>0.171173140406609</v>
      </c>
      <c r="E744" s="11" t="n">
        <v>0.250203175596781</v>
      </c>
      <c r="F744" s="11"/>
      <c r="G744" s="11" t="n">
        <f aca="false">-E744</f>
        <v>-0.250203175596781</v>
      </c>
      <c r="H744" s="11" t="n">
        <f aca="false">D744-E744</f>
        <v>-0.079030035190172</v>
      </c>
      <c r="I744" s="11" t="n">
        <f aca="false">ABS(G744)</f>
        <v>0.250203175596781</v>
      </c>
      <c r="J744" s="11" t="n">
        <f aca="false">ABS(H744)</f>
        <v>0.079030035190172</v>
      </c>
      <c r="K744" s="11" t="n">
        <f aca="false">G744^2</f>
        <v>0.0626016290787136</v>
      </c>
      <c r="L744" s="11" t="n">
        <f aca="false">H744^2</f>
        <v>0.00624574646215982</v>
      </c>
      <c r="N744" s="14" t="n">
        <v>0</v>
      </c>
      <c r="O744" s="14" t="n">
        <v>0</v>
      </c>
      <c r="P744" s="14" t="n">
        <v>0</v>
      </c>
      <c r="Q744" s="14" t="n">
        <v>1</v>
      </c>
      <c r="R744" s="0" t="n">
        <f aca="false">IF(N744&gt;0,1,IF(O744&gt;0,2,3))</f>
        <v>3</v>
      </c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  <c r="AMJ744" s="0"/>
    </row>
    <row r="745" s="13" customFormat="true" ht="12.8" hidden="false" customHeight="false" outlineLevel="0" collapsed="false">
      <c r="A745" s="7"/>
      <c r="B745" s="0" t="n">
        <v>31</v>
      </c>
      <c r="C745" s="11" t="n">
        <v>147.37</v>
      </c>
      <c r="D745" s="11" t="n">
        <v>0.165750786662102</v>
      </c>
      <c r="E745" s="11" t="n">
        <v>0.293683963092924</v>
      </c>
      <c r="F745" s="11"/>
      <c r="G745" s="11" t="n">
        <f aca="false">-E745</f>
        <v>-0.293683963092924</v>
      </c>
      <c r="H745" s="11" t="n">
        <f aca="false">D745-E745</f>
        <v>-0.127933176430822</v>
      </c>
      <c r="I745" s="11" t="n">
        <f aca="false">ABS(G745)</f>
        <v>0.293683963092924</v>
      </c>
      <c r="J745" s="11" t="n">
        <f aca="false">ABS(H745)</f>
        <v>0.127933176430822</v>
      </c>
      <c r="K745" s="11" t="n">
        <f aca="false">G745^2</f>
        <v>0.086250270177966</v>
      </c>
      <c r="L745" s="11" t="n">
        <f aca="false">H745^2</f>
        <v>0.0163668976316798</v>
      </c>
      <c r="N745" s="14" t="n">
        <v>0</v>
      </c>
      <c r="O745" s="14" t="n">
        <v>0</v>
      </c>
      <c r="P745" s="14" t="n">
        <v>1</v>
      </c>
      <c r="Q745" s="14" t="n">
        <v>0</v>
      </c>
      <c r="R745" s="0" t="n">
        <f aca="false">IF(N745&gt;0,1,IF(O745&gt;0,2,3))</f>
        <v>3</v>
      </c>
      <c r="ALV745" s="0"/>
      <c r="ALW745" s="0"/>
      <c r="ALX745" s="0"/>
      <c r="ALY745" s="0"/>
      <c r="ALZ745" s="0"/>
      <c r="AMA745" s="0"/>
      <c r="AMB745" s="0"/>
      <c r="AMC745" s="0"/>
      <c r="AMD745" s="0"/>
      <c r="AME745" s="0"/>
      <c r="AMF745" s="0"/>
      <c r="AMG745" s="0"/>
      <c r="AMH745" s="0"/>
      <c r="AMI745" s="0"/>
      <c r="AMJ745" s="0"/>
    </row>
    <row r="746" s="13" customFormat="true" ht="12.8" hidden="false" customHeight="false" outlineLevel="0" collapsed="false">
      <c r="A746" s="7"/>
      <c r="B746" s="0" t="n">
        <v>32</v>
      </c>
      <c r="C746" s="11" t="n">
        <v>33.349</v>
      </c>
      <c r="D746" s="11" t="n">
        <v>0.171512335538864</v>
      </c>
      <c r="E746" s="11" t="n">
        <v>0.0856552122708009</v>
      </c>
      <c r="F746" s="11"/>
      <c r="G746" s="11" t="n">
        <f aca="false">-E746</f>
        <v>-0.0856552122708009</v>
      </c>
      <c r="H746" s="11" t="n">
        <f aca="false">D746-E746</f>
        <v>0.0858571232680631</v>
      </c>
      <c r="I746" s="11" t="n">
        <f aca="false">ABS(G746)</f>
        <v>0.0856552122708009</v>
      </c>
      <c r="J746" s="11" t="n">
        <f aca="false">ABS(H746)</f>
        <v>0.0858571232680631</v>
      </c>
      <c r="K746" s="11" t="n">
        <f aca="false">G746^2</f>
        <v>0.00733681538915596</v>
      </c>
      <c r="L746" s="11" t="n">
        <f aca="false">H746^2</f>
        <v>0.00737144561586739</v>
      </c>
      <c r="N746" s="14" t="n">
        <v>0</v>
      </c>
      <c r="O746" s="14" t="n">
        <v>0</v>
      </c>
      <c r="P746" s="14" t="n">
        <v>0</v>
      </c>
      <c r="Q746" s="14" t="n">
        <v>1</v>
      </c>
      <c r="R746" s="0" t="n">
        <f aca="false">IF(N746&gt;0,1,IF(O746&gt;0,2,3))</f>
        <v>3</v>
      </c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  <c r="AMJ746" s="0"/>
    </row>
    <row r="747" s="13" customFormat="true" ht="12.8" hidden="false" customHeight="false" outlineLevel="0" collapsed="false">
      <c r="A747" s="7"/>
      <c r="B747" s="0" t="n">
        <v>34</v>
      </c>
      <c r="C747" s="11" t="n">
        <v>25.607</v>
      </c>
      <c r="D747" s="11" t="n">
        <v>0.171512335538864</v>
      </c>
      <c r="E747" s="11" t="n">
        <v>-0.329062167745185</v>
      </c>
      <c r="F747" s="11"/>
      <c r="G747" s="11" t="n">
        <f aca="false">-E747</f>
        <v>0.329062167745185</v>
      </c>
      <c r="H747" s="11" t="n">
        <f aca="false">D747-E747</f>
        <v>0.500574503284049</v>
      </c>
      <c r="I747" s="11" t="n">
        <f aca="false">ABS(G747)</f>
        <v>0.329062167745185</v>
      </c>
      <c r="J747" s="11" t="n">
        <f aca="false">ABS(H747)</f>
        <v>0.500574503284049</v>
      </c>
      <c r="K747" s="11" t="n">
        <f aca="false">G747^2</f>
        <v>0.10828191024116</v>
      </c>
      <c r="L747" s="11" t="n">
        <f aca="false">H747^2</f>
        <v>0.250574833338072</v>
      </c>
      <c r="N747" s="14" t="n">
        <v>0</v>
      </c>
      <c r="O747" s="14" t="n">
        <v>0</v>
      </c>
      <c r="P747" s="14" t="n">
        <v>0</v>
      </c>
      <c r="Q747" s="14" t="n">
        <v>0</v>
      </c>
      <c r="R747" s="0" t="n">
        <f aca="false">IF(N747&gt;0,1,IF(O747&gt;0,2,3))</f>
        <v>3</v>
      </c>
      <c r="ALV747" s="0"/>
      <c r="ALW747" s="0"/>
      <c r="ALX747" s="0"/>
      <c r="ALY747" s="0"/>
      <c r="ALZ747" s="0"/>
      <c r="AMA747" s="0"/>
      <c r="AMB747" s="0"/>
      <c r="AMC747" s="0"/>
      <c r="AMD747" s="0"/>
      <c r="AME747" s="0"/>
      <c r="AMF747" s="0"/>
      <c r="AMG747" s="0"/>
      <c r="AMH747" s="0"/>
      <c r="AMI747" s="0"/>
      <c r="AMJ747" s="0"/>
    </row>
    <row r="748" s="13" customFormat="true" ht="12.8" hidden="false" customHeight="false" outlineLevel="0" collapsed="false">
      <c r="A748" s="7"/>
      <c r="B748" s="0" t="n">
        <v>38</v>
      </c>
      <c r="C748" s="11" t="n">
        <v>24.801</v>
      </c>
      <c r="D748" s="11" t="n">
        <v>0.171512335538864</v>
      </c>
      <c r="E748" s="11" t="n">
        <v>0.108019518891091</v>
      </c>
      <c r="F748" s="11"/>
      <c r="G748" s="11" t="n">
        <f aca="false">-E748</f>
        <v>-0.108019518891091</v>
      </c>
      <c r="H748" s="11" t="n">
        <f aca="false">D748-E748</f>
        <v>0.063492816647773</v>
      </c>
      <c r="I748" s="11" t="n">
        <f aca="false">ABS(G748)</f>
        <v>0.108019518891091</v>
      </c>
      <c r="J748" s="11" t="n">
        <f aca="false">ABS(H748)</f>
        <v>0.063492816647773</v>
      </c>
      <c r="K748" s="11" t="n">
        <f aca="false">G748^2</f>
        <v>0.0116682164614628</v>
      </c>
      <c r="L748" s="11" t="n">
        <f aca="false">H748^2</f>
        <v>0.00403133776586772</v>
      </c>
      <c r="N748" s="14" t="n">
        <v>0</v>
      </c>
      <c r="O748" s="14" t="n">
        <v>0</v>
      </c>
      <c r="P748" s="14" t="n">
        <v>0</v>
      </c>
      <c r="Q748" s="14" t="n">
        <v>0</v>
      </c>
      <c r="R748" s="0" t="n">
        <f aca="false">IF(N748&gt;0,1,IF(O748&gt;0,2,3))</f>
        <v>3</v>
      </c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  <c r="AMJ748" s="0"/>
    </row>
    <row r="749" s="13" customFormat="true" ht="12.8" hidden="false" customHeight="false" outlineLevel="0" collapsed="false">
      <c r="A749" s="7"/>
      <c r="B749" s="0" t="n">
        <v>42</v>
      </c>
      <c r="C749" s="11" t="n">
        <v>172.765</v>
      </c>
      <c r="D749" s="11" t="n">
        <v>0.993950366973877</v>
      </c>
      <c r="E749" s="11" t="n">
        <v>4.53731776031964</v>
      </c>
      <c r="F749" s="11"/>
      <c r="G749" s="11" t="n">
        <f aca="false">-E749</f>
        <v>-4.53731776031964</v>
      </c>
      <c r="H749" s="11" t="n">
        <f aca="false">D749-E749</f>
        <v>-3.54336739334576</v>
      </c>
      <c r="I749" s="11" t="n">
        <f aca="false">ABS(G749)</f>
        <v>4.53731776031964</v>
      </c>
      <c r="J749" s="11" t="n">
        <f aca="false">ABS(H749)</f>
        <v>3.54336739334576</v>
      </c>
      <c r="K749" s="11" t="n">
        <f aca="false">G749^2</f>
        <v>20.587252458112</v>
      </c>
      <c r="L749" s="11" t="n">
        <f aca="false">H749^2</f>
        <v>12.5554524842259</v>
      </c>
      <c r="N749" s="14" t="n">
        <v>0</v>
      </c>
      <c r="O749" s="14" t="n">
        <v>1</v>
      </c>
      <c r="P749" s="14" t="n">
        <v>0</v>
      </c>
      <c r="Q749" s="14" t="n">
        <v>0</v>
      </c>
      <c r="R749" s="0" t="n">
        <f aca="false">IF(N749&gt;0,1,IF(O749&gt;0,2,3))</f>
        <v>2</v>
      </c>
      <c r="ALV749" s="0"/>
      <c r="ALW749" s="0"/>
      <c r="ALX749" s="0"/>
      <c r="ALY749" s="0"/>
      <c r="ALZ749" s="0"/>
      <c r="AMA749" s="0"/>
      <c r="AMB749" s="0"/>
      <c r="AMC749" s="0"/>
      <c r="AMD749" s="0"/>
      <c r="AME749" s="0"/>
      <c r="AMF749" s="0"/>
      <c r="AMG749" s="0"/>
      <c r="AMH749" s="0"/>
      <c r="AMI749" s="0"/>
      <c r="AMJ749" s="0"/>
    </row>
    <row r="750" s="13" customFormat="true" ht="12.8" hidden="false" customHeight="false" outlineLevel="0" collapsed="false">
      <c r="A750" s="7"/>
      <c r="B750" s="0" t="n">
        <v>44</v>
      </c>
      <c r="C750" s="11" t="n">
        <v>155.369</v>
      </c>
      <c r="D750" s="11" t="n">
        <v>0.332922995090485</v>
      </c>
      <c r="E750" s="11" t="n">
        <v>0.843427290079845</v>
      </c>
      <c r="F750" s="11"/>
      <c r="G750" s="11" t="n">
        <f aca="false">-E750</f>
        <v>-0.843427290079845</v>
      </c>
      <c r="H750" s="11" t="n">
        <f aca="false">D750-E750</f>
        <v>-0.51050429498936</v>
      </c>
      <c r="I750" s="11" t="n">
        <f aca="false">ABS(G750)</f>
        <v>0.843427290079845</v>
      </c>
      <c r="J750" s="11" t="n">
        <f aca="false">ABS(H750)</f>
        <v>0.51050429498936</v>
      </c>
      <c r="K750" s="11" t="n">
        <f aca="false">G750^2</f>
        <v>0.711369593651431</v>
      </c>
      <c r="L750" s="11" t="n">
        <f aca="false">H750^2</f>
        <v>0.260614635202584</v>
      </c>
      <c r="N750" s="14" t="n">
        <v>0</v>
      </c>
      <c r="O750" s="14" t="n">
        <v>1</v>
      </c>
      <c r="P750" s="14" t="n">
        <v>0</v>
      </c>
      <c r="Q750" s="14" t="n">
        <v>0</v>
      </c>
      <c r="R750" s="0" t="n">
        <f aca="false">IF(N750&gt;0,1,IF(O750&gt;0,2,3))</f>
        <v>2</v>
      </c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  <c r="AMJ750" s="0"/>
    </row>
    <row r="751" s="13" customFormat="true" ht="12.8" hidden="false" customHeight="false" outlineLevel="0" collapsed="false">
      <c r="A751" s="7"/>
      <c r="B751" s="0" t="n">
        <v>45</v>
      </c>
      <c r="C751" s="11" t="n">
        <v>150.263</v>
      </c>
      <c r="D751" s="11" t="n">
        <v>0.171460434794426</v>
      </c>
      <c r="E751" s="11" t="n">
        <v>0.186885892784652</v>
      </c>
      <c r="F751" s="11"/>
      <c r="G751" s="11" t="n">
        <f aca="false">-E751</f>
        <v>-0.186885892784652</v>
      </c>
      <c r="H751" s="11" t="n">
        <f aca="false">D751-E751</f>
        <v>-0.015425457990226</v>
      </c>
      <c r="I751" s="11" t="n">
        <f aca="false">ABS(G751)</f>
        <v>0.186885892784652</v>
      </c>
      <c r="J751" s="11" t="n">
        <f aca="false">ABS(H751)</f>
        <v>0.015425457990226</v>
      </c>
      <c r="K751" s="11" t="n">
        <f aca="false">G751^2</f>
        <v>0.0349263369219164</v>
      </c>
      <c r="L751" s="11" t="n">
        <f aca="false">H751^2</f>
        <v>0.000237944754208227</v>
      </c>
      <c r="N751" s="14" t="n">
        <v>0</v>
      </c>
      <c r="O751" s="14" t="n">
        <v>0</v>
      </c>
      <c r="P751" s="14" t="n">
        <v>1</v>
      </c>
      <c r="Q751" s="14" t="n">
        <v>0</v>
      </c>
      <c r="R751" s="0" t="n">
        <f aca="false">IF(N751&gt;0,1,IF(O751&gt;0,2,3))</f>
        <v>3</v>
      </c>
      <c r="ALV751" s="0"/>
      <c r="ALW751" s="0"/>
      <c r="ALX751" s="0"/>
      <c r="ALY751" s="0"/>
      <c r="ALZ751" s="0"/>
      <c r="AMA751" s="0"/>
      <c r="AMB751" s="0"/>
      <c r="AMC751" s="0"/>
      <c r="AMD751" s="0"/>
      <c r="AME751" s="0"/>
      <c r="AMF751" s="0"/>
      <c r="AMG751" s="0"/>
      <c r="AMH751" s="0"/>
      <c r="AMI751" s="0"/>
      <c r="AMJ751" s="0"/>
    </row>
    <row r="752" s="13" customFormat="true" ht="12.8" hidden="false" customHeight="false" outlineLevel="0" collapsed="false">
      <c r="A752" s="7"/>
      <c r="B752" s="0" t="n">
        <v>46</v>
      </c>
      <c r="C752" s="11" t="n">
        <v>32.414</v>
      </c>
      <c r="D752" s="11" t="n">
        <v>0.171512335538864</v>
      </c>
      <c r="E752" s="11" t="n">
        <v>-0.0009380182547218</v>
      </c>
      <c r="F752" s="11"/>
      <c r="G752" s="11" t="n">
        <f aca="false">-E752</f>
        <v>0.0009380182547218</v>
      </c>
      <c r="H752" s="11" t="n">
        <f aca="false">D752-E752</f>
        <v>0.172450353793586</v>
      </c>
      <c r="I752" s="11" t="n">
        <f aca="false">ABS(G752)</f>
        <v>0.0009380182547218</v>
      </c>
      <c r="J752" s="11" t="n">
        <f aca="false">ABS(H752)</f>
        <v>0.172450353793586</v>
      </c>
      <c r="K752" s="11" t="n">
        <f aca="false">G752^2</f>
        <v>8.79878246191332E-007</v>
      </c>
      <c r="L752" s="11" t="n">
        <f aca="false">H752^2</f>
        <v>0.0297391245235329</v>
      </c>
      <c r="N752" s="14" t="n">
        <v>0</v>
      </c>
      <c r="O752" s="14" t="n">
        <v>0</v>
      </c>
      <c r="P752" s="14" t="n">
        <v>0</v>
      </c>
      <c r="Q752" s="14" t="n">
        <v>1</v>
      </c>
      <c r="R752" s="0" t="n">
        <f aca="false">IF(N752&gt;0,1,IF(O752&gt;0,2,3))</f>
        <v>3</v>
      </c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  <c r="AMJ752" s="0"/>
    </row>
    <row r="753" s="13" customFormat="true" ht="12.8" hidden="false" customHeight="false" outlineLevel="0" collapsed="false">
      <c r="A753" s="7"/>
      <c r="B753" s="0" t="n">
        <v>48</v>
      </c>
      <c r="C753" s="11" t="n">
        <v>22.214</v>
      </c>
      <c r="D753" s="11" t="n">
        <v>0.171512335538864</v>
      </c>
      <c r="E753" s="11" t="n">
        <v>0.126970545029273</v>
      </c>
      <c r="F753" s="11"/>
      <c r="G753" s="11" t="n">
        <f aca="false">-E753</f>
        <v>-0.126970545029273</v>
      </c>
      <c r="H753" s="11" t="n">
        <f aca="false">D753-E753</f>
        <v>0.044541790509591</v>
      </c>
      <c r="I753" s="11" t="n">
        <f aca="false">ABS(G753)</f>
        <v>0.126970545029273</v>
      </c>
      <c r="J753" s="11" t="n">
        <f aca="false">ABS(H753)</f>
        <v>0.044541790509591</v>
      </c>
      <c r="K753" s="11" t="n">
        <f aca="false">G753^2</f>
        <v>0.0161215193050306</v>
      </c>
      <c r="L753" s="11" t="n">
        <f aca="false">H753^2</f>
        <v>0.00198397110180029</v>
      </c>
      <c r="N753" s="14" t="n">
        <v>0</v>
      </c>
      <c r="O753" s="14" t="n">
        <v>0</v>
      </c>
      <c r="P753" s="14" t="n">
        <v>0</v>
      </c>
      <c r="Q753" s="14" t="n">
        <v>0</v>
      </c>
      <c r="R753" s="0" t="n">
        <f aca="false">IF(N753&gt;0,1,IF(O753&gt;0,2,3))</f>
        <v>3</v>
      </c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  <c r="AMJ753" s="0"/>
    </row>
    <row r="754" s="13" customFormat="true" ht="12.8" hidden="false" customHeight="false" outlineLevel="0" collapsed="false">
      <c r="A754" s="7"/>
      <c r="B754" s="0" t="n">
        <v>52</v>
      </c>
      <c r="C754" s="11" t="n">
        <v>28.269</v>
      </c>
      <c r="D754" s="11" t="n">
        <v>0.171512335538864</v>
      </c>
      <c r="E754" s="11" t="n">
        <v>0.0599501379213833</v>
      </c>
      <c r="F754" s="11"/>
      <c r="G754" s="11" t="n">
        <f aca="false">-E754</f>
        <v>-0.0599501379213833</v>
      </c>
      <c r="H754" s="11" t="n">
        <f aca="false">D754-E754</f>
        <v>0.111562197617481</v>
      </c>
      <c r="I754" s="11" t="n">
        <f aca="false">ABS(G754)</f>
        <v>0.0599501379213833</v>
      </c>
      <c r="J754" s="11" t="n">
        <f aca="false">ABS(H754)</f>
        <v>0.111562197617481</v>
      </c>
      <c r="K754" s="11" t="n">
        <f aca="false">G754^2</f>
        <v>0.00359401903679288</v>
      </c>
      <c r="L754" s="11" t="n">
        <f aca="false">H754^2</f>
        <v>0.0124461239372418</v>
      </c>
      <c r="N754" s="14" t="n">
        <v>0</v>
      </c>
      <c r="O754" s="14" t="n">
        <v>0</v>
      </c>
      <c r="P754" s="14" t="n">
        <v>0</v>
      </c>
      <c r="Q754" s="14" t="n">
        <v>0</v>
      </c>
      <c r="R754" s="0" t="n">
        <f aca="false">IF(N754&gt;0,1,IF(O754&gt;0,2,3))</f>
        <v>3</v>
      </c>
      <c r="ALV754" s="0"/>
      <c r="ALW754" s="0"/>
      <c r="ALX754" s="0"/>
      <c r="ALY754" s="0"/>
      <c r="ALZ754" s="0"/>
      <c r="AMA754" s="0"/>
      <c r="AMB754" s="0"/>
      <c r="AMC754" s="0"/>
      <c r="AMD754" s="0"/>
      <c r="AME754" s="0"/>
      <c r="AMF754" s="0"/>
      <c r="AMG754" s="0"/>
      <c r="AMH754" s="0"/>
      <c r="AMI754" s="0"/>
      <c r="AMJ754" s="0"/>
    </row>
    <row r="755" s="13" customFormat="true" ht="12.8" hidden="false" customHeight="false" outlineLevel="0" collapsed="false">
      <c r="A755" s="7"/>
      <c r="B755" s="0" t="n">
        <v>56</v>
      </c>
      <c r="C755" s="11" t="n">
        <v>126.265</v>
      </c>
      <c r="D755" s="11" t="n">
        <v>0.171510443091393</v>
      </c>
      <c r="E755" s="11" t="n">
        <v>0.17250295469109</v>
      </c>
      <c r="F755" s="11"/>
      <c r="G755" s="11" t="n">
        <f aca="false">-E755</f>
        <v>-0.17250295469109</v>
      </c>
      <c r="H755" s="11" t="n">
        <f aca="false">D755-E755</f>
        <v>-0.000992511599696988</v>
      </c>
      <c r="I755" s="11" t="n">
        <f aca="false">ABS(G755)</f>
        <v>0.17250295469109</v>
      </c>
      <c r="J755" s="11" t="n">
        <f aca="false">ABS(H755)</f>
        <v>0.000992511599696988</v>
      </c>
      <c r="K755" s="11" t="n">
        <f aca="false">G755^2</f>
        <v>0.0297572693771562</v>
      </c>
      <c r="L755" s="11" t="n">
        <f aca="false">H755^2</f>
        <v>9.85079275533074E-007</v>
      </c>
      <c r="N755" s="14" t="n">
        <v>0</v>
      </c>
      <c r="O755" s="14" t="n">
        <v>0</v>
      </c>
      <c r="P755" s="14" t="n">
        <v>0</v>
      </c>
      <c r="Q755" s="14" t="n">
        <v>1</v>
      </c>
      <c r="R755" s="0" t="n">
        <f aca="false">IF(N755&gt;0,1,IF(O755&gt;0,2,3))</f>
        <v>3</v>
      </c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  <c r="AMJ755" s="0"/>
    </row>
    <row r="756" s="13" customFormat="true" ht="12.8" hidden="false" customHeight="false" outlineLevel="0" collapsed="false">
      <c r="A756" s="7"/>
      <c r="B756" s="0" t="n">
        <v>58</v>
      </c>
      <c r="C756" s="11" t="n">
        <v>129.25</v>
      </c>
      <c r="D756" s="11" t="n">
        <v>0.171512335538864</v>
      </c>
      <c r="E756" s="11" t="n">
        <v>0.189385428263556</v>
      </c>
      <c r="F756" s="11"/>
      <c r="G756" s="11" t="n">
        <f aca="false">-E756</f>
        <v>-0.189385428263556</v>
      </c>
      <c r="H756" s="11" t="n">
        <f aca="false">D756-E756</f>
        <v>-0.017873092724692</v>
      </c>
      <c r="I756" s="11" t="n">
        <f aca="false">ABS(G756)</f>
        <v>0.189385428263556</v>
      </c>
      <c r="J756" s="11" t="n">
        <f aca="false">ABS(H756)</f>
        <v>0.017873092724692</v>
      </c>
      <c r="K756" s="11" t="n">
        <f aca="false">G756^2</f>
        <v>0.0358668404385705</v>
      </c>
      <c r="L756" s="11" t="n">
        <f aca="false">H756^2</f>
        <v>0.000319447443545437</v>
      </c>
      <c r="N756" s="14" t="n">
        <v>0</v>
      </c>
      <c r="O756" s="14" t="n">
        <v>0</v>
      </c>
      <c r="P756" s="14" t="n">
        <v>0</v>
      </c>
      <c r="Q756" s="14" t="n">
        <v>0</v>
      </c>
      <c r="R756" s="0" t="n">
        <f aca="false">IF(N756&gt;0,1,IF(O756&gt;0,2,3))</f>
        <v>3</v>
      </c>
      <c r="ALV756" s="0"/>
      <c r="ALW756" s="0"/>
      <c r="ALX756" s="0"/>
      <c r="ALY756" s="0"/>
      <c r="ALZ756" s="0"/>
      <c r="AMA756" s="0"/>
      <c r="AMB756" s="0"/>
      <c r="AMC756" s="0"/>
      <c r="AMD756" s="0"/>
      <c r="AME756" s="0"/>
      <c r="AMF756" s="0"/>
      <c r="AMG756" s="0"/>
      <c r="AMH756" s="0"/>
      <c r="AMI756" s="0"/>
      <c r="AMJ756" s="0"/>
    </row>
    <row r="757" s="13" customFormat="true" ht="12.8" hidden="false" customHeight="false" outlineLevel="0" collapsed="false">
      <c r="A757" s="7"/>
      <c r="B757" s="0" t="n">
        <v>60</v>
      </c>
      <c r="C757" s="11" t="n">
        <v>130.477</v>
      </c>
      <c r="D757" s="11" t="n">
        <v>0.171512290835381</v>
      </c>
      <c r="E757" s="11" t="n">
        <v>0.188269427668345</v>
      </c>
      <c r="F757" s="11"/>
      <c r="G757" s="11" t="n">
        <f aca="false">-E757</f>
        <v>-0.188269427668345</v>
      </c>
      <c r="H757" s="11" t="n">
        <f aca="false">D757-E757</f>
        <v>-0.016757136832964</v>
      </c>
      <c r="I757" s="11" t="n">
        <f aca="false">ABS(G757)</f>
        <v>0.188269427668345</v>
      </c>
      <c r="J757" s="11" t="n">
        <f aca="false">ABS(H757)</f>
        <v>0.016757136832964</v>
      </c>
      <c r="K757" s="11" t="n">
        <f aca="false">G757^2</f>
        <v>0.0354453773945662</v>
      </c>
      <c r="L757" s="11" t="n">
        <f aca="false">H757^2</f>
        <v>0.000280801634838678</v>
      </c>
      <c r="N757" s="14" t="n">
        <v>0</v>
      </c>
      <c r="O757" s="14" t="n">
        <v>0</v>
      </c>
      <c r="P757" s="14" t="n">
        <v>0</v>
      </c>
      <c r="Q757" s="14" t="n">
        <v>1</v>
      </c>
      <c r="R757" s="0" t="n">
        <f aca="false">IF(N757&gt;0,1,IF(O757&gt;0,2,3))</f>
        <v>3</v>
      </c>
      <c r="ALV757" s="0"/>
      <c r="ALW757" s="0"/>
      <c r="ALX757" s="0"/>
      <c r="ALY757" s="0"/>
      <c r="ALZ757" s="0"/>
      <c r="AMA757" s="0"/>
      <c r="AMB757" s="0"/>
      <c r="AMC757" s="0"/>
      <c r="AMD757" s="0"/>
      <c r="AME757" s="0"/>
      <c r="AMF757" s="0"/>
      <c r="AMG757" s="0"/>
      <c r="AMH757" s="0"/>
      <c r="AMI757" s="0"/>
      <c r="AMJ757" s="0"/>
    </row>
    <row r="758" s="13" customFormat="true" ht="12.8" hidden="false" customHeight="false" outlineLevel="0" collapsed="false">
      <c r="A758" s="7"/>
      <c r="B758" s="0" t="n">
        <v>62</v>
      </c>
      <c r="C758" s="11" t="n">
        <v>146.698</v>
      </c>
      <c r="D758" s="11" t="n">
        <v>0.160118773579598</v>
      </c>
      <c r="E758" s="11" t="n">
        <v>0.180815905881836</v>
      </c>
      <c r="F758" s="11"/>
      <c r="G758" s="11" t="n">
        <f aca="false">-E758</f>
        <v>-0.180815905881836</v>
      </c>
      <c r="H758" s="11" t="n">
        <f aca="false">D758-E758</f>
        <v>-0.020697132302238</v>
      </c>
      <c r="I758" s="11" t="n">
        <f aca="false">ABS(G758)</f>
        <v>0.180815905881836</v>
      </c>
      <c r="J758" s="11" t="n">
        <f aca="false">ABS(H758)</f>
        <v>0.020697132302238</v>
      </c>
      <c r="K758" s="11" t="n">
        <f aca="false">G758^2</f>
        <v>0.032694391819869</v>
      </c>
      <c r="L758" s="11" t="n">
        <f aca="false">H758^2</f>
        <v>0.000428371285536344</v>
      </c>
      <c r="N758" s="14" t="n">
        <v>0</v>
      </c>
      <c r="O758" s="14" t="n">
        <v>0</v>
      </c>
      <c r="P758" s="14" t="n">
        <v>1</v>
      </c>
      <c r="Q758" s="14" t="n">
        <v>0</v>
      </c>
      <c r="R758" s="0" t="n">
        <f aca="false">IF(N758&gt;0,1,IF(O758&gt;0,2,3))</f>
        <v>3</v>
      </c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  <c r="AMJ758" s="0"/>
    </row>
    <row r="759" s="13" customFormat="true" ht="12.8" hidden="false" customHeight="false" outlineLevel="0" collapsed="false">
      <c r="A759" s="7"/>
      <c r="B759" s="0" t="n">
        <v>63</v>
      </c>
      <c r="C759" s="11" t="n">
        <v>34.266</v>
      </c>
      <c r="D759" s="11" t="n">
        <v>0.171512335538864</v>
      </c>
      <c r="E759" s="11" t="n">
        <v>0.0657133887187555</v>
      </c>
      <c r="F759" s="11"/>
      <c r="G759" s="11" t="n">
        <f aca="false">-E759</f>
        <v>-0.0657133887187555</v>
      </c>
      <c r="H759" s="11" t="n">
        <f aca="false">D759-E759</f>
        <v>0.105798946820109</v>
      </c>
      <c r="I759" s="11" t="n">
        <f aca="false">ABS(G759)</f>
        <v>0.0657133887187555</v>
      </c>
      <c r="J759" s="11" t="n">
        <f aca="false">ABS(H759)</f>
        <v>0.105798946820109</v>
      </c>
      <c r="K759" s="11" t="n">
        <f aca="false">G759^2</f>
        <v>0.00431824945690226</v>
      </c>
      <c r="L759" s="11" t="n">
        <f aca="false">H759^2</f>
        <v>0.0111934171482442</v>
      </c>
      <c r="N759" s="14" t="n">
        <v>0</v>
      </c>
      <c r="O759" s="14" t="n">
        <v>0</v>
      </c>
      <c r="P759" s="14" t="n">
        <v>0</v>
      </c>
      <c r="Q759" s="14" t="n">
        <v>1</v>
      </c>
      <c r="R759" s="0" t="n">
        <f aca="false">IF(N759&gt;0,1,IF(O759&gt;0,2,3))</f>
        <v>3</v>
      </c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  <c r="AMJ759" s="0"/>
    </row>
    <row r="760" s="13" customFormat="true" ht="12.8" hidden="false" customHeight="false" outlineLevel="0" collapsed="false">
      <c r="A760" s="7"/>
      <c r="B760" s="0" t="n">
        <v>65</v>
      </c>
      <c r="C760" s="11" t="n">
        <v>29.037</v>
      </c>
      <c r="D760" s="11" t="n">
        <v>0.171512335538864</v>
      </c>
      <c r="E760" s="11" t="n">
        <v>-0.0110505238440126</v>
      </c>
      <c r="F760" s="11"/>
      <c r="G760" s="11" t="n">
        <f aca="false">-E760</f>
        <v>0.0110505238440126</v>
      </c>
      <c r="H760" s="11" t="n">
        <f aca="false">D760-E760</f>
        <v>0.182562859382877</v>
      </c>
      <c r="I760" s="11" t="n">
        <f aca="false">ABS(G760)</f>
        <v>0.0110505238440126</v>
      </c>
      <c r="J760" s="11" t="n">
        <f aca="false">ABS(H760)</f>
        <v>0.182562859382877</v>
      </c>
      <c r="K760" s="11" t="n">
        <f aca="false">G760^2</f>
        <v>0.000122114077227091</v>
      </c>
      <c r="L760" s="11" t="n">
        <f aca="false">H760^2</f>
        <v>0.033329197626052</v>
      </c>
      <c r="N760" s="14" t="n">
        <v>0</v>
      </c>
      <c r="O760" s="14" t="n">
        <v>0</v>
      </c>
      <c r="P760" s="14" t="n">
        <v>0</v>
      </c>
      <c r="Q760" s="14" t="n">
        <v>0</v>
      </c>
      <c r="R760" s="0" t="n">
        <f aca="false">IF(N760&gt;0,1,IF(O760&gt;0,2,3))</f>
        <v>3</v>
      </c>
      <c r="ALV760" s="0"/>
      <c r="ALW760" s="0"/>
      <c r="ALX760" s="0"/>
      <c r="ALY760" s="0"/>
      <c r="ALZ760" s="0"/>
      <c r="AMA760" s="0"/>
      <c r="AMB760" s="0"/>
      <c r="AMC760" s="0"/>
      <c r="AMD760" s="0"/>
      <c r="AME760" s="0"/>
      <c r="AMF760" s="0"/>
      <c r="AMG760" s="0"/>
      <c r="AMH760" s="0"/>
      <c r="AMI760" s="0"/>
      <c r="AMJ760" s="0"/>
    </row>
    <row r="761" s="13" customFormat="true" ht="12.8" hidden="false" customHeight="false" outlineLevel="0" collapsed="false">
      <c r="A761" s="7"/>
      <c r="B761" s="0" t="n">
        <v>69</v>
      </c>
      <c r="C761" s="11" t="n">
        <v>29.327</v>
      </c>
      <c r="D761" s="11" t="n">
        <v>0.171512335538864</v>
      </c>
      <c r="E761" s="11" t="n">
        <v>0.123475607170057</v>
      </c>
      <c r="F761" s="11"/>
      <c r="G761" s="11" t="n">
        <f aca="false">-E761</f>
        <v>-0.123475607170057</v>
      </c>
      <c r="H761" s="11" t="n">
        <f aca="false">D761-E761</f>
        <v>0.048036728368807</v>
      </c>
      <c r="I761" s="11" t="n">
        <f aca="false">ABS(G761)</f>
        <v>0.123475607170057</v>
      </c>
      <c r="J761" s="11" t="n">
        <f aca="false">ABS(H761)</f>
        <v>0.048036728368807</v>
      </c>
      <c r="K761" s="11" t="n">
        <f aca="false">G761^2</f>
        <v>0.0152462255660142</v>
      </c>
      <c r="L761" s="11" t="n">
        <f aca="false">H761^2</f>
        <v>0.00230752727237855</v>
      </c>
      <c r="N761" s="14" t="n">
        <v>0</v>
      </c>
      <c r="O761" s="14" t="n">
        <v>0</v>
      </c>
      <c r="P761" s="14" t="n">
        <v>0</v>
      </c>
      <c r="Q761" s="14" t="n">
        <v>0</v>
      </c>
      <c r="R761" s="0" t="n">
        <f aca="false">IF(N761&gt;0,1,IF(O761&gt;0,2,3))</f>
        <v>3</v>
      </c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  <c r="AMJ761" s="0"/>
    </row>
    <row r="762" s="13" customFormat="true" ht="12.8" hidden="false" customHeight="false" outlineLevel="0" collapsed="false">
      <c r="A762" s="7"/>
      <c r="B762" s="0" t="n">
        <v>73</v>
      </c>
      <c r="C762" s="11" t="n">
        <v>204.027</v>
      </c>
      <c r="D762" s="11" t="n">
        <v>9.77178287506104</v>
      </c>
      <c r="E762" s="11" t="n">
        <v>41.6318662649406</v>
      </c>
      <c r="F762" s="11"/>
      <c r="G762" s="11" t="n">
        <f aca="false">-E762</f>
        <v>-41.6318662649406</v>
      </c>
      <c r="H762" s="11" t="n">
        <f aca="false">D762-E762</f>
        <v>-31.8600833898796</v>
      </c>
      <c r="I762" s="11" t="n">
        <f aca="false">ABS(G762)</f>
        <v>41.6318662649406</v>
      </c>
      <c r="J762" s="11" t="n">
        <f aca="false">ABS(H762)</f>
        <v>31.8600833898796</v>
      </c>
      <c r="K762" s="11" t="n">
        <f aca="false">G762^2</f>
        <v>1733.2122887019</v>
      </c>
      <c r="L762" s="11" t="n">
        <f aca="false">H762^2</f>
        <v>1015.06491361008</v>
      </c>
      <c r="N762" s="14" t="n">
        <v>1</v>
      </c>
      <c r="O762" s="14" t="n">
        <v>0</v>
      </c>
      <c r="P762" s="14" t="n">
        <v>0</v>
      </c>
      <c r="Q762" s="14" t="n">
        <v>0</v>
      </c>
      <c r="R762" s="0" t="n">
        <f aca="false">IF(N762&gt;0,1,IF(O762&gt;0,2,3))</f>
        <v>1</v>
      </c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  <c r="AMJ762" s="0"/>
    </row>
    <row r="763" s="13" customFormat="true" ht="12.8" hidden="false" customHeight="false" outlineLevel="0" collapsed="false">
      <c r="A763" s="7"/>
      <c r="B763" s="0" t="n">
        <v>74</v>
      </c>
      <c r="C763" s="11" t="n">
        <v>157.267</v>
      </c>
      <c r="D763" s="11" t="n">
        <v>7.22113990783691</v>
      </c>
      <c r="E763" s="11" t="n">
        <v>3.05116981527225</v>
      </c>
      <c r="F763" s="11"/>
      <c r="G763" s="11" t="n">
        <f aca="false">-E763</f>
        <v>-3.05116981527225</v>
      </c>
      <c r="H763" s="11" t="n">
        <f aca="false">D763-E763</f>
        <v>4.16997009256466</v>
      </c>
      <c r="I763" s="11" t="n">
        <f aca="false">ABS(G763)</f>
        <v>3.05116981527225</v>
      </c>
      <c r="J763" s="11" t="n">
        <f aca="false">ABS(H763)</f>
        <v>4.16997009256466</v>
      </c>
      <c r="K763" s="11" t="n">
        <f aca="false">G763^2</f>
        <v>9.3096372416285</v>
      </c>
      <c r="L763" s="11" t="n">
        <f aca="false">H763^2</f>
        <v>17.3886505728837</v>
      </c>
      <c r="N763" s="14" t="n">
        <v>0</v>
      </c>
      <c r="O763" s="14" t="n">
        <v>1</v>
      </c>
      <c r="P763" s="14" t="n">
        <v>0</v>
      </c>
      <c r="Q763" s="14" t="n">
        <v>0</v>
      </c>
      <c r="R763" s="0" t="n">
        <f aca="false">IF(N763&gt;0,1,IF(O763&gt;0,2,3))</f>
        <v>2</v>
      </c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  <c r="AMJ763" s="0"/>
    </row>
    <row r="764" s="13" customFormat="true" ht="12.8" hidden="false" customHeight="false" outlineLevel="0" collapsed="false">
      <c r="A764" s="7"/>
      <c r="B764" s="0" t="n">
        <v>75</v>
      </c>
      <c r="C764" s="11" t="n">
        <v>142.584</v>
      </c>
      <c r="D764" s="11" t="n">
        <v>1.04895651340485</v>
      </c>
      <c r="E764" s="11" t="n">
        <v>1.92203982422427</v>
      </c>
      <c r="F764" s="11"/>
      <c r="G764" s="11" t="n">
        <f aca="false">-E764</f>
        <v>-1.92203982422427</v>
      </c>
      <c r="H764" s="11" t="n">
        <f aca="false">D764-E764</f>
        <v>-0.87308331081942</v>
      </c>
      <c r="I764" s="11" t="n">
        <f aca="false">ABS(G764)</f>
        <v>1.92203982422427</v>
      </c>
      <c r="J764" s="11" t="n">
        <f aca="false">ABS(H764)</f>
        <v>0.87308331081942</v>
      </c>
      <c r="K764" s="11" t="n">
        <f aca="false">G764^2</f>
        <v>3.69423708590406</v>
      </c>
      <c r="L764" s="11" t="n">
        <f aca="false">H764^2</f>
        <v>0.7622744676314</v>
      </c>
      <c r="N764" s="14" t="n">
        <v>0</v>
      </c>
      <c r="O764" s="14" t="n">
        <v>0</v>
      </c>
      <c r="P764" s="14" t="n">
        <v>1</v>
      </c>
      <c r="Q764" s="14" t="n">
        <v>0</v>
      </c>
      <c r="R764" s="0" t="n">
        <f aca="false">IF(N764&gt;0,1,IF(O764&gt;0,2,3))</f>
        <v>3</v>
      </c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  <c r="AMJ764" s="0"/>
    </row>
    <row r="765" s="13" customFormat="true" ht="12.8" hidden="false" customHeight="false" outlineLevel="0" collapsed="false">
      <c r="A765" s="7"/>
      <c r="B765" s="0" t="n">
        <v>77</v>
      </c>
      <c r="C765" s="11" t="n">
        <v>128.385</v>
      </c>
      <c r="D765" s="11" t="n">
        <v>0.171512335538864</v>
      </c>
      <c r="E765" s="11" t="n">
        <v>0.198568489219255</v>
      </c>
      <c r="F765" s="11"/>
      <c r="G765" s="11" t="n">
        <f aca="false">-E765</f>
        <v>-0.198568489219255</v>
      </c>
      <c r="H765" s="11" t="n">
        <f aca="false">D765-E765</f>
        <v>-0.027056153680391</v>
      </c>
      <c r="I765" s="11" t="n">
        <f aca="false">ABS(G765)</f>
        <v>0.198568489219255</v>
      </c>
      <c r="J765" s="11" t="n">
        <f aca="false">ABS(H765)</f>
        <v>0.027056153680391</v>
      </c>
      <c r="K765" s="11" t="n">
        <f aca="false">G765^2</f>
        <v>0.0394294449108174</v>
      </c>
      <c r="L765" s="11" t="n">
        <f aca="false">H765^2</f>
        <v>0.000732035451976935</v>
      </c>
      <c r="N765" s="14" t="n">
        <v>0</v>
      </c>
      <c r="O765" s="14" t="n">
        <v>0</v>
      </c>
      <c r="P765" s="14" t="n">
        <v>0</v>
      </c>
      <c r="Q765" s="14" t="n">
        <v>1</v>
      </c>
      <c r="R765" s="0" t="n">
        <f aca="false">IF(N765&gt;0,1,IF(O765&gt;0,2,3))</f>
        <v>3</v>
      </c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  <c r="AMJ765" s="0"/>
    </row>
    <row r="766" s="13" customFormat="true" ht="12.8" hidden="false" customHeight="false" outlineLevel="0" collapsed="false">
      <c r="A766" s="7"/>
      <c r="B766" s="0" t="n">
        <v>79</v>
      </c>
      <c r="C766" s="11" t="n">
        <v>133.057</v>
      </c>
      <c r="D766" s="11" t="n">
        <v>0.68324077129364</v>
      </c>
      <c r="E766" s="11" t="n">
        <v>1.56274898960496</v>
      </c>
      <c r="F766" s="11"/>
      <c r="G766" s="11" t="n">
        <f aca="false">-E766</f>
        <v>-1.56274898960496</v>
      </c>
      <c r="H766" s="11" t="n">
        <f aca="false">D766-E766</f>
        <v>-0.87950821831132</v>
      </c>
      <c r="I766" s="11" t="n">
        <f aca="false">ABS(G766)</f>
        <v>1.56274898960496</v>
      </c>
      <c r="J766" s="11" t="n">
        <f aca="false">ABS(H766)</f>
        <v>0.87950821831132</v>
      </c>
      <c r="K766" s="11" t="n">
        <f aca="false">G766^2</f>
        <v>2.44218440451132</v>
      </c>
      <c r="L766" s="11" t="n">
        <f aca="false">H766^2</f>
        <v>0.773534706077153</v>
      </c>
      <c r="N766" s="14" t="n">
        <v>0</v>
      </c>
      <c r="O766" s="14" t="n">
        <v>0</v>
      </c>
      <c r="P766" s="14" t="n">
        <v>1</v>
      </c>
      <c r="Q766" s="14" t="n">
        <v>0</v>
      </c>
      <c r="R766" s="0" t="n">
        <f aca="false">IF(N766&gt;0,1,IF(O766&gt;0,2,3))</f>
        <v>3</v>
      </c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  <c r="AMJ766" s="0"/>
    </row>
    <row r="767" s="13" customFormat="true" ht="12.8" hidden="false" customHeight="false" outlineLevel="0" collapsed="false">
      <c r="A767" s="7"/>
      <c r="B767" s="0" t="n">
        <v>81</v>
      </c>
      <c r="C767" s="11" t="n">
        <v>150.485</v>
      </c>
      <c r="D767" s="11" t="n">
        <v>4.69995927810669</v>
      </c>
      <c r="E767" s="11" t="n">
        <v>3.55278152610528</v>
      </c>
      <c r="F767" s="11"/>
      <c r="G767" s="11" t="n">
        <f aca="false">-E767</f>
        <v>-3.55278152610528</v>
      </c>
      <c r="H767" s="11" t="n">
        <f aca="false">D767-E767</f>
        <v>1.14717775200141</v>
      </c>
      <c r="I767" s="11" t="n">
        <f aca="false">ABS(G767)</f>
        <v>3.55278152610528</v>
      </c>
      <c r="J767" s="11" t="n">
        <f aca="false">ABS(H767)</f>
        <v>1.14717775200141</v>
      </c>
      <c r="K767" s="11" t="n">
        <f aca="false">G767^2</f>
        <v>12.622256572235</v>
      </c>
      <c r="L767" s="11" t="n">
        <f aca="false">H767^2</f>
        <v>1.31601679468701</v>
      </c>
      <c r="N767" s="14" t="n">
        <v>0</v>
      </c>
      <c r="O767" s="14" t="n">
        <v>1</v>
      </c>
      <c r="P767" s="14" t="n">
        <v>0</v>
      </c>
      <c r="Q767" s="14" t="n">
        <v>0</v>
      </c>
      <c r="R767" s="0" t="n">
        <f aca="false">IF(N767&gt;0,1,IF(O767&gt;0,2,3))</f>
        <v>2</v>
      </c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  <c r="AMJ767" s="0"/>
    </row>
    <row r="768" s="13" customFormat="true" ht="12.8" hidden="false" customHeight="false" outlineLevel="0" collapsed="false">
      <c r="A768" s="7"/>
      <c r="B768" s="0" t="n">
        <v>82</v>
      </c>
      <c r="C768" s="11" t="n">
        <v>180.316</v>
      </c>
      <c r="D768" s="11" t="n">
        <v>1.73591756820679</v>
      </c>
      <c r="E768" s="11" t="n">
        <v>1.40903493394452</v>
      </c>
      <c r="F768" s="11"/>
      <c r="G768" s="11" t="n">
        <f aca="false">-E768</f>
        <v>-1.40903493394452</v>
      </c>
      <c r="H768" s="11" t="n">
        <f aca="false">D768-E768</f>
        <v>0.32688263426227</v>
      </c>
      <c r="I768" s="11" t="n">
        <f aca="false">ABS(G768)</f>
        <v>1.40903493394452</v>
      </c>
      <c r="J768" s="11" t="n">
        <f aca="false">ABS(H768)</f>
        <v>0.32688263426227</v>
      </c>
      <c r="K768" s="11" t="n">
        <f aca="false">G768^2</f>
        <v>1.98537944507604</v>
      </c>
      <c r="L768" s="11" t="n">
        <f aca="false">H768^2</f>
        <v>0.106852256582241</v>
      </c>
      <c r="N768" s="14" t="n">
        <v>0</v>
      </c>
      <c r="O768" s="14" t="n">
        <v>0</v>
      </c>
      <c r="P768" s="14" t="n">
        <v>1</v>
      </c>
      <c r="Q768" s="14" t="n">
        <v>0</v>
      </c>
      <c r="R768" s="0" t="n">
        <f aca="false">IF(N768&gt;0,1,IF(O768&gt;0,2,3))</f>
        <v>3</v>
      </c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  <c r="AMJ768" s="0"/>
    </row>
    <row r="769" s="13" customFormat="true" ht="12.8" hidden="false" customHeight="false" outlineLevel="0" collapsed="false">
      <c r="A769" s="7"/>
      <c r="B769" s="0" t="n">
        <v>84</v>
      </c>
      <c r="C769" s="11" t="n">
        <v>152.916</v>
      </c>
      <c r="D769" s="11" t="n">
        <v>0.168165221810341</v>
      </c>
      <c r="E769" s="11" t="n">
        <v>0.470985843761664</v>
      </c>
      <c r="F769" s="11"/>
      <c r="G769" s="11" t="n">
        <f aca="false">-E769</f>
        <v>-0.470985843761664</v>
      </c>
      <c r="H769" s="11" t="n">
        <f aca="false">D769-E769</f>
        <v>-0.302820621951323</v>
      </c>
      <c r="I769" s="11" t="n">
        <f aca="false">ABS(G769)</f>
        <v>0.470985843761664</v>
      </c>
      <c r="J769" s="11" t="n">
        <f aca="false">ABS(H769)</f>
        <v>0.302820621951323</v>
      </c>
      <c r="K769" s="11" t="n">
        <f aca="false">G769^2</f>
        <v>0.221827665023887</v>
      </c>
      <c r="L769" s="11" t="n">
        <f aca="false">H769^2</f>
        <v>0.0917003290789861</v>
      </c>
      <c r="N769" s="14" t="n">
        <v>0</v>
      </c>
      <c r="O769" s="14" t="n">
        <v>0</v>
      </c>
      <c r="P769" s="14" t="n">
        <v>0</v>
      </c>
      <c r="Q769" s="14" t="n">
        <v>0</v>
      </c>
      <c r="R769" s="0" t="n">
        <f aca="false">IF(N769&gt;0,1,IF(O769&gt;0,2,3))</f>
        <v>3</v>
      </c>
      <c r="ALV769" s="0"/>
      <c r="ALW769" s="0"/>
      <c r="ALX769" s="0"/>
      <c r="ALY769" s="0"/>
      <c r="ALZ769" s="0"/>
      <c r="AMA769" s="0"/>
      <c r="AMB769" s="0"/>
      <c r="AMC769" s="0"/>
      <c r="AMD769" s="0"/>
      <c r="AME769" s="0"/>
      <c r="AMF769" s="0"/>
      <c r="AMG769" s="0"/>
      <c r="AMH769" s="0"/>
      <c r="AMI769" s="0"/>
      <c r="AMJ769" s="0"/>
    </row>
    <row r="770" s="13" customFormat="true" ht="12.8" hidden="false" customHeight="false" outlineLevel="0" collapsed="false">
      <c r="A770" s="7"/>
      <c r="B770" s="0" t="n">
        <v>85</v>
      </c>
      <c r="C770" s="11" t="n">
        <v>140.378</v>
      </c>
      <c r="D770" s="11" t="n">
        <v>0.171512335538864</v>
      </c>
      <c r="E770" s="11" t="n">
        <v>0.187683503694423</v>
      </c>
      <c r="F770" s="11"/>
      <c r="G770" s="11" t="n">
        <f aca="false">-E770</f>
        <v>-0.187683503694423</v>
      </c>
      <c r="H770" s="11" t="n">
        <f aca="false">D770-E770</f>
        <v>-0.016171168155559</v>
      </c>
      <c r="I770" s="11" t="n">
        <f aca="false">ABS(G770)</f>
        <v>0.187683503694423</v>
      </c>
      <c r="J770" s="11" t="n">
        <f aca="false">ABS(H770)</f>
        <v>0.016171168155559</v>
      </c>
      <c r="K770" s="11" t="n">
        <f aca="false">G770^2</f>
        <v>0.0352250975590145</v>
      </c>
      <c r="L770" s="11" t="n">
        <f aca="false">H770^2</f>
        <v>0.000261506679515365</v>
      </c>
      <c r="N770" s="14" t="n">
        <v>0</v>
      </c>
      <c r="O770" s="14" t="n">
        <v>0</v>
      </c>
      <c r="P770" s="14" t="n">
        <v>0</v>
      </c>
      <c r="Q770" s="14" t="n">
        <v>0</v>
      </c>
      <c r="R770" s="0" t="n">
        <f aca="false">IF(N770&gt;0,1,IF(O770&gt;0,2,3))</f>
        <v>3</v>
      </c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  <c r="AMJ770" s="0"/>
    </row>
    <row r="771" s="13" customFormat="true" ht="12.8" hidden="false" customHeight="false" outlineLevel="0" collapsed="false">
      <c r="A771" s="7"/>
      <c r="B771" s="0" t="n">
        <v>86</v>
      </c>
      <c r="C771" s="11" t="n">
        <v>30.01</v>
      </c>
      <c r="D771" s="11" t="n">
        <v>0.171512335538864</v>
      </c>
      <c r="E771" s="11" t="n">
        <v>-0.101108280784992</v>
      </c>
      <c r="F771" s="11"/>
      <c r="G771" s="11" t="n">
        <f aca="false">-E771</f>
        <v>0.101108280784992</v>
      </c>
      <c r="H771" s="11" t="n">
        <f aca="false">D771-E771</f>
        <v>0.272620616323856</v>
      </c>
      <c r="I771" s="11" t="n">
        <f aca="false">ABS(G771)</f>
        <v>0.101108280784992</v>
      </c>
      <c r="J771" s="11" t="n">
        <f aca="false">ABS(H771)</f>
        <v>0.272620616323856</v>
      </c>
      <c r="K771" s="11" t="n">
        <f aca="false">G771^2</f>
        <v>0.0102228844432968</v>
      </c>
      <c r="L771" s="11" t="n">
        <f aca="false">H771^2</f>
        <v>0.0743220004447991</v>
      </c>
      <c r="N771" s="14" t="n">
        <v>0</v>
      </c>
      <c r="O771" s="14" t="n">
        <v>0</v>
      </c>
      <c r="P771" s="14" t="n">
        <v>0</v>
      </c>
      <c r="Q771" s="14" t="n">
        <v>0</v>
      </c>
      <c r="R771" s="0" t="n">
        <f aca="false">IF(N771&gt;0,1,IF(O771&gt;0,2,3))</f>
        <v>3</v>
      </c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  <c r="AMJ771" s="0"/>
    </row>
    <row r="772" s="13" customFormat="true" ht="12.8" hidden="false" customHeight="false" outlineLevel="0" collapsed="false">
      <c r="A772" s="7"/>
      <c r="B772" s="0" t="n">
        <v>88</v>
      </c>
      <c r="C772" s="11" t="n">
        <v>28.069</v>
      </c>
      <c r="D772" s="11" t="n">
        <v>0.171512335538864</v>
      </c>
      <c r="E772" s="11" t="n">
        <v>0.15885800154367</v>
      </c>
      <c r="F772" s="11"/>
      <c r="G772" s="11" t="n">
        <f aca="false">-E772</f>
        <v>-0.15885800154367</v>
      </c>
      <c r="H772" s="11" t="n">
        <f aca="false">D772-E772</f>
        <v>0.012654333995194</v>
      </c>
      <c r="I772" s="11" t="n">
        <f aca="false">ABS(G772)</f>
        <v>0.15885800154367</v>
      </c>
      <c r="J772" s="11" t="n">
        <f aca="false">ABS(H772)</f>
        <v>0.012654333995194</v>
      </c>
      <c r="K772" s="11" t="n">
        <f aca="false">G772^2</f>
        <v>0.0252358646544487</v>
      </c>
      <c r="L772" s="11" t="n">
        <f aca="false">H772^2</f>
        <v>0.000160132168861923</v>
      </c>
      <c r="N772" s="14" t="n">
        <v>0</v>
      </c>
      <c r="O772" s="14" t="n">
        <v>0</v>
      </c>
      <c r="P772" s="14" t="n">
        <v>0</v>
      </c>
      <c r="Q772" s="14" t="n">
        <v>0</v>
      </c>
      <c r="R772" s="0" t="n">
        <f aca="false">IF(N772&gt;0,1,IF(O772&gt;0,2,3))</f>
        <v>3</v>
      </c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  <c r="AMJ772" s="0"/>
    </row>
    <row r="773" s="13" customFormat="true" ht="12.8" hidden="false" customHeight="false" outlineLevel="0" collapsed="false">
      <c r="A773" s="7"/>
      <c r="B773" s="0" t="n">
        <v>92</v>
      </c>
      <c r="C773" s="11" t="n">
        <v>27.338</v>
      </c>
      <c r="D773" s="11" t="n">
        <v>0.171512335538864</v>
      </c>
      <c r="E773" s="11" t="n">
        <v>-0.267480112025488</v>
      </c>
      <c r="F773" s="11"/>
      <c r="G773" s="11" t="n">
        <f aca="false">-E773</f>
        <v>0.267480112025488</v>
      </c>
      <c r="H773" s="11" t="n">
        <f aca="false">D773-E773</f>
        <v>0.438992447564352</v>
      </c>
      <c r="I773" s="11" t="n">
        <f aca="false">ABS(G773)</f>
        <v>0.267480112025488</v>
      </c>
      <c r="J773" s="11" t="n">
        <f aca="false">ABS(H773)</f>
        <v>0.438992447564352</v>
      </c>
      <c r="K773" s="11" t="n">
        <f aca="false">G773^2</f>
        <v>0.0715456103291676</v>
      </c>
      <c r="L773" s="11" t="n">
        <f aca="false">H773^2</f>
        <v>0.19271436901854</v>
      </c>
      <c r="N773" s="14" t="n">
        <v>0</v>
      </c>
      <c r="O773" s="14" t="n">
        <v>0</v>
      </c>
      <c r="P773" s="14" t="n">
        <v>0</v>
      </c>
      <c r="Q773" s="14" t="n">
        <v>0</v>
      </c>
      <c r="R773" s="0" t="n">
        <f aca="false">IF(N773&gt;0,1,IF(O773&gt;0,2,3))</f>
        <v>3</v>
      </c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  <c r="AMJ773" s="0"/>
    </row>
    <row r="774" s="13" customFormat="true" ht="12.8" hidden="false" customHeight="false" outlineLevel="0" collapsed="false">
      <c r="A774" s="7"/>
      <c r="B774" s="0" t="n">
        <v>96</v>
      </c>
      <c r="C774" s="11" t="n">
        <v>130.08</v>
      </c>
      <c r="D774" s="11" t="n">
        <v>0.166319936513901</v>
      </c>
      <c r="E774" s="11" t="n">
        <v>0.229881738130174</v>
      </c>
      <c r="F774" s="11"/>
      <c r="G774" s="11" t="n">
        <f aca="false">-E774</f>
        <v>-0.229881738130174</v>
      </c>
      <c r="H774" s="11" t="n">
        <f aca="false">D774-E774</f>
        <v>-0.063561801616273</v>
      </c>
      <c r="I774" s="11" t="n">
        <f aca="false">ABS(G774)</f>
        <v>0.229881738130174</v>
      </c>
      <c r="J774" s="11" t="n">
        <f aca="false">ABS(H774)</f>
        <v>0.063561801616273</v>
      </c>
      <c r="K774" s="11" t="n">
        <f aca="false">G774^2</f>
        <v>0.0528456135257499</v>
      </c>
      <c r="L774" s="11" t="n">
        <f aca="false">H774^2</f>
        <v>0.00404010262470645</v>
      </c>
      <c r="N774" s="14" t="n">
        <v>0</v>
      </c>
      <c r="O774" s="14" t="n">
        <v>0</v>
      </c>
      <c r="P774" s="14" t="n">
        <v>0</v>
      </c>
      <c r="Q774" s="14" t="n">
        <v>0</v>
      </c>
      <c r="R774" s="0" t="n">
        <f aca="false">IF(N774&gt;0,1,IF(O774&gt;0,2,3))</f>
        <v>3</v>
      </c>
      <c r="ALV774" s="0"/>
      <c r="ALW774" s="0"/>
      <c r="ALX774" s="0"/>
      <c r="ALY774" s="0"/>
      <c r="ALZ774" s="0"/>
      <c r="AMA774" s="0"/>
      <c r="AMB774" s="0"/>
      <c r="AMC774" s="0"/>
      <c r="AMD774" s="0"/>
      <c r="AME774" s="0"/>
      <c r="AMF774" s="0"/>
      <c r="AMG774" s="0"/>
      <c r="AMH774" s="0"/>
      <c r="AMI774" s="0"/>
      <c r="AMJ774" s="0"/>
    </row>
    <row r="775" s="13" customFormat="true" ht="12.8" hidden="false" customHeight="false" outlineLevel="0" collapsed="false">
      <c r="A775" s="7"/>
      <c r="B775" s="0" t="n">
        <v>98</v>
      </c>
      <c r="C775" s="11" t="n">
        <v>128.815</v>
      </c>
      <c r="D775" s="11" t="n">
        <v>0.171512335538864</v>
      </c>
      <c r="E775" s="11" t="n">
        <v>0.12154737467084</v>
      </c>
      <c r="F775" s="11"/>
      <c r="G775" s="11" t="n">
        <f aca="false">-E775</f>
        <v>-0.12154737467084</v>
      </c>
      <c r="H775" s="11" t="n">
        <f aca="false">D775-E775</f>
        <v>0.049964960868024</v>
      </c>
      <c r="I775" s="11" t="n">
        <f aca="false">ABS(G775)</f>
        <v>0.12154737467084</v>
      </c>
      <c r="J775" s="11" t="n">
        <f aca="false">ABS(H775)</f>
        <v>0.049964960868024</v>
      </c>
      <c r="K775" s="11" t="n">
        <f aca="false">G775^2</f>
        <v>0.0147737642893736</v>
      </c>
      <c r="L775" s="11" t="n">
        <f aca="false">H775^2</f>
        <v>0.00249649731454317</v>
      </c>
      <c r="N775" s="14" t="n">
        <v>0</v>
      </c>
      <c r="O775" s="14" t="n">
        <v>0</v>
      </c>
      <c r="P775" s="14" t="n">
        <v>0</v>
      </c>
      <c r="Q775" s="14" t="n">
        <v>0</v>
      </c>
      <c r="R775" s="0" t="n">
        <f aca="false">IF(N775&gt;0,1,IF(O775&gt;0,2,3))</f>
        <v>3</v>
      </c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  <c r="AMJ775" s="0"/>
    </row>
    <row r="776" s="13" customFormat="true" ht="12.8" hidden="false" customHeight="false" outlineLevel="0" collapsed="false">
      <c r="A776" s="7"/>
      <c r="B776" s="0" t="n">
        <v>100</v>
      </c>
      <c r="C776" s="11" t="n">
        <v>126.164</v>
      </c>
      <c r="D776" s="11" t="n">
        <v>0.151651069521904</v>
      </c>
      <c r="E776" s="11" t="n">
        <v>0.173838184970947</v>
      </c>
      <c r="F776" s="11"/>
      <c r="G776" s="11" t="n">
        <f aca="false">-E776</f>
        <v>-0.173838184970947</v>
      </c>
      <c r="H776" s="11" t="n">
        <f aca="false">D776-E776</f>
        <v>-0.022187115449043</v>
      </c>
      <c r="I776" s="11" t="n">
        <f aca="false">ABS(G776)</f>
        <v>0.173838184970947</v>
      </c>
      <c r="J776" s="11" t="n">
        <f aca="false">ABS(H776)</f>
        <v>0.022187115449043</v>
      </c>
      <c r="K776" s="11" t="n">
        <f aca="false">G776^2</f>
        <v>0.0302197145539932</v>
      </c>
      <c r="L776" s="11" t="n">
        <f aca="false">H776^2</f>
        <v>0.000492268091949163</v>
      </c>
      <c r="N776" s="14" t="n">
        <v>0</v>
      </c>
      <c r="O776" s="14" t="n">
        <v>0</v>
      </c>
      <c r="P776" s="14" t="n">
        <v>0</v>
      </c>
      <c r="Q776" s="14" t="n">
        <v>0</v>
      </c>
      <c r="R776" s="0" t="n">
        <f aca="false">IF(N776&gt;0,1,IF(O776&gt;0,2,3))</f>
        <v>3</v>
      </c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  <c r="AMJ776" s="0"/>
    </row>
    <row r="777" s="13" customFormat="true" ht="12.8" hidden="false" customHeight="false" outlineLevel="0" collapsed="false">
      <c r="A777" s="7"/>
      <c r="B777" s="0" t="n">
        <v>102</v>
      </c>
      <c r="C777" s="11" t="n">
        <v>145.249</v>
      </c>
      <c r="D777" s="11" t="n">
        <v>0.171512335538864</v>
      </c>
      <c r="E777" s="11" t="n">
        <v>0.0849418488929174</v>
      </c>
      <c r="F777" s="11"/>
      <c r="G777" s="11" t="n">
        <f aca="false">-E777</f>
        <v>-0.0849418488929174</v>
      </c>
      <c r="H777" s="11" t="n">
        <f aca="false">D777-E777</f>
        <v>0.0865704866459466</v>
      </c>
      <c r="I777" s="11" t="n">
        <f aca="false">ABS(G777)</f>
        <v>0.0849418488929174</v>
      </c>
      <c r="J777" s="11" t="n">
        <f aca="false">ABS(H777)</f>
        <v>0.0865704866459466</v>
      </c>
      <c r="K777" s="11" t="n">
        <f aca="false">G777^2</f>
        <v>0.00721511769334721</v>
      </c>
      <c r="L777" s="11" t="n">
        <f aca="false">H777^2</f>
        <v>0.00749444915811602</v>
      </c>
      <c r="N777" s="14" t="n">
        <v>0</v>
      </c>
      <c r="O777" s="14" t="n">
        <v>0</v>
      </c>
      <c r="P777" s="14" t="n">
        <v>0</v>
      </c>
      <c r="Q777" s="14" t="n">
        <v>0</v>
      </c>
      <c r="R777" s="0" t="n">
        <f aca="false">IF(N777&gt;0,1,IF(O777&gt;0,2,3))</f>
        <v>3</v>
      </c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  <c r="AMJ777" s="0"/>
    </row>
    <row r="778" s="13" customFormat="true" ht="12.8" hidden="false" customHeight="false" outlineLevel="0" collapsed="false">
      <c r="A778" s="7"/>
      <c r="B778" s="0" t="n">
        <v>103</v>
      </c>
      <c r="C778" s="11" t="n">
        <v>31.207</v>
      </c>
      <c r="D778" s="11" t="n">
        <v>0.171512335538864</v>
      </c>
      <c r="E778" s="11" t="n">
        <v>0.0440693958155904</v>
      </c>
      <c r="F778" s="11"/>
      <c r="G778" s="11" t="n">
        <f aca="false">-E778</f>
        <v>-0.0440693958155904</v>
      </c>
      <c r="H778" s="11" t="n">
        <f aca="false">D778-E778</f>
        <v>0.127442939723274</v>
      </c>
      <c r="I778" s="11" t="n">
        <f aca="false">ABS(G778)</f>
        <v>0.0440693958155904</v>
      </c>
      <c r="J778" s="11" t="n">
        <f aca="false">ABS(H778)</f>
        <v>0.127442939723274</v>
      </c>
      <c r="K778" s="11" t="n">
        <f aca="false">G778^2</f>
        <v>0.00194211164755118</v>
      </c>
      <c r="L778" s="11" t="n">
        <f aca="false">H778^2</f>
        <v>0.01624170288531</v>
      </c>
      <c r="N778" s="14" t="n">
        <v>0</v>
      </c>
      <c r="O778" s="14" t="n">
        <v>0</v>
      </c>
      <c r="P778" s="14" t="n">
        <v>0</v>
      </c>
      <c r="Q778" s="14" t="n">
        <v>0</v>
      </c>
      <c r="R778" s="0" t="n">
        <f aca="false">IF(N778&gt;0,1,IF(O778&gt;0,2,3))</f>
        <v>3</v>
      </c>
      <c r="ALV778" s="0"/>
      <c r="ALW778" s="0"/>
      <c r="ALX778" s="0"/>
      <c r="ALY778" s="0"/>
      <c r="ALZ778" s="0"/>
      <c r="AMA778" s="0"/>
      <c r="AMB778" s="0"/>
      <c r="AMC778" s="0"/>
      <c r="AMD778" s="0"/>
      <c r="AME778" s="0"/>
      <c r="AMF778" s="0"/>
      <c r="AMG778" s="0"/>
      <c r="AMH778" s="0"/>
      <c r="AMI778" s="0"/>
      <c r="AMJ778" s="0"/>
    </row>
    <row r="779" s="13" customFormat="true" ht="12.8" hidden="false" customHeight="false" outlineLevel="0" collapsed="false">
      <c r="A779" s="7"/>
      <c r="B779" s="0" t="n">
        <v>105</v>
      </c>
      <c r="C779" s="11" t="n">
        <v>25.454</v>
      </c>
      <c r="D779" s="11" t="n">
        <v>0.171512335538864</v>
      </c>
      <c r="E779" s="11" t="n">
        <v>0.115890239645914</v>
      </c>
      <c r="F779" s="11"/>
      <c r="G779" s="11" t="n">
        <f aca="false">-E779</f>
        <v>-0.115890239645914</v>
      </c>
      <c r="H779" s="11" t="n">
        <f aca="false">D779-E779</f>
        <v>0.05562209589295</v>
      </c>
      <c r="I779" s="11" t="n">
        <f aca="false">ABS(G779)</f>
        <v>0.115890239645914</v>
      </c>
      <c r="J779" s="11" t="n">
        <f aca="false">ABS(H779)</f>
        <v>0.05562209589295</v>
      </c>
      <c r="K779" s="11" t="n">
        <f aca="false">G779^2</f>
        <v>0.0134305476451874</v>
      </c>
      <c r="L779" s="11" t="n">
        <f aca="false">H779^2</f>
        <v>0.00309381755152453</v>
      </c>
      <c r="N779" s="14" t="n">
        <v>0</v>
      </c>
      <c r="O779" s="14" t="n">
        <v>0</v>
      </c>
      <c r="P779" s="14" t="n">
        <v>0</v>
      </c>
      <c r="Q779" s="14" t="n">
        <v>0</v>
      </c>
      <c r="R779" s="0" t="n">
        <f aca="false">IF(N779&gt;0,1,IF(O779&gt;0,2,3))</f>
        <v>3</v>
      </c>
      <c r="ALV779" s="0"/>
      <c r="ALW779" s="0"/>
      <c r="ALX779" s="0"/>
      <c r="ALY779" s="0"/>
      <c r="ALZ779" s="0"/>
      <c r="AMA779" s="0"/>
      <c r="AMB779" s="0"/>
      <c r="AMC779" s="0"/>
      <c r="AMD779" s="0"/>
      <c r="AME779" s="0"/>
      <c r="AMF779" s="0"/>
      <c r="AMG779" s="0"/>
      <c r="AMH779" s="0"/>
      <c r="AMI779" s="0"/>
      <c r="AMJ779" s="0"/>
    </row>
    <row r="780" s="13" customFormat="true" ht="12.8" hidden="false" customHeight="false" outlineLevel="0" collapsed="false">
      <c r="A780" s="7"/>
      <c r="B780" s="0" t="n">
        <v>109</v>
      </c>
      <c r="C780" s="11" t="n">
        <v>22.599</v>
      </c>
      <c r="D780" s="11" t="n">
        <v>0.171512335538864</v>
      </c>
      <c r="E780" s="11" t="n">
        <v>0.0674686868784064</v>
      </c>
      <c r="F780" s="11"/>
      <c r="G780" s="11" t="n">
        <f aca="false">-E780</f>
        <v>-0.0674686868784064</v>
      </c>
      <c r="H780" s="11" t="n">
        <f aca="false">D780-E780</f>
        <v>0.104043648660458</v>
      </c>
      <c r="I780" s="11" t="n">
        <f aca="false">ABS(G780)</f>
        <v>0.0674686868784064</v>
      </c>
      <c r="J780" s="11" t="n">
        <f aca="false">ABS(H780)</f>
        <v>0.104043648660458</v>
      </c>
      <c r="K780" s="11" t="n">
        <f aca="false">G780^2</f>
        <v>0.00455202370909645</v>
      </c>
      <c r="L780" s="11" t="n">
        <f aca="false">H780^2</f>
        <v>0.0108250808265807</v>
      </c>
      <c r="N780" s="14" t="n">
        <v>0</v>
      </c>
      <c r="O780" s="14" t="n">
        <v>0</v>
      </c>
      <c r="P780" s="14" t="n">
        <v>0</v>
      </c>
      <c r="Q780" s="14" t="n">
        <v>0</v>
      </c>
      <c r="R780" s="0" t="n">
        <f aca="false">IF(N780&gt;0,1,IF(O780&gt;0,2,3))</f>
        <v>3</v>
      </c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  <c r="AMJ780" s="0"/>
    </row>
    <row r="781" s="13" customFormat="true" ht="12.8" hidden="false" customHeight="false" outlineLevel="0" collapsed="false">
      <c r="A781" s="7"/>
      <c r="B781" s="0" t="n">
        <v>113</v>
      </c>
      <c r="C781" s="11" t="n">
        <v>182.083</v>
      </c>
      <c r="D781" s="11" t="n">
        <v>1.94252550601959</v>
      </c>
      <c r="E781" s="11" t="n">
        <v>7.15025369511888</v>
      </c>
      <c r="F781" s="11"/>
      <c r="G781" s="11" t="n">
        <f aca="false">-E781</f>
        <v>-7.15025369511888</v>
      </c>
      <c r="H781" s="11" t="n">
        <f aca="false">D781-E781</f>
        <v>-5.20772818909929</v>
      </c>
      <c r="I781" s="11" t="n">
        <f aca="false">ABS(G781)</f>
        <v>7.15025369511888</v>
      </c>
      <c r="J781" s="11" t="n">
        <f aca="false">ABS(H781)</f>
        <v>5.20772818909929</v>
      </c>
      <c r="K781" s="11" t="n">
        <f aca="false">G781^2</f>
        <v>51.1261279045612</v>
      </c>
      <c r="L781" s="11" t="n">
        <f aca="false">H781^2</f>
        <v>27.1204328915394</v>
      </c>
      <c r="N781" s="14" t="n">
        <v>0</v>
      </c>
      <c r="O781" s="14" t="n">
        <v>0</v>
      </c>
      <c r="P781" s="14" t="n">
        <v>1</v>
      </c>
      <c r="Q781" s="14" t="n">
        <v>0</v>
      </c>
      <c r="R781" s="0" t="n">
        <f aca="false">IF(N781&gt;0,1,IF(O781&gt;0,2,3))</f>
        <v>3</v>
      </c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  <c r="AMJ781" s="0"/>
    </row>
    <row r="782" s="13" customFormat="true" ht="12.8" hidden="false" customHeight="false" outlineLevel="0" collapsed="false">
      <c r="A782" s="7"/>
      <c r="B782" s="0" t="n">
        <v>115</v>
      </c>
      <c r="C782" s="11" t="n">
        <v>157.05</v>
      </c>
      <c r="D782" s="11" t="n">
        <v>0.164749294519424</v>
      </c>
      <c r="E782" s="11" t="n">
        <v>0.0823255658644299</v>
      </c>
      <c r="F782" s="11"/>
      <c r="G782" s="11" t="n">
        <f aca="false">-E782</f>
        <v>-0.0823255658644299</v>
      </c>
      <c r="H782" s="11" t="n">
        <f aca="false">D782-E782</f>
        <v>0.0824237286549941</v>
      </c>
      <c r="I782" s="11" t="n">
        <f aca="false">ABS(G782)</f>
        <v>0.0823255658644299</v>
      </c>
      <c r="J782" s="11" t="n">
        <f aca="false">ABS(H782)</f>
        <v>0.0824237286549941</v>
      </c>
      <c r="K782" s="11" t="n">
        <f aca="false">G782^2</f>
        <v>0.00677749879489858</v>
      </c>
      <c r="L782" s="11" t="n">
        <f aca="false">H782^2</f>
        <v>0.0067936710453921</v>
      </c>
      <c r="N782" s="14" t="n">
        <v>0</v>
      </c>
      <c r="O782" s="14" t="n">
        <v>0</v>
      </c>
      <c r="P782" s="14" t="n">
        <v>0</v>
      </c>
      <c r="Q782" s="14" t="n">
        <v>0</v>
      </c>
      <c r="R782" s="0" t="n">
        <f aca="false">IF(N782&gt;0,1,IF(O782&gt;0,2,3))</f>
        <v>3</v>
      </c>
      <c r="ALV782" s="0"/>
      <c r="ALW782" s="0"/>
      <c r="ALX782" s="0"/>
      <c r="ALY782" s="0"/>
      <c r="ALZ782" s="0"/>
      <c r="AMA782" s="0"/>
      <c r="AMB782" s="0"/>
      <c r="AMC782" s="0"/>
      <c r="AMD782" s="0"/>
      <c r="AME782" s="0"/>
      <c r="AMF782" s="0"/>
      <c r="AMG782" s="0"/>
      <c r="AMH782" s="0"/>
      <c r="AMI782" s="0"/>
      <c r="AMJ782" s="0"/>
    </row>
    <row r="783" s="13" customFormat="true" ht="12.8" hidden="false" customHeight="false" outlineLevel="0" collapsed="false">
      <c r="A783" s="7"/>
      <c r="B783" s="0" t="n">
        <v>116</v>
      </c>
      <c r="C783" s="11" t="n">
        <v>145.68</v>
      </c>
      <c r="D783" s="11" t="n">
        <v>0.17150317132473</v>
      </c>
      <c r="E783" s="11" t="n">
        <v>0.210351980739965</v>
      </c>
      <c r="F783" s="11"/>
      <c r="G783" s="11" t="n">
        <f aca="false">-E783</f>
        <v>-0.210351980739965</v>
      </c>
      <c r="H783" s="11" t="n">
        <f aca="false">D783-E783</f>
        <v>-0.038848809415235</v>
      </c>
      <c r="I783" s="11" t="n">
        <f aca="false">ABS(G783)</f>
        <v>0.210351980739965</v>
      </c>
      <c r="J783" s="11" t="n">
        <f aca="false">ABS(H783)</f>
        <v>0.038848809415235</v>
      </c>
      <c r="K783" s="11" t="n">
        <f aca="false">G783^2</f>
        <v>0.0442479558012266</v>
      </c>
      <c r="L783" s="11" t="n">
        <f aca="false">H783^2</f>
        <v>0.00150922999298125</v>
      </c>
      <c r="N783" s="14" t="n">
        <v>0</v>
      </c>
      <c r="O783" s="14" t="n">
        <v>0</v>
      </c>
      <c r="P783" s="14" t="n">
        <v>0</v>
      </c>
      <c r="Q783" s="14" t="n">
        <v>0</v>
      </c>
      <c r="R783" s="0" t="n">
        <f aca="false">IF(N783&gt;0,1,IF(O783&gt;0,2,3))</f>
        <v>3</v>
      </c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  <c r="AMJ783" s="0"/>
    </row>
    <row r="784" s="13" customFormat="true" ht="12.8" hidden="false" customHeight="false" outlineLevel="0" collapsed="false">
      <c r="A784" s="7"/>
      <c r="B784" s="0" t="n">
        <v>117</v>
      </c>
      <c r="C784" s="11" t="n">
        <v>26.347</v>
      </c>
      <c r="D784" s="11" t="n">
        <v>0.171512335538864</v>
      </c>
      <c r="E784" s="11" t="n">
        <v>0.05117458271922</v>
      </c>
      <c r="F784" s="11"/>
      <c r="G784" s="11" t="n">
        <f aca="false">-E784</f>
        <v>-0.05117458271922</v>
      </c>
      <c r="H784" s="11" t="n">
        <f aca="false">D784-E784</f>
        <v>0.120337752819644</v>
      </c>
      <c r="I784" s="11" t="n">
        <f aca="false">ABS(G784)</f>
        <v>0.05117458271922</v>
      </c>
      <c r="J784" s="11" t="n">
        <f aca="false">ABS(H784)</f>
        <v>0.120337752819644</v>
      </c>
      <c r="K784" s="11" t="n">
        <f aca="false">G784^2</f>
        <v>0.00261883791648629</v>
      </c>
      <c r="L784" s="11" t="n">
        <f aca="false">H784^2</f>
        <v>0.0144811747536817</v>
      </c>
      <c r="N784" s="14" t="n">
        <v>0</v>
      </c>
      <c r="O784" s="14" t="n">
        <v>0</v>
      </c>
      <c r="P784" s="14" t="n">
        <v>0</v>
      </c>
      <c r="Q784" s="14" t="n">
        <v>0</v>
      </c>
      <c r="R784" s="0" t="n">
        <f aca="false">IF(N784&gt;0,1,IF(O784&gt;0,2,3))</f>
        <v>3</v>
      </c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  <c r="AMJ784" s="0"/>
    </row>
    <row r="785" s="13" customFormat="true" ht="12.8" hidden="false" customHeight="false" outlineLevel="0" collapsed="false">
      <c r="A785" s="7"/>
      <c r="B785" s="0" t="n">
        <v>119</v>
      </c>
      <c r="C785" s="11" t="n">
        <v>21.067</v>
      </c>
      <c r="D785" s="11" t="n">
        <v>0.171512335538864</v>
      </c>
      <c r="E785" s="11" t="n">
        <v>0.0825550365809348</v>
      </c>
      <c r="F785" s="11"/>
      <c r="G785" s="11" t="n">
        <f aca="false">-E785</f>
        <v>-0.0825550365809348</v>
      </c>
      <c r="H785" s="11" t="n">
        <f aca="false">D785-E785</f>
        <v>0.0889572989579292</v>
      </c>
      <c r="I785" s="11" t="n">
        <f aca="false">ABS(G785)</f>
        <v>0.0825550365809348</v>
      </c>
      <c r="J785" s="11" t="n">
        <f aca="false">ABS(H785)</f>
        <v>0.0889572989579292</v>
      </c>
      <c r="K785" s="11" t="n">
        <f aca="false">G785^2</f>
        <v>0.00681533406487948</v>
      </c>
      <c r="L785" s="11" t="n">
        <f aca="false">H785^2</f>
        <v>0.0079134010378904</v>
      </c>
      <c r="N785" s="14" t="n">
        <v>0</v>
      </c>
      <c r="O785" s="14" t="n">
        <v>0</v>
      </c>
      <c r="P785" s="14" t="n">
        <v>0</v>
      </c>
      <c r="Q785" s="14" t="n">
        <v>0</v>
      </c>
      <c r="R785" s="0" t="n">
        <f aca="false">IF(N785&gt;0,1,IF(O785&gt;0,2,3))</f>
        <v>3</v>
      </c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  <c r="AMJ785" s="0"/>
    </row>
    <row r="786" s="13" customFormat="true" ht="12.8" hidden="false" customHeight="false" outlineLevel="0" collapsed="false">
      <c r="A786" s="7"/>
      <c r="B786" s="0" t="n">
        <v>123</v>
      </c>
      <c r="C786" s="11" t="n">
        <v>22.029</v>
      </c>
      <c r="D786" s="11" t="n">
        <v>0.171512335538864</v>
      </c>
      <c r="E786" s="11" t="n">
        <v>0.0824281133538349</v>
      </c>
      <c r="F786" s="11"/>
      <c r="G786" s="11" t="n">
        <f aca="false">-E786</f>
        <v>-0.0824281133538349</v>
      </c>
      <c r="H786" s="11" t="n">
        <f aca="false">D786-E786</f>
        <v>0.0890842221850291</v>
      </c>
      <c r="I786" s="11" t="n">
        <f aca="false">ABS(G786)</f>
        <v>0.0824281133538349</v>
      </c>
      <c r="J786" s="11" t="n">
        <f aca="false">ABS(H786)</f>
        <v>0.0890842221850291</v>
      </c>
      <c r="K786" s="11" t="n">
        <f aca="false">G786^2</f>
        <v>0.00679439387107266</v>
      </c>
      <c r="L786" s="11" t="n">
        <f aca="false">H786^2</f>
        <v>0.00793599864231163</v>
      </c>
      <c r="N786" s="14" t="n">
        <v>0</v>
      </c>
      <c r="O786" s="14" t="n">
        <v>0</v>
      </c>
      <c r="P786" s="14" t="n">
        <v>0</v>
      </c>
      <c r="Q786" s="14" t="n">
        <v>0</v>
      </c>
      <c r="R786" s="0" t="n">
        <f aca="false">IF(N786&gt;0,1,IF(O786&gt;0,2,3))</f>
        <v>3</v>
      </c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  <c r="AMJ786" s="0"/>
    </row>
    <row r="787" s="13" customFormat="true" ht="12.8" hidden="false" customHeight="false" outlineLevel="0" collapsed="false">
      <c r="A787" s="7"/>
      <c r="B787" s="0" t="n">
        <v>127</v>
      </c>
      <c r="C787" s="11" t="n">
        <v>128.522</v>
      </c>
      <c r="D787" s="11" t="n">
        <v>0.13430655002594</v>
      </c>
      <c r="E787" s="11" t="n">
        <v>0.193314405557672</v>
      </c>
      <c r="F787" s="11"/>
      <c r="G787" s="11" t="n">
        <f aca="false">-E787</f>
        <v>-0.193314405557672</v>
      </c>
      <c r="H787" s="11" t="n">
        <f aca="false">D787-E787</f>
        <v>-0.059007855531732</v>
      </c>
      <c r="I787" s="11" t="n">
        <f aca="false">ABS(G787)</f>
        <v>0.193314405557672</v>
      </c>
      <c r="J787" s="11" t="n">
        <f aca="false">ABS(H787)</f>
        <v>0.059007855531732</v>
      </c>
      <c r="K787" s="11" t="n">
        <f aca="false">G787^2</f>
        <v>0.0373704593961161</v>
      </c>
      <c r="L787" s="11" t="n">
        <f aca="false">H787^2</f>
        <v>0.00348192701445376</v>
      </c>
      <c r="N787" s="14" t="n">
        <v>0</v>
      </c>
      <c r="O787" s="14" t="n">
        <v>0</v>
      </c>
      <c r="P787" s="14" t="n">
        <v>0</v>
      </c>
      <c r="Q787" s="14" t="n">
        <v>0</v>
      </c>
      <c r="R787" s="0" t="n">
        <f aca="false">IF(N787&gt;0,1,IF(O787&gt;0,2,3))</f>
        <v>3</v>
      </c>
      <c r="ALV787" s="0"/>
      <c r="ALW787" s="0"/>
      <c r="ALX787" s="0"/>
      <c r="ALY787" s="0"/>
      <c r="ALZ787" s="0"/>
      <c r="AMA787" s="0"/>
      <c r="AMB787" s="0"/>
      <c r="AMC787" s="0"/>
      <c r="AMD787" s="0"/>
      <c r="AME787" s="0"/>
      <c r="AMF787" s="0"/>
      <c r="AMG787" s="0"/>
      <c r="AMH787" s="0"/>
      <c r="AMI787" s="0"/>
      <c r="AMJ787" s="0"/>
    </row>
    <row r="788" s="13" customFormat="true" ht="12.8" hidden="false" customHeight="false" outlineLevel="0" collapsed="false">
      <c r="A788" s="7"/>
      <c r="B788" s="0" t="n">
        <v>129</v>
      </c>
      <c r="C788" s="11" t="n">
        <v>126.483</v>
      </c>
      <c r="D788" s="11" t="n">
        <v>0.171512335538864</v>
      </c>
      <c r="E788" s="11" t="n">
        <v>0.189452753479188</v>
      </c>
      <c r="F788" s="11"/>
      <c r="G788" s="11" t="n">
        <f aca="false">-E788</f>
        <v>-0.189452753479188</v>
      </c>
      <c r="H788" s="11" t="n">
        <f aca="false">D788-E788</f>
        <v>-0.017940417940324</v>
      </c>
      <c r="I788" s="11" t="n">
        <f aca="false">ABS(G788)</f>
        <v>0.189452753479188</v>
      </c>
      <c r="J788" s="11" t="n">
        <f aca="false">ABS(H788)</f>
        <v>0.017940417940324</v>
      </c>
      <c r="K788" s="11" t="n">
        <f aca="false">G788^2</f>
        <v>0.035892345800846</v>
      </c>
      <c r="L788" s="11" t="n">
        <f aca="false">H788^2</f>
        <v>0.000321858595873499</v>
      </c>
      <c r="N788" s="14" t="n">
        <v>0</v>
      </c>
      <c r="O788" s="14" t="n">
        <v>0</v>
      </c>
      <c r="P788" s="14" t="n">
        <v>0</v>
      </c>
      <c r="Q788" s="14" t="n">
        <v>0</v>
      </c>
      <c r="R788" s="0" t="n">
        <f aca="false">IF(N788&gt;0,1,IF(O788&gt;0,2,3))</f>
        <v>3</v>
      </c>
      <c r="ALV788" s="0"/>
      <c r="ALW788" s="0"/>
      <c r="ALX788" s="0"/>
      <c r="ALY788" s="0"/>
      <c r="ALZ788" s="0"/>
      <c r="AMA788" s="0"/>
      <c r="AMB788" s="0"/>
      <c r="AMC788" s="0"/>
      <c r="AMD788" s="0"/>
      <c r="AME788" s="0"/>
      <c r="AMF788" s="0"/>
      <c r="AMG788" s="0"/>
      <c r="AMH788" s="0"/>
      <c r="AMI788" s="0"/>
      <c r="AMJ788" s="0"/>
    </row>
    <row r="789" s="13" customFormat="true" ht="12.8" hidden="false" customHeight="false" outlineLevel="0" collapsed="false">
      <c r="A789" s="7"/>
      <c r="B789" s="0" t="n">
        <v>131</v>
      </c>
      <c r="C789" s="11" t="n">
        <v>128.001</v>
      </c>
      <c r="D789" s="11" t="n">
        <v>0.236048802733421</v>
      </c>
      <c r="E789" s="11" t="n">
        <v>0.185999821539767</v>
      </c>
      <c r="F789" s="11"/>
      <c r="G789" s="11" t="n">
        <f aca="false">-E789</f>
        <v>-0.185999821539767</v>
      </c>
      <c r="H789" s="11" t="n">
        <f aca="false">D789-E789</f>
        <v>0.050048981193654</v>
      </c>
      <c r="I789" s="11" t="n">
        <f aca="false">ABS(G789)</f>
        <v>0.185999821539767</v>
      </c>
      <c r="J789" s="11" t="n">
        <f aca="false">ABS(H789)</f>
        <v>0.050048981193654</v>
      </c>
      <c r="K789" s="11" t="n">
        <f aca="false">G789^2</f>
        <v>0.0345959336128252</v>
      </c>
      <c r="L789" s="11" t="n">
        <f aca="false">H789^2</f>
        <v>0.00250490051852273</v>
      </c>
      <c r="N789" s="14" t="n">
        <v>0</v>
      </c>
      <c r="O789" s="14" t="n">
        <v>0</v>
      </c>
      <c r="P789" s="14" t="n">
        <v>0</v>
      </c>
      <c r="Q789" s="14" t="n">
        <v>0</v>
      </c>
      <c r="R789" s="0" t="n">
        <f aca="false">IF(N789&gt;0,1,IF(O789&gt;0,2,3))</f>
        <v>3</v>
      </c>
      <c r="ALV789" s="0"/>
      <c r="ALW789" s="0"/>
      <c r="ALX789" s="0"/>
      <c r="ALY789" s="0"/>
      <c r="ALZ789" s="0"/>
      <c r="AMA789" s="0"/>
      <c r="AMB789" s="0"/>
      <c r="AMC789" s="0"/>
      <c r="AMD789" s="0"/>
      <c r="AME789" s="0"/>
      <c r="AMF789" s="0"/>
      <c r="AMG789" s="0"/>
      <c r="AMH789" s="0"/>
      <c r="AMI789" s="0"/>
      <c r="AMJ789" s="0"/>
    </row>
    <row r="790" s="13" customFormat="true" ht="12.8" hidden="false" customHeight="false" outlineLevel="0" collapsed="false">
      <c r="A790" s="7"/>
      <c r="B790" s="0" t="n">
        <v>133</v>
      </c>
      <c r="C790" s="11" t="n">
        <v>142.772</v>
      </c>
      <c r="D790" s="11" t="n">
        <v>0.171356573700905</v>
      </c>
      <c r="E790" s="11" t="n">
        <v>0.193454807545336</v>
      </c>
      <c r="F790" s="11"/>
      <c r="G790" s="11" t="n">
        <f aca="false">-E790</f>
        <v>-0.193454807545336</v>
      </c>
      <c r="H790" s="11" t="n">
        <f aca="false">D790-E790</f>
        <v>-0.022098233844431</v>
      </c>
      <c r="I790" s="11" t="n">
        <f aca="false">ABS(G790)</f>
        <v>0.193454807545336</v>
      </c>
      <c r="J790" s="11" t="n">
        <f aca="false">ABS(H790)</f>
        <v>0.022098233844431</v>
      </c>
      <c r="K790" s="11" t="n">
        <f aca="false">G790^2</f>
        <v>0.037424762562403</v>
      </c>
      <c r="L790" s="11" t="n">
        <f aca="false">H790^2</f>
        <v>0.000488331939043155</v>
      </c>
      <c r="N790" s="14" t="n">
        <v>0</v>
      </c>
      <c r="O790" s="14" t="n">
        <v>0</v>
      </c>
      <c r="P790" s="14" t="n">
        <v>0</v>
      </c>
      <c r="Q790" s="14" t="n">
        <v>0</v>
      </c>
      <c r="R790" s="0" t="n">
        <f aca="false">IF(N790&gt;0,1,IF(O790&gt;0,2,3))</f>
        <v>3</v>
      </c>
      <c r="ALV790" s="0"/>
      <c r="ALW790" s="0"/>
      <c r="ALX790" s="0"/>
      <c r="ALY790" s="0"/>
      <c r="ALZ790" s="0"/>
      <c r="AMA790" s="0"/>
      <c r="AMB790" s="0"/>
      <c r="AMC790" s="0"/>
      <c r="AMD790" s="0"/>
      <c r="AME790" s="0"/>
      <c r="AMF790" s="0"/>
      <c r="AMG790" s="0"/>
      <c r="AMH790" s="0"/>
      <c r="AMI790" s="0"/>
      <c r="AMJ790" s="0"/>
    </row>
    <row r="791" s="13" customFormat="true" ht="12.8" hidden="false" customHeight="false" outlineLevel="0" collapsed="false">
      <c r="A791" s="7"/>
      <c r="B791" s="0" t="n">
        <v>134</v>
      </c>
      <c r="C791" s="11" t="n">
        <v>29.807</v>
      </c>
      <c r="D791" s="11" t="n">
        <v>0.171512335538864</v>
      </c>
      <c r="E791" s="11" t="n">
        <v>0.0594861334772005</v>
      </c>
      <c r="F791" s="11"/>
      <c r="G791" s="11" t="n">
        <f aca="false">-E791</f>
        <v>-0.0594861334772005</v>
      </c>
      <c r="H791" s="11" t="n">
        <f aca="false">D791-E791</f>
        <v>0.112026202061664</v>
      </c>
      <c r="I791" s="11" t="n">
        <f aca="false">ABS(G791)</f>
        <v>0.0594861334772005</v>
      </c>
      <c r="J791" s="11" t="n">
        <f aca="false">ABS(H791)</f>
        <v>0.112026202061664</v>
      </c>
      <c r="K791" s="11" t="n">
        <f aca="false">G791^2</f>
        <v>0.00353860007606731</v>
      </c>
      <c r="L791" s="11" t="n">
        <f aca="false">H791^2</f>
        <v>0.0125498699483607</v>
      </c>
      <c r="N791" s="14" t="n">
        <v>0</v>
      </c>
      <c r="O791" s="14" t="n">
        <v>0</v>
      </c>
      <c r="P791" s="14" t="n">
        <v>0</v>
      </c>
      <c r="Q791" s="14" t="n">
        <v>0</v>
      </c>
      <c r="R791" s="0" t="n">
        <f aca="false">IF(N791&gt;0,1,IF(O791&gt;0,2,3))</f>
        <v>3</v>
      </c>
      <c r="ALV791" s="0"/>
      <c r="ALW791" s="0"/>
      <c r="ALX791" s="0"/>
      <c r="ALY791" s="0"/>
      <c r="ALZ791" s="0"/>
      <c r="AMA791" s="0"/>
      <c r="AMB791" s="0"/>
      <c r="AMC791" s="0"/>
      <c r="AMD791" s="0"/>
      <c r="AME791" s="0"/>
      <c r="AMF791" s="0"/>
      <c r="AMG791" s="0"/>
      <c r="AMH791" s="0"/>
      <c r="AMI791" s="0"/>
      <c r="AMJ791" s="0"/>
    </row>
    <row r="792" s="13" customFormat="true" ht="12.8" hidden="false" customHeight="false" outlineLevel="0" collapsed="false">
      <c r="A792" s="7"/>
      <c r="B792" s="0" t="n">
        <v>136</v>
      </c>
      <c r="C792" s="11" t="n">
        <v>20.668</v>
      </c>
      <c r="D792" s="11" t="n">
        <v>0.171512335538864</v>
      </c>
      <c r="E792" s="11" t="n">
        <v>0.0725480161146023</v>
      </c>
      <c r="F792" s="11"/>
      <c r="G792" s="11" t="n">
        <f aca="false">-E792</f>
        <v>-0.0725480161146023</v>
      </c>
      <c r="H792" s="11" t="n">
        <f aca="false">D792-E792</f>
        <v>0.0989643194242617</v>
      </c>
      <c r="I792" s="11" t="n">
        <f aca="false">ABS(G792)</f>
        <v>0.0725480161146023</v>
      </c>
      <c r="J792" s="11" t="n">
        <f aca="false">ABS(H792)</f>
        <v>0.0989643194242617</v>
      </c>
      <c r="K792" s="11" t="n">
        <f aca="false">G792^2</f>
        <v>0.00526321464216459</v>
      </c>
      <c r="L792" s="11" t="n">
        <f aca="false">H792^2</f>
        <v>0.00979393651910731</v>
      </c>
      <c r="N792" s="14" t="n">
        <v>0</v>
      </c>
      <c r="O792" s="14" t="n">
        <v>0</v>
      </c>
      <c r="P792" s="14" t="n">
        <v>0</v>
      </c>
      <c r="Q792" s="14" t="n">
        <v>0</v>
      </c>
      <c r="R792" s="0" t="n">
        <f aca="false">IF(N792&gt;0,1,IF(O792&gt;0,2,3))</f>
        <v>3</v>
      </c>
      <c r="ALV792" s="0"/>
      <c r="ALW792" s="0"/>
      <c r="ALX792" s="0"/>
      <c r="ALY792" s="0"/>
      <c r="ALZ792" s="0"/>
      <c r="AMA792" s="0"/>
      <c r="AMB792" s="0"/>
      <c r="AMC792" s="0"/>
      <c r="AMD792" s="0"/>
      <c r="AME792" s="0"/>
      <c r="AMF792" s="0"/>
      <c r="AMG792" s="0"/>
      <c r="AMH792" s="0"/>
      <c r="AMI792" s="0"/>
      <c r="AMJ792" s="0"/>
    </row>
    <row r="793" s="13" customFormat="true" ht="12.8" hidden="false" customHeight="false" outlineLevel="0" collapsed="false">
      <c r="A793" s="7"/>
      <c r="B793" s="0" t="n">
        <v>140</v>
      </c>
      <c r="C793" s="11" t="n">
        <v>21.483</v>
      </c>
      <c r="D793" s="11" t="n">
        <v>0.171512335538864</v>
      </c>
      <c r="E793" s="11" t="n">
        <v>0.0884688802357445</v>
      </c>
      <c r="F793" s="11"/>
      <c r="G793" s="11" t="n">
        <f aca="false">-E793</f>
        <v>-0.0884688802357445</v>
      </c>
      <c r="H793" s="11" t="n">
        <f aca="false">D793-E793</f>
        <v>0.0830434553031195</v>
      </c>
      <c r="I793" s="11" t="n">
        <f aca="false">ABS(G793)</f>
        <v>0.0884688802357445</v>
      </c>
      <c r="J793" s="11" t="n">
        <f aca="false">ABS(H793)</f>
        <v>0.0830434553031195</v>
      </c>
      <c r="K793" s="11" t="n">
        <f aca="false">G793^2</f>
        <v>0.0078267427701665</v>
      </c>
      <c r="L793" s="11" t="n">
        <f aca="false">H793^2</f>
        <v>0.00689621546868121</v>
      </c>
      <c r="N793" s="14" t="n">
        <v>0</v>
      </c>
      <c r="O793" s="14" t="n">
        <v>0</v>
      </c>
      <c r="P793" s="14" t="n">
        <v>0</v>
      </c>
      <c r="Q793" s="14" t="n">
        <v>0</v>
      </c>
      <c r="R793" s="0" t="n">
        <f aca="false">IF(N793&gt;0,1,IF(O793&gt;0,2,3))</f>
        <v>3</v>
      </c>
      <c r="ALV793" s="0"/>
      <c r="ALW793" s="0"/>
      <c r="ALX793" s="0"/>
      <c r="ALY793" s="0"/>
      <c r="ALZ793" s="0"/>
      <c r="AMA793" s="0"/>
      <c r="AMB793" s="0"/>
      <c r="AMC793" s="0"/>
      <c r="AMD793" s="0"/>
      <c r="AME793" s="0"/>
      <c r="AMF793" s="0"/>
      <c r="AMG793" s="0"/>
      <c r="AMH793" s="0"/>
      <c r="AMI793" s="0"/>
      <c r="AMJ793" s="0"/>
    </row>
    <row r="794" s="13" customFormat="true" ht="12.8" hidden="false" customHeight="false" outlineLevel="0" collapsed="false">
      <c r="A794" s="7" t="n">
        <v>36</v>
      </c>
      <c r="B794" s="0" t="n">
        <v>4</v>
      </c>
      <c r="C794" s="11" t="n">
        <v>155.202</v>
      </c>
      <c r="D794" s="11" t="n">
        <v>11.3816509246826</v>
      </c>
      <c r="E794" s="11" t="n">
        <v>24.7774677162033</v>
      </c>
      <c r="F794" s="11"/>
      <c r="G794" s="11" t="n">
        <f aca="false">-E794</f>
        <v>-24.7774677162033</v>
      </c>
      <c r="H794" s="11" t="n">
        <f aca="false">D794-E794</f>
        <v>-13.3958167915207</v>
      </c>
      <c r="I794" s="11" t="n">
        <f aca="false">ABS(G794)</f>
        <v>24.7774677162033</v>
      </c>
      <c r="J794" s="11" t="n">
        <f aca="false">ABS(H794)</f>
        <v>13.3958167915207</v>
      </c>
      <c r="K794" s="11" t="n">
        <f aca="false">G794^2</f>
        <v>613.922906427497</v>
      </c>
      <c r="L794" s="11" t="n">
        <f aca="false">H794^2</f>
        <v>179.447907511988</v>
      </c>
      <c r="N794" s="14" t="n">
        <v>1</v>
      </c>
      <c r="O794" s="14" t="n">
        <v>2</v>
      </c>
      <c r="P794" s="14" t="n">
        <v>0</v>
      </c>
      <c r="Q794" s="14" t="n">
        <v>0</v>
      </c>
      <c r="R794" s="0" t="n">
        <f aca="false">IF(N794&gt;0,1,IF(O794&gt;0,2,3))</f>
        <v>1</v>
      </c>
      <c r="ALU794" s="0"/>
      <c r="ALV794" s="0"/>
      <c r="ALW794" s="0"/>
      <c r="ALX794" s="0"/>
      <c r="ALY794" s="0"/>
      <c r="ALZ794" s="0"/>
      <c r="AMA794" s="0"/>
      <c r="AMB794" s="0"/>
      <c r="AMC794" s="0"/>
      <c r="AMD794" s="0"/>
      <c r="AME794" s="0"/>
      <c r="AMF794" s="0"/>
      <c r="AMG794" s="0"/>
      <c r="AMH794" s="0"/>
      <c r="AMI794" s="0"/>
      <c r="AMJ794" s="0"/>
    </row>
    <row r="795" s="13" customFormat="true" ht="12.8" hidden="false" customHeight="false" outlineLevel="0" collapsed="false">
      <c r="A795" s="7"/>
      <c r="B795" s="0" t="n">
        <v>5</v>
      </c>
      <c r="C795" s="11" t="n">
        <v>163.311</v>
      </c>
      <c r="D795" s="11" t="n">
        <v>2.65742897987366</v>
      </c>
      <c r="E795" s="11" t="n">
        <v>3.2548030772526</v>
      </c>
      <c r="F795" s="11"/>
      <c r="G795" s="11" t="n">
        <f aca="false">-E795</f>
        <v>-3.2548030772526</v>
      </c>
      <c r="H795" s="11" t="n">
        <f aca="false">D795-E795</f>
        <v>-0.59737409737894</v>
      </c>
      <c r="I795" s="11" t="n">
        <f aca="false">ABS(G795)</f>
        <v>3.2548030772526</v>
      </c>
      <c r="J795" s="11" t="n">
        <f aca="false">ABS(H795)</f>
        <v>0.59737409737894</v>
      </c>
      <c r="K795" s="11" t="n">
        <f aca="false">G795^2</f>
        <v>10.593743071693</v>
      </c>
      <c r="L795" s="11" t="n">
        <f aca="false">H795^2</f>
        <v>0.356855812219303</v>
      </c>
      <c r="N795" s="14" t="n">
        <v>0</v>
      </c>
      <c r="O795" s="14" t="n">
        <v>1</v>
      </c>
      <c r="P795" s="14" t="n">
        <v>2</v>
      </c>
      <c r="Q795" s="14" t="n">
        <v>0</v>
      </c>
      <c r="R795" s="0" t="n">
        <f aca="false">IF(N795&gt;0,1,IF(O795&gt;0,2,3))</f>
        <v>2</v>
      </c>
      <c r="ALV795" s="0"/>
      <c r="ALW795" s="0"/>
      <c r="ALX795" s="0"/>
      <c r="ALY795" s="0"/>
      <c r="ALZ795" s="0"/>
      <c r="AMA795" s="0"/>
      <c r="AMB795" s="0"/>
      <c r="AMC795" s="0"/>
      <c r="AMD795" s="0"/>
      <c r="AME795" s="0"/>
      <c r="AMF795" s="0"/>
      <c r="AMG795" s="0"/>
      <c r="AMH795" s="0"/>
      <c r="AMI795" s="0"/>
      <c r="AMJ795" s="0"/>
    </row>
    <row r="796" s="13" customFormat="true" ht="12.8" hidden="false" customHeight="false" outlineLevel="0" collapsed="false">
      <c r="A796" s="7"/>
      <c r="B796" s="0" t="n">
        <v>6</v>
      </c>
      <c r="C796" s="11" t="n">
        <v>133.824</v>
      </c>
      <c r="D796" s="11" t="n">
        <v>2.31649518013</v>
      </c>
      <c r="E796" s="11" t="n">
        <v>2.53776236455658</v>
      </c>
      <c r="F796" s="11"/>
      <c r="G796" s="11" t="n">
        <f aca="false">-E796</f>
        <v>-2.53776236455658</v>
      </c>
      <c r="H796" s="11" t="n">
        <f aca="false">D796-E796</f>
        <v>-0.22126718442658</v>
      </c>
      <c r="I796" s="11" t="n">
        <f aca="false">ABS(G796)</f>
        <v>2.53776236455658</v>
      </c>
      <c r="J796" s="11" t="n">
        <f aca="false">ABS(H796)</f>
        <v>0.22126718442658</v>
      </c>
      <c r="K796" s="11" t="n">
        <f aca="false">G796^2</f>
        <v>6.4402378189598</v>
      </c>
      <c r="L796" s="11" t="n">
        <f aca="false">H796^2</f>
        <v>0.0489591669040661</v>
      </c>
      <c r="N796" s="14" t="n">
        <v>0</v>
      </c>
      <c r="O796" s="14" t="n">
        <v>0</v>
      </c>
      <c r="P796" s="14" t="n">
        <v>1</v>
      </c>
      <c r="Q796" s="14" t="n">
        <v>2</v>
      </c>
      <c r="R796" s="0" t="n">
        <f aca="false">IF(N796&gt;0,1,IF(O796&gt;0,2,3))</f>
        <v>3</v>
      </c>
      <c r="ALV796" s="0"/>
      <c r="ALW796" s="0"/>
      <c r="ALX796" s="0"/>
      <c r="ALY796" s="0"/>
      <c r="ALZ796" s="0"/>
      <c r="AMA796" s="0"/>
      <c r="AMB796" s="0"/>
      <c r="AMC796" s="0"/>
      <c r="AMD796" s="0"/>
      <c r="AME796" s="0"/>
      <c r="AMF796" s="0"/>
      <c r="AMG796" s="0"/>
      <c r="AMH796" s="0"/>
      <c r="AMI796" s="0"/>
      <c r="AMJ796" s="0"/>
    </row>
    <row r="797" s="13" customFormat="true" ht="12.8" hidden="false" customHeight="false" outlineLevel="0" collapsed="false">
      <c r="A797" s="7"/>
      <c r="B797" s="0" t="n">
        <v>8</v>
      </c>
      <c r="C797" s="11" t="n">
        <v>154.799</v>
      </c>
      <c r="D797" s="11" t="n">
        <v>0.171512335538864</v>
      </c>
      <c r="E797" s="11" t="n">
        <v>-0.257303524451359</v>
      </c>
      <c r="F797" s="11"/>
      <c r="G797" s="11" t="n">
        <f aca="false">-E797</f>
        <v>0.257303524451359</v>
      </c>
      <c r="H797" s="11" t="n">
        <f aca="false">D797-E797</f>
        <v>0.428815859990223</v>
      </c>
      <c r="I797" s="11" t="n">
        <f aca="false">ABS(G797)</f>
        <v>0.257303524451359</v>
      </c>
      <c r="J797" s="11" t="n">
        <f aca="false">ABS(H797)</f>
        <v>0.428815859990223</v>
      </c>
      <c r="K797" s="11" t="n">
        <f aca="false">G797^2</f>
        <v>0.0662051036950911</v>
      </c>
      <c r="L797" s="11" t="n">
        <f aca="false">H797^2</f>
        <v>0.183883041779155</v>
      </c>
      <c r="N797" s="14" t="n">
        <v>0</v>
      </c>
      <c r="O797" s="14" t="n">
        <v>0</v>
      </c>
      <c r="P797" s="14" t="n">
        <v>0</v>
      </c>
      <c r="Q797" s="14" t="n">
        <v>1</v>
      </c>
      <c r="R797" s="0" t="n">
        <f aca="false">IF(N797&gt;0,1,IF(O797&gt;0,2,3))</f>
        <v>3</v>
      </c>
      <c r="ALV797" s="0"/>
      <c r="ALW797" s="0"/>
      <c r="ALX797" s="0"/>
      <c r="ALY797" s="0"/>
      <c r="ALZ797" s="0"/>
      <c r="AMA797" s="0"/>
      <c r="AMB797" s="0"/>
      <c r="AMC797" s="0"/>
      <c r="AMD797" s="0"/>
      <c r="AME797" s="0"/>
      <c r="AMF797" s="0"/>
      <c r="AMG797" s="0"/>
      <c r="AMH797" s="0"/>
      <c r="AMI797" s="0"/>
      <c r="AMJ797" s="0"/>
    </row>
    <row r="798" s="13" customFormat="true" ht="12.8" hidden="false" customHeight="false" outlineLevel="0" collapsed="false">
      <c r="A798" s="7"/>
      <c r="B798" s="0" t="n">
        <v>9</v>
      </c>
      <c r="C798" s="11" t="n">
        <v>130.641</v>
      </c>
      <c r="D798" s="11" t="n">
        <v>2.1478579044342</v>
      </c>
      <c r="E798" s="11" t="n">
        <v>3.72896513213003</v>
      </c>
      <c r="F798" s="11"/>
      <c r="G798" s="11" t="n">
        <f aca="false">-E798</f>
        <v>-3.72896513213003</v>
      </c>
      <c r="H798" s="11" t="n">
        <f aca="false">D798-E798</f>
        <v>-1.58110722769583</v>
      </c>
      <c r="I798" s="11" t="n">
        <f aca="false">ABS(G798)</f>
        <v>3.72896513213003</v>
      </c>
      <c r="J798" s="11" t="n">
        <f aca="false">ABS(H798)</f>
        <v>1.58110722769583</v>
      </c>
      <c r="K798" s="11" t="n">
        <f aca="false">G798^2</f>
        <v>13.9051809566415</v>
      </c>
      <c r="L798" s="11" t="n">
        <f aca="false">H798^2</f>
        <v>2.49990006547199</v>
      </c>
      <c r="N798" s="14" t="n">
        <v>0</v>
      </c>
      <c r="O798" s="14" t="n">
        <v>0</v>
      </c>
      <c r="P798" s="14" t="n">
        <v>1</v>
      </c>
      <c r="Q798" s="14" t="n">
        <v>2</v>
      </c>
      <c r="R798" s="0" t="n">
        <f aca="false">IF(N798&gt;0,1,IF(O798&gt;0,2,3))</f>
        <v>3</v>
      </c>
      <c r="ALV798" s="0"/>
      <c r="ALW798" s="0"/>
      <c r="ALX798" s="0"/>
      <c r="ALY798" s="0"/>
      <c r="ALZ798" s="0"/>
      <c r="AMA798" s="0"/>
      <c r="AMB798" s="0"/>
      <c r="AMC798" s="0"/>
      <c r="AMD798" s="0"/>
      <c r="AME798" s="0"/>
      <c r="AMF798" s="0"/>
      <c r="AMG798" s="0"/>
      <c r="AMH798" s="0"/>
      <c r="AMI798" s="0"/>
      <c r="AMJ798" s="0"/>
    </row>
    <row r="799" s="13" customFormat="true" ht="12.8" hidden="false" customHeight="false" outlineLevel="0" collapsed="false">
      <c r="A799" s="7"/>
      <c r="B799" s="0" t="n">
        <v>11</v>
      </c>
      <c r="C799" s="11" t="n">
        <v>139.73</v>
      </c>
      <c r="D799" s="11" t="n">
        <v>5.45746850967407</v>
      </c>
      <c r="E799" s="11" t="n">
        <v>3.33927890177379</v>
      </c>
      <c r="F799" s="11"/>
      <c r="G799" s="11" t="n">
        <f aca="false">-E799</f>
        <v>-3.33927890177379</v>
      </c>
      <c r="H799" s="11" t="n">
        <f aca="false">D799-E799</f>
        <v>2.11818960790028</v>
      </c>
      <c r="I799" s="11" t="n">
        <f aca="false">ABS(G799)</f>
        <v>3.33927890177379</v>
      </c>
      <c r="J799" s="11" t="n">
        <f aca="false">ABS(H799)</f>
        <v>2.11818960790028</v>
      </c>
      <c r="K799" s="11" t="n">
        <f aca="false">G799^2</f>
        <v>11.1507835838316</v>
      </c>
      <c r="L799" s="11" t="n">
        <f aca="false">H799^2</f>
        <v>4.48672721501674</v>
      </c>
      <c r="N799" s="14" t="n">
        <v>0</v>
      </c>
      <c r="O799" s="14" t="n">
        <v>1</v>
      </c>
      <c r="P799" s="14" t="n">
        <v>2</v>
      </c>
      <c r="Q799" s="14" t="n">
        <v>0</v>
      </c>
      <c r="R799" s="0" t="n">
        <f aca="false">IF(N799&gt;0,1,IF(O799&gt;0,2,3))</f>
        <v>2</v>
      </c>
      <c r="ALV799" s="0"/>
      <c r="ALW799" s="0"/>
      <c r="ALX799" s="0"/>
      <c r="ALY799" s="0"/>
      <c r="ALZ799" s="0"/>
      <c r="AMA799" s="0"/>
      <c r="AMB799" s="0"/>
      <c r="AMC799" s="0"/>
      <c r="AMD799" s="0"/>
      <c r="AME799" s="0"/>
      <c r="AMF799" s="0"/>
      <c r="AMG799" s="0"/>
      <c r="AMH799" s="0"/>
      <c r="AMI799" s="0"/>
      <c r="AMJ799" s="0"/>
    </row>
    <row r="800" s="13" customFormat="true" ht="12.8" hidden="false" customHeight="false" outlineLevel="0" collapsed="false">
      <c r="A800" s="7"/>
      <c r="B800" s="0" t="n">
        <v>12</v>
      </c>
      <c r="C800" s="11" t="n">
        <v>27.422</v>
      </c>
      <c r="D800" s="11" t="n">
        <v>0.171383216977119</v>
      </c>
      <c r="E800" s="11" t="n">
        <v>2.6991569490878</v>
      </c>
      <c r="F800" s="11"/>
      <c r="G800" s="11" t="n">
        <f aca="false">-E800</f>
        <v>-2.6991569490878</v>
      </c>
      <c r="H800" s="11" t="n">
        <f aca="false">D800-E800</f>
        <v>-2.52777373211068</v>
      </c>
      <c r="I800" s="11" t="n">
        <f aca="false">ABS(G800)</f>
        <v>2.6991569490878</v>
      </c>
      <c r="J800" s="11" t="n">
        <f aca="false">ABS(H800)</f>
        <v>2.52777373211068</v>
      </c>
      <c r="K800" s="11" t="n">
        <f aca="false">G800^2</f>
        <v>7.28544823580896</v>
      </c>
      <c r="L800" s="11" t="n">
        <f aca="false">H800^2</f>
        <v>6.38964004074876</v>
      </c>
      <c r="N800" s="14" t="n">
        <v>0</v>
      </c>
      <c r="O800" s="14" t="n">
        <v>0</v>
      </c>
      <c r="P800" s="14" t="n">
        <v>1</v>
      </c>
      <c r="Q800" s="14" t="n">
        <v>2</v>
      </c>
      <c r="R800" s="0" t="n">
        <f aca="false">IF(N800&gt;0,1,IF(O800&gt;0,2,3))</f>
        <v>3</v>
      </c>
      <c r="ALV800" s="0"/>
      <c r="ALW800" s="0"/>
      <c r="ALX800" s="0"/>
      <c r="ALY800" s="0"/>
      <c r="ALZ800" s="0"/>
      <c r="AMA800" s="0"/>
      <c r="AMB800" s="0"/>
      <c r="AMC800" s="0"/>
      <c r="AMD800" s="0"/>
      <c r="AME800" s="0"/>
      <c r="AMF800" s="0"/>
      <c r="AMG800" s="0"/>
      <c r="AMH800" s="0"/>
      <c r="AMI800" s="0"/>
      <c r="AMJ800" s="0"/>
    </row>
    <row r="801" s="13" customFormat="true" ht="12.8" hidden="false" customHeight="false" outlineLevel="0" collapsed="false">
      <c r="A801" s="7"/>
      <c r="B801" s="0" t="n">
        <v>15</v>
      </c>
      <c r="C801" s="11" t="n">
        <v>28.615</v>
      </c>
      <c r="D801" s="11" t="n">
        <v>0.171512335538864</v>
      </c>
      <c r="E801" s="11" t="n">
        <v>-0.118251030277243</v>
      </c>
      <c r="F801" s="11"/>
      <c r="G801" s="11" t="n">
        <f aca="false">-E801</f>
        <v>0.118251030277243</v>
      </c>
      <c r="H801" s="11" t="n">
        <f aca="false">D801-E801</f>
        <v>0.289763365816107</v>
      </c>
      <c r="I801" s="11" t="n">
        <f aca="false">ABS(G801)</f>
        <v>0.118251030277243</v>
      </c>
      <c r="J801" s="11" t="n">
        <f aca="false">ABS(H801)</f>
        <v>0.289763365816107</v>
      </c>
      <c r="K801" s="11" t="n">
        <f aca="false">G801^2</f>
        <v>0.0139833061616294</v>
      </c>
      <c r="L801" s="11" t="n">
        <f aca="false">H801^2</f>
        <v>0.0839628081690791</v>
      </c>
      <c r="N801" s="14" t="n">
        <v>0</v>
      </c>
      <c r="O801" s="14" t="n">
        <v>0</v>
      </c>
      <c r="P801" s="14" t="n">
        <v>0</v>
      </c>
      <c r="Q801" s="14" t="n">
        <v>1</v>
      </c>
      <c r="R801" s="0" t="n">
        <f aca="false">IF(N801&gt;0,1,IF(O801&gt;0,2,3))</f>
        <v>3</v>
      </c>
      <c r="ALV801" s="0"/>
      <c r="ALW801" s="0"/>
      <c r="ALX801" s="0"/>
      <c r="ALY801" s="0"/>
      <c r="ALZ801" s="0"/>
      <c r="AMA801" s="0"/>
      <c r="AMB801" s="0"/>
      <c r="AMC801" s="0"/>
      <c r="AMD801" s="0"/>
      <c r="AME801" s="0"/>
      <c r="AMF801" s="0"/>
      <c r="AMG801" s="0"/>
      <c r="AMH801" s="0"/>
      <c r="AMI801" s="0"/>
      <c r="AMJ801" s="0"/>
    </row>
    <row r="802" s="13" customFormat="true" ht="12.8" hidden="false" customHeight="false" outlineLevel="0" collapsed="false">
      <c r="A802" s="7"/>
      <c r="B802" s="0" t="n">
        <v>19</v>
      </c>
      <c r="C802" s="11" t="n">
        <v>34.313</v>
      </c>
      <c r="D802" s="11" t="n">
        <v>0.171512335538864</v>
      </c>
      <c r="E802" s="11" t="n">
        <v>0.280825777995453</v>
      </c>
      <c r="F802" s="11"/>
      <c r="G802" s="11" t="n">
        <f aca="false">-E802</f>
        <v>-0.280825777995453</v>
      </c>
      <c r="H802" s="11" t="n">
        <f aca="false">D802-E802</f>
        <v>-0.109313442456589</v>
      </c>
      <c r="I802" s="11" t="n">
        <f aca="false">ABS(G802)</f>
        <v>0.280825777995453</v>
      </c>
      <c r="J802" s="11" t="n">
        <f aca="false">ABS(H802)</f>
        <v>0.109313442456589</v>
      </c>
      <c r="K802" s="11" t="n">
        <f aca="false">G802^2</f>
        <v>0.0788631175867515</v>
      </c>
      <c r="L802" s="11" t="n">
        <f aca="false">H802^2</f>
        <v>0.01194942870171</v>
      </c>
      <c r="N802" s="14" t="n">
        <v>0</v>
      </c>
      <c r="O802" s="14" t="n">
        <v>0</v>
      </c>
      <c r="P802" s="14" t="n">
        <v>0</v>
      </c>
      <c r="Q802" s="14" t="n">
        <v>0</v>
      </c>
      <c r="R802" s="0" t="n">
        <f aca="false">IF(N802&gt;0,1,IF(O802&gt;0,2,3))</f>
        <v>3</v>
      </c>
      <c r="ALV802" s="0"/>
      <c r="ALW802" s="0"/>
      <c r="ALX802" s="0"/>
      <c r="ALY802" s="0"/>
      <c r="ALZ802" s="0"/>
      <c r="AMA802" s="0"/>
      <c r="AMB802" s="0"/>
      <c r="AMC802" s="0"/>
      <c r="AMD802" s="0"/>
      <c r="AME802" s="0"/>
      <c r="AMF802" s="0"/>
      <c r="AMG802" s="0"/>
      <c r="AMH802" s="0"/>
      <c r="AMI802" s="0"/>
      <c r="AMJ802" s="0"/>
    </row>
    <row r="803" s="13" customFormat="true" ht="12.8" hidden="false" customHeight="false" outlineLevel="0" collapsed="false">
      <c r="A803" s="7"/>
      <c r="B803" s="0" t="n">
        <v>22</v>
      </c>
      <c r="C803" s="11" t="n">
        <v>20.792</v>
      </c>
      <c r="D803" s="11" t="n">
        <v>0.171512335538864</v>
      </c>
      <c r="E803" s="11" t="n">
        <v>0.108511566217423</v>
      </c>
      <c r="F803" s="11"/>
      <c r="G803" s="11" t="n">
        <f aca="false">-E803</f>
        <v>-0.108511566217423</v>
      </c>
      <c r="H803" s="11" t="n">
        <f aca="false">D803-E803</f>
        <v>0.063000769321441</v>
      </c>
      <c r="I803" s="11" t="n">
        <f aca="false">ABS(G803)</f>
        <v>0.108511566217423</v>
      </c>
      <c r="J803" s="11" t="n">
        <f aca="false">ABS(H803)</f>
        <v>0.063000769321441</v>
      </c>
      <c r="K803" s="11" t="n">
        <f aca="false">G803^2</f>
        <v>0.0117747600029582</v>
      </c>
      <c r="L803" s="11" t="n">
        <f aca="false">H803^2</f>
        <v>0.00396909693509342</v>
      </c>
      <c r="N803" s="14" t="n">
        <v>0</v>
      </c>
      <c r="O803" s="14" t="n">
        <v>0</v>
      </c>
      <c r="P803" s="14" t="n">
        <v>0</v>
      </c>
      <c r="Q803" s="14" t="n">
        <v>0</v>
      </c>
      <c r="R803" s="0" t="n">
        <f aca="false">IF(N803&gt;0,1,IF(O803&gt;0,2,3))</f>
        <v>3</v>
      </c>
      <c r="ALV803" s="0"/>
      <c r="ALW803" s="0"/>
      <c r="ALX803" s="0"/>
      <c r="ALY803" s="0"/>
      <c r="ALZ803" s="0"/>
      <c r="AMA803" s="0"/>
      <c r="AMB803" s="0"/>
      <c r="AMC803" s="0"/>
      <c r="AMD803" s="0"/>
      <c r="AME803" s="0"/>
      <c r="AMF803" s="0"/>
      <c r="AMG803" s="0"/>
      <c r="AMH803" s="0"/>
      <c r="AMI803" s="0"/>
      <c r="AMJ803" s="0"/>
    </row>
    <row r="804" s="13" customFormat="true" ht="12.8" hidden="false" customHeight="false" outlineLevel="0" collapsed="false">
      <c r="A804" s="7"/>
      <c r="B804" s="0" t="n">
        <v>26</v>
      </c>
      <c r="C804" s="11" t="n">
        <v>36.114</v>
      </c>
      <c r="D804" s="11" t="n">
        <v>0.0973530784249306</v>
      </c>
      <c r="E804" s="11" t="n">
        <v>-2.61135973994545</v>
      </c>
      <c r="F804" s="11"/>
      <c r="G804" s="11" t="n">
        <f aca="false">-E804</f>
        <v>2.61135973994545</v>
      </c>
      <c r="H804" s="11" t="n">
        <f aca="false">D804-E804</f>
        <v>2.70871281837038</v>
      </c>
      <c r="I804" s="11" t="n">
        <f aca="false">ABS(G804)</f>
        <v>2.61135973994545</v>
      </c>
      <c r="J804" s="11" t="n">
        <f aca="false">ABS(H804)</f>
        <v>2.70871281837038</v>
      </c>
      <c r="K804" s="11" t="n">
        <f aca="false">G804^2</f>
        <v>6.81919969140797</v>
      </c>
      <c r="L804" s="11" t="n">
        <f aca="false">H804^2</f>
        <v>7.33712513240401</v>
      </c>
      <c r="N804" s="14" t="n">
        <v>0</v>
      </c>
      <c r="O804" s="14" t="n">
        <v>0</v>
      </c>
      <c r="P804" s="14" t="n">
        <v>1</v>
      </c>
      <c r="Q804" s="14" t="n">
        <v>2</v>
      </c>
      <c r="R804" s="0" t="n">
        <f aca="false">IF(N804&gt;0,1,IF(O804&gt;0,2,3))</f>
        <v>3</v>
      </c>
      <c r="ALV804" s="0"/>
      <c r="ALW804" s="0"/>
      <c r="ALX804" s="0"/>
      <c r="ALY804" s="0"/>
      <c r="ALZ804" s="0"/>
      <c r="AMA804" s="0"/>
      <c r="AMB804" s="0"/>
      <c r="AMC804" s="0"/>
      <c r="AMD804" s="0"/>
      <c r="AME804" s="0"/>
      <c r="AMF804" s="0"/>
      <c r="AMG804" s="0"/>
      <c r="AMH804" s="0"/>
      <c r="AMI804" s="0"/>
      <c r="AMJ804" s="0"/>
    </row>
    <row r="805" s="13" customFormat="true" ht="12.8" hidden="false" customHeight="false" outlineLevel="0" collapsed="false">
      <c r="A805" s="7"/>
      <c r="B805" s="0" t="n">
        <v>29</v>
      </c>
      <c r="C805" s="11" t="n">
        <v>17.185</v>
      </c>
      <c r="D805" s="11" t="n">
        <v>0.171512335538864</v>
      </c>
      <c r="E805" s="11" t="n">
        <v>-0.184297602275997</v>
      </c>
      <c r="F805" s="11"/>
      <c r="G805" s="11" t="n">
        <f aca="false">-E805</f>
        <v>0.184297602275997</v>
      </c>
      <c r="H805" s="11" t="n">
        <f aca="false">D805-E805</f>
        <v>0.355809937814861</v>
      </c>
      <c r="I805" s="11" t="n">
        <f aca="false">ABS(G805)</f>
        <v>0.184297602275997</v>
      </c>
      <c r="J805" s="11" t="n">
        <f aca="false">ABS(H805)</f>
        <v>0.355809937814861</v>
      </c>
      <c r="K805" s="11" t="n">
        <f aca="false">G805^2</f>
        <v>0.0339656062046816</v>
      </c>
      <c r="L805" s="11" t="n">
        <f aca="false">H805^2</f>
        <v>0.126600711847815</v>
      </c>
      <c r="N805" s="14" t="n">
        <v>0</v>
      </c>
      <c r="O805" s="14" t="n">
        <v>0</v>
      </c>
      <c r="P805" s="14" t="n">
        <v>0</v>
      </c>
      <c r="Q805" s="14" t="n">
        <v>1</v>
      </c>
      <c r="R805" s="0" t="n">
        <f aca="false">IF(N805&gt;0,1,IF(O805&gt;0,2,3))</f>
        <v>3</v>
      </c>
      <c r="ALV805" s="0"/>
      <c r="ALW805" s="0"/>
      <c r="ALX805" s="0"/>
      <c r="ALY805" s="0"/>
      <c r="ALZ805" s="0"/>
      <c r="AMA805" s="0"/>
      <c r="AMB805" s="0"/>
      <c r="AMC805" s="0"/>
      <c r="AMD805" s="0"/>
      <c r="AME805" s="0"/>
      <c r="AMF805" s="0"/>
      <c r="AMG805" s="0"/>
      <c r="AMH805" s="0"/>
      <c r="AMI805" s="0"/>
      <c r="AMJ805" s="0"/>
    </row>
    <row r="806" s="13" customFormat="true" ht="12.8" hidden="false" customHeight="false" outlineLevel="0" collapsed="false">
      <c r="A806" s="7"/>
      <c r="B806" s="0" t="n">
        <v>33</v>
      </c>
      <c r="C806" s="11" t="n">
        <v>156.876</v>
      </c>
      <c r="D806" s="11" t="n">
        <v>12.7869606018066</v>
      </c>
      <c r="E806" s="11" t="n">
        <v>25.7371210478336</v>
      </c>
      <c r="F806" s="11"/>
      <c r="G806" s="11" t="n">
        <f aca="false">-E806</f>
        <v>-25.7371210478336</v>
      </c>
      <c r="H806" s="11" t="n">
        <f aca="false">D806-E806</f>
        <v>-12.950160446027</v>
      </c>
      <c r="I806" s="11" t="n">
        <f aca="false">ABS(G806)</f>
        <v>25.7371210478336</v>
      </c>
      <c r="J806" s="11" t="n">
        <f aca="false">ABS(H806)</f>
        <v>12.950160446027</v>
      </c>
      <c r="K806" s="11" t="n">
        <f aca="false">G806^2</f>
        <v>662.399399830839</v>
      </c>
      <c r="L806" s="11" t="n">
        <f aca="false">H806^2</f>
        <v>167.706655577842</v>
      </c>
      <c r="N806" s="14" t="n">
        <v>1</v>
      </c>
      <c r="O806" s="14" t="n">
        <v>2</v>
      </c>
      <c r="P806" s="14" t="n">
        <v>0</v>
      </c>
      <c r="Q806" s="14" t="n">
        <v>0</v>
      </c>
      <c r="R806" s="0" t="n">
        <f aca="false">IF(N806&gt;0,1,IF(O806&gt;0,2,3))</f>
        <v>1</v>
      </c>
      <c r="ALV806" s="0"/>
      <c r="ALW806" s="0"/>
      <c r="ALX806" s="0"/>
      <c r="ALY806" s="0"/>
      <c r="ALZ806" s="0"/>
      <c r="AMA806" s="0"/>
      <c r="AMB806" s="0"/>
      <c r="AMC806" s="0"/>
      <c r="AMD806" s="0"/>
      <c r="AME806" s="0"/>
      <c r="AMF806" s="0"/>
      <c r="AMG806" s="0"/>
      <c r="AMH806" s="0"/>
      <c r="AMI806" s="0"/>
      <c r="AMJ806" s="0"/>
    </row>
    <row r="807" s="13" customFormat="true" ht="12.8" hidden="false" customHeight="false" outlineLevel="0" collapsed="false">
      <c r="A807" s="7"/>
      <c r="B807" s="0" t="n">
        <v>34</v>
      </c>
      <c r="C807" s="11" t="n">
        <v>166.056</v>
      </c>
      <c r="D807" s="11" t="n">
        <v>5.22825956344605</v>
      </c>
      <c r="E807" s="11" t="n">
        <v>4.42698876583126</v>
      </c>
      <c r="F807" s="11"/>
      <c r="G807" s="11" t="n">
        <f aca="false">-E807</f>
        <v>-4.42698876583126</v>
      </c>
      <c r="H807" s="11" t="n">
        <f aca="false">D807-E807</f>
        <v>0.80127079761479</v>
      </c>
      <c r="I807" s="11" t="n">
        <f aca="false">ABS(G807)</f>
        <v>4.42698876583126</v>
      </c>
      <c r="J807" s="11" t="n">
        <f aca="false">ABS(H807)</f>
        <v>0.80127079761479</v>
      </c>
      <c r="K807" s="11" t="n">
        <f aca="false">G807^2</f>
        <v>19.5982295327962</v>
      </c>
      <c r="L807" s="11" t="n">
        <f aca="false">H807^2</f>
        <v>0.642034891110242</v>
      </c>
      <c r="N807" s="14" t="n">
        <v>0</v>
      </c>
      <c r="O807" s="14" t="n">
        <v>1</v>
      </c>
      <c r="P807" s="14" t="n">
        <v>2</v>
      </c>
      <c r="Q807" s="14" t="n">
        <v>0</v>
      </c>
      <c r="R807" s="0" t="n">
        <f aca="false">IF(N807&gt;0,1,IF(O807&gt;0,2,3))</f>
        <v>2</v>
      </c>
      <c r="ALV807" s="0"/>
      <c r="ALW807" s="0"/>
      <c r="ALX807" s="0"/>
      <c r="ALY807" s="0"/>
      <c r="ALZ807" s="0"/>
      <c r="AMA807" s="0"/>
      <c r="AMB807" s="0"/>
      <c r="AMC807" s="0"/>
      <c r="AMD807" s="0"/>
      <c r="AME807" s="0"/>
      <c r="AMF807" s="0"/>
      <c r="AMG807" s="0"/>
      <c r="AMH807" s="0"/>
      <c r="AMI807" s="0"/>
      <c r="AMJ807" s="0"/>
    </row>
    <row r="808" s="13" customFormat="true" ht="12.8" hidden="false" customHeight="false" outlineLevel="0" collapsed="false">
      <c r="A808" s="7"/>
      <c r="B808" s="0" t="n">
        <v>35</v>
      </c>
      <c r="C808" s="11" t="n">
        <v>125.813</v>
      </c>
      <c r="D808" s="11" t="n">
        <v>2.95273852348328</v>
      </c>
      <c r="E808" s="11" t="n">
        <v>1.90235048863229</v>
      </c>
      <c r="F808" s="11"/>
      <c r="G808" s="11" t="n">
        <f aca="false">-E808</f>
        <v>-1.90235048863229</v>
      </c>
      <c r="H808" s="11" t="n">
        <f aca="false">D808-E808</f>
        <v>1.05038803485099</v>
      </c>
      <c r="I808" s="11" t="n">
        <f aca="false">ABS(G808)</f>
        <v>1.90235048863229</v>
      </c>
      <c r="J808" s="11" t="n">
        <f aca="false">ABS(H808)</f>
        <v>1.05038803485099</v>
      </c>
      <c r="K808" s="11" t="n">
        <f aca="false">G808^2</f>
        <v>3.61893738159951</v>
      </c>
      <c r="L808" s="11" t="n">
        <f aca="false">H808^2</f>
        <v>1.10331502375812</v>
      </c>
      <c r="N808" s="14" t="n">
        <v>0</v>
      </c>
      <c r="O808" s="14" t="n">
        <v>0</v>
      </c>
      <c r="P808" s="14" t="n">
        <v>1</v>
      </c>
      <c r="Q808" s="14" t="n">
        <v>2</v>
      </c>
      <c r="R808" s="0" t="n">
        <f aca="false">IF(N808&gt;0,1,IF(O808&gt;0,2,3))</f>
        <v>3</v>
      </c>
      <c r="ALV808" s="0"/>
      <c r="ALW808" s="0"/>
      <c r="ALX808" s="0"/>
      <c r="ALY808" s="0"/>
      <c r="ALZ808" s="0"/>
      <c r="AMA808" s="0"/>
      <c r="AMB808" s="0"/>
      <c r="AMC808" s="0"/>
      <c r="AMD808" s="0"/>
      <c r="AME808" s="0"/>
      <c r="AMF808" s="0"/>
      <c r="AMG808" s="0"/>
      <c r="AMH808" s="0"/>
      <c r="AMI808" s="0"/>
      <c r="AMJ808" s="0"/>
    </row>
    <row r="809" s="13" customFormat="true" ht="12.8" hidden="false" customHeight="false" outlineLevel="0" collapsed="false">
      <c r="A809" s="7"/>
      <c r="B809" s="0" t="n">
        <v>37</v>
      </c>
      <c r="C809" s="11" t="n">
        <v>157.672</v>
      </c>
      <c r="D809" s="11" t="n">
        <v>0.171512335538864</v>
      </c>
      <c r="E809" s="11" t="n">
        <v>-0.0967673589943061</v>
      </c>
      <c r="F809" s="11"/>
      <c r="G809" s="11" t="n">
        <f aca="false">-E809</f>
        <v>0.0967673589943061</v>
      </c>
      <c r="H809" s="11" t="n">
        <f aca="false">D809-E809</f>
        <v>0.26827969453317</v>
      </c>
      <c r="I809" s="11" t="n">
        <f aca="false">ABS(G809)</f>
        <v>0.0967673589943061</v>
      </c>
      <c r="J809" s="11" t="n">
        <f aca="false">ABS(H809)</f>
        <v>0.26827969453317</v>
      </c>
      <c r="K809" s="11" t="n">
        <f aca="false">G809^2</f>
        <v>0.00936392176673291</v>
      </c>
      <c r="L809" s="11" t="n">
        <f aca="false">H809^2</f>
        <v>0.0719739944988111</v>
      </c>
      <c r="N809" s="14" t="n">
        <v>0</v>
      </c>
      <c r="O809" s="14" t="n">
        <v>0</v>
      </c>
      <c r="P809" s="14" t="n">
        <v>0</v>
      </c>
      <c r="Q809" s="14" t="n">
        <v>1</v>
      </c>
      <c r="R809" s="0" t="n">
        <f aca="false">IF(N809&gt;0,1,IF(O809&gt;0,2,3))</f>
        <v>3</v>
      </c>
      <c r="ALV809" s="0"/>
      <c r="ALW809" s="0"/>
      <c r="ALX809" s="0"/>
      <c r="ALY809" s="0"/>
      <c r="ALZ809" s="0"/>
      <c r="AMA809" s="0"/>
      <c r="AMB809" s="0"/>
      <c r="AMC809" s="0"/>
      <c r="AMD809" s="0"/>
      <c r="AME809" s="0"/>
      <c r="AMF809" s="0"/>
      <c r="AMG809" s="0"/>
      <c r="AMH809" s="0"/>
      <c r="AMI809" s="0"/>
      <c r="AMJ809" s="0"/>
    </row>
    <row r="810" s="13" customFormat="true" ht="12.8" hidden="false" customHeight="false" outlineLevel="0" collapsed="false">
      <c r="A810" s="7"/>
      <c r="B810" s="0" t="n">
        <v>38</v>
      </c>
      <c r="C810" s="11" t="n">
        <v>126.612</v>
      </c>
      <c r="D810" s="11" t="n">
        <v>2.90315675735474</v>
      </c>
      <c r="E810" s="11" t="n">
        <v>2.8475157522317</v>
      </c>
      <c r="F810" s="11"/>
      <c r="G810" s="11" t="n">
        <f aca="false">-E810</f>
        <v>-2.8475157522317</v>
      </c>
      <c r="H810" s="11" t="n">
        <f aca="false">D810-E810</f>
        <v>0.0556410051230398</v>
      </c>
      <c r="I810" s="11" t="n">
        <f aca="false">ABS(G810)</f>
        <v>2.8475157522317</v>
      </c>
      <c r="J810" s="11" t="n">
        <f aca="false">ABS(H810)</f>
        <v>0.0556410051230398</v>
      </c>
      <c r="K810" s="11" t="n">
        <f aca="false">G810^2</f>
        <v>8.10834595920766</v>
      </c>
      <c r="L810" s="11" t="n">
        <f aca="false">H810^2</f>
        <v>0.00309592145110214</v>
      </c>
      <c r="N810" s="14" t="n">
        <v>0</v>
      </c>
      <c r="O810" s="14" t="n">
        <v>0</v>
      </c>
      <c r="P810" s="14" t="n">
        <v>1</v>
      </c>
      <c r="Q810" s="14" t="n">
        <v>2</v>
      </c>
      <c r="R810" s="0" t="n">
        <f aca="false">IF(N810&gt;0,1,IF(O810&gt;0,2,3))</f>
        <v>3</v>
      </c>
      <c r="ALV810" s="0"/>
      <c r="ALW810" s="0"/>
      <c r="ALX810" s="0"/>
      <c r="ALY810" s="0"/>
      <c r="ALZ810" s="0"/>
      <c r="AMA810" s="0"/>
      <c r="AMB810" s="0"/>
      <c r="AMC810" s="0"/>
      <c r="AMD810" s="0"/>
      <c r="AME810" s="0"/>
      <c r="AMF810" s="0"/>
      <c r="AMG810" s="0"/>
      <c r="AMH810" s="0"/>
      <c r="AMI810" s="0"/>
      <c r="AMJ810" s="0"/>
    </row>
    <row r="811" s="13" customFormat="true" ht="12.8" hidden="false" customHeight="false" outlineLevel="0" collapsed="false">
      <c r="A811" s="7"/>
      <c r="B811" s="0" t="n">
        <v>40</v>
      </c>
      <c r="C811" s="11" t="n">
        <v>160.633</v>
      </c>
      <c r="D811" s="11" t="n">
        <v>4.13614511489868</v>
      </c>
      <c r="E811" s="11" t="n">
        <v>2.74239247936209</v>
      </c>
      <c r="F811" s="11"/>
      <c r="G811" s="11" t="n">
        <f aca="false">-E811</f>
        <v>-2.74239247936209</v>
      </c>
      <c r="H811" s="11" t="n">
        <f aca="false">D811-E811</f>
        <v>1.39375263553659</v>
      </c>
      <c r="I811" s="11" t="n">
        <f aca="false">ABS(G811)</f>
        <v>2.74239247936209</v>
      </c>
      <c r="J811" s="11" t="n">
        <f aca="false">ABS(H811)</f>
        <v>1.39375263553659</v>
      </c>
      <c r="K811" s="11" t="n">
        <f aca="false">G811^2</f>
        <v>7.52071651086175</v>
      </c>
      <c r="L811" s="11" t="n">
        <f aca="false">H811^2</f>
        <v>1.94254640906519</v>
      </c>
      <c r="N811" s="14" t="n">
        <v>0</v>
      </c>
      <c r="O811" s="14" t="n">
        <v>1</v>
      </c>
      <c r="P811" s="14" t="n">
        <v>2</v>
      </c>
      <c r="Q811" s="14" t="n">
        <v>0</v>
      </c>
      <c r="R811" s="0" t="n">
        <f aca="false">IF(N811&gt;0,1,IF(O811&gt;0,2,3))</f>
        <v>2</v>
      </c>
      <c r="ALV811" s="0"/>
      <c r="ALW811" s="0"/>
      <c r="ALX811" s="0"/>
      <c r="ALY811" s="0"/>
      <c r="ALZ811" s="0"/>
      <c r="AMA811" s="0"/>
      <c r="AMB811" s="0"/>
      <c r="AMC811" s="0"/>
      <c r="AMD811" s="0"/>
      <c r="AME811" s="0"/>
      <c r="AMF811" s="0"/>
      <c r="AMG811" s="0"/>
      <c r="AMH811" s="0"/>
      <c r="AMI811" s="0"/>
      <c r="AMJ811" s="0"/>
    </row>
    <row r="812" s="13" customFormat="true" ht="12.8" hidden="false" customHeight="false" outlineLevel="0" collapsed="false">
      <c r="A812" s="7"/>
      <c r="B812" s="0" t="n">
        <v>41</v>
      </c>
      <c r="C812" s="11" t="n">
        <v>34.203</v>
      </c>
      <c r="D812" s="11" t="n">
        <v>0.171437740325928</v>
      </c>
      <c r="E812" s="11" t="n">
        <v>6.532548314839</v>
      </c>
      <c r="F812" s="11"/>
      <c r="G812" s="11" t="n">
        <f aca="false">-E812</f>
        <v>-6.532548314839</v>
      </c>
      <c r="H812" s="11" t="n">
        <f aca="false">D812-E812</f>
        <v>-6.36111057451307</v>
      </c>
      <c r="I812" s="11" t="n">
        <f aca="false">ABS(G812)</f>
        <v>6.532548314839</v>
      </c>
      <c r="J812" s="11" t="n">
        <f aca="false">ABS(H812)</f>
        <v>6.36111057451307</v>
      </c>
      <c r="K812" s="11" t="n">
        <f aca="false">G812^2</f>
        <v>42.6741874857059</v>
      </c>
      <c r="L812" s="11" t="n">
        <f aca="false">H812^2</f>
        <v>40.463727741182</v>
      </c>
      <c r="N812" s="14" t="n">
        <v>0</v>
      </c>
      <c r="O812" s="14" t="n">
        <v>0</v>
      </c>
      <c r="P812" s="14" t="n">
        <v>1</v>
      </c>
      <c r="Q812" s="14" t="n">
        <v>2</v>
      </c>
      <c r="R812" s="0" t="n">
        <f aca="false">IF(N812&gt;0,1,IF(O812&gt;0,2,3))</f>
        <v>3</v>
      </c>
      <c r="ALV812" s="0"/>
      <c r="ALW812" s="0"/>
      <c r="ALX812" s="0"/>
      <c r="ALY812" s="0"/>
      <c r="ALZ812" s="0"/>
      <c r="AMA812" s="0"/>
      <c r="AMB812" s="0"/>
      <c r="AMC812" s="0"/>
      <c r="AMD812" s="0"/>
      <c r="AME812" s="0"/>
      <c r="AMF812" s="0"/>
      <c r="AMG812" s="0"/>
      <c r="AMH812" s="0"/>
      <c r="AMI812" s="0"/>
      <c r="AMJ812" s="0"/>
    </row>
    <row r="813" s="13" customFormat="true" ht="12.8" hidden="false" customHeight="false" outlineLevel="0" collapsed="false">
      <c r="A813" s="7"/>
      <c r="B813" s="0" t="n">
        <v>44</v>
      </c>
      <c r="C813" s="11" t="n">
        <v>26.531</v>
      </c>
      <c r="D813" s="11" t="n">
        <v>0.171512335538864</v>
      </c>
      <c r="E813" s="11" t="n">
        <v>0.0913606719650985</v>
      </c>
      <c r="F813" s="11"/>
      <c r="G813" s="11" t="n">
        <f aca="false">-E813</f>
        <v>-0.0913606719650985</v>
      </c>
      <c r="H813" s="11" t="n">
        <f aca="false">D813-E813</f>
        <v>0.0801516635737655</v>
      </c>
      <c r="I813" s="11" t="n">
        <f aca="false">ABS(G813)</f>
        <v>0.0913606719650985</v>
      </c>
      <c r="J813" s="11" t="n">
        <f aca="false">ABS(H813)</f>
        <v>0.0801516635737655</v>
      </c>
      <c r="K813" s="11" t="n">
        <f aca="false">G813^2</f>
        <v>0.00834677238191433</v>
      </c>
      <c r="L813" s="11" t="n">
        <f aca="false">H813^2</f>
        <v>0.00642428917364209</v>
      </c>
      <c r="N813" s="14" t="n">
        <v>0</v>
      </c>
      <c r="O813" s="14" t="n">
        <v>0</v>
      </c>
      <c r="P813" s="14" t="n">
        <v>0</v>
      </c>
      <c r="Q813" s="14" t="n">
        <v>1</v>
      </c>
      <c r="R813" s="0" t="n">
        <f aca="false">IF(N813&gt;0,1,IF(O813&gt;0,2,3))</f>
        <v>3</v>
      </c>
      <c r="ALV813" s="0"/>
      <c r="ALW813" s="0"/>
      <c r="ALX813" s="0"/>
      <c r="ALY813" s="0"/>
      <c r="ALZ813" s="0"/>
      <c r="AMA813" s="0"/>
      <c r="AMB813" s="0"/>
      <c r="AMC813" s="0"/>
      <c r="AMD813" s="0"/>
      <c r="AME813" s="0"/>
      <c r="AMF813" s="0"/>
      <c r="AMG813" s="0"/>
      <c r="AMH813" s="0"/>
      <c r="AMI813" s="0"/>
      <c r="AMJ813" s="0"/>
    </row>
    <row r="814" s="13" customFormat="true" ht="12.8" hidden="false" customHeight="false" outlineLevel="0" collapsed="false">
      <c r="A814" s="7"/>
      <c r="B814" s="0" t="n">
        <v>48</v>
      </c>
      <c r="C814" s="11" t="n">
        <v>34.496</v>
      </c>
      <c r="D814" s="11" t="n">
        <v>0.171512335538864</v>
      </c>
      <c r="E814" s="11" t="n">
        <v>0.290495910725205</v>
      </c>
      <c r="F814" s="11"/>
      <c r="G814" s="11" t="n">
        <f aca="false">-E814</f>
        <v>-0.290495910725205</v>
      </c>
      <c r="H814" s="11" t="n">
        <f aca="false">D814-E814</f>
        <v>-0.118983575186341</v>
      </c>
      <c r="I814" s="11" t="n">
        <f aca="false">ABS(G814)</f>
        <v>0.290495910725205</v>
      </c>
      <c r="J814" s="11" t="n">
        <f aca="false">ABS(H814)</f>
        <v>0.118983575186341</v>
      </c>
      <c r="K814" s="11" t="n">
        <f aca="false">G814^2</f>
        <v>0.0843878741480663</v>
      </c>
      <c r="L814" s="11" t="n">
        <f aca="false">H814^2</f>
        <v>0.0141570911641237</v>
      </c>
      <c r="N814" s="14" t="n">
        <v>0</v>
      </c>
      <c r="O814" s="14" t="n">
        <v>0</v>
      </c>
      <c r="P814" s="14" t="n">
        <v>0</v>
      </c>
      <c r="Q814" s="14" t="n">
        <v>0</v>
      </c>
      <c r="R814" s="0" t="n">
        <f aca="false">IF(N814&gt;0,1,IF(O814&gt;0,2,3))</f>
        <v>3</v>
      </c>
      <c r="ALV814" s="0"/>
      <c r="ALW814" s="0"/>
      <c r="ALX814" s="0"/>
      <c r="ALY814" s="0"/>
      <c r="ALZ814" s="0"/>
      <c r="AMA814" s="0"/>
      <c r="AMB814" s="0"/>
      <c r="AMC814" s="0"/>
      <c r="AMD814" s="0"/>
      <c r="AME814" s="0"/>
      <c r="AMF814" s="0"/>
      <c r="AMG814" s="0"/>
      <c r="AMH814" s="0"/>
      <c r="AMI814" s="0"/>
      <c r="AMJ814" s="0"/>
    </row>
    <row r="815" s="13" customFormat="true" ht="12.8" hidden="false" customHeight="false" outlineLevel="0" collapsed="false">
      <c r="A815" s="7"/>
      <c r="B815" s="0" t="n">
        <v>51</v>
      </c>
      <c r="C815" s="11" t="n">
        <v>21.374</v>
      </c>
      <c r="D815" s="11" t="n">
        <v>0.171512335538864</v>
      </c>
      <c r="E815" s="11" t="n">
        <v>0.164890847491158</v>
      </c>
      <c r="F815" s="11"/>
      <c r="G815" s="11" t="n">
        <f aca="false">-E815</f>
        <v>-0.164890847491158</v>
      </c>
      <c r="H815" s="11" t="n">
        <f aca="false">D815-E815</f>
        <v>0.00662148804770601</v>
      </c>
      <c r="I815" s="11" t="n">
        <f aca="false">ABS(G815)</f>
        <v>0.164890847491158</v>
      </c>
      <c r="J815" s="11" t="n">
        <f aca="false">ABS(H815)</f>
        <v>0.00662148804770601</v>
      </c>
      <c r="K815" s="11" t="n">
        <f aca="false">G815^2</f>
        <v>0.0271889915863523</v>
      </c>
      <c r="L815" s="11" t="n">
        <f aca="false">H815^2</f>
        <v>4.38441039659136E-005</v>
      </c>
      <c r="N815" s="14" t="n">
        <v>0</v>
      </c>
      <c r="O815" s="14" t="n">
        <v>0</v>
      </c>
      <c r="P815" s="14" t="n">
        <v>0</v>
      </c>
      <c r="Q815" s="14" t="n">
        <v>0</v>
      </c>
      <c r="R815" s="0" t="n">
        <f aca="false">IF(N815&gt;0,1,IF(O815&gt;0,2,3))</f>
        <v>3</v>
      </c>
      <c r="ALV815" s="0"/>
      <c r="ALW815" s="0"/>
      <c r="ALX815" s="0"/>
      <c r="ALY815" s="0"/>
      <c r="ALZ815" s="0"/>
      <c r="AMA815" s="0"/>
      <c r="AMB815" s="0"/>
      <c r="AMC815" s="0"/>
      <c r="AMD815" s="0"/>
      <c r="AME815" s="0"/>
      <c r="AMF815" s="0"/>
      <c r="AMG815" s="0"/>
      <c r="AMH815" s="0"/>
      <c r="AMI815" s="0"/>
      <c r="AMJ815" s="0"/>
    </row>
    <row r="816" s="13" customFormat="true" ht="12.8" hidden="false" customHeight="false" outlineLevel="0" collapsed="false">
      <c r="A816" s="7"/>
      <c r="B816" s="0" t="n">
        <v>55</v>
      </c>
      <c r="C816" s="11" t="n">
        <v>43.712</v>
      </c>
      <c r="D816" s="11" t="n">
        <v>0.112617507576942</v>
      </c>
      <c r="E816" s="11" t="n">
        <v>0.0692580648751217</v>
      </c>
      <c r="F816" s="11"/>
      <c r="G816" s="11" t="n">
        <f aca="false">-E816</f>
        <v>-0.0692580648751217</v>
      </c>
      <c r="H816" s="11" t="n">
        <f aca="false">D816-E816</f>
        <v>0.0433594427018203</v>
      </c>
      <c r="I816" s="11" t="n">
        <f aca="false">ABS(G816)</f>
        <v>0.0692580648751217</v>
      </c>
      <c r="J816" s="11" t="n">
        <f aca="false">ABS(H816)</f>
        <v>0.0433594427018203</v>
      </c>
      <c r="K816" s="11" t="n">
        <f aca="false">G816^2</f>
        <v>0.00479667955024657</v>
      </c>
      <c r="L816" s="11" t="n">
        <f aca="false">H816^2</f>
        <v>0.00188004127141244</v>
      </c>
      <c r="N816" s="14" t="n">
        <v>0</v>
      </c>
      <c r="O816" s="14" t="n">
        <v>0</v>
      </c>
      <c r="P816" s="14" t="n">
        <v>1</v>
      </c>
      <c r="Q816" s="14" t="n">
        <v>2</v>
      </c>
      <c r="R816" s="0" t="n">
        <f aca="false">IF(N816&gt;0,1,IF(O816&gt;0,2,3))</f>
        <v>3</v>
      </c>
      <c r="ALV816" s="0"/>
      <c r="ALW816" s="0"/>
      <c r="ALX816" s="0"/>
      <c r="ALY816" s="0"/>
      <c r="ALZ816" s="0"/>
      <c r="AMA816" s="0"/>
      <c r="AMB816" s="0"/>
      <c r="AMC816" s="0"/>
      <c r="AMD816" s="0"/>
      <c r="AME816" s="0"/>
      <c r="AMF816" s="0"/>
      <c r="AMG816" s="0"/>
      <c r="AMH816" s="0"/>
      <c r="AMI816" s="0"/>
      <c r="AMJ816" s="0"/>
    </row>
    <row r="817" s="13" customFormat="true" ht="12.8" hidden="false" customHeight="false" outlineLevel="0" collapsed="false">
      <c r="A817" s="7"/>
      <c r="B817" s="0" t="n">
        <v>58</v>
      </c>
      <c r="C817" s="11" t="n">
        <v>-19.714</v>
      </c>
      <c r="D817" s="11" t="n">
        <v>0.171512335538864</v>
      </c>
      <c r="E817" s="11" t="n">
        <v>-0.0068999272295755</v>
      </c>
      <c r="F817" s="11"/>
      <c r="G817" s="11" t="n">
        <f aca="false">-E817</f>
        <v>0.0068999272295755</v>
      </c>
      <c r="H817" s="11" t="n">
        <f aca="false">D817-E817</f>
        <v>0.17841226276844</v>
      </c>
      <c r="I817" s="11" t="n">
        <f aca="false">ABS(G817)</f>
        <v>0.0068999272295755</v>
      </c>
      <c r="J817" s="11" t="n">
        <f aca="false">ABS(H817)</f>
        <v>0.17841226276844</v>
      </c>
      <c r="K817" s="11" t="n">
        <f aca="false">G817^2</f>
        <v>4.76089957734374E-005</v>
      </c>
      <c r="L817" s="11" t="n">
        <f aca="false">H817^2</f>
        <v>0.0318309355061547</v>
      </c>
      <c r="N817" s="14" t="n">
        <v>0</v>
      </c>
      <c r="O817" s="14" t="n">
        <v>0</v>
      </c>
      <c r="P817" s="14" t="n">
        <v>0</v>
      </c>
      <c r="Q817" s="14" t="n">
        <v>1</v>
      </c>
      <c r="R817" s="0" t="n">
        <f aca="false">IF(N817&gt;0,1,IF(O817&gt;0,2,3))</f>
        <v>3</v>
      </c>
      <c r="ALV817" s="0"/>
      <c r="ALW817" s="0"/>
      <c r="ALX817" s="0"/>
      <c r="ALY817" s="0"/>
      <c r="ALZ817" s="0"/>
      <c r="AMA817" s="0"/>
      <c r="AMB817" s="0"/>
      <c r="AMC817" s="0"/>
      <c r="AMD817" s="0"/>
      <c r="AME817" s="0"/>
      <c r="AMF817" s="0"/>
      <c r="AMG817" s="0"/>
      <c r="AMH817" s="0"/>
      <c r="AMI817" s="0"/>
      <c r="AMJ817" s="0"/>
    </row>
    <row r="818" s="13" customFormat="true" ht="12.8" hidden="false" customHeight="false" outlineLevel="0" collapsed="false">
      <c r="A818" s="7"/>
      <c r="B818" s="0" t="n">
        <v>62</v>
      </c>
      <c r="C818" s="11" t="n">
        <v>185.634</v>
      </c>
      <c r="D818" s="11" t="n">
        <v>19.6684417724609</v>
      </c>
      <c r="E818" s="11" t="n">
        <v>28.9105878604535</v>
      </c>
      <c r="F818" s="11"/>
      <c r="G818" s="11" t="n">
        <f aca="false">-E818</f>
        <v>-28.9105878604535</v>
      </c>
      <c r="H818" s="11" t="n">
        <f aca="false">D818-E818</f>
        <v>-9.2421460879926</v>
      </c>
      <c r="I818" s="11" t="n">
        <f aca="false">ABS(G818)</f>
        <v>28.9105878604535</v>
      </c>
      <c r="J818" s="11" t="n">
        <f aca="false">ABS(H818)</f>
        <v>9.2421460879926</v>
      </c>
      <c r="K818" s="11" t="n">
        <f aca="false">G818^2</f>
        <v>835.822090437001</v>
      </c>
      <c r="L818" s="11" t="n">
        <f aca="false">H818^2</f>
        <v>85.417264311797</v>
      </c>
      <c r="N818" s="14" t="n">
        <v>1</v>
      </c>
      <c r="O818" s="14" t="n">
        <v>2</v>
      </c>
      <c r="P818" s="14" t="n">
        <v>0</v>
      </c>
      <c r="Q818" s="14" t="n">
        <v>0</v>
      </c>
      <c r="R818" s="0" t="n">
        <f aca="false">IF(N818&gt;0,1,IF(O818&gt;0,2,3))</f>
        <v>1</v>
      </c>
      <c r="ALV818" s="0"/>
      <c r="ALW818" s="0"/>
      <c r="ALX818" s="0"/>
      <c r="ALY818" s="0"/>
      <c r="ALZ818" s="0"/>
      <c r="AMA818" s="0"/>
      <c r="AMB818" s="0"/>
      <c r="AMC818" s="0"/>
      <c r="AMD818" s="0"/>
      <c r="AME818" s="0"/>
      <c r="AMF818" s="0"/>
      <c r="AMG818" s="0"/>
      <c r="AMH818" s="0"/>
      <c r="AMI818" s="0"/>
      <c r="AMJ818" s="0"/>
    </row>
    <row r="819" s="13" customFormat="true" ht="12.8" hidden="false" customHeight="false" outlineLevel="0" collapsed="false">
      <c r="A819" s="7"/>
      <c r="B819" s="0" t="n">
        <v>63</v>
      </c>
      <c r="C819" s="11" t="n">
        <v>153.669</v>
      </c>
      <c r="D819" s="11" t="n">
        <v>2.65747141838074</v>
      </c>
      <c r="E819" s="11" t="n">
        <v>3.88551407613012</v>
      </c>
      <c r="F819" s="11"/>
      <c r="G819" s="11" t="n">
        <f aca="false">-E819</f>
        <v>-3.88551407613012</v>
      </c>
      <c r="H819" s="11" t="n">
        <f aca="false">D819-E819</f>
        <v>-1.22804265774938</v>
      </c>
      <c r="I819" s="11" t="n">
        <f aca="false">ABS(G819)</f>
        <v>3.88551407613012</v>
      </c>
      <c r="J819" s="11" t="n">
        <f aca="false">ABS(H819)</f>
        <v>1.22804265774938</v>
      </c>
      <c r="K819" s="11" t="n">
        <f aca="false">G819^2</f>
        <v>15.0972196358053</v>
      </c>
      <c r="L819" s="11" t="n">
        <f aca="false">H819^2</f>
        <v>1.50808876925216</v>
      </c>
      <c r="N819" s="14" t="n">
        <v>0</v>
      </c>
      <c r="O819" s="14" t="n">
        <v>1</v>
      </c>
      <c r="P819" s="14" t="n">
        <v>2</v>
      </c>
      <c r="Q819" s="14" t="n">
        <v>0</v>
      </c>
      <c r="R819" s="0" t="n">
        <f aca="false">IF(N819&gt;0,1,IF(O819&gt;0,2,3))</f>
        <v>2</v>
      </c>
      <c r="ALV819" s="0"/>
      <c r="ALW819" s="0"/>
      <c r="ALX819" s="0"/>
      <c r="ALY819" s="0"/>
      <c r="ALZ819" s="0"/>
      <c r="AMA819" s="0"/>
      <c r="AMB819" s="0"/>
      <c r="AMC819" s="0"/>
      <c r="AMD819" s="0"/>
      <c r="AME819" s="0"/>
      <c r="AMF819" s="0"/>
      <c r="AMG819" s="0"/>
      <c r="AMH819" s="0"/>
      <c r="AMI819" s="0"/>
      <c r="AMJ819" s="0"/>
    </row>
    <row r="820" s="13" customFormat="true" ht="12.8" hidden="false" customHeight="false" outlineLevel="0" collapsed="false">
      <c r="A820" s="7"/>
      <c r="B820" s="0" t="n">
        <v>64</v>
      </c>
      <c r="C820" s="11" t="n">
        <v>132.19</v>
      </c>
      <c r="D820" s="11" t="n">
        <v>2.78382587432861</v>
      </c>
      <c r="E820" s="11" t="n">
        <v>2.61181388905859</v>
      </c>
      <c r="F820" s="11"/>
      <c r="G820" s="11" t="n">
        <f aca="false">-E820</f>
        <v>-2.61181388905859</v>
      </c>
      <c r="H820" s="11" t="n">
        <f aca="false">D820-E820</f>
        <v>0.17201198527002</v>
      </c>
      <c r="I820" s="11" t="n">
        <f aca="false">ABS(G820)</f>
        <v>2.61181388905859</v>
      </c>
      <c r="J820" s="11" t="n">
        <f aca="false">ABS(H820)</f>
        <v>0.17201198527002</v>
      </c>
      <c r="K820" s="11" t="n">
        <f aca="false">G820^2</f>
        <v>6.82157179107936</v>
      </c>
      <c r="L820" s="11" t="n">
        <f aca="false">H820^2</f>
        <v>0.0295881230765335</v>
      </c>
      <c r="N820" s="14" t="n">
        <v>0</v>
      </c>
      <c r="O820" s="14" t="n">
        <v>0</v>
      </c>
      <c r="P820" s="14" t="n">
        <v>1</v>
      </c>
      <c r="Q820" s="14" t="n">
        <v>2</v>
      </c>
      <c r="R820" s="0" t="n">
        <f aca="false">IF(N820&gt;0,1,IF(O820&gt;0,2,3))</f>
        <v>3</v>
      </c>
      <c r="ALV820" s="0"/>
      <c r="ALW820" s="0"/>
      <c r="ALX820" s="0"/>
      <c r="ALY820" s="0"/>
      <c r="ALZ820" s="0"/>
      <c r="AMA820" s="0"/>
      <c r="AMB820" s="0"/>
      <c r="AMC820" s="0"/>
      <c r="AMD820" s="0"/>
      <c r="AME820" s="0"/>
      <c r="AMF820" s="0"/>
      <c r="AMG820" s="0"/>
      <c r="AMH820" s="0"/>
      <c r="AMI820" s="0"/>
      <c r="AMJ820" s="0"/>
    </row>
    <row r="821" s="13" customFormat="true" ht="12.8" hidden="false" customHeight="false" outlineLevel="0" collapsed="false">
      <c r="A821" s="7"/>
      <c r="B821" s="0" t="n">
        <v>66</v>
      </c>
      <c r="C821" s="11" t="n">
        <v>151.352</v>
      </c>
      <c r="D821" s="11" t="n">
        <v>0.171512335538864</v>
      </c>
      <c r="E821" s="11" t="n">
        <v>-0.150948947347118</v>
      </c>
      <c r="F821" s="11"/>
      <c r="G821" s="11" t="n">
        <f aca="false">-E821</f>
        <v>0.150948947347118</v>
      </c>
      <c r="H821" s="11" t="n">
        <f aca="false">D821-E821</f>
        <v>0.322461282885982</v>
      </c>
      <c r="I821" s="11" t="n">
        <f aca="false">ABS(G821)</f>
        <v>0.150948947347118</v>
      </c>
      <c r="J821" s="11" t="n">
        <f aca="false">ABS(H821)</f>
        <v>0.322461282885982</v>
      </c>
      <c r="K821" s="11" t="n">
        <f aca="false">G821^2</f>
        <v>0.022785584705203</v>
      </c>
      <c r="L821" s="11" t="n">
        <f aca="false">H821^2</f>
        <v>0.103981278960473</v>
      </c>
      <c r="N821" s="14" t="n">
        <v>0</v>
      </c>
      <c r="O821" s="14" t="n">
        <v>0</v>
      </c>
      <c r="P821" s="14" t="n">
        <v>0</v>
      </c>
      <c r="Q821" s="14" t="n">
        <v>1</v>
      </c>
      <c r="R821" s="0" t="n">
        <f aca="false">IF(N821&gt;0,1,IF(O821&gt;0,2,3))</f>
        <v>3</v>
      </c>
      <c r="ALV821" s="0"/>
      <c r="ALW821" s="0"/>
      <c r="ALX821" s="0"/>
      <c r="ALY821" s="0"/>
      <c r="ALZ821" s="0"/>
      <c r="AMA821" s="0"/>
      <c r="AMB821" s="0"/>
      <c r="AMC821" s="0"/>
      <c r="AMD821" s="0"/>
      <c r="AME821" s="0"/>
      <c r="AMF821" s="0"/>
      <c r="AMG821" s="0"/>
      <c r="AMH821" s="0"/>
      <c r="AMI821" s="0"/>
      <c r="AMJ821" s="0"/>
    </row>
    <row r="822" s="13" customFormat="true" ht="12.8" hidden="false" customHeight="false" outlineLevel="0" collapsed="false">
      <c r="A822" s="7"/>
      <c r="B822" s="0" t="n">
        <v>67</v>
      </c>
      <c r="C822" s="11" t="n">
        <v>130.428</v>
      </c>
      <c r="D822" s="11" t="n">
        <v>2.21000027656555</v>
      </c>
      <c r="E822" s="11" t="n">
        <v>2.82772764109574</v>
      </c>
      <c r="F822" s="11"/>
      <c r="G822" s="11" t="n">
        <f aca="false">-E822</f>
        <v>-2.82772764109574</v>
      </c>
      <c r="H822" s="11" t="n">
        <f aca="false">D822-E822</f>
        <v>-0.61772736453019</v>
      </c>
      <c r="I822" s="11" t="n">
        <f aca="false">ABS(G822)</f>
        <v>2.82772764109574</v>
      </c>
      <c r="J822" s="11" t="n">
        <f aca="false">ABS(H822)</f>
        <v>0.61772736453019</v>
      </c>
      <c r="K822" s="11" t="n">
        <f aca="false">G822^2</f>
        <v>7.99604361221688</v>
      </c>
      <c r="L822" s="11" t="n">
        <f aca="false">H822^2</f>
        <v>0.381587096889414</v>
      </c>
      <c r="N822" s="14" t="n">
        <v>0</v>
      </c>
      <c r="O822" s="14" t="n">
        <v>0</v>
      </c>
      <c r="P822" s="14" t="n">
        <v>1</v>
      </c>
      <c r="Q822" s="14" t="n">
        <v>2</v>
      </c>
      <c r="R822" s="0" t="n">
        <f aca="false">IF(N822&gt;0,1,IF(O822&gt;0,2,3))</f>
        <v>3</v>
      </c>
      <c r="ALV822" s="0"/>
      <c r="ALW822" s="0"/>
      <c r="ALX822" s="0"/>
      <c r="ALY822" s="0"/>
      <c r="ALZ822" s="0"/>
      <c r="AMA822" s="0"/>
      <c r="AMB822" s="0"/>
      <c r="AMC822" s="0"/>
      <c r="AMD822" s="0"/>
      <c r="AME822" s="0"/>
      <c r="AMF822" s="0"/>
      <c r="AMG822" s="0"/>
      <c r="AMH822" s="0"/>
      <c r="AMI822" s="0"/>
      <c r="AMJ822" s="0"/>
    </row>
    <row r="823" s="13" customFormat="true" ht="12.8" hidden="false" customHeight="false" outlineLevel="0" collapsed="false">
      <c r="A823" s="7"/>
      <c r="B823" s="0" t="n">
        <v>69</v>
      </c>
      <c r="C823" s="11" t="n">
        <v>165.474</v>
      </c>
      <c r="D823" s="11" t="n">
        <v>4.62847948074341</v>
      </c>
      <c r="E823" s="11" t="n">
        <v>3.93698435180182</v>
      </c>
      <c r="F823" s="11"/>
      <c r="G823" s="11" t="n">
        <f aca="false">-E823</f>
        <v>-3.93698435180182</v>
      </c>
      <c r="H823" s="11" t="n">
        <f aca="false">D823-E823</f>
        <v>0.69149512894159</v>
      </c>
      <c r="I823" s="11" t="n">
        <f aca="false">ABS(G823)</f>
        <v>3.93698435180182</v>
      </c>
      <c r="J823" s="11" t="n">
        <f aca="false">ABS(H823)</f>
        <v>0.69149512894159</v>
      </c>
      <c r="K823" s="11" t="n">
        <f aca="false">G823^2</f>
        <v>15.4998457863324</v>
      </c>
      <c r="L823" s="11" t="n">
        <f aca="false">H823^2</f>
        <v>0.478165513349946</v>
      </c>
      <c r="N823" s="14" t="n">
        <v>0</v>
      </c>
      <c r="O823" s="14" t="n">
        <v>1</v>
      </c>
      <c r="P823" s="14" t="n">
        <v>2</v>
      </c>
      <c r="Q823" s="14" t="n">
        <v>0</v>
      </c>
      <c r="R823" s="0" t="n">
        <f aca="false">IF(N823&gt;0,1,IF(O823&gt;0,2,3))</f>
        <v>2</v>
      </c>
      <c r="ALV823" s="0"/>
      <c r="ALW823" s="0"/>
      <c r="ALX823" s="0"/>
      <c r="ALY823" s="0"/>
      <c r="ALZ823" s="0"/>
      <c r="AMA823" s="0"/>
      <c r="AMB823" s="0"/>
      <c r="AMC823" s="0"/>
      <c r="AMD823" s="0"/>
      <c r="AME823" s="0"/>
      <c r="AMF823" s="0"/>
      <c r="AMG823" s="0"/>
      <c r="AMH823" s="0"/>
      <c r="AMI823" s="0"/>
      <c r="AMJ823" s="0"/>
    </row>
    <row r="824" s="13" customFormat="true" ht="12.8" hidden="false" customHeight="false" outlineLevel="0" collapsed="false">
      <c r="A824" s="7"/>
      <c r="B824" s="0" t="n">
        <v>70</v>
      </c>
      <c r="C824" s="11" t="n">
        <v>48.07</v>
      </c>
      <c r="D824" s="11" t="n">
        <v>0.170770019292831</v>
      </c>
      <c r="E824" s="11" t="n">
        <v>2.43927351757136</v>
      </c>
      <c r="F824" s="11"/>
      <c r="G824" s="11" t="n">
        <f aca="false">-E824</f>
        <v>-2.43927351757136</v>
      </c>
      <c r="H824" s="11" t="n">
        <f aca="false">D824-E824</f>
        <v>-2.26850349827853</v>
      </c>
      <c r="I824" s="11" t="n">
        <f aca="false">ABS(G824)</f>
        <v>2.43927351757136</v>
      </c>
      <c r="J824" s="11" t="n">
        <f aca="false">ABS(H824)</f>
        <v>2.26850349827853</v>
      </c>
      <c r="K824" s="11" t="n">
        <f aca="false">G824^2</f>
        <v>5.95005529352496</v>
      </c>
      <c r="L824" s="11" t="n">
        <f aca="false">H824^2</f>
        <v>5.14610812170192</v>
      </c>
      <c r="N824" s="14" t="n">
        <v>0</v>
      </c>
      <c r="O824" s="14" t="n">
        <v>0</v>
      </c>
      <c r="P824" s="14" t="n">
        <v>1</v>
      </c>
      <c r="Q824" s="14" t="n">
        <v>2</v>
      </c>
      <c r="R824" s="0" t="n">
        <f aca="false">IF(N824&gt;0,1,IF(O824&gt;0,2,3))</f>
        <v>3</v>
      </c>
      <c r="ALV824" s="0"/>
      <c r="ALW824" s="0"/>
      <c r="ALX824" s="0"/>
      <c r="ALY824" s="0"/>
      <c r="ALZ824" s="0"/>
      <c r="AMA824" s="0"/>
      <c r="AMB824" s="0"/>
      <c r="AMC824" s="0"/>
      <c r="AMD824" s="0"/>
      <c r="AME824" s="0"/>
      <c r="AMF824" s="0"/>
      <c r="AMG824" s="0"/>
      <c r="AMH824" s="0"/>
      <c r="AMI824" s="0"/>
      <c r="AMJ824" s="0"/>
    </row>
    <row r="825" s="13" customFormat="true" ht="12.8" hidden="false" customHeight="false" outlineLevel="0" collapsed="false">
      <c r="A825" s="7"/>
      <c r="B825" s="0" t="n">
        <v>73</v>
      </c>
      <c r="C825" s="11" t="n">
        <v>24.057</v>
      </c>
      <c r="D825" s="11" t="n">
        <v>0.171512335538864</v>
      </c>
      <c r="E825" s="11" t="n">
        <v>-0.109426164343297</v>
      </c>
      <c r="F825" s="11"/>
      <c r="G825" s="11" t="n">
        <f aca="false">-E825</f>
        <v>0.109426164343297</v>
      </c>
      <c r="H825" s="11" t="n">
        <f aca="false">D825-E825</f>
        <v>0.280938499882161</v>
      </c>
      <c r="I825" s="11" t="n">
        <f aca="false">ABS(G825)</f>
        <v>0.109426164343297</v>
      </c>
      <c r="J825" s="11" t="n">
        <f aca="false">ABS(H825)</f>
        <v>0.280938499882161</v>
      </c>
      <c r="K825" s="11" t="n">
        <f aca="false">G825^2</f>
        <v>0.0119740854428862</v>
      </c>
      <c r="L825" s="11" t="n">
        <f aca="false">H825^2</f>
        <v>0.078926440716039</v>
      </c>
      <c r="N825" s="14" t="n">
        <v>0</v>
      </c>
      <c r="O825" s="14" t="n">
        <v>0</v>
      </c>
      <c r="P825" s="14" t="n">
        <v>0</v>
      </c>
      <c r="Q825" s="14" t="n">
        <v>1</v>
      </c>
      <c r="R825" s="0" t="n">
        <f aca="false">IF(N825&gt;0,1,IF(O825&gt;0,2,3))</f>
        <v>3</v>
      </c>
      <c r="ALV825" s="0"/>
      <c r="ALW825" s="0"/>
      <c r="ALX825" s="0"/>
      <c r="ALY825" s="0"/>
      <c r="ALZ825" s="0"/>
      <c r="AMA825" s="0"/>
      <c r="AMB825" s="0"/>
      <c r="AMC825" s="0"/>
      <c r="AMD825" s="0"/>
      <c r="AME825" s="0"/>
      <c r="AMF825" s="0"/>
      <c r="AMG825" s="0"/>
      <c r="AMH825" s="0"/>
      <c r="AMI825" s="0"/>
      <c r="AMJ825" s="0"/>
    </row>
    <row r="826" s="13" customFormat="true" ht="12.8" hidden="false" customHeight="false" outlineLevel="0" collapsed="false">
      <c r="A826" s="7"/>
      <c r="B826" s="0" t="n">
        <v>77</v>
      </c>
      <c r="C826" s="11" t="n">
        <v>33.41</v>
      </c>
      <c r="D826" s="11" t="n">
        <v>0.171512335538864</v>
      </c>
      <c r="E826" s="11" t="n">
        <v>0.212159596527435</v>
      </c>
      <c r="F826" s="11"/>
      <c r="G826" s="11" t="n">
        <f aca="false">-E826</f>
        <v>-0.212159596527435</v>
      </c>
      <c r="H826" s="11" t="n">
        <f aca="false">D826-E826</f>
        <v>-0.040647260988571</v>
      </c>
      <c r="I826" s="11" t="n">
        <f aca="false">ABS(G826)</f>
        <v>0.212159596527435</v>
      </c>
      <c r="J826" s="11" t="n">
        <f aca="false">ABS(H826)</f>
        <v>0.040647260988571</v>
      </c>
      <c r="K826" s="11" t="n">
        <f aca="false">G826^2</f>
        <v>0.045011694398684</v>
      </c>
      <c r="L826" s="11" t="n">
        <f aca="false">H826^2</f>
        <v>0.00165219982587301</v>
      </c>
      <c r="N826" s="14" t="n">
        <v>0</v>
      </c>
      <c r="O826" s="14" t="n">
        <v>0</v>
      </c>
      <c r="P826" s="14" t="n">
        <v>0</v>
      </c>
      <c r="Q826" s="14" t="n">
        <v>0</v>
      </c>
      <c r="R826" s="0" t="n">
        <f aca="false">IF(N826&gt;0,1,IF(O826&gt;0,2,3))</f>
        <v>3</v>
      </c>
      <c r="ALV826" s="0"/>
      <c r="ALW826" s="0"/>
      <c r="ALX826" s="0"/>
      <c r="ALY826" s="0"/>
      <c r="ALZ826" s="0"/>
      <c r="AMA826" s="0"/>
      <c r="AMB826" s="0"/>
      <c r="AMC826" s="0"/>
      <c r="AMD826" s="0"/>
      <c r="AME826" s="0"/>
      <c r="AMF826" s="0"/>
      <c r="AMG826" s="0"/>
      <c r="AMH826" s="0"/>
      <c r="AMI826" s="0"/>
      <c r="AMJ826" s="0"/>
    </row>
    <row r="827" s="13" customFormat="true" ht="12.8" hidden="false" customHeight="false" outlineLevel="0" collapsed="false">
      <c r="A827" s="7"/>
      <c r="B827" s="0" t="n">
        <v>80</v>
      </c>
      <c r="C827" s="11" t="n">
        <v>21.494</v>
      </c>
      <c r="D827" s="11" t="n">
        <v>0.171512335538864</v>
      </c>
      <c r="E827" s="11" t="n">
        <v>0.125634534753395</v>
      </c>
      <c r="F827" s="11"/>
      <c r="G827" s="11" t="n">
        <f aca="false">-E827</f>
        <v>-0.125634534753395</v>
      </c>
      <c r="H827" s="11" t="n">
        <f aca="false">D827-E827</f>
        <v>0.045877800785469</v>
      </c>
      <c r="I827" s="11" t="n">
        <f aca="false">ABS(G827)</f>
        <v>0.125634534753395</v>
      </c>
      <c r="J827" s="11" t="n">
        <f aca="false">ABS(H827)</f>
        <v>0.045877800785469</v>
      </c>
      <c r="K827" s="11" t="n">
        <f aca="false">G827^2</f>
        <v>0.015784036322702</v>
      </c>
      <c r="L827" s="11" t="n">
        <f aca="false">H827^2</f>
        <v>0.00210477260491118</v>
      </c>
      <c r="N827" s="14" t="n">
        <v>0</v>
      </c>
      <c r="O827" s="14" t="n">
        <v>0</v>
      </c>
      <c r="P827" s="14" t="n">
        <v>0</v>
      </c>
      <c r="Q827" s="14" t="n">
        <v>0</v>
      </c>
      <c r="R827" s="0" t="n">
        <f aca="false">IF(N827&gt;0,1,IF(O827&gt;0,2,3))</f>
        <v>3</v>
      </c>
      <c r="ALV827" s="0"/>
      <c r="ALW827" s="0"/>
      <c r="ALX827" s="0"/>
      <c r="ALY827" s="0"/>
      <c r="ALZ827" s="0"/>
      <c r="AMA827" s="0"/>
      <c r="AMB827" s="0"/>
      <c r="AMC827" s="0"/>
      <c r="AMD827" s="0"/>
      <c r="AME827" s="0"/>
      <c r="AMF827" s="0"/>
      <c r="AMG827" s="0"/>
      <c r="AMH827" s="0"/>
      <c r="AMI827" s="0"/>
      <c r="AMJ827" s="0"/>
    </row>
    <row r="828" s="13" customFormat="true" ht="12.8" hidden="false" customHeight="false" outlineLevel="0" collapsed="false">
      <c r="A828" s="7"/>
      <c r="B828" s="0" t="n">
        <v>84</v>
      </c>
      <c r="C828" s="11" t="n">
        <v>42.139</v>
      </c>
      <c r="D828" s="11" t="n">
        <v>0.411800801753998</v>
      </c>
      <c r="E828" s="11" t="n">
        <v>-0.336930696130402</v>
      </c>
      <c r="F828" s="11"/>
      <c r="G828" s="11" t="n">
        <f aca="false">-E828</f>
        <v>0.336930696130402</v>
      </c>
      <c r="H828" s="11" t="n">
        <f aca="false">D828-E828</f>
        <v>0.7487314978844</v>
      </c>
      <c r="I828" s="11" t="n">
        <f aca="false">ABS(G828)</f>
        <v>0.336930696130402</v>
      </c>
      <c r="J828" s="11" t="n">
        <f aca="false">ABS(H828)</f>
        <v>0.7487314978844</v>
      </c>
      <c r="K828" s="11" t="n">
        <f aca="false">G828^2</f>
        <v>0.113522293994917</v>
      </c>
      <c r="L828" s="11" t="n">
        <f aca="false">H828^2</f>
        <v>0.560598855924217</v>
      </c>
      <c r="N828" s="14" t="n">
        <v>0</v>
      </c>
      <c r="O828" s="14" t="n">
        <v>0</v>
      </c>
      <c r="P828" s="14" t="n">
        <v>1</v>
      </c>
      <c r="Q828" s="14" t="n">
        <v>2</v>
      </c>
      <c r="R828" s="0" t="n">
        <f aca="false">IF(N828&gt;0,1,IF(O828&gt;0,2,3))</f>
        <v>3</v>
      </c>
      <c r="ALV828" s="0"/>
      <c r="ALW828" s="0"/>
      <c r="ALX828" s="0"/>
      <c r="ALY828" s="0"/>
      <c r="ALZ828" s="0"/>
      <c r="AMA828" s="0"/>
      <c r="AMB828" s="0"/>
      <c r="AMC828" s="0"/>
      <c r="AMD828" s="0"/>
      <c r="AME828" s="0"/>
      <c r="AMF828" s="0"/>
      <c r="AMG828" s="0"/>
      <c r="AMH828" s="0"/>
      <c r="AMI828" s="0"/>
      <c r="AMJ828" s="0"/>
    </row>
    <row r="829" s="13" customFormat="true" ht="12.8" hidden="false" customHeight="false" outlineLevel="0" collapsed="false">
      <c r="A829" s="7"/>
      <c r="B829" s="0" t="n">
        <v>87</v>
      </c>
      <c r="C829" s="11" t="n">
        <v>18.55</v>
      </c>
      <c r="D829" s="11" t="n">
        <v>0.171512424945831</v>
      </c>
      <c r="E829" s="11" t="n">
        <v>0.136684157064245</v>
      </c>
      <c r="F829" s="11"/>
      <c r="G829" s="11" t="n">
        <f aca="false">-E829</f>
        <v>-0.136684157064245</v>
      </c>
      <c r="H829" s="11" t="n">
        <f aca="false">D829-E829</f>
        <v>0.034828267881586</v>
      </c>
      <c r="I829" s="11" t="n">
        <f aca="false">ABS(G829)</f>
        <v>0.136684157064245</v>
      </c>
      <c r="J829" s="11" t="n">
        <f aca="false">ABS(H829)</f>
        <v>0.034828267881586</v>
      </c>
      <c r="K829" s="11" t="n">
        <f aca="false">G829^2</f>
        <v>0.0186825587923632</v>
      </c>
      <c r="L829" s="11" t="n">
        <f aca="false">H829^2</f>
        <v>0.00121300824363152</v>
      </c>
      <c r="N829" s="14" t="n">
        <v>0</v>
      </c>
      <c r="O829" s="14" t="n">
        <v>0</v>
      </c>
      <c r="P829" s="14" t="n">
        <v>0</v>
      </c>
      <c r="Q829" s="14" t="n">
        <v>1</v>
      </c>
      <c r="R829" s="0" t="n">
        <f aca="false">IF(N829&gt;0,1,IF(O829&gt;0,2,3))</f>
        <v>3</v>
      </c>
      <c r="ALV829" s="0"/>
      <c r="ALW829" s="0"/>
      <c r="ALX829" s="0"/>
      <c r="ALY829" s="0"/>
      <c r="ALZ829" s="0"/>
      <c r="AMA829" s="0"/>
      <c r="AMB829" s="0"/>
      <c r="AMC829" s="0"/>
      <c r="AMD829" s="0"/>
      <c r="AME829" s="0"/>
      <c r="AMF829" s="0"/>
      <c r="AMG829" s="0"/>
      <c r="AMH829" s="0"/>
      <c r="AMI829" s="0"/>
      <c r="AMJ829" s="0"/>
    </row>
    <row r="830" s="13" customFormat="true" ht="12.8" hidden="false" customHeight="false" outlineLevel="0" collapsed="false">
      <c r="A830" s="7"/>
      <c r="B830" s="0" t="n">
        <v>91</v>
      </c>
      <c r="C830" s="11" t="n">
        <v>160.375</v>
      </c>
      <c r="D830" s="11" t="n">
        <v>20.0934257507324</v>
      </c>
      <c r="E830" s="11" t="n">
        <v>29.2207811929072</v>
      </c>
      <c r="F830" s="11"/>
      <c r="G830" s="11" t="n">
        <f aca="false">-E830</f>
        <v>-29.2207811929072</v>
      </c>
      <c r="H830" s="11" t="n">
        <f aca="false">D830-E830</f>
        <v>-9.1273554421748</v>
      </c>
      <c r="I830" s="11" t="n">
        <f aca="false">ABS(G830)</f>
        <v>29.2207811929072</v>
      </c>
      <c r="J830" s="11" t="n">
        <f aca="false">ABS(H830)</f>
        <v>9.1273554421748</v>
      </c>
      <c r="K830" s="11" t="n">
        <f aca="false">G830^2</f>
        <v>853.854053523759</v>
      </c>
      <c r="L830" s="11" t="n">
        <f aca="false">H830^2</f>
        <v>83.3086173677979</v>
      </c>
      <c r="N830" s="14" t="n">
        <v>1</v>
      </c>
      <c r="O830" s="14" t="n">
        <v>2</v>
      </c>
      <c r="P830" s="14" t="n">
        <v>0</v>
      </c>
      <c r="Q830" s="14" t="n">
        <v>0</v>
      </c>
      <c r="R830" s="0" t="n">
        <f aca="false">IF(N830&gt;0,1,IF(O830&gt;0,2,3))</f>
        <v>1</v>
      </c>
      <c r="ALV830" s="0"/>
      <c r="ALW830" s="0"/>
      <c r="ALX830" s="0"/>
      <c r="ALY830" s="0"/>
      <c r="ALZ830" s="0"/>
      <c r="AMA830" s="0"/>
      <c r="AMB830" s="0"/>
      <c r="AMC830" s="0"/>
      <c r="AMD830" s="0"/>
      <c r="AME830" s="0"/>
      <c r="AMF830" s="0"/>
      <c r="AMG830" s="0"/>
      <c r="AMH830" s="0"/>
      <c r="AMI830" s="0"/>
      <c r="AMJ830" s="0"/>
    </row>
    <row r="831" s="13" customFormat="true" ht="12.8" hidden="false" customHeight="false" outlineLevel="0" collapsed="false">
      <c r="A831" s="7"/>
      <c r="B831" s="0" t="n">
        <v>92</v>
      </c>
      <c r="C831" s="11" t="n">
        <v>144.33</v>
      </c>
      <c r="D831" s="11" t="n">
        <v>4.97113800048828</v>
      </c>
      <c r="E831" s="11" t="n">
        <v>3.32479998879011</v>
      </c>
      <c r="F831" s="11"/>
      <c r="G831" s="11" t="n">
        <f aca="false">-E831</f>
        <v>-3.32479998879011</v>
      </c>
      <c r="H831" s="11" t="n">
        <f aca="false">D831-E831</f>
        <v>1.64633801169817</v>
      </c>
      <c r="I831" s="11" t="n">
        <f aca="false">ABS(G831)</f>
        <v>3.32479998879011</v>
      </c>
      <c r="J831" s="11" t="n">
        <f aca="false">ABS(H831)</f>
        <v>1.64633801169817</v>
      </c>
      <c r="K831" s="11" t="n">
        <f aca="false">G831^2</f>
        <v>11.0542949654587</v>
      </c>
      <c r="L831" s="11" t="n">
        <f aca="false">H831^2</f>
        <v>2.71042884876229</v>
      </c>
      <c r="N831" s="14" t="n">
        <v>0</v>
      </c>
      <c r="O831" s="14" t="n">
        <v>1</v>
      </c>
      <c r="P831" s="14" t="n">
        <v>2</v>
      </c>
      <c r="Q831" s="14" t="n">
        <v>0</v>
      </c>
      <c r="R831" s="0" t="n">
        <f aca="false">IF(N831&gt;0,1,IF(O831&gt;0,2,3))</f>
        <v>2</v>
      </c>
      <c r="ALV831" s="0"/>
      <c r="ALW831" s="0"/>
      <c r="ALX831" s="0"/>
      <c r="ALY831" s="0"/>
      <c r="ALZ831" s="0"/>
      <c r="AMA831" s="0"/>
      <c r="AMB831" s="0"/>
      <c r="AMC831" s="0"/>
      <c r="AMD831" s="0"/>
      <c r="AME831" s="0"/>
      <c r="AMF831" s="0"/>
      <c r="AMG831" s="0"/>
      <c r="AMH831" s="0"/>
      <c r="AMI831" s="0"/>
      <c r="AMJ831" s="0"/>
    </row>
    <row r="832" s="13" customFormat="true" ht="12.8" hidden="false" customHeight="false" outlineLevel="0" collapsed="false">
      <c r="A832" s="7"/>
      <c r="B832" s="0" t="n">
        <v>93</v>
      </c>
      <c r="C832" s="11" t="n">
        <v>141.909</v>
      </c>
      <c r="D832" s="11" t="n">
        <v>2.77153325080872</v>
      </c>
      <c r="E832" s="11" t="n">
        <v>2.3956646603249</v>
      </c>
      <c r="F832" s="11"/>
      <c r="G832" s="11" t="n">
        <f aca="false">-E832</f>
        <v>-2.3956646603249</v>
      </c>
      <c r="H832" s="11" t="n">
        <f aca="false">D832-E832</f>
        <v>0.37586859048382</v>
      </c>
      <c r="I832" s="11" t="n">
        <f aca="false">ABS(G832)</f>
        <v>2.3956646603249</v>
      </c>
      <c r="J832" s="11" t="n">
        <f aca="false">ABS(H832)</f>
        <v>0.37586859048382</v>
      </c>
      <c r="K832" s="11" t="n">
        <f aca="false">G832^2</f>
        <v>5.73920916472962</v>
      </c>
      <c r="L832" s="11" t="n">
        <f aca="false">H832^2</f>
        <v>0.141277197312294</v>
      </c>
      <c r="N832" s="14" t="n">
        <v>0</v>
      </c>
      <c r="O832" s="14" t="n">
        <v>0</v>
      </c>
      <c r="P832" s="14" t="n">
        <v>1</v>
      </c>
      <c r="Q832" s="14" t="n">
        <v>2</v>
      </c>
      <c r="R832" s="0" t="n">
        <f aca="false">IF(N832&gt;0,1,IF(O832&gt;0,2,3))</f>
        <v>3</v>
      </c>
      <c r="ALV832" s="0"/>
      <c r="ALW832" s="0"/>
      <c r="ALX832" s="0"/>
      <c r="ALY832" s="0"/>
      <c r="ALZ832" s="0"/>
      <c r="AMA832" s="0"/>
      <c r="AMB832" s="0"/>
      <c r="AMC832" s="0"/>
      <c r="AMD832" s="0"/>
      <c r="AME832" s="0"/>
      <c r="AMF832" s="0"/>
      <c r="AMG832" s="0"/>
      <c r="AMH832" s="0"/>
      <c r="AMI832" s="0"/>
      <c r="AMJ832" s="0"/>
    </row>
    <row r="833" s="13" customFormat="true" ht="12.8" hidden="false" customHeight="false" outlineLevel="0" collapsed="false">
      <c r="A833" s="7"/>
      <c r="B833" s="0" t="n">
        <v>95</v>
      </c>
      <c r="C833" s="11" t="n">
        <v>146.66</v>
      </c>
      <c r="D833" s="11" t="n">
        <v>0.171512335538864</v>
      </c>
      <c r="E833" s="11" t="n">
        <v>-0.0545924394512482</v>
      </c>
      <c r="F833" s="11"/>
      <c r="G833" s="11" t="n">
        <f aca="false">-E833</f>
        <v>0.0545924394512482</v>
      </c>
      <c r="H833" s="11" t="n">
        <f aca="false">D833-E833</f>
        <v>0.226104774990112</v>
      </c>
      <c r="I833" s="11" t="n">
        <f aca="false">ABS(G833)</f>
        <v>0.0545924394512482</v>
      </c>
      <c r="J833" s="11" t="n">
        <f aca="false">ABS(H833)</f>
        <v>0.226104774990112</v>
      </c>
      <c r="K833" s="11" t="n">
        <f aca="false">G833^2</f>
        <v>0.0029803344452382</v>
      </c>
      <c r="L833" s="11" t="n">
        <f aca="false">H833^2</f>
        <v>0.0511233692733293</v>
      </c>
      <c r="N833" s="14" t="n">
        <v>0</v>
      </c>
      <c r="O833" s="14" t="n">
        <v>0</v>
      </c>
      <c r="P833" s="14" t="n">
        <v>0</v>
      </c>
      <c r="Q833" s="14" t="n">
        <v>1</v>
      </c>
      <c r="R833" s="0" t="n">
        <f aca="false">IF(N833&gt;0,1,IF(O833&gt;0,2,3))</f>
        <v>3</v>
      </c>
      <c r="ALV833" s="0"/>
      <c r="ALW833" s="0"/>
      <c r="ALX833" s="0"/>
      <c r="ALY833" s="0"/>
      <c r="ALZ833" s="0"/>
      <c r="AMA833" s="0"/>
      <c r="AMB833" s="0"/>
      <c r="AMC833" s="0"/>
      <c r="AMD833" s="0"/>
      <c r="AME833" s="0"/>
      <c r="AMF833" s="0"/>
      <c r="AMG833" s="0"/>
      <c r="AMH833" s="0"/>
      <c r="AMI833" s="0"/>
      <c r="AMJ833" s="0"/>
    </row>
    <row r="834" s="13" customFormat="true" ht="12.8" hidden="false" customHeight="false" outlineLevel="0" collapsed="false">
      <c r="A834" s="7"/>
      <c r="B834" s="0" t="n">
        <v>96</v>
      </c>
      <c r="C834" s="11" t="n">
        <v>123.438</v>
      </c>
      <c r="D834" s="11" t="n">
        <v>3.26606631278992</v>
      </c>
      <c r="E834" s="11" t="n">
        <v>1.62109789360082</v>
      </c>
      <c r="F834" s="11"/>
      <c r="G834" s="11" t="n">
        <f aca="false">-E834</f>
        <v>-1.62109789360082</v>
      </c>
      <c r="H834" s="11" t="n">
        <f aca="false">D834-E834</f>
        <v>1.6449684191891</v>
      </c>
      <c r="I834" s="11" t="n">
        <f aca="false">ABS(G834)</f>
        <v>1.62109789360082</v>
      </c>
      <c r="J834" s="11" t="n">
        <f aca="false">ABS(H834)</f>
        <v>1.6449684191891</v>
      </c>
      <c r="K834" s="11" t="n">
        <f aca="false">G834^2</f>
        <v>2.62795838063702</v>
      </c>
      <c r="L834" s="11" t="n">
        <f aca="false">H834^2</f>
        <v>2.70592110012949</v>
      </c>
      <c r="N834" s="14" t="n">
        <v>0</v>
      </c>
      <c r="O834" s="14" t="n">
        <v>0</v>
      </c>
      <c r="P834" s="14" t="n">
        <v>1</v>
      </c>
      <c r="Q834" s="14" t="n">
        <v>2</v>
      </c>
      <c r="R834" s="0" t="n">
        <f aca="false">IF(N834&gt;0,1,IF(O834&gt;0,2,3))</f>
        <v>3</v>
      </c>
      <c r="ALV834" s="0"/>
      <c r="ALW834" s="0"/>
      <c r="ALX834" s="0"/>
      <c r="ALY834" s="0"/>
      <c r="ALZ834" s="0"/>
      <c r="AMA834" s="0"/>
      <c r="AMB834" s="0"/>
      <c r="AMC834" s="0"/>
      <c r="AMD834" s="0"/>
      <c r="AME834" s="0"/>
      <c r="AMF834" s="0"/>
      <c r="AMG834" s="0"/>
      <c r="AMH834" s="0"/>
      <c r="AMI834" s="0"/>
      <c r="AMJ834" s="0"/>
    </row>
    <row r="835" s="13" customFormat="true" ht="12.8" hidden="false" customHeight="false" outlineLevel="0" collapsed="false">
      <c r="A835" s="7"/>
      <c r="B835" s="0" t="n">
        <v>98</v>
      </c>
      <c r="C835" s="11" t="n">
        <v>153.394</v>
      </c>
      <c r="D835" s="11" t="n">
        <v>6.37803316116333</v>
      </c>
      <c r="E835" s="11" t="n">
        <v>5.46331655374289</v>
      </c>
      <c r="F835" s="11"/>
      <c r="G835" s="11" t="n">
        <f aca="false">-E835</f>
        <v>-5.46331655374289</v>
      </c>
      <c r="H835" s="11" t="n">
        <f aca="false">D835-E835</f>
        <v>0.914716607420441</v>
      </c>
      <c r="I835" s="11" t="n">
        <f aca="false">ABS(G835)</f>
        <v>5.46331655374289</v>
      </c>
      <c r="J835" s="11" t="n">
        <f aca="false">ABS(H835)</f>
        <v>0.914716607420441</v>
      </c>
      <c r="K835" s="11" t="n">
        <f aca="false">G835^2</f>
        <v>29.8478277664011</v>
      </c>
      <c r="L835" s="11" t="n">
        <f aca="false">H835^2</f>
        <v>0.83670647189076</v>
      </c>
      <c r="N835" s="14" t="n">
        <v>0</v>
      </c>
      <c r="O835" s="14" t="n">
        <v>1</v>
      </c>
      <c r="P835" s="14" t="n">
        <v>2</v>
      </c>
      <c r="Q835" s="14" t="n">
        <v>0</v>
      </c>
      <c r="R835" s="0" t="n">
        <f aca="false">IF(N835&gt;0,1,IF(O835&gt;0,2,3))</f>
        <v>2</v>
      </c>
      <c r="ALV835" s="0"/>
      <c r="ALW835" s="0"/>
      <c r="ALX835" s="0"/>
      <c r="ALY835" s="0"/>
      <c r="ALZ835" s="0"/>
      <c r="AMA835" s="0"/>
      <c r="AMB835" s="0"/>
      <c r="AMC835" s="0"/>
      <c r="AMD835" s="0"/>
      <c r="AME835" s="0"/>
      <c r="AMF835" s="0"/>
      <c r="AMG835" s="0"/>
      <c r="AMH835" s="0"/>
      <c r="AMI835" s="0"/>
      <c r="AMJ835" s="0"/>
    </row>
    <row r="836" s="13" customFormat="true" ht="12.8" hidden="false" customHeight="false" outlineLevel="0" collapsed="false">
      <c r="A836" s="7"/>
      <c r="B836" s="0" t="n">
        <v>99</v>
      </c>
      <c r="C836" s="11" t="n">
        <v>2.185</v>
      </c>
      <c r="D836" s="11" t="n">
        <v>0.171511873602867</v>
      </c>
      <c r="E836" s="11" t="n">
        <v>1.25996188386659</v>
      </c>
      <c r="F836" s="11"/>
      <c r="G836" s="11" t="n">
        <f aca="false">-E836</f>
        <v>-1.25996188386659</v>
      </c>
      <c r="H836" s="11" t="n">
        <f aca="false">D836-E836</f>
        <v>-1.08845001026372</v>
      </c>
      <c r="I836" s="11" t="n">
        <f aca="false">ABS(G836)</f>
        <v>1.25996188386659</v>
      </c>
      <c r="J836" s="11" t="n">
        <f aca="false">ABS(H836)</f>
        <v>1.08845001026372</v>
      </c>
      <c r="K836" s="11" t="n">
        <f aca="false">G836^2</f>
        <v>1.58750394879665</v>
      </c>
      <c r="L836" s="11" t="n">
        <f aca="false">H836^2</f>
        <v>1.1847234248431</v>
      </c>
      <c r="N836" s="14" t="n">
        <v>0</v>
      </c>
      <c r="O836" s="14" t="n">
        <v>0</v>
      </c>
      <c r="P836" s="14" t="n">
        <v>1</v>
      </c>
      <c r="Q836" s="14" t="n">
        <v>2</v>
      </c>
      <c r="R836" s="0" t="n">
        <f aca="false">IF(N836&gt;0,1,IF(O836&gt;0,2,3))</f>
        <v>3</v>
      </c>
      <c r="ALV836" s="0"/>
      <c r="ALW836" s="0"/>
      <c r="ALX836" s="0"/>
      <c r="ALY836" s="0"/>
      <c r="ALZ836" s="0"/>
      <c r="AMA836" s="0"/>
      <c r="AMB836" s="0"/>
      <c r="AMC836" s="0"/>
      <c r="AMD836" s="0"/>
      <c r="AME836" s="0"/>
      <c r="AMF836" s="0"/>
      <c r="AMG836" s="0"/>
      <c r="AMH836" s="0"/>
      <c r="AMI836" s="0"/>
      <c r="AMJ836" s="0"/>
    </row>
    <row r="837" s="13" customFormat="true" ht="12.8" hidden="false" customHeight="false" outlineLevel="0" collapsed="false">
      <c r="A837" s="7"/>
      <c r="B837" s="0" t="n">
        <v>102</v>
      </c>
      <c r="C837" s="11" t="n">
        <v>30.87</v>
      </c>
      <c r="D837" s="11" t="n">
        <v>0.171512335538864</v>
      </c>
      <c r="E837" s="11" t="n">
        <v>-0.0035767427540136</v>
      </c>
      <c r="F837" s="11"/>
      <c r="G837" s="11" t="n">
        <f aca="false">-E837</f>
        <v>0.0035767427540136</v>
      </c>
      <c r="H837" s="11" t="n">
        <f aca="false">D837-E837</f>
        <v>0.175089078292878</v>
      </c>
      <c r="I837" s="11" t="n">
        <f aca="false">ABS(G837)</f>
        <v>0.0035767427540136</v>
      </c>
      <c r="J837" s="11" t="n">
        <f aca="false">ABS(H837)</f>
        <v>0.175089078292878</v>
      </c>
      <c r="K837" s="11" t="n">
        <f aca="false">G837^2</f>
        <v>1.27930887283888E-005</v>
      </c>
      <c r="L837" s="11" t="n">
        <f aca="false">H837^2</f>
        <v>0.0306561853374494</v>
      </c>
      <c r="N837" s="14" t="n">
        <v>0</v>
      </c>
      <c r="O837" s="14" t="n">
        <v>0</v>
      </c>
      <c r="P837" s="14" t="n">
        <v>0</v>
      </c>
      <c r="Q837" s="14" t="n">
        <v>1</v>
      </c>
      <c r="R837" s="0" t="n">
        <f aca="false">IF(N837&gt;0,1,IF(O837&gt;0,2,3))</f>
        <v>3</v>
      </c>
      <c r="ALV837" s="0"/>
      <c r="ALW837" s="0"/>
      <c r="ALX837" s="0"/>
      <c r="ALY837" s="0"/>
      <c r="ALZ837" s="0"/>
      <c r="AMA837" s="0"/>
      <c r="AMB837" s="0"/>
      <c r="AMC837" s="0"/>
      <c r="AMD837" s="0"/>
      <c r="AME837" s="0"/>
      <c r="AMF837" s="0"/>
      <c r="AMG837" s="0"/>
      <c r="AMH837" s="0"/>
      <c r="AMI837" s="0"/>
      <c r="AMJ837" s="0"/>
    </row>
    <row r="838" s="13" customFormat="true" ht="12.8" hidden="false" customHeight="false" outlineLevel="0" collapsed="false">
      <c r="A838" s="7"/>
      <c r="B838" s="0" t="n">
        <v>106</v>
      </c>
      <c r="C838" s="11" t="n">
        <v>34.534</v>
      </c>
      <c r="D838" s="11" t="n">
        <v>0.171512335538864</v>
      </c>
      <c r="E838" s="11" t="n">
        <v>0.352696177858938</v>
      </c>
      <c r="F838" s="11"/>
      <c r="G838" s="11" t="n">
        <f aca="false">-E838</f>
        <v>-0.352696177858938</v>
      </c>
      <c r="H838" s="11" t="n">
        <f aca="false">D838-E838</f>
        <v>-0.181183842320074</v>
      </c>
      <c r="I838" s="11" t="n">
        <f aca="false">ABS(G838)</f>
        <v>0.352696177858938</v>
      </c>
      <c r="J838" s="11" t="n">
        <f aca="false">ABS(H838)</f>
        <v>0.181183842320074</v>
      </c>
      <c r="K838" s="11" t="n">
        <f aca="false">G838^2</f>
        <v>0.124394593876304</v>
      </c>
      <c r="L838" s="11" t="n">
        <f aca="false">H838^2</f>
        <v>0.0328275847178654</v>
      </c>
      <c r="N838" s="14" t="n">
        <v>0</v>
      </c>
      <c r="O838" s="14" t="n">
        <v>0</v>
      </c>
      <c r="P838" s="14" t="n">
        <v>0</v>
      </c>
      <c r="Q838" s="14" t="n">
        <v>0</v>
      </c>
      <c r="R838" s="0" t="n">
        <f aca="false">IF(N838&gt;0,1,IF(O838&gt;0,2,3))</f>
        <v>3</v>
      </c>
      <c r="ALV838" s="0"/>
      <c r="ALW838" s="0"/>
      <c r="ALX838" s="0"/>
      <c r="ALY838" s="0"/>
      <c r="ALZ838" s="0"/>
      <c r="AMA838" s="0"/>
      <c r="AMB838" s="0"/>
      <c r="AMC838" s="0"/>
      <c r="AMD838" s="0"/>
      <c r="AME838" s="0"/>
      <c r="AMF838" s="0"/>
      <c r="AMG838" s="0"/>
      <c r="AMH838" s="0"/>
      <c r="AMI838" s="0"/>
      <c r="AMJ838" s="0"/>
    </row>
    <row r="839" s="13" customFormat="true" ht="12.8" hidden="false" customHeight="false" outlineLevel="0" collapsed="false">
      <c r="A839" s="7"/>
      <c r="B839" s="0" t="n">
        <v>109</v>
      </c>
      <c r="C839" s="11" t="n">
        <v>21.933</v>
      </c>
      <c r="D839" s="11" t="n">
        <v>0.171512335538864</v>
      </c>
      <c r="E839" s="11" t="n">
        <v>0.154053162601166</v>
      </c>
      <c r="F839" s="11"/>
      <c r="G839" s="11" t="n">
        <f aca="false">-E839</f>
        <v>-0.154053162601166</v>
      </c>
      <c r="H839" s="11" t="n">
        <f aca="false">D839-E839</f>
        <v>0.017459172937698</v>
      </c>
      <c r="I839" s="11" t="n">
        <f aca="false">ABS(G839)</f>
        <v>0.154053162601166</v>
      </c>
      <c r="J839" s="11" t="n">
        <f aca="false">ABS(H839)</f>
        <v>0.017459172937698</v>
      </c>
      <c r="K839" s="11" t="n">
        <f aca="false">G839^2</f>
        <v>0.0237323769074213</v>
      </c>
      <c r="L839" s="11" t="n">
        <f aca="false">H839^2</f>
        <v>0.000304822719668447</v>
      </c>
      <c r="N839" s="14" t="n">
        <v>0</v>
      </c>
      <c r="O839" s="14" t="n">
        <v>0</v>
      </c>
      <c r="P839" s="14" t="n">
        <v>0</v>
      </c>
      <c r="Q839" s="14" t="n">
        <v>0</v>
      </c>
      <c r="R839" s="0" t="n">
        <f aca="false">IF(N839&gt;0,1,IF(O839&gt;0,2,3))</f>
        <v>3</v>
      </c>
      <c r="ALV839" s="0"/>
      <c r="ALW839" s="0"/>
      <c r="ALX839" s="0"/>
      <c r="ALY839" s="0"/>
      <c r="ALZ839" s="0"/>
      <c r="AMA839" s="0"/>
      <c r="AMB839" s="0"/>
      <c r="AMC839" s="0"/>
      <c r="AMD839" s="0"/>
      <c r="AME839" s="0"/>
      <c r="AMF839" s="0"/>
      <c r="AMG839" s="0"/>
      <c r="AMH839" s="0"/>
      <c r="AMI839" s="0"/>
      <c r="AMJ839" s="0"/>
    </row>
    <row r="840" s="13" customFormat="true" ht="12.8" hidden="false" customHeight="false" outlineLevel="0" collapsed="false">
      <c r="A840" s="7"/>
      <c r="B840" s="0" t="n">
        <v>113</v>
      </c>
      <c r="C840" s="11" t="n">
        <v>40.932</v>
      </c>
      <c r="D840" s="11" t="n">
        <v>0.119039595127106</v>
      </c>
      <c r="E840" s="11" t="n">
        <v>6.29811476326878</v>
      </c>
      <c r="F840" s="11"/>
      <c r="G840" s="11" t="n">
        <f aca="false">-E840</f>
        <v>-6.29811476326878</v>
      </c>
      <c r="H840" s="11" t="n">
        <f aca="false">D840-E840</f>
        <v>-6.17907516814167</v>
      </c>
      <c r="I840" s="11" t="n">
        <f aca="false">ABS(G840)</f>
        <v>6.29811476326878</v>
      </c>
      <c r="J840" s="11" t="n">
        <f aca="false">ABS(H840)</f>
        <v>6.17907516814167</v>
      </c>
      <c r="K840" s="11" t="n">
        <f aca="false">G840^2</f>
        <v>39.6662495713042</v>
      </c>
      <c r="L840" s="11" t="n">
        <f aca="false">H840^2</f>
        <v>38.1809699335451</v>
      </c>
      <c r="N840" s="14" t="n">
        <v>0</v>
      </c>
      <c r="O840" s="14" t="n">
        <v>0</v>
      </c>
      <c r="P840" s="14" t="n">
        <v>1</v>
      </c>
      <c r="Q840" s="14" t="n">
        <v>2</v>
      </c>
      <c r="R840" s="0" t="n">
        <f aca="false">IF(N840&gt;0,1,IF(O840&gt;0,2,3))</f>
        <v>3</v>
      </c>
      <c r="ALV840" s="0"/>
      <c r="ALW840" s="0"/>
      <c r="ALX840" s="0"/>
      <c r="ALY840" s="0"/>
      <c r="ALZ840" s="0"/>
      <c r="AMA840" s="0"/>
      <c r="AMB840" s="0"/>
      <c r="AMC840" s="0"/>
      <c r="AMD840" s="0"/>
      <c r="AME840" s="0"/>
      <c r="AMF840" s="0"/>
      <c r="AMG840" s="0"/>
      <c r="AMH840" s="0"/>
      <c r="AMI840" s="0"/>
      <c r="AMJ840" s="0"/>
    </row>
    <row r="841" s="13" customFormat="true" ht="12.8" hidden="false" customHeight="false" outlineLevel="0" collapsed="false">
      <c r="A841" s="7"/>
      <c r="B841" s="0" t="n">
        <v>116</v>
      </c>
      <c r="C841" s="11" t="n">
        <v>13.19</v>
      </c>
      <c r="D841" s="11" t="n">
        <v>0.171512335538864</v>
      </c>
      <c r="E841" s="11" t="n">
        <v>0.0990071589555086</v>
      </c>
      <c r="F841" s="11"/>
      <c r="G841" s="11" t="n">
        <f aca="false">-E841</f>
        <v>-0.0990071589555086</v>
      </c>
      <c r="H841" s="11" t="n">
        <f aca="false">D841-E841</f>
        <v>0.0725051765833554</v>
      </c>
      <c r="I841" s="11" t="n">
        <f aca="false">ABS(G841)</f>
        <v>0.0990071589555086</v>
      </c>
      <c r="J841" s="11" t="n">
        <f aca="false">ABS(H841)</f>
        <v>0.0725051765833554</v>
      </c>
      <c r="K841" s="11" t="n">
        <f aca="false">G841^2</f>
        <v>0.00980241752444135</v>
      </c>
      <c r="L841" s="11" t="n">
        <f aca="false">H841^2</f>
        <v>0.00525700063138355</v>
      </c>
      <c r="N841" s="14" t="n">
        <v>0</v>
      </c>
      <c r="O841" s="14" t="n">
        <v>0</v>
      </c>
      <c r="P841" s="14" t="n">
        <v>0</v>
      </c>
      <c r="Q841" s="14" t="n">
        <v>1</v>
      </c>
      <c r="R841" s="0" t="n">
        <f aca="false">IF(N841&gt;0,1,IF(O841&gt;0,2,3))</f>
        <v>3</v>
      </c>
      <c r="ALV841" s="0"/>
      <c r="ALW841" s="0"/>
      <c r="ALX841" s="0"/>
      <c r="ALY841" s="0"/>
      <c r="ALZ841" s="0"/>
      <c r="AMA841" s="0"/>
      <c r="AMB841" s="0"/>
      <c r="AMC841" s="0"/>
      <c r="AMD841" s="0"/>
      <c r="AME841" s="0"/>
      <c r="AMF841" s="0"/>
      <c r="AMG841" s="0"/>
      <c r="AMH841" s="0"/>
      <c r="AMI841" s="0"/>
      <c r="AMJ841" s="0"/>
    </row>
    <row r="842" s="13" customFormat="true" ht="12.8" hidden="false" customHeight="false" outlineLevel="0" collapsed="false">
      <c r="A842" s="7"/>
      <c r="B842" s="0" t="n">
        <v>120</v>
      </c>
      <c r="C842" s="11" t="n">
        <v>110.885</v>
      </c>
      <c r="D842" s="11" t="n">
        <v>17.1502914428711</v>
      </c>
      <c r="E842" s="11" t="n">
        <v>29.2456497328061</v>
      </c>
      <c r="F842" s="11"/>
      <c r="G842" s="11" t="n">
        <f aca="false">-E842</f>
        <v>-29.2456497328061</v>
      </c>
      <c r="H842" s="11" t="n">
        <f aca="false">D842-E842</f>
        <v>-12.095358289935</v>
      </c>
      <c r="I842" s="11" t="n">
        <f aca="false">ABS(G842)</f>
        <v>29.2456497328061</v>
      </c>
      <c r="J842" s="11" t="n">
        <f aca="false">ABS(H842)</f>
        <v>12.095358289935</v>
      </c>
      <c r="K842" s="11" t="n">
        <f aca="false">G842^2</f>
        <v>855.308028293982</v>
      </c>
      <c r="L842" s="11" t="n">
        <f aca="false">H842^2</f>
        <v>146.297692161899</v>
      </c>
      <c r="N842" s="14" t="n">
        <v>1</v>
      </c>
      <c r="O842" s="14" t="n">
        <v>2</v>
      </c>
      <c r="P842" s="14" t="n">
        <v>0</v>
      </c>
      <c r="Q842" s="14" t="n">
        <v>0</v>
      </c>
      <c r="R842" s="0" t="n">
        <f aca="false">IF(N842&gt;0,1,IF(O842&gt;0,2,3))</f>
        <v>1</v>
      </c>
      <c r="ALV842" s="0"/>
      <c r="ALW842" s="0"/>
      <c r="ALX842" s="0"/>
      <c r="ALY842" s="0"/>
      <c r="ALZ842" s="0"/>
      <c r="AMA842" s="0"/>
      <c r="AMB842" s="0"/>
      <c r="AMC842" s="0"/>
      <c r="AMD842" s="0"/>
      <c r="AME842" s="0"/>
      <c r="AMF842" s="0"/>
      <c r="AMG842" s="0"/>
      <c r="AMH842" s="0"/>
      <c r="AMI842" s="0"/>
      <c r="AMJ842" s="0"/>
    </row>
    <row r="843" s="13" customFormat="true" ht="12.8" hidden="false" customHeight="false" outlineLevel="0" collapsed="false">
      <c r="A843" s="7"/>
      <c r="B843" s="0" t="n">
        <v>121</v>
      </c>
      <c r="C843" s="11" t="n">
        <v>151.681</v>
      </c>
      <c r="D843" s="11" t="n">
        <v>4.71146869659424</v>
      </c>
      <c r="E843" s="11" t="n">
        <v>4.04676926636083</v>
      </c>
      <c r="F843" s="11"/>
      <c r="G843" s="11" t="n">
        <f aca="false">-E843</f>
        <v>-4.04676926636083</v>
      </c>
      <c r="H843" s="11" t="n">
        <f aca="false">D843-E843</f>
        <v>0.66469943023341</v>
      </c>
      <c r="I843" s="11" t="n">
        <f aca="false">ABS(G843)</f>
        <v>4.04676926636083</v>
      </c>
      <c r="J843" s="11" t="n">
        <f aca="false">ABS(H843)</f>
        <v>0.66469943023341</v>
      </c>
      <c r="K843" s="11" t="n">
        <f aca="false">G843^2</f>
        <v>16.3763414951626</v>
      </c>
      <c r="L843" s="11" t="n">
        <f aca="false">H843^2</f>
        <v>0.44182533255262</v>
      </c>
      <c r="N843" s="14" t="n">
        <v>0</v>
      </c>
      <c r="O843" s="14" t="n">
        <v>1</v>
      </c>
      <c r="P843" s="14" t="n">
        <v>2</v>
      </c>
      <c r="Q843" s="14" t="n">
        <v>0</v>
      </c>
      <c r="R843" s="0" t="n">
        <f aca="false">IF(N843&gt;0,1,IF(O843&gt;0,2,3))</f>
        <v>2</v>
      </c>
      <c r="ALV843" s="0"/>
      <c r="ALW843" s="0"/>
      <c r="ALX843" s="0"/>
      <c r="ALY843" s="0"/>
      <c r="ALZ843" s="0"/>
      <c r="AMA843" s="0"/>
      <c r="AMB843" s="0"/>
      <c r="AMC843" s="0"/>
      <c r="AMD843" s="0"/>
      <c r="AME843" s="0"/>
      <c r="AMF843" s="0"/>
      <c r="AMG843" s="0"/>
      <c r="AMH843" s="0"/>
      <c r="AMI843" s="0"/>
      <c r="AMJ843" s="0"/>
    </row>
    <row r="844" s="13" customFormat="true" ht="12.8" hidden="false" customHeight="false" outlineLevel="0" collapsed="false">
      <c r="A844" s="7"/>
      <c r="B844" s="0" t="n">
        <v>122</v>
      </c>
      <c r="C844" s="11" t="n">
        <v>133.118</v>
      </c>
      <c r="D844" s="11" t="n">
        <v>2.44799017906189</v>
      </c>
      <c r="E844" s="11" t="n">
        <v>2.62853096690232</v>
      </c>
      <c r="F844" s="11"/>
      <c r="G844" s="11" t="n">
        <f aca="false">-E844</f>
        <v>-2.62853096690232</v>
      </c>
      <c r="H844" s="11" t="n">
        <f aca="false">D844-E844</f>
        <v>-0.18054078784043</v>
      </c>
      <c r="I844" s="11" t="n">
        <f aca="false">ABS(G844)</f>
        <v>2.62853096690232</v>
      </c>
      <c r="J844" s="11" t="n">
        <f aca="false">ABS(H844)</f>
        <v>0.18054078784043</v>
      </c>
      <c r="K844" s="11" t="n">
        <f aca="false">G844^2</f>
        <v>6.90917504396445</v>
      </c>
      <c r="L844" s="11" t="n">
        <f aca="false">H844^2</f>
        <v>0.0325949760740431</v>
      </c>
      <c r="N844" s="14" t="n">
        <v>0</v>
      </c>
      <c r="O844" s="14" t="n">
        <v>0</v>
      </c>
      <c r="P844" s="14" t="n">
        <v>1</v>
      </c>
      <c r="Q844" s="14" t="n">
        <v>2</v>
      </c>
      <c r="R844" s="0" t="n">
        <f aca="false">IF(N844&gt;0,1,IF(O844&gt;0,2,3))</f>
        <v>3</v>
      </c>
      <c r="ALV844" s="0"/>
      <c r="ALW844" s="0"/>
      <c r="ALX844" s="0"/>
      <c r="ALY844" s="0"/>
      <c r="ALZ844" s="0"/>
      <c r="AMA844" s="0"/>
      <c r="AMB844" s="0"/>
      <c r="AMC844" s="0"/>
      <c r="AMD844" s="0"/>
      <c r="AME844" s="0"/>
      <c r="AMF844" s="0"/>
      <c r="AMG844" s="0"/>
      <c r="AMH844" s="0"/>
      <c r="AMI844" s="0"/>
      <c r="AMJ844" s="0"/>
    </row>
    <row r="845" s="13" customFormat="true" ht="12.8" hidden="false" customHeight="false" outlineLevel="0" collapsed="false">
      <c r="A845" s="7"/>
      <c r="B845" s="0" t="n">
        <v>124</v>
      </c>
      <c r="C845" s="11" t="n">
        <v>156.135</v>
      </c>
      <c r="D845" s="11" t="n">
        <v>0.171512335538864</v>
      </c>
      <c r="E845" s="11" t="n">
        <v>-0.159622728832204</v>
      </c>
      <c r="F845" s="11"/>
      <c r="G845" s="11" t="n">
        <f aca="false">-E845</f>
        <v>0.159622728832204</v>
      </c>
      <c r="H845" s="11" t="n">
        <f aca="false">D845-E845</f>
        <v>0.331135064371068</v>
      </c>
      <c r="I845" s="11" t="n">
        <f aca="false">ABS(G845)</f>
        <v>0.159622728832204</v>
      </c>
      <c r="J845" s="11" t="n">
        <f aca="false">ABS(H845)</f>
        <v>0.331135064371068</v>
      </c>
      <c r="K845" s="11" t="n">
        <f aca="false">G845^2</f>
        <v>0.0254794155598393</v>
      </c>
      <c r="L845" s="11" t="n">
        <f aca="false">H845^2</f>
        <v>0.109650430856031</v>
      </c>
      <c r="N845" s="14" t="n">
        <v>0</v>
      </c>
      <c r="O845" s="14" t="n">
        <v>0</v>
      </c>
      <c r="P845" s="14" t="n">
        <v>0</v>
      </c>
      <c r="Q845" s="14" t="n">
        <v>1</v>
      </c>
      <c r="R845" s="0" t="n">
        <f aca="false">IF(N845&gt;0,1,IF(O845&gt;0,2,3))</f>
        <v>3</v>
      </c>
      <c r="ALV845" s="0"/>
      <c r="ALW845" s="0"/>
      <c r="ALX845" s="0"/>
      <c r="ALY845" s="0"/>
      <c r="ALZ845" s="0"/>
      <c r="AMA845" s="0"/>
      <c r="AMB845" s="0"/>
      <c r="AMC845" s="0"/>
      <c r="AMD845" s="0"/>
      <c r="AME845" s="0"/>
      <c r="AMF845" s="0"/>
      <c r="AMG845" s="0"/>
      <c r="AMH845" s="0"/>
      <c r="AMI845" s="0"/>
      <c r="AMJ845" s="0"/>
    </row>
    <row r="846" s="13" customFormat="true" ht="12.8" hidden="false" customHeight="false" outlineLevel="0" collapsed="false">
      <c r="A846" s="7"/>
      <c r="B846" s="0" t="n">
        <v>125</v>
      </c>
      <c r="C846" s="11" t="n">
        <v>137.226</v>
      </c>
      <c r="D846" s="11" t="n">
        <v>1.40878212451935</v>
      </c>
      <c r="E846" s="11" t="n">
        <v>2.86981425927896</v>
      </c>
      <c r="F846" s="11"/>
      <c r="G846" s="11" t="n">
        <f aca="false">-E846</f>
        <v>-2.86981425927896</v>
      </c>
      <c r="H846" s="11" t="n">
        <f aca="false">D846-E846</f>
        <v>-1.46103213475961</v>
      </c>
      <c r="I846" s="11" t="n">
        <f aca="false">ABS(G846)</f>
        <v>2.86981425927896</v>
      </c>
      <c r="J846" s="11" t="n">
        <f aca="false">ABS(H846)</f>
        <v>1.46103213475961</v>
      </c>
      <c r="K846" s="11" t="n">
        <f aca="false">G846^2</f>
        <v>8.23583388276085</v>
      </c>
      <c r="L846" s="11" t="n">
        <f aca="false">H846^2</f>
        <v>2.13461489880022</v>
      </c>
      <c r="N846" s="14" t="n">
        <v>0</v>
      </c>
      <c r="O846" s="14" t="n">
        <v>0</v>
      </c>
      <c r="P846" s="14" t="n">
        <v>1</v>
      </c>
      <c r="Q846" s="14" t="n">
        <v>2</v>
      </c>
      <c r="R846" s="0" t="n">
        <f aca="false">IF(N846&gt;0,1,IF(O846&gt;0,2,3))</f>
        <v>3</v>
      </c>
      <c r="ALV846" s="0"/>
      <c r="ALW846" s="0"/>
      <c r="ALX846" s="0"/>
      <c r="ALY846" s="0"/>
      <c r="ALZ846" s="0"/>
      <c r="AMA846" s="0"/>
      <c r="AMB846" s="0"/>
      <c r="AMC846" s="0"/>
      <c r="AMD846" s="0"/>
      <c r="AME846" s="0"/>
      <c r="AMF846" s="0"/>
      <c r="AMG846" s="0"/>
      <c r="AMH846" s="0"/>
      <c r="AMI846" s="0"/>
      <c r="AMJ846" s="0"/>
    </row>
    <row r="847" s="13" customFormat="true" ht="12.8" hidden="false" customHeight="false" outlineLevel="0" collapsed="false">
      <c r="A847" s="7"/>
      <c r="B847" s="0" t="n">
        <v>127</v>
      </c>
      <c r="C847" s="11" t="n">
        <v>154.373</v>
      </c>
      <c r="D847" s="11" t="n">
        <v>6.19719791412354</v>
      </c>
      <c r="E847" s="11" t="n">
        <v>4.00120505993392</v>
      </c>
      <c r="F847" s="11"/>
      <c r="G847" s="11" t="n">
        <f aca="false">-E847</f>
        <v>-4.00120505993392</v>
      </c>
      <c r="H847" s="11" t="n">
        <f aca="false">D847-E847</f>
        <v>2.19599285418962</v>
      </c>
      <c r="I847" s="11" t="n">
        <f aca="false">ABS(G847)</f>
        <v>4.00120505993392</v>
      </c>
      <c r="J847" s="11" t="n">
        <f aca="false">ABS(H847)</f>
        <v>2.19599285418962</v>
      </c>
      <c r="K847" s="11" t="n">
        <f aca="false">G847^2</f>
        <v>16.0096419316408</v>
      </c>
      <c r="L847" s="11" t="n">
        <f aca="false">H847^2</f>
        <v>4.82238461565187</v>
      </c>
      <c r="N847" s="14" t="n">
        <v>0</v>
      </c>
      <c r="O847" s="14" t="n">
        <v>1</v>
      </c>
      <c r="P847" s="14" t="n">
        <v>2</v>
      </c>
      <c r="Q847" s="14" t="n">
        <v>0</v>
      </c>
      <c r="R847" s="0" t="n">
        <f aca="false">IF(N847&gt;0,1,IF(O847&gt;0,2,3))</f>
        <v>2</v>
      </c>
      <c r="ALV847" s="0"/>
      <c r="ALW847" s="0"/>
      <c r="ALX847" s="0"/>
      <c r="ALY847" s="0"/>
      <c r="ALZ847" s="0"/>
      <c r="AMA847" s="0"/>
      <c r="AMB847" s="0"/>
      <c r="AMC847" s="0"/>
      <c r="AMD847" s="0"/>
      <c r="AME847" s="0"/>
      <c r="AMF847" s="0"/>
      <c r="AMG847" s="0"/>
      <c r="AMH847" s="0"/>
      <c r="AMI847" s="0"/>
      <c r="AMJ847" s="0"/>
    </row>
    <row r="848" s="13" customFormat="true" ht="12.8" hidden="false" customHeight="false" outlineLevel="0" collapsed="false">
      <c r="A848" s="7"/>
      <c r="B848" s="0" t="n">
        <v>128</v>
      </c>
      <c r="C848" s="11" t="n">
        <v>53.91</v>
      </c>
      <c r="D848" s="11" t="n">
        <v>0.170808985829353</v>
      </c>
      <c r="E848" s="11" t="n">
        <v>2.47908228437975</v>
      </c>
      <c r="F848" s="11"/>
      <c r="G848" s="11" t="n">
        <f aca="false">-E848</f>
        <v>-2.47908228437975</v>
      </c>
      <c r="H848" s="11" t="n">
        <f aca="false">D848-E848</f>
        <v>-2.3082732985504</v>
      </c>
      <c r="I848" s="11" t="n">
        <f aca="false">ABS(G848)</f>
        <v>2.47908228437975</v>
      </c>
      <c r="J848" s="11" t="n">
        <f aca="false">ABS(H848)</f>
        <v>2.3082732985504</v>
      </c>
      <c r="K848" s="11" t="n">
        <f aca="false">G848^2</f>
        <v>6.14584897272552</v>
      </c>
      <c r="L848" s="11" t="n">
        <f aca="false">H848^2</f>
        <v>5.32812562080073</v>
      </c>
      <c r="N848" s="14" t="n">
        <v>0</v>
      </c>
      <c r="O848" s="14" t="n">
        <v>0</v>
      </c>
      <c r="P848" s="14" t="n">
        <v>1</v>
      </c>
      <c r="Q848" s="14" t="n">
        <v>2</v>
      </c>
      <c r="R848" s="0" t="n">
        <f aca="false">IF(N848&gt;0,1,IF(O848&gt;0,2,3))</f>
        <v>3</v>
      </c>
      <c r="ALV848" s="0"/>
      <c r="ALW848" s="0"/>
      <c r="ALX848" s="0"/>
      <c r="ALY848" s="0"/>
      <c r="ALZ848" s="0"/>
      <c r="AMA848" s="0"/>
      <c r="AMB848" s="0"/>
      <c r="AMC848" s="0"/>
      <c r="AMD848" s="0"/>
      <c r="AME848" s="0"/>
      <c r="AMF848" s="0"/>
      <c r="AMG848" s="0"/>
      <c r="AMH848" s="0"/>
      <c r="AMI848" s="0"/>
      <c r="AMJ848" s="0"/>
    </row>
    <row r="849" s="13" customFormat="true" ht="12.8" hidden="false" customHeight="false" outlineLevel="0" collapsed="false">
      <c r="A849" s="7"/>
      <c r="B849" s="0" t="n">
        <v>131</v>
      </c>
      <c r="C849" s="11" t="n">
        <v>10.657</v>
      </c>
      <c r="D849" s="11" t="n">
        <v>0.171512335538864</v>
      </c>
      <c r="E849" s="11" t="n">
        <v>-0.134065646113619</v>
      </c>
      <c r="F849" s="11"/>
      <c r="G849" s="11" t="n">
        <f aca="false">-E849</f>
        <v>0.134065646113619</v>
      </c>
      <c r="H849" s="11" t="n">
        <f aca="false">D849-E849</f>
        <v>0.305577981652483</v>
      </c>
      <c r="I849" s="11" t="n">
        <f aca="false">ABS(G849)</f>
        <v>0.134065646113619</v>
      </c>
      <c r="J849" s="11" t="n">
        <f aca="false">ABS(H849)</f>
        <v>0.305577981652483</v>
      </c>
      <c r="K849" s="11" t="n">
        <f aca="false">G849^2</f>
        <v>0.0179735974678621</v>
      </c>
      <c r="L849" s="11" t="n">
        <f aca="false">H849^2</f>
        <v>0.0933779028708053</v>
      </c>
      <c r="N849" s="14" t="n">
        <v>0</v>
      </c>
      <c r="O849" s="14" t="n">
        <v>0</v>
      </c>
      <c r="P849" s="14" t="n">
        <v>0</v>
      </c>
      <c r="Q849" s="14" t="n">
        <v>1</v>
      </c>
      <c r="R849" s="0" t="n">
        <f aca="false">IF(N849&gt;0,1,IF(O849&gt;0,2,3))</f>
        <v>3</v>
      </c>
      <c r="ALV849" s="0"/>
      <c r="ALW849" s="0"/>
      <c r="ALX849" s="0"/>
      <c r="ALY849" s="0"/>
      <c r="ALZ849" s="0"/>
      <c r="AMA849" s="0"/>
      <c r="AMB849" s="0"/>
      <c r="AMC849" s="0"/>
      <c r="AMD849" s="0"/>
      <c r="AME849" s="0"/>
      <c r="AMF849" s="0"/>
      <c r="AMG849" s="0"/>
      <c r="AMH849" s="0"/>
      <c r="AMI849" s="0"/>
      <c r="AMJ849" s="0"/>
    </row>
    <row r="850" s="13" customFormat="true" ht="12.8" hidden="false" customHeight="false" outlineLevel="0" collapsed="false">
      <c r="A850" s="7"/>
      <c r="B850" s="0" t="n">
        <v>135</v>
      </c>
      <c r="C850" s="11" t="n">
        <v>33.523</v>
      </c>
      <c r="D850" s="11" t="n">
        <v>0.171512335538864</v>
      </c>
      <c r="E850" s="11" t="n">
        <v>0.230718604132612</v>
      </c>
      <c r="F850" s="11"/>
      <c r="G850" s="11" t="n">
        <f aca="false">-E850</f>
        <v>-0.230718604132612</v>
      </c>
      <c r="H850" s="11" t="n">
        <f aca="false">D850-E850</f>
        <v>-0.059206268593748</v>
      </c>
      <c r="I850" s="11" t="n">
        <f aca="false">ABS(G850)</f>
        <v>0.230718604132612</v>
      </c>
      <c r="J850" s="11" t="n">
        <f aca="false">ABS(H850)</f>
        <v>0.059206268593748</v>
      </c>
      <c r="K850" s="11" t="n">
        <f aca="false">G850^2</f>
        <v>0.0532310742929009</v>
      </c>
      <c r="L850" s="11" t="n">
        <f aca="false">H850^2</f>
        <v>0.00350538224079503</v>
      </c>
      <c r="N850" s="14" t="n">
        <v>0</v>
      </c>
      <c r="O850" s="14" t="n">
        <v>0</v>
      </c>
      <c r="P850" s="14" t="n">
        <v>0</v>
      </c>
      <c r="Q850" s="14" t="n">
        <v>0</v>
      </c>
      <c r="R850" s="0" t="n">
        <f aca="false">IF(N850&gt;0,1,IF(O850&gt;0,2,3))</f>
        <v>3</v>
      </c>
      <c r="ALV850" s="0"/>
      <c r="ALW850" s="0"/>
      <c r="ALX850" s="0"/>
      <c r="ALY850" s="0"/>
      <c r="ALZ850" s="0"/>
      <c r="AMA850" s="0"/>
      <c r="AMB850" s="0"/>
      <c r="AMC850" s="0"/>
      <c r="AMD850" s="0"/>
      <c r="AME850" s="0"/>
      <c r="AMF850" s="0"/>
      <c r="AMG850" s="0"/>
      <c r="AMH850" s="0"/>
      <c r="AMI850" s="0"/>
      <c r="AMJ850" s="0"/>
    </row>
    <row r="851" s="13" customFormat="true" ht="12.8" hidden="false" customHeight="false" outlineLevel="0" collapsed="false">
      <c r="A851" s="7"/>
      <c r="B851" s="0" t="n">
        <v>138</v>
      </c>
      <c r="C851" s="11" t="n">
        <v>21.094</v>
      </c>
      <c r="D851" s="11" t="n">
        <v>0.171512335538864</v>
      </c>
      <c r="E851" s="11" t="n">
        <v>0.125315904977633</v>
      </c>
      <c r="F851" s="11"/>
      <c r="G851" s="11" t="n">
        <f aca="false">-E851</f>
        <v>-0.125315904977633</v>
      </c>
      <c r="H851" s="11" t="n">
        <f aca="false">D851-E851</f>
        <v>0.046196430561231</v>
      </c>
      <c r="I851" s="11" t="n">
        <f aca="false">ABS(G851)</f>
        <v>0.125315904977633</v>
      </c>
      <c r="J851" s="11" t="n">
        <f aca="false">ABS(H851)</f>
        <v>0.046196430561231</v>
      </c>
      <c r="K851" s="11" t="n">
        <f aca="false">G851^2</f>
        <v>0.0157040760403631</v>
      </c>
      <c r="L851" s="11" t="n">
        <f aca="false">H851^2</f>
        <v>0.00213411019659864</v>
      </c>
      <c r="N851" s="14" t="n">
        <v>0</v>
      </c>
      <c r="O851" s="14" t="n">
        <v>0</v>
      </c>
      <c r="P851" s="14" t="n">
        <v>0</v>
      </c>
      <c r="Q851" s="14" t="n">
        <v>0</v>
      </c>
      <c r="R851" s="0" t="n">
        <f aca="false">IF(N851&gt;0,1,IF(O851&gt;0,2,3))</f>
        <v>3</v>
      </c>
      <c r="ALV851" s="0"/>
      <c r="ALW851" s="0"/>
      <c r="ALX851" s="0"/>
      <c r="ALY851" s="0"/>
      <c r="ALZ851" s="0"/>
      <c r="AMA851" s="0"/>
      <c r="AMB851" s="0"/>
      <c r="AMC851" s="0"/>
      <c r="AMD851" s="0"/>
      <c r="AME851" s="0"/>
      <c r="AMF851" s="0"/>
      <c r="AMG851" s="0"/>
      <c r="AMH851" s="0"/>
      <c r="AMI851" s="0"/>
      <c r="AMJ851" s="0"/>
    </row>
    <row r="852" s="13" customFormat="true" ht="12.8" hidden="false" customHeight="false" outlineLevel="0" collapsed="false">
      <c r="A852" s="7"/>
      <c r="B852" s="0" t="n">
        <v>142</v>
      </c>
      <c r="C852" s="11" t="n">
        <v>31.644</v>
      </c>
      <c r="D852" s="11" t="n">
        <v>0.125663012266159</v>
      </c>
      <c r="E852" s="11" t="n">
        <v>-0.443784473444715</v>
      </c>
      <c r="F852" s="11"/>
      <c r="G852" s="11" t="n">
        <f aca="false">-E852</f>
        <v>0.443784473444715</v>
      </c>
      <c r="H852" s="11" t="n">
        <f aca="false">D852-E852</f>
        <v>0.569447485710874</v>
      </c>
      <c r="I852" s="11" t="n">
        <f aca="false">ABS(G852)</f>
        <v>0.443784473444715</v>
      </c>
      <c r="J852" s="11" t="n">
        <f aca="false">ABS(H852)</f>
        <v>0.569447485710874</v>
      </c>
      <c r="K852" s="11" t="n">
        <f aca="false">G852^2</f>
        <v>0.196944658870603</v>
      </c>
      <c r="L852" s="11" t="n">
        <f aca="false">H852^2</f>
        <v>0.324270438982436</v>
      </c>
      <c r="N852" s="14" t="n">
        <v>0</v>
      </c>
      <c r="O852" s="14" t="n">
        <v>0</v>
      </c>
      <c r="P852" s="14" t="n">
        <v>1</v>
      </c>
      <c r="Q852" s="14" t="n">
        <v>2</v>
      </c>
      <c r="R852" s="0" t="n">
        <f aca="false">IF(N852&gt;0,1,IF(O852&gt;0,2,3))</f>
        <v>3</v>
      </c>
      <c r="ALV852" s="0"/>
      <c r="ALW852" s="0"/>
      <c r="ALX852" s="0"/>
      <c r="ALY852" s="0"/>
      <c r="ALZ852" s="0"/>
      <c r="AMA852" s="0"/>
      <c r="AMB852" s="0"/>
      <c r="AMC852" s="0"/>
      <c r="AMD852" s="0"/>
      <c r="AME852" s="0"/>
      <c r="AMF852" s="0"/>
      <c r="AMG852" s="0"/>
      <c r="AMH852" s="0"/>
      <c r="AMI852" s="0"/>
      <c r="AMJ852" s="0"/>
    </row>
    <row r="853" s="13" customFormat="true" ht="12.8" hidden="false" customHeight="false" outlineLevel="0" collapsed="false">
      <c r="A853" s="7"/>
      <c r="B853" s="0" t="n">
        <v>145</v>
      </c>
      <c r="C853" s="11" t="n">
        <v>25.441</v>
      </c>
      <c r="D853" s="11" t="n">
        <v>0.171512335538864</v>
      </c>
      <c r="E853" s="11" t="n">
        <v>0.0943928345659443</v>
      </c>
      <c r="F853" s="11"/>
      <c r="G853" s="11" t="n">
        <f aca="false">-E853</f>
        <v>-0.0943928345659443</v>
      </c>
      <c r="H853" s="11" t="n">
        <f aca="false">D853-E853</f>
        <v>0.0771195009729197</v>
      </c>
      <c r="I853" s="11" t="n">
        <f aca="false">ABS(G853)</f>
        <v>0.0943928345659443</v>
      </c>
      <c r="J853" s="11" t="n">
        <f aca="false">ABS(H853)</f>
        <v>0.0771195009729197</v>
      </c>
      <c r="K853" s="11" t="n">
        <f aca="false">G853^2</f>
        <v>0.00891000721739373</v>
      </c>
      <c r="L853" s="11" t="n">
        <f aca="false">H853^2</f>
        <v>0.00594741743031217</v>
      </c>
      <c r="N853" s="14" t="n">
        <v>0</v>
      </c>
      <c r="O853" s="14" t="n">
        <v>0</v>
      </c>
      <c r="P853" s="14" t="n">
        <v>0</v>
      </c>
      <c r="Q853" s="14" t="n">
        <v>1</v>
      </c>
      <c r="R853" s="0" t="n">
        <f aca="false">IF(N853&gt;0,1,IF(O853&gt;0,2,3))</f>
        <v>3</v>
      </c>
      <c r="ALV853" s="0"/>
      <c r="ALW853" s="0"/>
      <c r="ALX853" s="0"/>
      <c r="ALY853" s="0"/>
      <c r="ALZ853" s="0"/>
      <c r="AMA853" s="0"/>
      <c r="AMB853" s="0"/>
      <c r="AMC853" s="0"/>
      <c r="AMD853" s="0"/>
      <c r="AME853" s="0"/>
      <c r="AMF853" s="0"/>
      <c r="AMG853" s="0"/>
      <c r="AMH853" s="0"/>
      <c r="AMI853" s="0"/>
      <c r="AMJ853" s="0"/>
    </row>
    <row r="854" s="13" customFormat="true" ht="12.8" hidden="false" customHeight="false" outlineLevel="0" collapsed="false">
      <c r="A854" s="7"/>
      <c r="B854" s="0" t="n">
        <v>149</v>
      </c>
      <c r="C854" s="11" t="n">
        <v>111.479</v>
      </c>
      <c r="D854" s="11" t="n">
        <v>23.7764072418213</v>
      </c>
      <c r="E854" s="11" t="n">
        <v>28.2855933976994</v>
      </c>
      <c r="F854" s="11"/>
      <c r="G854" s="11" t="n">
        <f aca="false">-E854</f>
        <v>-28.2855933976994</v>
      </c>
      <c r="H854" s="11" t="n">
        <f aca="false">D854-E854</f>
        <v>-4.5091861558781</v>
      </c>
      <c r="I854" s="11" t="n">
        <f aca="false">ABS(G854)</f>
        <v>28.2855933976994</v>
      </c>
      <c r="J854" s="11" t="n">
        <f aca="false">ABS(H854)</f>
        <v>4.5091861558781</v>
      </c>
      <c r="K854" s="11" t="n">
        <f aca="false">G854^2</f>
        <v>800.074793859976</v>
      </c>
      <c r="L854" s="11" t="n">
        <f aca="false">H854^2</f>
        <v>20.3327597883627</v>
      </c>
      <c r="N854" s="14" t="n">
        <v>1</v>
      </c>
      <c r="O854" s="14" t="n">
        <v>2</v>
      </c>
      <c r="P854" s="14" t="n">
        <v>0</v>
      </c>
      <c r="Q854" s="14" t="n">
        <v>0</v>
      </c>
      <c r="R854" s="0" t="n">
        <f aca="false">IF(N854&gt;0,1,IF(O854&gt;0,2,3))</f>
        <v>1</v>
      </c>
      <c r="ALV854" s="0"/>
      <c r="ALW854" s="0"/>
      <c r="ALX854" s="0"/>
      <c r="ALY854" s="0"/>
      <c r="ALZ854" s="0"/>
      <c r="AMA854" s="0"/>
      <c r="AMB854" s="0"/>
      <c r="AMC854" s="0"/>
      <c r="AMD854" s="0"/>
      <c r="AME854" s="0"/>
      <c r="AMF854" s="0"/>
      <c r="AMG854" s="0"/>
      <c r="AMH854" s="0"/>
      <c r="AMI854" s="0"/>
      <c r="AMJ854" s="0"/>
    </row>
    <row r="855" s="13" customFormat="true" ht="12.8" hidden="false" customHeight="false" outlineLevel="0" collapsed="false">
      <c r="A855" s="7"/>
      <c r="B855" s="0" t="n">
        <v>150</v>
      </c>
      <c r="C855" s="11" t="n">
        <v>141.664</v>
      </c>
      <c r="D855" s="11" t="n">
        <v>8.1047830581665</v>
      </c>
      <c r="E855" s="11" t="n">
        <v>5.2608089311856</v>
      </c>
      <c r="F855" s="11"/>
      <c r="G855" s="11" t="n">
        <f aca="false">-E855</f>
        <v>-5.2608089311856</v>
      </c>
      <c r="H855" s="11" t="n">
        <f aca="false">D855-E855</f>
        <v>2.8439741269809</v>
      </c>
      <c r="I855" s="11" t="n">
        <f aca="false">ABS(G855)</f>
        <v>5.2608089311856</v>
      </c>
      <c r="J855" s="11" t="n">
        <f aca="false">ABS(H855)</f>
        <v>2.8439741269809</v>
      </c>
      <c r="K855" s="11" t="n">
        <f aca="false">G855^2</f>
        <v>27.6761106104422</v>
      </c>
      <c r="L855" s="11" t="n">
        <f aca="false">H855^2</f>
        <v>8.08818883493678</v>
      </c>
      <c r="N855" s="14" t="n">
        <v>0</v>
      </c>
      <c r="O855" s="14" t="n">
        <v>1</v>
      </c>
      <c r="P855" s="14" t="n">
        <v>2</v>
      </c>
      <c r="Q855" s="14" t="n">
        <v>0</v>
      </c>
      <c r="R855" s="0" t="n">
        <f aca="false">IF(N855&gt;0,1,IF(O855&gt;0,2,3))</f>
        <v>2</v>
      </c>
      <c r="ALV855" s="0"/>
      <c r="ALW855" s="0"/>
      <c r="ALX855" s="0"/>
      <c r="ALY855" s="0"/>
      <c r="ALZ855" s="0"/>
      <c r="AMA855" s="0"/>
      <c r="AMB855" s="0"/>
      <c r="AMC855" s="0"/>
      <c r="AMD855" s="0"/>
      <c r="AME855" s="0"/>
      <c r="AMF855" s="0"/>
      <c r="AMG855" s="0"/>
      <c r="AMH855" s="0"/>
      <c r="AMI855" s="0"/>
      <c r="AMJ855" s="0"/>
    </row>
    <row r="856" s="13" customFormat="true" ht="12.8" hidden="false" customHeight="false" outlineLevel="0" collapsed="false">
      <c r="A856" s="7"/>
      <c r="B856" s="0" t="n">
        <v>151</v>
      </c>
      <c r="C856" s="11" t="n">
        <v>127.919</v>
      </c>
      <c r="D856" s="11" t="n">
        <v>2.5387761592865</v>
      </c>
      <c r="E856" s="11" t="n">
        <v>1.84871313350984</v>
      </c>
      <c r="F856" s="11"/>
      <c r="G856" s="11" t="n">
        <f aca="false">-E856</f>
        <v>-1.84871313350984</v>
      </c>
      <c r="H856" s="11" t="n">
        <f aca="false">D856-E856</f>
        <v>0.69006302577666</v>
      </c>
      <c r="I856" s="11" t="n">
        <f aca="false">ABS(G856)</f>
        <v>1.84871313350984</v>
      </c>
      <c r="J856" s="11" t="n">
        <f aca="false">ABS(H856)</f>
        <v>0.69006302577666</v>
      </c>
      <c r="K856" s="11" t="n">
        <f aca="false">G856^2</f>
        <v>3.41774025001177</v>
      </c>
      <c r="L856" s="11" t="n">
        <f aca="false">H856^2</f>
        <v>0.476186979544039</v>
      </c>
      <c r="N856" s="14" t="n">
        <v>0</v>
      </c>
      <c r="O856" s="14" t="n">
        <v>0</v>
      </c>
      <c r="P856" s="14" t="n">
        <v>1</v>
      </c>
      <c r="Q856" s="14" t="n">
        <v>2</v>
      </c>
      <c r="R856" s="0" t="n">
        <f aca="false">IF(N856&gt;0,1,IF(O856&gt;0,2,3))</f>
        <v>3</v>
      </c>
      <c r="ALV856" s="0"/>
      <c r="ALW856" s="0"/>
      <c r="ALX856" s="0"/>
      <c r="ALY856" s="0"/>
      <c r="ALZ856" s="0"/>
      <c r="AMA856" s="0"/>
      <c r="AMB856" s="0"/>
      <c r="AMC856" s="0"/>
      <c r="AMD856" s="0"/>
      <c r="AME856" s="0"/>
      <c r="AMF856" s="0"/>
      <c r="AMG856" s="0"/>
      <c r="AMH856" s="0"/>
      <c r="AMI856" s="0"/>
      <c r="AMJ856" s="0"/>
    </row>
    <row r="857" s="13" customFormat="true" ht="12.8" hidden="false" customHeight="false" outlineLevel="0" collapsed="false">
      <c r="A857" s="7"/>
      <c r="B857" s="0" t="n">
        <v>153</v>
      </c>
      <c r="C857" s="11" t="n">
        <v>148.859</v>
      </c>
      <c r="D857" s="11" t="n">
        <v>0.171512335538864</v>
      </c>
      <c r="E857" s="11" t="n">
        <v>-0.100243830472884</v>
      </c>
      <c r="F857" s="11"/>
      <c r="G857" s="11" t="n">
        <f aca="false">-E857</f>
        <v>0.100243830472884</v>
      </c>
      <c r="H857" s="11" t="n">
        <f aca="false">D857-E857</f>
        <v>0.271756166011748</v>
      </c>
      <c r="I857" s="11" t="n">
        <f aca="false">ABS(G857)</f>
        <v>0.100243830472884</v>
      </c>
      <c r="J857" s="11" t="n">
        <f aca="false">ABS(H857)</f>
        <v>0.271756166011748</v>
      </c>
      <c r="K857" s="11" t="n">
        <f aca="false">G857^2</f>
        <v>0.0100488255478763</v>
      </c>
      <c r="L857" s="11" t="n">
        <f aca="false">H857^2</f>
        <v>0.0738514137654047</v>
      </c>
      <c r="N857" s="14" t="n">
        <v>0</v>
      </c>
      <c r="O857" s="14" t="n">
        <v>0</v>
      </c>
      <c r="P857" s="14" t="n">
        <v>0</v>
      </c>
      <c r="Q857" s="14" t="n">
        <v>1</v>
      </c>
      <c r="R857" s="0" t="n">
        <f aca="false">IF(N857&gt;0,1,IF(O857&gt;0,2,3))</f>
        <v>3</v>
      </c>
      <c r="ALV857" s="0"/>
      <c r="ALW857" s="0"/>
      <c r="ALX857" s="0"/>
      <c r="ALY857" s="0"/>
      <c r="ALZ857" s="0"/>
      <c r="AMA857" s="0"/>
      <c r="AMB857" s="0"/>
      <c r="AMC857" s="0"/>
      <c r="AMD857" s="0"/>
      <c r="AME857" s="0"/>
      <c r="AMF857" s="0"/>
      <c r="AMG857" s="0"/>
      <c r="AMH857" s="0"/>
      <c r="AMI857" s="0"/>
      <c r="AMJ857" s="0"/>
    </row>
    <row r="858" s="13" customFormat="true" ht="12.8" hidden="false" customHeight="false" outlineLevel="0" collapsed="false">
      <c r="A858" s="7"/>
      <c r="B858" s="0" t="n">
        <v>154</v>
      </c>
      <c r="C858" s="11" t="n">
        <v>133.62</v>
      </c>
      <c r="D858" s="11" t="n">
        <v>2.18987679481506</v>
      </c>
      <c r="E858" s="11" t="n">
        <v>2.19211079763751</v>
      </c>
      <c r="F858" s="11"/>
      <c r="G858" s="11" t="n">
        <f aca="false">-E858</f>
        <v>-2.19211079763751</v>
      </c>
      <c r="H858" s="11" t="n">
        <f aca="false">D858-E858</f>
        <v>-0.0022340028224499</v>
      </c>
      <c r="I858" s="11" t="n">
        <f aca="false">ABS(G858)</f>
        <v>2.19211079763751</v>
      </c>
      <c r="J858" s="11" t="n">
        <f aca="false">ABS(H858)</f>
        <v>0.0022340028224499</v>
      </c>
      <c r="K858" s="11" t="n">
        <f aca="false">G858^2</f>
        <v>4.80534974911896</v>
      </c>
      <c r="L858" s="11" t="n">
        <f aca="false">H858^2</f>
        <v>4.99076861071411E-006</v>
      </c>
      <c r="N858" s="14" t="n">
        <v>0</v>
      </c>
      <c r="O858" s="14" t="n">
        <v>0</v>
      </c>
      <c r="P858" s="14" t="n">
        <v>1</v>
      </c>
      <c r="Q858" s="14" t="n">
        <v>2</v>
      </c>
      <c r="R858" s="0" t="n">
        <f aca="false">IF(N858&gt;0,1,IF(O858&gt;0,2,3))</f>
        <v>3</v>
      </c>
      <c r="ALV858" s="0"/>
      <c r="ALW858" s="0"/>
      <c r="ALX858" s="0"/>
      <c r="ALY858" s="0"/>
      <c r="ALZ858" s="0"/>
      <c r="AMA858" s="0"/>
      <c r="AMB858" s="0"/>
      <c r="AMC858" s="0"/>
      <c r="AMD858" s="0"/>
      <c r="AME858" s="0"/>
      <c r="AMF858" s="0"/>
      <c r="AMG858" s="0"/>
      <c r="AMH858" s="0"/>
      <c r="AMI858" s="0"/>
      <c r="AMJ858" s="0"/>
    </row>
    <row r="859" s="13" customFormat="true" ht="12.8" hidden="false" customHeight="false" outlineLevel="0" collapsed="false">
      <c r="A859" s="7"/>
      <c r="B859" s="0" t="n">
        <v>156</v>
      </c>
      <c r="C859" s="11" t="n">
        <v>136.394</v>
      </c>
      <c r="D859" s="11" t="n">
        <v>6.2727370262146</v>
      </c>
      <c r="E859" s="11" t="n">
        <v>3.52061224375153</v>
      </c>
      <c r="F859" s="11"/>
      <c r="G859" s="11" t="n">
        <f aca="false">-E859</f>
        <v>-3.52061224375153</v>
      </c>
      <c r="H859" s="11" t="n">
        <f aca="false">D859-E859</f>
        <v>2.75212478246307</v>
      </c>
      <c r="I859" s="11" t="n">
        <f aca="false">ABS(G859)</f>
        <v>3.52061224375153</v>
      </c>
      <c r="J859" s="11" t="n">
        <f aca="false">ABS(H859)</f>
        <v>2.75212478246307</v>
      </c>
      <c r="K859" s="11" t="n">
        <f aca="false">G859^2</f>
        <v>12.3947105708532</v>
      </c>
      <c r="L859" s="11" t="n">
        <f aca="false">H859^2</f>
        <v>7.5741908182474</v>
      </c>
      <c r="N859" s="14" t="n">
        <v>0</v>
      </c>
      <c r="O859" s="14" t="n">
        <v>1</v>
      </c>
      <c r="P859" s="14" t="n">
        <v>2</v>
      </c>
      <c r="Q859" s="14" t="n">
        <v>0</v>
      </c>
      <c r="R859" s="0" t="n">
        <f aca="false">IF(N859&gt;0,1,IF(O859&gt;0,2,3))</f>
        <v>2</v>
      </c>
      <c r="ALV859" s="0"/>
      <c r="ALW859" s="0"/>
      <c r="ALX859" s="0"/>
      <c r="ALY859" s="0"/>
      <c r="ALZ859" s="0"/>
      <c r="AMA859" s="0"/>
      <c r="AMB859" s="0"/>
      <c r="AMC859" s="0"/>
      <c r="AMD859" s="0"/>
      <c r="AME859" s="0"/>
      <c r="AMF859" s="0"/>
      <c r="AMG859" s="0"/>
      <c r="AMH859" s="0"/>
      <c r="AMI859" s="0"/>
      <c r="AMJ859" s="0"/>
    </row>
    <row r="860" s="13" customFormat="true" ht="12.8" hidden="false" customHeight="false" outlineLevel="0" collapsed="false">
      <c r="A860" s="7"/>
      <c r="B860" s="0" t="n">
        <v>157</v>
      </c>
      <c r="C860" s="11" t="n">
        <v>39.254</v>
      </c>
      <c r="D860" s="11" t="n">
        <v>0.113407418131828</v>
      </c>
      <c r="E860" s="11" t="n">
        <v>6.73105820252189</v>
      </c>
      <c r="F860" s="11"/>
      <c r="G860" s="11" t="n">
        <f aca="false">-E860</f>
        <v>-6.73105820252189</v>
      </c>
      <c r="H860" s="11" t="n">
        <f aca="false">D860-E860</f>
        <v>-6.61765078439006</v>
      </c>
      <c r="I860" s="11" t="n">
        <f aca="false">ABS(G860)</f>
        <v>6.73105820252189</v>
      </c>
      <c r="J860" s="11" t="n">
        <f aca="false">ABS(H860)</f>
        <v>6.61765078439006</v>
      </c>
      <c r="K860" s="11" t="n">
        <f aca="false">G860^2</f>
        <v>45.3071445257372</v>
      </c>
      <c r="L860" s="11" t="n">
        <f aca="false">H860^2</f>
        <v>43.7933019041384</v>
      </c>
      <c r="N860" s="14" t="n">
        <v>0</v>
      </c>
      <c r="O860" s="14" t="n">
        <v>0</v>
      </c>
      <c r="P860" s="14" t="n">
        <v>1</v>
      </c>
      <c r="Q860" s="14" t="n">
        <v>2</v>
      </c>
      <c r="R860" s="0" t="n">
        <f aca="false">IF(N860&gt;0,1,IF(O860&gt;0,2,3))</f>
        <v>3</v>
      </c>
      <c r="ALV860" s="0"/>
      <c r="ALW860" s="0"/>
      <c r="ALX860" s="0"/>
      <c r="ALY860" s="0"/>
      <c r="ALZ860" s="0"/>
      <c r="AMA860" s="0"/>
      <c r="AMB860" s="0"/>
      <c r="AMC860" s="0"/>
      <c r="AMD860" s="0"/>
      <c r="AME860" s="0"/>
      <c r="AMF860" s="0"/>
      <c r="AMG860" s="0"/>
      <c r="AMH860" s="0"/>
      <c r="AMI860" s="0"/>
      <c r="AMJ860" s="0"/>
    </row>
    <row r="861" s="13" customFormat="true" ht="12.8" hidden="false" customHeight="false" outlineLevel="0" collapsed="false">
      <c r="A861" s="7"/>
      <c r="B861" s="0" t="n">
        <v>160</v>
      </c>
      <c r="C861" s="11" t="n">
        <v>23.544</v>
      </c>
      <c r="D861" s="11" t="n">
        <v>0.171512335538864</v>
      </c>
      <c r="E861" s="11" t="n">
        <v>0.115768226778521</v>
      </c>
      <c r="F861" s="11"/>
      <c r="G861" s="11" t="n">
        <f aca="false">-E861</f>
        <v>-0.115768226778521</v>
      </c>
      <c r="H861" s="11" t="n">
        <f aca="false">D861-E861</f>
        <v>0.055744108760343</v>
      </c>
      <c r="I861" s="11" t="n">
        <f aca="false">ABS(G861)</f>
        <v>0.115768226778521</v>
      </c>
      <c r="J861" s="11" t="n">
        <f aca="false">ABS(H861)</f>
        <v>0.055744108760343</v>
      </c>
      <c r="K861" s="11" t="n">
        <f aca="false">G861^2</f>
        <v>0.0134022823314431</v>
      </c>
      <c r="L861" s="11" t="n">
        <f aca="false">H861^2</f>
        <v>0.00310740566148495</v>
      </c>
      <c r="N861" s="14" t="n">
        <v>0</v>
      </c>
      <c r="O861" s="14" t="n">
        <v>0</v>
      </c>
      <c r="P861" s="14" t="n">
        <v>0</v>
      </c>
      <c r="Q861" s="14" t="n">
        <v>1</v>
      </c>
      <c r="R861" s="0" t="n">
        <f aca="false">IF(N861&gt;0,1,IF(O861&gt;0,2,3))</f>
        <v>3</v>
      </c>
      <c r="ALV861" s="0"/>
      <c r="ALW861" s="0"/>
      <c r="ALX861" s="0"/>
      <c r="ALY861" s="0"/>
      <c r="ALZ861" s="0"/>
      <c r="AMA861" s="0"/>
      <c r="AMB861" s="0"/>
      <c r="AMC861" s="0"/>
      <c r="AMD861" s="0"/>
      <c r="AME861" s="0"/>
      <c r="AMF861" s="0"/>
      <c r="AMG861" s="0"/>
      <c r="AMH861" s="0"/>
      <c r="AMI861" s="0"/>
      <c r="AMJ861" s="0"/>
    </row>
    <row r="862" s="13" customFormat="true" ht="12.8" hidden="false" customHeight="false" outlineLevel="0" collapsed="false">
      <c r="A862" s="7"/>
      <c r="B862" s="0" t="n">
        <v>164</v>
      </c>
      <c r="C862" s="11" t="n">
        <v>33.734</v>
      </c>
      <c r="D862" s="11" t="n">
        <v>0.171512335538864</v>
      </c>
      <c r="E862" s="11" t="n">
        <v>0.30620714123534</v>
      </c>
      <c r="F862" s="11"/>
      <c r="G862" s="11" t="n">
        <f aca="false">-E862</f>
        <v>-0.30620714123534</v>
      </c>
      <c r="H862" s="11" t="n">
        <f aca="false">D862-E862</f>
        <v>-0.134694805696476</v>
      </c>
      <c r="I862" s="11" t="n">
        <f aca="false">ABS(G862)</f>
        <v>0.30620714123534</v>
      </c>
      <c r="J862" s="11" t="n">
        <f aca="false">ABS(H862)</f>
        <v>0.134694805696476</v>
      </c>
      <c r="K862" s="11" t="n">
        <f aca="false">G862^2</f>
        <v>0.0937628133435194</v>
      </c>
      <c r="L862" s="11" t="n">
        <f aca="false">H862^2</f>
        <v>0.0181426906816114</v>
      </c>
      <c r="N862" s="14" t="n">
        <v>0</v>
      </c>
      <c r="O862" s="14" t="n">
        <v>0</v>
      </c>
      <c r="P862" s="14" t="n">
        <v>0</v>
      </c>
      <c r="Q862" s="14" t="n">
        <v>0</v>
      </c>
      <c r="R862" s="0" t="n">
        <f aca="false">IF(N862&gt;0,1,IF(O862&gt;0,2,3))</f>
        <v>3</v>
      </c>
      <c r="ALV862" s="0"/>
      <c r="ALW862" s="0"/>
      <c r="ALX862" s="0"/>
      <c r="ALY862" s="0"/>
      <c r="ALZ862" s="0"/>
      <c r="AMA862" s="0"/>
      <c r="AMB862" s="0"/>
      <c r="AMC862" s="0"/>
      <c r="AMD862" s="0"/>
      <c r="AME862" s="0"/>
      <c r="AMF862" s="0"/>
      <c r="AMG862" s="0"/>
      <c r="AMH862" s="0"/>
      <c r="AMI862" s="0"/>
      <c r="AMJ862" s="0"/>
    </row>
    <row r="863" s="13" customFormat="true" ht="12.8" hidden="false" customHeight="false" outlineLevel="0" collapsed="false">
      <c r="A863" s="7"/>
      <c r="B863" s="0" t="n">
        <v>167</v>
      </c>
      <c r="C863" s="11" t="n">
        <v>24.323</v>
      </c>
      <c r="D863" s="11" t="n">
        <v>0.171512335538864</v>
      </c>
      <c r="E863" s="11" t="n">
        <v>0.146243182852054</v>
      </c>
      <c r="F863" s="11"/>
      <c r="G863" s="11" t="n">
        <f aca="false">-E863</f>
        <v>-0.146243182852054</v>
      </c>
      <c r="H863" s="11" t="n">
        <f aca="false">D863-E863</f>
        <v>0.02526915268681</v>
      </c>
      <c r="I863" s="11" t="n">
        <f aca="false">ABS(G863)</f>
        <v>0.146243182852054</v>
      </c>
      <c r="J863" s="11" t="n">
        <f aca="false">ABS(H863)</f>
        <v>0.02526915268681</v>
      </c>
      <c r="K863" s="11" t="n">
        <f aca="false">G863^2</f>
        <v>0.0213870685306993</v>
      </c>
      <c r="L863" s="11" t="n">
        <f aca="false">H863^2</f>
        <v>0.000638530077509318</v>
      </c>
      <c r="N863" s="14" t="n">
        <v>0</v>
      </c>
      <c r="O863" s="14" t="n">
        <v>0</v>
      </c>
      <c r="P863" s="14" t="n">
        <v>0</v>
      </c>
      <c r="Q863" s="14" t="n">
        <v>0</v>
      </c>
      <c r="R863" s="0" t="n">
        <f aca="false">IF(N863&gt;0,1,IF(O863&gt;0,2,3))</f>
        <v>3</v>
      </c>
      <c r="ALV863" s="0"/>
      <c r="ALW863" s="0"/>
      <c r="ALX863" s="0"/>
      <c r="ALY863" s="0"/>
      <c r="ALZ863" s="0"/>
      <c r="AMA863" s="0"/>
      <c r="AMB863" s="0"/>
      <c r="AMC863" s="0"/>
      <c r="AMD863" s="0"/>
      <c r="AME863" s="0"/>
      <c r="AMF863" s="0"/>
      <c r="AMG863" s="0"/>
      <c r="AMH863" s="0"/>
      <c r="AMI863" s="0"/>
      <c r="AMJ863" s="0"/>
    </row>
    <row r="864" s="13" customFormat="true" ht="12.8" hidden="false" customHeight="false" outlineLevel="0" collapsed="false">
      <c r="A864" s="7"/>
      <c r="B864" s="0" t="n">
        <v>171</v>
      </c>
      <c r="C864" s="11" t="n">
        <v>-17.608</v>
      </c>
      <c r="D864" s="11" t="n">
        <v>0.171507865190506</v>
      </c>
      <c r="E864" s="11" t="n">
        <v>0.809943979947597</v>
      </c>
      <c r="F864" s="11"/>
      <c r="G864" s="11" t="n">
        <f aca="false">-E864</f>
        <v>-0.809943979947597</v>
      </c>
      <c r="H864" s="11" t="n">
        <f aca="false">D864-E864</f>
        <v>-0.638436114757091</v>
      </c>
      <c r="I864" s="11" t="n">
        <f aca="false">ABS(G864)</f>
        <v>0.809943979947597</v>
      </c>
      <c r="J864" s="11" t="n">
        <f aca="false">ABS(H864)</f>
        <v>0.638436114757091</v>
      </c>
      <c r="K864" s="11" t="n">
        <f aca="false">G864^2</f>
        <v>0.656009250653353</v>
      </c>
      <c r="L864" s="11" t="n">
        <f aca="false">H864^2</f>
        <v>0.40760067262613</v>
      </c>
      <c r="N864" s="14" t="n">
        <v>0</v>
      </c>
      <c r="O864" s="14" t="n">
        <v>0</v>
      </c>
      <c r="P864" s="14" t="n">
        <v>1</v>
      </c>
      <c r="Q864" s="14" t="n">
        <v>2</v>
      </c>
      <c r="R864" s="0" t="n">
        <f aca="false">IF(N864&gt;0,1,IF(O864&gt;0,2,3))</f>
        <v>3</v>
      </c>
      <c r="ALV864" s="0"/>
      <c r="ALW864" s="0"/>
      <c r="ALX864" s="0"/>
      <c r="ALY864" s="0"/>
      <c r="ALZ864" s="0"/>
      <c r="AMA864" s="0"/>
      <c r="AMB864" s="0"/>
      <c r="AMC864" s="0"/>
      <c r="AMD864" s="0"/>
      <c r="AME864" s="0"/>
      <c r="AMF864" s="0"/>
      <c r="AMG864" s="0"/>
      <c r="AMH864" s="0"/>
      <c r="AMI864" s="0"/>
      <c r="AMJ864" s="0"/>
    </row>
    <row r="865" s="13" customFormat="true" ht="12.8" hidden="false" customHeight="false" outlineLevel="0" collapsed="false">
      <c r="A865" s="7"/>
      <c r="B865" s="0" t="n">
        <v>174</v>
      </c>
      <c r="C865" s="11" t="n">
        <v>35.672</v>
      </c>
      <c r="D865" s="11" t="n">
        <v>0.171512335538864</v>
      </c>
      <c r="E865" s="11" t="n">
        <v>0.140649995423239</v>
      </c>
      <c r="F865" s="11"/>
      <c r="G865" s="11" t="n">
        <f aca="false">-E865</f>
        <v>-0.140649995423239</v>
      </c>
      <c r="H865" s="11" t="n">
        <f aca="false">D865-E865</f>
        <v>0.030862340115625</v>
      </c>
      <c r="I865" s="11" t="n">
        <f aca="false">ABS(G865)</f>
        <v>0.140649995423239</v>
      </c>
      <c r="J865" s="11" t="n">
        <f aca="false">ABS(H865)</f>
        <v>0.030862340115625</v>
      </c>
      <c r="K865" s="11" t="n">
        <f aca="false">G865^2</f>
        <v>0.0197824212125572</v>
      </c>
      <c r="L865" s="11" t="n">
        <f aca="false">H865^2</f>
        <v>0.000952484037412518</v>
      </c>
      <c r="N865" s="14" t="n">
        <v>0</v>
      </c>
      <c r="O865" s="14" t="n">
        <v>0</v>
      </c>
      <c r="P865" s="14" t="n">
        <v>0</v>
      </c>
      <c r="Q865" s="14" t="n">
        <v>1</v>
      </c>
      <c r="R865" s="0" t="n">
        <f aca="false">IF(N865&gt;0,1,IF(O865&gt;0,2,3))</f>
        <v>3</v>
      </c>
      <c r="ALV865" s="0"/>
      <c r="ALW865" s="0"/>
      <c r="ALX865" s="0"/>
      <c r="ALY865" s="0"/>
      <c r="ALZ865" s="0"/>
      <c r="AMA865" s="0"/>
      <c r="AMB865" s="0"/>
      <c r="AMC865" s="0"/>
      <c r="AMD865" s="0"/>
      <c r="AME865" s="0"/>
      <c r="AMF865" s="0"/>
      <c r="AMG865" s="0"/>
      <c r="AMH865" s="0"/>
      <c r="AMI865" s="0"/>
      <c r="AMJ865" s="0"/>
    </row>
    <row r="866" s="13" customFormat="true" ht="12.8" hidden="false" customHeight="false" outlineLevel="0" collapsed="false">
      <c r="A866" s="7" t="n">
        <v>37</v>
      </c>
      <c r="B866" s="0" t="n">
        <v>9</v>
      </c>
      <c r="C866" s="11" t="n">
        <v>143.126</v>
      </c>
      <c r="D866" s="11" t="n">
        <v>0.171512335538864</v>
      </c>
      <c r="E866" s="11" t="n">
        <v>0.0481925476049411</v>
      </c>
      <c r="F866" s="11"/>
      <c r="G866" s="11" t="n">
        <f aca="false">-E866</f>
        <v>-0.0481925476049411</v>
      </c>
      <c r="H866" s="11" t="n">
        <f aca="false">D866-E866</f>
        <v>0.123319787933923</v>
      </c>
      <c r="I866" s="11" t="n">
        <f aca="false">ABS(G866)</f>
        <v>0.0481925476049411</v>
      </c>
      <c r="J866" s="11" t="n">
        <f aca="false">ABS(H866)</f>
        <v>0.123319787933923</v>
      </c>
      <c r="K866" s="11" t="n">
        <f aca="false">G866^2</f>
        <v>0.00232252164465451</v>
      </c>
      <c r="L866" s="11" t="n">
        <f aca="false">H866^2</f>
        <v>0.0152077700960677</v>
      </c>
      <c r="N866" s="14" t="n">
        <v>0</v>
      </c>
      <c r="O866" s="14" t="n">
        <v>1</v>
      </c>
      <c r="P866" s="14" t="n">
        <v>1</v>
      </c>
      <c r="Q866" s="14" t="n">
        <v>0</v>
      </c>
      <c r="R866" s="0" t="n">
        <f aca="false">IF(N866&gt;0,1,IF(O866&gt;0,2,3))</f>
        <v>2</v>
      </c>
      <c r="ALU866" s="0"/>
      <c r="ALV866" s="0"/>
      <c r="ALW866" s="0"/>
      <c r="ALX866" s="0"/>
      <c r="ALY866" s="0"/>
      <c r="ALZ866" s="0"/>
      <c r="AMA866" s="0"/>
      <c r="AMB866" s="0"/>
      <c r="AMC866" s="0"/>
      <c r="AMD866" s="0"/>
      <c r="AME866" s="0"/>
      <c r="AMF866" s="0"/>
      <c r="AMG866" s="0"/>
      <c r="AMH866" s="0"/>
      <c r="AMI866" s="0"/>
      <c r="AMJ866" s="0"/>
    </row>
    <row r="867" s="13" customFormat="true" ht="12.8" hidden="false" customHeight="false" outlineLevel="0" collapsed="false">
      <c r="A867" s="7"/>
      <c r="B867" s="0" t="n">
        <v>10</v>
      </c>
      <c r="C867" s="11" t="n">
        <v>138.222</v>
      </c>
      <c r="D867" s="11" t="n">
        <v>0.171512335538864</v>
      </c>
      <c r="E867" s="11" t="n">
        <v>-0.121759002615931</v>
      </c>
      <c r="F867" s="11"/>
      <c r="G867" s="11" t="n">
        <f aca="false">-E867</f>
        <v>0.121759002615931</v>
      </c>
      <c r="H867" s="11" t="n">
        <f aca="false">D867-E867</f>
        <v>0.293271338154795</v>
      </c>
      <c r="I867" s="11" t="n">
        <f aca="false">ABS(G867)</f>
        <v>0.121759002615931</v>
      </c>
      <c r="J867" s="11" t="n">
        <f aca="false">ABS(H867)</f>
        <v>0.293271338154795</v>
      </c>
      <c r="K867" s="11" t="n">
        <f aca="false">G867^2</f>
        <v>0.0148252547180263</v>
      </c>
      <c r="L867" s="11" t="n">
        <f aca="false">H867^2</f>
        <v>0.0860080777831041</v>
      </c>
      <c r="N867" s="14" t="n">
        <v>0</v>
      </c>
      <c r="O867" s="14" t="n">
        <v>0</v>
      </c>
      <c r="P867" s="14" t="n">
        <v>1</v>
      </c>
      <c r="Q867" s="14" t="n">
        <v>1</v>
      </c>
      <c r="R867" s="0" t="n">
        <f aca="false">IF(N867&gt;0,1,IF(O867&gt;0,2,3))</f>
        <v>3</v>
      </c>
      <c r="ALV867" s="0"/>
      <c r="ALW867" s="0"/>
      <c r="ALX867" s="0"/>
      <c r="ALY867" s="0"/>
      <c r="ALZ867" s="0"/>
      <c r="AMA867" s="0"/>
      <c r="AMB867" s="0"/>
      <c r="AMC867" s="0"/>
      <c r="AMD867" s="0"/>
      <c r="AME867" s="0"/>
      <c r="AMF867" s="0"/>
      <c r="AMG867" s="0"/>
      <c r="AMH867" s="0"/>
      <c r="AMI867" s="0"/>
      <c r="AMJ867" s="0"/>
    </row>
    <row r="868" s="13" customFormat="true" ht="12.8" hidden="false" customHeight="false" outlineLevel="0" collapsed="false">
      <c r="A868" s="7"/>
      <c r="B868" s="0" t="n">
        <v>12</v>
      </c>
      <c r="C868" s="11" t="n">
        <v>131.022</v>
      </c>
      <c r="D868" s="11" t="n">
        <v>0.171512335538864</v>
      </c>
      <c r="E868" s="11" t="n">
        <v>0.158381950617851</v>
      </c>
      <c r="F868" s="11"/>
      <c r="G868" s="11" t="n">
        <f aca="false">-E868</f>
        <v>-0.158381950617851</v>
      </c>
      <c r="H868" s="11" t="n">
        <f aca="false">D868-E868</f>
        <v>0.013130384921013</v>
      </c>
      <c r="I868" s="11" t="n">
        <f aca="false">ABS(G868)</f>
        <v>0.158381950617851</v>
      </c>
      <c r="J868" s="11" t="n">
        <f aca="false">ABS(H868)</f>
        <v>0.013130384921013</v>
      </c>
      <c r="K868" s="11" t="n">
        <f aca="false">G868^2</f>
        <v>0.0250848422815154</v>
      </c>
      <c r="L868" s="11" t="n">
        <f aca="false">H868^2</f>
        <v>0.000172407008173966</v>
      </c>
      <c r="N868" s="14" t="n">
        <v>0</v>
      </c>
      <c r="O868" s="14" t="n">
        <v>0</v>
      </c>
      <c r="P868" s="14" t="n">
        <v>0</v>
      </c>
      <c r="Q868" s="14" t="n">
        <v>1</v>
      </c>
      <c r="R868" s="0" t="n">
        <f aca="false">IF(N868&gt;0,1,IF(O868&gt;0,2,3))</f>
        <v>3</v>
      </c>
      <c r="ALV868" s="0"/>
      <c r="ALW868" s="0"/>
      <c r="ALX868" s="0"/>
      <c r="ALY868" s="0"/>
      <c r="ALZ868" s="0"/>
      <c r="AMA868" s="0"/>
      <c r="AMB868" s="0"/>
      <c r="AMC868" s="0"/>
      <c r="AMD868" s="0"/>
      <c r="AME868" s="0"/>
      <c r="AMF868" s="0"/>
      <c r="AMG868" s="0"/>
      <c r="AMH868" s="0"/>
      <c r="AMI868" s="0"/>
      <c r="AMJ868" s="0"/>
    </row>
    <row r="869" s="13" customFormat="true" ht="12.8" hidden="false" customHeight="false" outlineLevel="0" collapsed="false">
      <c r="A869" s="7"/>
      <c r="B869" s="0" t="n">
        <v>14</v>
      </c>
      <c r="C869" s="11" t="n">
        <v>134.864</v>
      </c>
      <c r="D869" s="11" t="n">
        <v>0.171512335538864</v>
      </c>
      <c r="E869" s="11" t="n">
        <v>0.233770220767496</v>
      </c>
      <c r="F869" s="11"/>
      <c r="G869" s="11" t="n">
        <f aca="false">-E869</f>
        <v>-0.233770220767496</v>
      </c>
      <c r="H869" s="11" t="n">
        <f aca="false">D869-E869</f>
        <v>-0.062257885228632</v>
      </c>
      <c r="I869" s="11" t="n">
        <f aca="false">ABS(G869)</f>
        <v>0.233770220767496</v>
      </c>
      <c r="J869" s="11" t="n">
        <f aca="false">ABS(H869)</f>
        <v>0.062257885228632</v>
      </c>
      <c r="K869" s="11" t="n">
        <f aca="false">G869^2</f>
        <v>0.0546485161176838</v>
      </c>
      <c r="L869" s="11" t="n">
        <f aca="false">H869^2</f>
        <v>0.00387604427314151</v>
      </c>
      <c r="N869" s="14" t="n">
        <v>0</v>
      </c>
      <c r="O869" s="14" t="n">
        <v>0</v>
      </c>
      <c r="P869" s="14" t="n">
        <v>0</v>
      </c>
      <c r="Q869" s="14" t="n">
        <v>0</v>
      </c>
      <c r="R869" s="0" t="n">
        <f aca="false">IF(N869&gt;0,1,IF(O869&gt;0,2,3))</f>
        <v>3</v>
      </c>
      <c r="ALV869" s="0"/>
      <c r="ALW869" s="0"/>
      <c r="ALX869" s="0"/>
      <c r="ALY869" s="0"/>
      <c r="ALZ869" s="0"/>
      <c r="AMA869" s="0"/>
      <c r="AMB869" s="0"/>
      <c r="AMC869" s="0"/>
      <c r="AMD869" s="0"/>
      <c r="AME869" s="0"/>
      <c r="AMF869" s="0"/>
      <c r="AMG869" s="0"/>
      <c r="AMH869" s="0"/>
      <c r="AMI869" s="0"/>
      <c r="AMJ869" s="0"/>
    </row>
    <row r="870" s="13" customFormat="true" ht="12.8" hidden="false" customHeight="false" outlineLevel="0" collapsed="false">
      <c r="A870" s="7"/>
      <c r="B870" s="0" t="n">
        <v>16</v>
      </c>
      <c r="C870" s="11" t="n">
        <v>132.775</v>
      </c>
      <c r="D870" s="11" t="n">
        <v>0.171512335538864</v>
      </c>
      <c r="E870" s="11" t="n">
        <v>0.108717972561635</v>
      </c>
      <c r="F870" s="11"/>
      <c r="G870" s="11" t="n">
        <f aca="false">-E870</f>
        <v>-0.108717972561635</v>
      </c>
      <c r="H870" s="11" t="n">
        <f aca="false">D870-E870</f>
        <v>0.062794362977229</v>
      </c>
      <c r="I870" s="11" t="n">
        <f aca="false">ABS(G870)</f>
        <v>0.108717972561635</v>
      </c>
      <c r="J870" s="11" t="n">
        <f aca="false">ABS(H870)</f>
        <v>0.062794362977229</v>
      </c>
      <c r="K870" s="11" t="n">
        <f aca="false">G870^2</f>
        <v>0.0118195975579124</v>
      </c>
      <c r="L870" s="11" t="n">
        <f aca="false">H870^2</f>
        <v>0.00394313202171599</v>
      </c>
      <c r="N870" s="14" t="n">
        <v>0</v>
      </c>
      <c r="O870" s="14" t="n">
        <v>0</v>
      </c>
      <c r="P870" s="14" t="n">
        <v>0</v>
      </c>
      <c r="Q870" s="14" t="n">
        <v>1</v>
      </c>
      <c r="R870" s="0" t="n">
        <f aca="false">IF(N870&gt;0,1,IF(O870&gt;0,2,3))</f>
        <v>3</v>
      </c>
      <c r="ALV870" s="0"/>
      <c r="ALW870" s="0"/>
      <c r="ALX870" s="0"/>
      <c r="ALY870" s="0"/>
      <c r="ALZ870" s="0"/>
      <c r="AMA870" s="0"/>
      <c r="AMB870" s="0"/>
      <c r="AMC870" s="0"/>
      <c r="AMD870" s="0"/>
      <c r="AME870" s="0"/>
      <c r="AMF870" s="0"/>
      <c r="AMG870" s="0"/>
      <c r="AMH870" s="0"/>
      <c r="AMI870" s="0"/>
      <c r="AMJ870" s="0"/>
    </row>
    <row r="871" s="13" customFormat="true" ht="12.8" hidden="false" customHeight="false" outlineLevel="0" collapsed="false">
      <c r="A871" s="7"/>
      <c r="B871" s="0" t="n">
        <v>18</v>
      </c>
      <c r="C871" s="11" t="n">
        <v>138.785</v>
      </c>
      <c r="D871" s="11" t="n">
        <v>0.171512335538864</v>
      </c>
      <c r="E871" s="11" t="n">
        <v>-0.0958644745991534</v>
      </c>
      <c r="F871" s="11"/>
      <c r="G871" s="11" t="n">
        <f aca="false">-E871</f>
        <v>0.0958644745991534</v>
      </c>
      <c r="H871" s="11" t="n">
        <f aca="false">D871-E871</f>
        <v>0.267376810138017</v>
      </c>
      <c r="I871" s="11" t="n">
        <f aca="false">ABS(G871)</f>
        <v>0.0958644745991534</v>
      </c>
      <c r="J871" s="11" t="n">
        <f aca="false">ABS(H871)</f>
        <v>0.267376810138017</v>
      </c>
      <c r="K871" s="11" t="n">
        <f aca="false">G871^2</f>
        <v>0.00918999749017173</v>
      </c>
      <c r="L871" s="11" t="n">
        <f aca="false">H871^2</f>
        <v>0.0714903585995814</v>
      </c>
      <c r="N871" s="14" t="n">
        <v>0</v>
      </c>
      <c r="O871" s="14" t="n">
        <v>0</v>
      </c>
      <c r="P871" s="14" t="n">
        <v>1</v>
      </c>
      <c r="Q871" s="14" t="n">
        <v>1</v>
      </c>
      <c r="R871" s="0" t="n">
        <f aca="false">IF(N871&gt;0,1,IF(O871&gt;0,2,3))</f>
        <v>3</v>
      </c>
      <c r="ALV871" s="0"/>
      <c r="ALW871" s="0"/>
      <c r="ALX871" s="0"/>
      <c r="ALY871" s="0"/>
      <c r="ALZ871" s="0"/>
      <c r="AMA871" s="0"/>
      <c r="AMB871" s="0"/>
      <c r="AMC871" s="0"/>
      <c r="AMD871" s="0"/>
      <c r="AME871" s="0"/>
      <c r="AMF871" s="0"/>
      <c r="AMG871" s="0"/>
      <c r="AMH871" s="0"/>
      <c r="AMI871" s="0"/>
      <c r="AMJ871" s="0"/>
    </row>
    <row r="872" s="13" customFormat="true" ht="12.8" hidden="false" customHeight="false" outlineLevel="0" collapsed="false">
      <c r="A872" s="7"/>
      <c r="B872" s="0" t="n">
        <v>20</v>
      </c>
      <c r="C872" s="11" t="n">
        <v>151.887</v>
      </c>
      <c r="D872" s="11" t="n">
        <v>0.171512335538864</v>
      </c>
      <c r="E872" s="11" t="n">
        <v>0.925220479463818</v>
      </c>
      <c r="F872" s="11"/>
      <c r="G872" s="11" t="n">
        <f aca="false">-E872</f>
        <v>-0.925220479463818</v>
      </c>
      <c r="H872" s="11" t="n">
        <f aca="false">D872-E872</f>
        <v>-0.753708143924954</v>
      </c>
      <c r="I872" s="11" t="n">
        <f aca="false">ABS(G872)</f>
        <v>0.925220479463818</v>
      </c>
      <c r="J872" s="11" t="n">
        <f aca="false">ABS(H872)</f>
        <v>0.753708143924954</v>
      </c>
      <c r="K872" s="11" t="n">
        <f aca="false">G872^2</f>
        <v>0.856032935619257</v>
      </c>
      <c r="L872" s="11" t="n">
        <f aca="false">H872^2</f>
        <v>0.568075966218799</v>
      </c>
      <c r="N872" s="14" t="n">
        <v>0</v>
      </c>
      <c r="O872" s="14" t="n">
        <v>1</v>
      </c>
      <c r="P872" s="14" t="n">
        <v>1</v>
      </c>
      <c r="Q872" s="14" t="n">
        <v>0</v>
      </c>
      <c r="R872" s="0" t="n">
        <f aca="false">IF(N872&gt;0,1,IF(O872&gt;0,2,3))</f>
        <v>2</v>
      </c>
      <c r="ALV872" s="0"/>
      <c r="ALW872" s="0"/>
      <c r="ALX872" s="0"/>
      <c r="ALY872" s="0"/>
      <c r="ALZ872" s="0"/>
      <c r="AMA872" s="0"/>
      <c r="AMB872" s="0"/>
      <c r="AMC872" s="0"/>
      <c r="AMD872" s="0"/>
      <c r="AME872" s="0"/>
      <c r="AMF872" s="0"/>
      <c r="AMG872" s="0"/>
      <c r="AMH872" s="0"/>
      <c r="AMI872" s="0"/>
      <c r="AMJ872" s="0"/>
    </row>
    <row r="873" s="13" customFormat="true" ht="12.8" hidden="false" customHeight="false" outlineLevel="0" collapsed="false">
      <c r="A873" s="7"/>
      <c r="B873" s="0" t="n">
        <v>21</v>
      </c>
      <c r="C873" s="11" t="n">
        <v>137.711</v>
      </c>
      <c r="D873" s="11" t="n">
        <v>0.171512335538864</v>
      </c>
      <c r="E873" s="11" t="n">
        <v>0.294490898798188</v>
      </c>
      <c r="F873" s="11"/>
      <c r="G873" s="11" t="n">
        <f aca="false">-E873</f>
        <v>-0.294490898798188</v>
      </c>
      <c r="H873" s="11" t="n">
        <f aca="false">D873-E873</f>
        <v>-0.122978563259324</v>
      </c>
      <c r="I873" s="11" t="n">
        <f aca="false">ABS(G873)</f>
        <v>0.294490898798188</v>
      </c>
      <c r="J873" s="11" t="n">
        <f aca="false">ABS(H873)</f>
        <v>0.122978563259324</v>
      </c>
      <c r="K873" s="11" t="n">
        <f aca="false">G873^2</f>
        <v>0.0867248894749646</v>
      </c>
      <c r="L873" s="11" t="n">
        <f aca="false">H873^2</f>
        <v>0.0151237270213276</v>
      </c>
      <c r="N873" s="14" t="n">
        <v>0</v>
      </c>
      <c r="O873" s="14" t="n">
        <v>0</v>
      </c>
      <c r="P873" s="14" t="n">
        <v>1</v>
      </c>
      <c r="Q873" s="14" t="n">
        <v>1</v>
      </c>
      <c r="R873" s="0" t="n">
        <f aca="false">IF(N873&gt;0,1,IF(O873&gt;0,2,3))</f>
        <v>3</v>
      </c>
      <c r="ALV873" s="0"/>
      <c r="ALW873" s="0"/>
      <c r="ALX873" s="0"/>
      <c r="ALY873" s="0"/>
      <c r="ALZ873" s="0"/>
      <c r="AMA873" s="0"/>
      <c r="AMB873" s="0"/>
      <c r="AMC873" s="0"/>
      <c r="AMD873" s="0"/>
      <c r="AME873" s="0"/>
      <c r="AMF873" s="0"/>
      <c r="AMG873" s="0"/>
      <c r="AMH873" s="0"/>
      <c r="AMI873" s="0"/>
      <c r="AMJ873" s="0"/>
    </row>
    <row r="874" s="13" customFormat="true" ht="12.8" hidden="false" customHeight="false" outlineLevel="0" collapsed="false">
      <c r="A874" s="7"/>
      <c r="B874" s="0" t="n">
        <v>23</v>
      </c>
      <c r="C874" s="11" t="n">
        <v>132.305</v>
      </c>
      <c r="D874" s="11" t="n">
        <v>0.171512335538864</v>
      </c>
      <c r="E874" s="11" t="n">
        <v>0.216143580194249</v>
      </c>
      <c r="F874" s="11"/>
      <c r="G874" s="11" t="n">
        <f aca="false">-E874</f>
        <v>-0.216143580194249</v>
      </c>
      <c r="H874" s="11" t="n">
        <f aca="false">D874-E874</f>
        <v>-0.044631244655385</v>
      </c>
      <c r="I874" s="11" t="n">
        <f aca="false">ABS(G874)</f>
        <v>0.216143580194249</v>
      </c>
      <c r="J874" s="11" t="n">
        <f aca="false">ABS(H874)</f>
        <v>0.044631244655385</v>
      </c>
      <c r="K874" s="11" t="n">
        <f aca="false">G874^2</f>
        <v>0.0467180472591878</v>
      </c>
      <c r="L874" s="11" t="n">
        <f aca="false">H874^2</f>
        <v>0.00199194799948883</v>
      </c>
      <c r="N874" s="14" t="n">
        <v>0</v>
      </c>
      <c r="O874" s="14" t="n">
        <v>0</v>
      </c>
      <c r="P874" s="14" t="n">
        <v>0</v>
      </c>
      <c r="Q874" s="14" t="n">
        <v>1</v>
      </c>
      <c r="R874" s="0" t="n">
        <f aca="false">IF(N874&gt;0,1,IF(O874&gt;0,2,3))</f>
        <v>3</v>
      </c>
      <c r="ALV874" s="0"/>
      <c r="ALW874" s="0"/>
      <c r="ALX874" s="0"/>
      <c r="ALY874" s="0"/>
      <c r="ALZ874" s="0"/>
      <c r="AMA874" s="0"/>
      <c r="AMB874" s="0"/>
      <c r="AMC874" s="0"/>
      <c r="AMD874" s="0"/>
      <c r="AME874" s="0"/>
      <c r="AMF874" s="0"/>
      <c r="AMG874" s="0"/>
      <c r="AMH874" s="0"/>
      <c r="AMI874" s="0"/>
      <c r="AMJ874" s="0"/>
    </row>
    <row r="875" s="13" customFormat="true" ht="12.8" hidden="false" customHeight="false" outlineLevel="0" collapsed="false">
      <c r="A875" s="7"/>
      <c r="B875" s="0" t="n">
        <v>25</v>
      </c>
      <c r="C875" s="11" t="n">
        <v>133.248</v>
      </c>
      <c r="D875" s="11" t="n">
        <v>0.171512335538864</v>
      </c>
      <c r="E875" s="11" t="n">
        <v>0.111082303456541</v>
      </c>
      <c r="F875" s="11"/>
      <c r="G875" s="11" t="n">
        <f aca="false">-E875</f>
        <v>-0.111082303456541</v>
      </c>
      <c r="H875" s="11" t="n">
        <f aca="false">D875-E875</f>
        <v>0.060430032082323</v>
      </c>
      <c r="I875" s="11" t="n">
        <f aca="false">ABS(G875)</f>
        <v>0.111082303456541</v>
      </c>
      <c r="J875" s="11" t="n">
        <f aca="false">ABS(H875)</f>
        <v>0.060430032082323</v>
      </c>
      <c r="K875" s="11" t="n">
        <f aca="false">G875^2</f>
        <v>0.0123392781412111</v>
      </c>
      <c r="L875" s="11" t="n">
        <f aca="false">H875^2</f>
        <v>0.00365178877747059</v>
      </c>
      <c r="N875" s="14" t="n">
        <v>0</v>
      </c>
      <c r="O875" s="14" t="n">
        <v>0</v>
      </c>
      <c r="P875" s="14" t="n">
        <v>0</v>
      </c>
      <c r="Q875" s="14" t="n">
        <v>0</v>
      </c>
      <c r="R875" s="0" t="n">
        <f aca="false">IF(N875&gt;0,1,IF(O875&gt;0,2,3))</f>
        <v>3</v>
      </c>
      <c r="ALV875" s="0"/>
      <c r="ALW875" s="0"/>
      <c r="ALX875" s="0"/>
      <c r="ALY875" s="0"/>
      <c r="ALZ875" s="0"/>
      <c r="AMA875" s="0"/>
      <c r="AMB875" s="0"/>
      <c r="AMC875" s="0"/>
      <c r="AMD875" s="0"/>
      <c r="AME875" s="0"/>
      <c r="AMF875" s="0"/>
      <c r="AMG875" s="0"/>
      <c r="AMH875" s="0"/>
      <c r="AMI875" s="0"/>
      <c r="AMJ875" s="0"/>
    </row>
    <row r="876" s="13" customFormat="true" ht="12.8" hidden="false" customHeight="false" outlineLevel="0" collapsed="false">
      <c r="A876" s="7"/>
      <c r="B876" s="0" t="n">
        <v>27</v>
      </c>
      <c r="C876" s="11" t="n">
        <v>132.299</v>
      </c>
      <c r="D876" s="11" t="n">
        <v>0.171512335538864</v>
      </c>
      <c r="E876" s="11" t="n">
        <v>0.0695276641715736</v>
      </c>
      <c r="F876" s="11"/>
      <c r="G876" s="11" t="n">
        <f aca="false">-E876</f>
        <v>-0.0695276641715736</v>
      </c>
      <c r="H876" s="11" t="n">
        <f aca="false">D876-E876</f>
        <v>0.10198467136729</v>
      </c>
      <c r="I876" s="11" t="n">
        <f aca="false">ABS(G876)</f>
        <v>0.0695276641715736</v>
      </c>
      <c r="J876" s="11" t="n">
        <f aca="false">ABS(H876)</f>
        <v>0.10198467136729</v>
      </c>
      <c r="K876" s="11" t="n">
        <f aca="false">G876^2</f>
        <v>0.00483409608515512</v>
      </c>
      <c r="L876" s="11" t="n">
        <f aca="false">H876^2</f>
        <v>0.0104008731938942</v>
      </c>
      <c r="N876" s="14" t="n">
        <v>0</v>
      </c>
      <c r="O876" s="14" t="n">
        <v>0</v>
      </c>
      <c r="P876" s="14" t="n">
        <v>0</v>
      </c>
      <c r="Q876" s="14" t="n">
        <v>1</v>
      </c>
      <c r="R876" s="0" t="n">
        <f aca="false">IF(N876&gt;0,1,IF(O876&gt;0,2,3))</f>
        <v>3</v>
      </c>
      <c r="ALV876" s="0"/>
      <c r="ALW876" s="0"/>
      <c r="ALX876" s="0"/>
      <c r="ALY876" s="0"/>
      <c r="ALZ876" s="0"/>
      <c r="AMA876" s="0"/>
      <c r="AMB876" s="0"/>
      <c r="AMC876" s="0"/>
      <c r="AMD876" s="0"/>
      <c r="AME876" s="0"/>
      <c r="AMF876" s="0"/>
      <c r="AMG876" s="0"/>
      <c r="AMH876" s="0"/>
      <c r="AMI876" s="0"/>
      <c r="AMJ876" s="0"/>
    </row>
    <row r="877" s="13" customFormat="true" ht="12.8" hidden="false" customHeight="false" outlineLevel="0" collapsed="false">
      <c r="A877" s="7"/>
      <c r="B877" s="0" t="n">
        <v>29</v>
      </c>
      <c r="C877" s="11" t="n">
        <v>137.456</v>
      </c>
      <c r="D877" s="11" t="n">
        <v>0.171512335538864</v>
      </c>
      <c r="E877" s="11" t="n">
        <v>0.767922994943291</v>
      </c>
      <c r="F877" s="11"/>
      <c r="G877" s="11" t="n">
        <f aca="false">-E877</f>
        <v>-0.767922994943291</v>
      </c>
      <c r="H877" s="11" t="n">
        <f aca="false">D877-E877</f>
        <v>-0.596410659404427</v>
      </c>
      <c r="I877" s="11" t="n">
        <f aca="false">ABS(G877)</f>
        <v>0.767922994943291</v>
      </c>
      <c r="J877" s="11" t="n">
        <f aca="false">ABS(H877)</f>
        <v>0.596410659404427</v>
      </c>
      <c r="K877" s="11" t="n">
        <f aca="false">G877^2</f>
        <v>0.589705726162674</v>
      </c>
      <c r="L877" s="11" t="n">
        <f aca="false">H877^2</f>
        <v>0.355705674651223</v>
      </c>
      <c r="N877" s="14" t="n">
        <v>0</v>
      </c>
      <c r="O877" s="14" t="n">
        <v>0</v>
      </c>
      <c r="P877" s="14" t="n">
        <v>1</v>
      </c>
      <c r="Q877" s="14" t="n">
        <v>1</v>
      </c>
      <c r="R877" s="0" t="n">
        <f aca="false">IF(N877&gt;0,1,IF(O877&gt;0,2,3))</f>
        <v>3</v>
      </c>
      <c r="ALV877" s="0"/>
      <c r="ALW877" s="0"/>
      <c r="ALX877" s="0"/>
      <c r="ALY877" s="0"/>
      <c r="ALZ877" s="0"/>
      <c r="AMA877" s="0"/>
      <c r="AMB877" s="0"/>
      <c r="AMC877" s="0"/>
      <c r="AMD877" s="0"/>
      <c r="AME877" s="0"/>
      <c r="AMF877" s="0"/>
      <c r="AMG877" s="0"/>
      <c r="AMH877" s="0"/>
      <c r="AMI877" s="0"/>
      <c r="AMJ877" s="0"/>
    </row>
    <row r="878" s="13" customFormat="true" ht="12.8" hidden="false" customHeight="false" outlineLevel="0" collapsed="false">
      <c r="A878" s="7"/>
      <c r="B878" s="0" t="n">
        <v>31</v>
      </c>
      <c r="C878" s="11" t="n">
        <v>150.504</v>
      </c>
      <c r="D878" s="11" t="n">
        <v>0.171512335538864</v>
      </c>
      <c r="E878" s="11" t="n">
        <v>3.21137575996699</v>
      </c>
      <c r="F878" s="11"/>
      <c r="G878" s="11" t="n">
        <f aca="false">-E878</f>
        <v>-3.21137575996699</v>
      </c>
      <c r="H878" s="11" t="n">
        <f aca="false">D878-E878</f>
        <v>-3.03986342442813</v>
      </c>
      <c r="I878" s="11" t="n">
        <f aca="false">ABS(G878)</f>
        <v>3.21137575996699</v>
      </c>
      <c r="J878" s="11" t="n">
        <f aca="false">ABS(H878)</f>
        <v>3.03986342442813</v>
      </c>
      <c r="K878" s="11" t="n">
        <f aca="false">G878^2</f>
        <v>10.3129342717036</v>
      </c>
      <c r="L878" s="11" t="n">
        <f aca="false">H878^2</f>
        <v>9.24076963917589</v>
      </c>
      <c r="N878" s="14" t="n">
        <v>0</v>
      </c>
      <c r="O878" s="14" t="n">
        <v>1</v>
      </c>
      <c r="P878" s="14" t="n">
        <v>1</v>
      </c>
      <c r="Q878" s="14" t="n">
        <v>0</v>
      </c>
      <c r="R878" s="0" t="n">
        <f aca="false">IF(N878&gt;0,1,IF(O878&gt;0,2,3))</f>
        <v>2</v>
      </c>
      <c r="ALV878" s="0"/>
      <c r="ALW878" s="0"/>
      <c r="ALX878" s="0"/>
      <c r="ALY878" s="0"/>
      <c r="ALZ878" s="0"/>
      <c r="AMA878" s="0"/>
      <c r="AMB878" s="0"/>
      <c r="AMC878" s="0"/>
      <c r="AMD878" s="0"/>
      <c r="AME878" s="0"/>
      <c r="AMF878" s="0"/>
      <c r="AMG878" s="0"/>
      <c r="AMH878" s="0"/>
      <c r="AMI878" s="0"/>
      <c r="AMJ878" s="0"/>
    </row>
    <row r="879" s="13" customFormat="true" ht="12.8" hidden="false" customHeight="false" outlineLevel="0" collapsed="false">
      <c r="A879" s="7"/>
      <c r="B879" s="0" t="n">
        <v>32</v>
      </c>
      <c r="C879" s="11" t="n">
        <v>134.277</v>
      </c>
      <c r="D879" s="11" t="n">
        <v>0.171512335538864</v>
      </c>
      <c r="E879" s="11" t="n">
        <v>0.907099843926758</v>
      </c>
      <c r="F879" s="11"/>
      <c r="G879" s="11" t="n">
        <f aca="false">-E879</f>
        <v>-0.907099843926758</v>
      </c>
      <c r="H879" s="11" t="n">
        <f aca="false">D879-E879</f>
        <v>-0.735587508387894</v>
      </c>
      <c r="I879" s="11" t="n">
        <f aca="false">ABS(G879)</f>
        <v>0.907099843926758</v>
      </c>
      <c r="J879" s="11" t="n">
        <f aca="false">ABS(H879)</f>
        <v>0.735587508387894</v>
      </c>
      <c r="K879" s="11" t="n">
        <f aca="false">G879^2</f>
        <v>0.822830126851949</v>
      </c>
      <c r="L879" s="11" t="n">
        <f aca="false">H879^2</f>
        <v>0.54108898249631</v>
      </c>
      <c r="N879" s="14" t="n">
        <v>0</v>
      </c>
      <c r="O879" s="14" t="n">
        <v>0</v>
      </c>
      <c r="P879" s="14" t="n">
        <v>1</v>
      </c>
      <c r="Q879" s="14" t="n">
        <v>1</v>
      </c>
      <c r="R879" s="0" t="n">
        <f aca="false">IF(N879&gt;0,1,IF(O879&gt;0,2,3))</f>
        <v>3</v>
      </c>
      <c r="ALV879" s="0"/>
      <c r="ALW879" s="0"/>
      <c r="ALX879" s="0"/>
      <c r="ALY879" s="0"/>
      <c r="ALZ879" s="0"/>
      <c r="AMA879" s="0"/>
      <c r="AMB879" s="0"/>
      <c r="AMC879" s="0"/>
      <c r="AMD879" s="0"/>
      <c r="AME879" s="0"/>
      <c r="AMF879" s="0"/>
      <c r="AMG879" s="0"/>
      <c r="AMH879" s="0"/>
      <c r="AMI879" s="0"/>
      <c r="AMJ879" s="0"/>
    </row>
    <row r="880" s="13" customFormat="true" ht="12.8" hidden="false" customHeight="false" outlineLevel="0" collapsed="false">
      <c r="A880" s="7"/>
      <c r="B880" s="0" t="n">
        <v>34</v>
      </c>
      <c r="C880" s="11" t="n">
        <v>131.966</v>
      </c>
      <c r="D880" s="11" t="n">
        <v>0.171512335538864</v>
      </c>
      <c r="E880" s="11" t="n">
        <v>0.214666889439947</v>
      </c>
      <c r="F880" s="11"/>
      <c r="G880" s="11" t="n">
        <f aca="false">-E880</f>
        <v>-0.214666889439947</v>
      </c>
      <c r="H880" s="11" t="n">
        <f aca="false">D880-E880</f>
        <v>-0.043154553901083</v>
      </c>
      <c r="I880" s="11" t="n">
        <f aca="false">ABS(G880)</f>
        <v>0.214666889439947</v>
      </c>
      <c r="J880" s="11" t="n">
        <f aca="false">ABS(H880)</f>
        <v>0.043154553901083</v>
      </c>
      <c r="K880" s="11" t="n">
        <f aca="false">G880^2</f>
        <v>0.0460818734218224</v>
      </c>
      <c r="L880" s="11" t="n">
        <f aca="false">H880^2</f>
        <v>0.00186231552240148</v>
      </c>
      <c r="N880" s="14" t="n">
        <v>0</v>
      </c>
      <c r="O880" s="14" t="n">
        <v>0</v>
      </c>
      <c r="P880" s="14" t="n">
        <v>0</v>
      </c>
      <c r="Q880" s="14" t="n">
        <v>1</v>
      </c>
      <c r="R880" s="0" t="n">
        <f aca="false">IF(N880&gt;0,1,IF(O880&gt;0,2,3))</f>
        <v>3</v>
      </c>
      <c r="ALV880" s="0"/>
      <c r="ALW880" s="0"/>
      <c r="ALX880" s="0"/>
      <c r="ALY880" s="0"/>
      <c r="ALZ880" s="0"/>
      <c r="AMA880" s="0"/>
      <c r="AMB880" s="0"/>
      <c r="AMC880" s="0"/>
      <c r="AMD880" s="0"/>
      <c r="AME880" s="0"/>
      <c r="AMF880" s="0"/>
      <c r="AMG880" s="0"/>
      <c r="AMH880" s="0"/>
      <c r="AMI880" s="0"/>
      <c r="AMJ880" s="0"/>
    </row>
    <row r="881" s="13" customFormat="true" ht="12.8" hidden="false" customHeight="false" outlineLevel="0" collapsed="false">
      <c r="A881" s="7"/>
      <c r="B881" s="0" t="n">
        <v>36</v>
      </c>
      <c r="C881" s="11" t="n">
        <v>134.334</v>
      </c>
      <c r="D881" s="11" t="n">
        <v>0.171512335538864</v>
      </c>
      <c r="E881" s="11" t="n">
        <v>0.132049346859631</v>
      </c>
      <c r="F881" s="11"/>
      <c r="G881" s="11" t="n">
        <f aca="false">-E881</f>
        <v>-0.132049346859631</v>
      </c>
      <c r="H881" s="11" t="n">
        <f aca="false">D881-E881</f>
        <v>0.039462988679233</v>
      </c>
      <c r="I881" s="11" t="n">
        <f aca="false">ABS(G881)</f>
        <v>0.132049346859631</v>
      </c>
      <c r="J881" s="11" t="n">
        <f aca="false">ABS(H881)</f>
        <v>0.039462988679233</v>
      </c>
      <c r="K881" s="11" t="n">
        <f aca="false">G881^2</f>
        <v>0.0174370300060551</v>
      </c>
      <c r="L881" s="11" t="n">
        <f aca="false">H881^2</f>
        <v>0.00155732747549727</v>
      </c>
      <c r="N881" s="14" t="n">
        <v>0</v>
      </c>
      <c r="O881" s="14" t="n">
        <v>0</v>
      </c>
      <c r="P881" s="14" t="n">
        <v>0</v>
      </c>
      <c r="Q881" s="14" t="n">
        <v>0</v>
      </c>
      <c r="R881" s="0" t="n">
        <f aca="false">IF(N881&gt;0,1,IF(O881&gt;0,2,3))</f>
        <v>3</v>
      </c>
      <c r="ALV881" s="0"/>
      <c r="ALW881" s="0"/>
      <c r="ALX881" s="0"/>
      <c r="ALY881" s="0"/>
      <c r="ALZ881" s="0"/>
      <c r="AMA881" s="0"/>
      <c r="AMB881" s="0"/>
      <c r="AMC881" s="0"/>
      <c r="AMD881" s="0"/>
      <c r="AME881" s="0"/>
      <c r="AMF881" s="0"/>
      <c r="AMG881" s="0"/>
      <c r="AMH881" s="0"/>
      <c r="AMI881" s="0"/>
      <c r="AMJ881" s="0"/>
    </row>
    <row r="882" s="13" customFormat="true" ht="12.8" hidden="false" customHeight="false" outlineLevel="0" collapsed="false">
      <c r="A882" s="7"/>
      <c r="B882" s="0" t="n">
        <v>38</v>
      </c>
      <c r="C882" s="11" t="n">
        <v>133.12</v>
      </c>
      <c r="D882" s="11" t="n">
        <v>0.171512335538864</v>
      </c>
      <c r="E882" s="11" t="n">
        <v>0.116218494982895</v>
      </c>
      <c r="F882" s="11"/>
      <c r="G882" s="11" t="n">
        <f aca="false">-E882</f>
        <v>-0.116218494982895</v>
      </c>
      <c r="H882" s="11" t="n">
        <f aca="false">D882-E882</f>
        <v>0.055293840555969</v>
      </c>
      <c r="I882" s="11" t="n">
        <f aca="false">ABS(G882)</f>
        <v>0.116218494982895</v>
      </c>
      <c r="J882" s="11" t="n">
        <f aca="false">ABS(H882)</f>
        <v>0.055293840555969</v>
      </c>
      <c r="K882" s="11" t="n">
        <f aca="false">G882^2</f>
        <v>0.0135067385760892</v>
      </c>
      <c r="L882" s="11" t="n">
        <f aca="false">H882^2</f>
        <v>0.00305740880342892</v>
      </c>
      <c r="N882" s="14" t="n">
        <v>0</v>
      </c>
      <c r="O882" s="14" t="n">
        <v>0</v>
      </c>
      <c r="P882" s="14" t="n">
        <v>0</v>
      </c>
      <c r="Q882" s="14" t="n">
        <v>1</v>
      </c>
      <c r="R882" s="0" t="n">
        <f aca="false">IF(N882&gt;0,1,IF(O882&gt;0,2,3))</f>
        <v>3</v>
      </c>
      <c r="ALV882" s="0"/>
      <c r="ALW882" s="0"/>
      <c r="ALX882" s="0"/>
      <c r="ALY882" s="0"/>
      <c r="ALZ882" s="0"/>
      <c r="AMA882" s="0"/>
      <c r="AMB882" s="0"/>
      <c r="AMC882" s="0"/>
      <c r="AMD882" s="0"/>
      <c r="AME882" s="0"/>
      <c r="AMF882" s="0"/>
      <c r="AMG882" s="0"/>
      <c r="AMH882" s="0"/>
      <c r="AMI882" s="0"/>
      <c r="AMJ882" s="0"/>
    </row>
    <row r="883" s="13" customFormat="true" ht="12.8" hidden="false" customHeight="false" outlineLevel="0" collapsed="false">
      <c r="A883" s="7"/>
      <c r="B883" s="0" t="n">
        <v>40</v>
      </c>
      <c r="C883" s="11" t="n">
        <v>138.336</v>
      </c>
      <c r="D883" s="11" t="n">
        <v>0.171512335538864</v>
      </c>
      <c r="E883" s="11" t="n">
        <v>-0.0014230979874838</v>
      </c>
      <c r="F883" s="11"/>
      <c r="G883" s="11" t="n">
        <f aca="false">-E883</f>
        <v>0.0014230979874838</v>
      </c>
      <c r="H883" s="11" t="n">
        <f aca="false">D883-E883</f>
        <v>0.172935433526348</v>
      </c>
      <c r="I883" s="11" t="n">
        <f aca="false">ABS(G883)</f>
        <v>0.0014230979874838</v>
      </c>
      <c r="J883" s="11" t="n">
        <f aca="false">ABS(H883)</f>
        <v>0.172935433526348</v>
      </c>
      <c r="K883" s="11" t="n">
        <f aca="false">G883^2</f>
        <v>2.02520788198044E-006</v>
      </c>
      <c r="L883" s="11" t="n">
        <f aca="false">H883^2</f>
        <v>0.0299066641689459</v>
      </c>
      <c r="N883" s="14" t="n">
        <v>0</v>
      </c>
      <c r="O883" s="14" t="n">
        <v>0</v>
      </c>
      <c r="P883" s="14" t="n">
        <v>1</v>
      </c>
      <c r="Q883" s="14" t="n">
        <v>1</v>
      </c>
      <c r="R883" s="0" t="n">
        <f aca="false">IF(N883&gt;0,1,IF(O883&gt;0,2,3))</f>
        <v>3</v>
      </c>
      <c r="ALV883" s="0"/>
      <c r="ALW883" s="0"/>
      <c r="ALX883" s="0"/>
      <c r="ALY883" s="0"/>
      <c r="ALZ883" s="0"/>
      <c r="AMA883" s="0"/>
      <c r="AMB883" s="0"/>
      <c r="AMC883" s="0"/>
      <c r="AMD883" s="0"/>
      <c r="AME883" s="0"/>
      <c r="AMF883" s="0"/>
      <c r="AMG883" s="0"/>
      <c r="AMH883" s="0"/>
      <c r="AMI883" s="0"/>
      <c r="AMJ883" s="0"/>
    </row>
    <row r="884" s="13" customFormat="true" ht="12.8" hidden="false" customHeight="false" outlineLevel="0" collapsed="false">
      <c r="A884" s="7"/>
      <c r="B884" s="0" t="n">
        <v>42</v>
      </c>
      <c r="C884" s="11" t="n">
        <v>149.909</v>
      </c>
      <c r="D884" s="11" t="n">
        <v>0.171512335538864</v>
      </c>
      <c r="E884" s="11" t="n">
        <v>0.159082716453078</v>
      </c>
      <c r="F884" s="11"/>
      <c r="G884" s="11" t="n">
        <f aca="false">-E884</f>
        <v>-0.159082716453078</v>
      </c>
      <c r="H884" s="11" t="n">
        <f aca="false">D884-E884</f>
        <v>0.012429619085786</v>
      </c>
      <c r="I884" s="11" t="n">
        <f aca="false">ABS(G884)</f>
        <v>0.159082716453078</v>
      </c>
      <c r="J884" s="11" t="n">
        <f aca="false">ABS(H884)</f>
        <v>0.012429619085786</v>
      </c>
      <c r="K884" s="11" t="n">
        <f aca="false">G884^2</f>
        <v>0.0253073106740904</v>
      </c>
      <c r="L884" s="11" t="n">
        <f aca="false">H884^2</f>
        <v>0.000154495430617736</v>
      </c>
      <c r="N884" s="14" t="n">
        <v>0</v>
      </c>
      <c r="O884" s="14" t="n">
        <v>1</v>
      </c>
      <c r="P884" s="14" t="n">
        <v>1</v>
      </c>
      <c r="Q884" s="14" t="n">
        <v>0</v>
      </c>
      <c r="R884" s="0" t="n">
        <f aca="false">IF(N884&gt;0,1,IF(O884&gt;0,2,3))</f>
        <v>2</v>
      </c>
      <c r="ALV884" s="0"/>
      <c r="ALW884" s="0"/>
      <c r="ALX884" s="0"/>
      <c r="ALY884" s="0"/>
      <c r="ALZ884" s="0"/>
      <c r="AMA884" s="0"/>
      <c r="AMB884" s="0"/>
      <c r="AMC884" s="0"/>
      <c r="AMD884" s="0"/>
      <c r="AME884" s="0"/>
      <c r="AMF884" s="0"/>
      <c r="AMG884" s="0"/>
      <c r="AMH884" s="0"/>
      <c r="AMI884" s="0"/>
      <c r="AMJ884" s="0"/>
    </row>
    <row r="885" s="13" customFormat="true" ht="12.8" hidden="false" customHeight="false" outlineLevel="0" collapsed="false">
      <c r="A885" s="7"/>
      <c r="B885" s="0" t="n">
        <v>43</v>
      </c>
      <c r="C885" s="11" t="n">
        <v>136.282</v>
      </c>
      <c r="D885" s="11" t="n">
        <v>0.171512335538864</v>
      </c>
      <c r="E885" s="11" t="n">
        <v>0.951741829196372</v>
      </c>
      <c r="F885" s="11"/>
      <c r="G885" s="11" t="n">
        <f aca="false">-E885</f>
        <v>-0.951741829196372</v>
      </c>
      <c r="H885" s="11" t="n">
        <f aca="false">D885-E885</f>
        <v>-0.780229493657508</v>
      </c>
      <c r="I885" s="11" t="n">
        <f aca="false">ABS(G885)</f>
        <v>0.951741829196372</v>
      </c>
      <c r="J885" s="11" t="n">
        <f aca="false">ABS(H885)</f>
        <v>0.780229493657508</v>
      </c>
      <c r="K885" s="11" t="n">
        <f aca="false">G885^2</f>
        <v>0.905812509442056</v>
      </c>
      <c r="L885" s="11" t="n">
        <f aca="false">H885^2</f>
        <v>0.608758062773051</v>
      </c>
      <c r="N885" s="14" t="n">
        <v>0</v>
      </c>
      <c r="O885" s="14" t="n">
        <v>0</v>
      </c>
      <c r="P885" s="14" t="n">
        <v>1</v>
      </c>
      <c r="Q885" s="14" t="n">
        <v>1</v>
      </c>
      <c r="R885" s="0" t="n">
        <f aca="false">IF(N885&gt;0,1,IF(O885&gt;0,2,3))</f>
        <v>3</v>
      </c>
      <c r="ALV885" s="0"/>
      <c r="ALW885" s="0"/>
      <c r="ALX885" s="0"/>
      <c r="ALY885" s="0"/>
      <c r="ALZ885" s="0"/>
      <c r="AMA885" s="0"/>
      <c r="AMB885" s="0"/>
      <c r="AMC885" s="0"/>
      <c r="AMD885" s="0"/>
      <c r="AME885" s="0"/>
      <c r="AMF885" s="0"/>
      <c r="AMG885" s="0"/>
      <c r="AMH885" s="0"/>
      <c r="AMI885" s="0"/>
      <c r="AMJ885" s="0"/>
    </row>
    <row r="886" s="13" customFormat="true" ht="12.8" hidden="false" customHeight="false" outlineLevel="0" collapsed="false">
      <c r="A886" s="7"/>
      <c r="B886" s="0" t="n">
        <v>45</v>
      </c>
      <c r="C886" s="11" t="n">
        <v>134.303</v>
      </c>
      <c r="D886" s="11" t="n">
        <v>0.171512335538864</v>
      </c>
      <c r="E886" s="11" t="n">
        <v>1.29891226667714</v>
      </c>
      <c r="F886" s="11"/>
      <c r="G886" s="11" t="n">
        <f aca="false">-E886</f>
        <v>-1.29891226667714</v>
      </c>
      <c r="H886" s="11" t="n">
        <f aca="false">D886-E886</f>
        <v>-1.12739993113828</v>
      </c>
      <c r="I886" s="11" t="n">
        <f aca="false">ABS(G886)</f>
        <v>1.29891226667714</v>
      </c>
      <c r="J886" s="11" t="n">
        <f aca="false">ABS(H886)</f>
        <v>1.12739993113828</v>
      </c>
      <c r="K886" s="11" t="n">
        <f aca="false">G886^2</f>
        <v>1.68717307652435</v>
      </c>
      <c r="L886" s="11" t="n">
        <f aca="false">H886^2</f>
        <v>1.27103060473059</v>
      </c>
      <c r="N886" s="14" t="n">
        <v>0</v>
      </c>
      <c r="O886" s="14" t="n">
        <v>0</v>
      </c>
      <c r="P886" s="14" t="n">
        <v>0</v>
      </c>
      <c r="Q886" s="14" t="n">
        <v>1</v>
      </c>
      <c r="R886" s="0" t="n">
        <f aca="false">IF(N886&gt;0,1,IF(O886&gt;0,2,3))</f>
        <v>3</v>
      </c>
      <c r="ALV886" s="0"/>
      <c r="ALW886" s="0"/>
      <c r="ALX886" s="0"/>
      <c r="ALY886" s="0"/>
      <c r="ALZ886" s="0"/>
      <c r="AMA886" s="0"/>
      <c r="AMB886" s="0"/>
      <c r="AMC886" s="0"/>
      <c r="AMD886" s="0"/>
      <c r="AME886" s="0"/>
      <c r="AMF886" s="0"/>
      <c r="AMG886" s="0"/>
      <c r="AMH886" s="0"/>
      <c r="AMI886" s="0"/>
      <c r="AMJ886" s="0"/>
    </row>
    <row r="887" s="13" customFormat="true" ht="12.8" hidden="false" customHeight="false" outlineLevel="0" collapsed="false">
      <c r="A887" s="7"/>
      <c r="B887" s="0" t="n">
        <v>47</v>
      </c>
      <c r="C887" s="11" t="n">
        <v>131.766</v>
      </c>
      <c r="D887" s="11" t="n">
        <v>0.171512335538864</v>
      </c>
      <c r="E887" s="11" t="n">
        <v>0.33493311478172</v>
      </c>
      <c r="F887" s="11"/>
      <c r="G887" s="11" t="n">
        <f aca="false">-E887</f>
        <v>-0.33493311478172</v>
      </c>
      <c r="H887" s="11" t="n">
        <f aca="false">D887-E887</f>
        <v>-0.163420779242856</v>
      </c>
      <c r="I887" s="11" t="n">
        <f aca="false">ABS(G887)</f>
        <v>0.33493311478172</v>
      </c>
      <c r="J887" s="11" t="n">
        <f aca="false">ABS(H887)</f>
        <v>0.163420779242856</v>
      </c>
      <c r="K887" s="11" t="n">
        <f aca="false">G887^2</f>
        <v>0.112180191377385</v>
      </c>
      <c r="L887" s="11" t="n">
        <f aca="false">H887^2</f>
        <v>0.0267063510883423</v>
      </c>
      <c r="N887" s="14" t="n">
        <v>0</v>
      </c>
      <c r="O887" s="14" t="n">
        <v>0</v>
      </c>
      <c r="P887" s="14" t="n">
        <v>0</v>
      </c>
      <c r="Q887" s="14" t="n">
        <v>0</v>
      </c>
      <c r="R887" s="0" t="n">
        <f aca="false">IF(N887&gt;0,1,IF(O887&gt;0,2,3))</f>
        <v>3</v>
      </c>
      <c r="ALV887" s="0"/>
      <c r="ALW887" s="0"/>
      <c r="ALX887" s="0"/>
      <c r="ALY887" s="0"/>
      <c r="ALZ887" s="0"/>
      <c r="AMA887" s="0"/>
      <c r="AMB887" s="0"/>
      <c r="AMC887" s="0"/>
      <c r="AMD887" s="0"/>
      <c r="AME887" s="0"/>
      <c r="AMF887" s="0"/>
      <c r="AMG887" s="0"/>
      <c r="AMH887" s="0"/>
      <c r="AMI887" s="0"/>
      <c r="AMJ887" s="0"/>
    </row>
    <row r="888" s="13" customFormat="true" ht="12.8" hidden="false" customHeight="false" outlineLevel="0" collapsed="false">
      <c r="A888" s="7"/>
      <c r="B888" s="0" t="n">
        <v>49</v>
      </c>
      <c r="C888" s="11" t="n">
        <v>131.653</v>
      </c>
      <c r="D888" s="11" t="n">
        <v>0.171512335538864</v>
      </c>
      <c r="E888" s="11" t="n">
        <v>0.25094064302457</v>
      </c>
      <c r="F888" s="11"/>
      <c r="G888" s="11" t="n">
        <f aca="false">-E888</f>
        <v>-0.25094064302457</v>
      </c>
      <c r="H888" s="11" t="n">
        <f aca="false">D888-E888</f>
        <v>-0.079428307485706</v>
      </c>
      <c r="I888" s="11" t="n">
        <f aca="false">ABS(G888)</f>
        <v>0.25094064302457</v>
      </c>
      <c r="J888" s="11" t="n">
        <f aca="false">ABS(H888)</f>
        <v>0.079428307485706</v>
      </c>
      <c r="K888" s="11" t="n">
        <f aca="false">G888^2</f>
        <v>0.0629712063215847</v>
      </c>
      <c r="L888" s="11" t="n">
        <f aca="false">H888^2</f>
        <v>0.00630885603004385</v>
      </c>
      <c r="N888" s="14" t="n">
        <v>0</v>
      </c>
      <c r="O888" s="14" t="n">
        <v>0</v>
      </c>
      <c r="P888" s="14" t="n">
        <v>0</v>
      </c>
      <c r="Q888" s="14" t="n">
        <v>1</v>
      </c>
      <c r="R888" s="0" t="n">
        <f aca="false">IF(N888&gt;0,1,IF(O888&gt;0,2,3))</f>
        <v>3</v>
      </c>
      <c r="ALV888" s="0"/>
      <c r="ALW888" s="0"/>
      <c r="ALX888" s="0"/>
      <c r="ALY888" s="0"/>
      <c r="ALZ888" s="0"/>
      <c r="AMA888" s="0"/>
      <c r="AMB888" s="0"/>
      <c r="AMC888" s="0"/>
      <c r="AMD888" s="0"/>
      <c r="AME888" s="0"/>
      <c r="AMF888" s="0"/>
      <c r="AMG888" s="0"/>
      <c r="AMH888" s="0"/>
      <c r="AMI888" s="0"/>
      <c r="AMJ888" s="0"/>
    </row>
    <row r="889" s="13" customFormat="true" ht="12.8" hidden="false" customHeight="false" outlineLevel="0" collapsed="false">
      <c r="A889" s="7"/>
      <c r="B889" s="0" t="n">
        <v>51</v>
      </c>
      <c r="C889" s="11" t="n">
        <v>136.941</v>
      </c>
      <c r="D889" s="11" t="n">
        <v>0.171512335538864</v>
      </c>
      <c r="E889" s="11" t="n">
        <v>0.900592233454447</v>
      </c>
      <c r="F889" s="11"/>
      <c r="G889" s="11" t="n">
        <f aca="false">-E889</f>
        <v>-0.900592233454447</v>
      </c>
      <c r="H889" s="11" t="n">
        <f aca="false">D889-E889</f>
        <v>-0.729079897915583</v>
      </c>
      <c r="I889" s="11" t="n">
        <f aca="false">ABS(G889)</f>
        <v>0.900592233454447</v>
      </c>
      <c r="J889" s="11" t="n">
        <f aca="false">ABS(H889)</f>
        <v>0.729079897915583</v>
      </c>
      <c r="K889" s="11" t="n">
        <f aca="false">G889^2</f>
        <v>0.811066370958469</v>
      </c>
      <c r="L889" s="11" t="n">
        <f aca="false">H889^2</f>
        <v>0.531557497544597</v>
      </c>
      <c r="N889" s="14" t="n">
        <v>0</v>
      </c>
      <c r="O889" s="14" t="n">
        <v>0</v>
      </c>
      <c r="P889" s="14" t="n">
        <v>1</v>
      </c>
      <c r="Q889" s="14" t="n">
        <v>1</v>
      </c>
      <c r="R889" s="0" t="n">
        <f aca="false">IF(N889&gt;0,1,IF(O889&gt;0,2,3))</f>
        <v>3</v>
      </c>
      <c r="ALV889" s="0"/>
      <c r="ALW889" s="0"/>
      <c r="ALX889" s="0"/>
      <c r="ALY889" s="0"/>
      <c r="ALZ889" s="0"/>
      <c r="AMA889" s="0"/>
      <c r="AMB889" s="0"/>
      <c r="AMC889" s="0"/>
      <c r="AMD889" s="0"/>
      <c r="AME889" s="0"/>
      <c r="AMF889" s="0"/>
      <c r="AMG889" s="0"/>
      <c r="AMH889" s="0"/>
      <c r="AMI889" s="0"/>
      <c r="AMJ889" s="0"/>
    </row>
    <row r="890" s="13" customFormat="true" ht="12.8" hidden="false" customHeight="false" outlineLevel="0" collapsed="false">
      <c r="A890" s="7"/>
      <c r="B890" s="0" t="n">
        <v>53</v>
      </c>
      <c r="C890" s="11" t="n">
        <v>143.018</v>
      </c>
      <c r="D890" s="11" t="n">
        <v>0.171512335538864</v>
      </c>
      <c r="E890" s="11" t="n">
        <v>0.0796025457750104</v>
      </c>
      <c r="F890" s="11"/>
      <c r="G890" s="11" t="n">
        <f aca="false">-E890</f>
        <v>-0.0796025457750104</v>
      </c>
      <c r="H890" s="11" t="n">
        <f aca="false">D890-E890</f>
        <v>0.0919097897638536</v>
      </c>
      <c r="I890" s="11" t="n">
        <f aca="false">ABS(G890)</f>
        <v>0.0796025457750104</v>
      </c>
      <c r="J890" s="11" t="n">
        <f aca="false">ABS(H890)</f>
        <v>0.0919097897638536</v>
      </c>
      <c r="K890" s="11" t="n">
        <f aca="false">G890^2</f>
        <v>0.00633656529386263</v>
      </c>
      <c r="L890" s="11" t="n">
        <f aca="false">H890^2</f>
        <v>0.00844740945443577</v>
      </c>
      <c r="N890" s="14" t="n">
        <v>0</v>
      </c>
      <c r="O890" s="14" t="n">
        <v>1</v>
      </c>
      <c r="P890" s="14" t="n">
        <v>1</v>
      </c>
      <c r="Q890" s="14" t="n">
        <v>0</v>
      </c>
      <c r="R890" s="0" t="n">
        <f aca="false">IF(N890&gt;0,1,IF(O890&gt;0,2,3))</f>
        <v>2</v>
      </c>
      <c r="ALV890" s="0"/>
      <c r="ALW890" s="0"/>
      <c r="ALX890" s="0"/>
      <c r="ALY890" s="0"/>
      <c r="ALZ890" s="0"/>
      <c r="AMA890" s="0"/>
      <c r="AMB890" s="0"/>
      <c r="AMC890" s="0"/>
      <c r="AMD890" s="0"/>
      <c r="AME890" s="0"/>
      <c r="AMF890" s="0"/>
      <c r="AMG890" s="0"/>
      <c r="AMH890" s="0"/>
      <c r="AMI890" s="0"/>
      <c r="AMJ890" s="0"/>
    </row>
    <row r="891" s="13" customFormat="true" ht="12.8" hidden="false" customHeight="false" outlineLevel="0" collapsed="false">
      <c r="A891" s="7"/>
      <c r="B891" s="0" t="n">
        <v>54</v>
      </c>
      <c r="C891" s="11" t="n">
        <v>138.785</v>
      </c>
      <c r="D891" s="11" t="n">
        <v>0.171512335538864</v>
      </c>
      <c r="E891" s="11" t="n">
        <v>-0.0717851798260227</v>
      </c>
      <c r="F891" s="11"/>
      <c r="G891" s="11" t="n">
        <f aca="false">-E891</f>
        <v>0.0717851798260227</v>
      </c>
      <c r="H891" s="11" t="n">
        <f aca="false">D891-E891</f>
        <v>0.243297515364887</v>
      </c>
      <c r="I891" s="11" t="n">
        <f aca="false">ABS(G891)</f>
        <v>0.0717851798260227</v>
      </c>
      <c r="J891" s="11" t="n">
        <f aca="false">ABS(H891)</f>
        <v>0.243297515364887</v>
      </c>
      <c r="K891" s="11" t="n">
        <f aca="false">G891^2</f>
        <v>0.00515311204265442</v>
      </c>
      <c r="L891" s="11" t="n">
        <f aca="false">H891^2</f>
        <v>0.0591936809827273</v>
      </c>
      <c r="N891" s="14" t="n">
        <v>0</v>
      </c>
      <c r="O891" s="14" t="n">
        <v>0</v>
      </c>
      <c r="P891" s="14" t="n">
        <v>1</v>
      </c>
      <c r="Q891" s="14" t="n">
        <v>1</v>
      </c>
      <c r="R891" s="0" t="n">
        <f aca="false">IF(N891&gt;0,1,IF(O891&gt;0,2,3))</f>
        <v>3</v>
      </c>
      <c r="ALV891" s="0"/>
      <c r="ALW891" s="0"/>
      <c r="ALX891" s="0"/>
      <c r="ALY891" s="0"/>
      <c r="ALZ891" s="0"/>
      <c r="AMA891" s="0"/>
      <c r="AMB891" s="0"/>
      <c r="AMC891" s="0"/>
      <c r="AMD891" s="0"/>
      <c r="AME891" s="0"/>
      <c r="AMF891" s="0"/>
      <c r="AMG891" s="0"/>
      <c r="AMH891" s="0"/>
      <c r="AMI891" s="0"/>
      <c r="AMJ891" s="0"/>
    </row>
    <row r="892" s="13" customFormat="true" ht="12.8" hidden="false" customHeight="false" outlineLevel="0" collapsed="false">
      <c r="A892" s="7"/>
      <c r="B892" s="0" t="n">
        <v>56</v>
      </c>
      <c r="C892" s="11" t="n">
        <v>132.788</v>
      </c>
      <c r="D892" s="11" t="n">
        <v>0.171512335538864</v>
      </c>
      <c r="E892" s="11" t="n">
        <v>0.111569477224684</v>
      </c>
      <c r="F892" s="11"/>
      <c r="G892" s="11" t="n">
        <f aca="false">-E892</f>
        <v>-0.111569477224684</v>
      </c>
      <c r="H892" s="11" t="n">
        <f aca="false">D892-E892</f>
        <v>0.05994285831418</v>
      </c>
      <c r="I892" s="11" t="n">
        <f aca="false">ABS(G892)</f>
        <v>0.111569477224684</v>
      </c>
      <c r="J892" s="11" t="n">
        <f aca="false">ABS(H892)</f>
        <v>0.05994285831418</v>
      </c>
      <c r="K892" s="11" t="n">
        <f aca="false">G892^2</f>
        <v>0.0124477482481893</v>
      </c>
      <c r="L892" s="11" t="n">
        <f aca="false">H892^2</f>
        <v>0.00359314626287386</v>
      </c>
      <c r="N892" s="14" t="n">
        <v>0</v>
      </c>
      <c r="O892" s="14" t="n">
        <v>0</v>
      </c>
      <c r="P892" s="14" t="n">
        <v>0</v>
      </c>
      <c r="Q892" s="14" t="n">
        <v>1</v>
      </c>
      <c r="R892" s="0" t="n">
        <f aca="false">IF(N892&gt;0,1,IF(O892&gt;0,2,3))</f>
        <v>3</v>
      </c>
      <c r="ALV892" s="0"/>
      <c r="ALW892" s="0"/>
      <c r="ALX892" s="0"/>
      <c r="ALY892" s="0"/>
      <c r="ALZ892" s="0"/>
      <c r="AMA892" s="0"/>
      <c r="AMB892" s="0"/>
      <c r="AMC892" s="0"/>
      <c r="AMD892" s="0"/>
      <c r="AME892" s="0"/>
      <c r="AMF892" s="0"/>
      <c r="AMG892" s="0"/>
      <c r="AMH892" s="0"/>
      <c r="AMI892" s="0"/>
      <c r="AMJ892" s="0"/>
    </row>
    <row r="893" s="13" customFormat="true" ht="12.8" hidden="false" customHeight="false" outlineLevel="0" collapsed="false">
      <c r="A893" s="7"/>
      <c r="B893" s="0" t="n">
        <v>58</v>
      </c>
      <c r="C893" s="11" t="n">
        <v>134.926</v>
      </c>
      <c r="D893" s="11" t="n">
        <v>0.171512335538864</v>
      </c>
      <c r="E893" s="11" t="n">
        <v>0.236851043763131</v>
      </c>
      <c r="F893" s="11"/>
      <c r="G893" s="11" t="n">
        <f aca="false">-E893</f>
        <v>-0.236851043763131</v>
      </c>
      <c r="H893" s="11" t="n">
        <f aca="false">D893-E893</f>
        <v>-0.065338708224267</v>
      </c>
      <c r="I893" s="11" t="n">
        <f aca="false">ABS(G893)</f>
        <v>0.236851043763131</v>
      </c>
      <c r="J893" s="11" t="n">
        <f aca="false">ABS(H893)</f>
        <v>0.065338708224267</v>
      </c>
      <c r="K893" s="11" t="n">
        <f aca="false">G893^2</f>
        <v>0.0560984169316846</v>
      </c>
      <c r="L893" s="11" t="n">
        <f aca="false">H893^2</f>
        <v>0.0042691467924159</v>
      </c>
      <c r="N893" s="14" t="n">
        <v>0</v>
      </c>
      <c r="O893" s="14" t="n">
        <v>0</v>
      </c>
      <c r="P893" s="14" t="n">
        <v>0</v>
      </c>
      <c r="Q893" s="14" t="n">
        <v>0</v>
      </c>
      <c r="R893" s="0" t="n">
        <f aca="false">IF(N893&gt;0,1,IF(O893&gt;0,2,3))</f>
        <v>3</v>
      </c>
      <c r="ALV893" s="0"/>
      <c r="ALW893" s="0"/>
      <c r="ALX893" s="0"/>
      <c r="ALY893" s="0"/>
      <c r="ALZ893" s="0"/>
      <c r="AMA893" s="0"/>
      <c r="AMB893" s="0"/>
      <c r="AMC893" s="0"/>
      <c r="AMD893" s="0"/>
      <c r="AME893" s="0"/>
      <c r="AMF893" s="0"/>
      <c r="AMG893" s="0"/>
      <c r="AMH893" s="0"/>
      <c r="AMI893" s="0"/>
      <c r="AMJ893" s="0"/>
    </row>
    <row r="894" s="13" customFormat="true" ht="12.8" hidden="false" customHeight="false" outlineLevel="0" collapsed="false">
      <c r="A894" s="7"/>
      <c r="B894" s="0" t="n">
        <v>60</v>
      </c>
      <c r="C894" s="11" t="n">
        <v>131.037</v>
      </c>
      <c r="D894" s="11" t="n">
        <v>0.171512335538864</v>
      </c>
      <c r="E894" s="11" t="n">
        <v>0.16617474303959</v>
      </c>
      <c r="F894" s="11"/>
      <c r="G894" s="11" t="n">
        <f aca="false">-E894</f>
        <v>-0.16617474303959</v>
      </c>
      <c r="H894" s="11" t="n">
        <f aca="false">D894-E894</f>
        <v>0.00533759249927401</v>
      </c>
      <c r="I894" s="11" t="n">
        <f aca="false">ABS(G894)</f>
        <v>0.16617474303959</v>
      </c>
      <c r="J894" s="11" t="n">
        <f aca="false">ABS(H894)</f>
        <v>0.00533759249927401</v>
      </c>
      <c r="K894" s="11" t="n">
        <f aca="false">G894^2</f>
        <v>0.0276140452242738</v>
      </c>
      <c r="L894" s="11" t="n">
        <f aca="false">H894^2</f>
        <v>2.84898936883062E-005</v>
      </c>
      <c r="N894" s="14" t="n">
        <v>0</v>
      </c>
      <c r="O894" s="14" t="n">
        <v>0</v>
      </c>
      <c r="P894" s="14" t="n">
        <v>0</v>
      </c>
      <c r="Q894" s="14" t="n">
        <v>1</v>
      </c>
      <c r="R894" s="0" t="n">
        <f aca="false">IF(N894&gt;0,1,IF(O894&gt;0,2,3))</f>
        <v>3</v>
      </c>
      <c r="ALV894" s="0"/>
      <c r="ALW894" s="0"/>
      <c r="ALX894" s="0"/>
      <c r="ALY894" s="0"/>
      <c r="ALZ894" s="0"/>
      <c r="AMA894" s="0"/>
      <c r="AMB894" s="0"/>
      <c r="AMC894" s="0"/>
      <c r="AMD894" s="0"/>
      <c r="AME894" s="0"/>
      <c r="AMF894" s="0"/>
      <c r="AMG894" s="0"/>
      <c r="AMH894" s="0"/>
      <c r="AMI894" s="0"/>
      <c r="AMJ894" s="0"/>
    </row>
    <row r="895" s="13" customFormat="true" ht="12.8" hidden="false" customHeight="false" outlineLevel="0" collapsed="false">
      <c r="A895" s="7"/>
      <c r="B895" s="0" t="n">
        <v>62</v>
      </c>
      <c r="C895" s="11" t="n">
        <v>138.228</v>
      </c>
      <c r="D895" s="11" t="n">
        <v>0.171512335538864</v>
      </c>
      <c r="E895" s="11" t="n">
        <v>-0.0946054448039817</v>
      </c>
      <c r="F895" s="11"/>
      <c r="G895" s="11" t="n">
        <f aca="false">-E895</f>
        <v>0.0946054448039817</v>
      </c>
      <c r="H895" s="11" t="n">
        <f aca="false">D895-E895</f>
        <v>0.266117780342846</v>
      </c>
      <c r="I895" s="11" t="n">
        <f aca="false">ABS(G895)</f>
        <v>0.0946054448039817</v>
      </c>
      <c r="J895" s="11" t="n">
        <f aca="false">ABS(H895)</f>
        <v>0.266117780342846</v>
      </c>
      <c r="K895" s="11" t="n">
        <f aca="false">G895^2</f>
        <v>0.00895019018655923</v>
      </c>
      <c r="L895" s="11" t="n">
        <f aca="false">H895^2</f>
        <v>0.0708186730146031</v>
      </c>
      <c r="N895" s="14" t="n">
        <v>0</v>
      </c>
      <c r="O895" s="14" t="n">
        <v>0</v>
      </c>
      <c r="P895" s="14" t="n">
        <v>1</v>
      </c>
      <c r="Q895" s="14" t="n">
        <v>1</v>
      </c>
      <c r="R895" s="0" t="n">
        <f aca="false">IF(N895&gt;0,1,IF(O895&gt;0,2,3))</f>
        <v>3</v>
      </c>
      <c r="ALV895" s="0"/>
      <c r="ALW895" s="0"/>
      <c r="ALX895" s="0"/>
      <c r="ALY895" s="0"/>
      <c r="ALZ895" s="0"/>
      <c r="AMA895" s="0"/>
      <c r="AMB895" s="0"/>
      <c r="AMC895" s="0"/>
      <c r="AMD895" s="0"/>
      <c r="AME895" s="0"/>
      <c r="AMF895" s="0"/>
      <c r="AMG895" s="0"/>
      <c r="AMH895" s="0"/>
      <c r="AMI895" s="0"/>
      <c r="AMJ895" s="0"/>
    </row>
    <row r="896" s="13" customFormat="true" ht="12.8" hidden="false" customHeight="false" outlineLevel="0" collapsed="false">
      <c r="A896" s="7"/>
      <c r="B896" s="0" t="n">
        <v>64</v>
      </c>
      <c r="C896" s="11" t="n">
        <v>151.918</v>
      </c>
      <c r="D896" s="11" t="n">
        <v>0.171512335538864</v>
      </c>
      <c r="E896" s="11" t="n">
        <v>0.92694182545339</v>
      </c>
      <c r="F896" s="11"/>
      <c r="G896" s="11" t="n">
        <f aca="false">-E896</f>
        <v>-0.92694182545339</v>
      </c>
      <c r="H896" s="11" t="n">
        <f aca="false">D896-E896</f>
        <v>-0.755429489914526</v>
      </c>
      <c r="I896" s="11" t="n">
        <f aca="false">ABS(G896)</f>
        <v>0.92694182545339</v>
      </c>
      <c r="J896" s="11" t="n">
        <f aca="false">ABS(H896)</f>
        <v>0.755429489914526</v>
      </c>
      <c r="K896" s="11" t="n">
        <f aca="false">G896^2</f>
        <v>0.859221147774863</v>
      </c>
      <c r="L896" s="11" t="n">
        <f aca="false">H896^2</f>
        <v>0.570673714232521</v>
      </c>
      <c r="N896" s="14" t="n">
        <v>0</v>
      </c>
      <c r="O896" s="14" t="n">
        <v>1</v>
      </c>
      <c r="P896" s="14" t="n">
        <v>1</v>
      </c>
      <c r="Q896" s="14" t="n">
        <v>0</v>
      </c>
      <c r="R896" s="0" t="n">
        <f aca="false">IF(N896&gt;0,1,IF(O896&gt;0,2,3))</f>
        <v>2</v>
      </c>
      <c r="ALV896" s="0"/>
      <c r="ALW896" s="0"/>
      <c r="ALX896" s="0"/>
      <c r="ALY896" s="0"/>
      <c r="ALZ896" s="0"/>
      <c r="AMA896" s="0"/>
      <c r="AMB896" s="0"/>
      <c r="AMC896" s="0"/>
      <c r="AMD896" s="0"/>
      <c r="AME896" s="0"/>
      <c r="AMF896" s="0"/>
      <c r="AMG896" s="0"/>
      <c r="AMH896" s="0"/>
      <c r="AMI896" s="0"/>
      <c r="AMJ896" s="0"/>
    </row>
    <row r="897" s="13" customFormat="true" ht="12.8" hidden="false" customHeight="false" outlineLevel="0" collapsed="false">
      <c r="A897" s="7"/>
      <c r="B897" s="0" t="n">
        <v>65</v>
      </c>
      <c r="C897" s="11" t="n">
        <v>137.726</v>
      </c>
      <c r="D897" s="11" t="n">
        <v>0.171512335538864</v>
      </c>
      <c r="E897" s="11" t="n">
        <v>0.315371205416817</v>
      </c>
      <c r="F897" s="11"/>
      <c r="G897" s="11" t="n">
        <f aca="false">-E897</f>
        <v>-0.315371205416817</v>
      </c>
      <c r="H897" s="11" t="n">
        <f aca="false">D897-E897</f>
        <v>-0.143858869877953</v>
      </c>
      <c r="I897" s="11" t="n">
        <f aca="false">ABS(G897)</f>
        <v>0.315371205416817</v>
      </c>
      <c r="J897" s="11" t="n">
        <f aca="false">ABS(H897)</f>
        <v>0.143858869877953</v>
      </c>
      <c r="K897" s="11" t="n">
        <f aca="false">G897^2</f>
        <v>0.0994589972060562</v>
      </c>
      <c r="L897" s="11" t="n">
        <f aca="false">H897^2</f>
        <v>0.0206953744425618</v>
      </c>
      <c r="N897" s="14" t="n">
        <v>0</v>
      </c>
      <c r="O897" s="14" t="n">
        <v>0</v>
      </c>
      <c r="P897" s="14" t="n">
        <v>1</v>
      </c>
      <c r="Q897" s="14" t="n">
        <v>1</v>
      </c>
      <c r="R897" s="0" t="n">
        <f aca="false">IF(N897&gt;0,1,IF(O897&gt;0,2,3))</f>
        <v>3</v>
      </c>
      <c r="ALV897" s="0"/>
      <c r="ALW897" s="0"/>
      <c r="ALX897" s="0"/>
      <c r="ALY897" s="0"/>
      <c r="ALZ897" s="0"/>
      <c r="AMA897" s="0"/>
      <c r="AMB897" s="0"/>
      <c r="AMC897" s="0"/>
      <c r="AMD897" s="0"/>
      <c r="AME897" s="0"/>
      <c r="AMF897" s="0"/>
      <c r="AMG897" s="0"/>
      <c r="AMH897" s="0"/>
      <c r="AMI897" s="0"/>
      <c r="AMJ897" s="0"/>
    </row>
    <row r="898" s="13" customFormat="true" ht="12.8" hidden="false" customHeight="false" outlineLevel="0" collapsed="false">
      <c r="A898" s="7"/>
      <c r="B898" s="0" t="n">
        <v>67</v>
      </c>
      <c r="C898" s="11" t="n">
        <v>132.368</v>
      </c>
      <c r="D898" s="11" t="n">
        <v>0.171512335538864</v>
      </c>
      <c r="E898" s="11" t="n">
        <v>0.220900215966488</v>
      </c>
      <c r="F898" s="11"/>
      <c r="G898" s="11" t="n">
        <f aca="false">-E898</f>
        <v>-0.220900215966488</v>
      </c>
      <c r="H898" s="11" t="n">
        <f aca="false">D898-E898</f>
        <v>-0.049387880427624</v>
      </c>
      <c r="I898" s="11" t="n">
        <f aca="false">ABS(G898)</f>
        <v>0.220900215966488</v>
      </c>
      <c r="J898" s="11" t="n">
        <f aca="false">ABS(H898)</f>
        <v>0.049387880427624</v>
      </c>
      <c r="K898" s="11" t="n">
        <f aca="false">G898^2</f>
        <v>0.0487969054140411</v>
      </c>
      <c r="L898" s="11" t="n">
        <f aca="false">H898^2</f>
        <v>0.00243916273313328</v>
      </c>
      <c r="N898" s="14" t="n">
        <v>0</v>
      </c>
      <c r="O898" s="14" t="n">
        <v>0</v>
      </c>
      <c r="P898" s="14" t="n">
        <v>0</v>
      </c>
      <c r="Q898" s="14" t="n">
        <v>1</v>
      </c>
      <c r="R898" s="0" t="n">
        <f aca="false">IF(N898&gt;0,1,IF(O898&gt;0,2,3))</f>
        <v>3</v>
      </c>
      <c r="ALV898" s="0"/>
      <c r="ALW898" s="0"/>
      <c r="ALX898" s="0"/>
      <c r="ALY898" s="0"/>
      <c r="ALZ898" s="0"/>
      <c r="AMA898" s="0"/>
      <c r="AMB898" s="0"/>
      <c r="AMC898" s="0"/>
      <c r="AMD898" s="0"/>
      <c r="AME898" s="0"/>
      <c r="AMF898" s="0"/>
      <c r="AMG898" s="0"/>
      <c r="AMH898" s="0"/>
      <c r="AMI898" s="0"/>
      <c r="AMJ898" s="0"/>
    </row>
    <row r="899" s="13" customFormat="true" ht="12.8" hidden="false" customHeight="false" outlineLevel="0" collapsed="false">
      <c r="A899" s="7"/>
      <c r="B899" s="0" t="n">
        <v>69</v>
      </c>
      <c r="C899" s="11" t="n">
        <v>133.281</v>
      </c>
      <c r="D899" s="11" t="n">
        <v>0.171512335538864</v>
      </c>
      <c r="E899" s="11" t="n">
        <v>0.105890448504745</v>
      </c>
      <c r="F899" s="11"/>
      <c r="G899" s="11" t="n">
        <f aca="false">-E899</f>
        <v>-0.105890448504745</v>
      </c>
      <c r="H899" s="11" t="n">
        <f aca="false">D899-E899</f>
        <v>0.065621887034119</v>
      </c>
      <c r="I899" s="11" t="n">
        <f aca="false">ABS(G899)</f>
        <v>0.105890448504745</v>
      </c>
      <c r="J899" s="11" t="n">
        <f aca="false">ABS(H899)</f>
        <v>0.065621887034119</v>
      </c>
      <c r="K899" s="11" t="n">
        <f aca="false">G899^2</f>
        <v>0.0112127870845361</v>
      </c>
      <c r="L899" s="11" t="n">
        <f aca="false">H899^2</f>
        <v>0.00430623205791868</v>
      </c>
      <c r="N899" s="14" t="n">
        <v>0</v>
      </c>
      <c r="O899" s="14" t="n">
        <v>0</v>
      </c>
      <c r="P899" s="14" t="n">
        <v>0</v>
      </c>
      <c r="Q899" s="14" t="n">
        <v>0</v>
      </c>
      <c r="R899" s="0" t="n">
        <f aca="false">IF(N899&gt;0,1,IF(O899&gt;0,2,3))</f>
        <v>3</v>
      </c>
      <c r="ALV899" s="0"/>
      <c r="ALW899" s="0"/>
      <c r="ALX899" s="0"/>
      <c r="ALY899" s="0"/>
      <c r="ALZ899" s="0"/>
      <c r="AMA899" s="0"/>
      <c r="AMB899" s="0"/>
      <c r="AMC899" s="0"/>
      <c r="AMD899" s="0"/>
      <c r="AME899" s="0"/>
      <c r="AMF899" s="0"/>
      <c r="AMG899" s="0"/>
      <c r="AMH899" s="0"/>
      <c r="AMI899" s="0"/>
      <c r="AMJ899" s="0"/>
    </row>
    <row r="900" s="13" customFormat="true" ht="12.8" hidden="false" customHeight="false" outlineLevel="0" collapsed="false">
      <c r="A900" s="7"/>
      <c r="B900" s="0" t="n">
        <v>71</v>
      </c>
      <c r="C900" s="11" t="n">
        <v>132.3</v>
      </c>
      <c r="D900" s="11" t="n">
        <v>0.171512335538864</v>
      </c>
      <c r="E900" s="11" t="n">
        <v>0.0660054178794951</v>
      </c>
      <c r="F900" s="11"/>
      <c r="G900" s="11" t="n">
        <f aca="false">-E900</f>
        <v>-0.0660054178794951</v>
      </c>
      <c r="H900" s="11" t="n">
        <f aca="false">D900-E900</f>
        <v>0.105506917659369</v>
      </c>
      <c r="I900" s="11" t="n">
        <f aca="false">ABS(G900)</f>
        <v>0.0660054178794951</v>
      </c>
      <c r="J900" s="11" t="n">
        <f aca="false">ABS(H900)</f>
        <v>0.105506917659369</v>
      </c>
      <c r="K900" s="11" t="n">
        <f aca="false">G900^2</f>
        <v>0.00435671518944677</v>
      </c>
      <c r="L900" s="11" t="n">
        <f aca="false">H900^2</f>
        <v>0.0111317096739809</v>
      </c>
      <c r="N900" s="14" t="n">
        <v>0</v>
      </c>
      <c r="O900" s="14" t="n">
        <v>0</v>
      </c>
      <c r="P900" s="14" t="n">
        <v>0</v>
      </c>
      <c r="Q900" s="14" t="n">
        <v>1</v>
      </c>
      <c r="R900" s="0" t="n">
        <f aca="false">IF(N900&gt;0,1,IF(O900&gt;0,2,3))</f>
        <v>3</v>
      </c>
      <c r="ALV900" s="0"/>
      <c r="ALW900" s="0"/>
      <c r="ALX900" s="0"/>
      <c r="ALY900" s="0"/>
      <c r="ALZ900" s="0"/>
      <c r="AMA900" s="0"/>
      <c r="AMB900" s="0"/>
      <c r="AMC900" s="0"/>
      <c r="AMD900" s="0"/>
      <c r="AME900" s="0"/>
      <c r="AMF900" s="0"/>
      <c r="AMG900" s="0"/>
      <c r="AMH900" s="0"/>
      <c r="AMI900" s="0"/>
      <c r="AMJ900" s="0"/>
    </row>
    <row r="901" s="13" customFormat="true" ht="12.8" hidden="false" customHeight="false" outlineLevel="0" collapsed="false">
      <c r="A901" s="7"/>
      <c r="B901" s="0" t="n">
        <v>73</v>
      </c>
      <c r="C901" s="11" t="n">
        <v>137.465</v>
      </c>
      <c r="D901" s="11" t="n">
        <v>0.171512335538864</v>
      </c>
      <c r="E901" s="11" t="n">
        <v>0.761877260306648</v>
      </c>
      <c r="F901" s="11"/>
      <c r="G901" s="11" t="n">
        <f aca="false">-E901</f>
        <v>-0.761877260306648</v>
      </c>
      <c r="H901" s="11" t="n">
        <f aca="false">D901-E901</f>
        <v>-0.590364924767784</v>
      </c>
      <c r="I901" s="11" t="n">
        <f aca="false">ABS(G901)</f>
        <v>0.761877260306648</v>
      </c>
      <c r="J901" s="11" t="n">
        <f aca="false">ABS(H901)</f>
        <v>0.590364924767784</v>
      </c>
      <c r="K901" s="11" t="n">
        <f aca="false">G901^2</f>
        <v>0.580456959772364</v>
      </c>
      <c r="L901" s="11" t="n">
        <f aca="false">H901^2</f>
        <v>0.348530744396071</v>
      </c>
      <c r="N901" s="14" t="n">
        <v>0</v>
      </c>
      <c r="O901" s="14" t="n">
        <v>0</v>
      </c>
      <c r="P901" s="14" t="n">
        <v>1</v>
      </c>
      <c r="Q901" s="14" t="n">
        <v>1</v>
      </c>
      <c r="R901" s="0" t="n">
        <f aca="false">IF(N901&gt;0,1,IF(O901&gt;0,2,3))</f>
        <v>3</v>
      </c>
      <c r="ALV901" s="0"/>
      <c r="ALW901" s="0"/>
      <c r="ALX901" s="0"/>
      <c r="ALY901" s="0"/>
      <c r="ALZ901" s="0"/>
      <c r="AMA901" s="0"/>
      <c r="AMB901" s="0"/>
      <c r="AMC901" s="0"/>
      <c r="AMD901" s="0"/>
      <c r="AME901" s="0"/>
      <c r="AMF901" s="0"/>
      <c r="AMG901" s="0"/>
      <c r="AMH901" s="0"/>
      <c r="AMI901" s="0"/>
      <c r="AMJ901" s="0"/>
    </row>
    <row r="902" s="13" customFormat="true" ht="12.8" hidden="false" customHeight="false" outlineLevel="0" collapsed="false">
      <c r="A902" s="7"/>
      <c r="B902" s="0" t="n">
        <v>75</v>
      </c>
      <c r="C902" s="11" t="n">
        <v>150.579</v>
      </c>
      <c r="D902" s="11" t="n">
        <v>0.171512335538864</v>
      </c>
      <c r="E902" s="11" t="n">
        <v>3.30975293786275</v>
      </c>
      <c r="F902" s="11"/>
      <c r="G902" s="11" t="n">
        <f aca="false">-E902</f>
        <v>-3.30975293786275</v>
      </c>
      <c r="H902" s="11" t="n">
        <f aca="false">D902-E902</f>
        <v>-3.13824060232389</v>
      </c>
      <c r="I902" s="11" t="n">
        <f aca="false">ABS(G902)</f>
        <v>3.30975293786275</v>
      </c>
      <c r="J902" s="11" t="n">
        <f aca="false">ABS(H902)</f>
        <v>3.13824060232389</v>
      </c>
      <c r="K902" s="11" t="n">
        <f aca="false">G902^2</f>
        <v>10.9544645096911</v>
      </c>
      <c r="L902" s="11" t="n">
        <f aca="false">H902^2</f>
        <v>9.84855407807419</v>
      </c>
      <c r="N902" s="14" t="n">
        <v>0</v>
      </c>
      <c r="O902" s="14" t="n">
        <v>1</v>
      </c>
      <c r="P902" s="14" t="n">
        <v>1</v>
      </c>
      <c r="Q902" s="14" t="n">
        <v>0</v>
      </c>
      <c r="R902" s="0" t="n">
        <f aca="false">IF(N902&gt;0,1,IF(O902&gt;0,2,3))</f>
        <v>2</v>
      </c>
      <c r="ALV902" s="0"/>
      <c r="ALW902" s="0"/>
      <c r="ALX902" s="0"/>
      <c r="ALY902" s="0"/>
      <c r="ALZ902" s="0"/>
      <c r="AMA902" s="0"/>
      <c r="AMB902" s="0"/>
      <c r="AMC902" s="0"/>
      <c r="AMD902" s="0"/>
      <c r="AME902" s="0"/>
      <c r="AMF902" s="0"/>
      <c r="AMG902" s="0"/>
      <c r="AMH902" s="0"/>
      <c r="AMI902" s="0"/>
      <c r="AMJ902" s="0"/>
    </row>
    <row r="903" s="13" customFormat="true" ht="12.8" hidden="false" customHeight="false" outlineLevel="0" collapsed="false">
      <c r="A903" s="7"/>
      <c r="B903" s="0" t="n">
        <v>76</v>
      </c>
      <c r="C903" s="11" t="n">
        <v>134.394</v>
      </c>
      <c r="D903" s="11" t="n">
        <v>0.171512335538864</v>
      </c>
      <c r="E903" s="11" t="n">
        <v>0.813280750890442</v>
      </c>
      <c r="F903" s="11"/>
      <c r="G903" s="11" t="n">
        <f aca="false">-E903</f>
        <v>-0.813280750890442</v>
      </c>
      <c r="H903" s="11" t="n">
        <f aca="false">D903-E903</f>
        <v>-0.641768415351578</v>
      </c>
      <c r="I903" s="11" t="n">
        <f aca="false">ABS(G903)</f>
        <v>0.813280750890442</v>
      </c>
      <c r="J903" s="11" t="n">
        <f aca="false">ABS(H903)</f>
        <v>0.641768415351578</v>
      </c>
      <c r="K903" s="11" t="n">
        <f aca="false">G903^2</f>
        <v>0.661425579768921</v>
      </c>
      <c r="L903" s="11" t="n">
        <f aca="false">H903^2</f>
        <v>0.411866698942876</v>
      </c>
      <c r="N903" s="14" t="n">
        <v>0</v>
      </c>
      <c r="O903" s="14" t="n">
        <v>0</v>
      </c>
      <c r="P903" s="14" t="n">
        <v>1</v>
      </c>
      <c r="Q903" s="14" t="n">
        <v>1</v>
      </c>
      <c r="R903" s="0" t="n">
        <f aca="false">IF(N903&gt;0,1,IF(O903&gt;0,2,3))</f>
        <v>3</v>
      </c>
      <c r="ALV903" s="0"/>
      <c r="ALW903" s="0"/>
      <c r="ALX903" s="0"/>
      <c r="ALY903" s="0"/>
      <c r="ALZ903" s="0"/>
      <c r="AMA903" s="0"/>
      <c r="AMB903" s="0"/>
      <c r="AMC903" s="0"/>
      <c r="AMD903" s="0"/>
      <c r="AME903" s="0"/>
      <c r="AMF903" s="0"/>
      <c r="AMG903" s="0"/>
      <c r="AMH903" s="0"/>
      <c r="AMI903" s="0"/>
      <c r="AMJ903" s="0"/>
    </row>
    <row r="904" s="13" customFormat="true" ht="12.8" hidden="false" customHeight="false" outlineLevel="0" collapsed="false">
      <c r="A904" s="7"/>
      <c r="B904" s="0" t="n">
        <v>78</v>
      </c>
      <c r="C904" s="11" t="n">
        <v>131.913</v>
      </c>
      <c r="D904" s="11" t="n">
        <v>0.171512335538864</v>
      </c>
      <c r="E904" s="11" t="n">
        <v>0.212013199000459</v>
      </c>
      <c r="F904" s="11"/>
      <c r="G904" s="11" t="n">
        <f aca="false">-E904</f>
        <v>-0.212013199000459</v>
      </c>
      <c r="H904" s="11" t="n">
        <f aca="false">D904-E904</f>
        <v>-0.040500863461595</v>
      </c>
      <c r="I904" s="11" t="n">
        <f aca="false">ABS(G904)</f>
        <v>0.212013199000459</v>
      </c>
      <c r="J904" s="11" t="n">
        <f aca="false">ABS(H904)</f>
        <v>0.040500863461595</v>
      </c>
      <c r="K904" s="11" t="n">
        <f aca="false">G904^2</f>
        <v>0.0449495965504082</v>
      </c>
      <c r="L904" s="11" t="n">
        <f aca="false">H904^2</f>
        <v>0.00164031994113476</v>
      </c>
      <c r="N904" s="14" t="n">
        <v>0</v>
      </c>
      <c r="O904" s="14" t="n">
        <v>0</v>
      </c>
      <c r="P904" s="14" t="n">
        <v>0</v>
      </c>
      <c r="Q904" s="14" t="n">
        <v>1</v>
      </c>
      <c r="R904" s="0" t="n">
        <f aca="false">IF(N904&gt;0,1,IF(O904&gt;0,2,3))</f>
        <v>3</v>
      </c>
      <c r="ALV904" s="0"/>
      <c r="ALW904" s="0"/>
      <c r="ALX904" s="0"/>
      <c r="ALY904" s="0"/>
      <c r="ALZ904" s="0"/>
      <c r="AMA904" s="0"/>
      <c r="AMB904" s="0"/>
      <c r="AMC904" s="0"/>
      <c r="AMD904" s="0"/>
      <c r="AME904" s="0"/>
      <c r="AMF904" s="0"/>
      <c r="AMG904" s="0"/>
      <c r="AMH904" s="0"/>
      <c r="AMI904" s="0"/>
      <c r="AMJ904" s="0"/>
    </row>
    <row r="905" s="13" customFormat="true" ht="12.8" hidden="false" customHeight="false" outlineLevel="0" collapsed="false">
      <c r="A905" s="7"/>
      <c r="B905" s="0" t="n">
        <v>80</v>
      </c>
      <c r="C905" s="11" t="n">
        <v>134.356</v>
      </c>
      <c r="D905" s="11" t="n">
        <v>0.171512335538864</v>
      </c>
      <c r="E905" s="11" t="n">
        <v>0.122956584547566</v>
      </c>
      <c r="F905" s="11"/>
      <c r="G905" s="11" t="n">
        <f aca="false">-E905</f>
        <v>-0.122956584547566</v>
      </c>
      <c r="H905" s="11" t="n">
        <f aca="false">D905-E905</f>
        <v>0.048555750991298</v>
      </c>
      <c r="I905" s="11" t="n">
        <f aca="false">ABS(G905)</f>
        <v>0.122956584547566</v>
      </c>
      <c r="J905" s="11" t="n">
        <f aca="false">ABS(H905)</f>
        <v>0.048555750991298</v>
      </c>
      <c r="K905" s="11" t="n">
        <f aca="false">G905^2</f>
        <v>0.0151183216836028</v>
      </c>
      <c r="L905" s="11" t="n">
        <f aca="false">H905^2</f>
        <v>0.00235766095432894</v>
      </c>
      <c r="N905" s="14" t="n">
        <v>0</v>
      </c>
      <c r="O905" s="14" t="n">
        <v>0</v>
      </c>
      <c r="P905" s="14" t="n">
        <v>0</v>
      </c>
      <c r="Q905" s="14" t="n">
        <v>0</v>
      </c>
      <c r="R905" s="0" t="n">
        <f aca="false">IF(N905&gt;0,1,IF(O905&gt;0,2,3))</f>
        <v>3</v>
      </c>
      <c r="ALV905" s="0"/>
      <c r="ALW905" s="0"/>
      <c r="ALX905" s="0"/>
      <c r="ALY905" s="0"/>
      <c r="ALZ905" s="0"/>
      <c r="AMA905" s="0"/>
      <c r="AMB905" s="0"/>
      <c r="AMC905" s="0"/>
      <c r="AMD905" s="0"/>
      <c r="AME905" s="0"/>
      <c r="AMF905" s="0"/>
      <c r="AMG905" s="0"/>
      <c r="AMH905" s="0"/>
      <c r="AMI905" s="0"/>
      <c r="AMJ905" s="0"/>
    </row>
    <row r="906" s="13" customFormat="true" ht="12.8" hidden="false" customHeight="false" outlineLevel="0" collapsed="false">
      <c r="A906" s="7"/>
      <c r="B906" s="0" t="n">
        <v>82</v>
      </c>
      <c r="C906" s="11" t="n">
        <v>133.092</v>
      </c>
      <c r="D906" s="11" t="n">
        <v>0.171512335538864</v>
      </c>
      <c r="E906" s="11" t="n">
        <v>0.122127976583919</v>
      </c>
      <c r="F906" s="11"/>
      <c r="G906" s="11" t="n">
        <f aca="false">-E906</f>
        <v>-0.122127976583919</v>
      </c>
      <c r="H906" s="11" t="n">
        <f aca="false">D906-E906</f>
        <v>0.049384358954945</v>
      </c>
      <c r="I906" s="11" t="n">
        <f aca="false">ABS(G906)</f>
        <v>0.122127976583919</v>
      </c>
      <c r="J906" s="11" t="n">
        <f aca="false">ABS(H906)</f>
        <v>0.049384358954945</v>
      </c>
      <c r="K906" s="11" t="n">
        <f aca="false">G906^2</f>
        <v>0.0149152426644823</v>
      </c>
      <c r="L906" s="11" t="n">
        <f aca="false">H906^2</f>
        <v>0.00243881490939086</v>
      </c>
      <c r="N906" s="14" t="n">
        <v>0</v>
      </c>
      <c r="O906" s="14" t="n">
        <v>0</v>
      </c>
      <c r="P906" s="14" t="n">
        <v>0</v>
      </c>
      <c r="Q906" s="14" t="n">
        <v>1</v>
      </c>
      <c r="R906" s="0" t="n">
        <f aca="false">IF(N906&gt;0,1,IF(O906&gt;0,2,3))</f>
        <v>3</v>
      </c>
      <c r="ALV906" s="0"/>
      <c r="ALW906" s="0"/>
      <c r="ALX906" s="0"/>
      <c r="ALY906" s="0"/>
      <c r="ALZ906" s="0"/>
      <c r="AMA906" s="0"/>
      <c r="AMB906" s="0"/>
      <c r="AMC906" s="0"/>
      <c r="AMD906" s="0"/>
      <c r="AME906" s="0"/>
      <c r="AMF906" s="0"/>
      <c r="AMG906" s="0"/>
      <c r="AMH906" s="0"/>
      <c r="AMI906" s="0"/>
      <c r="AMJ906" s="0"/>
    </row>
    <row r="907" s="13" customFormat="true" ht="12.8" hidden="false" customHeight="false" outlineLevel="0" collapsed="false">
      <c r="A907" s="7"/>
      <c r="B907" s="0" t="n">
        <v>84</v>
      </c>
      <c r="C907" s="11" t="n">
        <v>138.426</v>
      </c>
      <c r="D907" s="11" t="n">
        <v>0.171512335538864</v>
      </c>
      <c r="E907" s="11" t="n">
        <v>0.0266110088756406</v>
      </c>
      <c r="F907" s="11"/>
      <c r="G907" s="11" t="n">
        <f aca="false">-E907</f>
        <v>-0.0266110088756406</v>
      </c>
      <c r="H907" s="11" t="n">
        <f aca="false">D907-E907</f>
        <v>0.144901326663223</v>
      </c>
      <c r="I907" s="11" t="n">
        <f aca="false">ABS(G907)</f>
        <v>0.0266110088756406</v>
      </c>
      <c r="J907" s="11" t="n">
        <f aca="false">ABS(H907)</f>
        <v>0.144901326663223</v>
      </c>
      <c r="K907" s="11" t="n">
        <f aca="false">G907^2</f>
        <v>0.000708145793379423</v>
      </c>
      <c r="L907" s="11" t="n">
        <f aca="false">H907^2</f>
        <v>0.0209963944687622</v>
      </c>
      <c r="N907" s="14" t="n">
        <v>0</v>
      </c>
      <c r="O907" s="14" t="n">
        <v>0</v>
      </c>
      <c r="P907" s="14" t="n">
        <v>1</v>
      </c>
      <c r="Q907" s="14" t="n">
        <v>1</v>
      </c>
      <c r="R907" s="0" t="n">
        <f aca="false">IF(N907&gt;0,1,IF(O907&gt;0,2,3))</f>
        <v>3</v>
      </c>
      <c r="ALV907" s="0"/>
      <c r="ALW907" s="0"/>
      <c r="ALX907" s="0"/>
      <c r="ALY907" s="0"/>
      <c r="ALZ907" s="0"/>
      <c r="AMA907" s="0"/>
      <c r="AMB907" s="0"/>
      <c r="AMC907" s="0"/>
      <c r="AMD907" s="0"/>
      <c r="AME907" s="0"/>
      <c r="AMF907" s="0"/>
      <c r="AMG907" s="0"/>
      <c r="AMH907" s="0"/>
      <c r="AMI907" s="0"/>
      <c r="AMJ907" s="0"/>
    </row>
    <row r="908" s="13" customFormat="true" ht="12.8" hidden="false" customHeight="false" outlineLevel="0" collapsed="false">
      <c r="A908" s="7"/>
      <c r="B908" s="0" t="n">
        <v>86</v>
      </c>
      <c r="C908" s="11" t="n">
        <v>149.875</v>
      </c>
      <c r="D908" s="11" t="n">
        <v>0.171512335538864</v>
      </c>
      <c r="E908" s="11" t="n">
        <v>0.213926957032349</v>
      </c>
      <c r="F908" s="11"/>
      <c r="G908" s="11" t="n">
        <f aca="false">-E908</f>
        <v>-0.213926957032349</v>
      </c>
      <c r="H908" s="11" t="n">
        <f aca="false">D908-E908</f>
        <v>-0.042414621493485</v>
      </c>
      <c r="I908" s="11" t="n">
        <f aca="false">ABS(G908)</f>
        <v>0.213926957032349</v>
      </c>
      <c r="J908" s="11" t="n">
        <f aca="false">ABS(H908)</f>
        <v>0.042414621493485</v>
      </c>
      <c r="K908" s="11" t="n">
        <f aca="false">G908^2</f>
        <v>0.0457647429451205</v>
      </c>
      <c r="L908" s="11" t="n">
        <f aca="false">H908^2</f>
        <v>0.0017990001164356</v>
      </c>
      <c r="N908" s="14" t="n">
        <v>0</v>
      </c>
      <c r="O908" s="14" t="n">
        <v>1</v>
      </c>
      <c r="P908" s="14" t="n">
        <v>1</v>
      </c>
      <c r="Q908" s="14" t="n">
        <v>0</v>
      </c>
      <c r="R908" s="0" t="n">
        <f aca="false">IF(N908&gt;0,1,IF(O908&gt;0,2,3))</f>
        <v>2</v>
      </c>
      <c r="ALV908" s="0"/>
      <c r="ALW908" s="0"/>
      <c r="ALX908" s="0"/>
      <c r="ALY908" s="0"/>
      <c r="ALZ908" s="0"/>
      <c r="AMA908" s="0"/>
      <c r="AMB908" s="0"/>
      <c r="AMC908" s="0"/>
      <c r="AMD908" s="0"/>
      <c r="AME908" s="0"/>
      <c r="AMF908" s="0"/>
      <c r="AMG908" s="0"/>
      <c r="AMH908" s="0"/>
      <c r="AMI908" s="0"/>
      <c r="AMJ908" s="0"/>
    </row>
    <row r="909" s="13" customFormat="true" ht="12.8" hidden="false" customHeight="false" outlineLevel="0" collapsed="false">
      <c r="A909" s="7"/>
      <c r="B909" s="0" t="n">
        <v>87</v>
      </c>
      <c r="C909" s="11" t="n">
        <v>136.953</v>
      </c>
      <c r="D909" s="11" t="n">
        <v>0.171512335538864</v>
      </c>
      <c r="E909" s="11" t="n">
        <v>0.909649167210581</v>
      </c>
      <c r="F909" s="11"/>
      <c r="G909" s="11" t="n">
        <f aca="false">-E909</f>
        <v>-0.909649167210581</v>
      </c>
      <c r="H909" s="11" t="n">
        <f aca="false">D909-E909</f>
        <v>-0.738136831671717</v>
      </c>
      <c r="I909" s="11" t="n">
        <f aca="false">ABS(G909)</f>
        <v>0.909649167210581</v>
      </c>
      <c r="J909" s="11" t="n">
        <f aca="false">ABS(H909)</f>
        <v>0.738136831671717</v>
      </c>
      <c r="K909" s="11" t="n">
        <f aca="false">G909^2</f>
        <v>0.827461607406904</v>
      </c>
      <c r="L909" s="11" t="n">
        <f aca="false">H909^2</f>
        <v>0.544845982270361</v>
      </c>
      <c r="N909" s="14" t="n">
        <v>0</v>
      </c>
      <c r="O909" s="14" t="n">
        <v>0</v>
      </c>
      <c r="P909" s="14" t="n">
        <v>1</v>
      </c>
      <c r="Q909" s="14" t="n">
        <v>1</v>
      </c>
      <c r="R909" s="0" t="n">
        <f aca="false">IF(N909&gt;0,1,IF(O909&gt;0,2,3))</f>
        <v>3</v>
      </c>
      <c r="ALV909" s="0"/>
      <c r="ALW909" s="0"/>
      <c r="ALX909" s="0"/>
      <c r="ALY909" s="0"/>
      <c r="ALZ909" s="0"/>
      <c r="AMA909" s="0"/>
      <c r="AMB909" s="0"/>
      <c r="AMC909" s="0"/>
      <c r="AMD909" s="0"/>
      <c r="AME909" s="0"/>
      <c r="AMF909" s="0"/>
      <c r="AMG909" s="0"/>
      <c r="AMH909" s="0"/>
      <c r="AMI909" s="0"/>
      <c r="AMJ909" s="0"/>
    </row>
    <row r="910" s="13" customFormat="true" ht="12.8" hidden="false" customHeight="false" outlineLevel="0" collapsed="false">
      <c r="A910" s="7"/>
      <c r="B910" s="0" t="n">
        <v>89</v>
      </c>
      <c r="C910" s="11" t="n">
        <v>131.645</v>
      </c>
      <c r="D910" s="11" t="n">
        <v>0.171512335538864</v>
      </c>
      <c r="E910" s="11" t="n">
        <v>0.252873284858253</v>
      </c>
      <c r="F910" s="11"/>
      <c r="G910" s="11" t="n">
        <f aca="false">-E910</f>
        <v>-0.252873284858253</v>
      </c>
      <c r="H910" s="11" t="n">
        <f aca="false">D910-E910</f>
        <v>-0.081360949319389</v>
      </c>
      <c r="I910" s="11" t="n">
        <f aca="false">ABS(G910)</f>
        <v>0.252873284858253</v>
      </c>
      <c r="J910" s="11" t="n">
        <f aca="false">ABS(H910)</f>
        <v>0.081360949319389</v>
      </c>
      <c r="K910" s="11" t="n">
        <f aca="false">G910^2</f>
        <v>0.0639448981950032</v>
      </c>
      <c r="L910" s="11" t="n">
        <f aca="false">H910^2</f>
        <v>0.00661960407415218</v>
      </c>
      <c r="N910" s="14" t="n">
        <v>0</v>
      </c>
      <c r="O910" s="14" t="n">
        <v>0</v>
      </c>
      <c r="P910" s="14" t="n">
        <v>0</v>
      </c>
      <c r="Q910" s="14" t="n">
        <v>1</v>
      </c>
      <c r="R910" s="0" t="n">
        <f aca="false">IF(N910&gt;0,1,IF(O910&gt;0,2,3))</f>
        <v>3</v>
      </c>
      <c r="ALV910" s="0"/>
      <c r="ALW910" s="0"/>
      <c r="ALX910" s="0"/>
      <c r="ALY910" s="0"/>
      <c r="ALZ910" s="0"/>
      <c r="AMA910" s="0"/>
      <c r="AMB910" s="0"/>
      <c r="AMC910" s="0"/>
      <c r="AMD910" s="0"/>
      <c r="AME910" s="0"/>
      <c r="AMF910" s="0"/>
      <c r="AMG910" s="0"/>
      <c r="AMH910" s="0"/>
      <c r="AMI910" s="0"/>
      <c r="AMJ910" s="0"/>
    </row>
    <row r="911" s="13" customFormat="true" ht="12.8" hidden="false" customHeight="false" outlineLevel="0" collapsed="false">
      <c r="A911" s="7"/>
      <c r="B911" s="0" t="n">
        <v>91</v>
      </c>
      <c r="C911" s="11" t="n">
        <v>131.763</v>
      </c>
      <c r="D911" s="11" t="n">
        <v>0.171512335538864</v>
      </c>
      <c r="E911" s="11" t="n">
        <v>0.336283507105591</v>
      </c>
      <c r="F911" s="11"/>
      <c r="G911" s="11" t="n">
        <f aca="false">-E911</f>
        <v>-0.336283507105591</v>
      </c>
      <c r="H911" s="11" t="n">
        <f aca="false">D911-E911</f>
        <v>-0.164771171566727</v>
      </c>
      <c r="I911" s="11" t="n">
        <f aca="false">ABS(G911)</f>
        <v>0.336283507105591</v>
      </c>
      <c r="J911" s="11" t="n">
        <f aca="false">ABS(H911)</f>
        <v>0.164771171566727</v>
      </c>
      <c r="K911" s="11" t="n">
        <f aca="false">G911^2</f>
        <v>0.113086597151236</v>
      </c>
      <c r="L911" s="11" t="n">
        <f aca="false">H911^2</f>
        <v>0.0271495389794718</v>
      </c>
      <c r="N911" s="14" t="n">
        <v>0</v>
      </c>
      <c r="O911" s="14" t="n">
        <v>0</v>
      </c>
      <c r="P911" s="14" t="n">
        <v>0</v>
      </c>
      <c r="Q911" s="14" t="n">
        <v>0</v>
      </c>
      <c r="R911" s="0" t="n">
        <f aca="false">IF(N911&gt;0,1,IF(O911&gt;0,2,3))</f>
        <v>3</v>
      </c>
      <c r="ALV911" s="0"/>
      <c r="ALW911" s="0"/>
      <c r="ALX911" s="0"/>
      <c r="ALY911" s="0"/>
      <c r="ALZ911" s="0"/>
      <c r="AMA911" s="0"/>
      <c r="AMB911" s="0"/>
      <c r="AMC911" s="0"/>
      <c r="AMD911" s="0"/>
      <c r="AME911" s="0"/>
      <c r="AMF911" s="0"/>
      <c r="AMG911" s="0"/>
      <c r="AMH911" s="0"/>
      <c r="AMI911" s="0"/>
      <c r="AMJ911" s="0"/>
    </row>
    <row r="912" s="13" customFormat="true" ht="12.8" hidden="false" customHeight="false" outlineLevel="0" collapsed="false">
      <c r="A912" s="7"/>
      <c r="B912" s="0" t="n">
        <v>93</v>
      </c>
      <c r="C912" s="11" t="n">
        <v>134.327</v>
      </c>
      <c r="D912" s="11" t="n">
        <v>0.171512335538864</v>
      </c>
      <c r="E912" s="11" t="n">
        <v>1.30997445041415</v>
      </c>
      <c r="F912" s="11"/>
      <c r="G912" s="11" t="n">
        <f aca="false">-E912</f>
        <v>-1.30997445041415</v>
      </c>
      <c r="H912" s="11" t="n">
        <f aca="false">D912-E912</f>
        <v>-1.13846211487529</v>
      </c>
      <c r="I912" s="11" t="n">
        <f aca="false">ABS(G912)</f>
        <v>1.30997445041415</v>
      </c>
      <c r="J912" s="11" t="n">
        <f aca="false">ABS(H912)</f>
        <v>1.13846211487529</v>
      </c>
      <c r="K912" s="11" t="n">
        <f aca="false">G912^2</f>
        <v>1.71603306073785</v>
      </c>
      <c r="L912" s="11" t="n">
        <f aca="false">H912^2</f>
        <v>1.29609598700631</v>
      </c>
      <c r="N912" s="14" t="n">
        <v>0</v>
      </c>
      <c r="O912" s="14" t="n">
        <v>0</v>
      </c>
      <c r="P912" s="14" t="n">
        <v>0</v>
      </c>
      <c r="Q912" s="14" t="n">
        <v>1</v>
      </c>
      <c r="R912" s="0" t="n">
        <f aca="false">IF(N912&gt;0,1,IF(O912&gt;0,2,3))</f>
        <v>3</v>
      </c>
      <c r="ALV912" s="0"/>
      <c r="ALW912" s="0"/>
      <c r="ALX912" s="0"/>
      <c r="ALY912" s="0"/>
      <c r="ALZ912" s="0"/>
      <c r="AMA912" s="0"/>
      <c r="AMB912" s="0"/>
      <c r="AMC912" s="0"/>
      <c r="AMD912" s="0"/>
      <c r="AME912" s="0"/>
      <c r="AMF912" s="0"/>
      <c r="AMG912" s="0"/>
      <c r="AMH912" s="0"/>
      <c r="AMI912" s="0"/>
      <c r="AMJ912" s="0"/>
    </row>
    <row r="913" s="13" customFormat="true" ht="12.8" hidden="false" customHeight="false" outlineLevel="0" collapsed="false">
      <c r="A913" s="7"/>
      <c r="B913" s="0" t="n">
        <v>95</v>
      </c>
      <c r="C913" s="11" t="n">
        <v>136.316</v>
      </c>
      <c r="D913" s="11" t="n">
        <v>0.171512335538864</v>
      </c>
      <c r="E913" s="11" t="n">
        <v>0.961282615585752</v>
      </c>
      <c r="F913" s="11"/>
      <c r="G913" s="11" t="n">
        <f aca="false">-E913</f>
        <v>-0.961282615585752</v>
      </c>
      <c r="H913" s="11" t="n">
        <f aca="false">D913-E913</f>
        <v>-0.789770280046888</v>
      </c>
      <c r="I913" s="11" t="n">
        <f aca="false">ABS(G913)</f>
        <v>0.961282615585752</v>
      </c>
      <c r="J913" s="11" t="n">
        <f aca="false">ABS(H913)</f>
        <v>0.789770280046888</v>
      </c>
      <c r="K913" s="11" t="n">
        <f aca="false">G913^2</f>
        <v>0.924064267027385</v>
      </c>
      <c r="L913" s="11" t="n">
        <f aca="false">H913^2</f>
        <v>0.62373709524534</v>
      </c>
      <c r="N913" s="14" t="n">
        <v>0</v>
      </c>
      <c r="O913" s="14" t="n">
        <v>0</v>
      </c>
      <c r="P913" s="14" t="n">
        <v>1</v>
      </c>
      <c r="Q913" s="14" t="n">
        <v>1</v>
      </c>
      <c r="R913" s="0" t="n">
        <f aca="false">IF(N913&gt;0,1,IF(O913&gt;0,2,3))</f>
        <v>3</v>
      </c>
      <c r="ALV913" s="0"/>
      <c r="ALW913" s="0"/>
      <c r="ALX913" s="0"/>
      <c r="ALY913" s="0"/>
      <c r="ALZ913" s="0"/>
      <c r="AMA913" s="0"/>
      <c r="AMB913" s="0"/>
      <c r="AMC913" s="0"/>
      <c r="AMD913" s="0"/>
      <c r="AME913" s="0"/>
      <c r="AMF913" s="0"/>
      <c r="AMG913" s="0"/>
      <c r="AMH913" s="0"/>
      <c r="AMI913" s="0"/>
      <c r="AMJ913" s="0"/>
    </row>
    <row r="914" s="13" customFormat="true" ht="12.8" hidden="false" customHeight="false" outlineLevel="0" collapsed="false">
      <c r="A914" s="7" t="n">
        <v>39</v>
      </c>
      <c r="B914" s="0" t="n">
        <v>1</v>
      </c>
      <c r="C914" s="11" t="n">
        <v>171.285</v>
      </c>
      <c r="D914" s="11" t="n">
        <v>43.606632232666</v>
      </c>
      <c r="E914" s="11" t="n">
        <v>79.1668645365307</v>
      </c>
      <c r="F914" s="11"/>
      <c r="G914" s="11" t="n">
        <f aca="false">-E914</f>
        <v>-79.1668645365307</v>
      </c>
      <c r="H914" s="11" t="n">
        <f aca="false">D914-E914</f>
        <v>-35.5602323038647</v>
      </c>
      <c r="I914" s="11" t="n">
        <f aca="false">ABS(G914)</f>
        <v>79.1668645365307</v>
      </c>
      <c r="J914" s="11" t="n">
        <f aca="false">ABS(H914)</f>
        <v>35.5602323038647</v>
      </c>
      <c r="K914" s="11" t="n">
        <f aca="false">G914^2</f>
        <v>6267.3924405454</v>
      </c>
      <c r="L914" s="11" t="n">
        <f aca="false">H914^2</f>
        <v>1264.53012150482</v>
      </c>
      <c r="N914" s="14" t="n">
        <v>1</v>
      </c>
      <c r="O914" s="14" t="n">
        <v>0</v>
      </c>
      <c r="P914" s="14" t="n">
        <v>0</v>
      </c>
      <c r="Q914" s="14" t="n">
        <v>0</v>
      </c>
      <c r="R914" s="0" t="n">
        <f aca="false">IF(N914&gt;0,1,IF(O914&gt;0,2,3))</f>
        <v>1</v>
      </c>
      <c r="ALU914" s="0"/>
      <c r="ALV914" s="0"/>
      <c r="ALW914" s="0"/>
      <c r="ALX914" s="0"/>
      <c r="ALY914" s="0"/>
      <c r="ALZ914" s="0"/>
      <c r="AMA914" s="0"/>
      <c r="AMB914" s="0"/>
      <c r="AMC914" s="0"/>
      <c r="AMD914" s="0"/>
      <c r="AME914" s="0"/>
      <c r="AMF914" s="0"/>
      <c r="AMG914" s="0"/>
      <c r="AMH914" s="0"/>
      <c r="AMI914" s="0"/>
      <c r="AMJ914" s="0"/>
    </row>
    <row r="915" s="13" customFormat="true" ht="12.8" hidden="false" customHeight="false" outlineLevel="0" collapsed="false">
      <c r="A915" s="7"/>
      <c r="B915" s="0" t="n">
        <v>2</v>
      </c>
      <c r="C915" s="11" t="n">
        <v>154.687</v>
      </c>
      <c r="D915" s="11" t="n">
        <v>6.44544219970703</v>
      </c>
      <c r="E915" s="11" t="n">
        <v>3.81535756646352</v>
      </c>
      <c r="F915" s="11"/>
      <c r="G915" s="11" t="n">
        <f aca="false">-E915</f>
        <v>-3.81535756646352</v>
      </c>
      <c r="H915" s="11" t="n">
        <f aca="false">D915-E915</f>
        <v>2.63008463324351</v>
      </c>
      <c r="I915" s="11" t="n">
        <f aca="false">ABS(G915)</f>
        <v>3.81535756646352</v>
      </c>
      <c r="J915" s="11" t="n">
        <f aca="false">ABS(H915)</f>
        <v>2.63008463324351</v>
      </c>
      <c r="K915" s="11" t="n">
        <f aca="false">G915^2</f>
        <v>14.5569533599704</v>
      </c>
      <c r="L915" s="11" t="n">
        <f aca="false">H915^2</f>
        <v>6.91734517802365</v>
      </c>
      <c r="N915" s="14" t="n">
        <v>0</v>
      </c>
      <c r="O915" s="14" t="n">
        <v>1</v>
      </c>
      <c r="P915" s="14" t="n">
        <v>0</v>
      </c>
      <c r="Q915" s="14" t="n">
        <v>0</v>
      </c>
      <c r="R915" s="0" t="n">
        <f aca="false">IF(N915&gt;0,1,IF(O915&gt;0,2,3))</f>
        <v>2</v>
      </c>
      <c r="ALV915" s="0"/>
      <c r="ALW915" s="0"/>
      <c r="ALX915" s="0"/>
      <c r="ALY915" s="0"/>
      <c r="ALZ915" s="0"/>
      <c r="AMA915" s="0"/>
      <c r="AMB915" s="0"/>
      <c r="AMC915" s="0"/>
      <c r="AMD915" s="0"/>
      <c r="AME915" s="0"/>
      <c r="AMF915" s="0"/>
      <c r="AMG915" s="0"/>
      <c r="AMH915" s="0"/>
      <c r="AMI915" s="0"/>
      <c r="AMJ915" s="0"/>
    </row>
    <row r="916" s="13" customFormat="true" ht="12.8" hidden="false" customHeight="false" outlineLevel="0" collapsed="false">
      <c r="A916" s="7"/>
      <c r="B916" s="0" t="n">
        <v>3</v>
      </c>
      <c r="C916" s="11" t="n">
        <v>137.824</v>
      </c>
      <c r="D916" s="11" t="n">
        <v>1.26342904567719</v>
      </c>
      <c r="E916" s="11" t="n">
        <v>7.10569721451557</v>
      </c>
      <c r="F916" s="11"/>
      <c r="G916" s="11" t="n">
        <f aca="false">-E916</f>
        <v>-7.10569721451557</v>
      </c>
      <c r="H916" s="11" t="n">
        <f aca="false">D916-E916</f>
        <v>-5.84226816883838</v>
      </c>
      <c r="I916" s="11" t="n">
        <f aca="false">ABS(G916)</f>
        <v>7.10569721451557</v>
      </c>
      <c r="J916" s="11" t="n">
        <f aca="false">ABS(H916)</f>
        <v>5.84226816883838</v>
      </c>
      <c r="K916" s="11" t="n">
        <f aca="false">G916^2</f>
        <v>50.4909329043743</v>
      </c>
      <c r="L916" s="11" t="n">
        <f aca="false">H916^2</f>
        <v>34.1320973566222</v>
      </c>
      <c r="N916" s="14" t="n">
        <v>0</v>
      </c>
      <c r="O916" s="14" t="n">
        <v>0</v>
      </c>
      <c r="P916" s="14" t="n">
        <v>1</v>
      </c>
      <c r="Q916" s="14" t="n">
        <v>0</v>
      </c>
      <c r="R916" s="0" t="n">
        <f aca="false">IF(N916&gt;0,1,IF(O916&gt;0,2,3))</f>
        <v>3</v>
      </c>
      <c r="ALV916" s="0"/>
      <c r="ALW916" s="0"/>
      <c r="ALX916" s="0"/>
      <c r="ALY916" s="0"/>
      <c r="ALZ916" s="0"/>
      <c r="AMA916" s="0"/>
      <c r="AMB916" s="0"/>
      <c r="AMC916" s="0"/>
      <c r="AMD916" s="0"/>
      <c r="AME916" s="0"/>
      <c r="AMF916" s="0"/>
      <c r="AMG916" s="0"/>
      <c r="AMH916" s="0"/>
      <c r="AMI916" s="0"/>
      <c r="AMJ916" s="0"/>
    </row>
    <row r="917" s="13" customFormat="true" ht="12.8" hidden="false" customHeight="false" outlineLevel="0" collapsed="false">
      <c r="A917" s="7"/>
      <c r="B917" s="0" t="n">
        <v>5</v>
      </c>
      <c r="C917" s="11" t="n">
        <v>136.658</v>
      </c>
      <c r="D917" s="11" t="n">
        <v>0.171512335538864</v>
      </c>
      <c r="E917" s="11" t="n">
        <v>-0.252510056015559</v>
      </c>
      <c r="F917" s="11"/>
      <c r="G917" s="11" t="n">
        <f aca="false">-E917</f>
        <v>0.252510056015559</v>
      </c>
      <c r="H917" s="11" t="n">
        <f aca="false">D917-E917</f>
        <v>0.424022391554423</v>
      </c>
      <c r="I917" s="11" t="n">
        <f aca="false">ABS(G917)</f>
        <v>0.252510056015559</v>
      </c>
      <c r="J917" s="11" t="n">
        <f aca="false">ABS(H917)</f>
        <v>0.424022391554423</v>
      </c>
      <c r="K917" s="11" t="n">
        <f aca="false">G917^2</f>
        <v>0.0637613283889808</v>
      </c>
      <c r="L917" s="11" t="n">
        <f aca="false">H917^2</f>
        <v>0.179794988539532</v>
      </c>
      <c r="N917" s="14" t="n">
        <v>0</v>
      </c>
      <c r="O917" s="14" t="n">
        <v>0</v>
      </c>
      <c r="P917" s="14" t="n">
        <v>0</v>
      </c>
      <c r="Q917" s="14" t="n">
        <v>1</v>
      </c>
      <c r="R917" s="0" t="n">
        <f aca="false">IF(N917&gt;0,1,IF(O917&gt;0,2,3))</f>
        <v>3</v>
      </c>
      <c r="ALV917" s="0"/>
      <c r="ALW917" s="0"/>
      <c r="ALX917" s="0"/>
      <c r="ALY917" s="0"/>
      <c r="ALZ917" s="0"/>
      <c r="AMA917" s="0"/>
      <c r="AMB917" s="0"/>
      <c r="AMC917" s="0"/>
      <c r="AMD917" s="0"/>
      <c r="AME917" s="0"/>
      <c r="AMF917" s="0"/>
      <c r="AMG917" s="0"/>
      <c r="AMH917" s="0"/>
      <c r="AMI917" s="0"/>
      <c r="AMJ917" s="0"/>
    </row>
    <row r="918" s="13" customFormat="true" ht="12.8" hidden="false" customHeight="false" outlineLevel="0" collapsed="false">
      <c r="A918" s="7"/>
      <c r="B918" s="0" t="n">
        <v>7</v>
      </c>
      <c r="C918" s="11" t="n">
        <v>138.667</v>
      </c>
      <c r="D918" s="11" t="n">
        <v>2.25562596321106</v>
      </c>
      <c r="E918" s="11" t="n">
        <v>6.57316559644627</v>
      </c>
      <c r="F918" s="11"/>
      <c r="G918" s="11" t="n">
        <f aca="false">-E918</f>
        <v>-6.57316559644627</v>
      </c>
      <c r="H918" s="11" t="n">
        <f aca="false">D918-E918</f>
        <v>-4.31753963323521</v>
      </c>
      <c r="I918" s="11" t="n">
        <f aca="false">ABS(G918)</f>
        <v>6.57316559644627</v>
      </c>
      <c r="J918" s="11" t="n">
        <f aca="false">ABS(H918)</f>
        <v>4.31753963323521</v>
      </c>
      <c r="K918" s="11" t="n">
        <f aca="false">G918^2</f>
        <v>43.2065059583048</v>
      </c>
      <c r="L918" s="11" t="n">
        <f aca="false">H918^2</f>
        <v>18.6411484845568</v>
      </c>
      <c r="N918" s="14" t="n">
        <v>0</v>
      </c>
      <c r="O918" s="14" t="n">
        <v>0</v>
      </c>
      <c r="P918" s="14" t="n">
        <v>1</v>
      </c>
      <c r="Q918" s="14" t="n">
        <v>0</v>
      </c>
      <c r="R918" s="0" t="n">
        <f aca="false">IF(N918&gt;0,1,IF(O918&gt;0,2,3))</f>
        <v>3</v>
      </c>
      <c r="ALV918" s="0"/>
      <c r="ALW918" s="0"/>
      <c r="ALX918" s="0"/>
      <c r="ALY918" s="0"/>
      <c r="ALZ918" s="0"/>
      <c r="AMA918" s="0"/>
      <c r="AMB918" s="0"/>
      <c r="AMC918" s="0"/>
      <c r="AMD918" s="0"/>
      <c r="AME918" s="0"/>
      <c r="AMF918" s="0"/>
      <c r="AMG918" s="0"/>
      <c r="AMH918" s="0"/>
      <c r="AMI918" s="0"/>
      <c r="AMJ918" s="0"/>
    </row>
    <row r="919" s="13" customFormat="true" ht="12.8" hidden="false" customHeight="false" outlineLevel="0" collapsed="false">
      <c r="A919" s="7"/>
      <c r="B919" s="0" t="n">
        <v>9</v>
      </c>
      <c r="C919" s="11" t="n">
        <v>151.66</v>
      </c>
      <c r="D919" s="11" t="n">
        <v>3.42517256736755</v>
      </c>
      <c r="E919" s="11" t="n">
        <v>6.61300961920212</v>
      </c>
      <c r="F919" s="11"/>
      <c r="G919" s="11" t="n">
        <f aca="false">-E919</f>
        <v>-6.61300961920212</v>
      </c>
      <c r="H919" s="11" t="n">
        <f aca="false">D919-E919</f>
        <v>-3.18783705183457</v>
      </c>
      <c r="I919" s="11" t="n">
        <f aca="false">ABS(G919)</f>
        <v>6.61300961920212</v>
      </c>
      <c r="J919" s="11" t="n">
        <f aca="false">ABS(H919)</f>
        <v>3.18783705183457</v>
      </c>
      <c r="K919" s="11" t="n">
        <f aca="false">G919^2</f>
        <v>43.7318962236598</v>
      </c>
      <c r="L919" s="11" t="n">
        <f aca="false">H919^2</f>
        <v>10.1623050690493</v>
      </c>
      <c r="N919" s="14" t="n">
        <v>0</v>
      </c>
      <c r="O919" s="14" t="n">
        <v>1</v>
      </c>
      <c r="P919" s="14" t="n">
        <v>0</v>
      </c>
      <c r="Q919" s="14" t="n">
        <v>0</v>
      </c>
      <c r="R919" s="0" t="n">
        <f aca="false">IF(N919&gt;0,1,IF(O919&gt;0,2,3))</f>
        <v>2</v>
      </c>
      <c r="ALV919" s="0"/>
      <c r="ALW919" s="0"/>
      <c r="ALX919" s="0"/>
      <c r="ALY919" s="0"/>
      <c r="ALZ919" s="0"/>
      <c r="AMA919" s="0"/>
      <c r="AMB919" s="0"/>
      <c r="AMC919" s="0"/>
      <c r="AMD919" s="0"/>
      <c r="AME919" s="0"/>
      <c r="AMF919" s="0"/>
      <c r="AMG919" s="0"/>
      <c r="AMH919" s="0"/>
      <c r="AMI919" s="0"/>
      <c r="AMJ919" s="0"/>
    </row>
    <row r="920" s="13" customFormat="true" ht="12.8" hidden="false" customHeight="false" outlineLevel="0" collapsed="false">
      <c r="A920" s="7"/>
      <c r="B920" s="0" t="n">
        <v>10</v>
      </c>
      <c r="C920" s="11" t="n">
        <v>149.94</v>
      </c>
      <c r="D920" s="11" t="n">
        <v>1.59346735477448</v>
      </c>
      <c r="E920" s="11" t="n">
        <v>1.98034339954088</v>
      </c>
      <c r="F920" s="11"/>
      <c r="G920" s="11" t="n">
        <f aca="false">-E920</f>
        <v>-1.98034339954088</v>
      </c>
      <c r="H920" s="11" t="n">
        <f aca="false">D920-E920</f>
        <v>-0.3868760447664</v>
      </c>
      <c r="I920" s="11" t="n">
        <f aca="false">ABS(G920)</f>
        <v>1.98034339954088</v>
      </c>
      <c r="J920" s="11" t="n">
        <f aca="false">ABS(H920)</f>
        <v>0.3868760447664</v>
      </c>
      <c r="K920" s="11" t="n">
        <f aca="false">G920^2</f>
        <v>3.92175998010513</v>
      </c>
      <c r="L920" s="11" t="n">
        <f aca="false">H920^2</f>
        <v>0.149673074014093</v>
      </c>
      <c r="N920" s="14" t="n">
        <v>0</v>
      </c>
      <c r="O920" s="14" t="n">
        <v>0</v>
      </c>
      <c r="P920" s="14" t="n">
        <v>1</v>
      </c>
      <c r="Q920" s="14" t="n">
        <v>0</v>
      </c>
      <c r="R920" s="0" t="n">
        <f aca="false">IF(N920&gt;0,1,IF(O920&gt;0,2,3))</f>
        <v>3</v>
      </c>
      <c r="ALV920" s="0"/>
      <c r="ALW920" s="0"/>
      <c r="ALX920" s="0"/>
      <c r="ALY920" s="0"/>
      <c r="ALZ920" s="0"/>
      <c r="AMA920" s="0"/>
      <c r="AMB920" s="0"/>
      <c r="AMC920" s="0"/>
      <c r="AMD920" s="0"/>
      <c r="AME920" s="0"/>
      <c r="AMF920" s="0"/>
      <c r="AMG920" s="0"/>
      <c r="AMH920" s="0"/>
      <c r="AMI920" s="0"/>
      <c r="AMJ920" s="0"/>
    </row>
    <row r="921" s="13" customFormat="true" ht="12.8" hidden="false" customHeight="false" outlineLevel="0" collapsed="false">
      <c r="A921" s="7"/>
      <c r="B921" s="0" t="n">
        <v>11</v>
      </c>
      <c r="C921" s="11" t="n">
        <v>155.914</v>
      </c>
      <c r="D921" s="11" t="n">
        <v>1.63593733310699</v>
      </c>
      <c r="E921" s="11" t="n">
        <v>0.370485121510889</v>
      </c>
      <c r="F921" s="11"/>
      <c r="G921" s="11" t="n">
        <f aca="false">-E921</f>
        <v>-0.370485121510889</v>
      </c>
      <c r="H921" s="11" t="n">
        <f aca="false">D921-E921</f>
        <v>1.2654522115961</v>
      </c>
      <c r="I921" s="11" t="n">
        <f aca="false">ABS(G921)</f>
        <v>0.370485121510889</v>
      </c>
      <c r="J921" s="11" t="n">
        <f aca="false">ABS(H921)</f>
        <v>1.2654522115961</v>
      </c>
      <c r="K921" s="11" t="n">
        <f aca="false">G921^2</f>
        <v>0.137259225260938</v>
      </c>
      <c r="L921" s="11" t="n">
        <f aca="false">H921^2</f>
        <v>1.60136929983346</v>
      </c>
      <c r="N921" s="14" t="n">
        <v>0</v>
      </c>
      <c r="O921" s="14" t="n">
        <v>0</v>
      </c>
      <c r="P921" s="14" t="n">
        <v>0</v>
      </c>
      <c r="Q921" s="14" t="n">
        <v>1</v>
      </c>
      <c r="R921" s="0" t="n">
        <f aca="false">IF(N921&gt;0,1,IF(O921&gt;0,2,3))</f>
        <v>3</v>
      </c>
      <c r="ALV921" s="0"/>
      <c r="ALW921" s="0"/>
      <c r="ALX921" s="0"/>
      <c r="ALY921" s="0"/>
      <c r="ALZ921" s="0"/>
      <c r="AMA921" s="0"/>
      <c r="AMB921" s="0"/>
      <c r="AMC921" s="0"/>
      <c r="AMD921" s="0"/>
      <c r="AME921" s="0"/>
      <c r="AMF921" s="0"/>
      <c r="AMG921" s="0"/>
      <c r="AMH921" s="0"/>
      <c r="AMI921" s="0"/>
      <c r="AMJ921" s="0"/>
    </row>
    <row r="922" s="13" customFormat="true" ht="12.8" hidden="false" customHeight="false" outlineLevel="0" collapsed="false">
      <c r="A922" s="7"/>
      <c r="B922" s="0" t="n">
        <v>12</v>
      </c>
      <c r="C922" s="11" t="n">
        <v>127.871</v>
      </c>
      <c r="D922" s="11" t="n">
        <v>2.82564520835876</v>
      </c>
      <c r="E922" s="11" t="n">
        <v>0.250758142819805</v>
      </c>
      <c r="F922" s="11"/>
      <c r="G922" s="11" t="n">
        <f aca="false">-E922</f>
        <v>-0.250758142819805</v>
      </c>
      <c r="H922" s="11" t="n">
        <f aca="false">D922-E922</f>
        <v>2.57488706553895</v>
      </c>
      <c r="I922" s="11" t="n">
        <f aca="false">ABS(G922)</f>
        <v>0.250758142819805</v>
      </c>
      <c r="J922" s="11" t="n">
        <f aca="false">ABS(H922)</f>
        <v>2.57488706553895</v>
      </c>
      <c r="K922" s="11" t="n">
        <f aca="false">G922^2</f>
        <v>0.0628796461904377</v>
      </c>
      <c r="L922" s="11" t="n">
        <f aca="false">H922^2</f>
        <v>6.63004340027981</v>
      </c>
      <c r="N922" s="14" t="n">
        <v>0</v>
      </c>
      <c r="O922" s="14" t="n">
        <v>0</v>
      </c>
      <c r="P922" s="14" t="n">
        <v>0</v>
      </c>
      <c r="Q922" s="14" t="n">
        <v>0</v>
      </c>
      <c r="R922" s="0" t="n">
        <f aca="false">IF(N922&gt;0,1,IF(O922&gt;0,2,3))</f>
        <v>3</v>
      </c>
      <c r="ALV922" s="0"/>
      <c r="ALW922" s="0"/>
      <c r="ALX922" s="0"/>
      <c r="ALY922" s="0"/>
      <c r="ALZ922" s="0"/>
      <c r="AMA922" s="0"/>
      <c r="AMB922" s="0"/>
      <c r="AMC922" s="0"/>
      <c r="AMD922" s="0"/>
      <c r="AME922" s="0"/>
      <c r="AMF922" s="0"/>
      <c r="AMG922" s="0"/>
      <c r="AMH922" s="0"/>
      <c r="AMI922" s="0"/>
      <c r="AMJ922" s="0"/>
    </row>
    <row r="923" s="13" customFormat="true" ht="12.8" hidden="false" customHeight="false" outlineLevel="0" collapsed="false">
      <c r="A923" s="7"/>
      <c r="B923" s="0" t="n">
        <v>14</v>
      </c>
      <c r="C923" s="11" t="n">
        <v>156.417</v>
      </c>
      <c r="D923" s="11" t="n">
        <v>0.171512335538864</v>
      </c>
      <c r="E923" s="11" t="n">
        <v>0.246742813090694</v>
      </c>
      <c r="F923" s="11"/>
      <c r="G923" s="11" t="n">
        <f aca="false">-E923</f>
        <v>-0.246742813090694</v>
      </c>
      <c r="H923" s="11" t="n">
        <f aca="false">D923-E923</f>
        <v>-0.07523047755183</v>
      </c>
      <c r="I923" s="11" t="n">
        <f aca="false">ABS(G923)</f>
        <v>0.246742813090694</v>
      </c>
      <c r="J923" s="11" t="n">
        <f aca="false">ABS(H923)</f>
        <v>0.07523047755183</v>
      </c>
      <c r="K923" s="11" t="n">
        <f aca="false">G923^2</f>
        <v>0.0608820158119092</v>
      </c>
      <c r="L923" s="11" t="n">
        <f aca="false">H923^2</f>
        <v>0.0056596247526764</v>
      </c>
      <c r="N923" s="14" t="n">
        <v>0</v>
      </c>
      <c r="O923" s="14" t="n">
        <v>0</v>
      </c>
      <c r="P923" s="14" t="n">
        <v>0</v>
      </c>
      <c r="Q923" s="14" t="n">
        <v>0</v>
      </c>
      <c r="R923" s="0" t="n">
        <f aca="false">IF(N923&gt;0,1,IF(O923&gt;0,2,3))</f>
        <v>3</v>
      </c>
      <c r="ALV923" s="0"/>
      <c r="ALW923" s="0"/>
      <c r="ALX923" s="0"/>
      <c r="ALY923" s="0"/>
      <c r="ALZ923" s="0"/>
      <c r="AMA923" s="0"/>
      <c r="AMB923" s="0"/>
      <c r="AMC923" s="0"/>
      <c r="AMD923" s="0"/>
      <c r="AME923" s="0"/>
      <c r="AMF923" s="0"/>
      <c r="AMG923" s="0"/>
      <c r="AMH923" s="0"/>
      <c r="AMI923" s="0"/>
      <c r="AMJ923" s="0"/>
    </row>
    <row r="924" s="13" customFormat="true" ht="12.8" hidden="false" customHeight="false" outlineLevel="0" collapsed="false">
      <c r="A924" s="7"/>
      <c r="B924" s="0" t="n">
        <v>15</v>
      </c>
      <c r="C924" s="11" t="n">
        <v>127.418</v>
      </c>
      <c r="D924" s="11" t="n">
        <v>2.33931612968445</v>
      </c>
      <c r="E924" s="11" t="n">
        <v>0.275410370525705</v>
      </c>
      <c r="F924" s="11"/>
      <c r="G924" s="11" t="n">
        <f aca="false">-E924</f>
        <v>-0.275410370525705</v>
      </c>
      <c r="H924" s="11" t="n">
        <f aca="false">D924-E924</f>
        <v>2.06390575915874</v>
      </c>
      <c r="I924" s="11" t="n">
        <f aca="false">ABS(G924)</f>
        <v>0.275410370525705</v>
      </c>
      <c r="J924" s="11" t="n">
        <f aca="false">ABS(H924)</f>
        <v>2.06390575915874</v>
      </c>
      <c r="K924" s="11" t="n">
        <f aca="false">G924^2</f>
        <v>0.0758508721931061</v>
      </c>
      <c r="L924" s="11" t="n">
        <f aca="false">H924^2</f>
        <v>4.25970698268864</v>
      </c>
      <c r="N924" s="14" t="n">
        <v>0</v>
      </c>
      <c r="O924" s="14" t="n">
        <v>0</v>
      </c>
      <c r="P924" s="14" t="n">
        <v>0</v>
      </c>
      <c r="Q924" s="14" t="n">
        <v>0</v>
      </c>
      <c r="R924" s="0" t="n">
        <f aca="false">IF(N924&gt;0,1,IF(O924&gt;0,2,3))</f>
        <v>3</v>
      </c>
      <c r="ALV924" s="0"/>
      <c r="ALW924" s="0"/>
      <c r="ALX924" s="0"/>
      <c r="ALY924" s="0"/>
      <c r="ALZ924" s="0"/>
      <c r="AMA924" s="0"/>
      <c r="AMB924" s="0"/>
      <c r="AMC924" s="0"/>
      <c r="AMD924" s="0"/>
      <c r="AME924" s="0"/>
      <c r="AMF924" s="0"/>
      <c r="AMG924" s="0"/>
      <c r="AMH924" s="0"/>
      <c r="AMI924" s="0"/>
      <c r="AMJ924" s="0"/>
    </row>
    <row r="925" s="13" customFormat="true" ht="12.8" hidden="false" customHeight="false" outlineLevel="0" collapsed="false">
      <c r="A925" s="7"/>
      <c r="B925" s="0" t="n">
        <v>17</v>
      </c>
      <c r="C925" s="11" t="n">
        <v>154.155</v>
      </c>
      <c r="D925" s="11" t="n">
        <v>1.52300262451172</v>
      </c>
      <c r="E925" s="11" t="n">
        <v>0.33115230297836</v>
      </c>
      <c r="F925" s="11"/>
      <c r="G925" s="11" t="n">
        <f aca="false">-E925</f>
        <v>-0.33115230297836</v>
      </c>
      <c r="H925" s="11" t="n">
        <f aca="false">D925-E925</f>
        <v>1.19185032153336</v>
      </c>
      <c r="I925" s="11" t="n">
        <f aca="false">ABS(G925)</f>
        <v>0.33115230297836</v>
      </c>
      <c r="J925" s="11" t="n">
        <f aca="false">ABS(H925)</f>
        <v>1.19185032153336</v>
      </c>
      <c r="K925" s="11" t="n">
        <f aca="false">G925^2</f>
        <v>0.109661847767872</v>
      </c>
      <c r="L925" s="11" t="n">
        <f aca="false">H925^2</f>
        <v>1.42050718893917</v>
      </c>
      <c r="N925" s="14" t="n">
        <v>0</v>
      </c>
      <c r="O925" s="14" t="n">
        <v>0</v>
      </c>
      <c r="P925" s="14" t="n">
        <v>0</v>
      </c>
      <c r="Q925" s="14" t="n">
        <v>1</v>
      </c>
      <c r="R925" s="0" t="n">
        <f aca="false">IF(N925&gt;0,1,IF(O925&gt;0,2,3))</f>
        <v>3</v>
      </c>
      <c r="ALV925" s="0"/>
      <c r="ALW925" s="0"/>
      <c r="ALX925" s="0"/>
      <c r="ALY925" s="0"/>
      <c r="ALZ925" s="0"/>
      <c r="AMA925" s="0"/>
      <c r="AMB925" s="0"/>
      <c r="AMC925" s="0"/>
      <c r="AMD925" s="0"/>
      <c r="AME925" s="0"/>
      <c r="AMF925" s="0"/>
      <c r="AMG925" s="0"/>
      <c r="AMH925" s="0"/>
      <c r="AMI925" s="0"/>
      <c r="AMJ925" s="0"/>
    </row>
    <row r="926" s="13" customFormat="true" ht="12.8" hidden="false" customHeight="false" outlineLevel="0" collapsed="false">
      <c r="A926" s="7"/>
      <c r="B926" s="0" t="n">
        <v>18</v>
      </c>
      <c r="C926" s="11" t="n">
        <v>137.325</v>
      </c>
      <c r="D926" s="11" t="n">
        <v>3.61494302749634</v>
      </c>
      <c r="E926" s="11" t="n">
        <v>-3.38311540977773</v>
      </c>
      <c r="F926" s="11"/>
      <c r="G926" s="11" t="n">
        <f aca="false">-E926</f>
        <v>3.38311540977773</v>
      </c>
      <c r="H926" s="11" t="n">
        <f aca="false">D926-E926</f>
        <v>6.99805843727407</v>
      </c>
      <c r="I926" s="11" t="n">
        <f aca="false">ABS(G926)</f>
        <v>3.38311540977773</v>
      </c>
      <c r="J926" s="11" t="n">
        <f aca="false">ABS(H926)</f>
        <v>6.99805843727407</v>
      </c>
      <c r="K926" s="11" t="n">
        <f aca="false">G926^2</f>
        <v>11.4454698758755</v>
      </c>
      <c r="L926" s="11" t="n">
        <f aca="false">H926^2</f>
        <v>48.9728218915028</v>
      </c>
      <c r="N926" s="14" t="n">
        <v>0</v>
      </c>
      <c r="O926" s="14" t="n">
        <v>0</v>
      </c>
      <c r="P926" s="14" t="n">
        <v>1</v>
      </c>
      <c r="Q926" s="14" t="n">
        <v>0</v>
      </c>
      <c r="R926" s="0" t="n">
        <f aca="false">IF(N926&gt;0,1,IF(O926&gt;0,2,3))</f>
        <v>3</v>
      </c>
      <c r="ALV926" s="0"/>
      <c r="ALW926" s="0"/>
      <c r="ALX926" s="0"/>
      <c r="ALY926" s="0"/>
      <c r="ALZ926" s="0"/>
      <c r="AMA926" s="0"/>
      <c r="AMB926" s="0"/>
      <c r="AMC926" s="0"/>
      <c r="AMD926" s="0"/>
      <c r="AME926" s="0"/>
      <c r="AMF926" s="0"/>
      <c r="AMG926" s="0"/>
      <c r="AMH926" s="0"/>
      <c r="AMI926" s="0"/>
      <c r="AMJ926" s="0"/>
    </row>
    <row r="927" s="13" customFormat="true" ht="12.8" hidden="false" customHeight="false" outlineLevel="0" collapsed="false">
      <c r="A927" s="7"/>
      <c r="B927" s="0" t="n">
        <v>19</v>
      </c>
      <c r="C927" s="11" t="n">
        <v>154.718</v>
      </c>
      <c r="D927" s="11" t="n">
        <v>1.35648536682129</v>
      </c>
      <c r="E927" s="11" t="n">
        <v>0.638856579099329</v>
      </c>
      <c r="F927" s="11"/>
      <c r="G927" s="11" t="n">
        <f aca="false">-E927</f>
        <v>-0.638856579099329</v>
      </c>
      <c r="H927" s="11" t="n">
        <f aca="false">D927-E927</f>
        <v>0.717628787721961</v>
      </c>
      <c r="I927" s="11" t="n">
        <f aca="false">ABS(G927)</f>
        <v>0.638856579099329</v>
      </c>
      <c r="J927" s="11" t="n">
        <f aca="false">ABS(H927)</f>
        <v>0.717628787721961</v>
      </c>
      <c r="K927" s="11" t="n">
        <f aca="false">G927^2</f>
        <v>0.408137728658497</v>
      </c>
      <c r="L927" s="11" t="n">
        <f aca="false">H927^2</f>
        <v>0.514991076967291</v>
      </c>
      <c r="N927" s="14" t="n">
        <v>0</v>
      </c>
      <c r="O927" s="14" t="n">
        <v>0</v>
      </c>
      <c r="P927" s="14" t="n">
        <v>0</v>
      </c>
      <c r="Q927" s="14" t="n">
        <v>1</v>
      </c>
      <c r="R927" s="0" t="n">
        <f aca="false">IF(N927&gt;0,1,IF(O927&gt;0,2,3))</f>
        <v>3</v>
      </c>
      <c r="ALV927" s="0"/>
      <c r="ALW927" s="0"/>
      <c r="ALX927" s="0"/>
      <c r="ALY927" s="0"/>
      <c r="ALZ927" s="0"/>
      <c r="AMA927" s="0"/>
      <c r="AMB927" s="0"/>
      <c r="AMC927" s="0"/>
      <c r="AMD927" s="0"/>
      <c r="AME927" s="0"/>
      <c r="AMF927" s="0"/>
      <c r="AMG927" s="0"/>
      <c r="AMH927" s="0"/>
      <c r="AMI927" s="0"/>
      <c r="AMJ927" s="0"/>
    </row>
    <row r="928" s="13" customFormat="true" ht="12.8" hidden="false" customHeight="false" outlineLevel="0" collapsed="false">
      <c r="A928" s="7"/>
      <c r="B928" s="0" t="n">
        <v>20</v>
      </c>
      <c r="C928" s="11" t="n">
        <v>125.874</v>
      </c>
      <c r="D928" s="11" t="n">
        <v>2.20931243896484</v>
      </c>
      <c r="E928" s="11" t="n">
        <v>0.183961825546994</v>
      </c>
      <c r="F928" s="11"/>
      <c r="G928" s="11" t="n">
        <f aca="false">-E928</f>
        <v>-0.183961825546994</v>
      </c>
      <c r="H928" s="11" t="n">
        <f aca="false">D928-E928</f>
        <v>2.02535061341785</v>
      </c>
      <c r="I928" s="11" t="n">
        <f aca="false">ABS(G928)</f>
        <v>0.183961825546994</v>
      </c>
      <c r="J928" s="11" t="n">
        <f aca="false">ABS(H928)</f>
        <v>2.02535061341785</v>
      </c>
      <c r="K928" s="11" t="n">
        <f aca="false">G928^2</f>
        <v>0.0338419532585827</v>
      </c>
      <c r="L928" s="11" t="n">
        <f aca="false">H928^2</f>
        <v>4.10204510727205</v>
      </c>
      <c r="N928" s="14" t="n">
        <v>0</v>
      </c>
      <c r="O928" s="14" t="n">
        <v>0</v>
      </c>
      <c r="P928" s="14" t="n">
        <v>0</v>
      </c>
      <c r="Q928" s="14" t="n">
        <v>0</v>
      </c>
      <c r="R928" s="0" t="n">
        <f aca="false">IF(N928&gt;0,1,IF(O928&gt;0,2,3))</f>
        <v>3</v>
      </c>
      <c r="ALV928" s="0"/>
      <c r="ALW928" s="0"/>
      <c r="ALX928" s="0"/>
      <c r="ALY928" s="0"/>
      <c r="ALZ928" s="0"/>
      <c r="AMA928" s="0"/>
      <c r="AMB928" s="0"/>
      <c r="AMC928" s="0"/>
      <c r="AMD928" s="0"/>
      <c r="AME928" s="0"/>
      <c r="AMF928" s="0"/>
      <c r="AMG928" s="0"/>
      <c r="AMH928" s="0"/>
      <c r="AMI928" s="0"/>
      <c r="AMJ928" s="0"/>
    </row>
    <row r="929" s="13" customFormat="true" ht="12.8" hidden="false" customHeight="false" outlineLevel="0" collapsed="false">
      <c r="A929" s="7"/>
      <c r="B929" s="0" t="n">
        <v>22</v>
      </c>
      <c r="C929" s="11" t="n">
        <v>161.604</v>
      </c>
      <c r="D929" s="11" t="n">
        <v>0.171512335538864</v>
      </c>
      <c r="E929" s="11" t="n">
        <v>0.235573747270205</v>
      </c>
      <c r="F929" s="11"/>
      <c r="G929" s="11" t="n">
        <f aca="false">-E929</f>
        <v>-0.235573747270205</v>
      </c>
      <c r="H929" s="11" t="n">
        <f aca="false">D929-E929</f>
        <v>-0.064061411731341</v>
      </c>
      <c r="I929" s="11" t="n">
        <f aca="false">ABS(G929)</f>
        <v>0.235573747270205</v>
      </c>
      <c r="J929" s="11" t="n">
        <f aca="false">ABS(H929)</f>
        <v>0.064061411731341</v>
      </c>
      <c r="K929" s="11" t="n">
        <f aca="false">G929^2</f>
        <v>0.0554949904029264</v>
      </c>
      <c r="L929" s="11" t="n">
        <f aca="false">H929^2</f>
        <v>0.00410386447301239</v>
      </c>
      <c r="N929" s="14" t="n">
        <v>0</v>
      </c>
      <c r="O929" s="14" t="n">
        <v>0</v>
      </c>
      <c r="P929" s="14" t="n">
        <v>0</v>
      </c>
      <c r="Q929" s="14" t="n">
        <v>0</v>
      </c>
      <c r="R929" s="0" t="n">
        <f aca="false">IF(N929&gt;0,1,IF(O929&gt;0,2,3))</f>
        <v>3</v>
      </c>
      <c r="ALV929" s="0"/>
      <c r="ALW929" s="0"/>
      <c r="ALX929" s="0"/>
      <c r="ALY929" s="0"/>
      <c r="ALZ929" s="0"/>
      <c r="AMA929" s="0"/>
      <c r="AMB929" s="0"/>
      <c r="AMC929" s="0"/>
      <c r="AMD929" s="0"/>
      <c r="AME929" s="0"/>
      <c r="AMF929" s="0"/>
      <c r="AMG929" s="0"/>
      <c r="AMH929" s="0"/>
      <c r="AMI929" s="0"/>
      <c r="AMJ929" s="0"/>
    </row>
    <row r="930" s="13" customFormat="true" ht="12.8" hidden="false" customHeight="false" outlineLevel="0" collapsed="false">
      <c r="A930" s="7"/>
      <c r="B930" s="0" t="n">
        <v>23</v>
      </c>
      <c r="C930" s="11" t="n">
        <v>129.741</v>
      </c>
      <c r="D930" s="11" t="n">
        <v>2.95927047729492</v>
      </c>
      <c r="E930" s="11" t="n">
        <v>0.0654631267959544</v>
      </c>
      <c r="F930" s="11"/>
      <c r="G930" s="11" t="n">
        <f aca="false">-E930</f>
        <v>-0.0654631267959544</v>
      </c>
      <c r="H930" s="11" t="n">
        <f aca="false">D930-E930</f>
        <v>2.89380735049897</v>
      </c>
      <c r="I930" s="11" t="n">
        <f aca="false">ABS(G930)</f>
        <v>0.0654631267959544</v>
      </c>
      <c r="J930" s="11" t="n">
        <f aca="false">ABS(H930)</f>
        <v>2.89380735049897</v>
      </c>
      <c r="K930" s="11" t="n">
        <f aca="false">G930^2</f>
        <v>0.0042854209699032</v>
      </c>
      <c r="L930" s="11" t="n">
        <f aca="false">H930^2</f>
        <v>8.37412098180184</v>
      </c>
      <c r="N930" s="14" t="n">
        <v>0</v>
      </c>
      <c r="O930" s="14" t="n">
        <v>0</v>
      </c>
      <c r="P930" s="14" t="n">
        <v>0</v>
      </c>
      <c r="Q930" s="14" t="n">
        <v>0</v>
      </c>
      <c r="R930" s="0" t="n">
        <f aca="false">IF(N930&gt;0,1,IF(O930&gt;0,2,3))</f>
        <v>3</v>
      </c>
      <c r="ALV930" s="0"/>
      <c r="ALW930" s="0"/>
      <c r="ALX930" s="0"/>
      <c r="ALY930" s="0"/>
      <c r="ALZ930" s="0"/>
      <c r="AMA930" s="0"/>
      <c r="AMB930" s="0"/>
      <c r="AMC930" s="0"/>
      <c r="AMD930" s="0"/>
      <c r="AME930" s="0"/>
      <c r="AMF930" s="0"/>
      <c r="AMG930" s="0"/>
      <c r="AMH930" s="0"/>
      <c r="AMI930" s="0"/>
      <c r="AMJ930" s="0"/>
    </row>
    <row r="931" s="13" customFormat="true" ht="12.8" hidden="false" customHeight="false" outlineLevel="0" collapsed="false">
      <c r="A931" s="7"/>
      <c r="B931" s="0" t="n">
        <v>25</v>
      </c>
      <c r="C931" s="11" t="n">
        <v>153.853</v>
      </c>
      <c r="D931" s="11" t="n">
        <v>0.43143817782402</v>
      </c>
      <c r="E931" s="11" t="n">
        <v>0.698440639731075</v>
      </c>
      <c r="F931" s="11"/>
      <c r="G931" s="11" t="n">
        <f aca="false">-E931</f>
        <v>-0.698440639731075</v>
      </c>
      <c r="H931" s="11" t="n">
        <f aca="false">D931-E931</f>
        <v>-0.267002461907055</v>
      </c>
      <c r="I931" s="11" t="n">
        <f aca="false">ABS(G931)</f>
        <v>0.698440639731075</v>
      </c>
      <c r="J931" s="11" t="n">
        <f aca="false">ABS(H931)</f>
        <v>0.267002461907055</v>
      </c>
      <c r="K931" s="11" t="n">
        <f aca="false">G931^2</f>
        <v>0.487819327227953</v>
      </c>
      <c r="L931" s="11" t="n">
        <f aca="false">H931^2</f>
        <v>0.0712903146644284</v>
      </c>
      <c r="N931" s="14" t="n">
        <v>0</v>
      </c>
      <c r="O931" s="14" t="n">
        <v>0</v>
      </c>
      <c r="P931" s="14" t="n">
        <v>0</v>
      </c>
      <c r="Q931" s="14" t="n">
        <v>1</v>
      </c>
      <c r="R931" s="0" t="n">
        <f aca="false">IF(N931&gt;0,1,IF(O931&gt;0,2,3))</f>
        <v>3</v>
      </c>
      <c r="ALV931" s="0"/>
      <c r="ALW931" s="0"/>
      <c r="ALX931" s="0"/>
      <c r="ALY931" s="0"/>
      <c r="ALZ931" s="0"/>
      <c r="AMA931" s="0"/>
      <c r="AMB931" s="0"/>
      <c r="AMC931" s="0"/>
      <c r="AMD931" s="0"/>
      <c r="AME931" s="0"/>
      <c r="AMF931" s="0"/>
      <c r="AMG931" s="0"/>
      <c r="AMH931" s="0"/>
      <c r="AMI931" s="0"/>
      <c r="AMJ931" s="0"/>
    </row>
    <row r="932" s="13" customFormat="true" ht="12.8" hidden="false" customHeight="false" outlineLevel="0" collapsed="false">
      <c r="A932" s="7"/>
      <c r="B932" s="0" t="n">
        <v>26</v>
      </c>
      <c r="C932" s="11" t="n">
        <v>37.142</v>
      </c>
      <c r="D932" s="11" t="n">
        <v>0.171512335538864</v>
      </c>
      <c r="E932" s="11" t="n">
        <v>0.177253866780568</v>
      </c>
      <c r="F932" s="11"/>
      <c r="G932" s="11" t="n">
        <f aca="false">-E932</f>
        <v>-0.177253866780568</v>
      </c>
      <c r="H932" s="11" t="n">
        <f aca="false">D932-E932</f>
        <v>-0.00574153124170398</v>
      </c>
      <c r="I932" s="11" t="n">
        <f aca="false">ABS(G932)</f>
        <v>0.177253866780568</v>
      </c>
      <c r="J932" s="11" t="n">
        <f aca="false">ABS(H932)</f>
        <v>0.00574153124170398</v>
      </c>
      <c r="K932" s="11" t="n">
        <f aca="false">G932^2</f>
        <v>0.0314189332886633</v>
      </c>
      <c r="L932" s="11" t="n">
        <f aca="false">H932^2</f>
        <v>3.29651809994629E-005</v>
      </c>
      <c r="N932" s="14" t="n">
        <v>0</v>
      </c>
      <c r="O932" s="14" t="n">
        <v>0</v>
      </c>
      <c r="P932" s="14" t="n">
        <v>0</v>
      </c>
      <c r="Q932" s="14" t="n">
        <v>0</v>
      </c>
      <c r="R932" s="0" t="n">
        <f aca="false">IF(N932&gt;0,1,IF(O932&gt;0,2,3))</f>
        <v>3</v>
      </c>
      <c r="ALV932" s="0"/>
      <c r="ALW932" s="0"/>
      <c r="ALX932" s="0"/>
      <c r="ALY932" s="0"/>
      <c r="ALZ932" s="0"/>
      <c r="AMA932" s="0"/>
      <c r="AMB932" s="0"/>
      <c r="AMC932" s="0"/>
      <c r="AMD932" s="0"/>
      <c r="AME932" s="0"/>
      <c r="AMF932" s="0"/>
      <c r="AMG932" s="0"/>
      <c r="AMH932" s="0"/>
      <c r="AMI932" s="0"/>
      <c r="AMJ932" s="0"/>
    </row>
    <row r="933" s="13" customFormat="true" ht="12.8" hidden="false" customHeight="false" outlineLevel="0" collapsed="false">
      <c r="A933" s="7"/>
      <c r="B933" s="0" t="n">
        <v>28</v>
      </c>
      <c r="C933" s="11" t="n">
        <v>27.691</v>
      </c>
      <c r="D933" s="11" t="n">
        <v>0.171512335538864</v>
      </c>
      <c r="E933" s="11" t="n">
        <v>0.300039531088252</v>
      </c>
      <c r="F933" s="11"/>
      <c r="G933" s="11" t="n">
        <f aca="false">-E933</f>
        <v>-0.300039531088252</v>
      </c>
      <c r="H933" s="11" t="n">
        <f aca="false">D933-E933</f>
        <v>-0.128527195549388</v>
      </c>
      <c r="I933" s="11" t="n">
        <f aca="false">ABS(G933)</f>
        <v>0.300039531088252</v>
      </c>
      <c r="J933" s="11" t="n">
        <f aca="false">ABS(H933)</f>
        <v>0.128527195549388</v>
      </c>
      <c r="K933" s="11" t="n">
        <f aca="false">G933^2</f>
        <v>0.0900237202156582</v>
      </c>
      <c r="L933" s="11" t="n">
        <f aca="false">H933^2</f>
        <v>0.0165192399957906</v>
      </c>
      <c r="N933" s="14" t="n">
        <v>0</v>
      </c>
      <c r="O933" s="14" t="n">
        <v>0</v>
      </c>
      <c r="P933" s="14" t="n">
        <v>0</v>
      </c>
      <c r="Q933" s="14" t="n">
        <v>0</v>
      </c>
      <c r="R933" s="0" t="n">
        <f aca="false">IF(N933&gt;0,1,IF(O933&gt;0,2,3))</f>
        <v>3</v>
      </c>
      <c r="ALV933" s="0"/>
      <c r="ALW933" s="0"/>
      <c r="ALX933" s="0"/>
      <c r="ALY933" s="0"/>
      <c r="ALZ933" s="0"/>
      <c r="AMA933" s="0"/>
      <c r="AMB933" s="0"/>
      <c r="AMC933" s="0"/>
      <c r="AMD933" s="0"/>
      <c r="AME933" s="0"/>
      <c r="AMF933" s="0"/>
      <c r="AMG933" s="0"/>
      <c r="AMH933" s="0"/>
      <c r="AMI933" s="0"/>
      <c r="AMJ933" s="0"/>
    </row>
    <row r="934" s="13" customFormat="true" ht="12.8" hidden="false" customHeight="false" outlineLevel="0" collapsed="false">
      <c r="A934" s="7"/>
      <c r="B934" s="0" t="n">
        <v>32</v>
      </c>
      <c r="C934" s="11" t="n">
        <v>22.225</v>
      </c>
      <c r="D934" s="11" t="n">
        <v>0.171512335538864</v>
      </c>
      <c r="E934" s="11" t="n">
        <v>0.083318105090079</v>
      </c>
      <c r="F934" s="11"/>
      <c r="G934" s="11" t="n">
        <f aca="false">-E934</f>
        <v>-0.083318105090079</v>
      </c>
      <c r="H934" s="11" t="n">
        <f aca="false">D934-E934</f>
        <v>0.088194230448785</v>
      </c>
      <c r="I934" s="11" t="n">
        <f aca="false">ABS(G934)</f>
        <v>0.083318105090079</v>
      </c>
      <c r="J934" s="11" t="n">
        <f aca="false">ABS(H934)</f>
        <v>0.088194230448785</v>
      </c>
      <c r="K934" s="11" t="n">
        <f aca="false">G934^2</f>
        <v>0.00694190663580145</v>
      </c>
      <c r="L934" s="11" t="n">
        <f aca="false">H934^2</f>
        <v>0.0077782222844534</v>
      </c>
      <c r="N934" s="14" t="n">
        <v>0</v>
      </c>
      <c r="O934" s="14" t="n">
        <v>0</v>
      </c>
      <c r="P934" s="14" t="n">
        <v>0</v>
      </c>
      <c r="Q934" s="14" t="n">
        <v>0</v>
      </c>
      <c r="R934" s="0" t="n">
        <f aca="false">IF(N934&gt;0,1,IF(O934&gt;0,2,3))</f>
        <v>3</v>
      </c>
      <c r="ALV934" s="0"/>
      <c r="ALW934" s="0"/>
      <c r="ALX934" s="0"/>
      <c r="ALY934" s="0"/>
      <c r="ALZ934" s="0"/>
      <c r="AMA934" s="0"/>
      <c r="AMB934" s="0"/>
      <c r="AMC934" s="0"/>
      <c r="AMD934" s="0"/>
      <c r="AME934" s="0"/>
      <c r="AMF934" s="0"/>
      <c r="AMG934" s="0"/>
      <c r="AMH934" s="0"/>
      <c r="AMI934" s="0"/>
      <c r="AMJ934" s="0"/>
    </row>
    <row r="935" s="13" customFormat="true" ht="12.8" hidden="false" customHeight="false" outlineLevel="0" collapsed="false">
      <c r="A935" s="7"/>
      <c r="B935" s="0" t="n">
        <v>36</v>
      </c>
      <c r="C935" s="11" t="n">
        <v>41.689</v>
      </c>
      <c r="D935" s="11" t="n">
        <v>0.171512335538864</v>
      </c>
      <c r="E935" s="11" t="n">
        <v>0.0131638427026175</v>
      </c>
      <c r="F935" s="11"/>
      <c r="G935" s="11" t="n">
        <f aca="false">-E935</f>
        <v>-0.0131638427026175</v>
      </c>
      <c r="H935" s="11" t="n">
        <f aca="false">D935-E935</f>
        <v>0.158348492836247</v>
      </c>
      <c r="I935" s="11" t="n">
        <f aca="false">ABS(G935)</f>
        <v>0.0131638427026175</v>
      </c>
      <c r="J935" s="11" t="n">
        <f aca="false">ABS(H935)</f>
        <v>0.158348492836247</v>
      </c>
      <c r="K935" s="11" t="n">
        <f aca="false">G935^2</f>
        <v>0.000173286754699256</v>
      </c>
      <c r="L935" s="11" t="n">
        <f aca="false">H935^2</f>
        <v>0.0250742451835108</v>
      </c>
      <c r="N935" s="14" t="n">
        <v>0</v>
      </c>
      <c r="O935" s="14" t="n">
        <v>0</v>
      </c>
      <c r="P935" s="14" t="n">
        <v>0</v>
      </c>
      <c r="Q935" s="14" t="n">
        <v>0</v>
      </c>
      <c r="R935" s="0" t="n">
        <f aca="false">IF(N935&gt;0,1,IF(O935&gt;0,2,3))</f>
        <v>3</v>
      </c>
      <c r="ALV935" s="0"/>
      <c r="ALW935" s="0"/>
      <c r="ALX935" s="0"/>
      <c r="ALY935" s="0"/>
      <c r="ALZ935" s="0"/>
      <c r="AMA935" s="0"/>
      <c r="AMB935" s="0"/>
      <c r="AMC935" s="0"/>
      <c r="AMD935" s="0"/>
      <c r="AME935" s="0"/>
      <c r="AMF935" s="0"/>
      <c r="AMG935" s="0"/>
      <c r="AMH935" s="0"/>
      <c r="AMI935" s="0"/>
      <c r="AMJ935" s="0"/>
    </row>
    <row r="936" s="13" customFormat="true" ht="12.8" hidden="false" customHeight="false" outlineLevel="0" collapsed="false">
      <c r="A936" s="7"/>
      <c r="B936" s="0" t="n">
        <v>38</v>
      </c>
      <c r="C936" s="11" t="n">
        <v>24.756</v>
      </c>
      <c r="D936" s="11" t="n">
        <v>0.171512335538864</v>
      </c>
      <c r="E936" s="11" t="n">
        <v>0.133767430360898</v>
      </c>
      <c r="F936" s="11"/>
      <c r="G936" s="11" t="n">
        <f aca="false">-E936</f>
        <v>-0.133767430360898</v>
      </c>
      <c r="H936" s="11" t="n">
        <f aca="false">D936-E936</f>
        <v>0.037744905177966</v>
      </c>
      <c r="I936" s="11" t="n">
        <f aca="false">ABS(G936)</f>
        <v>0.133767430360898</v>
      </c>
      <c r="J936" s="11" t="n">
        <f aca="false">ABS(H936)</f>
        <v>0.037744905177966</v>
      </c>
      <c r="K936" s="11" t="n">
        <f aca="false">G936^2</f>
        <v>0.0178937254253577</v>
      </c>
      <c r="L936" s="11" t="n">
        <f aca="false">H936^2</f>
        <v>0.00142467786689365</v>
      </c>
      <c r="N936" s="14" t="n">
        <v>0</v>
      </c>
      <c r="O936" s="14" t="n">
        <v>0</v>
      </c>
      <c r="P936" s="14" t="n">
        <v>0</v>
      </c>
      <c r="Q936" s="14" t="n">
        <v>0</v>
      </c>
      <c r="R936" s="0" t="n">
        <f aca="false">IF(N936&gt;0,1,IF(O936&gt;0,2,3))</f>
        <v>3</v>
      </c>
      <c r="ALV936" s="0"/>
      <c r="ALW936" s="0"/>
      <c r="ALX936" s="0"/>
      <c r="ALY936" s="0"/>
      <c r="ALZ936" s="0"/>
      <c r="AMA936" s="0"/>
      <c r="AMB936" s="0"/>
      <c r="AMC936" s="0"/>
      <c r="AMD936" s="0"/>
      <c r="AME936" s="0"/>
      <c r="AMF936" s="0"/>
      <c r="AMG936" s="0"/>
      <c r="AMH936" s="0"/>
      <c r="AMI936" s="0"/>
      <c r="AMJ936" s="0"/>
    </row>
    <row r="937" s="13" customFormat="true" ht="12.8" hidden="false" customHeight="false" outlineLevel="0" collapsed="false">
      <c r="A937" s="7"/>
      <c r="B937" s="0" t="n">
        <v>42</v>
      </c>
      <c r="C937" s="11" t="n">
        <v>26.903</v>
      </c>
      <c r="D937" s="11" t="n">
        <v>0.171512335538864</v>
      </c>
      <c r="E937" s="11" t="n">
        <v>0.0355924851739573</v>
      </c>
      <c r="F937" s="11"/>
      <c r="G937" s="11" t="n">
        <f aca="false">-E937</f>
        <v>-0.0355924851739573</v>
      </c>
      <c r="H937" s="11" t="n">
        <f aca="false">D937-E937</f>
        <v>0.135919850364907</v>
      </c>
      <c r="I937" s="11" t="n">
        <f aca="false">ABS(G937)</f>
        <v>0.0355924851739573</v>
      </c>
      <c r="J937" s="11" t="n">
        <f aca="false">ABS(H937)</f>
        <v>0.135919850364907</v>
      </c>
      <c r="K937" s="11" t="n">
        <f aca="false">G937^2</f>
        <v>0.00126682500085837</v>
      </c>
      <c r="L937" s="11" t="n">
        <f aca="false">H937^2</f>
        <v>0.0184742057232186</v>
      </c>
      <c r="N937" s="14" t="n">
        <v>0</v>
      </c>
      <c r="O937" s="14" t="n">
        <v>0</v>
      </c>
      <c r="P937" s="14" t="n">
        <v>0</v>
      </c>
      <c r="Q937" s="14" t="n">
        <v>0</v>
      </c>
      <c r="R937" s="0" t="n">
        <f aca="false">IF(N937&gt;0,1,IF(O937&gt;0,2,3))</f>
        <v>3</v>
      </c>
      <c r="ALV937" s="0"/>
      <c r="ALW937" s="0"/>
      <c r="ALX937" s="0"/>
      <c r="ALY937" s="0"/>
      <c r="ALZ937" s="0"/>
      <c r="AMA937" s="0"/>
      <c r="AMB937" s="0"/>
      <c r="AMC937" s="0"/>
      <c r="AMD937" s="0"/>
      <c r="AME937" s="0"/>
      <c r="AMF937" s="0"/>
      <c r="AMG937" s="0"/>
      <c r="AMH937" s="0"/>
      <c r="AMI937" s="0"/>
      <c r="AMJ937" s="0"/>
    </row>
    <row r="938" s="13" customFormat="true" ht="12.8" hidden="false" customHeight="false" outlineLevel="0" collapsed="false">
      <c r="A938" s="7"/>
      <c r="B938" s="0" t="n">
        <v>46</v>
      </c>
      <c r="C938" s="11" t="n">
        <v>35.21</v>
      </c>
      <c r="D938" s="11" t="n">
        <v>0.171512335538864</v>
      </c>
      <c r="E938" s="11" t="n">
        <v>-0.0202920824224364</v>
      </c>
      <c r="F938" s="11"/>
      <c r="G938" s="11" t="n">
        <f aca="false">-E938</f>
        <v>0.0202920824224364</v>
      </c>
      <c r="H938" s="11" t="n">
        <f aca="false">D938-E938</f>
        <v>0.1918044179613</v>
      </c>
      <c r="I938" s="11" t="n">
        <f aca="false">ABS(G938)</f>
        <v>0.0202920824224364</v>
      </c>
      <c r="J938" s="11" t="n">
        <f aca="false">ABS(H938)</f>
        <v>0.1918044179613</v>
      </c>
      <c r="K938" s="11" t="n">
        <f aca="false">G938^2</f>
        <v>0.000411768609038952</v>
      </c>
      <c r="L938" s="11" t="n">
        <f aca="false">H938^2</f>
        <v>0.0367889347494732</v>
      </c>
      <c r="N938" s="14" t="n">
        <v>0</v>
      </c>
      <c r="O938" s="14" t="n">
        <v>0</v>
      </c>
      <c r="P938" s="14" t="n">
        <v>0</v>
      </c>
      <c r="Q938" s="14" t="n">
        <v>0</v>
      </c>
      <c r="R938" s="0" t="n">
        <f aca="false">IF(N938&gt;0,1,IF(O938&gt;0,2,3))</f>
        <v>3</v>
      </c>
      <c r="ALV938" s="0"/>
      <c r="ALW938" s="0"/>
      <c r="ALX938" s="0"/>
      <c r="ALY938" s="0"/>
      <c r="ALZ938" s="0"/>
      <c r="AMA938" s="0"/>
      <c r="AMB938" s="0"/>
      <c r="AMC938" s="0"/>
      <c r="AMD938" s="0"/>
      <c r="AME938" s="0"/>
      <c r="AMF938" s="0"/>
      <c r="AMG938" s="0"/>
      <c r="AMH938" s="0"/>
      <c r="AMI938" s="0"/>
      <c r="AMJ938" s="0"/>
    </row>
    <row r="939" s="13" customFormat="true" ht="12.8" hidden="false" customHeight="false" outlineLevel="0" collapsed="false">
      <c r="A939" s="7"/>
      <c r="B939" s="0" t="n">
        <v>48</v>
      </c>
      <c r="C939" s="11" t="n">
        <v>26.419</v>
      </c>
      <c r="D939" s="11" t="n">
        <v>0.171512335538864</v>
      </c>
      <c r="E939" s="11" t="n">
        <v>0.486876698760447</v>
      </c>
      <c r="F939" s="11"/>
      <c r="G939" s="11" t="n">
        <f aca="false">-E939</f>
        <v>-0.486876698760447</v>
      </c>
      <c r="H939" s="11" t="n">
        <f aca="false">D939-E939</f>
        <v>-0.315364363221583</v>
      </c>
      <c r="I939" s="11" t="n">
        <f aca="false">ABS(G939)</f>
        <v>0.486876698760447</v>
      </c>
      <c r="J939" s="11" t="n">
        <f aca="false">ABS(H939)</f>
        <v>0.315364363221583</v>
      </c>
      <c r="K939" s="11" t="n">
        <f aca="false">G939^2</f>
        <v>0.237048919795871</v>
      </c>
      <c r="L939" s="11" t="n">
        <f aca="false">H939^2</f>
        <v>0.0994546815901545</v>
      </c>
      <c r="N939" s="14" t="n">
        <v>0</v>
      </c>
      <c r="O939" s="14" t="n">
        <v>0</v>
      </c>
      <c r="P939" s="14" t="n">
        <v>0</v>
      </c>
      <c r="Q939" s="14" t="n">
        <v>0</v>
      </c>
      <c r="R939" s="0" t="n">
        <f aca="false">IF(N939&gt;0,1,IF(O939&gt;0,2,3))</f>
        <v>3</v>
      </c>
      <c r="ALV939" s="0"/>
      <c r="ALW939" s="0"/>
      <c r="ALX939" s="0"/>
      <c r="ALY939" s="0"/>
      <c r="ALZ939" s="0"/>
      <c r="AMA939" s="0"/>
      <c r="AMB939" s="0"/>
      <c r="AMC939" s="0"/>
      <c r="AMD939" s="0"/>
      <c r="AME939" s="0"/>
      <c r="AMF939" s="0"/>
      <c r="AMG939" s="0"/>
      <c r="AMH939" s="0"/>
      <c r="AMI939" s="0"/>
      <c r="AMJ939" s="0"/>
    </row>
    <row r="940" s="13" customFormat="true" ht="12.8" hidden="false" customHeight="false" outlineLevel="0" collapsed="false">
      <c r="A940" s="7"/>
      <c r="B940" s="0" t="n">
        <v>52</v>
      </c>
      <c r="C940" s="11" t="n">
        <v>20.631</v>
      </c>
      <c r="D940" s="11" t="n">
        <v>0.171512335538864</v>
      </c>
      <c r="E940" s="11" t="n">
        <v>-0.0673959508961061</v>
      </c>
      <c r="F940" s="11"/>
      <c r="G940" s="11" t="n">
        <f aca="false">-E940</f>
        <v>0.0673959508961061</v>
      </c>
      <c r="H940" s="11" t="n">
        <f aca="false">D940-E940</f>
        <v>0.23890828643497</v>
      </c>
      <c r="I940" s="11" t="n">
        <f aca="false">ABS(G940)</f>
        <v>0.0673959508961061</v>
      </c>
      <c r="J940" s="11" t="n">
        <f aca="false">ABS(H940)</f>
        <v>0.23890828643497</v>
      </c>
      <c r="K940" s="11" t="n">
        <f aca="false">G940^2</f>
        <v>0.00454221419719034</v>
      </c>
      <c r="L940" s="11" t="n">
        <f aca="false">H940^2</f>
        <v>0.0570771693272937</v>
      </c>
      <c r="N940" s="14" t="n">
        <v>0</v>
      </c>
      <c r="O940" s="14" t="n">
        <v>0</v>
      </c>
      <c r="P940" s="14" t="n">
        <v>0</v>
      </c>
      <c r="Q940" s="14" t="n">
        <v>0</v>
      </c>
      <c r="R940" s="0" t="n">
        <f aca="false">IF(N940&gt;0,1,IF(O940&gt;0,2,3))</f>
        <v>3</v>
      </c>
      <c r="ALV940" s="0"/>
      <c r="ALW940" s="0"/>
      <c r="ALX940" s="0"/>
      <c r="ALY940" s="0"/>
      <c r="ALZ940" s="0"/>
      <c r="AMA940" s="0"/>
      <c r="AMB940" s="0"/>
      <c r="AMC940" s="0"/>
      <c r="AMD940" s="0"/>
      <c r="AME940" s="0"/>
      <c r="AMF940" s="0"/>
      <c r="AMG940" s="0"/>
      <c r="AMH940" s="0"/>
      <c r="AMI940" s="0"/>
      <c r="AMJ940" s="0"/>
    </row>
    <row r="941" s="13" customFormat="true" ht="12.8" hidden="false" customHeight="false" outlineLevel="0" collapsed="false">
      <c r="A941" s="7"/>
      <c r="B941" s="0" t="n">
        <v>56</v>
      </c>
      <c r="C941" s="11" t="n">
        <v>34.318</v>
      </c>
      <c r="D941" s="11" t="n">
        <v>0.171512335538864</v>
      </c>
      <c r="E941" s="11" t="n">
        <v>-0.324760624781426</v>
      </c>
      <c r="F941" s="11"/>
      <c r="G941" s="11" t="n">
        <f aca="false">-E941</f>
        <v>0.324760624781426</v>
      </c>
      <c r="H941" s="11" t="n">
        <f aca="false">D941-E941</f>
        <v>0.49627296032029</v>
      </c>
      <c r="I941" s="11" t="n">
        <f aca="false">ABS(G941)</f>
        <v>0.324760624781426</v>
      </c>
      <c r="J941" s="11" t="n">
        <f aca="false">ABS(H941)</f>
        <v>0.49627296032029</v>
      </c>
      <c r="K941" s="11" t="n">
        <f aca="false">G941^2</f>
        <v>0.105469463408422</v>
      </c>
      <c r="L941" s="11" t="n">
        <f aca="false">H941^2</f>
        <v>0.246286851145064</v>
      </c>
      <c r="N941" s="14" t="n">
        <v>0</v>
      </c>
      <c r="O941" s="14" t="n">
        <v>0</v>
      </c>
      <c r="P941" s="14" t="n">
        <v>0</v>
      </c>
      <c r="Q941" s="14" t="n">
        <v>0</v>
      </c>
      <c r="R941" s="0" t="n">
        <f aca="false">IF(N941&gt;0,1,IF(O941&gt;0,2,3))</f>
        <v>3</v>
      </c>
      <c r="ALV941" s="0"/>
      <c r="ALW941" s="0"/>
      <c r="ALX941" s="0"/>
      <c r="ALY941" s="0"/>
      <c r="ALZ941" s="0"/>
      <c r="AMA941" s="0"/>
      <c r="AMB941" s="0"/>
      <c r="AMC941" s="0"/>
      <c r="AMD941" s="0"/>
      <c r="AME941" s="0"/>
      <c r="AMF941" s="0"/>
      <c r="AMG941" s="0"/>
      <c r="AMH941" s="0"/>
      <c r="AMI941" s="0"/>
      <c r="AMJ941" s="0"/>
    </row>
    <row r="942" s="13" customFormat="true" ht="12.8" hidden="false" customHeight="false" outlineLevel="0" collapsed="false">
      <c r="A942" s="7"/>
      <c r="B942" s="0" t="n">
        <v>58</v>
      </c>
      <c r="C942" s="11" t="n">
        <v>26.204</v>
      </c>
      <c r="D942" s="11" t="n">
        <v>0.171512335538864</v>
      </c>
      <c r="E942" s="11" t="n">
        <v>0.105127256548023</v>
      </c>
      <c r="F942" s="11"/>
      <c r="G942" s="11" t="n">
        <f aca="false">-E942</f>
        <v>-0.105127256548023</v>
      </c>
      <c r="H942" s="11" t="n">
        <f aca="false">D942-E942</f>
        <v>0.066385078990841</v>
      </c>
      <c r="I942" s="11" t="n">
        <f aca="false">ABS(G942)</f>
        <v>0.105127256548023</v>
      </c>
      <c r="J942" s="11" t="n">
        <f aca="false">ABS(H942)</f>
        <v>0.066385078990841</v>
      </c>
      <c r="K942" s="11" t="n">
        <f aca="false">G942^2</f>
        <v>0.0110517400693138</v>
      </c>
      <c r="L942" s="11" t="n">
        <f aca="false">H942^2</f>
        <v>0.0044069787126202</v>
      </c>
      <c r="N942" s="14" t="n">
        <v>0</v>
      </c>
      <c r="O942" s="14" t="n">
        <v>0</v>
      </c>
      <c r="P942" s="14" t="n">
        <v>0</v>
      </c>
      <c r="Q942" s="14" t="n">
        <v>0</v>
      </c>
      <c r="R942" s="0" t="n">
        <f aca="false">IF(N942&gt;0,1,IF(O942&gt;0,2,3))</f>
        <v>3</v>
      </c>
      <c r="ALV942" s="0"/>
      <c r="ALW942" s="0"/>
      <c r="ALX942" s="0"/>
      <c r="ALY942" s="0"/>
      <c r="ALZ942" s="0"/>
      <c r="AMA942" s="0"/>
      <c r="AMB942" s="0"/>
      <c r="AMC942" s="0"/>
      <c r="AMD942" s="0"/>
      <c r="AME942" s="0"/>
      <c r="AMF942" s="0"/>
      <c r="AMG942" s="0"/>
      <c r="AMH942" s="0"/>
      <c r="AMI942" s="0"/>
      <c r="AMJ942" s="0"/>
    </row>
    <row r="943" s="13" customFormat="true" ht="12.8" hidden="false" customHeight="false" outlineLevel="0" collapsed="false">
      <c r="A943" s="7"/>
      <c r="B943" s="0" t="n">
        <v>62</v>
      </c>
      <c r="C943" s="11" t="n">
        <v>23.098</v>
      </c>
      <c r="D943" s="11" t="n">
        <v>0.171512335538864</v>
      </c>
      <c r="E943" s="11" t="n">
        <v>0.17197906888736</v>
      </c>
      <c r="F943" s="11"/>
      <c r="G943" s="11" t="n">
        <f aca="false">-E943</f>
        <v>-0.17197906888736</v>
      </c>
      <c r="H943" s="11" t="n">
        <f aca="false">D943-E943</f>
        <v>-0.000466733348495979</v>
      </c>
      <c r="I943" s="11" t="n">
        <f aca="false">ABS(G943)</f>
        <v>0.17197906888736</v>
      </c>
      <c r="J943" s="11" t="n">
        <f aca="false">ABS(H943)</f>
        <v>0.000466733348495979</v>
      </c>
      <c r="K943" s="11" t="n">
        <f aca="false">G943^2</f>
        <v>0.0295768001353633</v>
      </c>
      <c r="L943" s="11" t="n">
        <f aca="false">H943^2</f>
        <v>2.17840018598269E-007</v>
      </c>
      <c r="N943" s="14" t="n">
        <v>0</v>
      </c>
      <c r="O943" s="14" t="n">
        <v>0</v>
      </c>
      <c r="P943" s="14" t="n">
        <v>0</v>
      </c>
      <c r="Q943" s="14" t="n">
        <v>0</v>
      </c>
      <c r="R943" s="0" t="n">
        <f aca="false">IF(N943&gt;0,1,IF(O943&gt;0,2,3))</f>
        <v>3</v>
      </c>
      <c r="ALV943" s="0"/>
      <c r="ALW943" s="0"/>
      <c r="ALX943" s="0"/>
      <c r="ALY943" s="0"/>
      <c r="ALZ943" s="0"/>
      <c r="AMA943" s="0"/>
      <c r="AMB943" s="0"/>
      <c r="AMC943" s="0"/>
      <c r="AMD943" s="0"/>
      <c r="AME943" s="0"/>
      <c r="AMF943" s="0"/>
      <c r="AMG943" s="0"/>
      <c r="AMH943" s="0"/>
      <c r="AMI943" s="0"/>
      <c r="AMJ943" s="0"/>
    </row>
    <row r="944" s="13" customFormat="true" ht="12.8" hidden="false" customHeight="false" outlineLevel="0" collapsed="false">
      <c r="A944" s="7"/>
      <c r="B944" s="0" t="n">
        <v>66</v>
      </c>
      <c r="C944" s="11" t="n">
        <v>41.244</v>
      </c>
      <c r="D944" s="11" t="n">
        <v>0.171512335538864</v>
      </c>
      <c r="E944" s="11" t="n">
        <v>0.0402021824803497</v>
      </c>
      <c r="F944" s="11"/>
      <c r="G944" s="11" t="n">
        <f aca="false">-E944</f>
        <v>-0.0402021824803497</v>
      </c>
      <c r="H944" s="11" t="n">
        <f aca="false">D944-E944</f>
        <v>0.131310153058514</v>
      </c>
      <c r="I944" s="11" t="n">
        <f aca="false">ABS(G944)</f>
        <v>0.0402021824803497</v>
      </c>
      <c r="J944" s="11" t="n">
        <f aca="false">ABS(H944)</f>
        <v>0.131310153058514</v>
      </c>
      <c r="K944" s="11" t="n">
        <f aca="false">G944^2</f>
        <v>0.00161621547618334</v>
      </c>
      <c r="L944" s="11" t="n">
        <f aca="false">H944^2</f>
        <v>0.0172423562962505</v>
      </c>
      <c r="N944" s="14" t="n">
        <v>0</v>
      </c>
      <c r="O944" s="14" t="n">
        <v>0</v>
      </c>
      <c r="P944" s="14" t="n">
        <v>0</v>
      </c>
      <c r="Q944" s="14" t="n">
        <v>0</v>
      </c>
      <c r="R944" s="0" t="n">
        <f aca="false">IF(N944&gt;0,1,IF(O944&gt;0,2,3))</f>
        <v>3</v>
      </c>
      <c r="ALV944" s="0"/>
      <c r="ALW944" s="0"/>
      <c r="ALX944" s="0"/>
      <c r="ALY944" s="0"/>
      <c r="ALZ944" s="0"/>
      <c r="AMA944" s="0"/>
      <c r="AMB944" s="0"/>
      <c r="AMC944" s="0"/>
      <c r="AMD944" s="0"/>
      <c r="AME944" s="0"/>
      <c r="AMF944" s="0"/>
      <c r="AMG944" s="0"/>
      <c r="AMH944" s="0"/>
      <c r="AMI944" s="0"/>
      <c r="AMJ944" s="0"/>
    </row>
    <row r="945" s="13" customFormat="true" ht="12.8" hidden="false" customHeight="false" outlineLevel="0" collapsed="false">
      <c r="A945" s="7"/>
      <c r="B945" s="0" t="n">
        <v>68</v>
      </c>
      <c r="C945" s="11" t="n">
        <v>23.627</v>
      </c>
      <c r="D945" s="11" t="n">
        <v>0.171512335538864</v>
      </c>
      <c r="E945" s="11" t="n">
        <v>0.0949687050517056</v>
      </c>
      <c r="F945" s="11"/>
      <c r="G945" s="11" t="n">
        <f aca="false">-E945</f>
        <v>-0.0949687050517056</v>
      </c>
      <c r="H945" s="11" t="n">
        <f aca="false">D945-E945</f>
        <v>0.0765436304871584</v>
      </c>
      <c r="I945" s="11" t="n">
        <f aca="false">ABS(G945)</f>
        <v>0.0949687050517056</v>
      </c>
      <c r="J945" s="11" t="n">
        <f aca="false">ABS(H945)</f>
        <v>0.0765436304871584</v>
      </c>
      <c r="K945" s="11" t="n">
        <f aca="false">G945^2</f>
        <v>0.00901905493919785</v>
      </c>
      <c r="L945" s="11" t="n">
        <f aca="false">H945^2</f>
        <v>0.00585892736815465</v>
      </c>
      <c r="N945" s="14" t="n">
        <v>0</v>
      </c>
      <c r="O945" s="14" t="n">
        <v>0</v>
      </c>
      <c r="P945" s="14" t="n">
        <v>0</v>
      </c>
      <c r="Q945" s="14" t="n">
        <v>0</v>
      </c>
      <c r="R945" s="0" t="n">
        <f aca="false">IF(N945&gt;0,1,IF(O945&gt;0,2,3))</f>
        <v>3</v>
      </c>
      <c r="ALV945" s="0"/>
      <c r="ALW945" s="0"/>
      <c r="ALX945" s="0"/>
      <c r="ALY945" s="0"/>
      <c r="ALZ945" s="0"/>
      <c r="AMA945" s="0"/>
      <c r="AMB945" s="0"/>
      <c r="AMC945" s="0"/>
      <c r="AMD945" s="0"/>
      <c r="AME945" s="0"/>
      <c r="AMF945" s="0"/>
      <c r="AMG945" s="0"/>
      <c r="AMH945" s="0"/>
      <c r="AMI945" s="0"/>
      <c r="AMJ945" s="0"/>
    </row>
    <row r="946" s="13" customFormat="true" ht="12.8" hidden="false" customHeight="false" outlineLevel="0" collapsed="false">
      <c r="A946" s="7"/>
      <c r="B946" s="0" t="n">
        <v>72</v>
      </c>
      <c r="C946" s="11" t="n">
        <v>28.039</v>
      </c>
      <c r="D946" s="11" t="n">
        <v>0.171512335538864</v>
      </c>
      <c r="E946" s="11" t="n">
        <v>0.0900117072277666</v>
      </c>
      <c r="F946" s="11"/>
      <c r="G946" s="11" t="n">
        <f aca="false">-E946</f>
        <v>-0.0900117072277666</v>
      </c>
      <c r="H946" s="11" t="n">
        <f aca="false">D946-E946</f>
        <v>0.0815006283110974</v>
      </c>
      <c r="I946" s="11" t="n">
        <f aca="false">ABS(G946)</f>
        <v>0.0900117072277666</v>
      </c>
      <c r="J946" s="11" t="n">
        <f aca="false">ABS(H946)</f>
        <v>0.0815006283110974</v>
      </c>
      <c r="K946" s="11" t="n">
        <f aca="false">G946^2</f>
        <v>0.00810210743805717</v>
      </c>
      <c r="L946" s="11" t="n">
        <f aca="false">H946^2</f>
        <v>0.00664235241510366</v>
      </c>
      <c r="N946" s="14" t="n">
        <v>0</v>
      </c>
      <c r="O946" s="14" t="n">
        <v>0</v>
      </c>
      <c r="P946" s="14" t="n">
        <v>0</v>
      </c>
      <c r="Q946" s="14" t="n">
        <v>0</v>
      </c>
      <c r="R946" s="0" t="n">
        <f aca="false">IF(N946&gt;0,1,IF(O946&gt;0,2,3))</f>
        <v>3</v>
      </c>
      <c r="ALV946" s="0"/>
      <c r="ALW946" s="0"/>
      <c r="ALX946" s="0"/>
      <c r="ALY946" s="0"/>
      <c r="ALZ946" s="0"/>
      <c r="AMA946" s="0"/>
      <c r="AMB946" s="0"/>
      <c r="AMC946" s="0"/>
      <c r="AMD946" s="0"/>
      <c r="AME946" s="0"/>
      <c r="AMF946" s="0"/>
      <c r="AMG946" s="0"/>
      <c r="AMH946" s="0"/>
      <c r="AMI946" s="0"/>
      <c r="AMJ946" s="0"/>
    </row>
    <row r="947" s="13" customFormat="true" ht="12.8" hidden="false" customHeight="false" outlineLevel="0" collapsed="false">
      <c r="A947" s="7"/>
      <c r="B947" s="0" t="n">
        <v>76</v>
      </c>
      <c r="C947" s="11" t="n">
        <v>34.202</v>
      </c>
      <c r="D947" s="11" t="n">
        <v>0.171512335538864</v>
      </c>
      <c r="E947" s="11" t="n">
        <v>0.149030194451079</v>
      </c>
      <c r="F947" s="11"/>
      <c r="G947" s="11" t="n">
        <f aca="false">-E947</f>
        <v>-0.149030194451079</v>
      </c>
      <c r="H947" s="11" t="n">
        <f aca="false">D947-E947</f>
        <v>0.022482141087785</v>
      </c>
      <c r="I947" s="11" t="n">
        <f aca="false">ABS(G947)</f>
        <v>0.149030194451079</v>
      </c>
      <c r="J947" s="11" t="n">
        <f aca="false">ABS(H947)</f>
        <v>0.022482141087785</v>
      </c>
      <c r="K947" s="11" t="n">
        <f aca="false">G947^2</f>
        <v>0.0222099988581264</v>
      </c>
      <c r="L947" s="11" t="n">
        <f aca="false">H947^2</f>
        <v>0.000505446667891071</v>
      </c>
      <c r="N947" s="14" t="n">
        <v>0</v>
      </c>
      <c r="O947" s="14" t="n">
        <v>0</v>
      </c>
      <c r="P947" s="14" t="n">
        <v>0</v>
      </c>
      <c r="Q947" s="14" t="n">
        <v>0</v>
      </c>
      <c r="R947" s="0" t="n">
        <f aca="false">IF(N947&gt;0,1,IF(O947&gt;0,2,3))</f>
        <v>3</v>
      </c>
      <c r="ALV947" s="0"/>
      <c r="ALW947" s="0"/>
      <c r="ALX947" s="0"/>
      <c r="ALY947" s="0"/>
      <c r="ALZ947" s="0"/>
      <c r="AMA947" s="0"/>
      <c r="AMB947" s="0"/>
      <c r="AMC947" s="0"/>
      <c r="AMD947" s="0"/>
      <c r="AME947" s="0"/>
      <c r="AMF947" s="0"/>
      <c r="AMG947" s="0"/>
      <c r="AMH947" s="0"/>
      <c r="AMI947" s="0"/>
      <c r="AMJ947" s="0"/>
    </row>
    <row r="948" s="13" customFormat="true" ht="12.8" hidden="false" customHeight="false" outlineLevel="0" collapsed="false">
      <c r="A948" s="7"/>
      <c r="B948" s="0" t="n">
        <v>78</v>
      </c>
      <c r="C948" s="11" t="n">
        <v>28.278</v>
      </c>
      <c r="D948" s="11" t="n">
        <v>0.171512335538864</v>
      </c>
      <c r="E948" s="11" t="n">
        <v>0.129252846049887</v>
      </c>
      <c r="F948" s="11"/>
      <c r="G948" s="11" t="n">
        <f aca="false">-E948</f>
        <v>-0.129252846049887</v>
      </c>
      <c r="H948" s="11" t="n">
        <f aca="false">D948-E948</f>
        <v>0.042259489488977</v>
      </c>
      <c r="I948" s="11" t="n">
        <f aca="false">ABS(G948)</f>
        <v>0.129252846049887</v>
      </c>
      <c r="J948" s="11" t="n">
        <f aca="false">ABS(H948)</f>
        <v>0.042259489488977</v>
      </c>
      <c r="K948" s="11" t="n">
        <f aca="false">G948^2</f>
        <v>0.0167062982119958</v>
      </c>
      <c r="L948" s="11" t="n">
        <f aca="false">H948^2</f>
        <v>0.00178586445186896</v>
      </c>
      <c r="N948" s="14" t="n">
        <v>0</v>
      </c>
      <c r="O948" s="14" t="n">
        <v>0</v>
      </c>
      <c r="P948" s="14" t="n">
        <v>0</v>
      </c>
      <c r="Q948" s="14" t="n">
        <v>0</v>
      </c>
      <c r="R948" s="0" t="n">
        <f aca="false">IF(N948&gt;0,1,IF(O948&gt;0,2,3))</f>
        <v>3</v>
      </c>
      <c r="ALV948" s="0"/>
      <c r="ALW948" s="0"/>
      <c r="ALX948" s="0"/>
      <c r="ALY948" s="0"/>
      <c r="ALZ948" s="0"/>
      <c r="AMA948" s="0"/>
      <c r="AMB948" s="0"/>
      <c r="AMC948" s="0"/>
      <c r="AMD948" s="0"/>
      <c r="AME948" s="0"/>
      <c r="AMF948" s="0"/>
      <c r="AMG948" s="0"/>
      <c r="AMH948" s="0"/>
      <c r="AMI948" s="0"/>
      <c r="AMJ948" s="0"/>
    </row>
    <row r="949" s="13" customFormat="true" ht="12.8" hidden="false" customHeight="false" outlineLevel="0" collapsed="false">
      <c r="A949" s="7"/>
      <c r="B949" s="0" t="n">
        <v>82</v>
      </c>
      <c r="C949" s="11" t="n">
        <v>27.253</v>
      </c>
      <c r="D949" s="11" t="n">
        <v>0.171512335538864</v>
      </c>
      <c r="E949" s="11" t="n">
        <v>0.118771816035114</v>
      </c>
      <c r="F949" s="11"/>
      <c r="G949" s="11" t="n">
        <f aca="false">-E949</f>
        <v>-0.118771816035114</v>
      </c>
      <c r="H949" s="11" t="n">
        <f aca="false">D949-E949</f>
        <v>0.05274051950375</v>
      </c>
      <c r="I949" s="11" t="n">
        <f aca="false">ABS(G949)</f>
        <v>0.118771816035114</v>
      </c>
      <c r="J949" s="11" t="n">
        <f aca="false">ABS(H949)</f>
        <v>0.05274051950375</v>
      </c>
      <c r="K949" s="11" t="n">
        <f aca="false">G949^2</f>
        <v>0.014106744284279</v>
      </c>
      <c r="L949" s="11" t="n">
        <f aca="false">H949^2</f>
        <v>0.00278156239752544</v>
      </c>
      <c r="N949" s="14" t="n">
        <v>0</v>
      </c>
      <c r="O949" s="14" t="n">
        <v>0</v>
      </c>
      <c r="P949" s="14" t="n">
        <v>0</v>
      </c>
      <c r="Q949" s="14" t="n">
        <v>0</v>
      </c>
      <c r="R949" s="0" t="n">
        <f aca="false">IF(N949&gt;0,1,IF(O949&gt;0,2,3))</f>
        <v>3</v>
      </c>
      <c r="ALV949" s="0"/>
      <c r="ALW949" s="0"/>
      <c r="ALX949" s="0"/>
      <c r="ALY949" s="0"/>
      <c r="ALZ949" s="0"/>
      <c r="AMA949" s="0"/>
      <c r="AMB949" s="0"/>
      <c r="AMC949" s="0"/>
      <c r="AMD949" s="0"/>
      <c r="AME949" s="0"/>
      <c r="AMF949" s="0"/>
      <c r="AMG949" s="0"/>
      <c r="AMH949" s="0"/>
      <c r="AMI949" s="0"/>
      <c r="AMJ949" s="0"/>
    </row>
    <row r="950" s="13" customFormat="true" ht="12.8" hidden="false" customHeight="false" outlineLevel="0" collapsed="false">
      <c r="A950" s="7"/>
      <c r="B950" s="0" t="n">
        <v>86</v>
      </c>
      <c r="C950" s="11" t="n">
        <v>154.881</v>
      </c>
      <c r="D950" s="11" t="n">
        <v>0.145124420523644</v>
      </c>
      <c r="E950" s="11" t="n">
        <v>1.3349625703122</v>
      </c>
      <c r="F950" s="11"/>
      <c r="G950" s="11" t="n">
        <f aca="false">-E950</f>
        <v>-1.3349625703122</v>
      </c>
      <c r="H950" s="11" t="n">
        <f aca="false">D950-E950</f>
        <v>-1.18983814978856</v>
      </c>
      <c r="I950" s="11" t="n">
        <f aca="false">ABS(G950)</f>
        <v>1.3349625703122</v>
      </c>
      <c r="J950" s="11" t="n">
        <f aca="false">ABS(H950)</f>
        <v>1.18983814978856</v>
      </c>
      <c r="K950" s="11" t="n">
        <f aca="false">G950^2</f>
        <v>1.78212506413456</v>
      </c>
      <c r="L950" s="11" t="n">
        <f aca="false">H950^2</f>
        <v>1.41571482269225</v>
      </c>
      <c r="N950" s="14" t="n">
        <v>0</v>
      </c>
      <c r="O950" s="14" t="n">
        <v>1</v>
      </c>
      <c r="P950" s="14" t="n">
        <v>0</v>
      </c>
      <c r="Q950" s="14" t="n">
        <v>0</v>
      </c>
      <c r="R950" s="0" t="n">
        <f aca="false">IF(N950&gt;0,1,IF(O950&gt;0,2,3))</f>
        <v>2</v>
      </c>
      <c r="ALV950" s="0"/>
      <c r="ALW950" s="0"/>
      <c r="ALX950" s="0"/>
      <c r="ALY950" s="0"/>
      <c r="ALZ950" s="0"/>
      <c r="AMA950" s="0"/>
      <c r="AMB950" s="0"/>
      <c r="AMC950" s="0"/>
      <c r="AMD950" s="0"/>
      <c r="AME950" s="0"/>
      <c r="AMF950" s="0"/>
      <c r="AMG950" s="0"/>
      <c r="AMH950" s="0"/>
      <c r="AMI950" s="0"/>
      <c r="AMJ950" s="0"/>
    </row>
    <row r="951" s="13" customFormat="true" ht="12.8" hidden="false" customHeight="false" outlineLevel="0" collapsed="false">
      <c r="A951" s="7"/>
      <c r="B951" s="0" t="n">
        <v>88</v>
      </c>
      <c r="C951" s="11" t="n">
        <v>132.324</v>
      </c>
      <c r="D951" s="11" t="n">
        <v>0.17120198905468</v>
      </c>
      <c r="E951" s="11" t="n">
        <v>0.556230218034401</v>
      </c>
      <c r="F951" s="11"/>
      <c r="G951" s="11" t="n">
        <f aca="false">-E951</f>
        <v>-0.556230218034401</v>
      </c>
      <c r="H951" s="11" t="n">
        <f aca="false">D951-E951</f>
        <v>-0.385028228979721</v>
      </c>
      <c r="I951" s="11" t="n">
        <f aca="false">ABS(G951)</f>
        <v>0.556230218034401</v>
      </c>
      <c r="J951" s="11" t="n">
        <f aca="false">ABS(H951)</f>
        <v>0.385028228979721</v>
      </c>
      <c r="K951" s="11" t="n">
        <f aca="false">G951^2</f>
        <v>0.309392055454597</v>
      </c>
      <c r="L951" s="11" t="n">
        <f aca="false">H951^2</f>
        <v>0.148246737111261</v>
      </c>
      <c r="N951" s="14" t="n">
        <v>0</v>
      </c>
      <c r="O951" s="14" t="n">
        <v>0</v>
      </c>
      <c r="P951" s="14" t="n">
        <v>1</v>
      </c>
      <c r="Q951" s="14" t="n">
        <v>0</v>
      </c>
      <c r="R951" s="0" t="n">
        <f aca="false">IF(N951&gt;0,1,IF(O951&gt;0,2,3))</f>
        <v>3</v>
      </c>
      <c r="ALV951" s="0"/>
      <c r="ALW951" s="0"/>
      <c r="ALX951" s="0"/>
      <c r="ALY951" s="0"/>
      <c r="ALZ951" s="0"/>
      <c r="AMA951" s="0"/>
      <c r="AMB951" s="0"/>
      <c r="AMC951" s="0"/>
      <c r="AMD951" s="0"/>
      <c r="AME951" s="0"/>
      <c r="AMF951" s="0"/>
      <c r="AMG951" s="0"/>
      <c r="AMH951" s="0"/>
      <c r="AMI951" s="0"/>
      <c r="AMJ951" s="0"/>
    </row>
    <row r="952" s="13" customFormat="true" ht="12.8" hidden="false" customHeight="false" outlineLevel="0" collapsed="false">
      <c r="A952" s="7"/>
      <c r="B952" s="0" t="n">
        <v>90</v>
      </c>
      <c r="C952" s="11" t="n">
        <v>147.86</v>
      </c>
      <c r="D952" s="11" t="n">
        <v>0.171512335538864</v>
      </c>
      <c r="E952" s="11" t="n">
        <v>-0.245183940414066</v>
      </c>
      <c r="F952" s="11"/>
      <c r="G952" s="11" t="n">
        <f aca="false">-E952</f>
        <v>0.245183940414066</v>
      </c>
      <c r="H952" s="11" t="n">
        <f aca="false">D952-E952</f>
        <v>0.41669627595293</v>
      </c>
      <c r="I952" s="11" t="n">
        <f aca="false">ABS(G952)</f>
        <v>0.245183940414066</v>
      </c>
      <c r="J952" s="11" t="n">
        <f aca="false">ABS(H952)</f>
        <v>0.41669627595293</v>
      </c>
      <c r="K952" s="11" t="n">
        <f aca="false">G952^2</f>
        <v>0.0601151646369683</v>
      </c>
      <c r="L952" s="11" t="n">
        <f aca="false">H952^2</f>
        <v>0.17363578639304</v>
      </c>
      <c r="N952" s="14" t="n">
        <v>0</v>
      </c>
      <c r="O952" s="14" t="n">
        <v>0</v>
      </c>
      <c r="P952" s="14" t="n">
        <v>0</v>
      </c>
      <c r="Q952" s="14" t="n">
        <v>1</v>
      </c>
      <c r="R952" s="0" t="n">
        <f aca="false">IF(N952&gt;0,1,IF(O952&gt;0,2,3))</f>
        <v>3</v>
      </c>
      <c r="ALV952" s="0"/>
      <c r="ALW952" s="0"/>
      <c r="ALX952" s="0"/>
      <c r="ALY952" s="0"/>
      <c r="ALZ952" s="0"/>
      <c r="AMA952" s="0"/>
      <c r="AMB952" s="0"/>
      <c r="AMC952" s="0"/>
      <c r="AMD952" s="0"/>
      <c r="AME952" s="0"/>
      <c r="AMF952" s="0"/>
      <c r="AMG952" s="0"/>
      <c r="AMH952" s="0"/>
      <c r="AMI952" s="0"/>
      <c r="AMJ952" s="0"/>
    </row>
    <row r="953" s="13" customFormat="true" ht="12.8" hidden="false" customHeight="false" outlineLevel="0" collapsed="false">
      <c r="A953" s="7"/>
      <c r="B953" s="0" t="n">
        <v>92</v>
      </c>
      <c r="C953" s="11" t="n">
        <v>133.096</v>
      </c>
      <c r="D953" s="11" t="n">
        <v>0.119825571775436</v>
      </c>
      <c r="E953" s="11" t="n">
        <v>1.58656151351274</v>
      </c>
      <c r="F953" s="11"/>
      <c r="G953" s="11" t="n">
        <f aca="false">-E953</f>
        <v>-1.58656151351274</v>
      </c>
      <c r="H953" s="11" t="n">
        <f aca="false">D953-E953</f>
        <v>-1.4667359417373</v>
      </c>
      <c r="I953" s="11" t="n">
        <f aca="false">ABS(G953)</f>
        <v>1.58656151351274</v>
      </c>
      <c r="J953" s="11" t="n">
        <f aca="false">ABS(H953)</f>
        <v>1.4667359417373</v>
      </c>
      <c r="K953" s="11" t="n">
        <f aca="false">G953^2</f>
        <v>2.51717743615984</v>
      </c>
      <c r="L953" s="11" t="n">
        <f aca="false">H953^2</f>
        <v>2.15131432278402</v>
      </c>
      <c r="N953" s="14" t="n">
        <v>0</v>
      </c>
      <c r="O953" s="14" t="n">
        <v>0</v>
      </c>
      <c r="P953" s="14" t="n">
        <v>1</v>
      </c>
      <c r="Q953" s="14" t="n">
        <v>0</v>
      </c>
      <c r="R953" s="0" t="n">
        <f aca="false">IF(N953&gt;0,1,IF(O953&gt;0,2,3))</f>
        <v>3</v>
      </c>
      <c r="ALV953" s="0"/>
      <c r="ALW953" s="0"/>
      <c r="ALX953" s="0"/>
      <c r="ALY953" s="0"/>
      <c r="ALZ953" s="0"/>
      <c r="AMA953" s="0"/>
      <c r="AMB953" s="0"/>
      <c r="AMC953" s="0"/>
      <c r="AMD953" s="0"/>
      <c r="AME953" s="0"/>
      <c r="AMF953" s="0"/>
      <c r="AMG953" s="0"/>
      <c r="AMH953" s="0"/>
      <c r="AMI953" s="0"/>
      <c r="AMJ953" s="0"/>
    </row>
    <row r="954" s="13" customFormat="true" ht="12.8" hidden="false" customHeight="false" outlineLevel="0" collapsed="false">
      <c r="A954" s="7"/>
      <c r="B954" s="0" t="n">
        <v>94</v>
      </c>
      <c r="C954" s="11" t="n">
        <v>154.815</v>
      </c>
      <c r="D954" s="11" t="n">
        <v>0.171509549021721</v>
      </c>
      <c r="E954" s="11" t="n">
        <v>2.14938673583677</v>
      </c>
      <c r="F954" s="11"/>
      <c r="G954" s="11" t="n">
        <f aca="false">-E954</f>
        <v>-2.14938673583677</v>
      </c>
      <c r="H954" s="11" t="n">
        <f aca="false">D954-E954</f>
        <v>-1.97787718681505</v>
      </c>
      <c r="I954" s="11" t="n">
        <f aca="false">ABS(G954)</f>
        <v>2.14938673583677</v>
      </c>
      <c r="J954" s="11" t="n">
        <f aca="false">ABS(H954)</f>
        <v>1.97787718681505</v>
      </c>
      <c r="K954" s="11" t="n">
        <f aca="false">G954^2</f>
        <v>4.61986334019105</v>
      </c>
      <c r="L954" s="11" t="n">
        <f aca="false">H954^2</f>
        <v>3.91199816612341</v>
      </c>
      <c r="N954" s="14" t="n">
        <v>0</v>
      </c>
      <c r="O954" s="14" t="n">
        <v>1</v>
      </c>
      <c r="P954" s="14" t="n">
        <v>0</v>
      </c>
      <c r="Q954" s="14" t="n">
        <v>0</v>
      </c>
      <c r="R954" s="0" t="n">
        <f aca="false">IF(N954&gt;0,1,IF(O954&gt;0,2,3))</f>
        <v>2</v>
      </c>
      <c r="ALV954" s="0"/>
      <c r="ALW954" s="0"/>
      <c r="ALX954" s="0"/>
      <c r="ALY954" s="0"/>
      <c r="ALZ954" s="0"/>
      <c r="AMA954" s="0"/>
      <c r="AMB954" s="0"/>
      <c r="AMC954" s="0"/>
      <c r="AMD954" s="0"/>
      <c r="AME954" s="0"/>
      <c r="AMF954" s="0"/>
      <c r="AMG954" s="0"/>
      <c r="AMH954" s="0"/>
      <c r="AMI954" s="0"/>
      <c r="AMJ954" s="0"/>
    </row>
    <row r="955" s="13" customFormat="true" ht="12.8" hidden="false" customHeight="false" outlineLevel="0" collapsed="false">
      <c r="A955" s="7"/>
      <c r="B955" s="0" t="n">
        <v>96</v>
      </c>
      <c r="C955" s="11" t="n">
        <v>156.233</v>
      </c>
      <c r="D955" s="11" t="n">
        <v>0.39358514547348</v>
      </c>
      <c r="E955" s="11" t="n">
        <v>1.629848254539</v>
      </c>
      <c r="F955" s="11"/>
      <c r="G955" s="11" t="n">
        <f aca="false">-E955</f>
        <v>-1.629848254539</v>
      </c>
      <c r="H955" s="11" t="n">
        <f aca="false">D955-E955</f>
        <v>-1.23626310906552</v>
      </c>
      <c r="I955" s="11" t="n">
        <f aca="false">ABS(G955)</f>
        <v>1.629848254539</v>
      </c>
      <c r="J955" s="11" t="n">
        <f aca="false">ABS(H955)</f>
        <v>1.23626310906552</v>
      </c>
      <c r="K955" s="11" t="n">
        <f aca="false">G955^2</f>
        <v>2.65640533282383</v>
      </c>
      <c r="L955" s="11" t="n">
        <f aca="false">H955^2</f>
        <v>1.52834647483635</v>
      </c>
      <c r="N955" s="14" t="n">
        <v>0</v>
      </c>
      <c r="O955" s="14" t="n">
        <v>1</v>
      </c>
      <c r="P955" s="14" t="n">
        <v>0</v>
      </c>
      <c r="Q955" s="14" t="n">
        <v>0</v>
      </c>
      <c r="R955" s="0" t="n">
        <f aca="false">IF(N955&gt;0,1,IF(O955&gt;0,2,3))</f>
        <v>2</v>
      </c>
      <c r="ALV955" s="0"/>
      <c r="ALW955" s="0"/>
      <c r="ALX955" s="0"/>
      <c r="ALY955" s="0"/>
      <c r="ALZ955" s="0"/>
      <c r="AMA955" s="0"/>
      <c r="AMB955" s="0"/>
      <c r="AMC955" s="0"/>
      <c r="AMD955" s="0"/>
      <c r="AME955" s="0"/>
      <c r="AMF955" s="0"/>
      <c r="AMG955" s="0"/>
      <c r="AMH955" s="0"/>
      <c r="AMI955" s="0"/>
      <c r="AMJ955" s="0"/>
    </row>
    <row r="956" s="13" customFormat="true" ht="12.8" hidden="false" customHeight="false" outlineLevel="0" collapsed="false">
      <c r="A956" s="7"/>
      <c r="B956" s="0" t="n">
        <v>98</v>
      </c>
      <c r="C956" s="11" t="n">
        <v>131.118</v>
      </c>
      <c r="D956" s="11" t="n">
        <v>0.171502694487572</v>
      </c>
      <c r="E956" s="11" t="n">
        <v>1.04287873299687</v>
      </c>
      <c r="F956" s="11"/>
      <c r="G956" s="11" t="n">
        <f aca="false">-E956</f>
        <v>-1.04287873299687</v>
      </c>
      <c r="H956" s="11" t="n">
        <f aca="false">D956-E956</f>
        <v>-0.871376038509298</v>
      </c>
      <c r="I956" s="11" t="n">
        <f aca="false">ABS(G956)</f>
        <v>1.04287873299687</v>
      </c>
      <c r="J956" s="11" t="n">
        <f aca="false">ABS(H956)</f>
        <v>0.871376038509298</v>
      </c>
      <c r="K956" s="11" t="n">
        <f aca="false">G956^2</f>
        <v>1.08759605173716</v>
      </c>
      <c r="L956" s="11" t="n">
        <f aca="false">H956^2</f>
        <v>0.759296200488158</v>
      </c>
      <c r="N956" s="14" t="n">
        <v>0</v>
      </c>
      <c r="O956" s="14" t="n">
        <v>0</v>
      </c>
      <c r="P956" s="14" t="n">
        <v>1</v>
      </c>
      <c r="Q956" s="14" t="n">
        <v>0</v>
      </c>
      <c r="R956" s="0" t="n">
        <f aca="false">IF(N956&gt;0,1,IF(O956&gt;0,2,3))</f>
        <v>3</v>
      </c>
      <c r="ALV956" s="0"/>
      <c r="ALW956" s="0"/>
      <c r="ALX956" s="0"/>
      <c r="ALY956" s="0"/>
      <c r="ALZ956" s="0"/>
      <c r="AMA956" s="0"/>
      <c r="AMB956" s="0"/>
      <c r="AMC956" s="0"/>
      <c r="AMD956" s="0"/>
      <c r="AME956" s="0"/>
      <c r="AMF956" s="0"/>
      <c r="AMG956" s="0"/>
      <c r="AMH956" s="0"/>
      <c r="AMI956" s="0"/>
      <c r="AMJ956" s="0"/>
    </row>
    <row r="957" s="13" customFormat="true" ht="12.8" hidden="false" customHeight="false" outlineLevel="0" collapsed="false">
      <c r="A957" s="7"/>
      <c r="B957" s="0" t="n">
        <v>100</v>
      </c>
      <c r="C957" s="11" t="n">
        <v>145.569</v>
      </c>
      <c r="D957" s="11" t="n">
        <v>0.171512335538864</v>
      </c>
      <c r="E957" s="11" t="n">
        <v>-0.0608265202021698</v>
      </c>
      <c r="F957" s="11"/>
      <c r="G957" s="11" t="n">
        <f aca="false">-E957</f>
        <v>0.0608265202021698</v>
      </c>
      <c r="H957" s="11" t="n">
        <f aca="false">D957-E957</f>
        <v>0.232338855741034</v>
      </c>
      <c r="I957" s="11" t="n">
        <f aca="false">ABS(G957)</f>
        <v>0.0608265202021698</v>
      </c>
      <c r="J957" s="11" t="n">
        <f aca="false">ABS(H957)</f>
        <v>0.232338855741034</v>
      </c>
      <c r="K957" s="11" t="n">
        <f aca="false">G957^2</f>
        <v>0.00369986555990497</v>
      </c>
      <c r="L957" s="11" t="n">
        <f aca="false">H957^2</f>
        <v>0.0539813438870529</v>
      </c>
      <c r="N957" s="14" t="n">
        <v>0</v>
      </c>
      <c r="O957" s="14" t="n">
        <v>0</v>
      </c>
      <c r="P957" s="14" t="n">
        <v>0</v>
      </c>
      <c r="Q957" s="14" t="n">
        <v>1</v>
      </c>
      <c r="R957" s="0" t="n">
        <f aca="false">IF(N957&gt;0,1,IF(O957&gt;0,2,3))</f>
        <v>3</v>
      </c>
      <c r="ALV957" s="0"/>
      <c r="ALW957" s="0"/>
      <c r="ALX957" s="0"/>
      <c r="ALY957" s="0"/>
      <c r="ALZ957" s="0"/>
      <c r="AMA957" s="0"/>
      <c r="AMB957" s="0"/>
      <c r="AMC957" s="0"/>
      <c r="AMD957" s="0"/>
      <c r="AME957" s="0"/>
      <c r="AMF957" s="0"/>
      <c r="AMG957" s="0"/>
      <c r="AMH957" s="0"/>
      <c r="AMI957" s="0"/>
      <c r="AMJ957" s="0"/>
    </row>
    <row r="958" s="13" customFormat="true" ht="12.8" hidden="false" customHeight="false" outlineLevel="0" collapsed="false">
      <c r="A958" s="7"/>
      <c r="B958" s="0" t="n">
        <v>102</v>
      </c>
      <c r="C958" s="11" t="n">
        <v>130.004</v>
      </c>
      <c r="D958" s="11" t="n">
        <v>0.171511709690094</v>
      </c>
      <c r="E958" s="11" t="n">
        <v>0.54200577867055</v>
      </c>
      <c r="F958" s="11"/>
      <c r="G958" s="11" t="n">
        <f aca="false">-E958</f>
        <v>-0.54200577867055</v>
      </c>
      <c r="H958" s="11" t="n">
        <f aca="false">D958-E958</f>
        <v>-0.370494068980456</v>
      </c>
      <c r="I958" s="11" t="n">
        <f aca="false">ABS(G958)</f>
        <v>0.54200577867055</v>
      </c>
      <c r="J958" s="11" t="n">
        <f aca="false">ABS(H958)</f>
        <v>0.370494068980456</v>
      </c>
      <c r="K958" s="11" t="n">
        <f aca="false">G958^2</f>
        <v>0.293770264112269</v>
      </c>
      <c r="L958" s="11" t="n">
        <f aca="false">H958^2</f>
        <v>0.137265855149695</v>
      </c>
      <c r="N958" s="14" t="n">
        <v>0</v>
      </c>
      <c r="O958" s="14" t="n">
        <v>0</v>
      </c>
      <c r="P958" s="14" t="n">
        <v>1</v>
      </c>
      <c r="Q958" s="14" t="n">
        <v>0</v>
      </c>
      <c r="R958" s="0" t="n">
        <f aca="false">IF(N958&gt;0,1,IF(O958&gt;0,2,3))</f>
        <v>3</v>
      </c>
      <c r="ALV958" s="0"/>
      <c r="ALW958" s="0"/>
      <c r="ALX958" s="0"/>
      <c r="ALY958" s="0"/>
      <c r="ALZ958" s="0"/>
      <c r="AMA958" s="0"/>
      <c r="AMB958" s="0"/>
      <c r="AMC958" s="0"/>
      <c r="AMD958" s="0"/>
      <c r="AME958" s="0"/>
      <c r="AMF958" s="0"/>
      <c r="AMG958" s="0"/>
      <c r="AMH958" s="0"/>
      <c r="AMI958" s="0"/>
      <c r="AMJ958" s="0"/>
    </row>
    <row r="959" s="13" customFormat="true" ht="12.8" hidden="false" customHeight="false" outlineLevel="0" collapsed="false">
      <c r="A959" s="7"/>
      <c r="B959" s="0" t="n">
        <v>104</v>
      </c>
      <c r="C959" s="11" t="n">
        <v>151.695</v>
      </c>
      <c r="D959" s="11" t="n">
        <v>0.852437853813171</v>
      </c>
      <c r="E959" s="11" t="n">
        <v>0.797445066271962</v>
      </c>
      <c r="F959" s="11"/>
      <c r="G959" s="11" t="n">
        <f aca="false">-E959</f>
        <v>-0.797445066271962</v>
      </c>
      <c r="H959" s="11" t="n">
        <f aca="false">D959-E959</f>
        <v>0.054992787541209</v>
      </c>
      <c r="I959" s="11" t="n">
        <f aca="false">ABS(G959)</f>
        <v>0.797445066271962</v>
      </c>
      <c r="J959" s="11" t="n">
        <f aca="false">ABS(H959)</f>
        <v>0.054992787541209</v>
      </c>
      <c r="K959" s="11" t="n">
        <f aca="false">G959^2</f>
        <v>0.635918633721494</v>
      </c>
      <c r="L959" s="11" t="n">
        <f aca="false">H959^2</f>
        <v>0.00302420668155255</v>
      </c>
      <c r="N959" s="14" t="n">
        <v>0</v>
      </c>
      <c r="O959" s="14" t="n">
        <v>1</v>
      </c>
      <c r="P959" s="14" t="n">
        <v>0</v>
      </c>
      <c r="Q959" s="14" t="n">
        <v>0</v>
      </c>
      <c r="R959" s="0" t="n">
        <f aca="false">IF(N959&gt;0,1,IF(O959&gt;0,2,3))</f>
        <v>2</v>
      </c>
      <c r="ALV959" s="0"/>
      <c r="ALW959" s="0"/>
      <c r="ALX959" s="0"/>
      <c r="ALY959" s="0"/>
      <c r="ALZ959" s="0"/>
      <c r="AMA959" s="0"/>
      <c r="AMB959" s="0"/>
      <c r="AMC959" s="0"/>
      <c r="AMD959" s="0"/>
      <c r="AME959" s="0"/>
      <c r="AMF959" s="0"/>
      <c r="AMG959" s="0"/>
      <c r="AMH959" s="0"/>
      <c r="AMI959" s="0"/>
      <c r="AMJ959" s="0"/>
    </row>
    <row r="960" s="13" customFormat="true" ht="12.8" hidden="false" customHeight="false" outlineLevel="0" collapsed="false">
      <c r="A960" s="7" t="n">
        <v>40</v>
      </c>
      <c r="B960" s="0" t="n">
        <v>5</v>
      </c>
      <c r="C960" s="11" t="n">
        <v>69.309</v>
      </c>
      <c r="D960" s="11" t="n">
        <v>-0.577686905860901</v>
      </c>
      <c r="E960" s="11" t="n">
        <v>0.190122969053213</v>
      </c>
      <c r="F960" s="11"/>
      <c r="G960" s="11" t="n">
        <f aca="false">-E960</f>
        <v>-0.190122969053213</v>
      </c>
      <c r="H960" s="11" t="n">
        <f aca="false">D960-E960</f>
        <v>-0.767809874914114</v>
      </c>
      <c r="I960" s="11" t="n">
        <f aca="false">ABS(G960)</f>
        <v>0.190122969053213</v>
      </c>
      <c r="J960" s="11" t="n">
        <f aca="false">ABS(H960)</f>
        <v>0.767809874914114</v>
      </c>
      <c r="K960" s="11" t="n">
        <f aca="false">G960^2</f>
        <v>0.036146743361609</v>
      </c>
      <c r="L960" s="11" t="n">
        <f aca="false">H960^2</f>
        <v>0.589532004015627</v>
      </c>
      <c r="N960" s="14" t="n">
        <v>0</v>
      </c>
      <c r="O960" s="14" t="n">
        <v>1</v>
      </c>
      <c r="P960" s="14" t="n">
        <v>0</v>
      </c>
      <c r="Q960" s="14" t="n">
        <v>0</v>
      </c>
      <c r="R960" s="0" t="n">
        <f aca="false">IF(N960&gt;0,1,IF(O960&gt;0,2,3))</f>
        <v>2</v>
      </c>
      <c r="ALU960" s="0"/>
      <c r="ALV960" s="0"/>
      <c r="ALW960" s="0"/>
      <c r="ALX960" s="0"/>
      <c r="ALY960" s="0"/>
      <c r="ALZ960" s="0"/>
      <c r="AMA960" s="0"/>
      <c r="AMB960" s="0"/>
      <c r="AMC960" s="0"/>
      <c r="AMD960" s="0"/>
      <c r="AME960" s="0"/>
      <c r="AMF960" s="0"/>
      <c r="AMG960" s="0"/>
      <c r="AMH960" s="0"/>
      <c r="AMI960" s="0"/>
      <c r="AMJ960" s="0"/>
    </row>
    <row r="961" s="13" customFormat="true" ht="12.8" hidden="false" customHeight="false" outlineLevel="0" collapsed="false">
      <c r="A961" s="7"/>
      <c r="B961" s="0" t="n">
        <v>6</v>
      </c>
      <c r="C961" s="11" t="n">
        <v>32.775</v>
      </c>
      <c r="D961" s="11" t="n">
        <v>0.171512335538864</v>
      </c>
      <c r="E961" s="11" t="n">
        <v>0.898277901259</v>
      </c>
      <c r="F961" s="11"/>
      <c r="G961" s="11" t="n">
        <f aca="false">-E961</f>
        <v>-0.898277901259</v>
      </c>
      <c r="H961" s="11" t="n">
        <f aca="false">D961-E961</f>
        <v>-0.726765565720136</v>
      </c>
      <c r="I961" s="11" t="n">
        <f aca="false">ABS(G961)</f>
        <v>0.898277901259</v>
      </c>
      <c r="J961" s="11" t="n">
        <f aca="false">ABS(H961)</f>
        <v>0.726765565720136</v>
      </c>
      <c r="K961" s="11" t="n">
        <f aca="false">G961^2</f>
        <v>0.806903187890274</v>
      </c>
      <c r="L961" s="11" t="n">
        <f aca="false">H961^2</f>
        <v>0.528188187516509</v>
      </c>
      <c r="N961" s="14" t="n">
        <v>0</v>
      </c>
      <c r="O961" s="14" t="n">
        <v>0</v>
      </c>
      <c r="P961" s="14" t="n">
        <v>1</v>
      </c>
      <c r="Q961" s="14" t="n">
        <v>0</v>
      </c>
      <c r="R961" s="0" t="n">
        <f aca="false">IF(N961&gt;0,1,IF(O961&gt;0,2,3))</f>
        <v>3</v>
      </c>
      <c r="ALV961" s="0"/>
      <c r="ALW961" s="0"/>
      <c r="ALX961" s="0"/>
      <c r="ALY961" s="0"/>
      <c r="ALZ961" s="0"/>
      <c r="AMA961" s="0"/>
      <c r="AMB961" s="0"/>
      <c r="AMC961" s="0"/>
      <c r="AMD961" s="0"/>
      <c r="AME961" s="0"/>
      <c r="AMF961" s="0"/>
      <c r="AMG961" s="0"/>
      <c r="AMH961" s="0"/>
      <c r="AMI961" s="0"/>
      <c r="AMJ961" s="0"/>
    </row>
    <row r="962" s="13" customFormat="true" ht="12.8" hidden="false" customHeight="false" outlineLevel="0" collapsed="false">
      <c r="A962" s="7"/>
      <c r="B962" s="0" t="n">
        <v>10</v>
      </c>
      <c r="C962" s="11" t="n">
        <v>33.02</v>
      </c>
      <c r="D962" s="11" t="n">
        <v>0.171290367841721</v>
      </c>
      <c r="E962" s="11" t="n">
        <v>4.57477572612557</v>
      </c>
      <c r="F962" s="11"/>
      <c r="G962" s="11" t="n">
        <f aca="false">-E962</f>
        <v>-4.57477572612557</v>
      </c>
      <c r="H962" s="11" t="n">
        <f aca="false">D962-E962</f>
        <v>-4.40348535828385</v>
      </c>
      <c r="I962" s="11" t="n">
        <f aca="false">ABS(G962)</f>
        <v>4.57477572612557</v>
      </c>
      <c r="J962" s="11" t="n">
        <f aca="false">ABS(H962)</f>
        <v>4.40348535828385</v>
      </c>
      <c r="K962" s="11" t="n">
        <f aca="false">G962^2</f>
        <v>20.9285729443477</v>
      </c>
      <c r="L962" s="11" t="n">
        <f aca="false">H962^2</f>
        <v>19.3906833006202</v>
      </c>
      <c r="N962" s="14" t="n">
        <v>0</v>
      </c>
      <c r="O962" s="14" t="n">
        <v>0</v>
      </c>
      <c r="P962" s="14" t="n">
        <v>1</v>
      </c>
      <c r="Q962" s="14" t="n">
        <v>0</v>
      </c>
      <c r="R962" s="0" t="n">
        <f aca="false">IF(N962&gt;0,1,IF(O962&gt;0,2,3))</f>
        <v>3</v>
      </c>
      <c r="ALV962" s="0"/>
      <c r="ALW962" s="0"/>
      <c r="ALX962" s="0"/>
      <c r="ALY962" s="0"/>
      <c r="ALZ962" s="0"/>
      <c r="AMA962" s="0"/>
      <c r="AMB962" s="0"/>
      <c r="AMC962" s="0"/>
      <c r="AMD962" s="0"/>
      <c r="AME962" s="0"/>
      <c r="AMF962" s="0"/>
      <c r="AMG962" s="0"/>
      <c r="AMH962" s="0"/>
      <c r="AMI962" s="0"/>
      <c r="AMJ962" s="0"/>
    </row>
    <row r="963" s="13" customFormat="true" ht="12.8" hidden="false" customHeight="false" outlineLevel="0" collapsed="false">
      <c r="A963" s="7"/>
      <c r="B963" s="0" t="n">
        <v>14</v>
      </c>
      <c r="C963" s="11" t="n">
        <v>79.315</v>
      </c>
      <c r="D963" s="11" t="n">
        <v>-0.0653146803379059</v>
      </c>
      <c r="E963" s="11" t="n">
        <v>5.53394583237591</v>
      </c>
      <c r="F963" s="11"/>
      <c r="G963" s="11" t="n">
        <f aca="false">-E963</f>
        <v>-5.53394583237591</v>
      </c>
      <c r="H963" s="11" t="n">
        <f aca="false">D963-E963</f>
        <v>-5.59926051271382</v>
      </c>
      <c r="I963" s="11" t="n">
        <f aca="false">ABS(G963)</f>
        <v>5.53394583237591</v>
      </c>
      <c r="J963" s="11" t="n">
        <f aca="false">ABS(H963)</f>
        <v>5.59926051271382</v>
      </c>
      <c r="K963" s="11" t="n">
        <f aca="false">G963^2</f>
        <v>30.6245564756707</v>
      </c>
      <c r="L963" s="11" t="n">
        <f aca="false">H963^2</f>
        <v>31.3517182892362</v>
      </c>
      <c r="N963" s="14" t="n">
        <v>0</v>
      </c>
      <c r="O963" s="14" t="n">
        <v>1</v>
      </c>
      <c r="P963" s="14" t="n">
        <v>0</v>
      </c>
      <c r="Q963" s="14" t="n">
        <v>0</v>
      </c>
      <c r="R963" s="0" t="n">
        <f aca="false">IF(N963&gt;0,1,IF(O963&gt;0,2,3))</f>
        <v>2</v>
      </c>
      <c r="ALV963" s="0"/>
      <c r="ALW963" s="0"/>
      <c r="ALX963" s="0"/>
      <c r="ALY963" s="0"/>
      <c r="ALZ963" s="0"/>
      <c r="AMA963" s="0"/>
      <c r="AMB963" s="0"/>
      <c r="AMC963" s="0"/>
      <c r="AMD963" s="0"/>
      <c r="AME963" s="0"/>
      <c r="AMF963" s="0"/>
      <c r="AMG963" s="0"/>
      <c r="AMH963" s="0"/>
      <c r="AMI963" s="0"/>
      <c r="AMJ963" s="0"/>
    </row>
    <row r="964" s="13" customFormat="true" ht="12.8" hidden="false" customHeight="false" outlineLevel="0" collapsed="false">
      <c r="A964" s="7"/>
      <c r="B964" s="0" t="n">
        <v>17</v>
      </c>
      <c r="C964" s="11" t="n">
        <v>49.315</v>
      </c>
      <c r="D964" s="11" t="n">
        <v>0.530171632766724</v>
      </c>
      <c r="E964" s="11" t="n">
        <v>-1.00831383773301</v>
      </c>
      <c r="F964" s="11"/>
      <c r="G964" s="11" t="n">
        <f aca="false">-E964</f>
        <v>1.00831383773301</v>
      </c>
      <c r="H964" s="11" t="n">
        <f aca="false">D964-E964</f>
        <v>1.53848547049973</v>
      </c>
      <c r="I964" s="11" t="n">
        <f aca="false">ABS(G964)</f>
        <v>1.00831383773301</v>
      </c>
      <c r="J964" s="11" t="n">
        <f aca="false">ABS(H964)</f>
        <v>1.53848547049973</v>
      </c>
      <c r="K964" s="11" t="n">
        <f aca="false">G964^2</f>
        <v>1.01669679536387</v>
      </c>
      <c r="L964" s="11" t="n">
        <f aca="false">H964^2</f>
        <v>2.36693754293879</v>
      </c>
      <c r="N964" s="14" t="n">
        <v>0</v>
      </c>
      <c r="O964" s="14" t="n">
        <v>1</v>
      </c>
      <c r="P964" s="14" t="n">
        <v>0</v>
      </c>
      <c r="Q964" s="14" t="n">
        <v>0</v>
      </c>
      <c r="R964" s="0" t="n">
        <f aca="false">IF(N964&gt;0,1,IF(O964&gt;0,2,3))</f>
        <v>2</v>
      </c>
      <c r="ALV964" s="0"/>
      <c r="ALW964" s="0"/>
      <c r="ALX964" s="0"/>
      <c r="ALY964" s="0"/>
      <c r="ALZ964" s="0"/>
      <c r="AMA964" s="0"/>
      <c r="AMB964" s="0"/>
      <c r="AMC964" s="0"/>
      <c r="AMD964" s="0"/>
      <c r="AME964" s="0"/>
      <c r="AMF964" s="0"/>
      <c r="AMG964" s="0"/>
      <c r="AMH964" s="0"/>
      <c r="AMI964" s="0"/>
      <c r="AMJ964" s="0"/>
    </row>
    <row r="965" s="13" customFormat="true" ht="12.8" hidden="false" customHeight="false" outlineLevel="0" collapsed="false">
      <c r="A965" s="7"/>
      <c r="B965" s="0" t="n">
        <v>21</v>
      </c>
      <c r="C965" s="11" t="n">
        <v>62.226</v>
      </c>
      <c r="D965" s="11" t="n">
        <v>0.18957993388176</v>
      </c>
      <c r="E965" s="11" t="n">
        <v>-0.203068517895623</v>
      </c>
      <c r="F965" s="11"/>
      <c r="G965" s="11" t="n">
        <f aca="false">-E965</f>
        <v>0.203068517895623</v>
      </c>
      <c r="H965" s="11" t="n">
        <f aca="false">D965-E965</f>
        <v>0.392648451777383</v>
      </c>
      <c r="I965" s="11" t="n">
        <f aca="false">ABS(G965)</f>
        <v>0.203068517895623</v>
      </c>
      <c r="J965" s="11" t="n">
        <f aca="false">ABS(H965)</f>
        <v>0.392648451777383</v>
      </c>
      <c r="K965" s="11" t="n">
        <f aca="false">G965^2</f>
        <v>0.041236822960325</v>
      </c>
      <c r="L965" s="11" t="n">
        <f aca="false">H965^2</f>
        <v>0.154172806683176</v>
      </c>
      <c r="N965" s="14" t="n">
        <v>0</v>
      </c>
      <c r="O965" s="14" t="n">
        <v>1</v>
      </c>
      <c r="P965" s="14" t="n">
        <v>0</v>
      </c>
      <c r="Q965" s="14" t="n">
        <v>0</v>
      </c>
      <c r="R965" s="0" t="n">
        <f aca="false">IF(N965&gt;0,1,IF(O965&gt;0,2,3))</f>
        <v>2</v>
      </c>
      <c r="ALV965" s="0"/>
      <c r="ALW965" s="0"/>
      <c r="ALX965" s="0"/>
      <c r="ALY965" s="0"/>
      <c r="ALZ965" s="0"/>
      <c r="AMA965" s="0"/>
      <c r="AMB965" s="0"/>
      <c r="AMC965" s="0"/>
      <c r="AMD965" s="0"/>
      <c r="AME965" s="0"/>
      <c r="AMF965" s="0"/>
      <c r="AMG965" s="0"/>
      <c r="AMH965" s="0"/>
      <c r="AMI965" s="0"/>
      <c r="AMJ965" s="0"/>
    </row>
    <row r="966" s="13" customFormat="true" ht="12.8" hidden="false" customHeight="false" outlineLevel="0" collapsed="false">
      <c r="A966" s="7"/>
      <c r="B966" s="0" t="n">
        <v>24</v>
      </c>
      <c r="C966" s="11" t="n">
        <v>36.292</v>
      </c>
      <c r="D966" s="11" t="n">
        <v>0.561253786087036</v>
      </c>
      <c r="E966" s="11" t="n">
        <v>2.74072159386934</v>
      </c>
      <c r="F966" s="11"/>
      <c r="G966" s="11" t="n">
        <f aca="false">-E966</f>
        <v>-2.74072159386934</v>
      </c>
      <c r="H966" s="11" t="n">
        <f aca="false">D966-E966</f>
        <v>-2.1794678077823</v>
      </c>
      <c r="I966" s="11" t="n">
        <f aca="false">ABS(G966)</f>
        <v>2.74072159386934</v>
      </c>
      <c r="J966" s="11" t="n">
        <f aca="false">ABS(H966)</f>
        <v>2.1794678077823</v>
      </c>
      <c r="K966" s="11" t="n">
        <f aca="false">G966^2</f>
        <v>7.5115548551017</v>
      </c>
      <c r="L966" s="11" t="n">
        <f aca="false">H966^2</f>
        <v>4.7500799251594</v>
      </c>
      <c r="N966" s="14" t="n">
        <v>0</v>
      </c>
      <c r="O966" s="14" t="n">
        <v>0</v>
      </c>
      <c r="P966" s="14" t="n">
        <v>1</v>
      </c>
      <c r="Q966" s="14" t="n">
        <v>0</v>
      </c>
      <c r="R966" s="0" t="n">
        <f aca="false">IF(N966&gt;0,1,IF(O966&gt;0,2,3))</f>
        <v>3</v>
      </c>
      <c r="ALV966" s="0"/>
      <c r="ALW966" s="0"/>
      <c r="ALX966" s="0"/>
      <c r="ALY966" s="0"/>
      <c r="ALZ966" s="0"/>
      <c r="AMA966" s="0"/>
      <c r="AMB966" s="0"/>
      <c r="AMC966" s="0"/>
      <c r="AMD966" s="0"/>
      <c r="AME966" s="0"/>
      <c r="AMF966" s="0"/>
      <c r="AMG966" s="0"/>
      <c r="AMH966" s="0"/>
      <c r="AMI966" s="0"/>
      <c r="AMJ966" s="0"/>
    </row>
    <row r="967" s="13" customFormat="true" ht="12.8" hidden="false" customHeight="false" outlineLevel="0" collapsed="false">
      <c r="A967" s="7"/>
      <c r="B967" s="0" t="n">
        <v>27</v>
      </c>
      <c r="C967" s="11" t="n">
        <v>165.967</v>
      </c>
      <c r="D967" s="11" t="n">
        <v>0.171454563736916</v>
      </c>
      <c r="E967" s="11" t="n">
        <v>-0.470734894207577</v>
      </c>
      <c r="F967" s="11"/>
      <c r="G967" s="11" t="n">
        <f aca="false">-E967</f>
        <v>0.470734894207577</v>
      </c>
      <c r="H967" s="11" t="n">
        <f aca="false">D967-E967</f>
        <v>0.642189457944493</v>
      </c>
      <c r="I967" s="11" t="n">
        <f aca="false">ABS(G967)</f>
        <v>0.470734894207577</v>
      </c>
      <c r="J967" s="11" t="n">
        <f aca="false">ABS(H967)</f>
        <v>0.642189457944493</v>
      </c>
      <c r="K967" s="11" t="n">
        <f aca="false">G967^2</f>
        <v>0.221591340624619</v>
      </c>
      <c r="L967" s="11" t="n">
        <f aca="false">H967^2</f>
        <v>0.412407299895042</v>
      </c>
      <c r="N967" s="14" t="n">
        <v>0</v>
      </c>
      <c r="O967" s="14" t="n">
        <v>1</v>
      </c>
      <c r="P967" s="14" t="n">
        <v>0</v>
      </c>
      <c r="Q967" s="14" t="n">
        <v>0</v>
      </c>
      <c r="R967" s="0" t="n">
        <f aca="false">IF(N967&gt;0,1,IF(O967&gt;0,2,3))</f>
        <v>2</v>
      </c>
      <c r="ALV967" s="0"/>
      <c r="ALW967" s="0"/>
      <c r="ALX967" s="0"/>
      <c r="ALY967" s="0"/>
      <c r="ALZ967" s="0"/>
      <c r="AMA967" s="0"/>
      <c r="AMB967" s="0"/>
      <c r="AMC967" s="0"/>
      <c r="AMD967" s="0"/>
      <c r="AME967" s="0"/>
      <c r="AMF967" s="0"/>
      <c r="AMG967" s="0"/>
      <c r="AMH967" s="0"/>
      <c r="AMI967" s="0"/>
      <c r="AMJ967" s="0"/>
    </row>
    <row r="968" s="13" customFormat="true" ht="12.8" hidden="false" customHeight="false" outlineLevel="0" collapsed="false">
      <c r="A968" s="7"/>
      <c r="B968" s="0" t="n">
        <v>28</v>
      </c>
      <c r="C968" s="11" t="n">
        <v>132.305</v>
      </c>
      <c r="D968" s="11" t="n">
        <v>0.171512335538864</v>
      </c>
      <c r="E968" s="11" t="n">
        <v>0.293190110421641</v>
      </c>
      <c r="F968" s="11"/>
      <c r="G968" s="11" t="n">
        <f aca="false">-E968</f>
        <v>-0.293190110421641</v>
      </c>
      <c r="H968" s="11" t="n">
        <f aca="false">D968-E968</f>
        <v>-0.121677774882777</v>
      </c>
      <c r="I968" s="11" t="n">
        <f aca="false">ABS(G968)</f>
        <v>0.293190110421641</v>
      </c>
      <c r="J968" s="11" t="n">
        <f aca="false">ABS(H968)</f>
        <v>0.121677774882777</v>
      </c>
      <c r="K968" s="11" t="n">
        <f aca="false">G968^2</f>
        <v>0.085960440849054</v>
      </c>
      <c r="L968" s="11" t="n">
        <f aca="false">H968^2</f>
        <v>0.0148054809004238</v>
      </c>
      <c r="N968" s="14" t="n">
        <v>0</v>
      </c>
      <c r="O968" s="14" t="n">
        <v>0</v>
      </c>
      <c r="P968" s="14" t="n">
        <v>1</v>
      </c>
      <c r="Q968" s="14" t="n">
        <v>0</v>
      </c>
      <c r="R968" s="0" t="n">
        <f aca="false">IF(N968&gt;0,1,IF(O968&gt;0,2,3))</f>
        <v>3</v>
      </c>
      <c r="ALV968" s="0"/>
      <c r="ALW968" s="0"/>
      <c r="ALX968" s="0"/>
      <c r="ALY968" s="0"/>
      <c r="ALZ968" s="0"/>
      <c r="AMA968" s="0"/>
      <c r="AMB968" s="0"/>
      <c r="AMC968" s="0"/>
      <c r="AMD968" s="0"/>
      <c r="AME968" s="0"/>
      <c r="AMF968" s="0"/>
      <c r="AMG968" s="0"/>
      <c r="AMH968" s="0"/>
      <c r="AMI968" s="0"/>
      <c r="AMJ968" s="0"/>
    </row>
    <row r="969" s="13" customFormat="true" ht="12.8" hidden="false" customHeight="false" outlineLevel="0" collapsed="false">
      <c r="A969" s="7"/>
      <c r="B969" s="0" t="n">
        <v>30</v>
      </c>
      <c r="C969" s="11" t="n">
        <v>150.556</v>
      </c>
      <c r="D969" s="11" t="n">
        <v>0.171512335538864</v>
      </c>
      <c r="E969" s="11" t="n">
        <v>0.0919367278797977</v>
      </c>
      <c r="F969" s="11"/>
      <c r="G969" s="11" t="n">
        <f aca="false">-E969</f>
        <v>-0.0919367278797977</v>
      </c>
      <c r="H969" s="11" t="n">
        <f aca="false">D969-E969</f>
        <v>0.0795756076590663</v>
      </c>
      <c r="I969" s="11" t="n">
        <f aca="false">ABS(G969)</f>
        <v>0.0919367278797977</v>
      </c>
      <c r="J969" s="11" t="n">
        <f aca="false">ABS(H969)</f>
        <v>0.0795756076590663</v>
      </c>
      <c r="K969" s="11" t="n">
        <f aca="false">G969^2</f>
        <v>0.00845236193324397</v>
      </c>
      <c r="L969" s="11" t="n">
        <f aca="false">H969^2</f>
        <v>0.00633227733430965</v>
      </c>
      <c r="N969" s="14" t="n">
        <v>0</v>
      </c>
      <c r="O969" s="14" t="n">
        <v>0</v>
      </c>
      <c r="P969" s="14" t="n">
        <v>0</v>
      </c>
      <c r="Q969" s="14" t="n">
        <v>1</v>
      </c>
      <c r="R969" s="0" t="n">
        <f aca="false">IF(N969&gt;0,1,IF(O969&gt;0,2,3))</f>
        <v>3</v>
      </c>
      <c r="ALV969" s="0"/>
      <c r="ALW969" s="0"/>
      <c r="ALX969" s="0"/>
      <c r="ALY969" s="0"/>
      <c r="ALZ969" s="0"/>
      <c r="AMA969" s="0"/>
      <c r="AMB969" s="0"/>
      <c r="AMC969" s="0"/>
      <c r="AMD969" s="0"/>
      <c r="AME969" s="0"/>
      <c r="AMF969" s="0"/>
      <c r="AMG969" s="0"/>
      <c r="AMH969" s="0"/>
      <c r="AMI969" s="0"/>
      <c r="AMJ969" s="0"/>
    </row>
    <row r="970" s="13" customFormat="true" ht="12.8" hidden="false" customHeight="false" outlineLevel="0" collapsed="false">
      <c r="A970" s="7"/>
      <c r="B970" s="0" t="n">
        <v>32</v>
      </c>
      <c r="C970" s="11" t="n">
        <v>131.57</v>
      </c>
      <c r="D970" s="11" t="n">
        <v>0.171504274010658</v>
      </c>
      <c r="E970" s="11" t="n">
        <v>0.959965140951454</v>
      </c>
      <c r="F970" s="11"/>
      <c r="G970" s="11" t="n">
        <f aca="false">-E970</f>
        <v>-0.959965140951454</v>
      </c>
      <c r="H970" s="11" t="n">
        <f aca="false">D970-E970</f>
        <v>-0.788460866940796</v>
      </c>
      <c r="I970" s="11" t="n">
        <f aca="false">ABS(G970)</f>
        <v>0.959965140951454</v>
      </c>
      <c r="J970" s="11" t="n">
        <f aca="false">ABS(H970)</f>
        <v>0.788460866940796</v>
      </c>
      <c r="K970" s="11" t="n">
        <f aca="false">G970^2</f>
        <v>0.921533071841945</v>
      </c>
      <c r="L970" s="11" t="n">
        <f aca="false">H970^2</f>
        <v>0.621670538697032</v>
      </c>
      <c r="N970" s="14" t="n">
        <v>0</v>
      </c>
      <c r="O970" s="14" t="n">
        <v>0</v>
      </c>
      <c r="P970" s="14" t="n">
        <v>1</v>
      </c>
      <c r="Q970" s="14" t="n">
        <v>0</v>
      </c>
      <c r="R970" s="0" t="n">
        <f aca="false">IF(N970&gt;0,1,IF(O970&gt;0,2,3))</f>
        <v>3</v>
      </c>
      <c r="ALV970" s="0"/>
      <c r="ALW970" s="0"/>
      <c r="ALX970" s="0"/>
      <c r="ALY970" s="0"/>
      <c r="ALZ970" s="0"/>
      <c r="AMA970" s="0"/>
      <c r="AMB970" s="0"/>
      <c r="AMC970" s="0"/>
      <c r="AMD970" s="0"/>
      <c r="AME970" s="0"/>
      <c r="AMF970" s="0"/>
      <c r="AMG970" s="0"/>
      <c r="AMH970" s="0"/>
      <c r="AMI970" s="0"/>
      <c r="AMJ970" s="0"/>
    </row>
    <row r="971" s="13" customFormat="true" ht="12.8" hidden="false" customHeight="false" outlineLevel="0" collapsed="false">
      <c r="A971" s="7"/>
      <c r="B971" s="0" t="n">
        <v>34</v>
      </c>
      <c r="C971" s="11" t="n">
        <v>154.503</v>
      </c>
      <c r="D971" s="11" t="n">
        <v>1.34661495685577</v>
      </c>
      <c r="E971" s="11" t="n">
        <v>0.587521945735269</v>
      </c>
      <c r="F971" s="11"/>
      <c r="G971" s="11" t="n">
        <f aca="false">-E971</f>
        <v>-0.587521945735269</v>
      </c>
      <c r="H971" s="11" t="n">
        <f aca="false">D971-E971</f>
        <v>0.759093011120501</v>
      </c>
      <c r="I971" s="11" t="n">
        <f aca="false">ABS(G971)</f>
        <v>0.587521945735269</v>
      </c>
      <c r="J971" s="11" t="n">
        <f aca="false">ABS(H971)</f>
        <v>0.759093011120501</v>
      </c>
      <c r="K971" s="11" t="n">
        <f aca="false">G971^2</f>
        <v>0.345182036720556</v>
      </c>
      <c r="L971" s="11" t="n">
        <f aca="false">H971^2</f>
        <v>0.576222199531989</v>
      </c>
      <c r="N971" s="14" t="n">
        <v>0</v>
      </c>
      <c r="O971" s="14" t="n">
        <v>1</v>
      </c>
      <c r="P971" s="14" t="n">
        <v>0</v>
      </c>
      <c r="Q971" s="14" t="n">
        <v>0</v>
      </c>
      <c r="R971" s="0" t="n">
        <f aca="false">IF(N971&gt;0,1,IF(O971&gt;0,2,3))</f>
        <v>2</v>
      </c>
      <c r="ALV971" s="0"/>
      <c r="ALW971" s="0"/>
      <c r="ALX971" s="0"/>
      <c r="ALY971" s="0"/>
      <c r="ALZ971" s="0"/>
      <c r="AMA971" s="0"/>
      <c r="AMB971" s="0"/>
      <c r="AMC971" s="0"/>
      <c r="AMD971" s="0"/>
      <c r="AME971" s="0"/>
      <c r="AMF971" s="0"/>
      <c r="AMG971" s="0"/>
      <c r="AMH971" s="0"/>
      <c r="AMI971" s="0"/>
      <c r="AMJ971" s="0"/>
    </row>
    <row r="972" s="13" customFormat="true" ht="12.8" hidden="false" customHeight="false" outlineLevel="0" collapsed="false">
      <c r="A972" s="7" t="n">
        <v>41</v>
      </c>
      <c r="B972" s="0" t="n">
        <v>2</v>
      </c>
      <c r="C972" s="11" t="n">
        <v>34.768</v>
      </c>
      <c r="D972" s="11" t="n">
        <v>3.10758256912231</v>
      </c>
      <c r="E972" s="11" t="n">
        <v>12.6517913760991</v>
      </c>
      <c r="F972" s="11"/>
      <c r="G972" s="11" t="n">
        <f aca="false">-E972</f>
        <v>-12.6517913760991</v>
      </c>
      <c r="H972" s="11" t="n">
        <f aca="false">D972-E972</f>
        <v>-9.54420880697679</v>
      </c>
      <c r="I972" s="11" t="n">
        <f aca="false">ABS(G972)</f>
        <v>12.6517913760991</v>
      </c>
      <c r="J972" s="11" t="n">
        <f aca="false">ABS(H972)</f>
        <v>9.54420880697679</v>
      </c>
      <c r="K972" s="11" t="n">
        <f aca="false">G972^2</f>
        <v>160.067825024336</v>
      </c>
      <c r="L972" s="11" t="n">
        <f aca="false">H972^2</f>
        <v>91.0919217511733</v>
      </c>
      <c r="N972" s="14" t="n">
        <v>1</v>
      </c>
      <c r="O972" s="14" t="n">
        <v>0</v>
      </c>
      <c r="P972" s="14" t="n">
        <v>0</v>
      </c>
      <c r="Q972" s="14" t="n">
        <v>0</v>
      </c>
      <c r="R972" s="0" t="n">
        <f aca="false">IF(N972&gt;0,1,IF(O972&gt;0,2,3))</f>
        <v>1</v>
      </c>
      <c r="ALU972" s="0"/>
      <c r="ALV972" s="0"/>
      <c r="ALW972" s="0"/>
      <c r="ALX972" s="0"/>
      <c r="ALY972" s="0"/>
      <c r="ALZ972" s="0"/>
      <c r="AMA972" s="0"/>
      <c r="AMB972" s="0"/>
      <c r="AMC972" s="0"/>
      <c r="AMD972" s="0"/>
      <c r="AME972" s="0"/>
      <c r="AMF972" s="0"/>
      <c r="AMG972" s="0"/>
      <c r="AMH972" s="0"/>
      <c r="AMI972" s="0"/>
      <c r="AMJ972" s="0"/>
    </row>
    <row r="973" s="13" customFormat="true" ht="12.8" hidden="false" customHeight="false" outlineLevel="0" collapsed="false">
      <c r="A973" s="7"/>
      <c r="B973" s="0" t="n">
        <v>5</v>
      </c>
      <c r="C973" s="11" t="n">
        <v>38.83</v>
      </c>
      <c r="D973" s="11" t="n">
        <v>4.13685989379883</v>
      </c>
      <c r="E973" s="11" t="n">
        <v>1.92868355458653</v>
      </c>
      <c r="F973" s="11"/>
      <c r="G973" s="11" t="n">
        <f aca="false">-E973</f>
        <v>-1.92868355458653</v>
      </c>
      <c r="H973" s="11" t="n">
        <f aca="false">D973-E973</f>
        <v>2.2081763392123</v>
      </c>
      <c r="I973" s="11" t="n">
        <f aca="false">ABS(G973)</f>
        <v>1.92868355458653</v>
      </c>
      <c r="J973" s="11" t="n">
        <f aca="false">ABS(H973)</f>
        <v>2.2081763392123</v>
      </c>
      <c r="K973" s="11" t="n">
        <f aca="false">G973^2</f>
        <v>3.71982025373253</v>
      </c>
      <c r="L973" s="11" t="n">
        <f aca="false">H973^2</f>
        <v>4.87604274505704</v>
      </c>
      <c r="N973" s="14" t="n">
        <v>0</v>
      </c>
      <c r="O973" s="14" t="n">
        <v>1</v>
      </c>
      <c r="P973" s="14" t="n">
        <v>0</v>
      </c>
      <c r="Q973" s="14" t="n">
        <v>0</v>
      </c>
      <c r="R973" s="0" t="n">
        <f aca="false">IF(N973&gt;0,1,IF(O973&gt;0,2,3))</f>
        <v>2</v>
      </c>
      <c r="ALV973" s="0"/>
      <c r="ALW973" s="0"/>
      <c r="ALX973" s="0"/>
      <c r="ALY973" s="0"/>
      <c r="ALZ973" s="0"/>
      <c r="AMA973" s="0"/>
      <c r="AMB973" s="0"/>
      <c r="AMC973" s="0"/>
      <c r="AMD973" s="0"/>
      <c r="AME973" s="0"/>
      <c r="AMF973" s="0"/>
      <c r="AMG973" s="0"/>
      <c r="AMH973" s="0"/>
      <c r="AMI973" s="0"/>
      <c r="AMJ973" s="0"/>
    </row>
    <row r="974" s="13" customFormat="true" ht="12.8" hidden="false" customHeight="false" outlineLevel="0" collapsed="false">
      <c r="A974" s="7"/>
      <c r="B974" s="0" t="n">
        <v>7</v>
      </c>
      <c r="C974" s="11" t="n">
        <v>44.52</v>
      </c>
      <c r="D974" s="11" t="n">
        <v>0.413040339946747</v>
      </c>
      <c r="E974" s="11" t="n">
        <v>-0.716931033499186</v>
      </c>
      <c r="F974" s="11"/>
      <c r="G974" s="11" t="n">
        <f aca="false">-E974</f>
        <v>0.716931033499186</v>
      </c>
      <c r="H974" s="11" t="n">
        <f aca="false">D974-E974</f>
        <v>1.12997137344593</v>
      </c>
      <c r="I974" s="11" t="n">
        <f aca="false">ABS(G974)</f>
        <v>0.716931033499186</v>
      </c>
      <c r="J974" s="11" t="n">
        <f aca="false">ABS(H974)</f>
        <v>1.12997137344593</v>
      </c>
      <c r="K974" s="11" t="n">
        <f aca="false">G974^2</f>
        <v>0.513990106794211</v>
      </c>
      <c r="L974" s="11" t="n">
        <f aca="false">H974^2</f>
        <v>1.27683530480729</v>
      </c>
      <c r="N974" s="14" t="n">
        <v>0</v>
      </c>
      <c r="O974" s="14" t="n">
        <v>0</v>
      </c>
      <c r="P974" s="14" t="n">
        <v>1</v>
      </c>
      <c r="Q974" s="14" t="n">
        <v>0</v>
      </c>
      <c r="R974" s="0" t="n">
        <f aca="false">IF(N974&gt;0,1,IF(O974&gt;0,2,3))</f>
        <v>3</v>
      </c>
      <c r="ALV974" s="0"/>
      <c r="ALW974" s="0"/>
      <c r="ALX974" s="0"/>
      <c r="ALY974" s="0"/>
      <c r="ALZ974" s="0"/>
      <c r="AMA974" s="0"/>
      <c r="AMB974" s="0"/>
      <c r="AMC974" s="0"/>
      <c r="AMD974" s="0"/>
      <c r="AME974" s="0"/>
      <c r="AMF974" s="0"/>
      <c r="AMG974" s="0"/>
      <c r="AMH974" s="0"/>
      <c r="AMI974" s="0"/>
      <c r="AMJ974" s="0"/>
    </row>
    <row r="975" s="13" customFormat="true" ht="12.8" hidden="false" customHeight="false" outlineLevel="0" collapsed="false">
      <c r="A975" s="7"/>
      <c r="B975" s="0" t="n">
        <v>10</v>
      </c>
      <c r="C975" s="11" t="n">
        <v>143.861</v>
      </c>
      <c r="D975" s="11" t="n">
        <v>0.171512335538864</v>
      </c>
      <c r="E975" s="11" t="n">
        <v>1.18321583876528</v>
      </c>
      <c r="F975" s="11"/>
      <c r="G975" s="11" t="n">
        <f aca="false">-E975</f>
        <v>-1.18321583876528</v>
      </c>
      <c r="H975" s="11" t="n">
        <f aca="false">D975-E975</f>
        <v>-1.01170350322642</v>
      </c>
      <c r="I975" s="11" t="n">
        <f aca="false">ABS(G975)</f>
        <v>1.18321583876528</v>
      </c>
      <c r="J975" s="11" t="n">
        <f aca="false">ABS(H975)</f>
        <v>1.01170350322642</v>
      </c>
      <c r="K975" s="11" t="n">
        <f aca="false">G975^2</f>
        <v>1.39999972110503</v>
      </c>
      <c r="L975" s="11" t="n">
        <f aca="false">H975^2</f>
        <v>1.0235439784406</v>
      </c>
      <c r="N975" s="14" t="n">
        <v>0</v>
      </c>
      <c r="O975" s="14" t="n">
        <v>0</v>
      </c>
      <c r="P975" s="14" t="n">
        <v>0</v>
      </c>
      <c r="Q975" s="14" t="n">
        <v>1</v>
      </c>
      <c r="R975" s="0" t="n">
        <f aca="false">IF(N975&gt;0,1,IF(O975&gt;0,2,3))</f>
        <v>3</v>
      </c>
      <c r="ALV975" s="0"/>
      <c r="ALW975" s="0"/>
      <c r="ALX975" s="0"/>
      <c r="ALY975" s="0"/>
      <c r="ALZ975" s="0"/>
      <c r="AMA975" s="0"/>
      <c r="AMB975" s="0"/>
      <c r="AMC975" s="0"/>
      <c r="AMD975" s="0"/>
      <c r="AME975" s="0"/>
      <c r="AMF975" s="0"/>
      <c r="AMG975" s="0"/>
      <c r="AMH975" s="0"/>
      <c r="AMI975" s="0"/>
      <c r="AMJ975" s="0"/>
    </row>
    <row r="976" s="13" customFormat="true" ht="12.8" hidden="false" customHeight="false" outlineLevel="0" collapsed="false">
      <c r="A976" s="7"/>
      <c r="B976" s="0" t="n">
        <v>12</v>
      </c>
      <c r="C976" s="11" t="n">
        <v>144.186</v>
      </c>
      <c r="D976" s="11" t="n">
        <v>0.171512335538864</v>
      </c>
      <c r="E976" s="11" t="n">
        <v>1.181965384151</v>
      </c>
      <c r="F976" s="11"/>
      <c r="G976" s="11" t="n">
        <f aca="false">-E976</f>
        <v>-1.181965384151</v>
      </c>
      <c r="H976" s="11" t="n">
        <f aca="false">D976-E976</f>
        <v>-1.01045304861214</v>
      </c>
      <c r="I976" s="11" t="n">
        <f aca="false">ABS(G976)</f>
        <v>1.181965384151</v>
      </c>
      <c r="J976" s="11" t="n">
        <f aca="false">ABS(H976)</f>
        <v>1.01045304861214</v>
      </c>
      <c r="K976" s="11" t="n">
        <f aca="false">G976^2</f>
        <v>1.39704216933122</v>
      </c>
      <c r="L976" s="11" t="n">
        <f aca="false">H976^2</f>
        <v>1.02101536344956</v>
      </c>
      <c r="N976" s="14" t="n">
        <v>0</v>
      </c>
      <c r="O976" s="14" t="n">
        <v>0</v>
      </c>
      <c r="P976" s="14" t="n">
        <v>0</v>
      </c>
      <c r="Q976" s="14" t="n">
        <v>1</v>
      </c>
      <c r="R976" s="0" t="n">
        <f aca="false">IF(N976&gt;0,1,IF(O976&gt;0,2,3))</f>
        <v>3</v>
      </c>
      <c r="ALV976" s="0"/>
      <c r="ALW976" s="0"/>
      <c r="ALX976" s="0"/>
      <c r="ALY976" s="0"/>
      <c r="ALZ976" s="0"/>
      <c r="AMA976" s="0"/>
      <c r="AMB976" s="0"/>
      <c r="AMC976" s="0"/>
      <c r="AMD976" s="0"/>
      <c r="AME976" s="0"/>
      <c r="AMF976" s="0"/>
      <c r="AMG976" s="0"/>
      <c r="AMH976" s="0"/>
      <c r="AMI976" s="0"/>
      <c r="AMJ976" s="0"/>
    </row>
    <row r="977" s="13" customFormat="true" ht="12.8" hidden="false" customHeight="false" outlineLevel="0" collapsed="false">
      <c r="A977" s="7"/>
      <c r="B977" s="0" t="n">
        <v>14</v>
      </c>
      <c r="C977" s="11" t="n">
        <v>44.56</v>
      </c>
      <c r="D977" s="11" t="n">
        <v>0.491304874420166</v>
      </c>
      <c r="E977" s="11" t="n">
        <v>-0.718008071080483</v>
      </c>
      <c r="F977" s="11"/>
      <c r="G977" s="11" t="n">
        <f aca="false">-E977</f>
        <v>0.718008071080483</v>
      </c>
      <c r="H977" s="11" t="n">
        <f aca="false">D977-E977</f>
        <v>1.20931294550065</v>
      </c>
      <c r="I977" s="11" t="n">
        <f aca="false">ABS(G977)</f>
        <v>0.718008071080483</v>
      </c>
      <c r="J977" s="11" t="n">
        <f aca="false">ABS(H977)</f>
        <v>1.20931294550065</v>
      </c>
      <c r="K977" s="11" t="n">
        <f aca="false">G977^2</f>
        <v>0.515535590136716</v>
      </c>
      <c r="L977" s="11" t="n">
        <f aca="false">H977^2</f>
        <v>1.46243780015546</v>
      </c>
      <c r="N977" s="14" t="n">
        <v>0</v>
      </c>
      <c r="O977" s="14" t="n">
        <v>0</v>
      </c>
      <c r="P977" s="14" t="n">
        <v>1</v>
      </c>
      <c r="Q977" s="14" t="n">
        <v>0</v>
      </c>
      <c r="R977" s="0" t="n">
        <f aca="false">IF(N977&gt;0,1,IF(O977&gt;0,2,3))</f>
        <v>3</v>
      </c>
      <c r="ALV977" s="0"/>
      <c r="ALW977" s="0"/>
      <c r="ALX977" s="0"/>
      <c r="ALY977" s="0"/>
      <c r="ALZ977" s="0"/>
      <c r="AMA977" s="0"/>
      <c r="AMB977" s="0"/>
      <c r="AMC977" s="0"/>
      <c r="AMD977" s="0"/>
      <c r="AME977" s="0"/>
      <c r="AMF977" s="0"/>
      <c r="AMG977" s="0"/>
      <c r="AMH977" s="0"/>
      <c r="AMI977" s="0"/>
      <c r="AMJ977" s="0"/>
    </row>
    <row r="978" s="13" customFormat="true" ht="12.8" hidden="false" customHeight="false" outlineLevel="0" collapsed="false">
      <c r="A978" s="7"/>
      <c r="B978" s="0" t="n">
        <v>17</v>
      </c>
      <c r="C978" s="11" t="n">
        <v>35.914</v>
      </c>
      <c r="D978" s="11" t="n">
        <v>2.43960213661194</v>
      </c>
      <c r="E978" s="11" t="n">
        <v>5.61541900302432</v>
      </c>
      <c r="F978" s="11"/>
      <c r="G978" s="11" t="n">
        <f aca="false">-E978</f>
        <v>-5.61541900302432</v>
      </c>
      <c r="H978" s="11" t="n">
        <f aca="false">D978-E978</f>
        <v>-3.17581686641238</v>
      </c>
      <c r="I978" s="11" t="n">
        <f aca="false">ABS(G978)</f>
        <v>5.61541900302432</v>
      </c>
      <c r="J978" s="11" t="n">
        <f aca="false">ABS(H978)</f>
        <v>3.17581686641238</v>
      </c>
      <c r="K978" s="11" t="n">
        <f aca="false">G978^2</f>
        <v>31.5329305795266</v>
      </c>
      <c r="L978" s="11" t="n">
        <f aca="false">H978^2</f>
        <v>10.0858127689893</v>
      </c>
      <c r="N978" s="14" t="n">
        <v>1</v>
      </c>
      <c r="O978" s="14" t="n">
        <v>0</v>
      </c>
      <c r="P978" s="14" t="n">
        <v>0</v>
      </c>
      <c r="Q978" s="14" t="n">
        <v>0</v>
      </c>
      <c r="R978" s="0" t="n">
        <f aca="false">IF(N978&gt;0,1,IF(O978&gt;0,2,3))</f>
        <v>1</v>
      </c>
      <c r="ALV978" s="0"/>
      <c r="ALW978" s="0"/>
      <c r="ALX978" s="0"/>
      <c r="ALY978" s="0"/>
      <c r="ALZ978" s="0"/>
      <c r="AMA978" s="0"/>
      <c r="AMB978" s="0"/>
      <c r="AMC978" s="0"/>
      <c r="AMD978" s="0"/>
      <c r="AME978" s="0"/>
      <c r="AMF978" s="0"/>
      <c r="AMG978" s="0"/>
      <c r="AMH978" s="0"/>
      <c r="AMI978" s="0"/>
      <c r="AMJ978" s="0"/>
    </row>
    <row r="979" s="13" customFormat="true" ht="12.8" hidden="false" customHeight="false" outlineLevel="0" collapsed="false">
      <c r="A979" s="7"/>
      <c r="B979" s="0" t="n">
        <v>20</v>
      </c>
      <c r="C979" s="11" t="n">
        <v>14.804</v>
      </c>
      <c r="D979" s="11" t="n">
        <v>1.4676661491394</v>
      </c>
      <c r="E979" s="11" t="n">
        <v>1.71590436459609</v>
      </c>
      <c r="F979" s="11"/>
      <c r="G979" s="11" t="n">
        <f aca="false">-E979</f>
        <v>-1.71590436459609</v>
      </c>
      <c r="H979" s="11" t="n">
        <f aca="false">D979-E979</f>
        <v>-0.24823821545669</v>
      </c>
      <c r="I979" s="11" t="n">
        <f aca="false">ABS(G979)</f>
        <v>1.71590436459609</v>
      </c>
      <c r="J979" s="11" t="n">
        <f aca="false">ABS(H979)</f>
        <v>0.24823821545669</v>
      </c>
      <c r="K979" s="11" t="n">
        <f aca="false">G979^2</f>
        <v>2.94432778843991</v>
      </c>
      <c r="L979" s="11" t="n">
        <f aca="false">H979^2</f>
        <v>0.0616222116131219</v>
      </c>
      <c r="N979" s="14" t="n">
        <v>0</v>
      </c>
      <c r="O979" s="14" t="n">
        <v>1</v>
      </c>
      <c r="P979" s="14" t="n">
        <v>0</v>
      </c>
      <c r="Q979" s="14" t="n">
        <v>0</v>
      </c>
      <c r="R979" s="0" t="n">
        <f aca="false">IF(N979&gt;0,1,IF(O979&gt;0,2,3))</f>
        <v>2</v>
      </c>
      <c r="ALV979" s="0"/>
      <c r="ALW979" s="0"/>
      <c r="ALX979" s="0"/>
      <c r="ALY979" s="0"/>
      <c r="ALZ979" s="0"/>
      <c r="AMA979" s="0"/>
      <c r="AMB979" s="0"/>
      <c r="AMC979" s="0"/>
      <c r="AMD979" s="0"/>
      <c r="AME979" s="0"/>
      <c r="AMF979" s="0"/>
      <c r="AMG979" s="0"/>
      <c r="AMH979" s="0"/>
      <c r="AMI979" s="0"/>
      <c r="AMJ979" s="0"/>
    </row>
    <row r="980" s="13" customFormat="true" ht="12.8" hidden="false" customHeight="false" outlineLevel="0" collapsed="false">
      <c r="A980" s="7"/>
      <c r="B980" s="0" t="n">
        <v>24</v>
      </c>
      <c r="C980" s="11" t="n">
        <v>35.583</v>
      </c>
      <c r="D980" s="11" t="n">
        <v>2.46639323234558</v>
      </c>
      <c r="E980" s="11" t="n">
        <v>5.64131063014647</v>
      </c>
      <c r="F980" s="11"/>
      <c r="G980" s="11" t="n">
        <f aca="false">-E980</f>
        <v>-5.64131063014647</v>
      </c>
      <c r="H980" s="11" t="n">
        <f aca="false">D980-E980</f>
        <v>-3.17491739780089</v>
      </c>
      <c r="I980" s="11" t="n">
        <f aca="false">ABS(G980)</f>
        <v>5.64131063014647</v>
      </c>
      <c r="J980" s="11" t="n">
        <f aca="false">ABS(H980)</f>
        <v>3.17491739780089</v>
      </c>
      <c r="K980" s="11" t="n">
        <f aca="false">G980^2</f>
        <v>31.8243856258036</v>
      </c>
      <c r="L980" s="11" t="n">
        <f aca="false">H980^2</f>
        <v>10.0801004828588</v>
      </c>
      <c r="N980" s="14" t="n">
        <v>1</v>
      </c>
      <c r="O980" s="14" t="n">
        <v>0</v>
      </c>
      <c r="P980" s="14" t="n">
        <v>0</v>
      </c>
      <c r="Q980" s="14" t="n">
        <v>0</v>
      </c>
      <c r="R980" s="0" t="n">
        <f aca="false">IF(N980&gt;0,1,IF(O980&gt;0,2,3))</f>
        <v>1</v>
      </c>
      <c r="ALV980" s="0"/>
      <c r="ALW980" s="0"/>
      <c r="ALX980" s="0"/>
      <c r="ALY980" s="0"/>
      <c r="ALZ980" s="0"/>
      <c r="AMA980" s="0"/>
      <c r="AMB980" s="0"/>
      <c r="AMC980" s="0"/>
      <c r="AMD980" s="0"/>
      <c r="AME980" s="0"/>
      <c r="AMF980" s="0"/>
      <c r="AMG980" s="0"/>
      <c r="AMH980" s="0"/>
      <c r="AMI980" s="0"/>
      <c r="AMJ980" s="0"/>
    </row>
    <row r="981" s="13" customFormat="true" ht="12.8" hidden="false" customHeight="false" outlineLevel="0" collapsed="false">
      <c r="A981" s="7"/>
      <c r="B981" s="0" t="n">
        <v>27</v>
      </c>
      <c r="C981" s="11" t="n">
        <v>14.741</v>
      </c>
      <c r="D981" s="11" t="n">
        <v>1.55602240562439</v>
      </c>
      <c r="E981" s="11" t="n">
        <v>1.714471544453</v>
      </c>
      <c r="F981" s="11"/>
      <c r="G981" s="11" t="n">
        <f aca="false">-E981</f>
        <v>-1.714471544453</v>
      </c>
      <c r="H981" s="11" t="n">
        <f aca="false">D981-E981</f>
        <v>-0.15844913882861</v>
      </c>
      <c r="I981" s="11" t="n">
        <f aca="false">ABS(G981)</f>
        <v>1.714471544453</v>
      </c>
      <c r="J981" s="11" t="n">
        <f aca="false">ABS(H981)</f>
        <v>0.15844913882861</v>
      </c>
      <c r="K981" s="11" t="n">
        <f aca="false">G981^2</f>
        <v>2.93941267673906</v>
      </c>
      <c r="L981" s="11" t="n">
        <f aca="false">H981^2</f>
        <v>0.0251061295955281</v>
      </c>
      <c r="N981" s="14" t="n">
        <v>0</v>
      </c>
      <c r="O981" s="14" t="n">
        <v>1</v>
      </c>
      <c r="P981" s="14" t="n">
        <v>0</v>
      </c>
      <c r="Q981" s="14" t="n">
        <v>0</v>
      </c>
      <c r="R981" s="0" t="n">
        <f aca="false">IF(N981&gt;0,1,IF(O981&gt;0,2,3))</f>
        <v>2</v>
      </c>
      <c r="ALV981" s="0"/>
      <c r="ALW981" s="0"/>
      <c r="ALX981" s="0"/>
      <c r="ALY981" s="0"/>
      <c r="ALZ981" s="0"/>
      <c r="AMA981" s="0"/>
      <c r="AMB981" s="0"/>
      <c r="AMC981" s="0"/>
      <c r="AMD981" s="0"/>
      <c r="AME981" s="0"/>
      <c r="AMF981" s="0"/>
      <c r="AMG981" s="0"/>
      <c r="AMH981" s="0"/>
      <c r="AMI981" s="0"/>
      <c r="AMJ981" s="0"/>
    </row>
    <row r="982" s="13" customFormat="true" ht="12.8" hidden="false" customHeight="false" outlineLevel="0" collapsed="false">
      <c r="A982" s="7"/>
      <c r="B982" s="0" t="n">
        <v>32</v>
      </c>
      <c r="C982" s="11" t="n">
        <v>128.841</v>
      </c>
      <c r="D982" s="11" t="n">
        <v>0.171512335538864</v>
      </c>
      <c r="E982" s="11" t="n">
        <v>-1.74707324067294</v>
      </c>
      <c r="F982" s="11"/>
      <c r="G982" s="11" t="n">
        <f aca="false">-E982</f>
        <v>1.74707324067294</v>
      </c>
      <c r="H982" s="11" t="n">
        <f aca="false">D982-E982</f>
        <v>1.9185855762118</v>
      </c>
      <c r="I982" s="11" t="n">
        <f aca="false">ABS(G982)</f>
        <v>1.74707324067294</v>
      </c>
      <c r="J982" s="11" t="n">
        <f aca="false">ABS(H982)</f>
        <v>1.9185855762118</v>
      </c>
      <c r="K982" s="11" t="n">
        <f aca="false">G982^2</f>
        <v>3.05226490827545</v>
      </c>
      <c r="L982" s="11" t="n">
        <f aca="false">H982^2</f>
        <v>3.68097061324798</v>
      </c>
      <c r="N982" s="14" t="n">
        <v>0</v>
      </c>
      <c r="O982" s="14" t="n">
        <v>1</v>
      </c>
      <c r="P982" s="14" t="n">
        <v>0</v>
      </c>
      <c r="Q982" s="14" t="n">
        <v>0</v>
      </c>
      <c r="R982" s="0" t="n">
        <f aca="false">IF(N982&gt;0,1,IF(O982&gt;0,2,3))</f>
        <v>2</v>
      </c>
      <c r="ALV982" s="0"/>
      <c r="ALW982" s="0"/>
      <c r="ALX982" s="0"/>
      <c r="ALY982" s="0"/>
      <c r="ALZ982" s="0"/>
      <c r="AMA982" s="0"/>
      <c r="AMB982" s="0"/>
      <c r="AMC982" s="0"/>
      <c r="AMD982" s="0"/>
      <c r="AME982" s="0"/>
      <c r="AMF982" s="0"/>
      <c r="AMG982" s="0"/>
      <c r="AMH982" s="0"/>
      <c r="AMI982" s="0"/>
      <c r="AMJ982" s="0"/>
    </row>
    <row r="983" s="13" customFormat="true" ht="12.8" hidden="false" customHeight="false" outlineLevel="0" collapsed="false">
      <c r="A983" s="7"/>
      <c r="B983" s="0" t="n">
        <v>33</v>
      </c>
      <c r="C983" s="11" t="n">
        <v>-0.0440000000000111</v>
      </c>
      <c r="D983" s="11" t="n">
        <v>0.684420347213745</v>
      </c>
      <c r="E983" s="11" t="n">
        <v>0.181845242257616</v>
      </c>
      <c r="F983" s="11"/>
      <c r="G983" s="11" t="n">
        <f aca="false">-E983</f>
        <v>-0.181845242257616</v>
      </c>
      <c r="H983" s="11" t="n">
        <f aca="false">D983-E983</f>
        <v>0.502575104956129</v>
      </c>
      <c r="I983" s="11" t="n">
        <f aca="false">ABS(G983)</f>
        <v>0.181845242257616</v>
      </c>
      <c r="J983" s="11" t="n">
        <f aca="false">ABS(H983)</f>
        <v>0.502575104956129</v>
      </c>
      <c r="K983" s="11" t="n">
        <f aca="false">G983^2</f>
        <v>0.033067692131731</v>
      </c>
      <c r="L983" s="11" t="n">
        <f aca="false">H983^2</f>
        <v>0.252581736121664</v>
      </c>
      <c r="N983" s="14" t="n">
        <v>0</v>
      </c>
      <c r="O983" s="14" t="n">
        <v>0</v>
      </c>
      <c r="P983" s="14" t="n">
        <v>1</v>
      </c>
      <c r="Q983" s="14" t="n">
        <v>0</v>
      </c>
      <c r="R983" s="0" t="n">
        <f aca="false">IF(N983&gt;0,1,IF(O983&gt;0,2,3))</f>
        <v>3</v>
      </c>
      <c r="ALV983" s="0"/>
      <c r="ALW983" s="0"/>
      <c r="ALX983" s="0"/>
      <c r="ALY983" s="0"/>
      <c r="ALZ983" s="0"/>
      <c r="AMA983" s="0"/>
      <c r="AMB983" s="0"/>
      <c r="AMC983" s="0"/>
      <c r="AMD983" s="0"/>
      <c r="AME983" s="0"/>
      <c r="AMF983" s="0"/>
      <c r="AMG983" s="0"/>
      <c r="AMH983" s="0"/>
      <c r="AMI983" s="0"/>
      <c r="AMJ983" s="0"/>
    </row>
    <row r="984" s="13" customFormat="true" ht="12.8" hidden="false" customHeight="false" outlineLevel="0" collapsed="false">
      <c r="A984" s="7" t="n">
        <v>42</v>
      </c>
      <c r="B984" s="0" t="n">
        <v>5</v>
      </c>
      <c r="C984" s="11" t="n">
        <v>163.311</v>
      </c>
      <c r="D984" s="11" t="n">
        <v>-8.68936443328857</v>
      </c>
      <c r="E984" s="11" t="n">
        <v>-10.2702258997535</v>
      </c>
      <c r="F984" s="11"/>
      <c r="G984" s="11" t="n">
        <f aca="false">-E984</f>
        <v>10.2702258997535</v>
      </c>
      <c r="H984" s="11" t="n">
        <f aca="false">D984-E984</f>
        <v>1.58086146646493</v>
      </c>
      <c r="I984" s="11" t="n">
        <f aca="false">ABS(G984)</f>
        <v>10.2702258997535</v>
      </c>
      <c r="J984" s="11" t="n">
        <f aca="false">ABS(H984)</f>
        <v>1.58086146646493</v>
      </c>
      <c r="K984" s="11" t="n">
        <f aca="false">G984^2</f>
        <v>105.477540031968</v>
      </c>
      <c r="L984" s="11" t="n">
        <f aca="false">H984^2</f>
        <v>2.49912297615365</v>
      </c>
      <c r="N984" s="14" t="n">
        <v>1</v>
      </c>
      <c r="O984" s="14" t="n">
        <v>1</v>
      </c>
      <c r="P984" s="14" t="n">
        <v>2</v>
      </c>
      <c r="Q984" s="14" t="n">
        <v>0</v>
      </c>
      <c r="R984" s="0" t="n">
        <f aca="false">IF(N984&gt;0,1,IF(O984&gt;0,2,3))</f>
        <v>1</v>
      </c>
      <c r="ALU984" s="0"/>
      <c r="ALV984" s="0"/>
      <c r="ALW984" s="0"/>
      <c r="ALX984" s="0"/>
      <c r="ALY984" s="0"/>
      <c r="ALZ984" s="0"/>
      <c r="AMA984" s="0"/>
      <c r="AMB984" s="0"/>
      <c r="AMC984" s="0"/>
      <c r="AMD984" s="0"/>
      <c r="AME984" s="0"/>
      <c r="AMF984" s="0"/>
      <c r="AMG984" s="0"/>
      <c r="AMH984" s="0"/>
      <c r="AMI984" s="0"/>
      <c r="AMJ984" s="0"/>
    </row>
    <row r="985" s="13" customFormat="true" ht="12.8" hidden="false" customHeight="false" outlineLevel="0" collapsed="false">
      <c r="A985" s="7"/>
      <c r="B985" s="0" t="n">
        <v>6</v>
      </c>
      <c r="C985" s="11" t="n">
        <v>139.72</v>
      </c>
      <c r="D985" s="11" t="n">
        <v>0.903290510177612</v>
      </c>
      <c r="E985" s="11" t="n">
        <v>3.01501887618746</v>
      </c>
      <c r="F985" s="11"/>
      <c r="G985" s="11" t="n">
        <f aca="false">-E985</f>
        <v>-3.01501887618746</v>
      </c>
      <c r="H985" s="11" t="n">
        <f aca="false">D985-E985</f>
        <v>-2.11172836600985</v>
      </c>
      <c r="I985" s="11" t="n">
        <f aca="false">ABS(G985)</f>
        <v>3.01501887618746</v>
      </c>
      <c r="J985" s="11" t="n">
        <f aca="false">ABS(H985)</f>
        <v>2.11172836600985</v>
      </c>
      <c r="K985" s="11" t="n">
        <f aca="false">G985^2</f>
        <v>9.09033882376669</v>
      </c>
      <c r="L985" s="11" t="n">
        <f aca="false">H985^2</f>
        <v>4.45939669181062</v>
      </c>
      <c r="N985" s="14" t="n">
        <v>0</v>
      </c>
      <c r="O985" s="14" t="n">
        <v>1</v>
      </c>
      <c r="P985" s="14" t="n">
        <v>1</v>
      </c>
      <c r="Q985" s="14" t="n">
        <v>2</v>
      </c>
      <c r="R985" s="0" t="n">
        <f aca="false">IF(N985&gt;0,1,IF(O985&gt;0,2,3))</f>
        <v>2</v>
      </c>
      <c r="ALV985" s="0"/>
      <c r="ALW985" s="0"/>
      <c r="ALX985" s="0"/>
      <c r="ALY985" s="0"/>
      <c r="ALZ985" s="0"/>
      <c r="AMA985" s="0"/>
      <c r="AMB985" s="0"/>
      <c r="AMC985" s="0"/>
      <c r="AMD985" s="0"/>
      <c r="AME985" s="0"/>
      <c r="AMF985" s="0"/>
      <c r="AMG985" s="0"/>
      <c r="AMH985" s="0"/>
      <c r="AMI985" s="0"/>
      <c r="AMJ985" s="0"/>
    </row>
    <row r="986" s="13" customFormat="true" ht="12.8" hidden="false" customHeight="false" outlineLevel="0" collapsed="false">
      <c r="A986" s="7"/>
      <c r="B986" s="0" t="n">
        <v>7</v>
      </c>
      <c r="C986" s="11" t="n">
        <v>129.738</v>
      </c>
      <c r="D986" s="11" t="n">
        <v>0.294437617063522</v>
      </c>
      <c r="E986" s="11" t="n">
        <v>1.34454545770301</v>
      </c>
      <c r="F986" s="11"/>
      <c r="G986" s="11" t="n">
        <f aca="false">-E986</f>
        <v>-1.34454545770301</v>
      </c>
      <c r="H986" s="11" t="n">
        <f aca="false">D986-E986</f>
        <v>-1.05010784063949</v>
      </c>
      <c r="I986" s="11" t="n">
        <f aca="false">ABS(G986)</f>
        <v>1.34454545770301</v>
      </c>
      <c r="J986" s="11" t="n">
        <f aca="false">ABS(H986)</f>
        <v>1.05010784063949</v>
      </c>
      <c r="K986" s="11" t="n">
        <f aca="false">G986^2</f>
        <v>1.8078024878298</v>
      </c>
      <c r="L986" s="11" t="n">
        <f aca="false">H986^2</f>
        <v>1.10272647697253</v>
      </c>
      <c r="N986" s="14" t="n">
        <v>0</v>
      </c>
      <c r="O986" s="14" t="n">
        <v>0</v>
      </c>
      <c r="P986" s="14" t="n">
        <v>1</v>
      </c>
      <c r="Q986" s="14" t="n">
        <v>1</v>
      </c>
      <c r="R986" s="0" t="n">
        <f aca="false">IF(N986&gt;0,1,IF(O986&gt;0,2,3))</f>
        <v>3</v>
      </c>
      <c r="ALV986" s="0"/>
      <c r="ALW986" s="0"/>
      <c r="ALX986" s="0"/>
      <c r="ALY986" s="0"/>
      <c r="ALZ986" s="0"/>
      <c r="AMA986" s="0"/>
      <c r="AMB986" s="0"/>
      <c r="AMC986" s="0"/>
      <c r="AMD986" s="0"/>
      <c r="AME986" s="0"/>
      <c r="AMF986" s="0"/>
      <c r="AMG986" s="0"/>
      <c r="AMH986" s="0"/>
      <c r="AMI986" s="0"/>
      <c r="AMJ986" s="0"/>
    </row>
    <row r="987" s="13" customFormat="true" ht="12.8" hidden="false" customHeight="false" outlineLevel="0" collapsed="false">
      <c r="A987" s="7"/>
      <c r="B987" s="0" t="n">
        <v>8</v>
      </c>
      <c r="C987" s="11" t="n">
        <v>124.048</v>
      </c>
      <c r="D987" s="11" t="n">
        <v>0.171512335538864</v>
      </c>
      <c r="E987" s="11" t="n">
        <v>0.933013753939314</v>
      </c>
      <c r="F987" s="11"/>
      <c r="G987" s="11" t="n">
        <f aca="false">-E987</f>
        <v>-0.933013753939314</v>
      </c>
      <c r="H987" s="11" t="n">
        <f aca="false">D987-E987</f>
        <v>-0.76150141840045</v>
      </c>
      <c r="I987" s="11" t="n">
        <f aca="false">ABS(G987)</f>
        <v>0.933013753939314</v>
      </c>
      <c r="J987" s="11" t="n">
        <f aca="false">ABS(H987)</f>
        <v>0.76150141840045</v>
      </c>
      <c r="K987" s="11" t="n">
        <f aca="false">G987^2</f>
        <v>0.870514665039931</v>
      </c>
      <c r="L987" s="11" t="n">
        <f aca="false">H987^2</f>
        <v>0.579884410225897</v>
      </c>
      <c r="N987" s="14" t="n">
        <v>0</v>
      </c>
      <c r="O987" s="14" t="n">
        <v>0</v>
      </c>
      <c r="P987" s="14" t="n">
        <v>0</v>
      </c>
      <c r="Q987" s="14" t="n">
        <v>1</v>
      </c>
      <c r="R987" s="0" t="n">
        <f aca="false">IF(N987&gt;0,1,IF(O987&gt;0,2,3))</f>
        <v>3</v>
      </c>
      <c r="ALV987" s="0"/>
      <c r="ALW987" s="0"/>
      <c r="ALX987" s="0"/>
      <c r="ALY987" s="0"/>
      <c r="ALZ987" s="0"/>
      <c r="AMA987" s="0"/>
      <c r="AMB987" s="0"/>
      <c r="AMC987" s="0"/>
      <c r="AMD987" s="0"/>
      <c r="AME987" s="0"/>
      <c r="AMF987" s="0"/>
      <c r="AMG987" s="0"/>
      <c r="AMH987" s="0"/>
      <c r="AMI987" s="0"/>
      <c r="AMJ987" s="0"/>
    </row>
    <row r="988" s="13" customFormat="true" ht="12.8" hidden="false" customHeight="false" outlineLevel="0" collapsed="false">
      <c r="A988" s="7"/>
      <c r="B988" s="0" t="n">
        <v>9</v>
      </c>
      <c r="C988" s="11" t="n">
        <v>132.124</v>
      </c>
      <c r="D988" s="11" t="n">
        <v>0.160026118159294</v>
      </c>
      <c r="E988" s="11" t="n">
        <v>0.396070454345136</v>
      </c>
      <c r="F988" s="11"/>
      <c r="G988" s="11" t="n">
        <f aca="false">-E988</f>
        <v>-0.396070454345136</v>
      </c>
      <c r="H988" s="11" t="n">
        <f aca="false">D988-E988</f>
        <v>-0.236044336185842</v>
      </c>
      <c r="I988" s="11" t="n">
        <f aca="false">ABS(G988)</f>
        <v>0.396070454345136</v>
      </c>
      <c r="J988" s="11" t="n">
        <f aca="false">ABS(H988)</f>
        <v>0.236044336185842</v>
      </c>
      <c r="K988" s="11" t="n">
        <f aca="false">G988^2</f>
        <v>0.156871804805163</v>
      </c>
      <c r="L988" s="11" t="n">
        <f aca="false">H988^2</f>
        <v>0.0557169286454148</v>
      </c>
      <c r="N988" s="14" t="n">
        <v>0</v>
      </c>
      <c r="O988" s="14" t="n">
        <v>0</v>
      </c>
      <c r="P988" s="14" t="n">
        <v>1</v>
      </c>
      <c r="Q988" s="14" t="n">
        <v>1</v>
      </c>
      <c r="R988" s="0" t="n">
        <f aca="false">IF(N988&gt;0,1,IF(O988&gt;0,2,3))</f>
        <v>3</v>
      </c>
      <c r="ALV988" s="0"/>
      <c r="ALW988" s="0"/>
      <c r="ALX988" s="0"/>
      <c r="ALY988" s="0"/>
      <c r="ALZ988" s="0"/>
      <c r="AMA988" s="0"/>
      <c r="AMB988" s="0"/>
      <c r="AMC988" s="0"/>
      <c r="AMD988" s="0"/>
      <c r="AME988" s="0"/>
      <c r="AMF988" s="0"/>
      <c r="AMG988" s="0"/>
      <c r="AMH988" s="0"/>
      <c r="AMI988" s="0"/>
      <c r="AMJ988" s="0"/>
    </row>
    <row r="989" s="13" customFormat="true" ht="12.8" hidden="false" customHeight="false" outlineLevel="0" collapsed="false">
      <c r="A989" s="7"/>
      <c r="B989" s="0" t="n">
        <v>10</v>
      </c>
      <c r="C989" s="11" t="n">
        <v>141.915</v>
      </c>
      <c r="D989" s="11" t="n">
        <v>0.187831670045853</v>
      </c>
      <c r="E989" s="11" t="n">
        <v>4.26232675499333</v>
      </c>
      <c r="F989" s="11"/>
      <c r="G989" s="11" t="n">
        <f aca="false">-E989</f>
        <v>-4.26232675499333</v>
      </c>
      <c r="H989" s="11" t="n">
        <f aca="false">D989-E989</f>
        <v>-4.07449508494748</v>
      </c>
      <c r="I989" s="11" t="n">
        <f aca="false">ABS(G989)</f>
        <v>4.26232675499333</v>
      </c>
      <c r="J989" s="11" t="n">
        <f aca="false">ABS(H989)</f>
        <v>4.07449508494748</v>
      </c>
      <c r="K989" s="11" t="n">
        <f aca="false">G989^2</f>
        <v>18.167429366332</v>
      </c>
      <c r="L989" s="11" t="n">
        <f aca="false">H989^2</f>
        <v>16.6015101972612</v>
      </c>
      <c r="N989" s="14" t="n">
        <v>0</v>
      </c>
      <c r="O989" s="14" t="n">
        <v>1</v>
      </c>
      <c r="P989" s="14" t="n">
        <v>1</v>
      </c>
      <c r="Q989" s="14" t="n">
        <v>2</v>
      </c>
      <c r="R989" s="0" t="n">
        <f aca="false">IF(N989&gt;0,1,IF(O989&gt;0,2,3))</f>
        <v>2</v>
      </c>
      <c r="ALV989" s="0"/>
      <c r="ALW989" s="0"/>
      <c r="ALX989" s="0"/>
      <c r="ALY989" s="0"/>
      <c r="ALZ989" s="0"/>
      <c r="AMA989" s="0"/>
      <c r="AMB989" s="0"/>
      <c r="AMC989" s="0"/>
      <c r="AMD989" s="0"/>
      <c r="AME989" s="0"/>
      <c r="AMF989" s="0"/>
      <c r="AMG989" s="0"/>
      <c r="AMH989" s="0"/>
      <c r="AMI989" s="0"/>
      <c r="AMJ989" s="0"/>
    </row>
    <row r="990" s="13" customFormat="true" ht="12.8" hidden="false" customHeight="false" outlineLevel="0" collapsed="false">
      <c r="A990" s="7"/>
      <c r="B990" s="0" t="n">
        <v>11</v>
      </c>
      <c r="C990" s="11" t="n">
        <v>167.552</v>
      </c>
      <c r="D990" s="11" t="n">
        <v>-8.67210006713867</v>
      </c>
      <c r="E990" s="11" t="n">
        <v>-23.5085005682029</v>
      </c>
      <c r="F990" s="11"/>
      <c r="G990" s="11" t="n">
        <f aca="false">-E990</f>
        <v>23.5085005682029</v>
      </c>
      <c r="H990" s="11" t="n">
        <f aca="false">D990-E990</f>
        <v>14.8364005010642</v>
      </c>
      <c r="I990" s="11" t="n">
        <f aca="false">ABS(G990)</f>
        <v>23.5085005682029</v>
      </c>
      <c r="J990" s="11" t="n">
        <f aca="false">ABS(H990)</f>
        <v>14.8364005010642</v>
      </c>
      <c r="K990" s="11" t="n">
        <f aca="false">G990^2</f>
        <v>552.649598965196</v>
      </c>
      <c r="L990" s="11" t="n">
        <f aca="false">H990^2</f>
        <v>220.118779827979</v>
      </c>
      <c r="N990" s="14" t="n">
        <v>1</v>
      </c>
      <c r="O990" s="14" t="n">
        <v>1</v>
      </c>
      <c r="P990" s="14" t="n">
        <v>2</v>
      </c>
      <c r="Q990" s="14" t="n">
        <v>0</v>
      </c>
      <c r="R990" s="0" t="n">
        <f aca="false">IF(N990&gt;0,1,IF(O990&gt;0,2,3))</f>
        <v>1</v>
      </c>
      <c r="ALV990" s="0"/>
      <c r="ALW990" s="0"/>
      <c r="ALX990" s="0"/>
      <c r="ALY990" s="0"/>
      <c r="ALZ990" s="0"/>
      <c r="AMA990" s="0"/>
      <c r="AMB990" s="0"/>
      <c r="AMC990" s="0"/>
      <c r="AMD990" s="0"/>
      <c r="AME990" s="0"/>
      <c r="AMF990" s="0"/>
      <c r="AMG990" s="0"/>
      <c r="AMH990" s="0"/>
      <c r="AMI990" s="0"/>
      <c r="AMJ990" s="0"/>
    </row>
    <row r="991" s="13" customFormat="true" ht="12.8" hidden="false" customHeight="false" outlineLevel="0" collapsed="false">
      <c r="A991" s="7"/>
      <c r="B991" s="0" t="n">
        <v>12</v>
      </c>
      <c r="C991" s="11" t="n">
        <v>142.642</v>
      </c>
      <c r="D991" s="11" t="n">
        <v>0.582998096942902</v>
      </c>
      <c r="E991" s="11" t="n">
        <v>0.228138306173655</v>
      </c>
      <c r="F991" s="11"/>
      <c r="G991" s="11" t="n">
        <f aca="false">-E991</f>
        <v>-0.228138306173655</v>
      </c>
      <c r="H991" s="11" t="n">
        <f aca="false">D991-E991</f>
        <v>0.354859790769247</v>
      </c>
      <c r="I991" s="11" t="n">
        <f aca="false">ABS(G991)</f>
        <v>0.228138306173655</v>
      </c>
      <c r="J991" s="11" t="n">
        <f aca="false">ABS(H991)</f>
        <v>0.354859790769247</v>
      </c>
      <c r="K991" s="11" t="n">
        <f aca="false">G991^2</f>
        <v>0.0520470867437844</v>
      </c>
      <c r="L991" s="11" t="n">
        <f aca="false">H991^2</f>
        <v>0.125925471104794</v>
      </c>
      <c r="N991" s="14" t="n">
        <v>0</v>
      </c>
      <c r="O991" s="14" t="n">
        <v>1</v>
      </c>
      <c r="P991" s="14" t="n">
        <v>1</v>
      </c>
      <c r="Q991" s="14" t="n">
        <v>2</v>
      </c>
      <c r="R991" s="0" t="n">
        <f aca="false">IF(N991&gt;0,1,IF(O991&gt;0,2,3))</f>
        <v>2</v>
      </c>
      <c r="ALV991" s="0"/>
      <c r="ALW991" s="0"/>
      <c r="ALX991" s="0"/>
      <c r="ALY991" s="0"/>
      <c r="ALZ991" s="0"/>
      <c r="AMA991" s="0"/>
      <c r="AMB991" s="0"/>
      <c r="AMC991" s="0"/>
      <c r="AMD991" s="0"/>
      <c r="AME991" s="0"/>
      <c r="AMF991" s="0"/>
      <c r="AMG991" s="0"/>
      <c r="AMH991" s="0"/>
      <c r="AMI991" s="0"/>
      <c r="AMJ991" s="0"/>
    </row>
    <row r="992" s="13" customFormat="true" ht="12.8" hidden="false" customHeight="false" outlineLevel="0" collapsed="false">
      <c r="A992" s="7"/>
      <c r="B992" s="0" t="n">
        <v>13</v>
      </c>
      <c r="C992" s="11" t="n">
        <v>131.992</v>
      </c>
      <c r="D992" s="11" t="n">
        <v>0.132795631885529</v>
      </c>
      <c r="E992" s="11" t="n">
        <v>5.56686620577629</v>
      </c>
      <c r="F992" s="11"/>
      <c r="G992" s="11" t="n">
        <f aca="false">-E992</f>
        <v>-5.56686620577629</v>
      </c>
      <c r="H992" s="11" t="n">
        <f aca="false">D992-E992</f>
        <v>-5.43407057389076</v>
      </c>
      <c r="I992" s="11" t="n">
        <f aca="false">ABS(G992)</f>
        <v>5.56686620577629</v>
      </c>
      <c r="J992" s="11" t="n">
        <f aca="false">ABS(H992)</f>
        <v>5.43407057389076</v>
      </c>
      <c r="K992" s="11" t="n">
        <f aca="false">G992^2</f>
        <v>30.9899993530141</v>
      </c>
      <c r="L992" s="11" t="n">
        <f aca="false">H992^2</f>
        <v>29.5291230020255</v>
      </c>
      <c r="N992" s="14" t="n">
        <v>0</v>
      </c>
      <c r="O992" s="14" t="n">
        <v>0</v>
      </c>
      <c r="P992" s="14" t="n">
        <v>1</v>
      </c>
      <c r="Q992" s="14" t="n">
        <v>1</v>
      </c>
      <c r="R992" s="0" t="n">
        <f aca="false">IF(N992&gt;0,1,IF(O992&gt;0,2,3))</f>
        <v>3</v>
      </c>
      <c r="ALV992" s="0"/>
      <c r="ALW992" s="0"/>
      <c r="ALX992" s="0"/>
      <c r="ALY992" s="0"/>
      <c r="ALZ992" s="0"/>
      <c r="AMA992" s="0"/>
      <c r="AMB992" s="0"/>
      <c r="AMC992" s="0"/>
      <c r="AMD992" s="0"/>
      <c r="AME992" s="0"/>
      <c r="AMF992" s="0"/>
      <c r="AMG992" s="0"/>
      <c r="AMH992" s="0"/>
      <c r="AMI992" s="0"/>
      <c r="AMJ992" s="0"/>
    </row>
    <row r="993" s="13" customFormat="true" ht="12.8" hidden="false" customHeight="false" outlineLevel="0" collapsed="false">
      <c r="A993" s="7"/>
      <c r="B993" s="0" t="n">
        <v>14</v>
      </c>
      <c r="C993" s="11" t="n">
        <v>124.931</v>
      </c>
      <c r="D993" s="11" t="n">
        <v>0.171512335538864</v>
      </c>
      <c r="E993" s="11" t="n">
        <v>-1.66524406776108</v>
      </c>
      <c r="F993" s="11"/>
      <c r="G993" s="11" t="n">
        <f aca="false">-E993</f>
        <v>1.66524406776108</v>
      </c>
      <c r="H993" s="11" t="n">
        <f aca="false">D993-E993</f>
        <v>1.83675640329994</v>
      </c>
      <c r="I993" s="11" t="n">
        <f aca="false">ABS(G993)</f>
        <v>1.66524406776108</v>
      </c>
      <c r="J993" s="11" t="n">
        <f aca="false">ABS(H993)</f>
        <v>1.83675640329994</v>
      </c>
      <c r="K993" s="11" t="n">
        <f aca="false">G993^2</f>
        <v>2.77303780521347</v>
      </c>
      <c r="L993" s="11" t="n">
        <f aca="false">H993^2</f>
        <v>3.37367408506335</v>
      </c>
      <c r="N993" s="14" t="n">
        <v>0</v>
      </c>
      <c r="O993" s="14" t="n">
        <v>0</v>
      </c>
      <c r="P993" s="14" t="n">
        <v>0</v>
      </c>
      <c r="Q993" s="14" t="n">
        <v>1</v>
      </c>
      <c r="R993" s="0" t="n">
        <f aca="false">IF(N993&gt;0,1,IF(O993&gt;0,2,3))</f>
        <v>3</v>
      </c>
      <c r="ALV993" s="0"/>
      <c r="ALW993" s="0"/>
      <c r="ALX993" s="0"/>
      <c r="ALY993" s="0"/>
      <c r="ALZ993" s="0"/>
      <c r="AMA993" s="0"/>
      <c r="AMB993" s="0"/>
      <c r="AMC993" s="0"/>
      <c r="AMD993" s="0"/>
      <c r="AME993" s="0"/>
      <c r="AMF993" s="0"/>
      <c r="AMG993" s="0"/>
      <c r="AMH993" s="0"/>
      <c r="AMI993" s="0"/>
      <c r="AMJ993" s="0"/>
    </row>
    <row r="994" s="13" customFormat="true" ht="12.8" hidden="false" customHeight="false" outlineLevel="0" collapsed="false">
      <c r="A994" s="7"/>
      <c r="B994" s="0" t="n">
        <v>15</v>
      </c>
      <c r="C994" s="11" t="n">
        <v>131.559</v>
      </c>
      <c r="D994" s="11" t="n">
        <v>0.14953176677227</v>
      </c>
      <c r="E994" s="11" t="n">
        <v>0.537053702690905</v>
      </c>
      <c r="F994" s="11"/>
      <c r="G994" s="11" t="n">
        <f aca="false">-E994</f>
        <v>-0.537053702690905</v>
      </c>
      <c r="H994" s="11" t="n">
        <f aca="false">D994-E994</f>
        <v>-0.387521935918635</v>
      </c>
      <c r="I994" s="11" t="n">
        <f aca="false">ABS(G994)</f>
        <v>0.537053702690905</v>
      </c>
      <c r="J994" s="11" t="n">
        <f aca="false">ABS(H994)</f>
        <v>0.387521935918635</v>
      </c>
      <c r="K994" s="11" t="n">
        <f aca="false">G994^2</f>
        <v>0.288426679574011</v>
      </c>
      <c r="L994" s="11" t="n">
        <f aca="false">H994^2</f>
        <v>0.150173250818127</v>
      </c>
      <c r="N994" s="14" t="n">
        <v>0</v>
      </c>
      <c r="O994" s="14" t="n">
        <v>0</v>
      </c>
      <c r="P994" s="14" t="n">
        <v>1</v>
      </c>
      <c r="Q994" s="14" t="n">
        <v>1</v>
      </c>
      <c r="R994" s="0" t="n">
        <f aca="false">IF(N994&gt;0,1,IF(O994&gt;0,2,3))</f>
        <v>3</v>
      </c>
      <c r="ALV994" s="0"/>
      <c r="ALW994" s="0"/>
      <c r="ALX994" s="0"/>
      <c r="ALY994" s="0"/>
      <c r="ALZ994" s="0"/>
      <c r="AMA994" s="0"/>
      <c r="AMB994" s="0"/>
      <c r="AMC994" s="0"/>
      <c r="AMD994" s="0"/>
      <c r="AME994" s="0"/>
      <c r="AMF994" s="0"/>
      <c r="AMG994" s="0"/>
      <c r="AMH994" s="0"/>
      <c r="AMI994" s="0"/>
      <c r="AMJ994" s="0"/>
    </row>
    <row r="995" s="13" customFormat="true" ht="12.8" hidden="false" customHeight="false" outlineLevel="0" collapsed="false">
      <c r="A995" s="7"/>
      <c r="B995" s="0" t="n">
        <v>16</v>
      </c>
      <c r="C995" s="11" t="n">
        <v>141.711</v>
      </c>
      <c r="D995" s="11" t="n">
        <v>0.639092147350311</v>
      </c>
      <c r="E995" s="11" t="n">
        <v>1.37276181015547</v>
      </c>
      <c r="F995" s="11"/>
      <c r="G995" s="11" t="n">
        <f aca="false">-E995</f>
        <v>-1.37276181015547</v>
      </c>
      <c r="H995" s="11" t="n">
        <f aca="false">D995-E995</f>
        <v>-0.733669662805159</v>
      </c>
      <c r="I995" s="11" t="n">
        <f aca="false">ABS(G995)</f>
        <v>1.37276181015547</v>
      </c>
      <c r="J995" s="11" t="n">
        <f aca="false">ABS(H995)</f>
        <v>0.733669662805159</v>
      </c>
      <c r="K995" s="11" t="n">
        <f aca="false">G995^2</f>
        <v>1.88447498742132</v>
      </c>
      <c r="L995" s="11" t="n">
        <f aca="false">H995^2</f>
        <v>0.538271174120635</v>
      </c>
      <c r="N995" s="14" t="n">
        <v>0</v>
      </c>
      <c r="O995" s="14" t="n">
        <v>1</v>
      </c>
      <c r="P995" s="14" t="n">
        <v>1</v>
      </c>
      <c r="Q995" s="14" t="n">
        <v>2</v>
      </c>
      <c r="R995" s="0" t="n">
        <f aca="false">IF(N995&gt;0,1,IF(O995&gt;0,2,3))</f>
        <v>2</v>
      </c>
      <c r="ALV995" s="0"/>
      <c r="ALW995" s="0"/>
      <c r="ALX995" s="0"/>
      <c r="ALY995" s="0"/>
      <c r="ALZ995" s="0"/>
      <c r="AMA995" s="0"/>
      <c r="AMB995" s="0"/>
      <c r="AMC995" s="0"/>
      <c r="AMD995" s="0"/>
      <c r="AME995" s="0"/>
      <c r="AMF995" s="0"/>
      <c r="AMG995" s="0"/>
      <c r="AMH995" s="0"/>
      <c r="AMI995" s="0"/>
      <c r="AMJ995" s="0"/>
    </row>
    <row r="996" s="13" customFormat="true" ht="12.8" hidden="false" customHeight="false" outlineLevel="0" collapsed="false">
      <c r="A996" s="7"/>
      <c r="B996" s="0" t="n">
        <v>17</v>
      </c>
      <c r="C996" s="11" t="n">
        <v>165.593</v>
      </c>
      <c r="D996" s="11" t="n">
        <v>-8.57834625244141</v>
      </c>
      <c r="E996" s="11" t="n">
        <v>-18.021927180512</v>
      </c>
      <c r="F996" s="11"/>
      <c r="G996" s="11" t="n">
        <f aca="false">-E996</f>
        <v>18.021927180512</v>
      </c>
      <c r="H996" s="11" t="n">
        <f aca="false">D996-E996</f>
        <v>9.44358092807059</v>
      </c>
      <c r="I996" s="11" t="n">
        <f aca="false">ABS(G996)</f>
        <v>18.021927180512</v>
      </c>
      <c r="J996" s="11" t="n">
        <f aca="false">ABS(H996)</f>
        <v>9.44358092807059</v>
      </c>
      <c r="K996" s="11" t="n">
        <f aca="false">G996^2</f>
        <v>324.789859299677</v>
      </c>
      <c r="L996" s="11" t="n">
        <f aca="false">H996^2</f>
        <v>89.1812207450186</v>
      </c>
      <c r="N996" s="14" t="n">
        <v>1</v>
      </c>
      <c r="O996" s="14" t="n">
        <v>1</v>
      </c>
      <c r="P996" s="14" t="n">
        <v>2</v>
      </c>
      <c r="Q996" s="14" t="n">
        <v>0</v>
      </c>
      <c r="R996" s="0" t="n">
        <f aca="false">IF(N996&gt;0,1,IF(O996&gt;0,2,3))</f>
        <v>1</v>
      </c>
      <c r="ALV996" s="0"/>
      <c r="ALW996" s="0"/>
      <c r="ALX996" s="0"/>
      <c r="ALY996" s="0"/>
      <c r="ALZ996" s="0"/>
      <c r="AMA996" s="0"/>
      <c r="AMB996" s="0"/>
      <c r="AMC996" s="0"/>
      <c r="AMD996" s="0"/>
      <c r="AME996" s="0"/>
      <c r="AMF996" s="0"/>
      <c r="AMG996" s="0"/>
      <c r="AMH996" s="0"/>
      <c r="AMI996" s="0"/>
      <c r="AMJ996" s="0"/>
    </row>
    <row r="997" s="13" customFormat="true" ht="12.8" hidden="false" customHeight="false" outlineLevel="0" collapsed="false">
      <c r="A997" s="7"/>
      <c r="B997" s="0" t="n">
        <v>18</v>
      </c>
      <c r="C997" s="11" t="n">
        <v>140.021</v>
      </c>
      <c r="D997" s="11" t="n">
        <v>0.934743642807007</v>
      </c>
      <c r="E997" s="11" t="n">
        <v>6.12645234849155</v>
      </c>
      <c r="F997" s="11"/>
      <c r="G997" s="11" t="n">
        <f aca="false">-E997</f>
        <v>-6.12645234849155</v>
      </c>
      <c r="H997" s="11" t="n">
        <f aca="false">D997-E997</f>
        <v>-5.19170870568454</v>
      </c>
      <c r="I997" s="11" t="n">
        <f aca="false">ABS(G997)</f>
        <v>6.12645234849155</v>
      </c>
      <c r="J997" s="11" t="n">
        <f aca="false">ABS(H997)</f>
        <v>5.19170870568454</v>
      </c>
      <c r="K997" s="11" t="n">
        <f aca="false">G997^2</f>
        <v>37.5334183783376</v>
      </c>
      <c r="L997" s="11" t="n">
        <f aca="false">H997^2</f>
        <v>26.9538392846807</v>
      </c>
      <c r="N997" s="14" t="n">
        <v>0</v>
      </c>
      <c r="O997" s="14" t="n">
        <v>1</v>
      </c>
      <c r="P997" s="14" t="n">
        <v>1</v>
      </c>
      <c r="Q997" s="14" t="n">
        <v>2</v>
      </c>
      <c r="R997" s="0" t="n">
        <f aca="false">IF(N997&gt;0,1,IF(O997&gt;0,2,3))</f>
        <v>2</v>
      </c>
      <c r="ALV997" s="0"/>
      <c r="ALW997" s="0"/>
      <c r="ALX997" s="0"/>
      <c r="ALY997" s="0"/>
      <c r="ALZ997" s="0"/>
      <c r="AMA997" s="0"/>
      <c r="AMB997" s="0"/>
      <c r="AMC997" s="0"/>
      <c r="AMD997" s="0"/>
      <c r="AME997" s="0"/>
      <c r="AMF997" s="0"/>
      <c r="AMG997" s="0"/>
      <c r="AMH997" s="0"/>
      <c r="AMI997" s="0"/>
      <c r="AMJ997" s="0"/>
    </row>
    <row r="998" s="13" customFormat="true" ht="12.8" hidden="false" customHeight="false" outlineLevel="0" collapsed="false">
      <c r="A998" s="7"/>
      <c r="B998" s="0" t="n">
        <v>19</v>
      </c>
      <c r="C998" s="11" t="n">
        <v>130.086</v>
      </c>
      <c r="D998" s="11" t="n">
        <v>0.386654913425446</v>
      </c>
      <c r="E998" s="11" t="n">
        <v>2.76631171938266</v>
      </c>
      <c r="F998" s="11"/>
      <c r="G998" s="11" t="n">
        <f aca="false">-E998</f>
        <v>-2.76631171938266</v>
      </c>
      <c r="H998" s="11" t="n">
        <f aca="false">D998-E998</f>
        <v>-2.37965680595721</v>
      </c>
      <c r="I998" s="11" t="n">
        <f aca="false">ABS(G998)</f>
        <v>2.76631171938266</v>
      </c>
      <c r="J998" s="11" t="n">
        <f aca="false">ABS(H998)</f>
        <v>2.37965680595721</v>
      </c>
      <c r="K998" s="11" t="n">
        <f aca="false">G998^2</f>
        <v>7.65248052879385</v>
      </c>
      <c r="L998" s="11" t="n">
        <f aca="false">H998^2</f>
        <v>5.66276651413849</v>
      </c>
      <c r="N998" s="14" t="n">
        <v>0</v>
      </c>
      <c r="O998" s="14" t="n">
        <v>0</v>
      </c>
      <c r="P998" s="14" t="n">
        <v>1</v>
      </c>
      <c r="Q998" s="14" t="n">
        <v>1</v>
      </c>
      <c r="R998" s="0" t="n">
        <f aca="false">IF(N998&gt;0,1,IF(O998&gt;0,2,3))</f>
        <v>3</v>
      </c>
      <c r="ALV998" s="0"/>
      <c r="ALW998" s="0"/>
      <c r="ALX998" s="0"/>
      <c r="ALY998" s="0"/>
      <c r="ALZ998" s="0"/>
      <c r="AMA998" s="0"/>
      <c r="AMB998" s="0"/>
      <c r="AMC998" s="0"/>
      <c r="AMD998" s="0"/>
      <c r="AME998" s="0"/>
      <c r="AMF998" s="0"/>
      <c r="AMG998" s="0"/>
      <c r="AMH998" s="0"/>
      <c r="AMI998" s="0"/>
      <c r="AMJ998" s="0"/>
    </row>
    <row r="999" s="13" customFormat="true" ht="12.8" hidden="false" customHeight="false" outlineLevel="0" collapsed="false">
      <c r="A999" s="7"/>
      <c r="B999" s="0" t="n">
        <v>20</v>
      </c>
      <c r="C999" s="11" t="n">
        <v>124.371</v>
      </c>
      <c r="D999" s="11" t="n">
        <v>0.171512335538864</v>
      </c>
      <c r="E999" s="11" t="n">
        <v>-4.31580759768252</v>
      </c>
      <c r="F999" s="11"/>
      <c r="G999" s="11" t="n">
        <f aca="false">-E999</f>
        <v>4.31580759768252</v>
      </c>
      <c r="H999" s="11" t="n">
        <f aca="false">D999-E999</f>
        <v>4.48731993322138</v>
      </c>
      <c r="I999" s="11" t="n">
        <f aca="false">ABS(G999)</f>
        <v>4.31580759768252</v>
      </c>
      <c r="J999" s="11" t="n">
        <f aca="false">ABS(H999)</f>
        <v>4.48731993322138</v>
      </c>
      <c r="K999" s="11" t="n">
        <f aca="false">G999^2</f>
        <v>18.6261952202142</v>
      </c>
      <c r="L999" s="11" t="n">
        <f aca="false">H999^2</f>
        <v>20.136040183086</v>
      </c>
      <c r="N999" s="14" t="n">
        <v>0</v>
      </c>
      <c r="O999" s="14" t="n">
        <v>0</v>
      </c>
      <c r="P999" s="14" t="n">
        <v>0</v>
      </c>
      <c r="Q999" s="14" t="n">
        <v>1</v>
      </c>
      <c r="R999" s="0" t="n">
        <f aca="false">IF(N999&gt;0,1,IF(O999&gt;0,2,3))</f>
        <v>3</v>
      </c>
      <c r="ALV999" s="0"/>
      <c r="ALW999" s="0"/>
      <c r="ALX999" s="0"/>
      <c r="ALY999" s="0"/>
      <c r="ALZ999" s="0"/>
      <c r="AMA999" s="0"/>
      <c r="AMB999" s="0"/>
      <c r="AMC999" s="0"/>
      <c r="AMD999" s="0"/>
      <c r="AME999" s="0"/>
      <c r="AMF999" s="0"/>
      <c r="AMG999" s="0"/>
      <c r="AMH999" s="0"/>
      <c r="AMI999" s="0"/>
      <c r="AMJ999" s="0"/>
    </row>
    <row r="1000" s="13" customFormat="true" ht="12.8" hidden="false" customHeight="false" outlineLevel="0" collapsed="false">
      <c r="A1000" s="7"/>
      <c r="B1000" s="0" t="n">
        <v>21</v>
      </c>
      <c r="C1000" s="11" t="n">
        <v>131.983</v>
      </c>
      <c r="D1000" s="11" t="n">
        <v>0.145255193114281</v>
      </c>
      <c r="E1000" s="11" t="n">
        <v>25.4149180990037</v>
      </c>
      <c r="F1000" s="11"/>
      <c r="G1000" s="11" t="n">
        <f aca="false">-E1000</f>
        <v>-25.4149180990037</v>
      </c>
      <c r="H1000" s="11" t="n">
        <f aca="false">D1000-E1000</f>
        <v>-25.2696629058894</v>
      </c>
      <c r="I1000" s="11" t="n">
        <f aca="false">ABS(G1000)</f>
        <v>25.4149180990037</v>
      </c>
      <c r="J1000" s="11" t="n">
        <f aca="false">ABS(H1000)</f>
        <v>25.2696629058894</v>
      </c>
      <c r="K1000" s="11" t="n">
        <f aca="false">G1000^2</f>
        <v>645.918061979066</v>
      </c>
      <c r="L1000" s="11" t="n">
        <f aca="false">H1000^2</f>
        <v>638.555863377284</v>
      </c>
      <c r="N1000" s="14" t="n">
        <v>0</v>
      </c>
      <c r="O1000" s="14" t="n">
        <v>0</v>
      </c>
      <c r="P1000" s="14" t="n">
        <v>1</v>
      </c>
      <c r="Q1000" s="14" t="n">
        <v>1</v>
      </c>
      <c r="R1000" s="0" t="n">
        <f aca="false">IF(N1000&gt;0,1,IF(O1000&gt;0,2,3))</f>
        <v>3</v>
      </c>
      <c r="ALV1000" s="0"/>
      <c r="ALW1000" s="0"/>
      <c r="ALX1000" s="0"/>
      <c r="ALY1000" s="0"/>
      <c r="ALZ1000" s="0"/>
      <c r="AMA1000" s="0"/>
      <c r="AMB1000" s="0"/>
      <c r="AMC1000" s="0"/>
      <c r="AMD1000" s="0"/>
      <c r="AME1000" s="0"/>
      <c r="AMF1000" s="0"/>
      <c r="AMG1000" s="0"/>
      <c r="AMH1000" s="0"/>
      <c r="AMI1000" s="0"/>
      <c r="AMJ1000" s="0"/>
    </row>
    <row r="1001" s="13" customFormat="true" ht="12.8" hidden="false" customHeight="false" outlineLevel="0" collapsed="false">
      <c r="A1001" s="7"/>
      <c r="B1001" s="0" t="n">
        <v>22</v>
      </c>
      <c r="C1001" s="11" t="n">
        <v>142.652</v>
      </c>
      <c r="D1001" s="11" t="n">
        <v>0.282909870147705</v>
      </c>
      <c r="E1001" s="11" t="n">
        <v>31.7276711676005</v>
      </c>
      <c r="F1001" s="11"/>
      <c r="G1001" s="11" t="n">
        <f aca="false">-E1001</f>
        <v>-31.7276711676005</v>
      </c>
      <c r="H1001" s="11" t="n">
        <f aca="false">D1001-E1001</f>
        <v>-31.4447612974528</v>
      </c>
      <c r="I1001" s="11" t="n">
        <f aca="false">ABS(G1001)</f>
        <v>31.7276711676005</v>
      </c>
      <c r="J1001" s="11" t="n">
        <f aca="false">ABS(H1001)</f>
        <v>31.4447612974528</v>
      </c>
      <c r="K1001" s="11" t="n">
        <f aca="false">G1001^2</f>
        <v>1006.64511771939</v>
      </c>
      <c r="L1001" s="11" t="n">
        <f aca="false">H1001^2</f>
        <v>988.773013053785</v>
      </c>
      <c r="N1001" s="14" t="n">
        <v>0</v>
      </c>
      <c r="O1001" s="14" t="n">
        <v>1</v>
      </c>
      <c r="P1001" s="14" t="n">
        <v>1</v>
      </c>
      <c r="Q1001" s="14" t="n">
        <v>2</v>
      </c>
      <c r="R1001" s="0" t="n">
        <f aca="false">IF(N1001&gt;0,1,IF(O1001&gt;0,2,3))</f>
        <v>2</v>
      </c>
      <c r="ALV1001" s="0"/>
      <c r="ALW1001" s="0"/>
      <c r="ALX1001" s="0"/>
      <c r="ALY1001" s="0"/>
      <c r="ALZ1001" s="0"/>
      <c r="AMA1001" s="0"/>
      <c r="AMB1001" s="0"/>
      <c r="AMC1001" s="0"/>
      <c r="AMD1001" s="0"/>
      <c r="AME1001" s="0"/>
      <c r="AMF1001" s="0"/>
      <c r="AMG1001" s="0"/>
      <c r="AMH1001" s="0"/>
      <c r="AMI1001" s="0"/>
      <c r="AMJ1001" s="0"/>
    </row>
    <row r="1002" s="13" customFormat="true" ht="12.8" hidden="false" customHeight="false" outlineLevel="0" collapsed="false">
      <c r="A1002" s="7" t="n">
        <v>44</v>
      </c>
      <c r="B1002" s="0" t="n">
        <v>10</v>
      </c>
      <c r="C1002" s="11" t="n">
        <v>47.903</v>
      </c>
      <c r="D1002" s="11" t="n">
        <v>0.771010398864746</v>
      </c>
      <c r="E1002" s="11" t="n">
        <v>3.04038287591211</v>
      </c>
      <c r="F1002" s="11"/>
      <c r="G1002" s="11" t="n">
        <f aca="false">-E1002</f>
        <v>-3.04038287591211</v>
      </c>
      <c r="H1002" s="11" t="n">
        <f aca="false">D1002-E1002</f>
        <v>-2.26937247704736</v>
      </c>
      <c r="I1002" s="11" t="n">
        <f aca="false">ABS(G1002)</f>
        <v>3.04038287591211</v>
      </c>
      <c r="J1002" s="11" t="n">
        <f aca="false">ABS(H1002)</f>
        <v>2.26937247704736</v>
      </c>
      <c r="K1002" s="11" t="n">
        <f aca="false">G1002^2</f>
        <v>9.24392803213959</v>
      </c>
      <c r="L1002" s="11" t="n">
        <f aca="false">H1002^2</f>
        <v>5.15005143958009</v>
      </c>
      <c r="N1002" s="14" t="n">
        <v>0</v>
      </c>
      <c r="O1002" s="14" t="n">
        <v>0</v>
      </c>
      <c r="P1002" s="14" t="n">
        <v>1</v>
      </c>
      <c r="Q1002" s="14" t="n">
        <v>0</v>
      </c>
      <c r="R1002" s="0" t="n">
        <f aca="false">IF(N1002&gt;0,1,IF(O1002&gt;0,2,3))</f>
        <v>3</v>
      </c>
      <c r="ALU1002" s="0"/>
      <c r="ALV1002" s="0"/>
      <c r="ALW1002" s="0"/>
      <c r="ALX1002" s="0"/>
      <c r="ALY1002" s="0"/>
      <c r="ALZ1002" s="0"/>
      <c r="AMA1002" s="0"/>
      <c r="AMB1002" s="0"/>
      <c r="AMC1002" s="0"/>
      <c r="AMD1002" s="0"/>
      <c r="AME1002" s="0"/>
      <c r="AMF1002" s="0"/>
      <c r="AMG1002" s="0"/>
      <c r="AMH1002" s="0"/>
      <c r="AMI1002" s="0"/>
      <c r="AMJ1002" s="0"/>
    </row>
    <row r="1003" s="13" customFormat="true" ht="12.8" hidden="false" customHeight="false" outlineLevel="0" collapsed="false">
      <c r="A1003" s="7"/>
      <c r="B1003" s="0" t="n">
        <v>11</v>
      </c>
      <c r="C1003" s="11" t="n">
        <v>175.635</v>
      </c>
      <c r="D1003" s="11" t="n">
        <v>-1.69840013980865</v>
      </c>
      <c r="E1003" s="11" t="n">
        <v>-1.3758710664891</v>
      </c>
      <c r="F1003" s="11"/>
      <c r="G1003" s="11" t="n">
        <f aca="false">-E1003</f>
        <v>1.3758710664891</v>
      </c>
      <c r="H1003" s="11" t="n">
        <f aca="false">D1003-E1003</f>
        <v>-0.32252907331955</v>
      </c>
      <c r="I1003" s="11" t="n">
        <f aca="false">ABS(G1003)</f>
        <v>1.3758710664891</v>
      </c>
      <c r="J1003" s="11" t="n">
        <f aca="false">ABS(H1003)</f>
        <v>0.32252907331955</v>
      </c>
      <c r="K1003" s="11" t="n">
        <f aca="false">G1003^2</f>
        <v>1.89302119160185</v>
      </c>
      <c r="L1003" s="11" t="n">
        <f aca="false">H1003^2</f>
        <v>0.104025003136368</v>
      </c>
      <c r="N1003" s="14" t="n">
        <v>0</v>
      </c>
      <c r="O1003" s="14" t="n">
        <v>1</v>
      </c>
      <c r="P1003" s="14" t="n">
        <v>0</v>
      </c>
      <c r="Q1003" s="14" t="n">
        <v>0</v>
      </c>
      <c r="R1003" s="0" t="n">
        <f aca="false">IF(N1003&gt;0,1,IF(O1003&gt;0,2,3))</f>
        <v>2</v>
      </c>
      <c r="ALV1003" s="0"/>
      <c r="ALW1003" s="0"/>
      <c r="ALX1003" s="0"/>
      <c r="ALY1003" s="0"/>
      <c r="ALZ1003" s="0"/>
      <c r="AMA1003" s="0"/>
      <c r="AMB1003" s="0"/>
      <c r="AMC1003" s="0"/>
      <c r="AMD1003" s="0"/>
      <c r="AME1003" s="0"/>
      <c r="AMF1003" s="0"/>
      <c r="AMG1003" s="0"/>
      <c r="AMH1003" s="0"/>
      <c r="AMI1003" s="0"/>
      <c r="AMJ1003" s="0"/>
    </row>
    <row r="1004" s="13" customFormat="true" ht="12.8" hidden="false" customHeight="false" outlineLevel="0" collapsed="false">
      <c r="A1004" s="7"/>
      <c r="B1004" s="0" t="n">
        <v>12</v>
      </c>
      <c r="C1004" s="11" t="n">
        <v>140.679</v>
      </c>
      <c r="D1004" s="11" t="n">
        <v>0.171512335538864</v>
      </c>
      <c r="E1004" s="11" t="n">
        <v>2.2224148631333</v>
      </c>
      <c r="F1004" s="11"/>
      <c r="G1004" s="11" t="n">
        <f aca="false">-E1004</f>
        <v>-2.2224148631333</v>
      </c>
      <c r="H1004" s="11" t="n">
        <f aca="false">D1004-E1004</f>
        <v>-2.05090252759444</v>
      </c>
      <c r="I1004" s="11" t="n">
        <f aca="false">ABS(G1004)</f>
        <v>2.2224148631333</v>
      </c>
      <c r="J1004" s="11" t="n">
        <f aca="false">ABS(H1004)</f>
        <v>2.05090252759444</v>
      </c>
      <c r="K1004" s="11" t="n">
        <f aca="false">G1004^2</f>
        <v>4.93912782387581</v>
      </c>
      <c r="L1004" s="11" t="n">
        <f aca="false">H1004^2</f>
        <v>4.20620117769325</v>
      </c>
      <c r="N1004" s="14" t="n">
        <v>0</v>
      </c>
      <c r="O1004" s="14" t="n">
        <v>0</v>
      </c>
      <c r="P1004" s="14" t="n">
        <v>1</v>
      </c>
      <c r="Q1004" s="14" t="n">
        <v>0</v>
      </c>
      <c r="R1004" s="0" t="n">
        <f aca="false">IF(N1004&gt;0,1,IF(O1004&gt;0,2,3))</f>
        <v>3</v>
      </c>
      <c r="ALV1004" s="0"/>
      <c r="ALW1004" s="0"/>
      <c r="ALX1004" s="0"/>
      <c r="ALY1004" s="0"/>
      <c r="ALZ1004" s="0"/>
      <c r="AMA1004" s="0"/>
      <c r="AMB1004" s="0"/>
      <c r="AMC1004" s="0"/>
      <c r="AMD1004" s="0"/>
      <c r="AME1004" s="0"/>
      <c r="AMF1004" s="0"/>
      <c r="AMG1004" s="0"/>
      <c r="AMH1004" s="0"/>
      <c r="AMI1004" s="0"/>
      <c r="AMJ1004" s="0"/>
    </row>
    <row r="1005" s="13" customFormat="true" ht="12.8" hidden="false" customHeight="false" outlineLevel="0" collapsed="false">
      <c r="A1005" s="7"/>
      <c r="B1005" s="0" t="n">
        <v>13</v>
      </c>
      <c r="C1005" s="11" t="n">
        <v>138.811</v>
      </c>
      <c r="D1005" s="11" t="n">
        <v>0.171512335538864</v>
      </c>
      <c r="E1005" s="11" t="n">
        <v>0.501521432399954</v>
      </c>
      <c r="F1005" s="11"/>
      <c r="G1005" s="11" t="n">
        <f aca="false">-E1005</f>
        <v>-0.501521432399954</v>
      </c>
      <c r="H1005" s="11" t="n">
        <f aca="false">D1005-E1005</f>
        <v>-0.33000909686109</v>
      </c>
      <c r="I1005" s="11" t="n">
        <f aca="false">ABS(G1005)</f>
        <v>0.501521432399954</v>
      </c>
      <c r="J1005" s="11" t="n">
        <f aca="false">ABS(H1005)</f>
        <v>0.33000909686109</v>
      </c>
      <c r="K1005" s="11" t="n">
        <f aca="false">G1005^2</f>
        <v>0.251523747156502</v>
      </c>
      <c r="L1005" s="11" t="n">
        <f aca="false">H1005^2</f>
        <v>0.108906004011072</v>
      </c>
      <c r="N1005" s="14" t="n">
        <v>0</v>
      </c>
      <c r="O1005" s="14" t="n">
        <v>0</v>
      </c>
      <c r="P1005" s="14" t="n">
        <v>0</v>
      </c>
      <c r="Q1005" s="14" t="n">
        <v>1</v>
      </c>
      <c r="R1005" s="0" t="n">
        <f aca="false">IF(N1005&gt;0,1,IF(O1005&gt;0,2,3))</f>
        <v>3</v>
      </c>
      <c r="ALV1005" s="0"/>
      <c r="ALW1005" s="0"/>
      <c r="ALX1005" s="0"/>
      <c r="ALY1005" s="0"/>
      <c r="ALZ1005" s="0"/>
      <c r="AMA1005" s="0"/>
      <c r="AMB1005" s="0"/>
      <c r="AMC1005" s="0"/>
      <c r="AMD1005" s="0"/>
      <c r="AME1005" s="0"/>
      <c r="AMF1005" s="0"/>
      <c r="AMG1005" s="0"/>
      <c r="AMH1005" s="0"/>
      <c r="AMI1005" s="0"/>
      <c r="AMJ1005" s="0"/>
    </row>
    <row r="1006" s="13" customFormat="true" ht="12.8" hidden="false" customHeight="false" outlineLevel="0" collapsed="false">
      <c r="A1006" s="7"/>
      <c r="B1006" s="0" t="n">
        <v>14</v>
      </c>
      <c r="C1006" s="11" t="n">
        <v>126.143</v>
      </c>
      <c r="D1006" s="11" t="n">
        <v>0.171512171626091</v>
      </c>
      <c r="E1006" s="11" t="n">
        <v>0.326022669195687</v>
      </c>
      <c r="F1006" s="11"/>
      <c r="G1006" s="11" t="n">
        <f aca="false">-E1006</f>
        <v>-0.326022669195687</v>
      </c>
      <c r="H1006" s="11" t="n">
        <f aca="false">D1006-E1006</f>
        <v>-0.154510497569596</v>
      </c>
      <c r="I1006" s="11" t="n">
        <f aca="false">ABS(G1006)</f>
        <v>0.326022669195687</v>
      </c>
      <c r="J1006" s="11" t="n">
        <f aca="false">ABS(H1006)</f>
        <v>0.154510497569596</v>
      </c>
      <c r="K1006" s="11" t="n">
        <f aca="false">G1006^2</f>
        <v>0.10629078082948</v>
      </c>
      <c r="L1006" s="11" t="n">
        <f aca="false">H1006^2</f>
        <v>0.0238734938592041</v>
      </c>
      <c r="N1006" s="14" t="n">
        <v>0</v>
      </c>
      <c r="O1006" s="14" t="n">
        <v>0</v>
      </c>
      <c r="P1006" s="14" t="n">
        <v>0</v>
      </c>
      <c r="Q1006" s="14" t="n">
        <v>0</v>
      </c>
      <c r="R1006" s="0" t="n">
        <f aca="false">IF(N1006&gt;0,1,IF(O1006&gt;0,2,3))</f>
        <v>3</v>
      </c>
      <c r="ALV1006" s="0"/>
      <c r="ALW1006" s="0"/>
      <c r="ALX1006" s="0"/>
      <c r="ALY1006" s="0"/>
      <c r="ALZ1006" s="0"/>
      <c r="AMA1006" s="0"/>
      <c r="AMB1006" s="0"/>
      <c r="AMC1006" s="0"/>
      <c r="AMD1006" s="0"/>
      <c r="AME1006" s="0"/>
      <c r="AMF1006" s="0"/>
      <c r="AMG1006" s="0"/>
      <c r="AMH1006" s="0"/>
      <c r="AMI1006" s="0"/>
      <c r="AMJ1006" s="0"/>
    </row>
    <row r="1007" s="13" customFormat="true" ht="12.8" hidden="false" customHeight="false" outlineLevel="0" collapsed="false">
      <c r="A1007" s="7"/>
      <c r="B1007" s="0" t="n">
        <v>15</v>
      </c>
      <c r="C1007" s="11" t="n">
        <v>157.308</v>
      </c>
      <c r="D1007" s="11" t="n">
        <v>0.171512335538864</v>
      </c>
      <c r="E1007" s="11" t="n">
        <v>0.325874325934215</v>
      </c>
      <c r="F1007" s="11"/>
      <c r="G1007" s="11" t="n">
        <f aca="false">-E1007</f>
        <v>-0.325874325934215</v>
      </c>
      <c r="H1007" s="11" t="n">
        <f aca="false">D1007-E1007</f>
        <v>-0.154361990395351</v>
      </c>
      <c r="I1007" s="11" t="n">
        <f aca="false">ABS(G1007)</f>
        <v>0.325874325934215</v>
      </c>
      <c r="J1007" s="11" t="n">
        <f aca="false">ABS(H1007)</f>
        <v>0.154361990395351</v>
      </c>
      <c r="K1007" s="11" t="n">
        <f aca="false">G1007^2</f>
        <v>0.106194076303079</v>
      </c>
      <c r="L1007" s="11" t="n">
        <f aca="false">H1007^2</f>
        <v>0.0238276240788144</v>
      </c>
      <c r="N1007" s="14" t="n">
        <v>0</v>
      </c>
      <c r="O1007" s="14" t="n">
        <v>0</v>
      </c>
      <c r="P1007" s="14" t="n">
        <v>0</v>
      </c>
      <c r="Q1007" s="14" t="n">
        <v>0</v>
      </c>
      <c r="R1007" s="0" t="n">
        <f aca="false">IF(N1007&gt;0,1,IF(O1007&gt;0,2,3))</f>
        <v>3</v>
      </c>
      <c r="ALV1007" s="0"/>
      <c r="ALW1007" s="0"/>
      <c r="ALX1007" s="0"/>
      <c r="ALY1007" s="0"/>
      <c r="ALZ1007" s="0"/>
      <c r="AMA1007" s="0"/>
      <c r="AMB1007" s="0"/>
      <c r="AMC1007" s="0"/>
      <c r="AMD1007" s="0"/>
      <c r="AME1007" s="0"/>
      <c r="AMF1007" s="0"/>
      <c r="AMG1007" s="0"/>
      <c r="AMH1007" s="0"/>
      <c r="AMI1007" s="0"/>
      <c r="AMJ1007" s="0"/>
    </row>
    <row r="1008" s="13" customFormat="true" ht="12.8" hidden="false" customHeight="false" outlineLevel="0" collapsed="false">
      <c r="A1008" s="7"/>
      <c r="B1008" s="0" t="n">
        <v>16</v>
      </c>
      <c r="C1008" s="11" t="n">
        <v>158.935</v>
      </c>
      <c r="D1008" s="11" t="n">
        <v>0.171512335538864</v>
      </c>
      <c r="E1008" s="11" t="n">
        <v>0.284302374991867</v>
      </c>
      <c r="F1008" s="11"/>
      <c r="G1008" s="11" t="n">
        <f aca="false">-E1008</f>
        <v>-0.284302374991867</v>
      </c>
      <c r="H1008" s="11" t="n">
        <f aca="false">D1008-E1008</f>
        <v>-0.112790039453003</v>
      </c>
      <c r="I1008" s="11" t="n">
        <f aca="false">ABS(G1008)</f>
        <v>0.284302374991867</v>
      </c>
      <c r="J1008" s="11" t="n">
        <f aca="false">ABS(H1008)</f>
        <v>0.112790039453003</v>
      </c>
      <c r="K1008" s="11" t="n">
        <f aca="false">G1008^2</f>
        <v>0.0808278404260162</v>
      </c>
      <c r="L1008" s="11" t="n">
        <f aca="false">H1008^2</f>
        <v>0.01272159299981</v>
      </c>
      <c r="N1008" s="14" t="n">
        <v>0</v>
      </c>
      <c r="O1008" s="14" t="n">
        <v>0</v>
      </c>
      <c r="P1008" s="14" t="n">
        <v>0</v>
      </c>
      <c r="Q1008" s="14" t="n">
        <v>1</v>
      </c>
      <c r="R1008" s="0" t="n">
        <f aca="false">IF(N1008&gt;0,1,IF(O1008&gt;0,2,3))</f>
        <v>3</v>
      </c>
      <c r="ALV1008" s="0"/>
      <c r="ALW1008" s="0"/>
      <c r="ALX1008" s="0"/>
      <c r="ALY1008" s="0"/>
      <c r="ALZ1008" s="0"/>
      <c r="AMA1008" s="0"/>
      <c r="AMB1008" s="0"/>
      <c r="AMC1008" s="0"/>
      <c r="AMD1008" s="0"/>
      <c r="AME1008" s="0"/>
      <c r="AMF1008" s="0"/>
      <c r="AMG1008" s="0"/>
      <c r="AMH1008" s="0"/>
      <c r="AMI1008" s="0"/>
      <c r="AMJ1008" s="0"/>
    </row>
    <row r="1009" s="13" customFormat="true" ht="12.8" hidden="false" customHeight="false" outlineLevel="0" collapsed="false">
      <c r="A1009" s="7"/>
      <c r="B1009" s="0" t="n">
        <v>17</v>
      </c>
      <c r="C1009" s="11" t="n">
        <v>47.973</v>
      </c>
      <c r="D1009" s="11" t="n">
        <v>0.767452955245972</v>
      </c>
      <c r="E1009" s="11" t="n">
        <v>3.04411466420512</v>
      </c>
      <c r="F1009" s="11"/>
      <c r="G1009" s="11" t="n">
        <f aca="false">-E1009</f>
        <v>-3.04411466420512</v>
      </c>
      <c r="H1009" s="11" t="n">
        <f aca="false">D1009-E1009</f>
        <v>-2.27666170895915</v>
      </c>
      <c r="I1009" s="11" t="n">
        <f aca="false">ABS(G1009)</f>
        <v>3.04411466420512</v>
      </c>
      <c r="J1009" s="11" t="n">
        <f aca="false">ABS(H1009)</f>
        <v>2.27666170895915</v>
      </c>
      <c r="K1009" s="11" t="n">
        <f aca="false">G1009^2</f>
        <v>9.26663408882865</v>
      </c>
      <c r="L1009" s="11" t="n">
        <f aca="false">H1009^2</f>
        <v>5.18318853704079</v>
      </c>
      <c r="N1009" s="14" t="n">
        <v>0</v>
      </c>
      <c r="O1009" s="14" t="n">
        <v>0</v>
      </c>
      <c r="P1009" s="14" t="n">
        <v>1</v>
      </c>
      <c r="Q1009" s="14" t="n">
        <v>0</v>
      </c>
      <c r="R1009" s="0" t="n">
        <f aca="false">IF(N1009&gt;0,1,IF(O1009&gt;0,2,3))</f>
        <v>3</v>
      </c>
      <c r="ALV1009" s="0"/>
      <c r="ALW1009" s="0"/>
      <c r="ALX1009" s="0"/>
      <c r="ALY1009" s="0"/>
      <c r="ALZ1009" s="0"/>
      <c r="AMA1009" s="0"/>
      <c r="AMB1009" s="0"/>
      <c r="AMC1009" s="0"/>
      <c r="AMD1009" s="0"/>
      <c r="AME1009" s="0"/>
      <c r="AMF1009" s="0"/>
      <c r="AMG1009" s="0"/>
      <c r="AMH1009" s="0"/>
      <c r="AMI1009" s="0"/>
      <c r="AMJ1009" s="0"/>
    </row>
    <row r="1010" s="13" customFormat="true" ht="12.8" hidden="false" customHeight="false" outlineLevel="0" collapsed="false">
      <c r="A1010" s="7"/>
      <c r="B1010" s="0" t="n">
        <v>18</v>
      </c>
      <c r="C1010" s="11" t="n">
        <v>175.636</v>
      </c>
      <c r="D1010" s="11" t="n">
        <v>-1.70307493209839</v>
      </c>
      <c r="E1010" s="11" t="n">
        <v>-1.2781548667023</v>
      </c>
      <c r="F1010" s="11"/>
      <c r="G1010" s="11" t="n">
        <f aca="false">-E1010</f>
        <v>1.2781548667023</v>
      </c>
      <c r="H1010" s="11" t="n">
        <f aca="false">D1010-E1010</f>
        <v>-0.42492006539609</v>
      </c>
      <c r="I1010" s="11" t="n">
        <f aca="false">ABS(G1010)</f>
        <v>1.2781548667023</v>
      </c>
      <c r="J1010" s="11" t="n">
        <f aca="false">ABS(H1010)</f>
        <v>0.42492006539609</v>
      </c>
      <c r="K1010" s="11" t="n">
        <f aca="false">G1010^2</f>
        <v>1.63367986327477</v>
      </c>
      <c r="L1010" s="11" t="n">
        <f aca="false">H1010^2</f>
        <v>0.180557061976217</v>
      </c>
      <c r="N1010" s="14" t="n">
        <v>0</v>
      </c>
      <c r="O1010" s="14" t="n">
        <v>1</v>
      </c>
      <c r="P1010" s="14" t="n">
        <v>0</v>
      </c>
      <c r="Q1010" s="14" t="n">
        <v>0</v>
      </c>
      <c r="R1010" s="0" t="n">
        <f aca="false">IF(N1010&gt;0,1,IF(O1010&gt;0,2,3))</f>
        <v>2</v>
      </c>
      <c r="ALV1010" s="0"/>
      <c r="ALW1010" s="0"/>
      <c r="ALX1010" s="0"/>
      <c r="ALY1010" s="0"/>
      <c r="ALZ1010" s="0"/>
      <c r="AMA1010" s="0"/>
      <c r="AMB1010" s="0"/>
      <c r="AMC1010" s="0"/>
      <c r="AMD1010" s="0"/>
      <c r="AME1010" s="0"/>
      <c r="AMF1010" s="0"/>
      <c r="AMG1010" s="0"/>
      <c r="AMH1010" s="0"/>
      <c r="AMI1010" s="0"/>
      <c r="AMJ1010" s="0"/>
    </row>
    <row r="1011" s="13" customFormat="true" ht="12.8" hidden="false" customHeight="false" outlineLevel="0" collapsed="false">
      <c r="A1011" s="7"/>
      <c r="B1011" s="0" t="n">
        <v>19</v>
      </c>
      <c r="C1011" s="11" t="n">
        <v>140.581</v>
      </c>
      <c r="D1011" s="11" t="n">
        <v>0.171512335538864</v>
      </c>
      <c r="E1011" s="11" t="n">
        <v>2.27267350881338</v>
      </c>
      <c r="F1011" s="11"/>
      <c r="G1011" s="11" t="n">
        <f aca="false">-E1011</f>
        <v>-2.27267350881338</v>
      </c>
      <c r="H1011" s="11" t="n">
        <f aca="false">D1011-E1011</f>
        <v>-2.10116117327452</v>
      </c>
      <c r="I1011" s="11" t="n">
        <f aca="false">ABS(G1011)</f>
        <v>2.27267350881338</v>
      </c>
      <c r="J1011" s="11" t="n">
        <f aca="false">ABS(H1011)</f>
        <v>2.10116117327452</v>
      </c>
      <c r="K1011" s="11" t="n">
        <f aca="false">G1011^2</f>
        <v>5.16504487766212</v>
      </c>
      <c r="L1011" s="11" t="n">
        <f aca="false">H1011^2</f>
        <v>4.41487827607634</v>
      </c>
      <c r="N1011" s="14" t="n">
        <v>0</v>
      </c>
      <c r="O1011" s="14" t="n">
        <v>0</v>
      </c>
      <c r="P1011" s="14" t="n">
        <v>1</v>
      </c>
      <c r="Q1011" s="14" t="n">
        <v>0</v>
      </c>
      <c r="R1011" s="0" t="n">
        <f aca="false">IF(N1011&gt;0,1,IF(O1011&gt;0,2,3))</f>
        <v>3</v>
      </c>
      <c r="ALV1011" s="0"/>
      <c r="ALW1011" s="0"/>
      <c r="ALX1011" s="0"/>
      <c r="ALY1011" s="0"/>
      <c r="ALZ1011" s="0"/>
      <c r="AMA1011" s="0"/>
      <c r="AMB1011" s="0"/>
      <c r="AMC1011" s="0"/>
      <c r="AMD1011" s="0"/>
      <c r="AME1011" s="0"/>
      <c r="AMF1011" s="0"/>
      <c r="AMG1011" s="0"/>
      <c r="AMH1011" s="0"/>
      <c r="AMI1011" s="0"/>
      <c r="AMJ1011" s="0"/>
    </row>
    <row r="1012" s="13" customFormat="true" ht="12.8" hidden="false" customHeight="false" outlineLevel="0" collapsed="false">
      <c r="A1012" s="7"/>
      <c r="B1012" s="0" t="n">
        <v>20</v>
      </c>
      <c r="C1012" s="11" t="n">
        <v>138.817</v>
      </c>
      <c r="D1012" s="11" t="n">
        <v>0.171512335538864</v>
      </c>
      <c r="E1012" s="11" t="n">
        <v>0.302706296805312</v>
      </c>
      <c r="F1012" s="11"/>
      <c r="G1012" s="11" t="n">
        <f aca="false">-E1012</f>
        <v>-0.302706296805312</v>
      </c>
      <c r="H1012" s="11" t="n">
        <f aca="false">D1012-E1012</f>
        <v>-0.131193961266448</v>
      </c>
      <c r="I1012" s="11" t="n">
        <f aca="false">ABS(G1012)</f>
        <v>0.302706296805312</v>
      </c>
      <c r="J1012" s="11" t="n">
        <f aca="false">ABS(H1012)</f>
        <v>0.131193961266448</v>
      </c>
      <c r="K1012" s="11" t="n">
        <f aca="false">G1012^2</f>
        <v>0.0916311021255857</v>
      </c>
      <c r="L1012" s="11" t="n">
        <f aca="false">H1012^2</f>
        <v>0.0172118554727823</v>
      </c>
      <c r="N1012" s="14" t="n">
        <v>0</v>
      </c>
      <c r="O1012" s="14" t="n">
        <v>0</v>
      </c>
      <c r="P1012" s="14" t="n">
        <v>0</v>
      </c>
      <c r="Q1012" s="14" t="n">
        <v>1</v>
      </c>
      <c r="R1012" s="0" t="n">
        <f aca="false">IF(N1012&gt;0,1,IF(O1012&gt;0,2,3))</f>
        <v>3</v>
      </c>
      <c r="ALV1012" s="0"/>
      <c r="ALW1012" s="0"/>
      <c r="ALX1012" s="0"/>
      <c r="ALY1012" s="0"/>
      <c r="ALZ1012" s="0"/>
      <c r="AMA1012" s="0"/>
      <c r="AMB1012" s="0"/>
      <c r="AMC1012" s="0"/>
      <c r="AMD1012" s="0"/>
      <c r="AME1012" s="0"/>
      <c r="AMF1012" s="0"/>
      <c r="AMG1012" s="0"/>
      <c r="AMH1012" s="0"/>
      <c r="AMI1012" s="0"/>
      <c r="AMJ1012" s="0"/>
    </row>
    <row r="1013" s="13" customFormat="true" ht="12.8" hidden="false" customHeight="false" outlineLevel="0" collapsed="false">
      <c r="A1013" s="7"/>
      <c r="B1013" s="0" t="n">
        <v>21</v>
      </c>
      <c r="C1013" s="11" t="n">
        <v>126.116</v>
      </c>
      <c r="D1013" s="11" t="n">
        <v>0.171511992812157</v>
      </c>
      <c r="E1013" s="11" t="n">
        <v>0.287550222909083</v>
      </c>
      <c r="F1013" s="11"/>
      <c r="G1013" s="11" t="n">
        <f aca="false">-E1013</f>
        <v>-0.287550222909083</v>
      </c>
      <c r="H1013" s="11" t="n">
        <f aca="false">D1013-E1013</f>
        <v>-0.116038230096926</v>
      </c>
      <c r="I1013" s="11" t="n">
        <f aca="false">ABS(G1013)</f>
        <v>0.287550222909083</v>
      </c>
      <c r="J1013" s="11" t="n">
        <f aca="false">ABS(H1013)</f>
        <v>0.116038230096926</v>
      </c>
      <c r="K1013" s="11" t="n">
        <f aca="false">G1013^2</f>
        <v>0.0826851306950633</v>
      </c>
      <c r="L1013" s="11" t="n">
        <f aca="false">H1013^2</f>
        <v>0.0134648708440271</v>
      </c>
      <c r="N1013" s="14" t="n">
        <v>0</v>
      </c>
      <c r="O1013" s="14" t="n">
        <v>0</v>
      </c>
      <c r="P1013" s="14" t="n">
        <v>0</v>
      </c>
      <c r="Q1013" s="14" t="n">
        <v>0</v>
      </c>
      <c r="R1013" s="0" t="n">
        <f aca="false">IF(N1013&gt;0,1,IF(O1013&gt;0,2,3))</f>
        <v>3</v>
      </c>
      <c r="ALV1013" s="0"/>
      <c r="ALW1013" s="0"/>
      <c r="ALX1013" s="0"/>
      <c r="ALY1013" s="0"/>
      <c r="ALZ1013" s="0"/>
      <c r="AMA1013" s="0"/>
      <c r="AMB1013" s="0"/>
      <c r="AMC1013" s="0"/>
      <c r="AMD1013" s="0"/>
      <c r="AME1013" s="0"/>
      <c r="AMF1013" s="0"/>
      <c r="AMG1013" s="0"/>
      <c r="AMH1013" s="0"/>
      <c r="AMI1013" s="0"/>
      <c r="AMJ1013" s="0"/>
    </row>
    <row r="1014" s="13" customFormat="true" ht="12.8" hidden="false" customHeight="false" outlineLevel="0" collapsed="false">
      <c r="A1014" s="7"/>
      <c r="B1014" s="0" t="n">
        <v>22</v>
      </c>
      <c r="C1014" s="11" t="n">
        <v>157.323</v>
      </c>
      <c r="D1014" s="11" t="n">
        <v>0.171512335538864</v>
      </c>
      <c r="E1014" s="11" t="n">
        <v>1.07168592635182</v>
      </c>
      <c r="F1014" s="11"/>
      <c r="G1014" s="11" t="n">
        <f aca="false">-E1014</f>
        <v>-1.07168592635182</v>
      </c>
      <c r="H1014" s="11" t="n">
        <f aca="false">D1014-E1014</f>
        <v>-0.900173590812956</v>
      </c>
      <c r="I1014" s="11" t="n">
        <f aca="false">ABS(G1014)</f>
        <v>1.07168592635182</v>
      </c>
      <c r="J1014" s="11" t="n">
        <f aca="false">ABS(H1014)</f>
        <v>0.900173590812956</v>
      </c>
      <c r="K1014" s="11" t="n">
        <f aca="false">G1014^2</f>
        <v>1.14851072474056</v>
      </c>
      <c r="L1014" s="11" t="n">
        <f aca="false">H1014^2</f>
        <v>0.810312493597091</v>
      </c>
      <c r="N1014" s="14" t="n">
        <v>0</v>
      </c>
      <c r="O1014" s="14" t="n">
        <v>0</v>
      </c>
      <c r="P1014" s="14" t="n">
        <v>0</v>
      </c>
      <c r="Q1014" s="14" t="n">
        <v>0</v>
      </c>
      <c r="R1014" s="0" t="n">
        <f aca="false">IF(N1014&gt;0,1,IF(O1014&gt;0,2,3))</f>
        <v>3</v>
      </c>
      <c r="ALV1014" s="0"/>
      <c r="ALW1014" s="0"/>
      <c r="ALX1014" s="0"/>
      <c r="ALY1014" s="0"/>
      <c r="ALZ1014" s="0"/>
      <c r="AMA1014" s="0"/>
      <c r="AMB1014" s="0"/>
      <c r="AMC1014" s="0"/>
      <c r="AMD1014" s="0"/>
      <c r="AME1014" s="0"/>
      <c r="AMF1014" s="0"/>
      <c r="AMG1014" s="0"/>
      <c r="AMH1014" s="0"/>
      <c r="AMI1014" s="0"/>
      <c r="AMJ1014" s="0"/>
    </row>
    <row r="1015" s="13" customFormat="true" ht="12.8" hidden="false" customHeight="false" outlineLevel="0" collapsed="false">
      <c r="A1015" s="7"/>
      <c r="B1015" s="0" t="n">
        <v>23</v>
      </c>
      <c r="C1015" s="11" t="n">
        <v>158.976</v>
      </c>
      <c r="D1015" s="11" t="n">
        <v>0.171512335538864</v>
      </c>
      <c r="E1015" s="11" t="n">
        <v>1.04084702090055</v>
      </c>
      <c r="F1015" s="11"/>
      <c r="G1015" s="11" t="n">
        <f aca="false">-E1015</f>
        <v>-1.04084702090055</v>
      </c>
      <c r="H1015" s="11" t="n">
        <f aca="false">D1015-E1015</f>
        <v>-0.869334685361686</v>
      </c>
      <c r="I1015" s="11" t="n">
        <f aca="false">ABS(G1015)</f>
        <v>1.04084702090055</v>
      </c>
      <c r="J1015" s="11" t="n">
        <f aca="false">ABS(H1015)</f>
        <v>0.869334685361686</v>
      </c>
      <c r="K1015" s="11" t="n">
        <f aca="false">G1015^2</f>
        <v>1.08336252091755</v>
      </c>
      <c r="L1015" s="11" t="n">
        <f aca="false">H1015^2</f>
        <v>0.755742795172902</v>
      </c>
      <c r="N1015" s="14" t="n">
        <v>0</v>
      </c>
      <c r="O1015" s="14" t="n">
        <v>0</v>
      </c>
      <c r="P1015" s="14" t="n">
        <v>0</v>
      </c>
      <c r="Q1015" s="14" t="n">
        <v>1</v>
      </c>
      <c r="R1015" s="0" t="n">
        <f aca="false">IF(N1015&gt;0,1,IF(O1015&gt;0,2,3))</f>
        <v>3</v>
      </c>
      <c r="ALV1015" s="0"/>
      <c r="ALW1015" s="0"/>
      <c r="ALX1015" s="0"/>
      <c r="ALY1015" s="0"/>
      <c r="ALZ1015" s="0"/>
      <c r="AMA1015" s="0"/>
      <c r="AMB1015" s="0"/>
      <c r="AMC1015" s="0"/>
      <c r="AMD1015" s="0"/>
      <c r="AME1015" s="0"/>
      <c r="AMF1015" s="0"/>
      <c r="AMG1015" s="0"/>
      <c r="AMH1015" s="0"/>
      <c r="AMI1015" s="0"/>
      <c r="AMJ1015" s="0"/>
    </row>
    <row r="1016" s="13" customFormat="true" ht="12.8" hidden="false" customHeight="false" outlineLevel="0" collapsed="false">
      <c r="A1016" s="7" t="n">
        <v>45</v>
      </c>
      <c r="B1016" s="0" t="n">
        <v>12</v>
      </c>
      <c r="C1016" s="11" t="n">
        <v>53.805</v>
      </c>
      <c r="D1016" s="11" t="n">
        <v>0.170916363596916</v>
      </c>
      <c r="E1016" s="11" t="n">
        <v>1.97322305787667</v>
      </c>
      <c r="F1016" s="11"/>
      <c r="G1016" s="11" t="n">
        <f aca="false">-E1016</f>
        <v>-1.97322305787667</v>
      </c>
      <c r="H1016" s="11" t="n">
        <f aca="false">D1016-E1016</f>
        <v>-1.80230669427975</v>
      </c>
      <c r="I1016" s="11" t="n">
        <f aca="false">ABS(G1016)</f>
        <v>1.97322305787667</v>
      </c>
      <c r="J1016" s="11" t="n">
        <f aca="false">ABS(H1016)</f>
        <v>1.80230669427975</v>
      </c>
      <c r="K1016" s="11" t="n">
        <f aca="false">G1016^2</f>
        <v>3.89360923613616</v>
      </c>
      <c r="L1016" s="11" t="n">
        <f aca="false">H1016^2</f>
        <v>3.24830942024561</v>
      </c>
      <c r="N1016" s="14" t="n">
        <v>0</v>
      </c>
      <c r="O1016" s="14" t="n">
        <v>1</v>
      </c>
      <c r="P1016" s="14" t="n">
        <v>0</v>
      </c>
      <c r="Q1016" s="14" t="n">
        <v>0</v>
      </c>
      <c r="R1016" s="0" t="n">
        <f aca="false">IF(N1016&gt;0,1,IF(O1016&gt;0,2,3))</f>
        <v>2</v>
      </c>
      <c r="ALU1016" s="0"/>
      <c r="ALV1016" s="0"/>
      <c r="ALW1016" s="0"/>
      <c r="ALX1016" s="0"/>
      <c r="ALY1016" s="0"/>
      <c r="ALZ1016" s="0"/>
      <c r="AMA1016" s="0"/>
      <c r="AMB1016" s="0"/>
      <c r="AMC1016" s="0"/>
      <c r="AMD1016" s="0"/>
      <c r="AME1016" s="0"/>
      <c r="AMF1016" s="0"/>
      <c r="AMG1016" s="0"/>
      <c r="AMH1016" s="0"/>
      <c r="AMI1016" s="0"/>
      <c r="AMJ1016" s="0"/>
    </row>
    <row r="1017" s="13" customFormat="true" ht="12.8" hidden="false" customHeight="false" outlineLevel="0" collapsed="false">
      <c r="A1017" s="7"/>
      <c r="B1017" s="0" t="n">
        <v>13</v>
      </c>
      <c r="C1017" s="11" t="n">
        <v>56.858</v>
      </c>
      <c r="D1017" s="11" t="n">
        <v>1.44284081459045</v>
      </c>
      <c r="E1017" s="11" t="n">
        <v>1.82560523438084</v>
      </c>
      <c r="F1017" s="11"/>
      <c r="G1017" s="11" t="n">
        <f aca="false">-E1017</f>
        <v>-1.82560523438084</v>
      </c>
      <c r="H1017" s="11" t="n">
        <f aca="false">D1017-E1017</f>
        <v>-0.38276441979039</v>
      </c>
      <c r="I1017" s="11" t="n">
        <f aca="false">ABS(G1017)</f>
        <v>1.82560523438084</v>
      </c>
      <c r="J1017" s="11" t="n">
        <f aca="false">ABS(H1017)</f>
        <v>0.38276441979039</v>
      </c>
      <c r="K1017" s="11" t="n">
        <f aca="false">G1017^2</f>
        <v>3.33283447179872</v>
      </c>
      <c r="L1017" s="11" t="n">
        <f aca="false">H1017^2</f>
        <v>0.146508601057474</v>
      </c>
      <c r="N1017" s="14" t="n">
        <v>0</v>
      </c>
      <c r="O1017" s="14" t="n">
        <v>1</v>
      </c>
      <c r="P1017" s="14" t="n">
        <v>0</v>
      </c>
      <c r="Q1017" s="14" t="n">
        <v>0</v>
      </c>
      <c r="R1017" s="0" t="n">
        <f aca="false">IF(N1017&gt;0,1,IF(O1017&gt;0,2,3))</f>
        <v>2</v>
      </c>
      <c r="ALV1017" s="0"/>
      <c r="ALW1017" s="0"/>
      <c r="ALX1017" s="0"/>
      <c r="ALY1017" s="0"/>
      <c r="ALZ1017" s="0"/>
      <c r="AMA1017" s="0"/>
      <c r="AMB1017" s="0"/>
      <c r="AMC1017" s="0"/>
      <c r="AMD1017" s="0"/>
      <c r="AME1017" s="0"/>
      <c r="AMF1017" s="0"/>
      <c r="AMG1017" s="0"/>
      <c r="AMH1017" s="0"/>
      <c r="AMI1017" s="0"/>
      <c r="AMJ1017" s="0"/>
    </row>
    <row r="1018" s="13" customFormat="true" ht="12.8" hidden="false" customHeight="false" outlineLevel="0" collapsed="false">
      <c r="A1018" s="7"/>
      <c r="B1018" s="0" t="n">
        <v>14</v>
      </c>
      <c r="C1018" s="11" t="n">
        <v>177.868</v>
      </c>
      <c r="D1018" s="11" t="n">
        <v>0.172122448682785</v>
      </c>
      <c r="E1018" s="11" t="n">
        <v>1.52481411813947</v>
      </c>
      <c r="F1018" s="11"/>
      <c r="G1018" s="11" t="n">
        <f aca="false">-E1018</f>
        <v>-1.52481411813947</v>
      </c>
      <c r="H1018" s="11" t="n">
        <f aca="false">D1018-E1018</f>
        <v>-1.35269166945668</v>
      </c>
      <c r="I1018" s="11" t="n">
        <f aca="false">ABS(G1018)</f>
        <v>1.52481411813947</v>
      </c>
      <c r="J1018" s="11" t="n">
        <f aca="false">ABS(H1018)</f>
        <v>1.35269166945668</v>
      </c>
      <c r="K1018" s="11" t="n">
        <f aca="false">G1018^2</f>
        <v>2.32505809487745</v>
      </c>
      <c r="L1018" s="11" t="n">
        <f aca="false">H1018^2</f>
        <v>1.82977475261751</v>
      </c>
      <c r="N1018" s="14" t="n">
        <v>0</v>
      </c>
      <c r="O1018" s="14" t="n">
        <v>1</v>
      </c>
      <c r="P1018" s="14" t="n">
        <v>0</v>
      </c>
      <c r="Q1018" s="14" t="n">
        <v>0</v>
      </c>
      <c r="R1018" s="0" t="n">
        <f aca="false">IF(N1018&gt;0,1,IF(O1018&gt;0,2,3))</f>
        <v>2</v>
      </c>
      <c r="ALV1018" s="0"/>
      <c r="ALW1018" s="0"/>
      <c r="ALX1018" s="0"/>
      <c r="ALY1018" s="0"/>
      <c r="ALZ1018" s="0"/>
      <c r="AMA1018" s="0"/>
      <c r="AMB1018" s="0"/>
      <c r="AMC1018" s="0"/>
      <c r="AMD1018" s="0"/>
      <c r="AME1018" s="0"/>
      <c r="AMF1018" s="0"/>
      <c r="AMG1018" s="0"/>
      <c r="AMH1018" s="0"/>
      <c r="AMI1018" s="0"/>
      <c r="AMJ1018" s="0"/>
    </row>
    <row r="1019" s="13" customFormat="true" ht="12.8" hidden="false" customHeight="false" outlineLevel="0" collapsed="false">
      <c r="A1019" s="7"/>
      <c r="B1019" s="0" t="n">
        <v>15</v>
      </c>
      <c r="C1019" s="11" t="n">
        <v>59.631</v>
      </c>
      <c r="D1019" s="11" t="n">
        <v>0.685132503509522</v>
      </c>
      <c r="E1019" s="11" t="n">
        <v>1.04831300188706</v>
      </c>
      <c r="F1019" s="11"/>
      <c r="G1019" s="11" t="n">
        <f aca="false">-E1019</f>
        <v>-1.04831300188706</v>
      </c>
      <c r="H1019" s="11" t="n">
        <f aca="false">D1019-E1019</f>
        <v>-0.363180498377538</v>
      </c>
      <c r="I1019" s="11" t="n">
        <f aca="false">ABS(G1019)</f>
        <v>1.04831300188706</v>
      </c>
      <c r="J1019" s="11" t="n">
        <f aca="false">ABS(H1019)</f>
        <v>0.363180498377538</v>
      </c>
      <c r="K1019" s="11" t="n">
        <f aca="false">G1019^2</f>
        <v>1.09896014992546</v>
      </c>
      <c r="L1019" s="11" t="n">
        <f aca="false">H1019^2</f>
        <v>0.131900074401757</v>
      </c>
      <c r="N1019" s="14" t="n">
        <v>0</v>
      </c>
      <c r="O1019" s="14" t="n">
        <v>1</v>
      </c>
      <c r="P1019" s="14" t="n">
        <v>0</v>
      </c>
      <c r="Q1019" s="14" t="n">
        <v>0</v>
      </c>
      <c r="R1019" s="0" t="n">
        <f aca="false">IF(N1019&gt;0,1,IF(O1019&gt;0,2,3))</f>
        <v>2</v>
      </c>
      <c r="ALV1019" s="0"/>
      <c r="ALW1019" s="0"/>
      <c r="ALX1019" s="0"/>
      <c r="ALY1019" s="0"/>
      <c r="ALZ1019" s="0"/>
      <c r="AMA1019" s="0"/>
      <c r="AMB1019" s="0"/>
      <c r="AMC1019" s="0"/>
      <c r="AMD1019" s="0"/>
      <c r="AME1019" s="0"/>
      <c r="AMF1019" s="0"/>
      <c r="AMG1019" s="0"/>
      <c r="AMH1019" s="0"/>
      <c r="AMI1019" s="0"/>
      <c r="AMJ1019" s="0"/>
    </row>
    <row r="1020" s="13" customFormat="true" ht="12.8" hidden="false" customHeight="false" outlineLevel="0" collapsed="false">
      <c r="A1020" s="7"/>
      <c r="B1020" s="0" t="n">
        <v>16</v>
      </c>
      <c r="C1020" s="11" t="n">
        <v>180.717</v>
      </c>
      <c r="D1020" s="11" t="n">
        <v>0.171546623110771</v>
      </c>
      <c r="E1020" s="11" t="n">
        <v>1.79999661498431</v>
      </c>
      <c r="F1020" s="11"/>
      <c r="G1020" s="11" t="n">
        <f aca="false">-E1020</f>
        <v>-1.79999661498431</v>
      </c>
      <c r="H1020" s="11" t="n">
        <f aca="false">D1020-E1020</f>
        <v>-1.62844999187354</v>
      </c>
      <c r="I1020" s="11" t="n">
        <f aca="false">ABS(G1020)</f>
        <v>1.79999661498431</v>
      </c>
      <c r="J1020" s="11" t="n">
        <f aca="false">ABS(H1020)</f>
        <v>1.62844999187354</v>
      </c>
      <c r="K1020" s="11" t="n">
        <f aca="false">G1020^2</f>
        <v>3.23998781395497</v>
      </c>
      <c r="L1020" s="11" t="n">
        <f aca="false">H1020^2</f>
        <v>2.65184937603293</v>
      </c>
      <c r="N1020" s="14" t="n">
        <v>0</v>
      </c>
      <c r="O1020" s="14" t="n">
        <v>1</v>
      </c>
      <c r="P1020" s="14" t="n">
        <v>0</v>
      </c>
      <c r="Q1020" s="14" t="n">
        <v>0</v>
      </c>
      <c r="R1020" s="0" t="n">
        <f aca="false">IF(N1020&gt;0,1,IF(O1020&gt;0,2,3))</f>
        <v>2</v>
      </c>
      <c r="ALV1020" s="0"/>
      <c r="ALW1020" s="0"/>
      <c r="ALX1020" s="0"/>
      <c r="ALY1020" s="0"/>
      <c r="ALZ1020" s="0"/>
      <c r="AMA1020" s="0"/>
      <c r="AMB1020" s="0"/>
      <c r="AMC1020" s="0"/>
      <c r="AMD1020" s="0"/>
      <c r="AME1020" s="0"/>
      <c r="AMF1020" s="0"/>
      <c r="AMG1020" s="0"/>
      <c r="AMH1020" s="0"/>
      <c r="AMI1020" s="0"/>
      <c r="AMJ1020" s="0"/>
    </row>
    <row r="1021" s="13" customFormat="true" ht="12.8" hidden="false" customHeight="false" outlineLevel="0" collapsed="false">
      <c r="A1021" s="7"/>
      <c r="B1021" s="0" t="n">
        <v>17</v>
      </c>
      <c r="C1021" s="11" t="n">
        <v>53.796</v>
      </c>
      <c r="D1021" s="11" t="n">
        <v>0.170891642570496</v>
      </c>
      <c r="E1021" s="11" t="n">
        <v>2.13212161418664</v>
      </c>
      <c r="F1021" s="11"/>
      <c r="G1021" s="11" t="n">
        <f aca="false">-E1021</f>
        <v>-2.13212161418664</v>
      </c>
      <c r="H1021" s="11" t="n">
        <f aca="false">D1021-E1021</f>
        <v>-1.96122997161614</v>
      </c>
      <c r="I1021" s="11" t="n">
        <f aca="false">ABS(G1021)</f>
        <v>2.13212161418664</v>
      </c>
      <c r="J1021" s="11" t="n">
        <f aca="false">ABS(H1021)</f>
        <v>1.96122997161614</v>
      </c>
      <c r="K1021" s="11" t="n">
        <f aca="false">G1021^2</f>
        <v>4.54594257768184</v>
      </c>
      <c r="L1021" s="11" t="n">
        <f aca="false">H1021^2</f>
        <v>3.84642300156546</v>
      </c>
      <c r="N1021" s="14" t="n">
        <v>0</v>
      </c>
      <c r="O1021" s="14" t="n">
        <v>1</v>
      </c>
      <c r="P1021" s="14" t="n">
        <v>0</v>
      </c>
      <c r="Q1021" s="14" t="n">
        <v>0</v>
      </c>
      <c r="R1021" s="0" t="n">
        <f aca="false">IF(N1021&gt;0,1,IF(O1021&gt;0,2,3))</f>
        <v>2</v>
      </c>
      <c r="ALV1021" s="0"/>
      <c r="ALW1021" s="0"/>
      <c r="ALX1021" s="0"/>
      <c r="ALY1021" s="0"/>
      <c r="ALZ1021" s="0"/>
      <c r="AMA1021" s="0"/>
      <c r="AMB1021" s="0"/>
      <c r="AMC1021" s="0"/>
      <c r="AMD1021" s="0"/>
      <c r="AME1021" s="0"/>
      <c r="AMF1021" s="0"/>
      <c r="AMG1021" s="0"/>
      <c r="AMH1021" s="0"/>
      <c r="AMI1021" s="0"/>
      <c r="AMJ1021" s="0"/>
    </row>
    <row r="1022" s="13" customFormat="true" ht="12.8" hidden="false" customHeight="false" outlineLevel="0" collapsed="false">
      <c r="A1022" s="7"/>
      <c r="B1022" s="0" t="n">
        <v>18</v>
      </c>
      <c r="C1022" s="11" t="n">
        <v>59.606</v>
      </c>
      <c r="D1022" s="11" t="n">
        <v>0.681596875190735</v>
      </c>
      <c r="E1022" s="11" t="n">
        <v>1.34078723716433</v>
      </c>
      <c r="F1022" s="11"/>
      <c r="G1022" s="11" t="n">
        <f aca="false">-E1022</f>
        <v>-1.34078723716433</v>
      </c>
      <c r="H1022" s="11" t="n">
        <f aca="false">D1022-E1022</f>
        <v>-0.659190361973595</v>
      </c>
      <c r="I1022" s="11" t="n">
        <f aca="false">ABS(G1022)</f>
        <v>1.34078723716433</v>
      </c>
      <c r="J1022" s="11" t="n">
        <f aca="false">ABS(H1022)</f>
        <v>0.659190361973595</v>
      </c>
      <c r="K1022" s="11" t="n">
        <f aca="false">G1022^2</f>
        <v>1.79771041534276</v>
      </c>
      <c r="L1022" s="11" t="n">
        <f aca="false">H1022^2</f>
        <v>0.434531933318879</v>
      </c>
      <c r="N1022" s="14" t="n">
        <v>0</v>
      </c>
      <c r="O1022" s="14" t="n">
        <v>1</v>
      </c>
      <c r="P1022" s="14" t="n">
        <v>0</v>
      </c>
      <c r="Q1022" s="14" t="n">
        <v>0</v>
      </c>
      <c r="R1022" s="0" t="n">
        <f aca="false">IF(N1022&gt;0,1,IF(O1022&gt;0,2,3))</f>
        <v>2</v>
      </c>
      <c r="ALV1022" s="0"/>
      <c r="ALW1022" s="0"/>
      <c r="ALX1022" s="0"/>
      <c r="ALY1022" s="0"/>
      <c r="ALZ1022" s="0"/>
      <c r="AMA1022" s="0"/>
      <c r="AMB1022" s="0"/>
      <c r="AMC1022" s="0"/>
      <c r="AMD1022" s="0"/>
      <c r="AME1022" s="0"/>
      <c r="AMF1022" s="0"/>
      <c r="AMG1022" s="0"/>
      <c r="AMH1022" s="0"/>
      <c r="AMI1022" s="0"/>
      <c r="AMJ1022" s="0"/>
    </row>
    <row r="1023" s="13" customFormat="true" ht="12.8" hidden="false" customHeight="false" outlineLevel="0" collapsed="false">
      <c r="A1023" s="7"/>
      <c r="B1023" s="0" t="n">
        <v>19</v>
      </c>
      <c r="C1023" s="11" t="n">
        <v>180.698</v>
      </c>
      <c r="D1023" s="11" t="n">
        <v>0.171547323465347</v>
      </c>
      <c r="E1023" s="11" t="n">
        <v>1.7963093424458</v>
      </c>
      <c r="F1023" s="11"/>
      <c r="G1023" s="11" t="n">
        <f aca="false">-E1023</f>
        <v>-1.7963093424458</v>
      </c>
      <c r="H1023" s="11" t="n">
        <f aca="false">D1023-E1023</f>
        <v>-1.62476201898045</v>
      </c>
      <c r="I1023" s="11" t="n">
        <f aca="false">ABS(G1023)</f>
        <v>1.7963093424458</v>
      </c>
      <c r="J1023" s="11" t="n">
        <f aca="false">ABS(H1023)</f>
        <v>1.62476201898045</v>
      </c>
      <c r="K1023" s="11" t="n">
        <f aca="false">G1023^2</f>
        <v>3.22672725375806</v>
      </c>
      <c r="L1023" s="11" t="n">
        <f aca="false">H1023^2</f>
        <v>2.63985161832144</v>
      </c>
      <c r="N1023" s="14" t="n">
        <v>0</v>
      </c>
      <c r="O1023" s="14" t="n">
        <v>1</v>
      </c>
      <c r="P1023" s="14" t="n">
        <v>0</v>
      </c>
      <c r="Q1023" s="14" t="n">
        <v>0</v>
      </c>
      <c r="R1023" s="0" t="n">
        <f aca="false">IF(N1023&gt;0,1,IF(O1023&gt;0,2,3))</f>
        <v>2</v>
      </c>
      <c r="ALV1023" s="0"/>
      <c r="ALW1023" s="0"/>
      <c r="ALX1023" s="0"/>
      <c r="ALY1023" s="0"/>
      <c r="ALZ1023" s="0"/>
      <c r="AMA1023" s="0"/>
      <c r="AMB1023" s="0"/>
      <c r="AMC1023" s="0"/>
      <c r="AMD1023" s="0"/>
      <c r="AME1023" s="0"/>
      <c r="AMF1023" s="0"/>
      <c r="AMG1023" s="0"/>
      <c r="AMH1023" s="0"/>
      <c r="AMI1023" s="0"/>
      <c r="AMJ1023" s="0"/>
    </row>
    <row r="1024" s="13" customFormat="true" ht="12.8" hidden="false" customHeight="false" outlineLevel="0" collapsed="false">
      <c r="A1024" s="7"/>
      <c r="B1024" s="0" t="n">
        <v>20</v>
      </c>
      <c r="C1024" s="11" t="n">
        <v>56.882</v>
      </c>
      <c r="D1024" s="11" t="n">
        <v>1.44197618961334</v>
      </c>
      <c r="E1024" s="11" t="n">
        <v>1.74480438531628</v>
      </c>
      <c r="F1024" s="11"/>
      <c r="G1024" s="11" t="n">
        <f aca="false">-E1024</f>
        <v>-1.74480438531628</v>
      </c>
      <c r="H1024" s="11" t="n">
        <f aca="false">D1024-E1024</f>
        <v>-0.30282819570294</v>
      </c>
      <c r="I1024" s="11" t="n">
        <f aca="false">ABS(G1024)</f>
        <v>1.74480438531628</v>
      </c>
      <c r="J1024" s="11" t="n">
        <f aca="false">ABS(H1024)</f>
        <v>0.30282819570294</v>
      </c>
      <c r="K1024" s="11" t="n">
        <f aca="false">G1024^2</f>
        <v>3.04434234301892</v>
      </c>
      <c r="L1024" s="11" t="n">
        <f aca="false">H1024^2</f>
        <v>0.0917049161126981</v>
      </c>
      <c r="N1024" s="14" t="n">
        <v>0</v>
      </c>
      <c r="O1024" s="14" t="n">
        <v>1</v>
      </c>
      <c r="P1024" s="14" t="n">
        <v>0</v>
      </c>
      <c r="Q1024" s="14" t="n">
        <v>0</v>
      </c>
      <c r="R1024" s="0" t="n">
        <f aca="false">IF(N1024&gt;0,1,IF(O1024&gt;0,2,3))</f>
        <v>2</v>
      </c>
      <c r="ALV1024" s="0"/>
      <c r="ALW1024" s="0"/>
      <c r="ALX1024" s="0"/>
      <c r="ALY1024" s="0"/>
      <c r="ALZ1024" s="0"/>
      <c r="AMA1024" s="0"/>
      <c r="AMB1024" s="0"/>
      <c r="AMC1024" s="0"/>
      <c r="AMD1024" s="0"/>
      <c r="AME1024" s="0"/>
      <c r="AMF1024" s="0"/>
      <c r="AMG1024" s="0"/>
      <c r="AMH1024" s="0"/>
      <c r="AMI1024" s="0"/>
      <c r="AMJ1024" s="0"/>
    </row>
    <row r="1025" s="13" customFormat="true" ht="12.8" hidden="false" customHeight="false" outlineLevel="0" collapsed="false">
      <c r="A1025" s="7"/>
      <c r="B1025" s="0" t="n">
        <v>21</v>
      </c>
      <c r="C1025" s="11" t="n">
        <v>177.856</v>
      </c>
      <c r="D1025" s="11" t="n">
        <v>0.172120869159699</v>
      </c>
      <c r="E1025" s="11" t="n">
        <v>1.56888417738683</v>
      </c>
      <c r="F1025" s="11"/>
      <c r="G1025" s="11" t="n">
        <f aca="false">-E1025</f>
        <v>-1.56888417738683</v>
      </c>
      <c r="H1025" s="11" t="n">
        <f aca="false">D1025-E1025</f>
        <v>-1.39676330822713</v>
      </c>
      <c r="I1025" s="11" t="n">
        <f aca="false">ABS(G1025)</f>
        <v>1.56888417738683</v>
      </c>
      <c r="J1025" s="11" t="n">
        <f aca="false">ABS(H1025)</f>
        <v>1.39676330822713</v>
      </c>
      <c r="K1025" s="11" t="n">
        <f aca="false">G1025^2</f>
        <v>2.46139756205475</v>
      </c>
      <c r="L1025" s="11" t="n">
        <f aca="false">H1025^2</f>
        <v>1.9509477392096</v>
      </c>
      <c r="N1025" s="14" t="n">
        <v>0</v>
      </c>
      <c r="O1025" s="14" t="n">
        <v>1</v>
      </c>
      <c r="P1025" s="14" t="n">
        <v>0</v>
      </c>
      <c r="Q1025" s="14" t="n">
        <v>0</v>
      </c>
      <c r="R1025" s="0" t="n">
        <f aca="false">IF(N1025&gt;0,1,IF(O1025&gt;0,2,3))</f>
        <v>2</v>
      </c>
      <c r="ALV1025" s="0"/>
      <c r="ALW1025" s="0"/>
      <c r="ALX1025" s="0"/>
      <c r="ALY1025" s="0"/>
      <c r="ALZ1025" s="0"/>
      <c r="AMA1025" s="0"/>
      <c r="AMB1025" s="0"/>
      <c r="AMC1025" s="0"/>
      <c r="AMD1025" s="0"/>
      <c r="AME1025" s="0"/>
      <c r="AMF1025" s="0"/>
      <c r="AMG1025" s="0"/>
      <c r="AMH1025" s="0"/>
      <c r="AMI1025" s="0"/>
      <c r="AMJ1025" s="0"/>
    </row>
    <row r="1026" s="13" customFormat="true" ht="12.8" hidden="false" customHeight="false" outlineLevel="0" collapsed="false">
      <c r="A1026" s="7" t="n">
        <v>46</v>
      </c>
      <c r="B1026" s="0" t="n">
        <v>1</v>
      </c>
      <c r="C1026" s="11" t="n">
        <v>152.899</v>
      </c>
      <c r="D1026" s="11" t="n">
        <v>0.171512335538864</v>
      </c>
      <c r="E1026" s="11" t="n">
        <v>0.423088700665694</v>
      </c>
      <c r="F1026" s="11"/>
      <c r="G1026" s="11" t="n">
        <f aca="false">-E1026</f>
        <v>-0.423088700665694</v>
      </c>
      <c r="H1026" s="11" t="n">
        <f aca="false">D1026-E1026</f>
        <v>-0.25157636512683</v>
      </c>
      <c r="I1026" s="11" t="n">
        <f aca="false">ABS(G1026)</f>
        <v>0.423088700665694</v>
      </c>
      <c r="J1026" s="11" t="n">
        <f aca="false">ABS(H1026)</f>
        <v>0.25157636512683</v>
      </c>
      <c r="K1026" s="11" t="n">
        <f aca="false">G1026^2</f>
        <v>0.179004048630985</v>
      </c>
      <c r="L1026" s="11" t="n">
        <f aca="false">H1026^2</f>
        <v>0.0632906674904281</v>
      </c>
      <c r="N1026" s="14" t="n">
        <v>0</v>
      </c>
      <c r="O1026" s="14" t="n">
        <v>0</v>
      </c>
      <c r="P1026" s="14" t="n">
        <v>0</v>
      </c>
      <c r="Q1026" s="14" t="n">
        <v>1</v>
      </c>
      <c r="R1026" s="0" t="n">
        <f aca="false">IF(N1026&gt;0,1,IF(O1026&gt;0,2,3))</f>
        <v>3</v>
      </c>
      <c r="ALU1026" s="0"/>
      <c r="ALV1026" s="0"/>
      <c r="ALW1026" s="0"/>
      <c r="ALX1026" s="0"/>
      <c r="ALY1026" s="0"/>
      <c r="ALZ1026" s="0"/>
      <c r="AMA1026" s="0"/>
      <c r="AMB1026" s="0"/>
      <c r="AMC1026" s="0"/>
      <c r="AMD1026" s="0"/>
      <c r="AME1026" s="0"/>
      <c r="AMF1026" s="0"/>
      <c r="AMG1026" s="0"/>
      <c r="AMH1026" s="0"/>
      <c r="AMI1026" s="0"/>
      <c r="AMJ1026" s="0"/>
    </row>
    <row r="1027" s="13" customFormat="true" ht="12.8" hidden="false" customHeight="false" outlineLevel="0" collapsed="false">
      <c r="A1027" s="7"/>
      <c r="B1027" s="0" t="n">
        <v>2</v>
      </c>
      <c r="C1027" s="11" t="n">
        <v>123.435</v>
      </c>
      <c r="D1027" s="11" t="n">
        <v>0.171512335538864</v>
      </c>
      <c r="E1027" s="11" t="n">
        <v>0.178646545849389</v>
      </c>
      <c r="F1027" s="11"/>
      <c r="G1027" s="11" t="n">
        <f aca="false">-E1027</f>
        <v>-0.178646545849389</v>
      </c>
      <c r="H1027" s="11" t="n">
        <f aca="false">D1027-E1027</f>
        <v>-0.007134210310525</v>
      </c>
      <c r="I1027" s="11" t="n">
        <f aca="false">ABS(G1027)</f>
        <v>0.178646545849389</v>
      </c>
      <c r="J1027" s="11" t="n">
        <f aca="false">ABS(H1027)</f>
        <v>0.007134210310525</v>
      </c>
      <c r="K1027" s="11" t="n">
        <f aca="false">G1027^2</f>
        <v>0.0319145883439179</v>
      </c>
      <c r="L1027" s="11" t="n">
        <f aca="false">H1027^2</f>
        <v>5.08969567548012E-005</v>
      </c>
      <c r="N1027" s="14" t="n">
        <v>0</v>
      </c>
      <c r="O1027" s="14" t="n">
        <v>0</v>
      </c>
      <c r="P1027" s="14" t="n">
        <v>0</v>
      </c>
      <c r="Q1027" s="14" t="n">
        <v>0</v>
      </c>
      <c r="R1027" s="0" t="n">
        <f aca="false">IF(N1027&gt;0,1,IF(O1027&gt;0,2,3))</f>
        <v>3</v>
      </c>
      <c r="ALV1027" s="0"/>
      <c r="ALW1027" s="0"/>
      <c r="ALX1027" s="0"/>
      <c r="ALY1027" s="0"/>
      <c r="ALZ1027" s="0"/>
      <c r="AMA1027" s="0"/>
      <c r="AMB1027" s="0"/>
      <c r="AMC1027" s="0"/>
      <c r="AMD1027" s="0"/>
      <c r="AME1027" s="0"/>
      <c r="AMF1027" s="0"/>
      <c r="AMG1027" s="0"/>
      <c r="AMH1027" s="0"/>
      <c r="AMI1027" s="0"/>
      <c r="AMJ1027" s="0"/>
    </row>
    <row r="1028" s="13" customFormat="true" ht="12.8" hidden="false" customHeight="false" outlineLevel="0" collapsed="false">
      <c r="A1028" s="7"/>
      <c r="B1028" s="0" t="n">
        <v>3</v>
      </c>
      <c r="C1028" s="11" t="n">
        <v>131.504</v>
      </c>
      <c r="D1028" s="11" t="n">
        <v>0.171512335538864</v>
      </c>
      <c r="E1028" s="11" t="n">
        <v>0.202346790988862</v>
      </c>
      <c r="F1028" s="11"/>
      <c r="G1028" s="11" t="n">
        <f aca="false">-E1028</f>
        <v>-0.202346790988862</v>
      </c>
      <c r="H1028" s="11" t="n">
        <f aca="false">D1028-E1028</f>
        <v>-0.030834455449998</v>
      </c>
      <c r="I1028" s="11" t="n">
        <f aca="false">ABS(G1028)</f>
        <v>0.202346790988862</v>
      </c>
      <c r="J1028" s="11" t="n">
        <f aca="false">ABS(H1028)</f>
        <v>0.030834455449998</v>
      </c>
      <c r="K1028" s="11" t="n">
        <f aca="false">G1028^2</f>
        <v>0.0409442238234902</v>
      </c>
      <c r="L1028" s="11" t="n">
        <f aca="false">H1028^2</f>
        <v>0.000950763642897911</v>
      </c>
      <c r="N1028" s="14" t="n">
        <v>0</v>
      </c>
      <c r="O1028" s="14" t="n">
        <v>0</v>
      </c>
      <c r="P1028" s="14" t="n">
        <v>0</v>
      </c>
      <c r="Q1028" s="14" t="n">
        <v>0</v>
      </c>
      <c r="R1028" s="0" t="n">
        <f aca="false">IF(N1028&gt;0,1,IF(O1028&gt;0,2,3))</f>
        <v>3</v>
      </c>
      <c r="ALV1028" s="0"/>
      <c r="ALW1028" s="0"/>
      <c r="ALX1028" s="0"/>
      <c r="ALY1028" s="0"/>
      <c r="ALZ1028" s="0"/>
      <c r="AMA1028" s="0"/>
      <c r="AMB1028" s="0"/>
      <c r="AMC1028" s="0"/>
      <c r="AMD1028" s="0"/>
      <c r="AME1028" s="0"/>
      <c r="AMF1028" s="0"/>
      <c r="AMG1028" s="0"/>
      <c r="AMH1028" s="0"/>
      <c r="AMI1028" s="0"/>
      <c r="AMJ1028" s="0"/>
    </row>
    <row r="1029" s="13" customFormat="true" ht="12.8" hidden="false" customHeight="false" outlineLevel="0" collapsed="false">
      <c r="A1029" s="7"/>
      <c r="B1029" s="0" t="n">
        <v>4</v>
      </c>
      <c r="C1029" s="11" t="n">
        <v>127.417</v>
      </c>
      <c r="D1029" s="11" t="n">
        <v>0.171512335538864</v>
      </c>
      <c r="E1029" s="11" t="n">
        <v>0.114871676808562</v>
      </c>
      <c r="F1029" s="11"/>
      <c r="G1029" s="11" t="n">
        <f aca="false">-E1029</f>
        <v>-0.114871676808562</v>
      </c>
      <c r="H1029" s="11" t="n">
        <f aca="false">D1029-E1029</f>
        <v>0.056640658730302</v>
      </c>
      <c r="I1029" s="11" t="n">
        <f aca="false">ABS(G1029)</f>
        <v>0.114871676808562</v>
      </c>
      <c r="J1029" s="11" t="n">
        <f aca="false">ABS(H1029)</f>
        <v>0.056640658730302</v>
      </c>
      <c r="K1029" s="11" t="n">
        <f aca="false">G1029^2</f>
        <v>0.0131955021328107</v>
      </c>
      <c r="L1029" s="11" t="n">
        <f aca="false">H1029^2</f>
        <v>0.00320816422140254</v>
      </c>
      <c r="N1029" s="14" t="n">
        <v>0</v>
      </c>
      <c r="O1029" s="14" t="n">
        <v>0</v>
      </c>
      <c r="P1029" s="14" t="n">
        <v>0</v>
      </c>
      <c r="Q1029" s="14" t="n">
        <v>0</v>
      </c>
      <c r="R1029" s="0" t="n">
        <f aca="false">IF(N1029&gt;0,1,IF(O1029&gt;0,2,3))</f>
        <v>3</v>
      </c>
      <c r="ALV1029" s="0"/>
      <c r="ALW1029" s="0"/>
      <c r="ALX1029" s="0"/>
      <c r="ALY1029" s="0"/>
      <c r="ALZ1029" s="0"/>
      <c r="AMA1029" s="0"/>
      <c r="AMB1029" s="0"/>
      <c r="AMC1029" s="0"/>
      <c r="AMD1029" s="0"/>
      <c r="AME1029" s="0"/>
      <c r="AMF1029" s="0"/>
      <c r="AMG1029" s="0"/>
      <c r="AMH1029" s="0"/>
      <c r="AMI1029" s="0"/>
      <c r="AMJ1029" s="0"/>
    </row>
    <row r="1030" s="13" customFormat="true" ht="12.8" hidden="false" customHeight="false" outlineLevel="0" collapsed="false">
      <c r="A1030" s="7"/>
      <c r="B1030" s="0" t="n">
        <v>5</v>
      </c>
      <c r="C1030" s="11" t="n">
        <v>123.15</v>
      </c>
      <c r="D1030" s="11" t="n">
        <v>0.171512335538864</v>
      </c>
      <c r="E1030" s="11" t="n">
        <v>0.150324139901045</v>
      </c>
      <c r="F1030" s="11"/>
      <c r="G1030" s="11" t="n">
        <f aca="false">-E1030</f>
        <v>-0.150324139901045</v>
      </c>
      <c r="H1030" s="11" t="n">
        <f aca="false">D1030-E1030</f>
        <v>0.021188195637819</v>
      </c>
      <c r="I1030" s="11" t="n">
        <f aca="false">ABS(G1030)</f>
        <v>0.150324139901045</v>
      </c>
      <c r="J1030" s="11" t="n">
        <f aca="false">ABS(H1030)</f>
        <v>0.021188195637819</v>
      </c>
      <c r="K1030" s="11" t="n">
        <f aca="false">G1030^2</f>
        <v>0.022597347036989</v>
      </c>
      <c r="L1030" s="11" t="n">
        <f aca="false">H1030^2</f>
        <v>0.000448939634386493</v>
      </c>
      <c r="N1030" s="14" t="n">
        <v>0</v>
      </c>
      <c r="O1030" s="14" t="n">
        <v>0</v>
      </c>
      <c r="P1030" s="14" t="n">
        <v>0</v>
      </c>
      <c r="Q1030" s="14" t="n">
        <v>0</v>
      </c>
      <c r="R1030" s="0" t="n">
        <f aca="false">IF(N1030&gt;0,1,IF(O1030&gt;0,2,3))</f>
        <v>3</v>
      </c>
      <c r="ALV1030" s="0"/>
      <c r="ALW1030" s="0"/>
      <c r="ALX1030" s="0"/>
      <c r="ALY1030" s="0"/>
      <c r="ALZ1030" s="0"/>
      <c r="AMA1030" s="0"/>
      <c r="AMB1030" s="0"/>
      <c r="AMC1030" s="0"/>
      <c r="AMD1030" s="0"/>
      <c r="AME1030" s="0"/>
      <c r="AMF1030" s="0"/>
      <c r="AMG1030" s="0"/>
      <c r="AMH1030" s="0"/>
      <c r="AMI1030" s="0"/>
      <c r="AMJ1030" s="0"/>
    </row>
    <row r="1031" s="13" customFormat="true" ht="12.8" hidden="false" customHeight="false" outlineLevel="0" collapsed="false">
      <c r="A1031" s="7"/>
      <c r="B1031" s="0" t="n">
        <v>6</v>
      </c>
      <c r="C1031" s="11" t="n">
        <v>136.39</v>
      </c>
      <c r="D1031" s="11" t="n">
        <v>0.171512335538864</v>
      </c>
      <c r="E1031" s="11" t="n">
        <v>0.210059422985118</v>
      </c>
      <c r="F1031" s="11"/>
      <c r="G1031" s="11" t="n">
        <f aca="false">-E1031</f>
        <v>-0.210059422985118</v>
      </c>
      <c r="H1031" s="11" t="n">
        <f aca="false">D1031-E1031</f>
        <v>-0.038547087446254</v>
      </c>
      <c r="I1031" s="11" t="n">
        <f aca="false">ABS(G1031)</f>
        <v>0.210059422985118</v>
      </c>
      <c r="J1031" s="11" t="n">
        <f aca="false">ABS(H1031)</f>
        <v>0.038547087446254</v>
      </c>
      <c r="K1031" s="11" t="n">
        <f aca="false">G1031^2</f>
        <v>0.0441249611848407</v>
      </c>
      <c r="L1031" s="11" t="n">
        <f aca="false">H1031^2</f>
        <v>0.00148587795058915</v>
      </c>
      <c r="N1031" s="14" t="n">
        <v>0</v>
      </c>
      <c r="O1031" s="14" t="n">
        <v>0</v>
      </c>
      <c r="P1031" s="14" t="n">
        <v>0</v>
      </c>
      <c r="Q1031" s="14" t="n">
        <v>0</v>
      </c>
      <c r="R1031" s="0" t="n">
        <f aca="false">IF(N1031&gt;0,1,IF(O1031&gt;0,2,3))</f>
        <v>3</v>
      </c>
      <c r="ALV1031" s="0"/>
      <c r="ALW1031" s="0"/>
      <c r="ALX1031" s="0"/>
      <c r="ALY1031" s="0"/>
      <c r="ALZ1031" s="0"/>
      <c r="AMA1031" s="0"/>
      <c r="AMB1031" s="0"/>
      <c r="AMC1031" s="0"/>
      <c r="AMD1031" s="0"/>
      <c r="AME1031" s="0"/>
      <c r="AMF1031" s="0"/>
      <c r="AMG1031" s="0"/>
      <c r="AMH1031" s="0"/>
      <c r="AMI1031" s="0"/>
      <c r="AMJ1031" s="0"/>
    </row>
    <row r="1032" s="13" customFormat="true" ht="12.8" hidden="false" customHeight="false" outlineLevel="0" collapsed="false">
      <c r="A1032" s="7"/>
      <c r="B1032" s="0" t="n">
        <v>7</v>
      </c>
      <c r="C1032" s="11" t="n">
        <v>150.792</v>
      </c>
      <c r="D1032" s="11" t="n">
        <v>0.171512335538864</v>
      </c>
      <c r="E1032" s="11" t="n">
        <v>0.185867861110353</v>
      </c>
      <c r="F1032" s="11"/>
      <c r="G1032" s="11" t="n">
        <f aca="false">-E1032</f>
        <v>-0.185867861110353</v>
      </c>
      <c r="H1032" s="11" t="n">
        <f aca="false">D1032-E1032</f>
        <v>-0.014355525571489</v>
      </c>
      <c r="I1032" s="11" t="n">
        <f aca="false">ABS(G1032)</f>
        <v>0.185867861110353</v>
      </c>
      <c r="J1032" s="11" t="n">
        <f aca="false">ABS(H1032)</f>
        <v>0.014355525571489</v>
      </c>
      <c r="K1032" s="11" t="n">
        <f aca="false">G1032^2</f>
        <v>0.0345468617937375</v>
      </c>
      <c r="L1032" s="11" t="n">
        <f aca="false">H1032^2</f>
        <v>0.000206081114433675</v>
      </c>
      <c r="N1032" s="14" t="n">
        <v>0</v>
      </c>
      <c r="O1032" s="14" t="n">
        <v>0</v>
      </c>
      <c r="P1032" s="14" t="n">
        <v>0</v>
      </c>
      <c r="Q1032" s="14" t="n">
        <v>0</v>
      </c>
      <c r="R1032" s="0" t="n">
        <f aca="false">IF(N1032&gt;0,1,IF(O1032&gt;0,2,3))</f>
        <v>3</v>
      </c>
      <c r="ALV1032" s="0"/>
      <c r="ALW1032" s="0"/>
      <c r="ALX1032" s="0"/>
      <c r="ALY1032" s="0"/>
      <c r="ALZ1032" s="0"/>
      <c r="AMA1032" s="0"/>
      <c r="AMB1032" s="0"/>
      <c r="AMC1032" s="0"/>
      <c r="AMD1032" s="0"/>
      <c r="AME1032" s="0"/>
      <c r="AMF1032" s="0"/>
      <c r="AMG1032" s="0"/>
      <c r="AMH1032" s="0"/>
      <c r="AMI1032" s="0"/>
      <c r="AMJ1032" s="0"/>
    </row>
    <row r="1033" s="13" customFormat="true" ht="12.8" hidden="false" customHeight="false" outlineLevel="0" collapsed="false">
      <c r="A1033" s="7"/>
      <c r="B1033" s="0" t="n">
        <v>8</v>
      </c>
      <c r="C1033" s="11" t="n">
        <v>195.932</v>
      </c>
      <c r="D1033" s="11" t="n">
        <v>-3.98232102394104</v>
      </c>
      <c r="E1033" s="11" t="n">
        <v>-3.4289942422336</v>
      </c>
      <c r="F1033" s="11"/>
      <c r="G1033" s="11" t="n">
        <f aca="false">-E1033</f>
        <v>3.4289942422336</v>
      </c>
      <c r="H1033" s="11" t="n">
        <f aca="false">D1033-E1033</f>
        <v>-0.55332678170744</v>
      </c>
      <c r="I1033" s="11" t="n">
        <f aca="false">ABS(G1033)</f>
        <v>3.4289942422336</v>
      </c>
      <c r="J1033" s="11" t="n">
        <f aca="false">ABS(H1033)</f>
        <v>0.55332678170744</v>
      </c>
      <c r="K1033" s="11" t="n">
        <f aca="false">G1033^2</f>
        <v>11.7580015132712</v>
      </c>
      <c r="L1033" s="11" t="n">
        <f aca="false">H1033^2</f>
        <v>0.306170527354713</v>
      </c>
      <c r="N1033" s="14" t="n">
        <v>0</v>
      </c>
      <c r="O1033" s="14" t="n">
        <v>1</v>
      </c>
      <c r="P1033" s="14" t="n">
        <v>0</v>
      </c>
      <c r="Q1033" s="14" t="n">
        <v>0</v>
      </c>
      <c r="R1033" s="0" t="n">
        <f aca="false">IF(N1033&gt;0,1,IF(O1033&gt;0,2,3))</f>
        <v>2</v>
      </c>
      <c r="ALV1033" s="0"/>
      <c r="ALW1033" s="0"/>
      <c r="ALX1033" s="0"/>
      <c r="ALY1033" s="0"/>
      <c r="ALZ1033" s="0"/>
      <c r="AMA1033" s="0"/>
      <c r="AMB1033" s="0"/>
      <c r="AMC1033" s="0"/>
      <c r="AMD1033" s="0"/>
      <c r="AME1033" s="0"/>
      <c r="AMF1033" s="0"/>
      <c r="AMG1033" s="0"/>
      <c r="AMH1033" s="0"/>
      <c r="AMI1033" s="0"/>
      <c r="AMJ1033" s="0"/>
    </row>
    <row r="1034" s="13" customFormat="true" ht="12.8" hidden="false" customHeight="false" outlineLevel="0" collapsed="false">
      <c r="A1034" s="7"/>
      <c r="B1034" s="0" t="n">
        <v>9</v>
      </c>
      <c r="C1034" s="11" t="n">
        <v>204.801</v>
      </c>
      <c r="D1034" s="11" t="n">
        <v>-4.44631958007813</v>
      </c>
      <c r="E1034" s="11" t="n">
        <v>-3.82365653959433</v>
      </c>
      <c r="F1034" s="11"/>
      <c r="G1034" s="11" t="n">
        <f aca="false">-E1034</f>
        <v>3.82365653959433</v>
      </c>
      <c r="H1034" s="11" t="n">
        <f aca="false">D1034-E1034</f>
        <v>-0.622663040483801</v>
      </c>
      <c r="I1034" s="11" t="n">
        <f aca="false">ABS(G1034)</f>
        <v>3.82365653959433</v>
      </c>
      <c r="J1034" s="11" t="n">
        <f aca="false">ABS(H1034)</f>
        <v>0.622663040483801</v>
      </c>
      <c r="K1034" s="11" t="n">
        <f aca="false">G1034^2</f>
        <v>14.6203493327825</v>
      </c>
      <c r="L1034" s="11" t="n">
        <f aca="false">H1034^2</f>
        <v>0.387709261984531</v>
      </c>
      <c r="N1034" s="14" t="n">
        <v>0</v>
      </c>
      <c r="O1034" s="14" t="n">
        <v>0</v>
      </c>
      <c r="P1034" s="14" t="n">
        <v>0</v>
      </c>
      <c r="Q1034" s="14" t="n">
        <v>1</v>
      </c>
      <c r="R1034" s="0" t="n">
        <f aca="false">IF(N1034&gt;0,1,IF(O1034&gt;0,2,3))</f>
        <v>3</v>
      </c>
      <c r="ALV1034" s="0"/>
      <c r="ALW1034" s="0"/>
      <c r="ALX1034" s="0"/>
      <c r="ALY1034" s="0"/>
      <c r="ALZ1034" s="0"/>
      <c r="AMA1034" s="0"/>
      <c r="AMB1034" s="0"/>
      <c r="AMC1034" s="0"/>
      <c r="AMD1034" s="0"/>
      <c r="AME1034" s="0"/>
      <c r="AMF1034" s="0"/>
      <c r="AMG1034" s="0"/>
      <c r="AMH1034" s="0"/>
      <c r="AMI1034" s="0"/>
      <c r="AMJ1034" s="0"/>
    </row>
    <row r="1035" s="13" customFormat="true" ht="12.8" hidden="false" customHeight="false" outlineLevel="0" collapsed="false">
      <c r="A1035" s="7"/>
      <c r="B1035" s="0" t="n">
        <v>10</v>
      </c>
      <c r="C1035" s="11" t="n">
        <v>158.817</v>
      </c>
      <c r="D1035" s="11" t="n">
        <v>6.08421659469605</v>
      </c>
      <c r="E1035" s="11" t="n">
        <v>11.4939633477622</v>
      </c>
      <c r="F1035" s="11"/>
      <c r="G1035" s="11" t="n">
        <f aca="false">-E1035</f>
        <v>-11.4939633477622</v>
      </c>
      <c r="H1035" s="11" t="n">
        <f aca="false">D1035-E1035</f>
        <v>-5.40974675306615</v>
      </c>
      <c r="I1035" s="11" t="n">
        <f aca="false">ABS(G1035)</f>
        <v>11.4939633477622</v>
      </c>
      <c r="J1035" s="11" t="n">
        <f aca="false">ABS(H1035)</f>
        <v>5.40974675306615</v>
      </c>
      <c r="K1035" s="11" t="n">
        <f aca="false">G1035^2</f>
        <v>132.111193439701</v>
      </c>
      <c r="L1035" s="11" t="n">
        <f aca="false">H1035^2</f>
        <v>29.2653599323097</v>
      </c>
      <c r="N1035" s="14" t="n">
        <v>1</v>
      </c>
      <c r="O1035" s="14" t="n">
        <v>0</v>
      </c>
      <c r="P1035" s="14" t="n">
        <v>0</v>
      </c>
      <c r="Q1035" s="14" t="n">
        <v>0</v>
      </c>
      <c r="R1035" s="0" t="n">
        <f aca="false">IF(N1035&gt;0,1,IF(O1035&gt;0,2,3))</f>
        <v>1</v>
      </c>
      <c r="ALV1035" s="0"/>
      <c r="ALW1035" s="0"/>
      <c r="ALX1035" s="0"/>
      <c r="ALY1035" s="0"/>
      <c r="ALZ1035" s="0"/>
      <c r="AMA1035" s="0"/>
      <c r="AMB1035" s="0"/>
      <c r="AMC1035" s="0"/>
      <c r="AMD1035" s="0"/>
      <c r="AME1035" s="0"/>
      <c r="AMF1035" s="0"/>
      <c r="AMG1035" s="0"/>
      <c r="AMH1035" s="0"/>
      <c r="AMI1035" s="0"/>
      <c r="AMJ1035" s="0"/>
    </row>
    <row r="1036" s="13" customFormat="true" ht="12.8" hidden="false" customHeight="false" outlineLevel="0" collapsed="false">
      <c r="A1036" s="7"/>
      <c r="B1036" s="0" t="n">
        <v>11</v>
      </c>
      <c r="C1036" s="11" t="n">
        <v>142.6</v>
      </c>
      <c r="D1036" s="11" t="n">
        <v>0.563970923423767</v>
      </c>
      <c r="E1036" s="11" t="n">
        <v>1.72259690881773</v>
      </c>
      <c r="F1036" s="11"/>
      <c r="G1036" s="11" t="n">
        <f aca="false">-E1036</f>
        <v>-1.72259690881773</v>
      </c>
      <c r="H1036" s="11" t="n">
        <f aca="false">D1036-E1036</f>
        <v>-1.15862598539396</v>
      </c>
      <c r="I1036" s="11" t="n">
        <f aca="false">ABS(G1036)</f>
        <v>1.72259690881773</v>
      </c>
      <c r="J1036" s="11" t="n">
        <f aca="false">ABS(H1036)</f>
        <v>1.15862598539396</v>
      </c>
      <c r="K1036" s="11" t="n">
        <f aca="false">G1036^2</f>
        <v>2.9673401102684</v>
      </c>
      <c r="L1036" s="11" t="n">
        <f aca="false">H1036^2</f>
        <v>1.34241417403013</v>
      </c>
      <c r="N1036" s="14" t="n">
        <v>0</v>
      </c>
      <c r="O1036" s="14" t="n">
        <v>1</v>
      </c>
      <c r="P1036" s="14" t="n">
        <v>0</v>
      </c>
      <c r="Q1036" s="14" t="n">
        <v>0</v>
      </c>
      <c r="R1036" s="0" t="n">
        <f aca="false">IF(N1036&gt;0,1,IF(O1036&gt;0,2,3))</f>
        <v>2</v>
      </c>
      <c r="ALV1036" s="0"/>
      <c r="ALW1036" s="0"/>
      <c r="ALX1036" s="0"/>
      <c r="ALY1036" s="0"/>
      <c r="ALZ1036" s="0"/>
      <c r="AMA1036" s="0"/>
      <c r="AMB1036" s="0"/>
      <c r="AMC1036" s="0"/>
      <c r="AMD1036" s="0"/>
      <c r="AME1036" s="0"/>
      <c r="AMF1036" s="0"/>
      <c r="AMG1036" s="0"/>
      <c r="AMH1036" s="0"/>
      <c r="AMI1036" s="0"/>
      <c r="AMJ1036" s="0"/>
    </row>
    <row r="1037" s="13" customFormat="true" ht="12.8" hidden="false" customHeight="false" outlineLevel="0" collapsed="false">
      <c r="A1037" s="7"/>
      <c r="B1037" s="0" t="n">
        <v>12</v>
      </c>
      <c r="C1037" s="11" t="n">
        <v>133.63</v>
      </c>
      <c r="D1037" s="11" t="n">
        <v>0.431123584508896</v>
      </c>
      <c r="E1037" s="11" t="n">
        <v>0.814067859994779</v>
      </c>
      <c r="F1037" s="11"/>
      <c r="G1037" s="11" t="n">
        <f aca="false">-E1037</f>
        <v>-0.814067859994779</v>
      </c>
      <c r="H1037" s="11" t="n">
        <f aca="false">D1037-E1037</f>
        <v>-0.382944275485883</v>
      </c>
      <c r="I1037" s="11" t="n">
        <f aca="false">ABS(G1037)</f>
        <v>0.814067859994779</v>
      </c>
      <c r="J1037" s="11" t="n">
        <f aca="false">ABS(H1037)</f>
        <v>0.382944275485883</v>
      </c>
      <c r="K1037" s="11" t="n">
        <f aca="false">G1037^2</f>
        <v>0.662706480676479</v>
      </c>
      <c r="L1037" s="11" t="n">
        <f aca="false">H1037^2</f>
        <v>0.146646318127408</v>
      </c>
      <c r="N1037" s="14" t="n">
        <v>0</v>
      </c>
      <c r="O1037" s="14" t="n">
        <v>0</v>
      </c>
      <c r="P1037" s="14" t="n">
        <v>1</v>
      </c>
      <c r="Q1037" s="14" t="n">
        <v>0</v>
      </c>
      <c r="R1037" s="0" t="n">
        <f aca="false">IF(N1037&gt;0,1,IF(O1037&gt;0,2,3))</f>
        <v>3</v>
      </c>
      <c r="ALV1037" s="0"/>
      <c r="ALW1037" s="0"/>
      <c r="ALX1037" s="0"/>
      <c r="ALY1037" s="0"/>
      <c r="ALZ1037" s="0"/>
      <c r="AMA1037" s="0"/>
      <c r="AMB1037" s="0"/>
      <c r="AMC1037" s="0"/>
      <c r="AMD1037" s="0"/>
      <c r="AME1037" s="0"/>
      <c r="AMF1037" s="0"/>
      <c r="AMG1037" s="0"/>
      <c r="AMH1037" s="0"/>
      <c r="AMI1037" s="0"/>
      <c r="AMJ1037" s="0"/>
    </row>
    <row r="1038" s="13" customFormat="true" ht="12.8" hidden="false" customHeight="false" outlineLevel="0" collapsed="false">
      <c r="A1038" s="7"/>
      <c r="B1038" s="0" t="n">
        <v>13</v>
      </c>
      <c r="C1038" s="11" t="n">
        <v>134.216</v>
      </c>
      <c r="D1038" s="11" t="n">
        <v>0.171512335538864</v>
      </c>
      <c r="E1038" s="11" t="n">
        <v>-0.0057260467427227</v>
      </c>
      <c r="F1038" s="11"/>
      <c r="G1038" s="11" t="n">
        <f aca="false">-E1038</f>
        <v>0.0057260467427227</v>
      </c>
      <c r="H1038" s="11" t="n">
        <f aca="false">D1038-E1038</f>
        <v>0.177238382281587</v>
      </c>
      <c r="I1038" s="11" t="n">
        <f aca="false">ABS(G1038)</f>
        <v>0.0057260467427227</v>
      </c>
      <c r="J1038" s="11" t="n">
        <f aca="false">ABS(H1038)</f>
        <v>0.177238382281587</v>
      </c>
      <c r="K1038" s="11" t="n">
        <f aca="false">G1038^2</f>
        <v>3.27876112998452E-005</v>
      </c>
      <c r="L1038" s="11" t="n">
        <f aca="false">H1038^2</f>
        <v>0.0314134441537939</v>
      </c>
      <c r="N1038" s="14" t="n">
        <v>0</v>
      </c>
      <c r="O1038" s="14" t="n">
        <v>0</v>
      </c>
      <c r="P1038" s="14" t="n">
        <v>0</v>
      </c>
      <c r="Q1038" s="14" t="n">
        <v>1</v>
      </c>
      <c r="R1038" s="0" t="n">
        <f aca="false">IF(N1038&gt;0,1,IF(O1038&gt;0,2,3))</f>
        <v>3</v>
      </c>
      <c r="ALV1038" s="0"/>
      <c r="ALW1038" s="0"/>
      <c r="ALX1038" s="0"/>
      <c r="ALY1038" s="0"/>
      <c r="ALZ1038" s="0"/>
      <c r="AMA1038" s="0"/>
      <c r="AMB1038" s="0"/>
      <c r="AMC1038" s="0"/>
      <c r="AMD1038" s="0"/>
      <c r="AME1038" s="0"/>
      <c r="AMF1038" s="0"/>
      <c r="AMG1038" s="0"/>
      <c r="AMH1038" s="0"/>
      <c r="AMI1038" s="0"/>
      <c r="AMJ1038" s="0"/>
    </row>
    <row r="1039" s="13" customFormat="true" ht="12.8" hidden="false" customHeight="false" outlineLevel="0" collapsed="false">
      <c r="A1039" s="7"/>
      <c r="B1039" s="0" t="n">
        <v>14</v>
      </c>
      <c r="C1039" s="11" t="n">
        <v>134.154</v>
      </c>
      <c r="D1039" s="11" t="n">
        <v>0.834962010383606</v>
      </c>
      <c r="E1039" s="11" t="n">
        <v>1.2337902355867</v>
      </c>
      <c r="F1039" s="11"/>
      <c r="G1039" s="11" t="n">
        <f aca="false">-E1039</f>
        <v>-1.2337902355867</v>
      </c>
      <c r="H1039" s="11" t="n">
        <f aca="false">D1039-E1039</f>
        <v>-0.398828225203094</v>
      </c>
      <c r="I1039" s="11" t="n">
        <f aca="false">ABS(G1039)</f>
        <v>1.2337902355867</v>
      </c>
      <c r="J1039" s="11" t="n">
        <f aca="false">ABS(H1039)</f>
        <v>0.398828225203094</v>
      </c>
      <c r="K1039" s="11" t="n">
        <f aca="false">G1039^2</f>
        <v>1.52223834542908</v>
      </c>
      <c r="L1039" s="11" t="n">
        <f aca="false">H1039^2</f>
        <v>0.15906395321865</v>
      </c>
      <c r="N1039" s="14" t="n">
        <v>0</v>
      </c>
      <c r="O1039" s="14" t="n">
        <v>0</v>
      </c>
      <c r="P1039" s="14" t="n">
        <v>1</v>
      </c>
      <c r="Q1039" s="14" t="n">
        <v>0</v>
      </c>
      <c r="R1039" s="0" t="n">
        <f aca="false">IF(N1039&gt;0,1,IF(O1039&gt;0,2,3))</f>
        <v>3</v>
      </c>
      <c r="ALV1039" s="0"/>
      <c r="ALW1039" s="0"/>
      <c r="ALX1039" s="0"/>
      <c r="ALY1039" s="0"/>
      <c r="ALZ1039" s="0"/>
      <c r="AMA1039" s="0"/>
      <c r="AMB1039" s="0"/>
      <c r="AMC1039" s="0"/>
      <c r="AMD1039" s="0"/>
      <c r="AME1039" s="0"/>
      <c r="AMF1039" s="0"/>
      <c r="AMG1039" s="0"/>
      <c r="AMH1039" s="0"/>
      <c r="AMI1039" s="0"/>
      <c r="AMJ1039" s="0"/>
    </row>
    <row r="1040" s="13" customFormat="true" ht="12.8" hidden="false" customHeight="false" outlineLevel="0" collapsed="false">
      <c r="A1040" s="7"/>
      <c r="B1040" s="0" t="n">
        <v>15</v>
      </c>
      <c r="C1040" s="11" t="n">
        <v>135.393</v>
      </c>
      <c r="D1040" s="11" t="n">
        <v>1.44780337810516</v>
      </c>
      <c r="E1040" s="11" t="n">
        <v>2.74925902791582</v>
      </c>
      <c r="F1040" s="11"/>
      <c r="G1040" s="11" t="n">
        <f aca="false">-E1040</f>
        <v>-2.74925902791582</v>
      </c>
      <c r="H1040" s="11" t="n">
        <f aca="false">D1040-E1040</f>
        <v>-1.30145564981066</v>
      </c>
      <c r="I1040" s="11" t="n">
        <f aca="false">ABS(G1040)</f>
        <v>2.74925902791582</v>
      </c>
      <c r="J1040" s="11" t="n">
        <f aca="false">ABS(H1040)</f>
        <v>1.30145564981066</v>
      </c>
      <c r="K1040" s="11" t="n">
        <f aca="false">G1040^2</f>
        <v>7.55842520257664</v>
      </c>
      <c r="L1040" s="11" t="n">
        <f aca="false">H1040^2</f>
        <v>1.69378680842409</v>
      </c>
      <c r="N1040" s="14" t="n">
        <v>0</v>
      </c>
      <c r="O1040" s="14" t="n">
        <v>1</v>
      </c>
      <c r="P1040" s="14" t="n">
        <v>0</v>
      </c>
      <c r="Q1040" s="14" t="n">
        <v>0</v>
      </c>
      <c r="R1040" s="0" t="n">
        <f aca="false">IF(N1040&gt;0,1,IF(O1040&gt;0,2,3))</f>
        <v>2</v>
      </c>
      <c r="ALV1040" s="0"/>
      <c r="ALW1040" s="0"/>
      <c r="ALX1040" s="0"/>
      <c r="ALY1040" s="0"/>
      <c r="ALZ1040" s="0"/>
      <c r="AMA1040" s="0"/>
      <c r="AMB1040" s="0"/>
      <c r="AMC1040" s="0"/>
      <c r="AMD1040" s="0"/>
      <c r="AME1040" s="0"/>
      <c r="AMF1040" s="0"/>
      <c r="AMG1040" s="0"/>
      <c r="AMH1040" s="0"/>
      <c r="AMI1040" s="0"/>
      <c r="AMJ1040" s="0"/>
    </row>
    <row r="1041" s="13" customFormat="true" ht="12.8" hidden="false" customHeight="false" outlineLevel="0" collapsed="false">
      <c r="A1041" s="7"/>
      <c r="B1041" s="0" t="n">
        <v>16</v>
      </c>
      <c r="C1041" s="11" t="n">
        <v>163.974</v>
      </c>
      <c r="D1041" s="11" t="n">
        <v>5.04273414611816</v>
      </c>
      <c r="E1041" s="11" t="n">
        <v>12.4440009491326</v>
      </c>
      <c r="F1041" s="11"/>
      <c r="G1041" s="11" t="n">
        <f aca="false">-E1041</f>
        <v>-12.4440009491326</v>
      </c>
      <c r="H1041" s="11" t="n">
        <f aca="false">D1041-E1041</f>
        <v>-7.40126680301444</v>
      </c>
      <c r="I1041" s="11" t="n">
        <f aca="false">ABS(G1041)</f>
        <v>12.4440009491326</v>
      </c>
      <c r="J1041" s="11" t="n">
        <f aca="false">ABS(H1041)</f>
        <v>7.40126680301444</v>
      </c>
      <c r="K1041" s="11" t="n">
        <f aca="false">G1041^2</f>
        <v>154.853159622013</v>
      </c>
      <c r="L1041" s="11" t="n">
        <f aca="false">H1041^2</f>
        <v>54.7787502894036</v>
      </c>
      <c r="N1041" s="14" t="n">
        <v>1</v>
      </c>
      <c r="O1041" s="14" t="n">
        <v>0</v>
      </c>
      <c r="P1041" s="14" t="n">
        <v>0</v>
      </c>
      <c r="Q1041" s="14" t="n">
        <v>0</v>
      </c>
      <c r="R1041" s="0" t="n">
        <f aca="false">IF(N1041&gt;0,1,IF(O1041&gt;0,2,3))</f>
        <v>1</v>
      </c>
      <c r="ALV1041" s="0"/>
      <c r="ALW1041" s="0"/>
      <c r="ALX1041" s="0"/>
      <c r="ALY1041" s="0"/>
      <c r="ALZ1041" s="0"/>
      <c r="AMA1041" s="0"/>
      <c r="AMB1041" s="0"/>
      <c r="AMC1041" s="0"/>
      <c r="AMD1041" s="0"/>
      <c r="AME1041" s="0"/>
      <c r="AMF1041" s="0"/>
      <c r="AMG1041" s="0"/>
      <c r="AMH1041" s="0"/>
      <c r="AMI1041" s="0"/>
      <c r="AMJ1041" s="0"/>
    </row>
    <row r="1042" s="13" customFormat="true" ht="12.8" hidden="false" customHeight="false" outlineLevel="0" collapsed="false">
      <c r="A1042" s="7"/>
      <c r="B1042" s="0" t="n">
        <v>17</v>
      </c>
      <c r="C1042" s="11" t="n">
        <v>141.274</v>
      </c>
      <c r="D1042" s="11" t="n">
        <v>0.872612118721008</v>
      </c>
      <c r="E1042" s="11" t="n">
        <v>2.13068075371171</v>
      </c>
      <c r="F1042" s="11"/>
      <c r="G1042" s="11" t="n">
        <f aca="false">-E1042</f>
        <v>-2.13068075371171</v>
      </c>
      <c r="H1042" s="11" t="n">
        <f aca="false">D1042-E1042</f>
        <v>-1.2580686349907</v>
      </c>
      <c r="I1042" s="11" t="n">
        <f aca="false">ABS(G1042)</f>
        <v>2.13068075371171</v>
      </c>
      <c r="J1042" s="11" t="n">
        <f aca="false">ABS(H1042)</f>
        <v>1.2580686349907</v>
      </c>
      <c r="K1042" s="11" t="n">
        <f aca="false">G1042^2</f>
        <v>4.5398004742375</v>
      </c>
      <c r="L1042" s="11" t="n">
        <f aca="false">H1042^2</f>
        <v>1.58273669034737</v>
      </c>
      <c r="N1042" s="14" t="n">
        <v>0</v>
      </c>
      <c r="O1042" s="14" t="n">
        <v>1</v>
      </c>
      <c r="P1042" s="14" t="n">
        <v>0</v>
      </c>
      <c r="Q1042" s="14" t="n">
        <v>0</v>
      </c>
      <c r="R1042" s="0" t="n">
        <f aca="false">IF(N1042&gt;0,1,IF(O1042&gt;0,2,3))</f>
        <v>2</v>
      </c>
      <c r="ALV1042" s="0"/>
      <c r="ALW1042" s="0"/>
      <c r="ALX1042" s="0"/>
      <c r="ALY1042" s="0"/>
      <c r="ALZ1042" s="0"/>
      <c r="AMA1042" s="0"/>
      <c r="AMB1042" s="0"/>
      <c r="AMC1042" s="0"/>
      <c r="AMD1042" s="0"/>
      <c r="AME1042" s="0"/>
      <c r="AMF1042" s="0"/>
      <c r="AMG1042" s="0"/>
      <c r="AMH1042" s="0"/>
      <c r="AMI1042" s="0"/>
      <c r="AMJ1042" s="0"/>
    </row>
    <row r="1043" s="13" customFormat="true" ht="12.8" hidden="false" customHeight="false" outlineLevel="0" collapsed="false">
      <c r="A1043" s="7"/>
      <c r="B1043" s="0" t="n">
        <v>18</v>
      </c>
      <c r="C1043" s="11" t="n">
        <v>134.372</v>
      </c>
      <c r="D1043" s="11" t="n">
        <v>0.599491119384766</v>
      </c>
      <c r="E1043" s="11" t="n">
        <v>0.921573785306606</v>
      </c>
      <c r="F1043" s="11"/>
      <c r="G1043" s="11" t="n">
        <f aca="false">-E1043</f>
        <v>-0.921573785306606</v>
      </c>
      <c r="H1043" s="11" t="n">
        <f aca="false">D1043-E1043</f>
        <v>-0.32208266592184</v>
      </c>
      <c r="I1043" s="11" t="n">
        <f aca="false">ABS(G1043)</f>
        <v>0.921573785306606</v>
      </c>
      <c r="J1043" s="11" t="n">
        <f aca="false">ABS(H1043)</f>
        <v>0.32208266592184</v>
      </c>
      <c r="K1043" s="11" t="n">
        <f aca="false">G1043^2</f>
        <v>0.849298241764346</v>
      </c>
      <c r="L1043" s="11" t="n">
        <f aca="false">H1043^2</f>
        <v>0.10373724368732</v>
      </c>
      <c r="N1043" s="14" t="n">
        <v>0</v>
      </c>
      <c r="O1043" s="14" t="n">
        <v>0</v>
      </c>
      <c r="P1043" s="14" t="n">
        <v>1</v>
      </c>
      <c r="Q1043" s="14" t="n">
        <v>0</v>
      </c>
      <c r="R1043" s="0" t="n">
        <f aca="false">IF(N1043&gt;0,1,IF(O1043&gt;0,2,3))</f>
        <v>3</v>
      </c>
      <c r="ALV1043" s="0"/>
      <c r="ALW1043" s="0"/>
      <c r="ALX1043" s="0"/>
      <c r="ALY1043" s="0"/>
      <c r="ALZ1043" s="0"/>
      <c r="AMA1043" s="0"/>
      <c r="AMB1043" s="0"/>
      <c r="AMC1043" s="0"/>
      <c r="AMD1043" s="0"/>
      <c r="AME1043" s="0"/>
      <c r="AMF1043" s="0"/>
      <c r="AMG1043" s="0"/>
      <c r="AMH1043" s="0"/>
      <c r="AMI1043" s="0"/>
      <c r="AMJ1043" s="0"/>
    </row>
    <row r="1044" s="13" customFormat="true" ht="12.8" hidden="false" customHeight="false" outlineLevel="0" collapsed="false">
      <c r="A1044" s="7"/>
      <c r="B1044" s="0" t="n">
        <v>19</v>
      </c>
      <c r="C1044" s="11" t="n">
        <v>133.228</v>
      </c>
      <c r="D1044" s="11" t="n">
        <v>0.171512335538864</v>
      </c>
      <c r="E1044" s="11" t="n">
        <v>-0.0085961109857635</v>
      </c>
      <c r="F1044" s="11"/>
      <c r="G1044" s="11" t="n">
        <f aca="false">-E1044</f>
        <v>0.0085961109857635</v>
      </c>
      <c r="H1044" s="11" t="n">
        <f aca="false">D1044-E1044</f>
        <v>0.180108446524628</v>
      </c>
      <c r="I1044" s="11" t="n">
        <f aca="false">ABS(G1044)</f>
        <v>0.0085961109857635</v>
      </c>
      <c r="J1044" s="11" t="n">
        <f aca="false">ABS(H1044)</f>
        <v>0.180108446524628</v>
      </c>
      <c r="K1044" s="11" t="n">
        <f aca="false">G1044^2</f>
        <v>7.38931240795639E-005</v>
      </c>
      <c r="L1044" s="11" t="n">
        <f aca="false">H1044^2</f>
        <v>0.0324390525095146</v>
      </c>
      <c r="N1044" s="14" t="n">
        <v>0</v>
      </c>
      <c r="O1044" s="14" t="n">
        <v>0</v>
      </c>
      <c r="P1044" s="14" t="n">
        <v>0</v>
      </c>
      <c r="Q1044" s="14" t="n">
        <v>1</v>
      </c>
      <c r="R1044" s="0" t="n">
        <f aca="false">IF(N1044&gt;0,1,IF(O1044&gt;0,2,3))</f>
        <v>3</v>
      </c>
      <c r="ALV1044" s="0"/>
      <c r="ALW1044" s="0"/>
      <c r="ALX1044" s="0"/>
      <c r="ALY1044" s="0"/>
      <c r="ALZ1044" s="0"/>
      <c r="AMA1044" s="0"/>
      <c r="AMB1044" s="0"/>
      <c r="AMC1044" s="0"/>
      <c r="AMD1044" s="0"/>
      <c r="AME1044" s="0"/>
      <c r="AMF1044" s="0"/>
      <c r="AMG1044" s="0"/>
      <c r="AMH1044" s="0"/>
      <c r="AMI1044" s="0"/>
      <c r="AMJ1044" s="0"/>
    </row>
    <row r="1045" s="13" customFormat="true" ht="12.8" hidden="false" customHeight="false" outlineLevel="0" collapsed="false">
      <c r="A1045" s="7"/>
      <c r="B1045" s="0" t="n">
        <v>20</v>
      </c>
      <c r="C1045" s="11" t="n">
        <v>133.467</v>
      </c>
      <c r="D1045" s="11" t="n">
        <v>0.687942266464233</v>
      </c>
      <c r="E1045" s="11" t="n">
        <v>1.13739717011217</v>
      </c>
      <c r="F1045" s="11"/>
      <c r="G1045" s="11" t="n">
        <f aca="false">-E1045</f>
        <v>-1.13739717011217</v>
      </c>
      <c r="H1045" s="11" t="n">
        <f aca="false">D1045-E1045</f>
        <v>-0.449454903647937</v>
      </c>
      <c r="I1045" s="11" t="n">
        <f aca="false">ABS(G1045)</f>
        <v>1.13739717011217</v>
      </c>
      <c r="J1045" s="11" t="n">
        <f aca="false">ABS(H1045)</f>
        <v>0.449454903647937</v>
      </c>
      <c r="K1045" s="11" t="n">
        <f aca="false">G1045^2</f>
        <v>1.29367232257917</v>
      </c>
      <c r="L1045" s="11" t="n">
        <f aca="false">H1045^2</f>
        <v>0.202009710413176</v>
      </c>
      <c r="N1045" s="14" t="n">
        <v>0</v>
      </c>
      <c r="O1045" s="14" t="n">
        <v>0</v>
      </c>
      <c r="P1045" s="14" t="n">
        <v>1</v>
      </c>
      <c r="Q1045" s="14" t="n">
        <v>0</v>
      </c>
      <c r="R1045" s="0" t="n">
        <f aca="false">IF(N1045&gt;0,1,IF(O1045&gt;0,2,3))</f>
        <v>3</v>
      </c>
      <c r="ALV1045" s="0"/>
      <c r="ALW1045" s="0"/>
      <c r="ALX1045" s="0"/>
      <c r="ALY1045" s="0"/>
      <c r="ALZ1045" s="0"/>
      <c r="AMA1045" s="0"/>
      <c r="AMB1045" s="0"/>
      <c r="AMC1045" s="0"/>
      <c r="AMD1045" s="0"/>
      <c r="AME1045" s="0"/>
      <c r="AMF1045" s="0"/>
      <c r="AMG1045" s="0"/>
      <c r="AMH1045" s="0"/>
      <c r="AMI1045" s="0"/>
      <c r="AMJ1045" s="0"/>
    </row>
    <row r="1046" s="13" customFormat="true" ht="12.8" hidden="false" customHeight="false" outlineLevel="0" collapsed="false">
      <c r="A1046" s="7"/>
      <c r="B1046" s="0" t="n">
        <v>21</v>
      </c>
      <c r="C1046" s="11" t="n">
        <v>144.035</v>
      </c>
      <c r="D1046" s="11" t="n">
        <v>1.88133132457733</v>
      </c>
      <c r="E1046" s="11" t="n">
        <v>2.42411780870029</v>
      </c>
      <c r="F1046" s="11"/>
      <c r="G1046" s="11" t="n">
        <f aca="false">-E1046</f>
        <v>-2.42411780870029</v>
      </c>
      <c r="H1046" s="11" t="n">
        <f aca="false">D1046-E1046</f>
        <v>-0.54278648412296</v>
      </c>
      <c r="I1046" s="11" t="n">
        <f aca="false">ABS(G1046)</f>
        <v>2.42411780870029</v>
      </c>
      <c r="J1046" s="11" t="n">
        <f aca="false">ABS(H1046)</f>
        <v>0.54278648412296</v>
      </c>
      <c r="K1046" s="11" t="n">
        <f aca="false">G1046^2</f>
        <v>5.8763471504579</v>
      </c>
      <c r="L1046" s="11" t="n">
        <f aca="false">H1046^2</f>
        <v>0.294617167346564</v>
      </c>
      <c r="N1046" s="14" t="n">
        <v>0</v>
      </c>
      <c r="O1046" s="14" t="n">
        <v>1</v>
      </c>
      <c r="P1046" s="14" t="n">
        <v>0</v>
      </c>
      <c r="Q1046" s="14" t="n">
        <v>0</v>
      </c>
      <c r="R1046" s="0" t="n">
        <f aca="false">IF(N1046&gt;0,1,IF(O1046&gt;0,2,3))</f>
        <v>2</v>
      </c>
      <c r="ALV1046" s="0"/>
      <c r="ALW1046" s="0"/>
      <c r="ALX1046" s="0"/>
      <c r="ALY1046" s="0"/>
      <c r="ALZ1046" s="0"/>
      <c r="AMA1046" s="0"/>
      <c r="AMB1046" s="0"/>
      <c r="AMC1046" s="0"/>
      <c r="AMD1046" s="0"/>
      <c r="AME1046" s="0"/>
      <c r="AMF1046" s="0"/>
      <c r="AMG1046" s="0"/>
      <c r="AMH1046" s="0"/>
      <c r="AMI1046" s="0"/>
      <c r="AMJ1046" s="0"/>
    </row>
    <row r="1047" s="13" customFormat="true" ht="12.8" hidden="false" customHeight="false" outlineLevel="0" collapsed="false">
      <c r="A1047" s="7"/>
      <c r="B1047" s="0" t="n">
        <v>22</v>
      </c>
      <c r="C1047" s="11" t="n">
        <v>158.487</v>
      </c>
      <c r="D1047" s="11" t="n">
        <v>4.26488256454468</v>
      </c>
      <c r="E1047" s="11" t="n">
        <v>11.49641982925</v>
      </c>
      <c r="F1047" s="11"/>
      <c r="G1047" s="11" t="n">
        <f aca="false">-E1047</f>
        <v>-11.49641982925</v>
      </c>
      <c r="H1047" s="11" t="n">
        <f aca="false">D1047-E1047</f>
        <v>-7.23153726470532</v>
      </c>
      <c r="I1047" s="11" t="n">
        <f aca="false">ABS(G1047)</f>
        <v>11.49641982925</v>
      </c>
      <c r="J1047" s="11" t="n">
        <f aca="false">ABS(H1047)</f>
        <v>7.23153726470532</v>
      </c>
      <c r="K1047" s="11" t="n">
        <f aca="false">G1047^2</f>
        <v>132.167668890373</v>
      </c>
      <c r="L1047" s="11" t="n">
        <f aca="false">H1047^2</f>
        <v>52.2951312108217</v>
      </c>
      <c r="N1047" s="14" t="n">
        <v>1</v>
      </c>
      <c r="O1047" s="14" t="n">
        <v>0</v>
      </c>
      <c r="P1047" s="14" t="n">
        <v>0</v>
      </c>
      <c r="Q1047" s="14" t="n">
        <v>0</v>
      </c>
      <c r="R1047" s="0" t="n">
        <f aca="false">IF(N1047&gt;0,1,IF(O1047&gt;0,2,3))</f>
        <v>1</v>
      </c>
      <c r="ALV1047" s="0"/>
      <c r="ALW1047" s="0"/>
      <c r="ALX1047" s="0"/>
      <c r="ALY1047" s="0"/>
      <c r="ALZ1047" s="0"/>
      <c r="AMA1047" s="0"/>
      <c r="AMB1047" s="0"/>
      <c r="AMC1047" s="0"/>
      <c r="AMD1047" s="0"/>
      <c r="AME1047" s="0"/>
      <c r="AMF1047" s="0"/>
      <c r="AMG1047" s="0"/>
      <c r="AMH1047" s="0"/>
      <c r="AMI1047" s="0"/>
      <c r="AMJ1047" s="0"/>
    </row>
    <row r="1048" s="13" customFormat="true" ht="12.8" hidden="false" customHeight="false" outlineLevel="0" collapsed="false">
      <c r="A1048" s="7"/>
      <c r="B1048" s="0" t="n">
        <v>23</v>
      </c>
      <c r="C1048" s="11" t="n">
        <v>138.734</v>
      </c>
      <c r="D1048" s="11" t="n">
        <v>0.501344442367554</v>
      </c>
      <c r="E1048" s="11" t="n">
        <v>2.3255493419891</v>
      </c>
      <c r="F1048" s="11"/>
      <c r="G1048" s="11" t="n">
        <f aca="false">-E1048</f>
        <v>-2.3255493419891</v>
      </c>
      <c r="H1048" s="11" t="n">
        <f aca="false">D1048-E1048</f>
        <v>-1.82420489962155</v>
      </c>
      <c r="I1048" s="11" t="n">
        <f aca="false">ABS(G1048)</f>
        <v>2.3255493419891</v>
      </c>
      <c r="J1048" s="11" t="n">
        <f aca="false">ABS(H1048)</f>
        <v>1.82420489962155</v>
      </c>
      <c r="K1048" s="11" t="n">
        <f aca="false">G1048^2</f>
        <v>5.40817974202594</v>
      </c>
      <c r="L1048" s="11" t="n">
        <f aca="false">H1048^2</f>
        <v>3.32772351580325</v>
      </c>
      <c r="N1048" s="14" t="n">
        <v>0</v>
      </c>
      <c r="O1048" s="14" t="n">
        <v>1</v>
      </c>
      <c r="P1048" s="14" t="n">
        <v>0</v>
      </c>
      <c r="Q1048" s="14" t="n">
        <v>0</v>
      </c>
      <c r="R1048" s="0" t="n">
        <f aca="false">IF(N1048&gt;0,1,IF(O1048&gt;0,2,3))</f>
        <v>2</v>
      </c>
      <c r="ALV1048" s="0"/>
      <c r="ALW1048" s="0"/>
      <c r="ALX1048" s="0"/>
      <c r="ALY1048" s="0"/>
      <c r="ALZ1048" s="0"/>
      <c r="AMA1048" s="0"/>
      <c r="AMB1048" s="0"/>
      <c r="AMC1048" s="0"/>
      <c r="AMD1048" s="0"/>
      <c r="AME1048" s="0"/>
      <c r="AMF1048" s="0"/>
      <c r="AMG1048" s="0"/>
      <c r="AMH1048" s="0"/>
      <c r="AMI1048" s="0"/>
      <c r="AMJ1048" s="0"/>
    </row>
    <row r="1049" s="13" customFormat="true" ht="12.8" hidden="false" customHeight="false" outlineLevel="0" collapsed="false">
      <c r="A1049" s="7"/>
      <c r="B1049" s="0" t="n">
        <v>24</v>
      </c>
      <c r="C1049" s="11" t="n">
        <v>134.093</v>
      </c>
      <c r="D1049" s="11" t="n">
        <v>0.456881612539291</v>
      </c>
      <c r="E1049" s="11" t="n">
        <v>0.816346310363414</v>
      </c>
      <c r="F1049" s="11"/>
      <c r="G1049" s="11" t="n">
        <f aca="false">-E1049</f>
        <v>-0.816346310363414</v>
      </c>
      <c r="H1049" s="11" t="n">
        <f aca="false">D1049-E1049</f>
        <v>-0.359464697824123</v>
      </c>
      <c r="I1049" s="11" t="n">
        <f aca="false">ABS(G1049)</f>
        <v>0.816346310363414</v>
      </c>
      <c r="J1049" s="11" t="n">
        <f aca="false">ABS(H1049)</f>
        <v>0.359464697824123</v>
      </c>
      <c r="K1049" s="11" t="n">
        <f aca="false">G1049^2</f>
        <v>0.66642129844396</v>
      </c>
      <c r="L1049" s="11" t="n">
        <f aca="false">H1049^2</f>
        <v>0.129214868981788</v>
      </c>
      <c r="N1049" s="14" t="n">
        <v>0</v>
      </c>
      <c r="O1049" s="14" t="n">
        <v>0</v>
      </c>
      <c r="P1049" s="14" t="n">
        <v>1</v>
      </c>
      <c r="Q1049" s="14" t="n">
        <v>0</v>
      </c>
      <c r="R1049" s="0" t="n">
        <f aca="false">IF(N1049&gt;0,1,IF(O1049&gt;0,2,3))</f>
        <v>3</v>
      </c>
      <c r="ALV1049" s="0"/>
      <c r="ALW1049" s="0"/>
      <c r="ALX1049" s="0"/>
      <c r="ALY1049" s="0"/>
      <c r="ALZ1049" s="0"/>
      <c r="AMA1049" s="0"/>
      <c r="AMB1049" s="0"/>
      <c r="AMC1049" s="0"/>
      <c r="AMD1049" s="0"/>
      <c r="AME1049" s="0"/>
      <c r="AMF1049" s="0"/>
      <c r="AMG1049" s="0"/>
      <c r="AMH1049" s="0"/>
      <c r="AMI1049" s="0"/>
      <c r="AMJ1049" s="0"/>
    </row>
    <row r="1050" s="13" customFormat="true" ht="12.8" hidden="false" customHeight="false" outlineLevel="0" collapsed="false">
      <c r="A1050" s="7"/>
      <c r="B1050" s="0" t="n">
        <v>25</v>
      </c>
      <c r="C1050" s="11" t="n">
        <v>133.316</v>
      </c>
      <c r="D1050" s="11" t="n">
        <v>0.171512335538864</v>
      </c>
      <c r="E1050" s="11" t="n">
        <v>-0.0041675659418274</v>
      </c>
      <c r="F1050" s="11"/>
      <c r="G1050" s="11" t="n">
        <f aca="false">-E1050</f>
        <v>0.0041675659418274</v>
      </c>
      <c r="H1050" s="11" t="n">
        <f aca="false">D1050-E1050</f>
        <v>0.175679901480691</v>
      </c>
      <c r="I1050" s="11" t="n">
        <f aca="false">ABS(G1050)</f>
        <v>0.0041675659418274</v>
      </c>
      <c r="J1050" s="11" t="n">
        <f aca="false">ABS(H1050)</f>
        <v>0.175679901480691</v>
      </c>
      <c r="K1050" s="11" t="n">
        <f aca="false">G1050^2</f>
        <v>1.73686058794797E-005</v>
      </c>
      <c r="L1050" s="11" t="n">
        <f aca="false">H1050^2</f>
        <v>0.0308634277842654</v>
      </c>
      <c r="N1050" s="14" t="n">
        <v>0</v>
      </c>
      <c r="O1050" s="14" t="n">
        <v>0</v>
      </c>
      <c r="P1050" s="14" t="n">
        <v>0</v>
      </c>
      <c r="Q1050" s="14" t="n">
        <v>1</v>
      </c>
      <c r="R1050" s="0" t="n">
        <f aca="false">IF(N1050&gt;0,1,IF(O1050&gt;0,2,3))</f>
        <v>3</v>
      </c>
      <c r="ALV1050" s="0"/>
      <c r="ALW1050" s="0"/>
      <c r="ALX1050" s="0"/>
      <c r="ALY1050" s="0"/>
      <c r="ALZ1050" s="0"/>
      <c r="AMA1050" s="0"/>
      <c r="AMB1050" s="0"/>
      <c r="AMC1050" s="0"/>
      <c r="AMD1050" s="0"/>
      <c r="AME1050" s="0"/>
      <c r="AMF1050" s="0"/>
      <c r="AMG1050" s="0"/>
      <c r="AMH1050" s="0"/>
      <c r="AMI1050" s="0"/>
      <c r="AMJ1050" s="0"/>
    </row>
    <row r="1051" s="13" customFormat="true" ht="12.8" hidden="false" customHeight="false" outlineLevel="0" collapsed="false">
      <c r="A1051" s="7"/>
      <c r="B1051" s="0" t="n">
        <v>26</v>
      </c>
      <c r="C1051" s="11" t="n">
        <v>133.852</v>
      </c>
      <c r="D1051" s="11" t="n">
        <v>0.440188944339752</v>
      </c>
      <c r="E1051" s="11" t="n">
        <v>0.810057192424963</v>
      </c>
      <c r="F1051" s="11"/>
      <c r="G1051" s="11" t="n">
        <f aca="false">-E1051</f>
        <v>-0.810057192424963</v>
      </c>
      <c r="H1051" s="11" t="n">
        <f aca="false">D1051-E1051</f>
        <v>-0.369868248085211</v>
      </c>
      <c r="I1051" s="11" t="n">
        <f aca="false">ABS(G1051)</f>
        <v>0.810057192424963</v>
      </c>
      <c r="J1051" s="11" t="n">
        <f aca="false">ABS(H1051)</f>
        <v>0.369868248085211</v>
      </c>
      <c r="K1051" s="11" t="n">
        <f aca="false">G1051^2</f>
        <v>0.656192654999414</v>
      </c>
      <c r="L1051" s="11" t="n">
        <f aca="false">H1051^2</f>
        <v>0.136802520941623</v>
      </c>
      <c r="N1051" s="14" t="n">
        <v>0</v>
      </c>
      <c r="O1051" s="14" t="n">
        <v>0</v>
      </c>
      <c r="P1051" s="14" t="n">
        <v>1</v>
      </c>
      <c r="Q1051" s="14" t="n">
        <v>0</v>
      </c>
      <c r="R1051" s="0" t="n">
        <f aca="false">IF(N1051&gt;0,1,IF(O1051&gt;0,2,3))</f>
        <v>3</v>
      </c>
      <c r="ALV1051" s="0"/>
      <c r="ALW1051" s="0"/>
      <c r="ALX1051" s="0"/>
      <c r="ALY1051" s="0"/>
      <c r="ALZ1051" s="0"/>
      <c r="AMA1051" s="0"/>
      <c r="AMB1051" s="0"/>
      <c r="AMC1051" s="0"/>
      <c r="AMD1051" s="0"/>
      <c r="AME1051" s="0"/>
      <c r="AMF1051" s="0"/>
      <c r="AMG1051" s="0"/>
      <c r="AMH1051" s="0"/>
      <c r="AMI1051" s="0"/>
      <c r="AMJ1051" s="0"/>
    </row>
    <row r="1052" s="13" customFormat="true" ht="12.8" hidden="false" customHeight="false" outlineLevel="0" collapsed="false">
      <c r="A1052" s="7"/>
      <c r="B1052" s="0" t="n">
        <v>27</v>
      </c>
      <c r="C1052" s="11" t="n">
        <v>141.979</v>
      </c>
      <c r="D1052" s="11" t="n">
        <v>0.957762479782104</v>
      </c>
      <c r="E1052" s="11" t="n">
        <v>2.18537138943731</v>
      </c>
      <c r="F1052" s="11"/>
      <c r="G1052" s="11" t="n">
        <f aca="false">-E1052</f>
        <v>-2.18537138943731</v>
      </c>
      <c r="H1052" s="11" t="n">
        <f aca="false">D1052-E1052</f>
        <v>-1.22760890965521</v>
      </c>
      <c r="I1052" s="11" t="n">
        <f aca="false">ABS(G1052)</f>
        <v>2.18537138943731</v>
      </c>
      <c r="J1052" s="11" t="n">
        <f aca="false">ABS(H1052)</f>
        <v>1.22760890965521</v>
      </c>
      <c r="K1052" s="11" t="n">
        <f aca="false">G1052^2</f>
        <v>4.77584810977116</v>
      </c>
      <c r="L1052" s="11" t="n">
        <f aca="false">H1052^2</f>
        <v>1.50702363506484</v>
      </c>
      <c r="N1052" s="14" t="n">
        <v>0</v>
      </c>
      <c r="O1052" s="14" t="n">
        <v>1</v>
      </c>
      <c r="P1052" s="14" t="n">
        <v>0</v>
      </c>
      <c r="Q1052" s="14" t="n">
        <v>0</v>
      </c>
      <c r="R1052" s="0" t="n">
        <f aca="false">IF(N1052&gt;0,1,IF(O1052&gt;0,2,3))</f>
        <v>2</v>
      </c>
      <c r="ALV1052" s="0"/>
      <c r="ALW1052" s="0"/>
      <c r="ALX1052" s="0"/>
      <c r="ALY1052" s="0"/>
      <c r="ALZ1052" s="0"/>
      <c r="AMA1052" s="0"/>
      <c r="AMB1052" s="0"/>
      <c r="AMC1052" s="0"/>
      <c r="AMD1052" s="0"/>
      <c r="AME1052" s="0"/>
      <c r="AMF1052" s="0"/>
      <c r="AMG1052" s="0"/>
      <c r="AMH1052" s="0"/>
      <c r="AMI1052" s="0"/>
      <c r="AMJ1052" s="0"/>
    </row>
    <row r="1053" s="13" customFormat="true" ht="12.8" hidden="false" customHeight="false" outlineLevel="0" collapsed="false">
      <c r="A1053" s="7"/>
      <c r="B1053" s="0" t="n">
        <v>28</v>
      </c>
      <c r="C1053" s="11" t="n">
        <v>141.339</v>
      </c>
      <c r="D1053" s="11" t="n">
        <v>0.171512335538864</v>
      </c>
      <c r="E1053" s="11" t="n">
        <v>0.143242752993451</v>
      </c>
      <c r="F1053" s="11"/>
      <c r="G1053" s="11" t="n">
        <f aca="false">-E1053</f>
        <v>-0.143242752993451</v>
      </c>
      <c r="H1053" s="11" t="n">
        <f aca="false">D1053-E1053</f>
        <v>0.028269582545413</v>
      </c>
      <c r="I1053" s="11" t="n">
        <f aca="false">ABS(G1053)</f>
        <v>0.143242752993451</v>
      </c>
      <c r="J1053" s="11" t="n">
        <f aca="false">ABS(H1053)</f>
        <v>0.028269582545413</v>
      </c>
      <c r="K1053" s="11" t="n">
        <f aca="false">G1053^2</f>
        <v>0.0205184862851428</v>
      </c>
      <c r="L1053" s="11" t="n">
        <f aca="false">H1053^2</f>
        <v>0.00079916929729192</v>
      </c>
      <c r="N1053" s="14" t="n">
        <v>0</v>
      </c>
      <c r="O1053" s="14" t="n">
        <v>0</v>
      </c>
      <c r="P1053" s="14" t="n">
        <v>1</v>
      </c>
      <c r="Q1053" s="14" t="n">
        <v>0</v>
      </c>
      <c r="R1053" s="0" t="n">
        <f aca="false">IF(N1053&gt;0,1,IF(O1053&gt;0,2,3))</f>
        <v>3</v>
      </c>
      <c r="ALV1053" s="0"/>
      <c r="ALW1053" s="0"/>
      <c r="ALX1053" s="0"/>
      <c r="ALY1053" s="0"/>
      <c r="ALZ1053" s="0"/>
      <c r="AMA1053" s="0"/>
      <c r="AMB1053" s="0"/>
      <c r="AMC1053" s="0"/>
      <c r="AMD1053" s="0"/>
      <c r="AME1053" s="0"/>
      <c r="AMF1053" s="0"/>
      <c r="AMG1053" s="0"/>
      <c r="AMH1053" s="0"/>
      <c r="AMI1053" s="0"/>
      <c r="AMJ1053" s="0"/>
    </row>
    <row r="1054" s="13" customFormat="true" ht="12.8" hidden="false" customHeight="false" outlineLevel="0" collapsed="false">
      <c r="A1054" s="7"/>
      <c r="B1054" s="0" t="n">
        <v>29</v>
      </c>
      <c r="C1054" s="11" t="n">
        <v>140.883</v>
      </c>
      <c r="D1054" s="11" t="n">
        <v>0.171512335538864</v>
      </c>
      <c r="E1054" s="11" t="n">
        <v>0.173174890912676</v>
      </c>
      <c r="F1054" s="11"/>
      <c r="G1054" s="11" t="n">
        <f aca="false">-E1054</f>
        <v>-0.173174890912676</v>
      </c>
      <c r="H1054" s="11" t="n">
        <f aca="false">D1054-E1054</f>
        <v>-0.00166255537381199</v>
      </c>
      <c r="I1054" s="11" t="n">
        <f aca="false">ABS(G1054)</f>
        <v>0.173174890912676</v>
      </c>
      <c r="J1054" s="11" t="n">
        <f aca="false">ABS(H1054)</f>
        <v>0.00166255537381199</v>
      </c>
      <c r="K1054" s="11" t="n">
        <f aca="false">G1054^2</f>
        <v>0.0299895428426172</v>
      </c>
      <c r="L1054" s="11" t="n">
        <f aca="false">H1054^2</f>
        <v>2.76409037099113E-006</v>
      </c>
      <c r="N1054" s="14" t="n">
        <v>0</v>
      </c>
      <c r="O1054" s="14" t="n">
        <v>0</v>
      </c>
      <c r="P1054" s="14" t="n">
        <v>0</v>
      </c>
      <c r="Q1054" s="14" t="n">
        <v>1</v>
      </c>
      <c r="R1054" s="0" t="n">
        <f aca="false">IF(N1054&gt;0,1,IF(O1054&gt;0,2,3))</f>
        <v>3</v>
      </c>
      <c r="ALV1054" s="0"/>
      <c r="ALW1054" s="0"/>
      <c r="ALX1054" s="0"/>
      <c r="ALY1054" s="0"/>
      <c r="ALZ1054" s="0"/>
      <c r="AMA1054" s="0"/>
      <c r="AMB1054" s="0"/>
      <c r="AMC1054" s="0"/>
      <c r="AMD1054" s="0"/>
      <c r="AME1054" s="0"/>
      <c r="AMF1054" s="0"/>
      <c r="AMG1054" s="0"/>
      <c r="AMH1054" s="0"/>
      <c r="AMI1054" s="0"/>
      <c r="AMJ1054" s="0"/>
    </row>
    <row r="1055" s="13" customFormat="true" ht="12.8" hidden="false" customHeight="false" outlineLevel="0" collapsed="false">
      <c r="A1055" s="7"/>
      <c r="B1055" s="0" t="n">
        <v>30</v>
      </c>
      <c r="C1055" s="11" t="n">
        <v>134.7</v>
      </c>
      <c r="D1055" s="11" t="n">
        <v>0.171512335538864</v>
      </c>
      <c r="E1055" s="11" t="n">
        <v>0.163318538781297</v>
      </c>
      <c r="F1055" s="11"/>
      <c r="G1055" s="11" t="n">
        <f aca="false">-E1055</f>
        <v>-0.163318538781297</v>
      </c>
      <c r="H1055" s="11" t="n">
        <f aca="false">D1055-E1055</f>
        <v>0.00819379675756701</v>
      </c>
      <c r="I1055" s="11" t="n">
        <f aca="false">ABS(G1055)</f>
        <v>0.163318538781297</v>
      </c>
      <c r="J1055" s="11" t="n">
        <f aca="false">ABS(H1055)</f>
        <v>0.00819379675756701</v>
      </c>
      <c r="K1055" s="11" t="n">
        <f aca="false">G1055^2</f>
        <v>0.026672945109658</v>
      </c>
      <c r="L1055" s="11" t="n">
        <f aca="false">H1055^2</f>
        <v>6.71383053043157E-005</v>
      </c>
      <c r="N1055" s="14" t="n">
        <v>0</v>
      </c>
      <c r="O1055" s="14" t="n">
        <v>0</v>
      </c>
      <c r="P1055" s="14" t="n">
        <v>0</v>
      </c>
      <c r="Q1055" s="14" t="n">
        <v>0</v>
      </c>
      <c r="R1055" s="0" t="n">
        <f aca="false">IF(N1055&gt;0,1,IF(O1055&gt;0,2,3))</f>
        <v>3</v>
      </c>
      <c r="ALV1055" s="0"/>
      <c r="ALW1055" s="0"/>
      <c r="ALX1055" s="0"/>
      <c r="ALY1055" s="0"/>
      <c r="ALZ1055" s="0"/>
      <c r="AMA1055" s="0"/>
      <c r="AMB1055" s="0"/>
      <c r="AMC1055" s="0"/>
      <c r="AMD1055" s="0"/>
      <c r="AME1055" s="0"/>
      <c r="AMF1055" s="0"/>
      <c r="AMG1055" s="0"/>
      <c r="AMH1055" s="0"/>
      <c r="AMI1055" s="0"/>
      <c r="AMJ1055" s="0"/>
    </row>
    <row r="1056" s="13" customFormat="true" ht="12.8" hidden="false" customHeight="false" outlineLevel="0" collapsed="false">
      <c r="A1056" s="7"/>
      <c r="B1056" s="0" t="n">
        <v>31</v>
      </c>
      <c r="C1056" s="11" t="n">
        <v>136.462</v>
      </c>
      <c r="D1056" s="11" t="n">
        <v>0.171512335538864</v>
      </c>
      <c r="E1056" s="11" t="n">
        <v>0.144352576018157</v>
      </c>
      <c r="F1056" s="11"/>
      <c r="G1056" s="11" t="n">
        <f aca="false">-E1056</f>
        <v>-0.144352576018157</v>
      </c>
      <c r="H1056" s="11" t="n">
        <f aca="false">D1056-E1056</f>
        <v>0.027159759520707</v>
      </c>
      <c r="I1056" s="11" t="n">
        <f aca="false">ABS(G1056)</f>
        <v>0.144352576018157</v>
      </c>
      <c r="J1056" s="11" t="n">
        <f aca="false">ABS(H1056)</f>
        <v>0.027159759520707</v>
      </c>
      <c r="K1056" s="11" t="n">
        <f aca="false">G1056^2</f>
        <v>0.0208376662030778</v>
      </c>
      <c r="L1056" s="11" t="n">
        <f aca="false">H1056^2</f>
        <v>0.000737652537222635</v>
      </c>
      <c r="N1056" s="14" t="n">
        <v>0</v>
      </c>
      <c r="O1056" s="14" t="n">
        <v>0</v>
      </c>
      <c r="P1056" s="14" t="n">
        <v>0</v>
      </c>
      <c r="Q1056" s="14" t="n">
        <v>0</v>
      </c>
      <c r="R1056" s="0" t="n">
        <f aca="false">IF(N1056&gt;0,1,IF(O1056&gt;0,2,3))</f>
        <v>3</v>
      </c>
      <c r="ALV1056" s="0"/>
      <c r="ALW1056" s="0"/>
      <c r="ALX1056" s="0"/>
      <c r="ALY1056" s="0"/>
      <c r="ALZ1056" s="0"/>
      <c r="AMA1056" s="0"/>
      <c r="AMB1056" s="0"/>
      <c r="AMC1056" s="0"/>
      <c r="AMD1056" s="0"/>
      <c r="AME1056" s="0"/>
      <c r="AMF1056" s="0"/>
      <c r="AMG1056" s="0"/>
      <c r="AMH1056" s="0"/>
      <c r="AMI1056" s="0"/>
      <c r="AMJ1056" s="0"/>
    </row>
    <row r="1057" s="13" customFormat="true" ht="12.8" hidden="false" customHeight="false" outlineLevel="0" collapsed="false">
      <c r="A1057" s="7"/>
      <c r="B1057" s="0" t="n">
        <v>32</v>
      </c>
      <c r="C1057" s="11" t="n">
        <v>132.149</v>
      </c>
      <c r="D1057" s="11" t="n">
        <v>0.171512335538864</v>
      </c>
      <c r="E1057" s="11" t="n">
        <v>0.182095998881252</v>
      </c>
      <c r="F1057" s="11"/>
      <c r="G1057" s="11" t="n">
        <f aca="false">-E1057</f>
        <v>-0.182095998881252</v>
      </c>
      <c r="H1057" s="11" t="n">
        <f aca="false">D1057-E1057</f>
        <v>-0.010583663342388</v>
      </c>
      <c r="I1057" s="11" t="n">
        <f aca="false">ABS(G1057)</f>
        <v>0.182095998881252</v>
      </c>
      <c r="J1057" s="11" t="n">
        <f aca="false">ABS(H1057)</f>
        <v>0.010583663342388</v>
      </c>
      <c r="K1057" s="11" t="n">
        <f aca="false">G1057^2</f>
        <v>0.0331589528085609</v>
      </c>
      <c r="L1057" s="11" t="n">
        <f aca="false">H1057^2</f>
        <v>0.000112013929745008</v>
      </c>
      <c r="N1057" s="14" t="n">
        <v>0</v>
      </c>
      <c r="O1057" s="14" t="n">
        <v>0</v>
      </c>
      <c r="P1057" s="14" t="n">
        <v>0</v>
      </c>
      <c r="Q1057" s="14" t="n">
        <v>0</v>
      </c>
      <c r="R1057" s="0" t="n">
        <f aca="false">IF(N1057&gt;0,1,IF(O1057&gt;0,2,3))</f>
        <v>3</v>
      </c>
      <c r="ALV1057" s="0"/>
      <c r="ALW1057" s="0"/>
      <c r="ALX1057" s="0"/>
      <c r="ALY1057" s="0"/>
      <c r="ALZ1057" s="0"/>
      <c r="AMA1057" s="0"/>
      <c r="AMB1057" s="0"/>
      <c r="AMC1057" s="0"/>
      <c r="AMD1057" s="0"/>
      <c r="AME1057" s="0"/>
      <c r="AMF1057" s="0"/>
      <c r="AMG1057" s="0"/>
      <c r="AMH1057" s="0"/>
      <c r="AMI1057" s="0"/>
      <c r="AMJ1057" s="0"/>
    </row>
    <row r="1058" s="13" customFormat="true" ht="12.8" hidden="false" customHeight="false" outlineLevel="0" collapsed="false">
      <c r="A1058" s="7"/>
      <c r="B1058" s="0" t="n">
        <v>33</v>
      </c>
      <c r="C1058" s="11" t="n">
        <v>141.323</v>
      </c>
      <c r="D1058" s="11" t="n">
        <v>0.171512335538864</v>
      </c>
      <c r="E1058" s="11" t="n">
        <v>0.217425253884578</v>
      </c>
      <c r="F1058" s="11"/>
      <c r="G1058" s="11" t="n">
        <f aca="false">-E1058</f>
        <v>-0.217425253884578</v>
      </c>
      <c r="H1058" s="11" t="n">
        <f aca="false">D1058-E1058</f>
        <v>-0.045912918345714</v>
      </c>
      <c r="I1058" s="11" t="n">
        <f aca="false">ABS(G1058)</f>
        <v>0.217425253884578</v>
      </c>
      <c r="J1058" s="11" t="n">
        <f aca="false">ABS(H1058)</f>
        <v>0.045912918345714</v>
      </c>
      <c r="K1058" s="11" t="n">
        <f aca="false">G1058^2</f>
        <v>0.0472737410267732</v>
      </c>
      <c r="L1058" s="11" t="n">
        <f aca="false">H1058^2</f>
        <v>0.0021079960710202</v>
      </c>
      <c r="N1058" s="14" t="n">
        <v>0</v>
      </c>
      <c r="O1058" s="14" t="n">
        <v>0</v>
      </c>
      <c r="P1058" s="14" t="n">
        <v>0</v>
      </c>
      <c r="Q1058" s="14" t="n">
        <v>1</v>
      </c>
      <c r="R1058" s="0" t="n">
        <f aca="false">IF(N1058&gt;0,1,IF(O1058&gt;0,2,3))</f>
        <v>3</v>
      </c>
      <c r="ALV1058" s="0"/>
      <c r="ALW1058" s="0"/>
      <c r="ALX1058" s="0"/>
      <c r="ALY1058" s="0"/>
      <c r="ALZ1058" s="0"/>
      <c r="AMA1058" s="0"/>
      <c r="AMB1058" s="0"/>
      <c r="AMC1058" s="0"/>
      <c r="AMD1058" s="0"/>
      <c r="AME1058" s="0"/>
      <c r="AMF1058" s="0"/>
      <c r="AMG1058" s="0"/>
      <c r="AMH1058" s="0"/>
      <c r="AMI1058" s="0"/>
      <c r="AMJ1058" s="0"/>
    </row>
    <row r="1059" s="13" customFormat="true" ht="12.8" hidden="false" customHeight="false" outlineLevel="0" collapsed="false">
      <c r="A1059" s="7"/>
      <c r="B1059" s="0" t="n">
        <v>34</v>
      </c>
      <c r="C1059" s="11" t="n">
        <v>137.012</v>
      </c>
      <c r="D1059" s="11" t="n">
        <v>0.171512335538864</v>
      </c>
      <c r="E1059" s="11" t="n">
        <v>0.146402995760326</v>
      </c>
      <c r="F1059" s="11"/>
      <c r="G1059" s="11" t="n">
        <f aca="false">-E1059</f>
        <v>-0.146402995760326</v>
      </c>
      <c r="H1059" s="11" t="n">
        <f aca="false">D1059-E1059</f>
        <v>0.025109339778538</v>
      </c>
      <c r="I1059" s="11" t="n">
        <f aca="false">ABS(G1059)</f>
        <v>0.146402995760326</v>
      </c>
      <c r="J1059" s="11" t="n">
        <f aca="false">ABS(H1059)</f>
        <v>0.025109339778538</v>
      </c>
      <c r="K1059" s="11" t="n">
        <f aca="false">G1059^2</f>
        <v>0.021433837167598</v>
      </c>
      <c r="L1059" s="11" t="n">
        <f aca="false">H1059^2</f>
        <v>0.000630478944114072</v>
      </c>
      <c r="N1059" s="14" t="n">
        <v>0</v>
      </c>
      <c r="O1059" s="14" t="n">
        <v>0</v>
      </c>
      <c r="P1059" s="14" t="n">
        <v>1</v>
      </c>
      <c r="Q1059" s="14" t="n">
        <v>0</v>
      </c>
      <c r="R1059" s="0" t="n">
        <f aca="false">IF(N1059&gt;0,1,IF(O1059&gt;0,2,3))</f>
        <v>3</v>
      </c>
      <c r="ALV1059" s="0"/>
      <c r="ALW1059" s="0"/>
      <c r="ALX1059" s="0"/>
      <c r="ALY1059" s="0"/>
      <c r="ALZ1059" s="0"/>
      <c r="AMA1059" s="0"/>
      <c r="AMB1059" s="0"/>
      <c r="AMC1059" s="0"/>
      <c r="AMD1059" s="0"/>
      <c r="AME1059" s="0"/>
      <c r="AMF1059" s="0"/>
      <c r="AMG1059" s="0"/>
      <c r="AMH1059" s="0"/>
      <c r="AMI1059" s="0"/>
      <c r="AMJ1059" s="0"/>
    </row>
    <row r="1060" s="13" customFormat="true" ht="12.8" hidden="false" customHeight="false" outlineLevel="0" collapsed="false">
      <c r="A1060" s="7"/>
      <c r="B1060" s="0" t="n">
        <v>35</v>
      </c>
      <c r="C1060" s="11" t="n">
        <v>142.457</v>
      </c>
      <c r="D1060" s="11" t="n">
        <v>0.171512335538864</v>
      </c>
      <c r="E1060" s="11" t="n">
        <v>0.193296599203514</v>
      </c>
      <c r="F1060" s="11"/>
      <c r="G1060" s="11" t="n">
        <f aca="false">-E1060</f>
        <v>-0.193296599203514</v>
      </c>
      <c r="H1060" s="11" t="n">
        <f aca="false">D1060-E1060</f>
        <v>-0.02178426366465</v>
      </c>
      <c r="I1060" s="11" t="n">
        <f aca="false">ABS(G1060)</f>
        <v>0.193296599203514</v>
      </c>
      <c r="J1060" s="11" t="n">
        <f aca="false">ABS(H1060)</f>
        <v>0.02178426366465</v>
      </c>
      <c r="K1060" s="11" t="n">
        <f aca="false">G1060^2</f>
        <v>0.0373635752636439</v>
      </c>
      <c r="L1060" s="11" t="n">
        <f aca="false">H1060^2</f>
        <v>0.00047455414341099</v>
      </c>
      <c r="N1060" s="14" t="n">
        <v>0</v>
      </c>
      <c r="O1060" s="14" t="n">
        <v>0</v>
      </c>
      <c r="P1060" s="14" t="n">
        <v>0</v>
      </c>
      <c r="Q1060" s="14" t="n">
        <v>1</v>
      </c>
      <c r="R1060" s="0" t="n">
        <f aca="false">IF(N1060&gt;0,1,IF(O1060&gt;0,2,3))</f>
        <v>3</v>
      </c>
      <c r="ALV1060" s="0"/>
      <c r="ALW1060" s="0"/>
      <c r="ALX1060" s="0"/>
      <c r="ALY1060" s="0"/>
      <c r="ALZ1060" s="0"/>
      <c r="AMA1060" s="0"/>
      <c r="AMB1060" s="0"/>
      <c r="AMC1060" s="0"/>
      <c r="AMD1060" s="0"/>
      <c r="AME1060" s="0"/>
      <c r="AMF1060" s="0"/>
      <c r="AMG1060" s="0"/>
      <c r="AMH1060" s="0"/>
      <c r="AMI1060" s="0"/>
      <c r="AMJ1060" s="0"/>
    </row>
    <row r="1061" s="13" customFormat="true" ht="12.8" hidden="false" customHeight="false" outlineLevel="0" collapsed="false">
      <c r="A1061" s="7"/>
      <c r="B1061" s="0" t="n">
        <v>36</v>
      </c>
      <c r="C1061" s="11" t="n">
        <v>135.019</v>
      </c>
      <c r="D1061" s="11" t="n">
        <v>0.171512335538864</v>
      </c>
      <c r="E1061" s="11" t="n">
        <v>0.174166991581956</v>
      </c>
      <c r="F1061" s="11"/>
      <c r="G1061" s="11" t="n">
        <f aca="false">-E1061</f>
        <v>-0.174166991581956</v>
      </c>
      <c r="H1061" s="11" t="n">
        <f aca="false">D1061-E1061</f>
        <v>-0.00265465604309198</v>
      </c>
      <c r="I1061" s="11" t="n">
        <f aca="false">ABS(G1061)</f>
        <v>0.174166991581956</v>
      </c>
      <c r="J1061" s="11" t="n">
        <f aca="false">ABS(H1061)</f>
        <v>0.00265465604309198</v>
      </c>
      <c r="K1061" s="11" t="n">
        <f aca="false">G1061^2</f>
        <v>0.0303341409567091</v>
      </c>
      <c r="L1061" s="11" t="n">
        <f aca="false">H1061^2</f>
        <v>7.04719870712477E-006</v>
      </c>
      <c r="N1061" s="14" t="n">
        <v>0</v>
      </c>
      <c r="O1061" s="14" t="n">
        <v>0</v>
      </c>
      <c r="P1061" s="14" t="n">
        <v>0</v>
      </c>
      <c r="Q1061" s="14" t="n">
        <v>0</v>
      </c>
      <c r="R1061" s="0" t="n">
        <f aca="false">IF(N1061&gt;0,1,IF(O1061&gt;0,2,3))</f>
        <v>3</v>
      </c>
      <c r="ALV1061" s="0"/>
      <c r="ALW1061" s="0"/>
      <c r="ALX1061" s="0"/>
      <c r="ALY1061" s="0"/>
      <c r="ALZ1061" s="0"/>
      <c r="AMA1061" s="0"/>
      <c r="AMB1061" s="0"/>
      <c r="AMC1061" s="0"/>
      <c r="AMD1061" s="0"/>
      <c r="AME1061" s="0"/>
      <c r="AMF1061" s="0"/>
      <c r="AMG1061" s="0"/>
      <c r="AMH1061" s="0"/>
      <c r="AMI1061" s="0"/>
      <c r="AMJ1061" s="0"/>
    </row>
    <row r="1062" s="13" customFormat="true" ht="12.8" hidden="false" customHeight="false" outlineLevel="0" collapsed="false">
      <c r="A1062" s="7"/>
      <c r="B1062" s="0" t="n">
        <v>37</v>
      </c>
      <c r="C1062" s="11" t="n">
        <v>137.127</v>
      </c>
      <c r="D1062" s="11" t="n">
        <v>0.171512335538864</v>
      </c>
      <c r="E1062" s="11" t="n">
        <v>0.143593971650077</v>
      </c>
      <c r="F1062" s="11"/>
      <c r="G1062" s="11" t="n">
        <f aca="false">-E1062</f>
        <v>-0.143593971650077</v>
      </c>
      <c r="H1062" s="11" t="n">
        <f aca="false">D1062-E1062</f>
        <v>0.027918363888787</v>
      </c>
      <c r="I1062" s="11" t="n">
        <f aca="false">ABS(G1062)</f>
        <v>0.143593971650077</v>
      </c>
      <c r="J1062" s="11" t="n">
        <f aca="false">ABS(H1062)</f>
        <v>0.027918363888787</v>
      </c>
      <c r="K1062" s="11" t="n">
        <f aca="false">G1062^2</f>
        <v>0.0206192286942431</v>
      </c>
      <c r="L1062" s="11" t="n">
        <f aca="false">H1062^2</f>
        <v>0.000779435042226727</v>
      </c>
      <c r="N1062" s="14" t="n">
        <v>0</v>
      </c>
      <c r="O1062" s="14" t="n">
        <v>0</v>
      </c>
      <c r="P1062" s="14" t="n">
        <v>0</v>
      </c>
      <c r="Q1062" s="14" t="n">
        <v>0</v>
      </c>
      <c r="R1062" s="0" t="n">
        <f aca="false">IF(N1062&gt;0,1,IF(O1062&gt;0,2,3))</f>
        <v>3</v>
      </c>
      <c r="ALV1062" s="0"/>
      <c r="ALW1062" s="0"/>
      <c r="ALX1062" s="0"/>
      <c r="ALY1062" s="0"/>
      <c r="ALZ1062" s="0"/>
      <c r="AMA1062" s="0"/>
      <c r="AMB1062" s="0"/>
      <c r="AMC1062" s="0"/>
      <c r="AMD1062" s="0"/>
      <c r="AME1062" s="0"/>
      <c r="AMF1062" s="0"/>
      <c r="AMG1062" s="0"/>
      <c r="AMH1062" s="0"/>
      <c r="AMI1062" s="0"/>
      <c r="AMJ1062" s="0"/>
    </row>
    <row r="1063" s="13" customFormat="true" ht="12.8" hidden="false" customHeight="false" outlineLevel="0" collapsed="false">
      <c r="A1063" s="7"/>
      <c r="B1063" s="0" t="n">
        <v>38</v>
      </c>
      <c r="C1063" s="11" t="n">
        <v>132.795</v>
      </c>
      <c r="D1063" s="11" t="n">
        <v>0.171512335538864</v>
      </c>
      <c r="E1063" s="11" t="n">
        <v>0.17245797936836</v>
      </c>
      <c r="F1063" s="11"/>
      <c r="G1063" s="11" t="n">
        <f aca="false">-E1063</f>
        <v>-0.17245797936836</v>
      </c>
      <c r="H1063" s="11" t="n">
        <f aca="false">D1063-E1063</f>
        <v>-0.000945643829495968</v>
      </c>
      <c r="I1063" s="11" t="n">
        <f aca="false">ABS(G1063)</f>
        <v>0.17245797936836</v>
      </c>
      <c r="J1063" s="11" t="n">
        <f aca="false">ABS(H1063)</f>
        <v>0.000945643829495968</v>
      </c>
      <c r="K1063" s="11" t="n">
        <f aca="false">G1063^2</f>
        <v>0.0297417546478177</v>
      </c>
      <c r="L1063" s="11" t="n">
        <f aca="false">H1063^2</f>
        <v>8.94242252263799E-007</v>
      </c>
      <c r="N1063" s="14" t="n">
        <v>0</v>
      </c>
      <c r="O1063" s="14" t="n">
        <v>0</v>
      </c>
      <c r="P1063" s="14" t="n">
        <v>0</v>
      </c>
      <c r="Q1063" s="14" t="n">
        <v>0</v>
      </c>
      <c r="R1063" s="0" t="n">
        <f aca="false">IF(N1063&gt;0,1,IF(O1063&gt;0,2,3))</f>
        <v>3</v>
      </c>
      <c r="ALV1063" s="0"/>
      <c r="ALW1063" s="0"/>
      <c r="ALX1063" s="0"/>
      <c r="ALY1063" s="0"/>
      <c r="ALZ1063" s="0"/>
      <c r="AMA1063" s="0"/>
      <c r="AMB1063" s="0"/>
      <c r="AMC1063" s="0"/>
      <c r="AMD1063" s="0"/>
      <c r="AME1063" s="0"/>
      <c r="AMF1063" s="0"/>
      <c r="AMG1063" s="0"/>
      <c r="AMH1063" s="0"/>
      <c r="AMI1063" s="0"/>
      <c r="AMJ1063" s="0"/>
    </row>
    <row r="1064" s="13" customFormat="true" ht="12.8" hidden="false" customHeight="false" outlineLevel="0" collapsed="false">
      <c r="A1064" s="7"/>
      <c r="B1064" s="0" t="n">
        <v>39</v>
      </c>
      <c r="C1064" s="11" t="n">
        <v>135.935</v>
      </c>
      <c r="D1064" s="11" t="n">
        <v>0.171512335538864</v>
      </c>
      <c r="E1064" s="11" t="n">
        <v>0.222392016470302</v>
      </c>
      <c r="F1064" s="11"/>
      <c r="G1064" s="11" t="n">
        <f aca="false">-E1064</f>
        <v>-0.222392016470302</v>
      </c>
      <c r="H1064" s="11" t="n">
        <f aca="false">D1064-E1064</f>
        <v>-0.050879680931438</v>
      </c>
      <c r="I1064" s="11" t="n">
        <f aca="false">ABS(G1064)</f>
        <v>0.222392016470302</v>
      </c>
      <c r="J1064" s="11" t="n">
        <f aca="false">ABS(H1064)</f>
        <v>0.050879680931438</v>
      </c>
      <c r="K1064" s="11" t="n">
        <f aca="false">G1064^2</f>
        <v>0.0494582089897271</v>
      </c>
      <c r="L1064" s="11" t="n">
        <f aca="false">H1064^2</f>
        <v>0.00258874193168493</v>
      </c>
      <c r="N1064" s="14" t="n">
        <v>0</v>
      </c>
      <c r="O1064" s="14" t="n">
        <v>0</v>
      </c>
      <c r="P1064" s="14" t="n">
        <v>0</v>
      </c>
      <c r="Q1064" s="14" t="n">
        <v>1</v>
      </c>
      <c r="R1064" s="0" t="n">
        <f aca="false">IF(N1064&gt;0,1,IF(O1064&gt;0,2,3))</f>
        <v>3</v>
      </c>
      <c r="ALV1064" s="0"/>
      <c r="ALW1064" s="0"/>
      <c r="ALX1064" s="0"/>
      <c r="ALY1064" s="0"/>
      <c r="ALZ1064" s="0"/>
      <c r="AMA1064" s="0"/>
      <c r="AMB1064" s="0"/>
      <c r="AMC1064" s="0"/>
      <c r="AMD1064" s="0"/>
      <c r="AME1064" s="0"/>
      <c r="AMF1064" s="0"/>
      <c r="AMG1064" s="0"/>
      <c r="AMH1064" s="0"/>
      <c r="AMI1064" s="0"/>
      <c r="AMJ1064" s="0"/>
    </row>
    <row r="1065" s="13" customFormat="true" ht="12.8" hidden="false" customHeight="false" outlineLevel="0" collapsed="false">
      <c r="A1065" s="7"/>
      <c r="B1065" s="0" t="n">
        <v>40</v>
      </c>
      <c r="C1065" s="11" t="n">
        <v>137.255</v>
      </c>
      <c r="D1065" s="11" t="n">
        <v>0.171512335538864</v>
      </c>
      <c r="E1065" s="11" t="n">
        <v>0.069615589154182</v>
      </c>
      <c r="F1065" s="11"/>
      <c r="G1065" s="11" t="n">
        <f aca="false">-E1065</f>
        <v>-0.069615589154182</v>
      </c>
      <c r="H1065" s="11" t="n">
        <f aca="false">D1065-E1065</f>
        <v>0.101896746384682</v>
      </c>
      <c r="I1065" s="11" t="n">
        <f aca="false">ABS(G1065)</f>
        <v>0.069615589154182</v>
      </c>
      <c r="J1065" s="11" t="n">
        <f aca="false">ABS(H1065)</f>
        <v>0.101896746384682</v>
      </c>
      <c r="K1065" s="11" t="n">
        <f aca="false">G1065^2</f>
        <v>0.00484633025328386</v>
      </c>
      <c r="L1065" s="11" t="n">
        <f aca="false">H1065^2</f>
        <v>0.0103829469237842</v>
      </c>
      <c r="N1065" s="14" t="n">
        <v>0</v>
      </c>
      <c r="O1065" s="14" t="n">
        <v>0</v>
      </c>
      <c r="P1065" s="14" t="n">
        <v>1</v>
      </c>
      <c r="Q1065" s="14" t="n">
        <v>0</v>
      </c>
      <c r="R1065" s="0" t="n">
        <f aca="false">IF(N1065&gt;0,1,IF(O1065&gt;0,2,3))</f>
        <v>3</v>
      </c>
      <c r="ALV1065" s="0"/>
      <c r="ALW1065" s="0"/>
      <c r="ALX1065" s="0"/>
      <c r="ALY1065" s="0"/>
      <c r="ALZ1065" s="0"/>
      <c r="AMA1065" s="0"/>
      <c r="AMB1065" s="0"/>
      <c r="AMC1065" s="0"/>
      <c r="AMD1065" s="0"/>
      <c r="AME1065" s="0"/>
      <c r="AMF1065" s="0"/>
      <c r="AMG1065" s="0"/>
      <c r="AMH1065" s="0"/>
      <c r="AMI1065" s="0"/>
      <c r="AMJ1065" s="0"/>
    </row>
    <row r="1066" s="13" customFormat="true" ht="12.8" hidden="false" customHeight="false" outlineLevel="0" collapsed="false">
      <c r="A1066" s="7"/>
      <c r="B1066" s="0" t="n">
        <v>41</v>
      </c>
      <c r="C1066" s="11" t="n">
        <v>140.412</v>
      </c>
      <c r="D1066" s="11" t="n">
        <v>0.171512335538864</v>
      </c>
      <c r="E1066" s="11" t="n">
        <v>0.241877437468219</v>
      </c>
      <c r="F1066" s="11"/>
      <c r="G1066" s="11" t="n">
        <f aca="false">-E1066</f>
        <v>-0.241877437468219</v>
      </c>
      <c r="H1066" s="11" t="n">
        <f aca="false">D1066-E1066</f>
        <v>-0.070365101929355</v>
      </c>
      <c r="I1066" s="11" t="n">
        <f aca="false">ABS(G1066)</f>
        <v>0.241877437468219</v>
      </c>
      <c r="J1066" s="11" t="n">
        <f aca="false">ABS(H1066)</f>
        <v>0.070365101929355</v>
      </c>
      <c r="K1066" s="11" t="n">
        <f aca="false">G1066^2</f>
        <v>0.0585046947561922</v>
      </c>
      <c r="L1066" s="11" t="n">
        <f aca="false">H1066^2</f>
        <v>0.00495124756952852</v>
      </c>
      <c r="N1066" s="14" t="n">
        <v>0</v>
      </c>
      <c r="O1066" s="14" t="n">
        <v>0</v>
      </c>
      <c r="P1066" s="14" t="n">
        <v>0</v>
      </c>
      <c r="Q1066" s="14" t="n">
        <v>1</v>
      </c>
      <c r="R1066" s="0" t="n">
        <f aca="false">IF(N1066&gt;0,1,IF(O1066&gt;0,2,3))</f>
        <v>3</v>
      </c>
      <c r="ALV1066" s="0"/>
      <c r="ALW1066" s="0"/>
      <c r="ALX1066" s="0"/>
      <c r="ALY1066" s="0"/>
      <c r="ALZ1066" s="0"/>
      <c r="AMA1066" s="0"/>
      <c r="AMB1066" s="0"/>
      <c r="AMC1066" s="0"/>
      <c r="AMD1066" s="0"/>
      <c r="AME1066" s="0"/>
      <c r="AMF1066" s="0"/>
      <c r="AMG1066" s="0"/>
      <c r="AMH1066" s="0"/>
      <c r="AMI1066" s="0"/>
      <c r="AMJ1066" s="0"/>
    </row>
    <row r="1067" s="13" customFormat="true" ht="12.8" hidden="false" customHeight="false" outlineLevel="0" collapsed="false">
      <c r="A1067" s="7"/>
      <c r="B1067" s="0" t="n">
        <v>42</v>
      </c>
      <c r="C1067" s="11" t="n">
        <v>134.968</v>
      </c>
      <c r="D1067" s="11" t="n">
        <v>0.171512335538864</v>
      </c>
      <c r="E1067" s="11" t="n">
        <v>0.167104124829251</v>
      </c>
      <c r="F1067" s="11"/>
      <c r="G1067" s="11" t="n">
        <f aca="false">-E1067</f>
        <v>-0.167104124829251</v>
      </c>
      <c r="H1067" s="11" t="n">
        <f aca="false">D1067-E1067</f>
        <v>0.004408210709613</v>
      </c>
      <c r="I1067" s="11" t="n">
        <f aca="false">ABS(G1067)</f>
        <v>0.167104124829251</v>
      </c>
      <c r="J1067" s="11" t="n">
        <f aca="false">ABS(H1067)</f>
        <v>0.004408210709613</v>
      </c>
      <c r="K1067" s="11" t="n">
        <f aca="false">G1067^2</f>
        <v>0.0279237885349499</v>
      </c>
      <c r="L1067" s="11" t="n">
        <f aca="false">H1067^2</f>
        <v>1.94323216603468E-005</v>
      </c>
      <c r="N1067" s="14" t="n">
        <v>0</v>
      </c>
      <c r="O1067" s="14" t="n">
        <v>0</v>
      </c>
      <c r="P1067" s="14" t="n">
        <v>0</v>
      </c>
      <c r="Q1067" s="14" t="n">
        <v>0</v>
      </c>
      <c r="R1067" s="0" t="n">
        <f aca="false">IF(N1067&gt;0,1,IF(O1067&gt;0,2,3))</f>
        <v>3</v>
      </c>
      <c r="ALV1067" s="0"/>
      <c r="ALW1067" s="0"/>
      <c r="ALX1067" s="0"/>
      <c r="ALY1067" s="0"/>
      <c r="ALZ1067" s="0"/>
      <c r="AMA1067" s="0"/>
      <c r="AMB1067" s="0"/>
      <c r="AMC1067" s="0"/>
      <c r="AMD1067" s="0"/>
      <c r="AME1067" s="0"/>
      <c r="AMF1067" s="0"/>
      <c r="AMG1067" s="0"/>
      <c r="AMH1067" s="0"/>
      <c r="AMI1067" s="0"/>
      <c r="AMJ1067" s="0"/>
    </row>
    <row r="1068" s="13" customFormat="true" ht="12.8" hidden="false" customHeight="false" outlineLevel="0" collapsed="false">
      <c r="A1068" s="7"/>
      <c r="B1068" s="0" t="n">
        <v>43</v>
      </c>
      <c r="C1068" s="11" t="n">
        <v>137.734</v>
      </c>
      <c r="D1068" s="11" t="n">
        <v>0.171512335538864</v>
      </c>
      <c r="E1068" s="11" t="n">
        <v>0.146854454776069</v>
      </c>
      <c r="F1068" s="11"/>
      <c r="G1068" s="11" t="n">
        <f aca="false">-E1068</f>
        <v>-0.146854454776069</v>
      </c>
      <c r="H1068" s="11" t="n">
        <f aca="false">D1068-E1068</f>
        <v>0.024657880762795</v>
      </c>
      <c r="I1068" s="11" t="n">
        <f aca="false">ABS(G1068)</f>
        <v>0.146854454776069</v>
      </c>
      <c r="J1068" s="11" t="n">
        <f aca="false">ABS(H1068)</f>
        <v>0.024657880762795</v>
      </c>
      <c r="K1068" s="11" t="n">
        <f aca="false">G1068^2</f>
        <v>0.0215662308875765</v>
      </c>
      <c r="L1068" s="11" t="n">
        <f aca="false">H1068^2</f>
        <v>0.000608011083712217</v>
      </c>
      <c r="N1068" s="14" t="n">
        <v>0</v>
      </c>
      <c r="O1068" s="14" t="n">
        <v>0</v>
      </c>
      <c r="P1068" s="14" t="n">
        <v>0</v>
      </c>
      <c r="Q1068" s="14" t="n">
        <v>0</v>
      </c>
      <c r="R1068" s="0" t="n">
        <f aca="false">IF(N1068&gt;0,1,IF(O1068&gt;0,2,3))</f>
        <v>3</v>
      </c>
      <c r="ALV1068" s="0"/>
      <c r="ALW1068" s="0"/>
      <c r="ALX1068" s="0"/>
      <c r="ALY1068" s="0"/>
      <c r="ALZ1068" s="0"/>
      <c r="AMA1068" s="0"/>
      <c r="AMB1068" s="0"/>
      <c r="AMC1068" s="0"/>
      <c r="AMD1068" s="0"/>
      <c r="AME1068" s="0"/>
      <c r="AMF1068" s="0"/>
      <c r="AMG1068" s="0"/>
      <c r="AMH1068" s="0"/>
      <c r="AMI1068" s="0"/>
      <c r="AMJ1068" s="0"/>
    </row>
    <row r="1069" s="13" customFormat="true" ht="12.8" hidden="false" customHeight="false" outlineLevel="0" collapsed="false">
      <c r="A1069" s="7"/>
      <c r="B1069" s="0" t="n">
        <v>44</v>
      </c>
      <c r="C1069" s="11" t="n">
        <v>132.453</v>
      </c>
      <c r="D1069" s="11" t="n">
        <v>0.171512335538864</v>
      </c>
      <c r="E1069" s="11" t="n">
        <v>0.175170186946204</v>
      </c>
      <c r="F1069" s="11"/>
      <c r="G1069" s="11" t="n">
        <f aca="false">-E1069</f>
        <v>-0.175170186946204</v>
      </c>
      <c r="H1069" s="11" t="n">
        <f aca="false">D1069-E1069</f>
        <v>-0.00365785140733998</v>
      </c>
      <c r="I1069" s="11" t="n">
        <f aca="false">ABS(G1069)</f>
        <v>0.175170186946204</v>
      </c>
      <c r="J1069" s="11" t="n">
        <f aca="false">ABS(H1069)</f>
        <v>0.00365785140733998</v>
      </c>
      <c r="K1069" s="11" t="n">
        <f aca="false">G1069^2</f>
        <v>0.0306845943947681</v>
      </c>
      <c r="L1069" s="11" t="n">
        <f aca="false">H1069^2</f>
        <v>1.33798769181791E-005</v>
      </c>
      <c r="N1069" s="14" t="n">
        <v>0</v>
      </c>
      <c r="O1069" s="14" t="n">
        <v>0</v>
      </c>
      <c r="P1069" s="14" t="n">
        <v>0</v>
      </c>
      <c r="Q1069" s="14" t="n">
        <v>0</v>
      </c>
      <c r="R1069" s="0" t="n">
        <f aca="false">IF(N1069&gt;0,1,IF(O1069&gt;0,2,3))</f>
        <v>3</v>
      </c>
      <c r="ALV1069" s="0"/>
      <c r="ALW1069" s="0"/>
      <c r="ALX1069" s="0"/>
      <c r="ALY1069" s="0"/>
      <c r="ALZ1069" s="0"/>
      <c r="AMA1069" s="0"/>
      <c r="AMB1069" s="0"/>
      <c r="AMC1069" s="0"/>
      <c r="AMD1069" s="0"/>
      <c r="AME1069" s="0"/>
      <c r="AMF1069" s="0"/>
      <c r="AMG1069" s="0"/>
      <c r="AMH1069" s="0"/>
      <c r="AMI1069" s="0"/>
      <c r="AMJ1069" s="0"/>
    </row>
    <row r="1070" s="13" customFormat="true" ht="12.8" hidden="false" customHeight="false" outlineLevel="0" collapsed="false">
      <c r="A1070" s="7"/>
      <c r="B1070" s="0" t="n">
        <v>45</v>
      </c>
      <c r="C1070" s="11" t="n">
        <v>138.232</v>
      </c>
      <c r="D1070" s="11" t="n">
        <v>0.171512335538864</v>
      </c>
      <c r="E1070" s="11" t="n">
        <v>0.214710751291832</v>
      </c>
      <c r="F1070" s="11"/>
      <c r="G1070" s="11" t="n">
        <f aca="false">-E1070</f>
        <v>-0.214710751291832</v>
      </c>
      <c r="H1070" s="11" t="n">
        <f aca="false">D1070-E1070</f>
        <v>-0.043198415752968</v>
      </c>
      <c r="I1070" s="11" t="n">
        <f aca="false">ABS(G1070)</f>
        <v>0.214710751291832</v>
      </c>
      <c r="J1070" s="11" t="n">
        <f aca="false">ABS(H1070)</f>
        <v>0.043198415752968</v>
      </c>
      <c r="K1070" s="11" t="n">
        <f aca="false">G1070^2</f>
        <v>0.0461007067203029</v>
      </c>
      <c r="L1070" s="11" t="n">
        <f aca="false">H1070^2</f>
        <v>0.00186610312356627</v>
      </c>
      <c r="N1070" s="14" t="n">
        <v>0</v>
      </c>
      <c r="O1070" s="14" t="n">
        <v>0</v>
      </c>
      <c r="P1070" s="14" t="n">
        <v>0</v>
      </c>
      <c r="Q1070" s="14" t="n">
        <v>1</v>
      </c>
      <c r="R1070" s="0" t="n">
        <f aca="false">IF(N1070&gt;0,1,IF(O1070&gt;0,2,3))</f>
        <v>3</v>
      </c>
      <c r="ALV1070" s="0"/>
      <c r="ALW1070" s="0"/>
      <c r="ALX1070" s="0"/>
      <c r="ALY1070" s="0"/>
      <c r="ALZ1070" s="0"/>
      <c r="AMA1070" s="0"/>
      <c r="AMB1070" s="0"/>
      <c r="AMC1070" s="0"/>
      <c r="AMD1070" s="0"/>
      <c r="AME1070" s="0"/>
      <c r="AMF1070" s="0"/>
      <c r="AMG1070" s="0"/>
      <c r="AMH1070" s="0"/>
      <c r="AMI1070" s="0"/>
      <c r="AMJ1070" s="0"/>
    </row>
    <row r="1071" s="13" customFormat="true" ht="12.8" hidden="false" customHeight="false" outlineLevel="0" collapsed="false">
      <c r="A1071" s="7" t="n">
        <v>49</v>
      </c>
      <c r="B1071" s="0" t="n">
        <v>8</v>
      </c>
      <c r="C1071" s="11" t="n">
        <v>46.761</v>
      </c>
      <c r="D1071" s="11" t="n">
        <v>0.141877189278603</v>
      </c>
      <c r="E1071" s="11" t="n">
        <v>0.141814313046204</v>
      </c>
      <c r="F1071" s="11"/>
      <c r="G1071" s="11" t="n">
        <f aca="false">-E1071</f>
        <v>-0.141814313046204</v>
      </c>
      <c r="H1071" s="11" t="n">
        <f aca="false">D1071-E1071</f>
        <v>6.28762323990062E-005</v>
      </c>
      <c r="I1071" s="11" t="n">
        <f aca="false">ABS(G1071)</f>
        <v>0.141814313046204</v>
      </c>
      <c r="J1071" s="11" t="n">
        <f aca="false">ABS(H1071)</f>
        <v>6.28762323990062E-005</v>
      </c>
      <c r="K1071" s="11" t="n">
        <f aca="false">G1071^2</f>
        <v>0.0201112993847667</v>
      </c>
      <c r="L1071" s="11" t="n">
        <f aca="false">H1071^2</f>
        <v>3.95342060069384E-009</v>
      </c>
      <c r="N1071" s="14" t="n">
        <v>0</v>
      </c>
      <c r="O1071" s="14" t="n">
        <v>1</v>
      </c>
      <c r="P1071" s="14" t="n">
        <v>0</v>
      </c>
      <c r="Q1071" s="14" t="n">
        <v>0</v>
      </c>
      <c r="R1071" s="0" t="n">
        <f aca="false">IF(N1071&gt;0,1,IF(O1071&gt;0,2,3))</f>
        <v>2</v>
      </c>
      <c r="ALU1071" s="0"/>
      <c r="ALV1071" s="0"/>
      <c r="ALW1071" s="0"/>
      <c r="ALX1071" s="0"/>
      <c r="ALY1071" s="0"/>
      <c r="ALZ1071" s="0"/>
      <c r="AMA1071" s="0"/>
      <c r="AMB1071" s="0"/>
      <c r="AMC1071" s="0"/>
      <c r="AMD1071" s="0"/>
      <c r="AME1071" s="0"/>
      <c r="AMF1071" s="0"/>
      <c r="AMG1071" s="0"/>
      <c r="AMH1071" s="0"/>
      <c r="AMI1071" s="0"/>
      <c r="AMJ1071" s="0"/>
    </row>
    <row r="1072" s="13" customFormat="true" ht="12.8" hidden="false" customHeight="false" outlineLevel="0" collapsed="false">
      <c r="A1072" s="7"/>
      <c r="B1072" s="0" t="n">
        <v>12</v>
      </c>
      <c r="C1072" s="11" t="n">
        <v>65.4</v>
      </c>
      <c r="D1072" s="11" t="n">
        <v>0.167543858289719</v>
      </c>
      <c r="E1072" s="11" t="n">
        <v>4.27049777398327</v>
      </c>
      <c r="F1072" s="11"/>
      <c r="G1072" s="11" t="n">
        <f aca="false">-E1072</f>
        <v>-4.27049777398327</v>
      </c>
      <c r="H1072" s="11" t="n">
        <f aca="false">D1072-E1072</f>
        <v>-4.10295391569355</v>
      </c>
      <c r="I1072" s="11" t="n">
        <f aca="false">ABS(G1072)</f>
        <v>4.27049777398327</v>
      </c>
      <c r="J1072" s="11" t="n">
        <f aca="false">ABS(H1072)</f>
        <v>4.10295391569355</v>
      </c>
      <c r="K1072" s="11" t="n">
        <f aca="false">G1072^2</f>
        <v>18.2371512375961</v>
      </c>
      <c r="L1072" s="11" t="n">
        <f aca="false">H1072^2</f>
        <v>16.834230834305</v>
      </c>
      <c r="N1072" s="14" t="n">
        <v>0</v>
      </c>
      <c r="O1072" s="14" t="n">
        <v>1</v>
      </c>
      <c r="P1072" s="14" t="n">
        <v>0</v>
      </c>
      <c r="Q1072" s="14" t="n">
        <v>0</v>
      </c>
      <c r="R1072" s="0" t="n">
        <f aca="false">IF(N1072&gt;0,1,IF(O1072&gt;0,2,3))</f>
        <v>2</v>
      </c>
      <c r="ALV1072" s="0"/>
      <c r="ALW1072" s="0"/>
      <c r="ALX1072" s="0"/>
      <c r="ALY1072" s="0"/>
      <c r="ALZ1072" s="0"/>
      <c r="AMA1072" s="0"/>
      <c r="AMB1072" s="0"/>
      <c r="AMC1072" s="0"/>
      <c r="AMD1072" s="0"/>
      <c r="AME1072" s="0"/>
      <c r="AMF1072" s="0"/>
      <c r="AMG1072" s="0"/>
      <c r="AMH1072" s="0"/>
      <c r="AMI1072" s="0"/>
      <c r="AMJ1072" s="0"/>
    </row>
    <row r="1073" s="13" customFormat="true" ht="12.8" hidden="false" customHeight="false" outlineLevel="0" collapsed="false">
      <c r="A1073" s="7"/>
      <c r="B1073" s="0" t="n">
        <v>15</v>
      </c>
      <c r="C1073" s="11" t="n">
        <v>45.737</v>
      </c>
      <c r="D1073" s="11" t="n">
        <v>0.168135195970535</v>
      </c>
      <c r="E1073" s="11" t="n">
        <v>3.30392384988155</v>
      </c>
      <c r="F1073" s="11"/>
      <c r="G1073" s="11" t="n">
        <f aca="false">-E1073</f>
        <v>-3.30392384988155</v>
      </c>
      <c r="H1073" s="11" t="n">
        <f aca="false">D1073-E1073</f>
        <v>-3.13578865391102</v>
      </c>
      <c r="I1073" s="11" t="n">
        <f aca="false">ABS(G1073)</f>
        <v>3.30392384988155</v>
      </c>
      <c r="J1073" s="11" t="n">
        <f aca="false">ABS(H1073)</f>
        <v>3.13578865391102</v>
      </c>
      <c r="K1073" s="11" t="n">
        <f aca="false">G1073^2</f>
        <v>10.9159128058161</v>
      </c>
      <c r="L1073" s="11" t="n">
        <f aca="false">H1073^2</f>
        <v>9.83317048199706</v>
      </c>
      <c r="N1073" s="14" t="n">
        <v>0</v>
      </c>
      <c r="O1073" s="14" t="n">
        <v>1</v>
      </c>
      <c r="P1073" s="14" t="n">
        <v>0</v>
      </c>
      <c r="Q1073" s="14" t="n">
        <v>0</v>
      </c>
      <c r="R1073" s="0" t="n">
        <f aca="false">IF(N1073&gt;0,1,IF(O1073&gt;0,2,3))</f>
        <v>2</v>
      </c>
      <c r="ALV1073" s="0"/>
      <c r="ALW1073" s="0"/>
      <c r="ALX1073" s="0"/>
      <c r="ALY1073" s="0"/>
      <c r="ALZ1073" s="0"/>
      <c r="AMA1073" s="0"/>
      <c r="AMB1073" s="0"/>
      <c r="AMC1073" s="0"/>
      <c r="AMD1073" s="0"/>
      <c r="AME1073" s="0"/>
      <c r="AMF1073" s="0"/>
      <c r="AMG1073" s="0"/>
      <c r="AMH1073" s="0"/>
      <c r="AMI1073" s="0"/>
      <c r="AMJ1073" s="0"/>
    </row>
    <row r="1074" s="13" customFormat="true" ht="12.8" hidden="false" customHeight="false" outlineLevel="0" collapsed="false">
      <c r="A1074" s="7"/>
      <c r="B1074" s="0" t="n">
        <v>18</v>
      </c>
      <c r="C1074" s="11" t="n">
        <v>159.433</v>
      </c>
      <c r="D1074" s="11" t="n">
        <v>1.7810595035553</v>
      </c>
      <c r="E1074" s="11" t="n">
        <v>-0.114134369443658</v>
      </c>
      <c r="F1074" s="11"/>
      <c r="G1074" s="11" t="n">
        <f aca="false">-E1074</f>
        <v>0.114134369443658</v>
      </c>
      <c r="H1074" s="11" t="n">
        <f aca="false">D1074-E1074</f>
        <v>1.89519387299896</v>
      </c>
      <c r="I1074" s="11" t="n">
        <f aca="false">ABS(G1074)</f>
        <v>0.114134369443658</v>
      </c>
      <c r="J1074" s="11" t="n">
        <f aca="false">ABS(H1074)</f>
        <v>1.89519387299896</v>
      </c>
      <c r="K1074" s="11" t="n">
        <f aca="false">G1074^2</f>
        <v>0.0130266542883014</v>
      </c>
      <c r="L1074" s="11" t="n">
        <f aca="false">H1074^2</f>
        <v>3.59175981625279</v>
      </c>
      <c r="N1074" s="14" t="n">
        <v>0</v>
      </c>
      <c r="O1074" s="14" t="n">
        <v>0</v>
      </c>
      <c r="P1074" s="14" t="n">
        <v>1</v>
      </c>
      <c r="Q1074" s="14" t="n">
        <v>0</v>
      </c>
      <c r="R1074" s="0" t="n">
        <f aca="false">IF(N1074&gt;0,1,IF(O1074&gt;0,2,3))</f>
        <v>3</v>
      </c>
      <c r="ALV1074" s="0"/>
      <c r="ALW1074" s="0"/>
      <c r="ALX1074" s="0"/>
      <c r="ALY1074" s="0"/>
      <c r="ALZ1074" s="0"/>
      <c r="AMA1074" s="0"/>
      <c r="AMB1074" s="0"/>
      <c r="AMC1074" s="0"/>
      <c r="AMD1074" s="0"/>
      <c r="AME1074" s="0"/>
      <c r="AMF1074" s="0"/>
      <c r="AMG1074" s="0"/>
      <c r="AMH1074" s="0"/>
      <c r="AMI1074" s="0"/>
      <c r="AMJ1074" s="0"/>
    </row>
    <row r="1075" s="13" customFormat="true" ht="12.8" hidden="false" customHeight="false" outlineLevel="0" collapsed="false">
      <c r="A1075" s="7"/>
      <c r="B1075" s="0" t="n">
        <v>19</v>
      </c>
      <c r="C1075" s="11" t="n">
        <v>129.609</v>
      </c>
      <c r="D1075" s="11" t="n">
        <v>0.171512335538864</v>
      </c>
      <c r="E1075" s="11" t="n">
        <v>0.189201500058608</v>
      </c>
      <c r="F1075" s="11"/>
      <c r="G1075" s="11" t="n">
        <f aca="false">-E1075</f>
        <v>-0.189201500058608</v>
      </c>
      <c r="H1075" s="11" t="n">
        <f aca="false">D1075-E1075</f>
        <v>-0.017689164519744</v>
      </c>
      <c r="I1075" s="11" t="n">
        <f aca="false">ABS(G1075)</f>
        <v>0.189201500058608</v>
      </c>
      <c r="J1075" s="11" t="n">
        <f aca="false">ABS(H1075)</f>
        <v>0.017689164519744</v>
      </c>
      <c r="K1075" s="11" t="n">
        <f aca="false">G1075^2</f>
        <v>0.0357972076244274</v>
      </c>
      <c r="L1075" s="11" t="n">
        <f aca="false">H1075^2</f>
        <v>0.000312906541406569</v>
      </c>
      <c r="N1075" s="14" t="n">
        <v>0</v>
      </c>
      <c r="O1075" s="14" t="n">
        <v>0</v>
      </c>
      <c r="P1075" s="14" t="n">
        <v>0</v>
      </c>
      <c r="Q1075" s="14" t="n">
        <v>1</v>
      </c>
      <c r="R1075" s="0" t="n">
        <f aca="false">IF(N1075&gt;0,1,IF(O1075&gt;0,2,3))</f>
        <v>3</v>
      </c>
      <c r="ALV1075" s="0"/>
      <c r="ALW1075" s="0"/>
      <c r="ALX1075" s="0"/>
      <c r="ALY1075" s="0"/>
      <c r="ALZ1075" s="0"/>
      <c r="AMA1075" s="0"/>
      <c r="AMB1075" s="0"/>
      <c r="AMC1075" s="0"/>
      <c r="AMD1075" s="0"/>
      <c r="AME1075" s="0"/>
      <c r="AMF1075" s="0"/>
      <c r="AMG1075" s="0"/>
      <c r="AMH1075" s="0"/>
      <c r="AMI1075" s="0"/>
      <c r="AMJ1075" s="0"/>
    </row>
    <row r="1076" s="13" customFormat="true" ht="12.8" hidden="false" customHeight="false" outlineLevel="0" collapsed="false">
      <c r="A1076" s="7"/>
      <c r="B1076" s="0" t="n">
        <v>21</v>
      </c>
      <c r="C1076" s="11" t="n">
        <v>134.534</v>
      </c>
      <c r="D1076" s="11" t="n">
        <v>0.171512335538864</v>
      </c>
      <c r="E1076" s="11" t="n">
        <v>0.182849772360626</v>
      </c>
      <c r="F1076" s="11"/>
      <c r="G1076" s="11" t="n">
        <f aca="false">-E1076</f>
        <v>-0.182849772360626</v>
      </c>
      <c r="H1076" s="11" t="n">
        <f aca="false">D1076-E1076</f>
        <v>-0.011337436821762</v>
      </c>
      <c r="I1076" s="11" t="n">
        <f aca="false">ABS(G1076)</f>
        <v>0.182849772360626</v>
      </c>
      <c r="J1076" s="11" t="n">
        <f aca="false">ABS(H1076)</f>
        <v>0.011337436821762</v>
      </c>
      <c r="K1076" s="11" t="n">
        <f aca="false">G1076^2</f>
        <v>0.0334340392523328</v>
      </c>
      <c r="L1076" s="11" t="n">
        <f aca="false">H1076^2</f>
        <v>0.000128537473687445</v>
      </c>
      <c r="N1076" s="14" t="n">
        <v>0</v>
      </c>
      <c r="O1076" s="14" t="n">
        <v>0</v>
      </c>
      <c r="P1076" s="14" t="n">
        <v>0</v>
      </c>
      <c r="Q1076" s="14" t="n">
        <v>0</v>
      </c>
      <c r="R1076" s="0" t="n">
        <f aca="false">IF(N1076&gt;0,1,IF(O1076&gt;0,2,3))</f>
        <v>3</v>
      </c>
      <c r="ALV1076" s="0"/>
      <c r="ALW1076" s="0"/>
      <c r="ALX1076" s="0"/>
      <c r="ALY1076" s="0"/>
      <c r="ALZ1076" s="0"/>
      <c r="AMA1076" s="0"/>
      <c r="AMB1076" s="0"/>
      <c r="AMC1076" s="0"/>
      <c r="AMD1076" s="0"/>
      <c r="AME1076" s="0"/>
      <c r="AMF1076" s="0"/>
      <c r="AMG1076" s="0"/>
      <c r="AMH1076" s="0"/>
      <c r="AMI1076" s="0"/>
      <c r="AMJ1076" s="0"/>
    </row>
    <row r="1077" s="13" customFormat="true" ht="12.8" hidden="false" customHeight="false" outlineLevel="0" collapsed="false">
      <c r="A1077" s="7"/>
      <c r="B1077" s="0" t="n">
        <v>23</v>
      </c>
      <c r="C1077" s="11" t="n">
        <v>131.106</v>
      </c>
      <c r="D1077" s="11" t="n">
        <v>0.171512335538864</v>
      </c>
      <c r="E1077" s="11" t="n">
        <v>0.222353402990379</v>
      </c>
      <c r="F1077" s="11"/>
      <c r="G1077" s="11" t="n">
        <f aca="false">-E1077</f>
        <v>-0.222353402990379</v>
      </c>
      <c r="H1077" s="11" t="n">
        <f aca="false">D1077-E1077</f>
        <v>-0.050841067451515</v>
      </c>
      <c r="I1077" s="11" t="n">
        <f aca="false">ABS(G1077)</f>
        <v>0.222353402990379</v>
      </c>
      <c r="J1077" s="11" t="n">
        <f aca="false">ABS(H1077)</f>
        <v>0.050841067451515</v>
      </c>
      <c r="K1077" s="11" t="n">
        <f aca="false">G1077^2</f>
        <v>0.0494410358214019</v>
      </c>
      <c r="L1077" s="11" t="n">
        <f aca="false">H1077^2</f>
        <v>0.0025848141396095</v>
      </c>
      <c r="N1077" s="14" t="n">
        <v>0</v>
      </c>
      <c r="O1077" s="14" t="n">
        <v>0</v>
      </c>
      <c r="P1077" s="14" t="n">
        <v>0</v>
      </c>
      <c r="Q1077" s="14" t="n">
        <v>0</v>
      </c>
      <c r="R1077" s="0" t="n">
        <f aca="false">IF(N1077&gt;0,1,IF(O1077&gt;0,2,3))</f>
        <v>3</v>
      </c>
      <c r="ALV1077" s="0"/>
      <c r="ALW1077" s="0"/>
      <c r="ALX1077" s="0"/>
      <c r="ALY1077" s="0"/>
      <c r="ALZ1077" s="0"/>
      <c r="AMA1077" s="0"/>
      <c r="AMB1077" s="0"/>
      <c r="AMC1077" s="0"/>
      <c r="AMD1077" s="0"/>
      <c r="AME1077" s="0"/>
      <c r="AMF1077" s="0"/>
      <c r="AMG1077" s="0"/>
      <c r="AMH1077" s="0"/>
      <c r="AMI1077" s="0"/>
      <c r="AMJ1077" s="0"/>
    </row>
    <row r="1078" s="13" customFormat="true" ht="12.8" hidden="false" customHeight="false" outlineLevel="0" collapsed="false">
      <c r="A1078" s="7"/>
      <c r="B1078" s="0" t="n">
        <v>25</v>
      </c>
      <c r="C1078" s="11" t="n">
        <v>133.25</v>
      </c>
      <c r="D1078" s="11" t="n">
        <v>0.171512335538864</v>
      </c>
      <c r="E1078" s="11" t="n">
        <v>0.177378139167153</v>
      </c>
      <c r="F1078" s="11"/>
      <c r="G1078" s="11" t="n">
        <f aca="false">-E1078</f>
        <v>-0.177378139167153</v>
      </c>
      <c r="H1078" s="11" t="n">
        <f aca="false">D1078-E1078</f>
        <v>-0.00586580362828898</v>
      </c>
      <c r="I1078" s="11" t="n">
        <f aca="false">ABS(G1078)</f>
        <v>0.177378139167153</v>
      </c>
      <c r="J1078" s="11" t="n">
        <f aca="false">ABS(H1078)</f>
        <v>0.00586580362828898</v>
      </c>
      <c r="K1078" s="11" t="n">
        <f aca="false">G1078^2</f>
        <v>0.0314630042544019</v>
      </c>
      <c r="L1078" s="11" t="n">
        <f aca="false">H1078^2</f>
        <v>3.44076522056482E-005</v>
      </c>
      <c r="N1078" s="14" t="n">
        <v>0</v>
      </c>
      <c r="O1078" s="14" t="n">
        <v>0</v>
      </c>
      <c r="P1078" s="14" t="n">
        <v>0</v>
      </c>
      <c r="Q1078" s="14" t="n">
        <v>0</v>
      </c>
      <c r="R1078" s="0" t="n">
        <f aca="false">IF(N1078&gt;0,1,IF(O1078&gt;0,2,3))</f>
        <v>3</v>
      </c>
      <c r="ALV1078" s="0"/>
      <c r="ALW1078" s="0"/>
      <c r="ALX1078" s="0"/>
      <c r="ALY1078" s="0"/>
      <c r="ALZ1078" s="0"/>
      <c r="AMA1078" s="0"/>
      <c r="AMB1078" s="0"/>
      <c r="AMC1078" s="0"/>
      <c r="AMD1078" s="0"/>
      <c r="AME1078" s="0"/>
      <c r="AMF1078" s="0"/>
      <c r="AMG1078" s="0"/>
      <c r="AMH1078" s="0"/>
      <c r="AMI1078" s="0"/>
      <c r="AMJ1078" s="0"/>
    </row>
    <row r="1079" s="13" customFormat="true" ht="12.8" hidden="false" customHeight="false" outlineLevel="0" collapsed="false">
      <c r="A1079" s="7"/>
      <c r="B1079" s="0" t="n">
        <v>27</v>
      </c>
      <c r="C1079" s="11" t="n">
        <v>133.474</v>
      </c>
      <c r="D1079" s="11" t="n">
        <v>0.171512290835381</v>
      </c>
      <c r="E1079" s="11" t="n">
        <v>0.0641341559165979</v>
      </c>
      <c r="F1079" s="11"/>
      <c r="G1079" s="11" t="n">
        <f aca="false">-E1079</f>
        <v>-0.0641341559165979</v>
      </c>
      <c r="H1079" s="11" t="n">
        <f aca="false">D1079-E1079</f>
        <v>0.107378134918783</v>
      </c>
      <c r="I1079" s="11" t="n">
        <f aca="false">ABS(G1079)</f>
        <v>0.0641341559165979</v>
      </c>
      <c r="J1079" s="11" t="n">
        <f aca="false">ABS(H1079)</f>
        <v>0.107378134918783</v>
      </c>
      <c r="K1079" s="11" t="n">
        <f aca="false">G1079^2</f>
        <v>0.00411318995513449</v>
      </c>
      <c r="L1079" s="11" t="n">
        <f aca="false">H1079^2</f>
        <v>0.0115300638586364</v>
      </c>
      <c r="N1079" s="14" t="n">
        <v>0</v>
      </c>
      <c r="O1079" s="14" t="n">
        <v>0</v>
      </c>
      <c r="P1079" s="14" t="n">
        <v>0</v>
      </c>
      <c r="Q1079" s="14" t="n">
        <v>1</v>
      </c>
      <c r="R1079" s="0" t="n">
        <f aca="false">IF(N1079&gt;0,1,IF(O1079&gt;0,2,3))</f>
        <v>3</v>
      </c>
      <c r="ALV1079" s="0"/>
      <c r="ALW1079" s="0"/>
      <c r="ALX1079" s="0"/>
      <c r="ALY1079" s="0"/>
      <c r="ALZ1079" s="0"/>
      <c r="AMA1079" s="0"/>
      <c r="AMB1079" s="0"/>
      <c r="AMC1079" s="0"/>
      <c r="AMD1079" s="0"/>
      <c r="AME1079" s="0"/>
      <c r="AMF1079" s="0"/>
      <c r="AMG1079" s="0"/>
      <c r="AMH1079" s="0"/>
      <c r="AMI1079" s="0"/>
      <c r="AMJ1079" s="0"/>
    </row>
    <row r="1080" s="13" customFormat="true" ht="12.8" hidden="false" customHeight="false" outlineLevel="0" collapsed="false">
      <c r="A1080" s="7"/>
      <c r="B1080" s="0" t="n">
        <v>29</v>
      </c>
      <c r="C1080" s="11" t="n">
        <v>68.022</v>
      </c>
      <c r="D1080" s="11" t="n">
        <v>0.170886039733887</v>
      </c>
      <c r="E1080" s="11" t="n">
        <v>4.62365620203085</v>
      </c>
      <c r="F1080" s="11"/>
      <c r="G1080" s="11" t="n">
        <f aca="false">-E1080</f>
        <v>-4.62365620203085</v>
      </c>
      <c r="H1080" s="11" t="n">
        <f aca="false">D1080-E1080</f>
        <v>-4.45277016229696</v>
      </c>
      <c r="I1080" s="11" t="n">
        <f aca="false">ABS(G1080)</f>
        <v>4.62365620203085</v>
      </c>
      <c r="J1080" s="11" t="n">
        <f aca="false">ABS(H1080)</f>
        <v>4.45277016229696</v>
      </c>
      <c r="K1080" s="11" t="n">
        <f aca="false">G1080^2</f>
        <v>21.3781966745783</v>
      </c>
      <c r="L1080" s="11" t="n">
        <f aca="false">H1080^2</f>
        <v>19.8271621182421</v>
      </c>
      <c r="N1080" s="14" t="n">
        <v>0</v>
      </c>
      <c r="O1080" s="14" t="n">
        <v>1</v>
      </c>
      <c r="P1080" s="14" t="n">
        <v>0</v>
      </c>
      <c r="Q1080" s="14" t="n">
        <v>0</v>
      </c>
      <c r="R1080" s="0" t="n">
        <f aca="false">IF(N1080&gt;0,1,IF(O1080&gt;0,2,3))</f>
        <v>2</v>
      </c>
      <c r="ALV1080" s="0"/>
      <c r="ALW1080" s="0"/>
      <c r="ALX1080" s="0"/>
      <c r="ALY1080" s="0"/>
      <c r="ALZ1080" s="0"/>
      <c r="AMA1080" s="0"/>
      <c r="AMB1080" s="0"/>
      <c r="AMC1080" s="0"/>
      <c r="AMD1080" s="0"/>
      <c r="AME1080" s="0"/>
      <c r="AMF1080" s="0"/>
      <c r="AMG1080" s="0"/>
      <c r="AMH1080" s="0"/>
      <c r="AMI1080" s="0"/>
      <c r="AMJ1080" s="0"/>
    </row>
    <row r="1081" s="13" customFormat="true" ht="12.8" hidden="false" customHeight="false" outlineLevel="0" collapsed="false">
      <c r="A1081" s="7"/>
      <c r="B1081" s="0" t="n">
        <v>32</v>
      </c>
      <c r="C1081" s="11" t="n">
        <v>88.771</v>
      </c>
      <c r="D1081" s="11" t="n">
        <v>0.17150790989399</v>
      </c>
      <c r="E1081" s="11" t="n">
        <v>3.23208201939411</v>
      </c>
      <c r="F1081" s="11"/>
      <c r="G1081" s="11" t="n">
        <f aca="false">-E1081</f>
        <v>-3.23208201939411</v>
      </c>
      <c r="H1081" s="11" t="n">
        <f aca="false">D1081-E1081</f>
        <v>-3.06057410950012</v>
      </c>
      <c r="I1081" s="11" t="n">
        <f aca="false">ABS(G1081)</f>
        <v>3.23208201939411</v>
      </c>
      <c r="J1081" s="11" t="n">
        <f aca="false">ABS(H1081)</f>
        <v>3.06057410950012</v>
      </c>
      <c r="K1081" s="11" t="n">
        <f aca="false">G1081^2</f>
        <v>10.4463541800907</v>
      </c>
      <c r="L1081" s="11" t="n">
        <f aca="false">H1081^2</f>
        <v>9.36711387974245</v>
      </c>
      <c r="N1081" s="14" t="n">
        <v>0</v>
      </c>
      <c r="O1081" s="14" t="n">
        <v>1</v>
      </c>
      <c r="P1081" s="14" t="n">
        <v>0</v>
      </c>
      <c r="Q1081" s="14" t="n">
        <v>0</v>
      </c>
      <c r="R1081" s="0" t="n">
        <f aca="false">IF(N1081&gt;0,1,IF(O1081&gt;0,2,3))</f>
        <v>2</v>
      </c>
      <c r="ALV1081" s="0"/>
      <c r="ALW1081" s="0"/>
      <c r="ALX1081" s="0"/>
      <c r="ALY1081" s="0"/>
      <c r="ALZ1081" s="0"/>
      <c r="AMA1081" s="0"/>
      <c r="AMB1081" s="0"/>
      <c r="AMC1081" s="0"/>
      <c r="AMD1081" s="0"/>
      <c r="AME1081" s="0"/>
      <c r="AMF1081" s="0"/>
      <c r="AMG1081" s="0"/>
      <c r="AMH1081" s="0"/>
      <c r="AMI1081" s="0"/>
      <c r="AMJ1081" s="0"/>
    </row>
    <row r="1082" s="13" customFormat="true" ht="12.8" hidden="false" customHeight="false" outlineLevel="0" collapsed="false">
      <c r="A1082" s="7"/>
      <c r="B1082" s="0" t="n">
        <v>33</v>
      </c>
      <c r="C1082" s="11" t="n">
        <v>160.093</v>
      </c>
      <c r="D1082" s="11" t="n">
        <v>0.171511143445969</v>
      </c>
      <c r="E1082" s="11" t="n">
        <v>5.35080639624902</v>
      </c>
      <c r="F1082" s="11"/>
      <c r="G1082" s="11" t="n">
        <f aca="false">-E1082</f>
        <v>-5.35080639624902</v>
      </c>
      <c r="H1082" s="11" t="n">
        <f aca="false">D1082-E1082</f>
        <v>-5.17929525280305</v>
      </c>
      <c r="I1082" s="11" t="n">
        <f aca="false">ABS(G1082)</f>
        <v>5.35080639624902</v>
      </c>
      <c r="J1082" s="11" t="n">
        <f aca="false">ABS(H1082)</f>
        <v>5.17929525280305</v>
      </c>
      <c r="K1082" s="11" t="n">
        <f aca="false">G1082^2</f>
        <v>28.6311290901394</v>
      </c>
      <c r="L1082" s="11" t="n">
        <f aca="false">H1082^2</f>
        <v>26.8250993157082</v>
      </c>
      <c r="N1082" s="14" t="n">
        <v>0</v>
      </c>
      <c r="O1082" s="14" t="n">
        <v>0</v>
      </c>
      <c r="P1082" s="14" t="n">
        <v>1</v>
      </c>
      <c r="Q1082" s="14" t="n">
        <v>0</v>
      </c>
      <c r="R1082" s="0" t="n">
        <f aca="false">IF(N1082&gt;0,1,IF(O1082&gt;0,2,3))</f>
        <v>3</v>
      </c>
      <c r="ALV1082" s="0"/>
      <c r="ALW1082" s="0"/>
      <c r="ALX1082" s="0"/>
      <c r="ALY1082" s="0"/>
      <c r="ALZ1082" s="0"/>
      <c r="AMA1082" s="0"/>
      <c r="AMB1082" s="0"/>
      <c r="AMC1082" s="0"/>
      <c r="AMD1082" s="0"/>
      <c r="AME1082" s="0"/>
      <c r="AMF1082" s="0"/>
      <c r="AMG1082" s="0"/>
      <c r="AMH1082" s="0"/>
      <c r="AMI1082" s="0"/>
      <c r="AMJ1082" s="0"/>
    </row>
    <row r="1083" s="13" customFormat="true" ht="12.8" hidden="false" customHeight="false" outlineLevel="0" collapsed="false">
      <c r="A1083" s="7"/>
      <c r="B1083" s="0" t="n">
        <v>34</v>
      </c>
      <c r="C1083" s="11" t="n">
        <v>127.755</v>
      </c>
      <c r="D1083" s="11" t="n">
        <v>0.170612066984177</v>
      </c>
      <c r="E1083" s="11" t="n">
        <v>1.5474961090823</v>
      </c>
      <c r="F1083" s="11"/>
      <c r="G1083" s="11" t="n">
        <f aca="false">-E1083</f>
        <v>-1.5474961090823</v>
      </c>
      <c r="H1083" s="11" t="n">
        <f aca="false">D1083-E1083</f>
        <v>-1.37688404209812</v>
      </c>
      <c r="I1083" s="11" t="n">
        <f aca="false">ABS(G1083)</f>
        <v>1.5474961090823</v>
      </c>
      <c r="J1083" s="11" t="n">
        <f aca="false">ABS(H1083)</f>
        <v>1.37688404209812</v>
      </c>
      <c r="K1083" s="11" t="n">
        <f aca="false">G1083^2</f>
        <v>2.39474420762486</v>
      </c>
      <c r="L1083" s="11" t="n">
        <f aca="false">H1083^2</f>
        <v>1.89580966538447</v>
      </c>
      <c r="N1083" s="14" t="n">
        <v>0</v>
      </c>
      <c r="O1083" s="14" t="n">
        <v>0</v>
      </c>
      <c r="P1083" s="14" t="n">
        <v>0</v>
      </c>
      <c r="Q1083" s="14" t="n">
        <v>1</v>
      </c>
      <c r="R1083" s="0" t="n">
        <f aca="false">IF(N1083&gt;0,1,IF(O1083&gt;0,2,3))</f>
        <v>3</v>
      </c>
      <c r="ALV1083" s="0"/>
      <c r="ALW1083" s="0"/>
      <c r="ALX1083" s="0"/>
      <c r="ALY1083" s="0"/>
      <c r="ALZ1083" s="0"/>
      <c r="AMA1083" s="0"/>
      <c r="AMB1083" s="0"/>
      <c r="AMC1083" s="0"/>
      <c r="AMD1083" s="0"/>
      <c r="AME1083" s="0"/>
      <c r="AMF1083" s="0"/>
      <c r="AMG1083" s="0"/>
      <c r="AMH1083" s="0"/>
      <c r="AMI1083" s="0"/>
      <c r="AMJ1083" s="0"/>
    </row>
    <row r="1084" s="13" customFormat="true" ht="12.8" hidden="false" customHeight="false" outlineLevel="0" collapsed="false">
      <c r="A1084" s="7"/>
      <c r="B1084" s="0" t="n">
        <v>36</v>
      </c>
      <c r="C1084" s="11" t="n">
        <v>132.968</v>
      </c>
      <c r="D1084" s="11" t="n">
        <v>0.171512335538864</v>
      </c>
      <c r="E1084" s="11" t="n">
        <v>0.787129413007698</v>
      </c>
      <c r="F1084" s="11"/>
      <c r="G1084" s="11" t="n">
        <f aca="false">-E1084</f>
        <v>-0.787129413007698</v>
      </c>
      <c r="H1084" s="11" t="n">
        <f aca="false">D1084-E1084</f>
        <v>-0.615617077468834</v>
      </c>
      <c r="I1084" s="11" t="n">
        <f aca="false">ABS(G1084)</f>
        <v>0.787129413007698</v>
      </c>
      <c r="J1084" s="11" t="n">
        <f aca="false">ABS(H1084)</f>
        <v>0.615617077468834</v>
      </c>
      <c r="K1084" s="11" t="n">
        <f aca="false">G1084^2</f>
        <v>0.619572712821843</v>
      </c>
      <c r="L1084" s="11" t="n">
        <f aca="false">H1084^2</f>
        <v>0.378984386071268</v>
      </c>
      <c r="N1084" s="14" t="n">
        <v>0</v>
      </c>
      <c r="O1084" s="14" t="n">
        <v>0</v>
      </c>
      <c r="P1084" s="14" t="n">
        <v>0</v>
      </c>
      <c r="Q1084" s="14" t="n">
        <v>0</v>
      </c>
      <c r="R1084" s="0" t="n">
        <f aca="false">IF(N1084&gt;0,1,IF(O1084&gt;0,2,3))</f>
        <v>3</v>
      </c>
      <c r="ALV1084" s="0"/>
      <c r="ALW1084" s="0"/>
      <c r="ALX1084" s="0"/>
      <c r="ALY1084" s="0"/>
      <c r="ALZ1084" s="0"/>
      <c r="AMA1084" s="0"/>
      <c r="AMB1084" s="0"/>
      <c r="AMC1084" s="0"/>
      <c r="AMD1084" s="0"/>
      <c r="AME1084" s="0"/>
      <c r="AMF1084" s="0"/>
      <c r="AMG1084" s="0"/>
      <c r="AMH1084" s="0"/>
      <c r="AMI1084" s="0"/>
      <c r="AMJ1084" s="0"/>
    </row>
    <row r="1085" s="13" customFormat="true" ht="12.8" hidden="false" customHeight="false" outlineLevel="0" collapsed="false">
      <c r="A1085" s="7"/>
      <c r="B1085" s="0" t="n">
        <v>38</v>
      </c>
      <c r="C1085" s="11" t="n">
        <v>131.602</v>
      </c>
      <c r="D1085" s="11" t="n">
        <v>0.171512335538864</v>
      </c>
      <c r="E1085" s="11" t="n">
        <v>0.228595037838652</v>
      </c>
      <c r="F1085" s="11"/>
      <c r="G1085" s="11" t="n">
        <f aca="false">-E1085</f>
        <v>-0.228595037838652</v>
      </c>
      <c r="H1085" s="11" t="n">
        <f aca="false">D1085-E1085</f>
        <v>-0.057082702299788</v>
      </c>
      <c r="I1085" s="11" t="n">
        <f aca="false">ABS(G1085)</f>
        <v>0.228595037838652</v>
      </c>
      <c r="J1085" s="11" t="n">
        <f aca="false">ABS(H1085)</f>
        <v>0.057082702299788</v>
      </c>
      <c r="K1085" s="11" t="n">
        <f aca="false">G1085^2</f>
        <v>0.0522556913244547</v>
      </c>
      <c r="L1085" s="11" t="n">
        <f aca="false">H1085^2</f>
        <v>0.00325843490184622</v>
      </c>
      <c r="N1085" s="14" t="n">
        <v>0</v>
      </c>
      <c r="O1085" s="14" t="n">
        <v>0</v>
      </c>
      <c r="P1085" s="14" t="n">
        <v>0</v>
      </c>
      <c r="Q1085" s="14" t="n">
        <v>0</v>
      </c>
      <c r="R1085" s="0" t="n">
        <f aca="false">IF(N1085&gt;0,1,IF(O1085&gt;0,2,3))</f>
        <v>3</v>
      </c>
      <c r="ALV1085" s="0"/>
      <c r="ALW1085" s="0"/>
      <c r="ALX1085" s="0"/>
      <c r="ALY1085" s="0"/>
      <c r="ALZ1085" s="0"/>
      <c r="AMA1085" s="0"/>
      <c r="AMB1085" s="0"/>
      <c r="AMC1085" s="0"/>
      <c r="AMD1085" s="0"/>
      <c r="AME1085" s="0"/>
      <c r="AMF1085" s="0"/>
      <c r="AMG1085" s="0"/>
      <c r="AMH1085" s="0"/>
      <c r="AMI1085" s="0"/>
      <c r="AMJ1085" s="0"/>
    </row>
    <row r="1086" s="13" customFormat="true" ht="12.8" hidden="false" customHeight="false" outlineLevel="0" collapsed="false">
      <c r="A1086" s="7"/>
      <c r="B1086" s="0" t="n">
        <v>40</v>
      </c>
      <c r="C1086" s="11" t="n">
        <v>135.642</v>
      </c>
      <c r="D1086" s="11" t="n">
        <v>0.171512335538864</v>
      </c>
      <c r="E1086" s="11" t="n">
        <v>0.0720313422013063</v>
      </c>
      <c r="F1086" s="11"/>
      <c r="G1086" s="11" t="n">
        <f aca="false">-E1086</f>
        <v>-0.0720313422013063</v>
      </c>
      <c r="H1086" s="11" t="n">
        <f aca="false">D1086-E1086</f>
        <v>0.0994809933375577</v>
      </c>
      <c r="I1086" s="11" t="n">
        <f aca="false">ABS(G1086)</f>
        <v>0.0720313422013063</v>
      </c>
      <c r="J1086" s="11" t="n">
        <f aca="false">ABS(H1086)</f>
        <v>0.0994809933375577</v>
      </c>
      <c r="K1086" s="11" t="n">
        <f aca="false">G1086^2</f>
        <v>0.00518851425932169</v>
      </c>
      <c r="L1086" s="11" t="n">
        <f aca="false">H1086^2</f>
        <v>0.0098964680354272</v>
      </c>
      <c r="N1086" s="14" t="n">
        <v>0</v>
      </c>
      <c r="O1086" s="14" t="n">
        <v>0</v>
      </c>
      <c r="P1086" s="14" t="n">
        <v>0</v>
      </c>
      <c r="Q1086" s="14" t="n">
        <v>0</v>
      </c>
      <c r="R1086" s="0" t="n">
        <f aca="false">IF(N1086&gt;0,1,IF(O1086&gt;0,2,3))</f>
        <v>3</v>
      </c>
      <c r="ALV1086" s="0"/>
      <c r="ALW1086" s="0"/>
      <c r="ALX1086" s="0"/>
      <c r="ALY1086" s="0"/>
      <c r="ALZ1086" s="0"/>
      <c r="AMA1086" s="0"/>
      <c r="AMB1086" s="0"/>
      <c r="AMC1086" s="0"/>
      <c r="AMD1086" s="0"/>
      <c r="AME1086" s="0"/>
      <c r="AMF1086" s="0"/>
      <c r="AMG1086" s="0"/>
      <c r="AMH1086" s="0"/>
      <c r="AMI1086" s="0"/>
      <c r="AMJ1086" s="0"/>
    </row>
    <row r="1087" s="13" customFormat="true" ht="12.8" hidden="false" customHeight="false" outlineLevel="0" collapsed="false">
      <c r="A1087" s="7"/>
      <c r="B1087" s="0" t="n">
        <v>42</v>
      </c>
      <c r="C1087" s="11" t="n">
        <v>135.673</v>
      </c>
      <c r="D1087" s="11" t="n">
        <v>0.171512335538864</v>
      </c>
      <c r="E1087" s="11" t="n">
        <v>-0.0940139455051323</v>
      </c>
      <c r="F1087" s="11"/>
      <c r="G1087" s="11" t="n">
        <f aca="false">-E1087</f>
        <v>0.0940139455051323</v>
      </c>
      <c r="H1087" s="11" t="n">
        <f aca="false">D1087-E1087</f>
        <v>0.265526281043996</v>
      </c>
      <c r="I1087" s="11" t="n">
        <f aca="false">ABS(G1087)</f>
        <v>0.0940139455051323</v>
      </c>
      <c r="J1087" s="11" t="n">
        <f aca="false">ABS(H1087)</f>
        <v>0.265526281043996</v>
      </c>
      <c r="K1087" s="11" t="n">
        <f aca="false">G1087^2</f>
        <v>0.00883862194944198</v>
      </c>
      <c r="L1087" s="11" t="n">
        <f aca="false">H1087^2</f>
        <v>0.0705042059250553</v>
      </c>
      <c r="N1087" s="14" t="n">
        <v>0</v>
      </c>
      <c r="O1087" s="14" t="n">
        <v>0</v>
      </c>
      <c r="P1087" s="14" t="n">
        <v>0</v>
      </c>
      <c r="Q1087" s="14" t="n">
        <v>1</v>
      </c>
      <c r="R1087" s="0" t="n">
        <f aca="false">IF(N1087&gt;0,1,IF(O1087&gt;0,2,3))</f>
        <v>3</v>
      </c>
      <c r="ALV1087" s="0"/>
      <c r="ALW1087" s="0"/>
      <c r="ALX1087" s="0"/>
      <c r="ALY1087" s="0"/>
      <c r="ALZ1087" s="0"/>
      <c r="AMA1087" s="0"/>
      <c r="AMB1087" s="0"/>
      <c r="AMC1087" s="0"/>
      <c r="AMD1087" s="0"/>
      <c r="AME1087" s="0"/>
      <c r="AMF1087" s="0"/>
      <c r="AMG1087" s="0"/>
      <c r="AMH1087" s="0"/>
      <c r="AMI1087" s="0"/>
      <c r="AMJ1087" s="0"/>
    </row>
    <row r="1088" s="13" customFormat="true" ht="12.8" hidden="false" customHeight="false" outlineLevel="0" collapsed="false">
      <c r="A1088" s="7"/>
      <c r="B1088" s="0" t="n">
        <v>44</v>
      </c>
      <c r="C1088" s="11" t="n">
        <v>145.32</v>
      </c>
      <c r="D1088" s="11" t="n">
        <v>-0.535204172134399</v>
      </c>
      <c r="E1088" s="11" t="n">
        <v>1.2457470795559</v>
      </c>
      <c r="F1088" s="11"/>
      <c r="G1088" s="11" t="n">
        <f aca="false">-E1088</f>
        <v>-1.2457470795559</v>
      </c>
      <c r="H1088" s="11" t="n">
        <f aca="false">D1088-E1088</f>
        <v>-1.7809512516903</v>
      </c>
      <c r="I1088" s="11" t="n">
        <f aca="false">ABS(G1088)</f>
        <v>1.2457470795559</v>
      </c>
      <c r="J1088" s="11" t="n">
        <f aca="false">ABS(H1088)</f>
        <v>1.7809512516903</v>
      </c>
      <c r="K1088" s="11" t="n">
        <f aca="false">G1088^2</f>
        <v>1.55188578622205</v>
      </c>
      <c r="L1088" s="11" t="n">
        <f aca="false">H1088^2</f>
        <v>3.17178736089724</v>
      </c>
      <c r="N1088" s="14" t="n">
        <v>0</v>
      </c>
      <c r="O1088" s="14" t="n">
        <v>0</v>
      </c>
      <c r="P1088" s="14" t="n">
        <v>1</v>
      </c>
      <c r="Q1088" s="14" t="n">
        <v>0</v>
      </c>
      <c r="R1088" s="0" t="n">
        <f aca="false">IF(N1088&gt;0,1,IF(O1088&gt;0,2,3))</f>
        <v>3</v>
      </c>
      <c r="ALV1088" s="0"/>
      <c r="ALW1088" s="0"/>
      <c r="ALX1088" s="0"/>
      <c r="ALY1088" s="0"/>
      <c r="ALZ1088" s="0"/>
      <c r="AMA1088" s="0"/>
      <c r="AMB1088" s="0"/>
      <c r="AMC1088" s="0"/>
      <c r="AMD1088" s="0"/>
      <c r="AME1088" s="0"/>
      <c r="AMF1088" s="0"/>
      <c r="AMG1088" s="0"/>
      <c r="AMH1088" s="0"/>
      <c r="AMI1088" s="0"/>
      <c r="AMJ1088" s="0"/>
    </row>
    <row r="1089" s="13" customFormat="true" ht="12.8" hidden="false" customHeight="false" outlineLevel="0" collapsed="false">
      <c r="A1089" s="7"/>
      <c r="B1089" s="0" t="n">
        <v>45</v>
      </c>
      <c r="C1089" s="11" t="n">
        <v>135.147</v>
      </c>
      <c r="D1089" s="11" t="n">
        <v>0.171512335538864</v>
      </c>
      <c r="E1089" s="11" t="n">
        <v>0.321766192161135</v>
      </c>
      <c r="F1089" s="11"/>
      <c r="G1089" s="11" t="n">
        <f aca="false">-E1089</f>
        <v>-0.321766192161135</v>
      </c>
      <c r="H1089" s="11" t="n">
        <f aca="false">D1089-E1089</f>
        <v>-0.150253856622271</v>
      </c>
      <c r="I1089" s="11" t="n">
        <f aca="false">ABS(G1089)</f>
        <v>0.321766192161135</v>
      </c>
      <c r="J1089" s="11" t="n">
        <f aca="false">ABS(H1089)</f>
        <v>0.150253856622271</v>
      </c>
      <c r="K1089" s="11" t="n">
        <f aca="false">G1089^2</f>
        <v>0.103533482417876</v>
      </c>
      <c r="L1089" s="11" t="n">
        <f aca="false">H1089^2</f>
        <v>0.022576221429866</v>
      </c>
      <c r="N1089" s="14" t="n">
        <v>0</v>
      </c>
      <c r="O1089" s="14" t="n">
        <v>0</v>
      </c>
      <c r="P1089" s="14" t="n">
        <v>0</v>
      </c>
      <c r="Q1089" s="14" t="n">
        <v>1</v>
      </c>
      <c r="R1089" s="0" t="n">
        <f aca="false">IF(N1089&gt;0,1,IF(O1089&gt;0,2,3))</f>
        <v>3</v>
      </c>
      <c r="ALV1089" s="0"/>
      <c r="ALW1089" s="0"/>
      <c r="ALX1089" s="0"/>
      <c r="ALY1089" s="0"/>
      <c r="ALZ1089" s="0"/>
      <c r="AMA1089" s="0"/>
      <c r="AMB1089" s="0"/>
      <c r="AMC1089" s="0"/>
      <c r="AMD1089" s="0"/>
      <c r="AME1089" s="0"/>
      <c r="AMF1089" s="0"/>
      <c r="AMG1089" s="0"/>
      <c r="AMH1089" s="0"/>
      <c r="AMI1089" s="0"/>
      <c r="AMJ1089" s="0"/>
    </row>
    <row r="1090" s="13" customFormat="true" ht="12.8" hidden="false" customHeight="false" outlineLevel="0" collapsed="false">
      <c r="A1090" s="7"/>
      <c r="B1090" s="0" t="n">
        <v>47</v>
      </c>
      <c r="C1090" s="11" t="n">
        <v>132.942</v>
      </c>
      <c r="D1090" s="11" t="n">
        <v>0.171512335538864</v>
      </c>
      <c r="E1090" s="11" t="n">
        <v>0.2738687224332</v>
      </c>
      <c r="F1090" s="11"/>
      <c r="G1090" s="11" t="n">
        <f aca="false">-E1090</f>
        <v>-0.2738687224332</v>
      </c>
      <c r="H1090" s="11" t="n">
        <f aca="false">D1090-E1090</f>
        <v>-0.102356386894336</v>
      </c>
      <c r="I1090" s="11" t="n">
        <f aca="false">ABS(G1090)</f>
        <v>0.2738687224332</v>
      </c>
      <c r="J1090" s="11" t="n">
        <f aca="false">ABS(H1090)</f>
        <v>0.102356386894336</v>
      </c>
      <c r="K1090" s="11" t="n">
        <f aca="false">G1090^2</f>
        <v>0.0750040771271931</v>
      </c>
      <c r="L1090" s="11" t="n">
        <f aca="false">H1090^2</f>
        <v>0.010476829938063</v>
      </c>
      <c r="N1090" s="14" t="n">
        <v>0</v>
      </c>
      <c r="O1090" s="14" t="n">
        <v>0</v>
      </c>
      <c r="P1090" s="14" t="n">
        <v>0</v>
      </c>
      <c r="Q1090" s="14" t="n">
        <v>0</v>
      </c>
      <c r="R1090" s="0" t="n">
        <f aca="false">IF(N1090&gt;0,1,IF(O1090&gt;0,2,3))</f>
        <v>3</v>
      </c>
      <c r="ALV1090" s="0"/>
      <c r="ALW1090" s="0"/>
      <c r="ALX1090" s="0"/>
      <c r="ALY1090" s="0"/>
      <c r="ALZ1090" s="0"/>
      <c r="AMA1090" s="0"/>
      <c r="AMB1090" s="0"/>
      <c r="AMC1090" s="0"/>
      <c r="AMD1090" s="0"/>
      <c r="AME1090" s="0"/>
      <c r="AMF1090" s="0"/>
      <c r="AMG1090" s="0"/>
      <c r="AMH1090" s="0"/>
      <c r="AMI1090" s="0"/>
      <c r="AMJ1090" s="0"/>
    </row>
    <row r="1091" s="13" customFormat="true" ht="12.8" hidden="false" customHeight="false" outlineLevel="0" collapsed="false">
      <c r="A1091" s="7"/>
      <c r="B1091" s="0" t="n">
        <v>49</v>
      </c>
      <c r="C1091" s="11" t="n">
        <v>147.75</v>
      </c>
      <c r="D1091" s="11" t="n">
        <v>0.171512335538864</v>
      </c>
      <c r="E1091" s="11" t="n">
        <v>0.134910186764714</v>
      </c>
      <c r="F1091" s="11"/>
      <c r="G1091" s="11" t="n">
        <f aca="false">-E1091</f>
        <v>-0.134910186764714</v>
      </c>
      <c r="H1091" s="11" t="n">
        <f aca="false">D1091-E1091</f>
        <v>0.03660214877415</v>
      </c>
      <c r="I1091" s="11" t="n">
        <f aca="false">ABS(G1091)</f>
        <v>0.134910186764714</v>
      </c>
      <c r="J1091" s="11" t="n">
        <f aca="false">ABS(H1091)</f>
        <v>0.03660214877415</v>
      </c>
      <c r="K1091" s="11" t="n">
        <f aca="false">G1091^2</f>
        <v>0.01820075849289</v>
      </c>
      <c r="L1091" s="11" t="n">
        <f aca="false">H1091^2</f>
        <v>0.00133971729488501</v>
      </c>
      <c r="N1091" s="14" t="n">
        <v>0</v>
      </c>
      <c r="O1091" s="14" t="n">
        <v>0</v>
      </c>
      <c r="P1091" s="14" t="n">
        <v>0</v>
      </c>
      <c r="Q1091" s="14" t="n">
        <v>0</v>
      </c>
      <c r="R1091" s="0" t="n">
        <f aca="false">IF(N1091&gt;0,1,IF(O1091&gt;0,2,3))</f>
        <v>3</v>
      </c>
      <c r="ALV1091" s="0"/>
      <c r="ALW1091" s="0"/>
      <c r="ALX1091" s="0"/>
      <c r="ALY1091" s="0"/>
      <c r="ALZ1091" s="0"/>
      <c r="AMA1091" s="0"/>
      <c r="AMB1091" s="0"/>
      <c r="AMC1091" s="0"/>
      <c r="AMD1091" s="0"/>
      <c r="AME1091" s="0"/>
      <c r="AMF1091" s="0"/>
      <c r="AMG1091" s="0"/>
      <c r="AMH1091" s="0"/>
      <c r="AMI1091" s="0"/>
      <c r="AMJ1091" s="0"/>
    </row>
    <row r="1092" s="13" customFormat="true" ht="12.8" hidden="false" customHeight="false" outlineLevel="0" collapsed="false">
      <c r="A1092" s="7"/>
      <c r="B1092" s="0" t="n">
        <v>50</v>
      </c>
      <c r="C1092" s="11" t="n">
        <v>135.261</v>
      </c>
      <c r="D1092" s="11" t="n">
        <v>0.169174358248711</v>
      </c>
      <c r="E1092" s="11" t="n">
        <v>0.222736356371882</v>
      </c>
      <c r="F1092" s="11"/>
      <c r="G1092" s="11" t="n">
        <f aca="false">-E1092</f>
        <v>-0.222736356371882</v>
      </c>
      <c r="H1092" s="11" t="n">
        <f aca="false">D1092-E1092</f>
        <v>-0.053561998123171</v>
      </c>
      <c r="I1092" s="11" t="n">
        <f aca="false">ABS(G1092)</f>
        <v>0.222736356371882</v>
      </c>
      <c r="J1092" s="11" t="n">
        <f aca="false">ABS(H1092)</f>
        <v>0.053561998123171</v>
      </c>
      <c r="K1092" s="11" t="n">
        <f aca="false">G1092^2</f>
        <v>0.049611484449822</v>
      </c>
      <c r="L1092" s="11" t="n">
        <f aca="false">H1092^2</f>
        <v>0.00286888764294657</v>
      </c>
      <c r="N1092" s="14" t="n">
        <v>0</v>
      </c>
      <c r="O1092" s="14" t="n">
        <v>0</v>
      </c>
      <c r="P1092" s="14" t="n">
        <v>0</v>
      </c>
      <c r="Q1092" s="14" t="n">
        <v>0</v>
      </c>
      <c r="R1092" s="0" t="n">
        <f aca="false">IF(N1092&gt;0,1,IF(O1092&gt;0,2,3))</f>
        <v>3</v>
      </c>
      <c r="ALV1092" s="0"/>
      <c r="ALW1092" s="0"/>
      <c r="ALX1092" s="0"/>
      <c r="ALY1092" s="0"/>
      <c r="ALZ1092" s="0"/>
      <c r="AMA1092" s="0"/>
      <c r="AMB1092" s="0"/>
      <c r="AMC1092" s="0"/>
      <c r="AMD1092" s="0"/>
      <c r="AME1092" s="0"/>
      <c r="AMF1092" s="0"/>
      <c r="AMG1092" s="0"/>
      <c r="AMH1092" s="0"/>
      <c r="AMI1092" s="0"/>
      <c r="AMJ1092" s="0"/>
    </row>
    <row r="1093" s="13" customFormat="true" ht="12.8" hidden="false" customHeight="false" outlineLevel="0" collapsed="false">
      <c r="A1093" s="7"/>
      <c r="B1093" s="0" t="n">
        <v>52</v>
      </c>
      <c r="C1093" s="11" t="n">
        <v>136.417</v>
      </c>
      <c r="D1093" s="11" t="n">
        <v>0.171512335538864</v>
      </c>
      <c r="E1093" s="11" t="n">
        <v>0.295465032115409</v>
      </c>
      <c r="F1093" s="11"/>
      <c r="G1093" s="11" t="n">
        <f aca="false">-E1093</f>
        <v>-0.295465032115409</v>
      </c>
      <c r="H1093" s="11" t="n">
        <f aca="false">D1093-E1093</f>
        <v>-0.123952696576545</v>
      </c>
      <c r="I1093" s="11" t="n">
        <f aca="false">ABS(G1093)</f>
        <v>0.295465032115409</v>
      </c>
      <c r="J1093" s="11" t="n">
        <f aca="false">ABS(H1093)</f>
        <v>0.123952696576545</v>
      </c>
      <c r="K1093" s="11" t="n">
        <f aca="false">G1093^2</f>
        <v>0.0872995852029597</v>
      </c>
      <c r="L1093" s="11" t="n">
        <f aca="false">H1093^2</f>
        <v>0.015364270988597</v>
      </c>
      <c r="N1093" s="14" t="n">
        <v>0</v>
      </c>
      <c r="O1093" s="14" t="n">
        <v>0</v>
      </c>
      <c r="P1093" s="14" t="n">
        <v>0</v>
      </c>
      <c r="Q1093" s="14" t="n">
        <v>1</v>
      </c>
      <c r="R1093" s="0" t="n">
        <f aca="false">IF(N1093&gt;0,1,IF(O1093&gt;0,2,3))</f>
        <v>3</v>
      </c>
      <c r="ALV1093" s="0"/>
      <c r="ALW1093" s="0"/>
      <c r="ALX1093" s="0"/>
      <c r="ALY1093" s="0"/>
      <c r="ALZ1093" s="0"/>
      <c r="AMA1093" s="0"/>
      <c r="AMB1093" s="0"/>
      <c r="AMC1093" s="0"/>
      <c r="AMD1093" s="0"/>
      <c r="AME1093" s="0"/>
      <c r="AMF1093" s="0"/>
      <c r="AMG1093" s="0"/>
      <c r="AMH1093" s="0"/>
      <c r="AMI1093" s="0"/>
      <c r="AMJ1093" s="0"/>
    </row>
    <row r="1094" s="13" customFormat="true" ht="12.8" hidden="false" customHeight="false" outlineLevel="0" collapsed="false">
      <c r="A1094" s="7"/>
      <c r="B1094" s="0" t="n">
        <v>54</v>
      </c>
      <c r="C1094" s="11" t="n">
        <v>22.301</v>
      </c>
      <c r="D1094" s="11" t="n">
        <v>0.171512335538864</v>
      </c>
      <c r="E1094" s="11" t="n">
        <v>0.1663112248552</v>
      </c>
      <c r="F1094" s="11"/>
      <c r="G1094" s="11" t="n">
        <f aca="false">-E1094</f>
        <v>-0.1663112248552</v>
      </c>
      <c r="H1094" s="11" t="n">
        <f aca="false">D1094-E1094</f>
        <v>0.00520111068366402</v>
      </c>
      <c r="I1094" s="11" t="n">
        <f aca="false">ABS(G1094)</f>
        <v>0.1663112248552</v>
      </c>
      <c r="J1094" s="11" t="n">
        <f aca="false">ABS(H1094)</f>
        <v>0.00520111068366402</v>
      </c>
      <c r="K1094" s="11" t="n">
        <f aca="false">G1094^2</f>
        <v>0.0276594235128369</v>
      </c>
      <c r="L1094" s="11" t="n">
        <f aca="false">H1094^2</f>
        <v>2.7051552343724E-005</v>
      </c>
      <c r="N1094" s="14" t="n">
        <v>0</v>
      </c>
      <c r="O1094" s="14" t="n">
        <v>0</v>
      </c>
      <c r="P1094" s="14" t="n">
        <v>0</v>
      </c>
      <c r="Q1094" s="14" t="n">
        <v>0</v>
      </c>
      <c r="R1094" s="0" t="n">
        <f aca="false">IF(N1094&gt;0,1,IF(O1094&gt;0,2,3))</f>
        <v>3</v>
      </c>
      <c r="ALV1094" s="0"/>
      <c r="ALW1094" s="0"/>
      <c r="ALX1094" s="0"/>
      <c r="ALY1094" s="0"/>
      <c r="ALZ1094" s="0"/>
      <c r="AMA1094" s="0"/>
      <c r="AMB1094" s="0"/>
      <c r="AMC1094" s="0"/>
      <c r="AMD1094" s="0"/>
      <c r="AME1094" s="0"/>
      <c r="AMF1094" s="0"/>
      <c r="AMG1094" s="0"/>
      <c r="AMH1094" s="0"/>
      <c r="AMI1094" s="0"/>
      <c r="AMJ1094" s="0"/>
    </row>
    <row r="1095" s="13" customFormat="true" ht="12.8" hidden="false" customHeight="false" outlineLevel="0" collapsed="false">
      <c r="A1095" s="7" t="n">
        <v>50</v>
      </c>
      <c r="B1095" s="0" t="n">
        <v>3</v>
      </c>
      <c r="C1095" s="11" t="n">
        <v>150.403</v>
      </c>
      <c r="D1095" s="11" t="n">
        <v>1.53394854068756</v>
      </c>
      <c r="E1095" s="11" t="n">
        <v>11.0617185770242</v>
      </c>
      <c r="F1095" s="11"/>
      <c r="G1095" s="11" t="n">
        <f aca="false">-E1095</f>
        <v>-11.0617185770242</v>
      </c>
      <c r="H1095" s="11" t="n">
        <f aca="false">D1095-E1095</f>
        <v>-9.52777003633664</v>
      </c>
      <c r="I1095" s="11" t="n">
        <f aca="false">ABS(G1095)</f>
        <v>11.0617185770242</v>
      </c>
      <c r="J1095" s="11" t="n">
        <f aca="false">ABS(H1095)</f>
        <v>9.52777003633664</v>
      </c>
      <c r="K1095" s="11" t="n">
        <f aca="false">G1095^2</f>
        <v>122.361617877282</v>
      </c>
      <c r="L1095" s="11" t="n">
        <f aca="false">H1095^2</f>
        <v>90.7784018653143</v>
      </c>
      <c r="N1095" s="14" t="n">
        <v>0</v>
      </c>
      <c r="O1095" s="14" t="n">
        <v>1</v>
      </c>
      <c r="P1095" s="14" t="n">
        <v>0</v>
      </c>
      <c r="Q1095" s="14" t="n">
        <v>0</v>
      </c>
      <c r="R1095" s="0" t="n">
        <f aca="false">IF(N1095&gt;0,1,IF(O1095&gt;0,2,3))</f>
        <v>2</v>
      </c>
      <c r="ALU1095" s="0"/>
      <c r="ALV1095" s="0"/>
      <c r="ALW1095" s="0"/>
      <c r="ALX1095" s="0"/>
      <c r="ALY1095" s="0"/>
      <c r="ALZ1095" s="0"/>
      <c r="AMA1095" s="0"/>
      <c r="AMB1095" s="0"/>
      <c r="AMC1095" s="0"/>
      <c r="AMD1095" s="0"/>
      <c r="AME1095" s="0"/>
      <c r="AMF1095" s="0"/>
      <c r="AMG1095" s="0"/>
      <c r="AMH1095" s="0"/>
      <c r="AMI1095" s="0"/>
      <c r="AMJ1095" s="0"/>
    </row>
    <row r="1096" s="13" customFormat="true" ht="12.8" hidden="false" customHeight="false" outlineLevel="0" collapsed="false">
      <c r="A1096" s="7"/>
      <c r="B1096" s="0" t="n">
        <v>4</v>
      </c>
      <c r="C1096" s="11" t="n">
        <v>129.614</v>
      </c>
      <c r="D1096" s="11" t="n">
        <v>2.50327062606812</v>
      </c>
      <c r="E1096" s="11" t="n">
        <v>0.783296331922578</v>
      </c>
      <c r="F1096" s="11"/>
      <c r="G1096" s="11" t="n">
        <f aca="false">-E1096</f>
        <v>-0.783296331922578</v>
      </c>
      <c r="H1096" s="11" t="n">
        <f aca="false">D1096-E1096</f>
        <v>1.71997429414554</v>
      </c>
      <c r="I1096" s="11" t="n">
        <f aca="false">ABS(G1096)</f>
        <v>0.783296331922578</v>
      </c>
      <c r="J1096" s="11" t="n">
        <f aca="false">ABS(H1096)</f>
        <v>1.71997429414554</v>
      </c>
      <c r="K1096" s="11" t="n">
        <f aca="false">G1096^2</f>
        <v>0.613553143603366</v>
      </c>
      <c r="L1096" s="11" t="n">
        <f aca="false">H1096^2</f>
        <v>2.95831157252146</v>
      </c>
      <c r="N1096" s="14" t="n">
        <v>0</v>
      </c>
      <c r="O1096" s="14" t="n">
        <v>0</v>
      </c>
      <c r="P1096" s="14" t="n">
        <v>1</v>
      </c>
      <c r="Q1096" s="14" t="n">
        <v>0</v>
      </c>
      <c r="R1096" s="0" t="n">
        <f aca="false">IF(N1096&gt;0,1,IF(O1096&gt;0,2,3))</f>
        <v>3</v>
      </c>
      <c r="ALV1096" s="0"/>
      <c r="ALW1096" s="0"/>
      <c r="ALX1096" s="0"/>
      <c r="ALY1096" s="0"/>
      <c r="ALZ1096" s="0"/>
      <c r="AMA1096" s="0"/>
      <c r="AMB1096" s="0"/>
      <c r="AMC1096" s="0"/>
      <c r="AMD1096" s="0"/>
      <c r="AME1096" s="0"/>
      <c r="AMF1096" s="0"/>
      <c r="AMG1096" s="0"/>
      <c r="AMH1096" s="0"/>
      <c r="AMI1096" s="0"/>
      <c r="AMJ1096" s="0"/>
    </row>
    <row r="1097" s="13" customFormat="true" ht="12.8" hidden="false" customHeight="false" outlineLevel="0" collapsed="false">
      <c r="A1097" s="7"/>
      <c r="B1097" s="0" t="n">
        <v>5</v>
      </c>
      <c r="C1097" s="11" t="n">
        <v>127.715</v>
      </c>
      <c r="D1097" s="11" t="n">
        <v>1.94359159469605</v>
      </c>
      <c r="E1097" s="11" t="n">
        <v>0.658755560832098</v>
      </c>
      <c r="F1097" s="11"/>
      <c r="G1097" s="11" t="n">
        <f aca="false">-E1097</f>
        <v>-0.658755560832098</v>
      </c>
      <c r="H1097" s="11" t="n">
        <f aca="false">D1097-E1097</f>
        <v>1.28483603386395</v>
      </c>
      <c r="I1097" s="11" t="n">
        <f aca="false">ABS(G1097)</f>
        <v>0.658755560832098</v>
      </c>
      <c r="J1097" s="11" t="n">
        <f aca="false">ABS(H1097)</f>
        <v>1.28483603386395</v>
      </c>
      <c r="K1097" s="11" t="n">
        <f aca="false">G1097^2</f>
        <v>0.433958888927212</v>
      </c>
      <c r="L1097" s="11" t="n">
        <f aca="false">H1097^2</f>
        <v>1.65080363391525</v>
      </c>
      <c r="N1097" s="14" t="n">
        <v>0</v>
      </c>
      <c r="O1097" s="14" t="n">
        <v>0</v>
      </c>
      <c r="P1097" s="14" t="n">
        <v>0</v>
      </c>
      <c r="Q1097" s="14" t="n">
        <v>1</v>
      </c>
      <c r="R1097" s="0" t="n">
        <f aca="false">IF(N1097&gt;0,1,IF(O1097&gt;0,2,3))</f>
        <v>3</v>
      </c>
      <c r="ALV1097" s="0"/>
      <c r="ALW1097" s="0"/>
      <c r="ALX1097" s="0"/>
      <c r="ALY1097" s="0"/>
      <c r="ALZ1097" s="0"/>
      <c r="AMA1097" s="0"/>
      <c r="AMB1097" s="0"/>
      <c r="AMC1097" s="0"/>
      <c r="AMD1097" s="0"/>
      <c r="AME1097" s="0"/>
      <c r="AMF1097" s="0"/>
      <c r="AMG1097" s="0"/>
      <c r="AMH1097" s="0"/>
      <c r="AMI1097" s="0"/>
      <c r="AMJ1097" s="0"/>
    </row>
    <row r="1098" s="13" customFormat="true" ht="12.8" hidden="false" customHeight="false" outlineLevel="0" collapsed="false">
      <c r="A1098" s="7"/>
      <c r="B1098" s="0" t="n">
        <v>7</v>
      </c>
      <c r="C1098" s="11" t="n">
        <v>155.129</v>
      </c>
      <c r="D1098" s="11" t="n">
        <v>0.171512335538864</v>
      </c>
      <c r="E1098" s="11" t="n">
        <v>0.650410744138839</v>
      </c>
      <c r="F1098" s="11"/>
      <c r="G1098" s="11" t="n">
        <f aca="false">-E1098</f>
        <v>-0.650410744138839</v>
      </c>
      <c r="H1098" s="11" t="n">
        <f aca="false">D1098-E1098</f>
        <v>-0.478898408599975</v>
      </c>
      <c r="I1098" s="11" t="n">
        <f aca="false">ABS(G1098)</f>
        <v>0.650410744138839</v>
      </c>
      <c r="J1098" s="11" t="n">
        <f aca="false">ABS(H1098)</f>
        <v>0.478898408599975</v>
      </c>
      <c r="K1098" s="11" t="n">
        <f aca="false">G1098^2</f>
        <v>0.423034136091238</v>
      </c>
      <c r="L1098" s="11" t="n">
        <f aca="false">H1098^2</f>
        <v>0.229343685759589</v>
      </c>
      <c r="N1098" s="14" t="n">
        <v>0</v>
      </c>
      <c r="O1098" s="14" t="n">
        <v>0</v>
      </c>
      <c r="P1098" s="14" t="n">
        <v>0</v>
      </c>
      <c r="Q1098" s="14" t="n">
        <v>0</v>
      </c>
      <c r="R1098" s="0" t="n">
        <f aca="false">IF(N1098&gt;0,1,IF(O1098&gt;0,2,3))</f>
        <v>3</v>
      </c>
      <c r="ALV1098" s="0"/>
      <c r="ALW1098" s="0"/>
      <c r="ALX1098" s="0"/>
      <c r="ALY1098" s="0"/>
      <c r="ALZ1098" s="0"/>
      <c r="AMA1098" s="0"/>
      <c r="AMB1098" s="0"/>
      <c r="AMC1098" s="0"/>
      <c r="AMD1098" s="0"/>
      <c r="AME1098" s="0"/>
      <c r="AMF1098" s="0"/>
      <c r="AMG1098" s="0"/>
      <c r="AMH1098" s="0"/>
      <c r="AMI1098" s="0"/>
      <c r="AMJ1098" s="0"/>
    </row>
    <row r="1099" s="13" customFormat="true" ht="12.8" hidden="false" customHeight="false" outlineLevel="0" collapsed="false">
      <c r="A1099" s="7"/>
      <c r="B1099" s="0" t="n">
        <v>8</v>
      </c>
      <c r="C1099" s="11" t="n">
        <v>123.218</v>
      </c>
      <c r="D1099" s="11" t="n">
        <v>1.93586409091949</v>
      </c>
      <c r="E1099" s="11" t="n">
        <v>-0.265119093979315</v>
      </c>
      <c r="F1099" s="11"/>
      <c r="G1099" s="11" t="n">
        <f aca="false">-E1099</f>
        <v>0.265119093979315</v>
      </c>
      <c r="H1099" s="11" t="n">
        <f aca="false">D1099-E1099</f>
        <v>2.2009831848988</v>
      </c>
      <c r="I1099" s="11" t="n">
        <f aca="false">ABS(G1099)</f>
        <v>0.265119093979315</v>
      </c>
      <c r="J1099" s="11" t="n">
        <f aca="false">ABS(H1099)</f>
        <v>2.2009831848988</v>
      </c>
      <c r="K1099" s="11" t="n">
        <f aca="false">G1099^2</f>
        <v>0.0702881339924129</v>
      </c>
      <c r="L1099" s="11" t="n">
        <f aca="false">H1099^2</f>
        <v>4.84432698020729</v>
      </c>
      <c r="N1099" s="14" t="n">
        <v>0</v>
      </c>
      <c r="O1099" s="14" t="n">
        <v>0</v>
      </c>
      <c r="P1099" s="14" t="n">
        <v>0</v>
      </c>
      <c r="Q1099" s="14" t="n">
        <v>1</v>
      </c>
      <c r="R1099" s="0" t="n">
        <f aca="false">IF(N1099&gt;0,1,IF(O1099&gt;0,2,3))</f>
        <v>3</v>
      </c>
      <c r="ALV1099" s="0"/>
      <c r="ALW1099" s="0"/>
      <c r="ALX1099" s="0"/>
      <c r="ALY1099" s="0"/>
      <c r="ALZ1099" s="0"/>
      <c r="AMA1099" s="0"/>
      <c r="AMB1099" s="0"/>
      <c r="AMC1099" s="0"/>
      <c r="AMD1099" s="0"/>
      <c r="AME1099" s="0"/>
      <c r="AMF1099" s="0"/>
      <c r="AMG1099" s="0"/>
      <c r="AMH1099" s="0"/>
      <c r="AMI1099" s="0"/>
      <c r="AMJ1099" s="0"/>
    </row>
    <row r="1100" s="13" customFormat="true" ht="12.8" hidden="false" customHeight="false" outlineLevel="0" collapsed="false">
      <c r="A1100" s="7"/>
      <c r="B1100" s="0" t="n">
        <v>10</v>
      </c>
      <c r="C1100" s="11" t="n">
        <v>127.332</v>
      </c>
      <c r="D1100" s="11" t="n">
        <v>0.163940981030464</v>
      </c>
      <c r="E1100" s="11" t="n">
        <v>2.25280327501311</v>
      </c>
      <c r="F1100" s="11"/>
      <c r="G1100" s="11" t="n">
        <f aca="false">-E1100</f>
        <v>-2.25280327501311</v>
      </c>
      <c r="H1100" s="11" t="n">
        <f aca="false">D1100-E1100</f>
        <v>-2.08886229398265</v>
      </c>
      <c r="I1100" s="11" t="n">
        <f aca="false">ABS(G1100)</f>
        <v>2.25280327501311</v>
      </c>
      <c r="J1100" s="11" t="n">
        <f aca="false">ABS(H1100)</f>
        <v>2.08886229398265</v>
      </c>
      <c r="K1100" s="11" t="n">
        <f aca="false">G1100^2</f>
        <v>5.0751225959098</v>
      </c>
      <c r="L1100" s="11" t="n">
        <f aca="false">H1100^2</f>
        <v>4.36334568322244</v>
      </c>
      <c r="N1100" s="14" t="n">
        <v>0</v>
      </c>
      <c r="O1100" s="14" t="n">
        <v>0</v>
      </c>
      <c r="P1100" s="14" t="n">
        <v>1</v>
      </c>
      <c r="Q1100" s="14" t="n">
        <v>0</v>
      </c>
      <c r="R1100" s="0" t="n">
        <f aca="false">IF(N1100&gt;0,1,IF(O1100&gt;0,2,3))</f>
        <v>3</v>
      </c>
      <c r="ALV1100" s="0"/>
      <c r="ALW1100" s="0"/>
      <c r="ALX1100" s="0"/>
      <c r="ALY1100" s="0"/>
      <c r="ALZ1100" s="0"/>
      <c r="AMA1100" s="0"/>
      <c r="AMB1100" s="0"/>
      <c r="AMC1100" s="0"/>
      <c r="AMD1100" s="0"/>
      <c r="AME1100" s="0"/>
      <c r="AMF1100" s="0"/>
      <c r="AMG1100" s="0"/>
      <c r="AMH1100" s="0"/>
      <c r="AMI1100" s="0"/>
      <c r="AMJ1100" s="0"/>
    </row>
    <row r="1101" s="13" customFormat="true" ht="12.8" hidden="false" customHeight="false" outlineLevel="0" collapsed="false">
      <c r="A1101" s="7"/>
      <c r="B1101" s="0" t="n">
        <v>11</v>
      </c>
      <c r="C1101" s="11" t="n">
        <v>127.994</v>
      </c>
      <c r="D1101" s="11" t="n">
        <v>0.157768532633781</v>
      </c>
      <c r="E1101" s="11" t="n">
        <v>2.35663727933855</v>
      </c>
      <c r="F1101" s="11"/>
      <c r="G1101" s="11" t="n">
        <f aca="false">-E1101</f>
        <v>-2.35663727933855</v>
      </c>
      <c r="H1101" s="11" t="n">
        <f aca="false">D1101-E1101</f>
        <v>-2.19886874670477</v>
      </c>
      <c r="I1101" s="11" t="n">
        <f aca="false">ABS(G1101)</f>
        <v>2.35663727933855</v>
      </c>
      <c r="J1101" s="11" t="n">
        <f aca="false">ABS(H1101)</f>
        <v>2.19886874670477</v>
      </c>
      <c r="K1101" s="11" t="n">
        <f aca="false">G1101^2</f>
        <v>5.5537392663682</v>
      </c>
      <c r="L1101" s="11" t="n">
        <f aca="false">H1101^2</f>
        <v>4.835023765235</v>
      </c>
      <c r="N1101" s="14" t="n">
        <v>0</v>
      </c>
      <c r="O1101" s="14" t="n">
        <v>0</v>
      </c>
      <c r="P1101" s="14" t="n">
        <v>1</v>
      </c>
      <c r="Q1101" s="14" t="n">
        <v>0</v>
      </c>
      <c r="R1101" s="0" t="n">
        <f aca="false">IF(N1101&gt;0,1,IF(O1101&gt;0,2,3))</f>
        <v>3</v>
      </c>
      <c r="ALV1101" s="0"/>
      <c r="ALW1101" s="0"/>
      <c r="ALX1101" s="0"/>
      <c r="ALY1101" s="0"/>
      <c r="ALZ1101" s="0"/>
      <c r="AMA1101" s="0"/>
      <c r="AMB1101" s="0"/>
      <c r="AMC1101" s="0"/>
      <c r="AMD1101" s="0"/>
      <c r="AME1101" s="0"/>
      <c r="AMF1101" s="0"/>
      <c r="AMG1101" s="0"/>
      <c r="AMH1101" s="0"/>
      <c r="AMI1101" s="0"/>
      <c r="AMJ1101" s="0"/>
    </row>
    <row r="1102" s="13" customFormat="true" ht="12.8" hidden="false" customHeight="false" outlineLevel="0" collapsed="false">
      <c r="A1102" s="7"/>
      <c r="B1102" s="0" t="n">
        <v>12</v>
      </c>
      <c r="C1102" s="11" t="n">
        <v>123.029</v>
      </c>
      <c r="D1102" s="11" t="n">
        <v>1.9178923368454</v>
      </c>
      <c r="E1102" s="11" t="n">
        <v>-0.260506560606608</v>
      </c>
      <c r="F1102" s="11"/>
      <c r="G1102" s="11" t="n">
        <f aca="false">-E1102</f>
        <v>0.260506560606608</v>
      </c>
      <c r="H1102" s="11" t="n">
        <f aca="false">D1102-E1102</f>
        <v>2.17839889745201</v>
      </c>
      <c r="I1102" s="11" t="n">
        <f aca="false">ABS(G1102)</f>
        <v>0.260506560606608</v>
      </c>
      <c r="J1102" s="11" t="n">
        <f aca="false">ABS(H1102)</f>
        <v>2.17839889745201</v>
      </c>
      <c r="K1102" s="11" t="n">
        <f aca="false">G1102^2</f>
        <v>0.0678636681190843</v>
      </c>
      <c r="L1102" s="11" t="n">
        <f aca="false">H1102^2</f>
        <v>4.74542175642013</v>
      </c>
      <c r="N1102" s="14" t="n">
        <v>0</v>
      </c>
      <c r="O1102" s="14" t="n">
        <v>0</v>
      </c>
      <c r="P1102" s="14" t="n">
        <v>0</v>
      </c>
      <c r="Q1102" s="14" t="n">
        <v>1</v>
      </c>
      <c r="R1102" s="0" t="n">
        <f aca="false">IF(N1102&gt;0,1,IF(O1102&gt;0,2,3))</f>
        <v>3</v>
      </c>
      <c r="ALV1102" s="0"/>
      <c r="ALW1102" s="0"/>
      <c r="ALX1102" s="0"/>
      <c r="ALY1102" s="0"/>
      <c r="ALZ1102" s="0"/>
      <c r="AMA1102" s="0"/>
      <c r="AMB1102" s="0"/>
      <c r="AMC1102" s="0"/>
      <c r="AMD1102" s="0"/>
      <c r="AME1102" s="0"/>
      <c r="AMF1102" s="0"/>
      <c r="AMG1102" s="0"/>
      <c r="AMH1102" s="0"/>
      <c r="AMI1102" s="0"/>
      <c r="AMJ1102" s="0"/>
    </row>
    <row r="1103" s="13" customFormat="true" ht="12.8" hidden="false" customHeight="false" outlineLevel="0" collapsed="false">
      <c r="A1103" s="7"/>
      <c r="B1103" s="0" t="n">
        <v>14</v>
      </c>
      <c r="C1103" s="11" t="n">
        <v>155.157</v>
      </c>
      <c r="D1103" s="11" t="n">
        <v>0.171512335538864</v>
      </c>
      <c r="E1103" s="11" t="n">
        <v>0.647576159915651</v>
      </c>
      <c r="F1103" s="11"/>
      <c r="G1103" s="11" t="n">
        <f aca="false">-E1103</f>
        <v>-0.647576159915651</v>
      </c>
      <c r="H1103" s="11" t="n">
        <f aca="false">D1103-E1103</f>
        <v>-0.476063824376787</v>
      </c>
      <c r="I1103" s="11" t="n">
        <f aca="false">ABS(G1103)</f>
        <v>0.647576159915651</v>
      </c>
      <c r="J1103" s="11" t="n">
        <f aca="false">ABS(H1103)</f>
        <v>0.476063824376787</v>
      </c>
      <c r="K1103" s="11" t="n">
        <f aca="false">G1103^2</f>
        <v>0.419354882891101</v>
      </c>
      <c r="L1103" s="11" t="n">
        <f aca="false">H1103^2</f>
        <v>0.226636764880252</v>
      </c>
      <c r="N1103" s="14" t="n">
        <v>0</v>
      </c>
      <c r="O1103" s="14" t="n">
        <v>0</v>
      </c>
      <c r="P1103" s="14" t="n">
        <v>0</v>
      </c>
      <c r="Q1103" s="14" t="n">
        <v>0</v>
      </c>
      <c r="R1103" s="0" t="n">
        <f aca="false">IF(N1103&gt;0,1,IF(O1103&gt;0,2,3))</f>
        <v>3</v>
      </c>
      <c r="ALV1103" s="0"/>
      <c r="ALW1103" s="0"/>
      <c r="ALX1103" s="0"/>
      <c r="ALY1103" s="0"/>
      <c r="ALZ1103" s="0"/>
      <c r="AMA1103" s="0"/>
      <c r="AMB1103" s="0"/>
      <c r="AMC1103" s="0"/>
      <c r="AMD1103" s="0"/>
      <c r="AME1103" s="0"/>
      <c r="AMF1103" s="0"/>
      <c r="AMG1103" s="0"/>
      <c r="AMH1103" s="0"/>
      <c r="AMI1103" s="0"/>
      <c r="AMJ1103" s="0"/>
    </row>
    <row r="1104" s="13" customFormat="true" ht="12.8" hidden="false" customHeight="false" outlineLevel="0" collapsed="false">
      <c r="A1104" s="7"/>
      <c r="B1104" s="0" t="n">
        <v>15</v>
      </c>
      <c r="C1104" s="11" t="n">
        <v>127.772</v>
      </c>
      <c r="D1104" s="11" t="n">
        <v>1.93037676811218</v>
      </c>
      <c r="E1104" s="11" t="n">
        <v>0.694577122435284</v>
      </c>
      <c r="F1104" s="11"/>
      <c r="G1104" s="11" t="n">
        <f aca="false">-E1104</f>
        <v>-0.694577122435284</v>
      </c>
      <c r="H1104" s="11" t="n">
        <f aca="false">D1104-E1104</f>
        <v>1.2357996456769</v>
      </c>
      <c r="I1104" s="11" t="n">
        <f aca="false">ABS(G1104)</f>
        <v>0.694577122435284</v>
      </c>
      <c r="J1104" s="11" t="n">
        <f aca="false">ABS(H1104)</f>
        <v>1.2357996456769</v>
      </c>
      <c r="K1104" s="11" t="n">
        <f aca="false">G1104^2</f>
        <v>0.482437379010479</v>
      </c>
      <c r="L1104" s="11" t="n">
        <f aca="false">H1104^2</f>
        <v>1.52720076425514</v>
      </c>
      <c r="N1104" s="14" t="n">
        <v>0</v>
      </c>
      <c r="O1104" s="14" t="n">
        <v>0</v>
      </c>
      <c r="P1104" s="14" t="n">
        <v>0</v>
      </c>
      <c r="Q1104" s="14" t="n">
        <v>1</v>
      </c>
      <c r="R1104" s="0" t="n">
        <f aca="false">IF(N1104&gt;0,1,IF(O1104&gt;0,2,3))</f>
        <v>3</v>
      </c>
      <c r="ALV1104" s="0"/>
      <c r="ALW1104" s="0"/>
      <c r="ALX1104" s="0"/>
      <c r="ALY1104" s="0"/>
      <c r="ALZ1104" s="0"/>
      <c r="AMA1104" s="0"/>
      <c r="AMB1104" s="0"/>
      <c r="AMC1104" s="0"/>
      <c r="AMD1104" s="0"/>
      <c r="AME1104" s="0"/>
      <c r="AMF1104" s="0"/>
      <c r="AMG1104" s="0"/>
      <c r="AMH1104" s="0"/>
      <c r="AMI1104" s="0"/>
      <c r="AMJ1104" s="0"/>
    </row>
    <row r="1105" s="13" customFormat="true" ht="12.8" hidden="false" customHeight="false" outlineLevel="0" collapsed="false">
      <c r="A1105" s="7"/>
      <c r="B1105" s="0" t="n">
        <v>17</v>
      </c>
      <c r="C1105" s="11" t="n">
        <v>128.879</v>
      </c>
      <c r="D1105" s="11" t="n">
        <v>2.50268769264221</v>
      </c>
      <c r="E1105" s="11" t="n">
        <v>0.679711880403794</v>
      </c>
      <c r="F1105" s="11"/>
      <c r="G1105" s="11" t="n">
        <f aca="false">-E1105</f>
        <v>-0.679711880403794</v>
      </c>
      <c r="H1105" s="11" t="n">
        <f aca="false">D1105-E1105</f>
        <v>1.82297581223842</v>
      </c>
      <c r="I1105" s="11" t="n">
        <f aca="false">ABS(G1105)</f>
        <v>0.679711880403794</v>
      </c>
      <c r="J1105" s="11" t="n">
        <f aca="false">ABS(H1105)</f>
        <v>1.82297581223842</v>
      </c>
      <c r="K1105" s="11" t="n">
        <f aca="false">G1105^2</f>
        <v>0.462008240362062</v>
      </c>
      <c r="L1105" s="11" t="n">
        <f aca="false">H1105^2</f>
        <v>3.32324081200631</v>
      </c>
      <c r="N1105" s="14" t="n">
        <v>0</v>
      </c>
      <c r="O1105" s="14" t="n">
        <v>0</v>
      </c>
      <c r="P1105" s="14" t="n">
        <v>1</v>
      </c>
      <c r="Q1105" s="14" t="n">
        <v>0</v>
      </c>
      <c r="R1105" s="0" t="n">
        <f aca="false">IF(N1105&gt;0,1,IF(O1105&gt;0,2,3))</f>
        <v>3</v>
      </c>
      <c r="ALV1105" s="0"/>
      <c r="ALW1105" s="0"/>
      <c r="ALX1105" s="0"/>
      <c r="ALY1105" s="0"/>
      <c r="ALZ1105" s="0"/>
      <c r="AMA1105" s="0"/>
      <c r="AMB1105" s="0"/>
      <c r="AMC1105" s="0"/>
      <c r="AMD1105" s="0"/>
      <c r="AME1105" s="0"/>
      <c r="AMF1105" s="0"/>
      <c r="AMG1105" s="0"/>
      <c r="AMH1105" s="0"/>
      <c r="AMI1105" s="0"/>
      <c r="AMJ1105" s="0"/>
    </row>
    <row r="1106" s="13" customFormat="true" ht="12.8" hidden="false" customHeight="false" outlineLevel="0" collapsed="false">
      <c r="A1106" s="7"/>
      <c r="B1106" s="0" t="n">
        <v>18</v>
      </c>
      <c r="C1106" s="11" t="n">
        <v>149.771</v>
      </c>
      <c r="D1106" s="11" t="n">
        <v>1.48649573326111</v>
      </c>
      <c r="E1106" s="11" t="n">
        <v>11.1210314736222</v>
      </c>
      <c r="F1106" s="11"/>
      <c r="G1106" s="11" t="n">
        <f aca="false">-E1106</f>
        <v>-11.1210314736222</v>
      </c>
      <c r="H1106" s="11" t="n">
        <f aca="false">D1106-E1106</f>
        <v>-9.63453574036109</v>
      </c>
      <c r="I1106" s="11" t="n">
        <f aca="false">ABS(G1106)</f>
        <v>11.1210314736222</v>
      </c>
      <c r="J1106" s="11" t="n">
        <f aca="false">ABS(H1106)</f>
        <v>9.63453574036109</v>
      </c>
      <c r="K1106" s="11" t="n">
        <f aca="false">G1106^2</f>
        <v>123.677341037296</v>
      </c>
      <c r="L1106" s="11" t="n">
        <f aca="false">H1106^2</f>
        <v>92.8242789322952</v>
      </c>
      <c r="N1106" s="14" t="n">
        <v>0</v>
      </c>
      <c r="O1106" s="14" t="n">
        <v>1</v>
      </c>
      <c r="P1106" s="14" t="n">
        <v>0</v>
      </c>
      <c r="Q1106" s="14" t="n">
        <v>0</v>
      </c>
      <c r="R1106" s="0" t="n">
        <f aca="false">IF(N1106&gt;0,1,IF(O1106&gt;0,2,3))</f>
        <v>2</v>
      </c>
      <c r="ALV1106" s="0"/>
      <c r="ALW1106" s="0"/>
      <c r="ALX1106" s="0"/>
      <c r="ALY1106" s="0"/>
      <c r="ALZ1106" s="0"/>
      <c r="AMA1106" s="0"/>
      <c r="AMB1106" s="0"/>
      <c r="AMC1106" s="0"/>
      <c r="AMD1106" s="0"/>
      <c r="AME1106" s="0"/>
      <c r="AMF1106" s="0"/>
      <c r="AMG1106" s="0"/>
      <c r="AMH1106" s="0"/>
      <c r="AMI1106" s="0"/>
      <c r="AMJ1106" s="0"/>
    </row>
    <row r="1107" s="13" customFormat="true" ht="12.8" hidden="false" customHeight="false" outlineLevel="0" collapsed="false">
      <c r="A1107" s="7"/>
      <c r="B1107" s="0" t="n">
        <v>19</v>
      </c>
      <c r="C1107" s="11" t="n">
        <v>152.703</v>
      </c>
      <c r="D1107" s="11" t="n">
        <v>2.13047313690186</v>
      </c>
      <c r="E1107" s="11" t="n">
        <v>1.37978506113181</v>
      </c>
      <c r="F1107" s="11"/>
      <c r="G1107" s="11" t="n">
        <f aca="false">-E1107</f>
        <v>-1.37978506113181</v>
      </c>
      <c r="H1107" s="11" t="n">
        <f aca="false">D1107-E1107</f>
        <v>0.75068807577005</v>
      </c>
      <c r="I1107" s="11" t="n">
        <f aca="false">ABS(G1107)</f>
        <v>1.37978506113181</v>
      </c>
      <c r="J1107" s="11" t="n">
        <f aca="false">ABS(H1107)</f>
        <v>0.75068807577005</v>
      </c>
      <c r="K1107" s="11" t="n">
        <f aca="false">G1107^2</f>
        <v>1.90380681492251</v>
      </c>
      <c r="L1107" s="11" t="n">
        <f aca="false">H1107^2</f>
        <v>0.56353258710334</v>
      </c>
      <c r="N1107" s="14" t="n">
        <v>0</v>
      </c>
      <c r="O1107" s="14" t="n">
        <v>0</v>
      </c>
      <c r="P1107" s="14" t="n">
        <v>0</v>
      </c>
      <c r="Q1107" s="14" t="n">
        <v>1</v>
      </c>
      <c r="R1107" s="0" t="n">
        <f aca="false">IF(N1107&gt;0,1,IF(O1107&gt;0,2,3))</f>
        <v>3</v>
      </c>
      <c r="ALV1107" s="0"/>
      <c r="ALW1107" s="0"/>
      <c r="ALX1107" s="0"/>
      <c r="ALY1107" s="0"/>
      <c r="ALZ1107" s="0"/>
      <c r="AMA1107" s="0"/>
      <c r="AMB1107" s="0"/>
      <c r="AMC1107" s="0"/>
      <c r="AMD1107" s="0"/>
      <c r="AME1107" s="0"/>
      <c r="AMF1107" s="0"/>
      <c r="AMG1107" s="0"/>
      <c r="AMH1107" s="0"/>
      <c r="AMI1107" s="0"/>
      <c r="AMJ1107" s="0"/>
    </row>
    <row r="1108" s="13" customFormat="true" ht="12.8" hidden="false" customHeight="false" outlineLevel="0" collapsed="false">
      <c r="A1108" s="7"/>
      <c r="B1108" s="0" t="n">
        <v>20</v>
      </c>
      <c r="C1108" s="11" t="n">
        <v>123.627</v>
      </c>
      <c r="D1108" s="11" t="n">
        <v>2.49663782119751</v>
      </c>
      <c r="E1108" s="11" t="n">
        <v>-0.944860131591994</v>
      </c>
      <c r="F1108" s="11"/>
      <c r="G1108" s="11" t="n">
        <f aca="false">-E1108</f>
        <v>0.944860131591994</v>
      </c>
      <c r="H1108" s="11" t="n">
        <f aca="false">D1108-E1108</f>
        <v>3.4414979527895</v>
      </c>
      <c r="I1108" s="11" t="n">
        <f aca="false">ABS(G1108)</f>
        <v>0.944860131591994</v>
      </c>
      <c r="J1108" s="11" t="n">
        <f aca="false">ABS(H1108)</f>
        <v>3.4414979527895</v>
      </c>
      <c r="K1108" s="11" t="n">
        <f aca="false">G1108^2</f>
        <v>0.89276066827204</v>
      </c>
      <c r="L1108" s="11" t="n">
        <f aca="false">H1108^2</f>
        <v>11.8439081590543</v>
      </c>
      <c r="N1108" s="14" t="n">
        <v>0</v>
      </c>
      <c r="O1108" s="14" t="n">
        <v>0</v>
      </c>
      <c r="P1108" s="14" t="n">
        <v>0</v>
      </c>
      <c r="Q1108" s="14" t="n">
        <v>0</v>
      </c>
      <c r="R1108" s="0" t="n">
        <f aca="false">IF(N1108&gt;0,1,IF(O1108&gt;0,2,3))</f>
        <v>3</v>
      </c>
      <c r="ALV1108" s="0"/>
      <c r="ALW1108" s="0"/>
      <c r="ALX1108" s="0"/>
      <c r="ALY1108" s="0"/>
      <c r="ALZ1108" s="0"/>
      <c r="AMA1108" s="0"/>
      <c r="AMB1108" s="0"/>
      <c r="AMC1108" s="0"/>
      <c r="AMD1108" s="0"/>
      <c r="AME1108" s="0"/>
      <c r="AMF1108" s="0"/>
      <c r="AMG1108" s="0"/>
      <c r="AMH1108" s="0"/>
      <c r="AMI1108" s="0"/>
      <c r="AMJ1108" s="0"/>
    </row>
    <row r="1109" s="13" customFormat="true" ht="12.8" hidden="false" customHeight="false" outlineLevel="0" collapsed="false">
      <c r="A1109" s="7"/>
      <c r="B1109" s="0" t="n">
        <v>22</v>
      </c>
      <c r="C1109" s="11" t="n">
        <v>170.979</v>
      </c>
      <c r="D1109" s="11" t="n">
        <v>0.165828675031662</v>
      </c>
      <c r="E1109" s="11" t="n">
        <v>0.273411200913404</v>
      </c>
      <c r="F1109" s="11"/>
      <c r="G1109" s="11" t="n">
        <f aca="false">-E1109</f>
        <v>-0.273411200913404</v>
      </c>
      <c r="H1109" s="11" t="n">
        <f aca="false">D1109-E1109</f>
        <v>-0.107582525881742</v>
      </c>
      <c r="I1109" s="11" t="n">
        <f aca="false">ABS(G1109)</f>
        <v>0.273411200913404</v>
      </c>
      <c r="J1109" s="11" t="n">
        <f aca="false">ABS(H1109)</f>
        <v>0.107582525881742</v>
      </c>
      <c r="K1109" s="11" t="n">
        <f aca="false">G1109^2</f>
        <v>0.0747536847849098</v>
      </c>
      <c r="L1109" s="11" t="n">
        <f aca="false">H1109^2</f>
        <v>0.0115739998750957</v>
      </c>
      <c r="N1109" s="14" t="n">
        <v>0</v>
      </c>
      <c r="O1109" s="14" t="n">
        <v>0</v>
      </c>
      <c r="P1109" s="14" t="n">
        <v>0</v>
      </c>
      <c r="Q1109" s="14" t="n">
        <v>0</v>
      </c>
      <c r="R1109" s="0" t="n">
        <f aca="false">IF(N1109&gt;0,1,IF(O1109&gt;0,2,3))</f>
        <v>3</v>
      </c>
      <c r="ALV1109" s="0"/>
      <c r="ALW1109" s="0"/>
      <c r="ALX1109" s="0"/>
      <c r="ALY1109" s="0"/>
      <c r="ALZ1109" s="0"/>
      <c r="AMA1109" s="0"/>
      <c r="AMB1109" s="0"/>
      <c r="AMC1109" s="0"/>
      <c r="AMD1109" s="0"/>
      <c r="AME1109" s="0"/>
      <c r="AMF1109" s="0"/>
      <c r="AMG1109" s="0"/>
      <c r="AMH1109" s="0"/>
      <c r="AMI1109" s="0"/>
      <c r="AMJ1109" s="0"/>
    </row>
    <row r="1110" s="13" customFormat="true" ht="12.8" hidden="false" customHeight="false" outlineLevel="0" collapsed="false">
      <c r="A1110" s="7"/>
      <c r="B1110" s="0" t="n">
        <v>23</v>
      </c>
      <c r="C1110" s="11" t="n">
        <v>127.862</v>
      </c>
      <c r="D1110" s="11" t="n">
        <v>2.13215374946594</v>
      </c>
      <c r="E1110" s="11" t="n">
        <v>0.500376647052768</v>
      </c>
      <c r="F1110" s="11"/>
      <c r="G1110" s="11" t="n">
        <f aca="false">-E1110</f>
        <v>-0.500376647052768</v>
      </c>
      <c r="H1110" s="11" t="n">
        <f aca="false">D1110-E1110</f>
        <v>1.63177710241317</v>
      </c>
      <c r="I1110" s="11" t="n">
        <f aca="false">ABS(G1110)</f>
        <v>0.500376647052768</v>
      </c>
      <c r="J1110" s="11" t="n">
        <f aca="false">ABS(H1110)</f>
        <v>1.63177710241317</v>
      </c>
      <c r="K1110" s="11" t="n">
        <f aca="false">G1110^2</f>
        <v>0.25037678891577</v>
      </c>
      <c r="L1110" s="11" t="n">
        <f aca="false">H1110^2</f>
        <v>2.66269651195993</v>
      </c>
      <c r="N1110" s="14" t="n">
        <v>0</v>
      </c>
      <c r="O1110" s="14" t="n">
        <v>0</v>
      </c>
      <c r="P1110" s="14" t="n">
        <v>0</v>
      </c>
      <c r="Q1110" s="14" t="n">
        <v>0</v>
      </c>
      <c r="R1110" s="0" t="n">
        <f aca="false">IF(N1110&gt;0,1,IF(O1110&gt;0,2,3))</f>
        <v>3</v>
      </c>
      <c r="ALV1110" s="0"/>
      <c r="ALW1110" s="0"/>
      <c r="ALX1110" s="0"/>
      <c r="ALY1110" s="0"/>
      <c r="ALZ1110" s="0"/>
      <c r="AMA1110" s="0"/>
      <c r="AMB1110" s="0"/>
      <c r="AMC1110" s="0"/>
      <c r="AMD1110" s="0"/>
      <c r="AME1110" s="0"/>
      <c r="AMF1110" s="0"/>
      <c r="AMG1110" s="0"/>
      <c r="AMH1110" s="0"/>
      <c r="AMI1110" s="0"/>
      <c r="AMJ1110" s="0"/>
    </row>
    <row r="1111" s="13" customFormat="true" ht="12.8" hidden="false" customHeight="false" outlineLevel="0" collapsed="false">
      <c r="A1111" s="7"/>
      <c r="B1111" s="0" t="n">
        <v>25</v>
      </c>
      <c r="C1111" s="11" t="n">
        <v>172.131</v>
      </c>
      <c r="D1111" s="11" t="n">
        <v>0.170952409505844</v>
      </c>
      <c r="E1111" s="11" t="n">
        <v>0.21770583794401</v>
      </c>
      <c r="F1111" s="11"/>
      <c r="G1111" s="11" t="n">
        <f aca="false">-E1111</f>
        <v>-0.21770583794401</v>
      </c>
      <c r="H1111" s="11" t="n">
        <f aca="false">D1111-E1111</f>
        <v>-0.046753428438166</v>
      </c>
      <c r="I1111" s="11" t="n">
        <f aca="false">ABS(G1111)</f>
        <v>0.21770583794401</v>
      </c>
      <c r="J1111" s="11" t="n">
        <f aca="false">ABS(H1111)</f>
        <v>0.046753428438166</v>
      </c>
      <c r="K1111" s="11" t="n">
        <f aca="false">G1111^2</f>
        <v>0.0473958318749035</v>
      </c>
      <c r="L1111" s="11" t="n">
        <f aca="false">H1111^2</f>
        <v>0.00218588307072271</v>
      </c>
      <c r="N1111" s="14" t="n">
        <v>0</v>
      </c>
      <c r="O1111" s="14" t="n">
        <v>0</v>
      </c>
      <c r="P1111" s="14" t="n">
        <v>0</v>
      </c>
      <c r="Q1111" s="14" t="n">
        <v>0</v>
      </c>
      <c r="R1111" s="0" t="n">
        <f aca="false">IF(N1111&gt;0,1,IF(O1111&gt;0,2,3))</f>
        <v>3</v>
      </c>
      <c r="ALV1111" s="0"/>
      <c r="ALW1111" s="0"/>
      <c r="ALX1111" s="0"/>
      <c r="ALY1111" s="0"/>
      <c r="ALZ1111" s="0"/>
      <c r="AMA1111" s="0"/>
      <c r="AMB1111" s="0"/>
      <c r="AMC1111" s="0"/>
      <c r="AMD1111" s="0"/>
      <c r="AME1111" s="0"/>
      <c r="AMF1111" s="0"/>
      <c r="AMG1111" s="0"/>
      <c r="AMH1111" s="0"/>
      <c r="AMI1111" s="0"/>
      <c r="AMJ1111" s="0"/>
    </row>
    <row r="1112" s="13" customFormat="true" ht="12.8" hidden="false" customHeight="false" outlineLevel="0" collapsed="false">
      <c r="A1112" s="7"/>
      <c r="B1112" s="0" t="n">
        <v>26</v>
      </c>
      <c r="C1112" s="11" t="n">
        <v>125.008</v>
      </c>
      <c r="D1112" s="11" t="n">
        <v>2.5453987121582</v>
      </c>
      <c r="E1112" s="11" t="n">
        <v>1.32657041316557</v>
      </c>
      <c r="F1112" s="11"/>
      <c r="G1112" s="11" t="n">
        <f aca="false">-E1112</f>
        <v>-1.32657041316557</v>
      </c>
      <c r="H1112" s="11" t="n">
        <f aca="false">D1112-E1112</f>
        <v>1.21882829899263</v>
      </c>
      <c r="I1112" s="11" t="n">
        <f aca="false">ABS(G1112)</f>
        <v>1.32657041316557</v>
      </c>
      <c r="J1112" s="11" t="n">
        <f aca="false">ABS(H1112)</f>
        <v>1.21882829899263</v>
      </c>
      <c r="K1112" s="11" t="n">
        <f aca="false">G1112^2</f>
        <v>1.75978906108627</v>
      </c>
      <c r="L1112" s="11" t="n">
        <f aca="false">H1112^2</f>
        <v>1.48554242242527</v>
      </c>
      <c r="N1112" s="14" t="n">
        <v>0</v>
      </c>
      <c r="O1112" s="14" t="n">
        <v>0</v>
      </c>
      <c r="P1112" s="14" t="n">
        <v>0</v>
      </c>
      <c r="Q1112" s="14" t="n">
        <v>0</v>
      </c>
      <c r="R1112" s="0" t="n">
        <f aca="false">IF(N1112&gt;0,1,IF(O1112&gt;0,2,3))</f>
        <v>3</v>
      </c>
      <c r="ALV1112" s="0"/>
      <c r="ALW1112" s="0"/>
      <c r="ALX1112" s="0"/>
      <c r="ALY1112" s="0"/>
      <c r="ALZ1112" s="0"/>
      <c r="AMA1112" s="0"/>
      <c r="AMB1112" s="0"/>
      <c r="AMC1112" s="0"/>
      <c r="AMD1112" s="0"/>
      <c r="AME1112" s="0"/>
      <c r="AMF1112" s="0"/>
      <c r="AMG1112" s="0"/>
      <c r="AMH1112" s="0"/>
      <c r="AMI1112" s="0"/>
      <c r="AMJ1112" s="0"/>
    </row>
    <row r="1113" s="13" customFormat="true" ht="12.8" hidden="false" customHeight="false" outlineLevel="0" collapsed="false">
      <c r="A1113" s="7"/>
      <c r="B1113" s="0" t="n">
        <v>28</v>
      </c>
      <c r="C1113" s="11" t="n">
        <v>41.306</v>
      </c>
      <c r="D1113" s="11" t="n">
        <v>0.171512335538864</v>
      </c>
      <c r="E1113" s="11" t="n">
        <v>0.174820003271883</v>
      </c>
      <c r="F1113" s="11"/>
      <c r="G1113" s="11" t="n">
        <f aca="false">-E1113</f>
        <v>-0.174820003271883</v>
      </c>
      <c r="H1113" s="11" t="n">
        <f aca="false">D1113-E1113</f>
        <v>-0.00330766773301899</v>
      </c>
      <c r="I1113" s="11" t="n">
        <f aca="false">ABS(G1113)</f>
        <v>0.174820003271883</v>
      </c>
      <c r="J1113" s="11" t="n">
        <f aca="false">ABS(H1113)</f>
        <v>0.00330766773301899</v>
      </c>
      <c r="K1113" s="11" t="n">
        <f aca="false">G1113^2</f>
        <v>0.0305620335439812</v>
      </c>
      <c r="L1113" s="11" t="n">
        <f aca="false">H1113^2</f>
        <v>1.0940665832055E-005</v>
      </c>
      <c r="N1113" s="14" t="n">
        <v>0</v>
      </c>
      <c r="O1113" s="14" t="n">
        <v>0</v>
      </c>
      <c r="P1113" s="14" t="n">
        <v>0</v>
      </c>
      <c r="Q1113" s="14" t="n">
        <v>0</v>
      </c>
      <c r="R1113" s="0" t="n">
        <f aca="false">IF(N1113&gt;0,1,IF(O1113&gt;0,2,3))</f>
        <v>3</v>
      </c>
      <c r="ALV1113" s="0"/>
      <c r="ALW1113" s="0"/>
      <c r="ALX1113" s="0"/>
      <c r="ALY1113" s="0"/>
      <c r="ALZ1113" s="0"/>
      <c r="AMA1113" s="0"/>
      <c r="AMB1113" s="0"/>
      <c r="AMC1113" s="0"/>
      <c r="AMD1113" s="0"/>
      <c r="AME1113" s="0"/>
      <c r="AMF1113" s="0"/>
      <c r="AMG1113" s="0"/>
      <c r="AMH1113" s="0"/>
      <c r="AMI1113" s="0"/>
      <c r="AMJ1113" s="0"/>
    </row>
    <row r="1114" s="13" customFormat="true" ht="12.8" hidden="false" customHeight="false" outlineLevel="0" collapsed="false">
      <c r="A1114" s="7"/>
      <c r="B1114" s="0" t="n">
        <v>29</v>
      </c>
      <c r="C1114" s="11" t="n">
        <v>32.842</v>
      </c>
      <c r="D1114" s="11" t="n">
        <v>0.171512335538864</v>
      </c>
      <c r="E1114" s="11" t="n">
        <v>0.0049866695025215</v>
      </c>
      <c r="F1114" s="11"/>
      <c r="G1114" s="11" t="n">
        <f aca="false">-E1114</f>
        <v>-0.0049866695025215</v>
      </c>
      <c r="H1114" s="11" t="n">
        <f aca="false">D1114-E1114</f>
        <v>0.166525666036343</v>
      </c>
      <c r="I1114" s="11" t="n">
        <f aca="false">ABS(G1114)</f>
        <v>0.0049866695025215</v>
      </c>
      <c r="J1114" s="11" t="n">
        <f aca="false">ABS(H1114)</f>
        <v>0.166525666036343</v>
      </c>
      <c r="K1114" s="11" t="n">
        <f aca="false">G1114^2</f>
        <v>2.4866872727378E-005</v>
      </c>
      <c r="L1114" s="11" t="n">
        <f aca="false">H1114^2</f>
        <v>0.0277307974488475</v>
      </c>
      <c r="N1114" s="14" t="n">
        <v>0</v>
      </c>
      <c r="O1114" s="14" t="n">
        <v>0</v>
      </c>
      <c r="P1114" s="14" t="n">
        <v>0</v>
      </c>
      <c r="Q1114" s="14" t="n">
        <v>0</v>
      </c>
      <c r="R1114" s="0" t="n">
        <f aca="false">IF(N1114&gt;0,1,IF(O1114&gt;0,2,3))</f>
        <v>3</v>
      </c>
      <c r="ALV1114" s="0"/>
      <c r="ALW1114" s="0"/>
      <c r="ALX1114" s="0"/>
      <c r="ALY1114" s="0"/>
      <c r="ALZ1114" s="0"/>
      <c r="AMA1114" s="0"/>
      <c r="AMB1114" s="0"/>
      <c r="AMC1114" s="0"/>
      <c r="AMD1114" s="0"/>
      <c r="AME1114" s="0"/>
      <c r="AMF1114" s="0"/>
      <c r="AMG1114" s="0"/>
      <c r="AMH1114" s="0"/>
      <c r="AMI1114" s="0"/>
      <c r="AMJ1114" s="0"/>
    </row>
    <row r="1115" s="13" customFormat="true" ht="12.8" hidden="false" customHeight="false" outlineLevel="0" collapsed="false">
      <c r="A1115" s="7"/>
      <c r="B1115" s="0" t="n">
        <v>33</v>
      </c>
      <c r="C1115" s="11" t="n">
        <v>29.682</v>
      </c>
      <c r="D1115" s="11" t="n">
        <v>0.171512335538864</v>
      </c>
      <c r="E1115" s="11" t="n">
        <v>0.10704022469627</v>
      </c>
      <c r="F1115" s="11"/>
      <c r="G1115" s="11" t="n">
        <f aca="false">-E1115</f>
        <v>-0.10704022469627</v>
      </c>
      <c r="H1115" s="11" t="n">
        <f aca="false">D1115-E1115</f>
        <v>0.064472110842594</v>
      </c>
      <c r="I1115" s="11" t="n">
        <f aca="false">ABS(G1115)</f>
        <v>0.10704022469627</v>
      </c>
      <c r="J1115" s="11" t="n">
        <f aca="false">ABS(H1115)</f>
        <v>0.064472110842594</v>
      </c>
      <c r="K1115" s="11" t="n">
        <f aca="false">G1115^2</f>
        <v>0.011457609703028</v>
      </c>
      <c r="L1115" s="11" t="n">
        <f aca="false">H1115^2</f>
        <v>0.00415665307649973</v>
      </c>
      <c r="N1115" s="14" t="n">
        <v>0</v>
      </c>
      <c r="O1115" s="14" t="n">
        <v>0</v>
      </c>
      <c r="P1115" s="14" t="n">
        <v>0</v>
      </c>
      <c r="Q1115" s="14" t="n">
        <v>0</v>
      </c>
      <c r="R1115" s="0" t="n">
        <f aca="false">IF(N1115&gt;0,1,IF(O1115&gt;0,2,3))</f>
        <v>3</v>
      </c>
      <c r="ALV1115" s="0"/>
      <c r="ALW1115" s="0"/>
      <c r="ALX1115" s="0"/>
      <c r="ALY1115" s="0"/>
      <c r="ALZ1115" s="0"/>
      <c r="AMA1115" s="0"/>
      <c r="AMB1115" s="0"/>
      <c r="AMC1115" s="0"/>
      <c r="AMD1115" s="0"/>
      <c r="AME1115" s="0"/>
      <c r="AMF1115" s="0"/>
      <c r="AMG1115" s="0"/>
      <c r="AMH1115" s="0"/>
      <c r="AMI1115" s="0"/>
      <c r="AMJ1115" s="0"/>
    </row>
    <row r="1116" s="13" customFormat="true" ht="12.8" hidden="false" customHeight="false" outlineLevel="0" collapsed="false">
      <c r="A1116" s="7"/>
      <c r="B1116" s="0" t="n">
        <v>37</v>
      </c>
      <c r="C1116" s="11" t="n">
        <v>34.692</v>
      </c>
      <c r="D1116" s="11" t="n">
        <v>0.171512335538864</v>
      </c>
      <c r="E1116" s="11" t="n">
        <v>-0.627375313572607</v>
      </c>
      <c r="F1116" s="11"/>
      <c r="G1116" s="11" t="n">
        <f aca="false">-E1116</f>
        <v>0.627375313572607</v>
      </c>
      <c r="H1116" s="11" t="n">
        <f aca="false">D1116-E1116</f>
        <v>0.798887649111471</v>
      </c>
      <c r="I1116" s="11" t="n">
        <f aca="false">ABS(G1116)</f>
        <v>0.627375313572607</v>
      </c>
      <c r="J1116" s="11" t="n">
        <f aca="false">ABS(H1116)</f>
        <v>0.798887649111471</v>
      </c>
      <c r="K1116" s="11" t="n">
        <f aca="false">G1116^2</f>
        <v>0.393599784080327</v>
      </c>
      <c r="L1116" s="11" t="n">
        <f aca="false">H1116^2</f>
        <v>0.638221475902853</v>
      </c>
      <c r="N1116" s="14" t="n">
        <v>0</v>
      </c>
      <c r="O1116" s="14" t="n">
        <v>0</v>
      </c>
      <c r="P1116" s="14" t="n">
        <v>0</v>
      </c>
      <c r="Q1116" s="14" t="n">
        <v>0</v>
      </c>
      <c r="R1116" s="0" t="n">
        <f aca="false">IF(N1116&gt;0,1,IF(O1116&gt;0,2,3))</f>
        <v>3</v>
      </c>
      <c r="ALV1116" s="0"/>
      <c r="ALW1116" s="0"/>
      <c r="ALX1116" s="0"/>
      <c r="ALY1116" s="0"/>
      <c r="ALZ1116" s="0"/>
      <c r="AMA1116" s="0"/>
      <c r="AMB1116" s="0"/>
      <c r="AMC1116" s="0"/>
      <c r="AMD1116" s="0"/>
      <c r="AME1116" s="0"/>
      <c r="AMF1116" s="0"/>
      <c r="AMG1116" s="0"/>
      <c r="AMH1116" s="0"/>
      <c r="AMI1116" s="0"/>
      <c r="AMJ1116" s="0"/>
    </row>
    <row r="1117" s="13" customFormat="true" ht="12.8" hidden="false" customHeight="false" outlineLevel="0" collapsed="false">
      <c r="A1117" s="7"/>
      <c r="B1117" s="0" t="n">
        <v>41</v>
      </c>
      <c r="C1117" s="11" t="n">
        <v>39.946</v>
      </c>
      <c r="D1117" s="11" t="n">
        <v>0.171512335538864</v>
      </c>
      <c r="E1117" s="11" t="n">
        <v>0.166765440062129</v>
      </c>
      <c r="F1117" s="11"/>
      <c r="G1117" s="11" t="n">
        <f aca="false">-E1117</f>
        <v>-0.166765440062129</v>
      </c>
      <c r="H1117" s="11" t="n">
        <f aca="false">D1117-E1117</f>
        <v>0.00474689547673501</v>
      </c>
      <c r="I1117" s="11" t="n">
        <f aca="false">ABS(G1117)</f>
        <v>0.166765440062129</v>
      </c>
      <c r="J1117" s="11" t="n">
        <f aca="false">ABS(H1117)</f>
        <v>0.00474689547673501</v>
      </c>
      <c r="K1117" s="11" t="n">
        <f aca="false">G1117^2</f>
        <v>0.0278107119991155</v>
      </c>
      <c r="L1117" s="11" t="n">
        <f aca="false">H1117^2</f>
        <v>2.25330166670473E-005</v>
      </c>
      <c r="N1117" s="14" t="n">
        <v>0</v>
      </c>
      <c r="O1117" s="14" t="n">
        <v>0</v>
      </c>
      <c r="P1117" s="14" t="n">
        <v>0</v>
      </c>
      <c r="Q1117" s="14" t="n">
        <v>0</v>
      </c>
      <c r="R1117" s="0" t="n">
        <f aca="false">IF(N1117&gt;0,1,IF(O1117&gt;0,2,3))</f>
        <v>3</v>
      </c>
      <c r="ALV1117" s="0"/>
      <c r="ALW1117" s="0"/>
      <c r="ALX1117" s="0"/>
      <c r="ALY1117" s="0"/>
      <c r="ALZ1117" s="0"/>
      <c r="AMA1117" s="0"/>
      <c r="AMB1117" s="0"/>
      <c r="AMC1117" s="0"/>
      <c r="AMD1117" s="0"/>
      <c r="AME1117" s="0"/>
      <c r="AMF1117" s="0"/>
      <c r="AMG1117" s="0"/>
      <c r="AMH1117" s="0"/>
      <c r="AMI1117" s="0"/>
      <c r="AMJ1117" s="0"/>
    </row>
    <row r="1118" s="13" customFormat="true" ht="12.8" hidden="false" customHeight="false" outlineLevel="0" collapsed="false">
      <c r="A1118" s="7"/>
      <c r="B1118" s="0" t="n">
        <v>42</v>
      </c>
      <c r="C1118" s="11" t="n">
        <v>29.173</v>
      </c>
      <c r="D1118" s="11" t="n">
        <v>0.171512335538864</v>
      </c>
      <c r="E1118" s="11" t="n">
        <v>0.0987862966189467</v>
      </c>
      <c r="F1118" s="11"/>
      <c r="G1118" s="11" t="n">
        <f aca="false">-E1118</f>
        <v>-0.0987862966189467</v>
      </c>
      <c r="H1118" s="11" t="n">
        <f aca="false">D1118-E1118</f>
        <v>0.0727260389199173</v>
      </c>
      <c r="I1118" s="11" t="n">
        <f aca="false">ABS(G1118)</f>
        <v>0.0987862966189467</v>
      </c>
      <c r="J1118" s="11" t="n">
        <f aca="false">ABS(H1118)</f>
        <v>0.0727260389199173</v>
      </c>
      <c r="K1118" s="11" t="n">
        <f aca="false">G1118^2</f>
        <v>0.00975873239968652</v>
      </c>
      <c r="L1118" s="11" t="n">
        <f aca="false">H1118^2</f>
        <v>0.00528907673698133</v>
      </c>
      <c r="N1118" s="14" t="n">
        <v>0</v>
      </c>
      <c r="O1118" s="14" t="n">
        <v>0</v>
      </c>
      <c r="P1118" s="14" t="n">
        <v>0</v>
      </c>
      <c r="Q1118" s="14" t="n">
        <v>0</v>
      </c>
      <c r="R1118" s="0" t="n">
        <f aca="false">IF(N1118&gt;0,1,IF(O1118&gt;0,2,3))</f>
        <v>3</v>
      </c>
      <c r="ALV1118" s="0"/>
      <c r="ALW1118" s="0"/>
      <c r="ALX1118" s="0"/>
      <c r="ALY1118" s="0"/>
      <c r="ALZ1118" s="0"/>
      <c r="AMA1118" s="0"/>
      <c r="AMB1118" s="0"/>
      <c r="AMC1118" s="0"/>
      <c r="AMD1118" s="0"/>
      <c r="AME1118" s="0"/>
      <c r="AMF1118" s="0"/>
      <c r="AMG1118" s="0"/>
      <c r="AMH1118" s="0"/>
      <c r="AMI1118" s="0"/>
      <c r="AMJ1118" s="0"/>
    </row>
    <row r="1119" s="13" customFormat="true" ht="12.8" hidden="false" customHeight="false" outlineLevel="0" collapsed="false">
      <c r="A1119" s="7"/>
      <c r="B1119" s="0" t="n">
        <v>46</v>
      </c>
      <c r="C1119" s="11" t="n">
        <v>37.894</v>
      </c>
      <c r="D1119" s="11" t="n">
        <v>0.171512335538864</v>
      </c>
      <c r="E1119" s="11" t="n">
        <v>0.0295010598706468</v>
      </c>
      <c r="F1119" s="11"/>
      <c r="G1119" s="11" t="n">
        <f aca="false">-E1119</f>
        <v>-0.0295010598706468</v>
      </c>
      <c r="H1119" s="11" t="n">
        <f aca="false">D1119-E1119</f>
        <v>0.142011275668217</v>
      </c>
      <c r="I1119" s="11" t="n">
        <f aca="false">ABS(G1119)</f>
        <v>0.0295010598706468</v>
      </c>
      <c r="J1119" s="11" t="n">
        <f aca="false">ABS(H1119)</f>
        <v>0.142011275668217</v>
      </c>
      <c r="K1119" s="11" t="n">
        <f aca="false">G1119^2</f>
        <v>0.000870312533491487</v>
      </c>
      <c r="L1119" s="11" t="n">
        <f aca="false">H1119^2</f>
        <v>0.0201672024169144</v>
      </c>
      <c r="N1119" s="14" t="n">
        <v>0</v>
      </c>
      <c r="O1119" s="14" t="n">
        <v>0</v>
      </c>
      <c r="P1119" s="14" t="n">
        <v>0</v>
      </c>
      <c r="Q1119" s="14" t="n">
        <v>0</v>
      </c>
      <c r="R1119" s="0" t="n">
        <f aca="false">IF(N1119&gt;0,1,IF(O1119&gt;0,2,3))</f>
        <v>3</v>
      </c>
      <c r="ALV1119" s="0"/>
      <c r="ALW1119" s="0"/>
      <c r="ALX1119" s="0"/>
      <c r="ALY1119" s="0"/>
      <c r="ALZ1119" s="0"/>
      <c r="AMA1119" s="0"/>
      <c r="AMB1119" s="0"/>
      <c r="AMC1119" s="0"/>
      <c r="AMD1119" s="0"/>
      <c r="AME1119" s="0"/>
      <c r="AMF1119" s="0"/>
      <c r="AMG1119" s="0"/>
      <c r="AMH1119" s="0"/>
      <c r="AMI1119" s="0"/>
      <c r="AMJ1119" s="0"/>
    </row>
    <row r="1120" s="13" customFormat="true" ht="12.8" hidden="false" customHeight="false" outlineLevel="0" collapsed="false">
      <c r="A1120" s="7"/>
      <c r="B1120" s="0" t="n">
        <v>50</v>
      </c>
      <c r="C1120" s="11" t="n">
        <v>30.581</v>
      </c>
      <c r="D1120" s="11" t="n">
        <v>0.171512335538864</v>
      </c>
      <c r="E1120" s="11" t="n">
        <v>-0.391007991647065</v>
      </c>
      <c r="F1120" s="11"/>
      <c r="G1120" s="11" t="n">
        <f aca="false">-E1120</f>
        <v>0.391007991647065</v>
      </c>
      <c r="H1120" s="11" t="n">
        <f aca="false">D1120-E1120</f>
        <v>0.562520327185929</v>
      </c>
      <c r="I1120" s="11" t="n">
        <f aca="false">ABS(G1120)</f>
        <v>0.391007991647065</v>
      </c>
      <c r="J1120" s="11" t="n">
        <f aca="false">ABS(H1120)</f>
        <v>0.562520327185929</v>
      </c>
      <c r="K1120" s="11" t="n">
        <f aca="false">G1120^2</f>
        <v>0.152887249531871</v>
      </c>
      <c r="L1120" s="11" t="n">
        <f aca="false">H1120^2</f>
        <v>0.316429118497365</v>
      </c>
      <c r="N1120" s="14" t="n">
        <v>0</v>
      </c>
      <c r="O1120" s="14" t="n">
        <v>0</v>
      </c>
      <c r="P1120" s="14" t="n">
        <v>0</v>
      </c>
      <c r="Q1120" s="14" t="n">
        <v>0</v>
      </c>
      <c r="R1120" s="0" t="n">
        <f aca="false">IF(N1120&gt;0,1,IF(O1120&gt;0,2,3))</f>
        <v>3</v>
      </c>
      <c r="ALV1120" s="0"/>
      <c r="ALW1120" s="0"/>
      <c r="ALX1120" s="0"/>
      <c r="ALY1120" s="0"/>
      <c r="ALZ1120" s="0"/>
      <c r="AMA1120" s="0"/>
      <c r="AMB1120" s="0"/>
      <c r="AMC1120" s="0"/>
      <c r="AMD1120" s="0"/>
      <c r="AME1120" s="0"/>
      <c r="AMF1120" s="0"/>
      <c r="AMG1120" s="0"/>
      <c r="AMH1120" s="0"/>
      <c r="AMI1120" s="0"/>
      <c r="AMJ1120" s="0"/>
    </row>
    <row r="1121" s="13" customFormat="true" ht="12.8" hidden="false" customHeight="false" outlineLevel="0" collapsed="false">
      <c r="A1121" s="7"/>
      <c r="B1121" s="0" t="n">
        <v>54</v>
      </c>
      <c r="C1121" s="11" t="n">
        <v>38.815</v>
      </c>
      <c r="D1121" s="11" t="n">
        <v>0.171512335538864</v>
      </c>
      <c r="E1121" s="11" t="n">
        <v>-0.306353308733783</v>
      </c>
      <c r="F1121" s="11"/>
      <c r="G1121" s="11" t="n">
        <f aca="false">-E1121</f>
        <v>0.306353308733783</v>
      </c>
      <c r="H1121" s="11" t="n">
        <f aca="false">D1121-E1121</f>
        <v>0.477865644272647</v>
      </c>
      <c r="I1121" s="11" t="n">
        <f aca="false">ABS(G1121)</f>
        <v>0.306353308733783</v>
      </c>
      <c r="J1121" s="11" t="n">
        <f aca="false">ABS(H1121)</f>
        <v>0.477865644272647</v>
      </c>
      <c r="K1121" s="11" t="n">
        <f aca="false">G1121^2</f>
        <v>0.0938523497721366</v>
      </c>
      <c r="L1121" s="11" t="n">
        <f aca="false">H1121^2</f>
        <v>0.228355573976112</v>
      </c>
      <c r="N1121" s="14" t="n">
        <v>0</v>
      </c>
      <c r="O1121" s="14" t="n">
        <v>0</v>
      </c>
      <c r="P1121" s="14" t="n">
        <v>0</v>
      </c>
      <c r="Q1121" s="14" t="n">
        <v>0</v>
      </c>
      <c r="R1121" s="0" t="n">
        <f aca="false">IF(N1121&gt;0,1,IF(O1121&gt;0,2,3))</f>
        <v>3</v>
      </c>
      <c r="ALV1121" s="0"/>
      <c r="ALW1121" s="0"/>
      <c r="ALX1121" s="0"/>
      <c r="ALY1121" s="0"/>
      <c r="ALZ1121" s="0"/>
      <c r="AMA1121" s="0"/>
      <c r="AMB1121" s="0"/>
      <c r="AMC1121" s="0"/>
      <c r="AMD1121" s="0"/>
      <c r="AME1121" s="0"/>
      <c r="AMF1121" s="0"/>
      <c r="AMG1121" s="0"/>
      <c r="AMH1121" s="0"/>
      <c r="AMI1121" s="0"/>
      <c r="AMJ1121" s="0"/>
    </row>
    <row r="1122" s="13" customFormat="true" ht="12.8" hidden="false" customHeight="false" outlineLevel="0" collapsed="false">
      <c r="A1122" s="7"/>
      <c r="B1122" s="0" t="n">
        <v>55</v>
      </c>
      <c r="C1122" s="11" t="n">
        <v>30.188</v>
      </c>
      <c r="D1122" s="11" t="n">
        <v>0.171512335538864</v>
      </c>
      <c r="E1122" s="11" t="n">
        <v>0.125652551367658</v>
      </c>
      <c r="F1122" s="11"/>
      <c r="G1122" s="11" t="n">
        <f aca="false">-E1122</f>
        <v>-0.125652551367658</v>
      </c>
      <c r="H1122" s="11" t="n">
        <f aca="false">D1122-E1122</f>
        <v>0.045859784171206</v>
      </c>
      <c r="I1122" s="11" t="n">
        <f aca="false">ABS(G1122)</f>
        <v>0.125652551367658</v>
      </c>
      <c r="J1122" s="11" t="n">
        <f aca="false">ABS(H1122)</f>
        <v>0.045859784171206</v>
      </c>
      <c r="K1122" s="11" t="n">
        <f aca="false">G1122^2</f>
        <v>0.0157885636652019</v>
      </c>
      <c r="L1122" s="11" t="n">
        <f aca="false">H1122^2</f>
        <v>0.0021031198042296</v>
      </c>
      <c r="N1122" s="14" t="n">
        <v>0</v>
      </c>
      <c r="O1122" s="14" t="n">
        <v>0</v>
      </c>
      <c r="P1122" s="14" t="n">
        <v>0</v>
      </c>
      <c r="Q1122" s="14" t="n">
        <v>0</v>
      </c>
      <c r="R1122" s="0" t="n">
        <f aca="false">IF(N1122&gt;0,1,IF(O1122&gt;0,2,3))</f>
        <v>3</v>
      </c>
      <c r="ALV1122" s="0"/>
      <c r="ALW1122" s="0"/>
      <c r="ALX1122" s="0"/>
      <c r="ALY1122" s="0"/>
      <c r="ALZ1122" s="0"/>
      <c r="AMA1122" s="0"/>
      <c r="AMB1122" s="0"/>
      <c r="AMC1122" s="0"/>
      <c r="AMD1122" s="0"/>
      <c r="AME1122" s="0"/>
      <c r="AMF1122" s="0"/>
      <c r="AMG1122" s="0"/>
      <c r="AMH1122" s="0"/>
      <c r="AMI1122" s="0"/>
      <c r="AMJ1122" s="0"/>
    </row>
    <row r="1123" s="13" customFormat="true" ht="12.8" hidden="false" customHeight="false" outlineLevel="0" collapsed="false">
      <c r="A1123" s="7"/>
      <c r="B1123" s="0" t="n">
        <v>59</v>
      </c>
      <c r="C1123" s="11" t="n">
        <v>33.725</v>
      </c>
      <c r="D1123" s="11" t="n">
        <v>0.171512335538864</v>
      </c>
      <c r="E1123" s="11" t="n">
        <v>1.08394767668585</v>
      </c>
      <c r="F1123" s="11"/>
      <c r="G1123" s="11" t="n">
        <f aca="false">-E1123</f>
        <v>-1.08394767668585</v>
      </c>
      <c r="H1123" s="11" t="n">
        <f aca="false">D1123-E1123</f>
        <v>-0.912435341146986</v>
      </c>
      <c r="I1123" s="11" t="n">
        <f aca="false">ABS(G1123)</f>
        <v>1.08394767668585</v>
      </c>
      <c r="J1123" s="11" t="n">
        <f aca="false">ABS(H1123)</f>
        <v>0.912435341146986</v>
      </c>
      <c r="K1123" s="11" t="n">
        <f aca="false">G1123^2</f>
        <v>1.17494256579265</v>
      </c>
      <c r="L1123" s="11" t="n">
        <f aca="false">H1123^2</f>
        <v>0.832538251774017</v>
      </c>
      <c r="N1123" s="14" t="n">
        <v>0</v>
      </c>
      <c r="O1123" s="14" t="n">
        <v>0</v>
      </c>
      <c r="P1123" s="14" t="n">
        <v>0</v>
      </c>
      <c r="Q1123" s="14" t="n">
        <v>0</v>
      </c>
      <c r="R1123" s="0" t="n">
        <f aca="false">IF(N1123&gt;0,1,IF(O1123&gt;0,2,3))</f>
        <v>3</v>
      </c>
      <c r="ALV1123" s="0"/>
      <c r="ALW1123" s="0"/>
      <c r="ALX1123" s="0"/>
      <c r="ALY1123" s="0"/>
      <c r="ALZ1123" s="0"/>
      <c r="AMA1123" s="0"/>
      <c r="AMB1123" s="0"/>
      <c r="AMC1123" s="0"/>
      <c r="AMD1123" s="0"/>
      <c r="AME1123" s="0"/>
      <c r="AMF1123" s="0"/>
      <c r="AMG1123" s="0"/>
      <c r="AMH1123" s="0"/>
      <c r="AMI1123" s="0"/>
      <c r="AMJ1123" s="0"/>
    </row>
    <row r="1124" s="13" customFormat="true" ht="12.8" hidden="false" customHeight="false" outlineLevel="0" collapsed="false">
      <c r="A1124" s="7"/>
      <c r="B1124" s="0" t="n">
        <v>63</v>
      </c>
      <c r="C1124" s="11" t="n">
        <v>33.253</v>
      </c>
      <c r="D1124" s="11" t="n">
        <v>0.171512335538864</v>
      </c>
      <c r="E1124" s="11" t="n">
        <v>1.05776396962448</v>
      </c>
      <c r="F1124" s="11"/>
      <c r="G1124" s="11" t="n">
        <f aca="false">-E1124</f>
        <v>-1.05776396962448</v>
      </c>
      <c r="H1124" s="11" t="n">
        <f aca="false">D1124-E1124</f>
        <v>-0.886251634085616</v>
      </c>
      <c r="I1124" s="11" t="n">
        <f aca="false">ABS(G1124)</f>
        <v>1.05776396962448</v>
      </c>
      <c r="J1124" s="11" t="n">
        <f aca="false">ABS(H1124)</f>
        <v>0.886251634085616</v>
      </c>
      <c r="K1124" s="11" t="n">
        <f aca="false">G1124^2</f>
        <v>1.11886461543574</v>
      </c>
      <c r="L1124" s="11" t="n">
        <f aca="false">H1124^2</f>
        <v>0.785441958919425</v>
      </c>
      <c r="N1124" s="14" t="n">
        <v>0</v>
      </c>
      <c r="O1124" s="14" t="n">
        <v>0</v>
      </c>
      <c r="P1124" s="14" t="n">
        <v>0</v>
      </c>
      <c r="Q1124" s="14" t="n">
        <v>0</v>
      </c>
      <c r="R1124" s="0" t="n">
        <f aca="false">IF(N1124&gt;0,1,IF(O1124&gt;0,2,3))</f>
        <v>3</v>
      </c>
      <c r="ALV1124" s="0"/>
      <c r="ALW1124" s="0"/>
      <c r="ALX1124" s="0"/>
      <c r="ALY1124" s="0"/>
      <c r="ALZ1124" s="0"/>
      <c r="AMA1124" s="0"/>
      <c r="AMB1124" s="0"/>
      <c r="AMC1124" s="0"/>
      <c r="AMD1124" s="0"/>
      <c r="AME1124" s="0"/>
      <c r="AMF1124" s="0"/>
      <c r="AMG1124" s="0"/>
      <c r="AMH1124" s="0"/>
      <c r="AMI1124" s="0"/>
      <c r="AMJ1124" s="0"/>
    </row>
    <row r="1125" s="13" customFormat="true" ht="12.8" hidden="false" customHeight="false" outlineLevel="0" collapsed="false">
      <c r="A1125" s="7"/>
      <c r="B1125" s="0" t="n">
        <v>67</v>
      </c>
      <c r="C1125" s="11" t="n">
        <v>39.049</v>
      </c>
      <c r="D1125" s="11" t="n">
        <v>0.171512335538864</v>
      </c>
      <c r="E1125" s="11" t="n">
        <v>-0.305348979283146</v>
      </c>
      <c r="F1125" s="11"/>
      <c r="G1125" s="11" t="n">
        <f aca="false">-E1125</f>
        <v>0.305348979283146</v>
      </c>
      <c r="H1125" s="11" t="n">
        <f aca="false">D1125-E1125</f>
        <v>0.47686131482201</v>
      </c>
      <c r="I1125" s="11" t="n">
        <f aca="false">ABS(G1125)</f>
        <v>0.305348979283146</v>
      </c>
      <c r="J1125" s="11" t="n">
        <f aca="false">ABS(H1125)</f>
        <v>0.47686131482201</v>
      </c>
      <c r="K1125" s="11" t="n">
        <f aca="false">G1125^2</f>
        <v>0.0932379991492591</v>
      </c>
      <c r="L1125" s="11" t="n">
        <f aca="false">H1125^2</f>
        <v>0.227396713573776</v>
      </c>
      <c r="N1125" s="14" t="n">
        <v>0</v>
      </c>
      <c r="O1125" s="14" t="n">
        <v>0</v>
      </c>
      <c r="P1125" s="14" t="n">
        <v>0</v>
      </c>
      <c r="Q1125" s="14" t="n">
        <v>0</v>
      </c>
      <c r="R1125" s="0" t="n">
        <f aca="false">IF(N1125&gt;0,1,IF(O1125&gt;0,2,3))</f>
        <v>3</v>
      </c>
      <c r="ALV1125" s="0"/>
      <c r="ALW1125" s="0"/>
      <c r="ALX1125" s="0"/>
      <c r="ALY1125" s="0"/>
      <c r="ALZ1125" s="0"/>
      <c r="AMA1125" s="0"/>
      <c r="AMB1125" s="0"/>
      <c r="AMC1125" s="0"/>
      <c r="AMD1125" s="0"/>
      <c r="AME1125" s="0"/>
      <c r="AMF1125" s="0"/>
      <c r="AMG1125" s="0"/>
      <c r="AMH1125" s="0"/>
      <c r="AMI1125" s="0"/>
      <c r="AMJ1125" s="0"/>
    </row>
    <row r="1126" s="13" customFormat="true" ht="12.8" hidden="false" customHeight="false" outlineLevel="0" collapsed="false">
      <c r="A1126" s="7"/>
      <c r="B1126" s="0" t="n">
        <v>68</v>
      </c>
      <c r="C1126" s="11" t="n">
        <v>33.628</v>
      </c>
      <c r="D1126" s="11" t="n">
        <v>0.171512335538864</v>
      </c>
      <c r="E1126" s="11" t="n">
        <v>1.08894204657334</v>
      </c>
      <c r="F1126" s="11"/>
      <c r="G1126" s="11" t="n">
        <f aca="false">-E1126</f>
        <v>-1.08894204657334</v>
      </c>
      <c r="H1126" s="11" t="n">
        <f aca="false">D1126-E1126</f>
        <v>-0.917429711034476</v>
      </c>
      <c r="I1126" s="11" t="n">
        <f aca="false">ABS(G1126)</f>
        <v>1.08894204657334</v>
      </c>
      <c r="J1126" s="11" t="n">
        <f aca="false">ABS(H1126)</f>
        <v>0.917429711034476</v>
      </c>
      <c r="K1126" s="11" t="n">
        <f aca="false">G1126^2</f>
        <v>1.18579478079533</v>
      </c>
      <c r="L1126" s="11" t="n">
        <f aca="false">H1126^2</f>
        <v>0.841677274688802</v>
      </c>
      <c r="N1126" s="14" t="n">
        <v>0</v>
      </c>
      <c r="O1126" s="14" t="n">
        <v>0</v>
      </c>
      <c r="P1126" s="14" t="n">
        <v>0</v>
      </c>
      <c r="Q1126" s="14" t="n">
        <v>0</v>
      </c>
      <c r="R1126" s="0" t="n">
        <f aca="false">IF(N1126&gt;0,1,IF(O1126&gt;0,2,3))</f>
        <v>3</v>
      </c>
      <c r="ALV1126" s="0"/>
      <c r="ALW1126" s="0"/>
      <c r="ALX1126" s="0"/>
      <c r="ALY1126" s="0"/>
      <c r="ALZ1126" s="0"/>
      <c r="AMA1126" s="0"/>
      <c r="AMB1126" s="0"/>
      <c r="AMC1126" s="0"/>
      <c r="AMD1126" s="0"/>
      <c r="AME1126" s="0"/>
      <c r="AMF1126" s="0"/>
      <c r="AMG1126" s="0"/>
      <c r="AMH1126" s="0"/>
      <c r="AMI1126" s="0"/>
      <c r="AMJ1126" s="0"/>
    </row>
    <row r="1127" s="13" customFormat="true" ht="12.8" hidden="false" customHeight="false" outlineLevel="0" collapsed="false">
      <c r="A1127" s="7"/>
      <c r="B1127" s="0" t="n">
        <v>72</v>
      </c>
      <c r="C1127" s="11" t="n">
        <v>33.038</v>
      </c>
      <c r="D1127" s="11" t="n">
        <v>0.171512335538864</v>
      </c>
      <c r="E1127" s="11" t="n">
        <v>1.04730016544254</v>
      </c>
      <c r="F1127" s="11"/>
      <c r="G1127" s="11" t="n">
        <f aca="false">-E1127</f>
        <v>-1.04730016544254</v>
      </c>
      <c r="H1127" s="11" t="n">
        <f aca="false">D1127-E1127</f>
        <v>-0.875787829903676</v>
      </c>
      <c r="I1127" s="11" t="n">
        <f aca="false">ABS(G1127)</f>
        <v>1.04730016544254</v>
      </c>
      <c r="J1127" s="11" t="n">
        <f aca="false">ABS(H1127)</f>
        <v>0.875787829903676</v>
      </c>
      <c r="K1127" s="11" t="n">
        <f aca="false">G1127^2</f>
        <v>1.09683763653597</v>
      </c>
      <c r="L1127" s="11" t="n">
        <f aca="false">H1127^2</f>
        <v>0.76700432300739</v>
      </c>
      <c r="N1127" s="14" t="n">
        <v>0</v>
      </c>
      <c r="O1127" s="14" t="n">
        <v>0</v>
      </c>
      <c r="P1127" s="14" t="n">
        <v>0</v>
      </c>
      <c r="Q1127" s="14" t="n">
        <v>0</v>
      </c>
      <c r="R1127" s="0" t="n">
        <f aca="false">IF(N1127&gt;0,1,IF(O1127&gt;0,2,3))</f>
        <v>3</v>
      </c>
      <c r="ALV1127" s="0"/>
      <c r="ALW1127" s="0"/>
      <c r="ALX1127" s="0"/>
      <c r="ALY1127" s="0"/>
      <c r="ALZ1127" s="0"/>
      <c r="AMA1127" s="0"/>
      <c r="AMB1127" s="0"/>
      <c r="AMC1127" s="0"/>
      <c r="AMD1127" s="0"/>
      <c r="AME1127" s="0"/>
      <c r="AMF1127" s="0"/>
      <c r="AMG1127" s="0"/>
      <c r="AMH1127" s="0"/>
      <c r="AMI1127" s="0"/>
      <c r="AMJ1127" s="0"/>
    </row>
    <row r="1128" s="13" customFormat="true" ht="12.8" hidden="false" customHeight="false" outlineLevel="0" collapsed="false">
      <c r="A1128" s="7"/>
      <c r="B1128" s="0" t="n">
        <v>76</v>
      </c>
      <c r="C1128" s="11" t="n">
        <v>31.04</v>
      </c>
      <c r="D1128" s="11" t="n">
        <v>0.171512335538864</v>
      </c>
      <c r="E1128" s="11" t="n">
        <v>0.127214083707848</v>
      </c>
      <c r="F1128" s="11"/>
      <c r="G1128" s="11" t="n">
        <f aca="false">-E1128</f>
        <v>-0.127214083707848</v>
      </c>
      <c r="H1128" s="11" t="n">
        <f aca="false">D1128-E1128</f>
        <v>0.044298251831016</v>
      </c>
      <c r="I1128" s="11" t="n">
        <f aca="false">ABS(G1128)</f>
        <v>0.127214083707848</v>
      </c>
      <c r="J1128" s="11" t="n">
        <f aca="false">ABS(H1128)</f>
        <v>0.044298251831016</v>
      </c>
      <c r="K1128" s="11" t="n">
        <f aca="false">G1128^2</f>
        <v>0.0161834230936274</v>
      </c>
      <c r="L1128" s="11" t="n">
        <f aca="false">H1128^2</f>
        <v>0.00196233511528411</v>
      </c>
      <c r="N1128" s="14" t="n">
        <v>0</v>
      </c>
      <c r="O1128" s="14" t="n">
        <v>0</v>
      </c>
      <c r="P1128" s="14" t="n">
        <v>0</v>
      </c>
      <c r="Q1128" s="14" t="n">
        <v>0</v>
      </c>
      <c r="R1128" s="0" t="n">
        <f aca="false">IF(N1128&gt;0,1,IF(O1128&gt;0,2,3))</f>
        <v>3</v>
      </c>
      <c r="ALV1128" s="0"/>
      <c r="ALW1128" s="0"/>
      <c r="ALX1128" s="0"/>
      <c r="ALY1128" s="0"/>
      <c r="ALZ1128" s="0"/>
      <c r="AMA1128" s="0"/>
      <c r="AMB1128" s="0"/>
      <c r="AMC1128" s="0"/>
      <c r="AMD1128" s="0"/>
      <c r="AME1128" s="0"/>
      <c r="AMF1128" s="0"/>
      <c r="AMG1128" s="0"/>
      <c r="AMH1128" s="0"/>
      <c r="AMI1128" s="0"/>
      <c r="AMJ1128" s="0"/>
    </row>
    <row r="1129" s="13" customFormat="true" ht="12.8" hidden="false" customHeight="false" outlineLevel="0" collapsed="false">
      <c r="A1129" s="7"/>
      <c r="B1129" s="0" t="n">
        <v>80</v>
      </c>
      <c r="C1129" s="11" t="n">
        <v>153.396</v>
      </c>
      <c r="D1129" s="11" t="n">
        <v>1.99860835075378</v>
      </c>
      <c r="E1129" s="11" t="n">
        <v>1.40610206983542</v>
      </c>
      <c r="F1129" s="11"/>
      <c r="G1129" s="11" t="n">
        <f aca="false">-E1129</f>
        <v>-1.40610206983542</v>
      </c>
      <c r="H1129" s="11" t="n">
        <f aca="false">D1129-E1129</f>
        <v>0.59250628091836</v>
      </c>
      <c r="I1129" s="11" t="n">
        <f aca="false">ABS(G1129)</f>
        <v>1.40610206983542</v>
      </c>
      <c r="J1129" s="11" t="n">
        <f aca="false">ABS(H1129)</f>
        <v>0.59250628091836</v>
      </c>
      <c r="K1129" s="11" t="n">
        <f aca="false">G1129^2</f>
        <v>1.97712303079545</v>
      </c>
      <c r="L1129" s="11" t="n">
        <f aca="false">H1129^2</f>
        <v>0.351063692927706</v>
      </c>
      <c r="N1129" s="14" t="n">
        <v>0</v>
      </c>
      <c r="O1129" s="14" t="n">
        <v>0</v>
      </c>
      <c r="P1129" s="14" t="n">
        <v>0</v>
      </c>
      <c r="Q1129" s="14" t="n">
        <v>1</v>
      </c>
      <c r="R1129" s="0" t="n">
        <f aca="false">IF(N1129&gt;0,1,IF(O1129&gt;0,2,3))</f>
        <v>3</v>
      </c>
      <c r="ALV1129" s="0"/>
      <c r="ALW1129" s="0"/>
      <c r="ALX1129" s="0"/>
      <c r="ALY1129" s="0"/>
      <c r="ALZ1129" s="0"/>
      <c r="AMA1129" s="0"/>
      <c r="AMB1129" s="0"/>
      <c r="AMC1129" s="0"/>
      <c r="AMD1129" s="0"/>
      <c r="AME1129" s="0"/>
      <c r="AMF1129" s="0"/>
      <c r="AMG1129" s="0"/>
      <c r="AMH1129" s="0"/>
      <c r="AMI1129" s="0"/>
      <c r="AMJ1129" s="0"/>
    </row>
    <row r="1130" s="13" customFormat="true" ht="12.8" hidden="false" customHeight="false" outlineLevel="0" collapsed="false">
      <c r="A1130" s="7"/>
      <c r="B1130" s="0" t="n">
        <v>81</v>
      </c>
      <c r="C1130" s="11" t="n">
        <v>120.72</v>
      </c>
      <c r="D1130" s="11" t="n">
        <v>2.72984933853149</v>
      </c>
      <c r="E1130" s="11" t="n">
        <v>-0.912135573419682</v>
      </c>
      <c r="F1130" s="11"/>
      <c r="G1130" s="11" t="n">
        <f aca="false">-E1130</f>
        <v>0.912135573419682</v>
      </c>
      <c r="H1130" s="11" t="n">
        <f aca="false">D1130-E1130</f>
        <v>3.64198491195117</v>
      </c>
      <c r="I1130" s="11" t="n">
        <f aca="false">ABS(G1130)</f>
        <v>0.912135573419682</v>
      </c>
      <c r="J1130" s="11" t="n">
        <f aca="false">ABS(H1130)</f>
        <v>3.64198491195117</v>
      </c>
      <c r="K1130" s="11" t="n">
        <f aca="false">G1130^2</f>
        <v>0.831991304297652</v>
      </c>
      <c r="L1130" s="11" t="n">
        <f aca="false">H1130^2</f>
        <v>13.26405409888</v>
      </c>
      <c r="N1130" s="14" t="n">
        <v>0</v>
      </c>
      <c r="O1130" s="14" t="n">
        <v>0</v>
      </c>
      <c r="P1130" s="14" t="n">
        <v>0</v>
      </c>
      <c r="Q1130" s="14" t="n">
        <v>0</v>
      </c>
      <c r="R1130" s="0" t="n">
        <f aca="false">IF(N1130&gt;0,1,IF(O1130&gt;0,2,3))</f>
        <v>3</v>
      </c>
      <c r="ALV1130" s="0"/>
      <c r="ALW1130" s="0"/>
      <c r="ALX1130" s="0"/>
      <c r="ALY1130" s="0"/>
      <c r="ALZ1130" s="0"/>
      <c r="AMA1130" s="0"/>
      <c r="AMB1130" s="0"/>
      <c r="AMC1130" s="0"/>
      <c r="AMD1130" s="0"/>
      <c r="AME1130" s="0"/>
      <c r="AMF1130" s="0"/>
      <c r="AMG1130" s="0"/>
      <c r="AMH1130" s="0"/>
      <c r="AMI1130" s="0"/>
      <c r="AMJ1130" s="0"/>
    </row>
    <row r="1131" s="13" customFormat="true" ht="12.8" hidden="false" customHeight="false" outlineLevel="0" collapsed="false">
      <c r="A1131" s="7"/>
      <c r="B1131" s="0" t="n">
        <v>83</v>
      </c>
      <c r="C1131" s="11" t="n">
        <v>171.671</v>
      </c>
      <c r="D1131" s="11" t="n">
        <v>0.168760254979134</v>
      </c>
      <c r="E1131" s="11" t="n">
        <v>0.323263633570399</v>
      </c>
      <c r="F1131" s="11"/>
      <c r="G1131" s="11" t="n">
        <f aca="false">-E1131</f>
        <v>-0.323263633570399</v>
      </c>
      <c r="H1131" s="11" t="n">
        <f aca="false">D1131-E1131</f>
        <v>-0.154503378591265</v>
      </c>
      <c r="I1131" s="11" t="n">
        <f aca="false">ABS(G1131)</f>
        <v>0.323263633570399</v>
      </c>
      <c r="J1131" s="11" t="n">
        <f aca="false">ABS(H1131)</f>
        <v>0.154503378591265</v>
      </c>
      <c r="K1131" s="11" t="n">
        <f aca="false">G1131^2</f>
        <v>0.104499376789137</v>
      </c>
      <c r="L1131" s="11" t="n">
        <f aca="false">H1131^2</f>
        <v>0.0238712939961158</v>
      </c>
      <c r="N1131" s="14" t="n">
        <v>0</v>
      </c>
      <c r="O1131" s="14" t="n">
        <v>0</v>
      </c>
      <c r="P1131" s="14" t="n">
        <v>0</v>
      </c>
      <c r="Q1131" s="14" t="n">
        <v>0</v>
      </c>
      <c r="R1131" s="0" t="n">
        <f aca="false">IF(N1131&gt;0,1,IF(O1131&gt;0,2,3))</f>
        <v>3</v>
      </c>
      <c r="ALV1131" s="0"/>
      <c r="ALW1131" s="0"/>
      <c r="ALX1131" s="0"/>
      <c r="ALY1131" s="0"/>
      <c r="ALZ1131" s="0"/>
      <c r="AMA1131" s="0"/>
      <c r="AMB1131" s="0"/>
      <c r="AMC1131" s="0"/>
      <c r="AMD1131" s="0"/>
      <c r="AME1131" s="0"/>
      <c r="AMF1131" s="0"/>
      <c r="AMG1131" s="0"/>
      <c r="AMH1131" s="0"/>
      <c r="AMI1131" s="0"/>
      <c r="AMJ1131" s="0"/>
    </row>
    <row r="1132" s="13" customFormat="true" ht="12.8" hidden="false" customHeight="false" outlineLevel="0" collapsed="false">
      <c r="A1132" s="7"/>
      <c r="B1132" s="0" t="n">
        <v>84</v>
      </c>
      <c r="C1132" s="11" t="n">
        <v>130.961</v>
      </c>
      <c r="D1132" s="11" t="n">
        <v>1.86429381370544</v>
      </c>
      <c r="E1132" s="11" t="n">
        <v>0.488151371837134</v>
      </c>
      <c r="F1132" s="11"/>
      <c r="G1132" s="11" t="n">
        <f aca="false">-E1132</f>
        <v>-0.488151371837134</v>
      </c>
      <c r="H1132" s="11" t="n">
        <f aca="false">D1132-E1132</f>
        <v>1.37614244186831</v>
      </c>
      <c r="I1132" s="11" t="n">
        <f aca="false">ABS(G1132)</f>
        <v>0.488151371837134</v>
      </c>
      <c r="J1132" s="11" t="n">
        <f aca="false">ABS(H1132)</f>
        <v>1.37614244186831</v>
      </c>
      <c r="K1132" s="11" t="n">
        <f aca="false">G1132^2</f>
        <v>0.238291761826476</v>
      </c>
      <c r="L1132" s="11" t="n">
        <f aca="false">H1132^2</f>
        <v>1.89376802031126</v>
      </c>
      <c r="N1132" s="14" t="n">
        <v>0</v>
      </c>
      <c r="O1132" s="14" t="n">
        <v>0</v>
      </c>
      <c r="P1132" s="14" t="n">
        <v>0</v>
      </c>
      <c r="Q1132" s="14" t="n">
        <v>0</v>
      </c>
      <c r="R1132" s="0" t="n">
        <f aca="false">IF(N1132&gt;0,1,IF(O1132&gt;0,2,3))</f>
        <v>3</v>
      </c>
      <c r="ALV1132" s="0"/>
      <c r="ALW1132" s="0"/>
      <c r="ALX1132" s="0"/>
      <c r="ALY1132" s="0"/>
      <c r="ALZ1132" s="0"/>
      <c r="AMA1132" s="0"/>
      <c r="AMB1132" s="0"/>
      <c r="AMC1132" s="0"/>
      <c r="AMD1132" s="0"/>
      <c r="AME1132" s="0"/>
      <c r="AMF1132" s="0"/>
      <c r="AMG1132" s="0"/>
      <c r="AMH1132" s="0"/>
      <c r="AMI1132" s="0"/>
      <c r="AMJ1132" s="0"/>
    </row>
    <row r="1133" s="13" customFormat="true" ht="12.8" hidden="false" customHeight="false" outlineLevel="0" collapsed="false">
      <c r="A1133" s="7"/>
      <c r="B1133" s="0" t="n">
        <v>86</v>
      </c>
      <c r="C1133" s="11" t="n">
        <v>170.4</v>
      </c>
      <c r="D1133" s="11" t="n">
        <v>0.170807585120201</v>
      </c>
      <c r="E1133" s="11" t="n">
        <v>0.181139564309465</v>
      </c>
      <c r="F1133" s="11"/>
      <c r="G1133" s="11" t="n">
        <f aca="false">-E1133</f>
        <v>-0.181139564309465</v>
      </c>
      <c r="H1133" s="11" t="n">
        <f aca="false">D1133-E1133</f>
        <v>-0.010331979189264</v>
      </c>
      <c r="I1133" s="11" t="n">
        <f aca="false">ABS(G1133)</f>
        <v>0.181139564309465</v>
      </c>
      <c r="J1133" s="11" t="n">
        <f aca="false">ABS(H1133)</f>
        <v>0.010331979189264</v>
      </c>
      <c r="K1133" s="11" t="n">
        <f aca="false">G1133^2</f>
        <v>0.0328115417582228</v>
      </c>
      <c r="L1133" s="11" t="n">
        <f aca="false">H1133^2</f>
        <v>0.000106749793967385</v>
      </c>
      <c r="N1133" s="14" t="n">
        <v>0</v>
      </c>
      <c r="O1133" s="14" t="n">
        <v>0</v>
      </c>
      <c r="P1133" s="14" t="n">
        <v>0</v>
      </c>
      <c r="Q1133" s="14" t="n">
        <v>0</v>
      </c>
      <c r="R1133" s="0" t="n">
        <f aca="false">IF(N1133&gt;0,1,IF(O1133&gt;0,2,3))</f>
        <v>3</v>
      </c>
      <c r="ALV1133" s="0"/>
      <c r="ALW1133" s="0"/>
      <c r="ALX1133" s="0"/>
      <c r="ALY1133" s="0"/>
      <c r="ALZ1133" s="0"/>
      <c r="AMA1133" s="0"/>
      <c r="AMB1133" s="0"/>
      <c r="AMC1133" s="0"/>
      <c r="AMD1133" s="0"/>
      <c r="AME1133" s="0"/>
      <c r="AMF1133" s="0"/>
      <c r="AMG1133" s="0"/>
      <c r="AMH1133" s="0"/>
      <c r="AMI1133" s="0"/>
      <c r="AMJ1133" s="0"/>
    </row>
    <row r="1134" s="13" customFormat="true" ht="12.8" hidden="false" customHeight="false" outlineLevel="0" collapsed="false">
      <c r="A1134" s="7"/>
      <c r="B1134" s="0" t="n">
        <v>87</v>
      </c>
      <c r="C1134" s="11" t="n">
        <v>126.188</v>
      </c>
      <c r="D1134" s="11" t="n">
        <v>2.53550887107849</v>
      </c>
      <c r="E1134" s="11" t="n">
        <v>1.2860532507088</v>
      </c>
      <c r="F1134" s="11"/>
      <c r="G1134" s="11" t="n">
        <f aca="false">-E1134</f>
        <v>-1.2860532507088</v>
      </c>
      <c r="H1134" s="11" t="n">
        <f aca="false">D1134-E1134</f>
        <v>1.24945562036969</v>
      </c>
      <c r="I1134" s="11" t="n">
        <f aca="false">ABS(G1134)</f>
        <v>1.2860532507088</v>
      </c>
      <c r="J1134" s="11" t="n">
        <f aca="false">ABS(H1134)</f>
        <v>1.24945562036969</v>
      </c>
      <c r="K1134" s="11" t="n">
        <f aca="false">G1134^2</f>
        <v>1.65393296365867</v>
      </c>
      <c r="L1134" s="11" t="n">
        <f aca="false">H1134^2</f>
        <v>1.56113934727341</v>
      </c>
      <c r="N1134" s="14" t="n">
        <v>0</v>
      </c>
      <c r="O1134" s="14" t="n">
        <v>0</v>
      </c>
      <c r="P1134" s="14" t="n">
        <v>0</v>
      </c>
      <c r="Q1134" s="14" t="n">
        <v>0</v>
      </c>
      <c r="R1134" s="0" t="n">
        <f aca="false">IF(N1134&gt;0,1,IF(O1134&gt;0,2,3))</f>
        <v>3</v>
      </c>
      <c r="ALV1134" s="0"/>
      <c r="ALW1134" s="0"/>
      <c r="ALX1134" s="0"/>
      <c r="ALY1134" s="0"/>
      <c r="ALZ1134" s="0"/>
      <c r="AMA1134" s="0"/>
      <c r="AMB1134" s="0"/>
      <c r="AMC1134" s="0"/>
      <c r="AMD1134" s="0"/>
      <c r="AME1134" s="0"/>
      <c r="AMF1134" s="0"/>
      <c r="AMG1134" s="0"/>
      <c r="AMH1134" s="0"/>
      <c r="AMI1134" s="0"/>
      <c r="AMJ1134" s="0"/>
    </row>
    <row r="1135" s="13" customFormat="true" ht="12.8" hidden="false" customHeight="false" outlineLevel="0" collapsed="false">
      <c r="A1135" s="7"/>
      <c r="B1135" s="0" t="n">
        <v>89</v>
      </c>
      <c r="C1135" s="11" t="n">
        <v>39.34</v>
      </c>
      <c r="D1135" s="11" t="n">
        <v>0.171512335538864</v>
      </c>
      <c r="E1135" s="11" t="n">
        <v>0.17684623092196</v>
      </c>
      <c r="F1135" s="11"/>
      <c r="G1135" s="11" t="n">
        <f aca="false">-E1135</f>
        <v>-0.17684623092196</v>
      </c>
      <c r="H1135" s="11" t="n">
        <f aca="false">D1135-E1135</f>
        <v>-0.00533389538309598</v>
      </c>
      <c r="I1135" s="11" t="n">
        <f aca="false">ABS(G1135)</f>
        <v>0.17684623092196</v>
      </c>
      <c r="J1135" s="11" t="n">
        <f aca="false">ABS(H1135)</f>
        <v>0.00533389538309598</v>
      </c>
      <c r="K1135" s="11" t="n">
        <f aca="false">G1135^2</f>
        <v>0.0312745893913032</v>
      </c>
      <c r="L1135" s="11" t="n">
        <f aca="false">H1135^2</f>
        <v>2.84504399578126E-005</v>
      </c>
      <c r="N1135" s="14" t="n">
        <v>0</v>
      </c>
      <c r="O1135" s="14" t="n">
        <v>0</v>
      </c>
      <c r="P1135" s="14" t="n">
        <v>0</v>
      </c>
      <c r="Q1135" s="14" t="n">
        <v>0</v>
      </c>
      <c r="R1135" s="0" t="n">
        <f aca="false">IF(N1135&gt;0,1,IF(O1135&gt;0,2,3))</f>
        <v>3</v>
      </c>
      <c r="ALV1135" s="0"/>
      <c r="ALW1135" s="0"/>
      <c r="ALX1135" s="0"/>
      <c r="ALY1135" s="0"/>
      <c r="ALZ1135" s="0"/>
      <c r="AMA1135" s="0"/>
      <c r="AMB1135" s="0"/>
      <c r="AMC1135" s="0"/>
      <c r="AMD1135" s="0"/>
      <c r="AME1135" s="0"/>
      <c r="AMF1135" s="0"/>
      <c r="AMG1135" s="0"/>
      <c r="AMH1135" s="0"/>
      <c r="AMI1135" s="0"/>
      <c r="AMJ1135" s="0"/>
    </row>
    <row r="1136" s="13" customFormat="true" ht="12.8" hidden="false" customHeight="false" outlineLevel="0" collapsed="false">
      <c r="A1136" s="7"/>
      <c r="B1136" s="0" t="n">
        <v>90</v>
      </c>
      <c r="C1136" s="11" t="n">
        <v>32.057</v>
      </c>
      <c r="D1136" s="11" t="n">
        <v>0.171512350440025</v>
      </c>
      <c r="E1136" s="11" t="n">
        <v>-0.694274592963957</v>
      </c>
      <c r="F1136" s="11"/>
      <c r="G1136" s="11" t="n">
        <f aca="false">-E1136</f>
        <v>0.694274592963957</v>
      </c>
      <c r="H1136" s="11" t="n">
        <f aca="false">D1136-E1136</f>
        <v>0.865786943403982</v>
      </c>
      <c r="I1136" s="11" t="n">
        <f aca="false">ABS(G1136)</f>
        <v>0.694274592963957</v>
      </c>
      <c r="J1136" s="11" t="n">
        <f aca="false">ABS(H1136)</f>
        <v>0.865786943403982</v>
      </c>
      <c r="K1136" s="11" t="n">
        <f aca="false">G1136^2</f>
        <v>0.482017210435268</v>
      </c>
      <c r="L1136" s="11" t="n">
        <f aca="false">H1136^2</f>
        <v>0.74958703136881</v>
      </c>
      <c r="N1136" s="14" t="n">
        <v>0</v>
      </c>
      <c r="O1136" s="14" t="n">
        <v>0</v>
      </c>
      <c r="P1136" s="14" t="n">
        <v>0</v>
      </c>
      <c r="Q1136" s="14" t="n">
        <v>0</v>
      </c>
      <c r="R1136" s="0" t="n">
        <f aca="false">IF(N1136&gt;0,1,IF(O1136&gt;0,2,3))</f>
        <v>3</v>
      </c>
      <c r="ALV1136" s="0"/>
      <c r="ALW1136" s="0"/>
      <c r="ALX1136" s="0"/>
      <c r="ALY1136" s="0"/>
      <c r="ALZ1136" s="0"/>
      <c r="AMA1136" s="0"/>
      <c r="AMB1136" s="0"/>
      <c r="AMC1136" s="0"/>
      <c r="AMD1136" s="0"/>
      <c r="AME1136" s="0"/>
      <c r="AMF1136" s="0"/>
      <c r="AMG1136" s="0"/>
      <c r="AMH1136" s="0"/>
      <c r="AMI1136" s="0"/>
      <c r="AMJ1136" s="0"/>
    </row>
    <row r="1137" s="13" customFormat="true" ht="12.8" hidden="false" customHeight="false" outlineLevel="0" collapsed="false">
      <c r="A1137" s="7"/>
      <c r="B1137" s="0" t="n">
        <v>94</v>
      </c>
      <c r="C1137" s="11" t="n">
        <v>34.382</v>
      </c>
      <c r="D1137" s="11" t="n">
        <v>0.171512335538864</v>
      </c>
      <c r="E1137" s="11" t="n">
        <v>0.0298627658273389</v>
      </c>
      <c r="F1137" s="11"/>
      <c r="G1137" s="11" t="n">
        <f aca="false">-E1137</f>
        <v>-0.0298627658273389</v>
      </c>
      <c r="H1137" s="11" t="n">
        <f aca="false">D1137-E1137</f>
        <v>0.141649569711525</v>
      </c>
      <c r="I1137" s="11" t="n">
        <f aca="false">ABS(G1137)</f>
        <v>0.0298627658273389</v>
      </c>
      <c r="J1137" s="11" t="n">
        <f aca="false">ABS(H1137)</f>
        <v>0.141649569711525</v>
      </c>
      <c r="K1137" s="11" t="n">
        <f aca="false">G1137^2</f>
        <v>0.00089178478285848</v>
      </c>
      <c r="L1137" s="11" t="n">
        <f aca="false">H1137^2</f>
        <v>0.0200646005994602</v>
      </c>
      <c r="N1137" s="14" t="n">
        <v>0</v>
      </c>
      <c r="O1137" s="14" t="n">
        <v>0</v>
      </c>
      <c r="P1137" s="14" t="n">
        <v>0</v>
      </c>
      <c r="Q1137" s="14" t="n">
        <v>0</v>
      </c>
      <c r="R1137" s="0" t="n">
        <f aca="false">IF(N1137&gt;0,1,IF(O1137&gt;0,2,3))</f>
        <v>3</v>
      </c>
      <c r="ALV1137" s="0"/>
      <c r="ALW1137" s="0"/>
      <c r="ALX1137" s="0"/>
      <c r="ALY1137" s="0"/>
      <c r="ALZ1137" s="0"/>
      <c r="AMA1137" s="0"/>
      <c r="AMB1137" s="0"/>
      <c r="AMC1137" s="0"/>
      <c r="AMD1137" s="0"/>
      <c r="AME1137" s="0"/>
      <c r="AMF1137" s="0"/>
      <c r="AMG1137" s="0"/>
      <c r="AMH1137" s="0"/>
      <c r="AMI1137" s="0"/>
      <c r="AMJ1137" s="0"/>
    </row>
    <row r="1138" s="13" customFormat="true" ht="12.8" hidden="false" customHeight="false" outlineLevel="0" collapsed="false">
      <c r="A1138" s="7"/>
      <c r="B1138" s="0" t="n">
        <v>98</v>
      </c>
      <c r="C1138" s="11" t="n">
        <v>29.212</v>
      </c>
      <c r="D1138" s="11" t="n">
        <v>0.171512335538864</v>
      </c>
      <c r="E1138" s="11" t="n">
        <v>0.111644727345031</v>
      </c>
      <c r="F1138" s="11"/>
      <c r="G1138" s="11" t="n">
        <f aca="false">-E1138</f>
        <v>-0.111644727345031</v>
      </c>
      <c r="H1138" s="11" t="n">
        <f aca="false">D1138-E1138</f>
        <v>0.059867608193833</v>
      </c>
      <c r="I1138" s="11" t="n">
        <f aca="false">ABS(G1138)</f>
        <v>0.111644727345031</v>
      </c>
      <c r="J1138" s="11" t="n">
        <f aca="false">ABS(H1138)</f>
        <v>0.059867608193833</v>
      </c>
      <c r="K1138" s="11" t="n">
        <f aca="false">G1138^2</f>
        <v>0.0124645451439463</v>
      </c>
      <c r="L1138" s="11" t="n">
        <f aca="false">H1138^2</f>
        <v>0.0035841305108503</v>
      </c>
      <c r="N1138" s="14" t="n">
        <v>0</v>
      </c>
      <c r="O1138" s="14" t="n">
        <v>0</v>
      </c>
      <c r="P1138" s="14" t="n">
        <v>0</v>
      </c>
      <c r="Q1138" s="14" t="n">
        <v>0</v>
      </c>
      <c r="R1138" s="0" t="n">
        <f aca="false">IF(N1138&gt;0,1,IF(O1138&gt;0,2,3))</f>
        <v>3</v>
      </c>
      <c r="ALV1138" s="0"/>
      <c r="ALW1138" s="0"/>
      <c r="ALX1138" s="0"/>
      <c r="ALY1138" s="0"/>
      <c r="ALZ1138" s="0"/>
      <c r="AMA1138" s="0"/>
      <c r="AMB1138" s="0"/>
      <c r="AMC1138" s="0"/>
      <c r="AMD1138" s="0"/>
      <c r="AME1138" s="0"/>
      <c r="AMF1138" s="0"/>
      <c r="AMG1138" s="0"/>
      <c r="AMH1138" s="0"/>
      <c r="AMI1138" s="0"/>
      <c r="AMJ1138" s="0"/>
    </row>
    <row r="1139" s="13" customFormat="true" ht="12.8" hidden="false" customHeight="false" outlineLevel="0" collapsed="false">
      <c r="A1139" s="7"/>
      <c r="B1139" s="0" t="n">
        <v>102</v>
      </c>
      <c r="C1139" s="11" t="n">
        <v>40.421</v>
      </c>
      <c r="D1139" s="11" t="n">
        <v>0.171512335538864</v>
      </c>
      <c r="E1139" s="11" t="n">
        <v>0.165213399870645</v>
      </c>
      <c r="F1139" s="11"/>
      <c r="G1139" s="11" t="n">
        <f aca="false">-E1139</f>
        <v>-0.165213399870645</v>
      </c>
      <c r="H1139" s="11" t="n">
        <f aca="false">D1139-E1139</f>
        <v>0.00629893566821901</v>
      </c>
      <c r="I1139" s="11" t="n">
        <f aca="false">ABS(G1139)</f>
        <v>0.165213399870645</v>
      </c>
      <c r="J1139" s="11" t="n">
        <f aca="false">ABS(H1139)</f>
        <v>0.00629893566821901</v>
      </c>
      <c r="K1139" s="11" t="n">
        <f aca="false">G1139^2</f>
        <v>0.0272954674968176</v>
      </c>
      <c r="L1139" s="11" t="n">
        <f aca="false">H1139^2</f>
        <v>3.96765905523617E-005</v>
      </c>
      <c r="N1139" s="14" t="n">
        <v>0</v>
      </c>
      <c r="O1139" s="14" t="n">
        <v>0</v>
      </c>
      <c r="P1139" s="14" t="n">
        <v>0</v>
      </c>
      <c r="Q1139" s="14" t="n">
        <v>0</v>
      </c>
      <c r="R1139" s="0" t="n">
        <f aca="false">IF(N1139&gt;0,1,IF(O1139&gt;0,2,3))</f>
        <v>3</v>
      </c>
      <c r="ALV1139" s="0"/>
      <c r="ALW1139" s="0"/>
      <c r="ALX1139" s="0"/>
      <c r="ALY1139" s="0"/>
      <c r="ALZ1139" s="0"/>
      <c r="AMA1139" s="0"/>
      <c r="AMB1139" s="0"/>
      <c r="AMC1139" s="0"/>
      <c r="AMD1139" s="0"/>
      <c r="AME1139" s="0"/>
      <c r="AMF1139" s="0"/>
      <c r="AMG1139" s="0"/>
      <c r="AMH1139" s="0"/>
      <c r="AMI1139" s="0"/>
      <c r="AMJ1139" s="0"/>
    </row>
    <row r="1140" s="13" customFormat="true" ht="12.8" hidden="false" customHeight="false" outlineLevel="0" collapsed="false">
      <c r="A1140" s="7"/>
      <c r="B1140" s="0" t="n">
        <v>103</v>
      </c>
      <c r="C1140" s="11" t="n">
        <v>38.155</v>
      </c>
      <c r="D1140" s="11" t="n">
        <v>0.171512335538864</v>
      </c>
      <c r="E1140" s="11" t="n">
        <v>0.0381784139182102</v>
      </c>
      <c r="F1140" s="11"/>
      <c r="G1140" s="11" t="n">
        <f aca="false">-E1140</f>
        <v>-0.0381784139182102</v>
      </c>
      <c r="H1140" s="11" t="n">
        <f aca="false">D1140-E1140</f>
        <v>0.133333921620654</v>
      </c>
      <c r="I1140" s="11" t="n">
        <f aca="false">ABS(G1140)</f>
        <v>0.0381784139182102</v>
      </c>
      <c r="J1140" s="11" t="n">
        <f aca="false">ABS(H1140)</f>
        <v>0.133333921620654</v>
      </c>
      <c r="K1140" s="11" t="n">
        <f aca="false">G1140^2</f>
        <v>0.00145759128931019</v>
      </c>
      <c r="L1140" s="11" t="n">
        <f aca="false">H1140^2</f>
        <v>0.0177779346547427</v>
      </c>
      <c r="N1140" s="14" t="n">
        <v>0</v>
      </c>
      <c r="O1140" s="14" t="n">
        <v>0</v>
      </c>
      <c r="P1140" s="14" t="n">
        <v>0</v>
      </c>
      <c r="Q1140" s="14" t="n">
        <v>0</v>
      </c>
      <c r="R1140" s="0" t="n">
        <f aca="false">IF(N1140&gt;0,1,IF(O1140&gt;0,2,3))</f>
        <v>3</v>
      </c>
      <c r="ALV1140" s="0"/>
      <c r="ALW1140" s="0"/>
      <c r="ALX1140" s="0"/>
      <c r="ALY1140" s="0"/>
      <c r="ALZ1140" s="0"/>
      <c r="AMA1140" s="0"/>
      <c r="AMB1140" s="0"/>
      <c r="AMC1140" s="0"/>
      <c r="AMD1140" s="0"/>
      <c r="AME1140" s="0"/>
      <c r="AMF1140" s="0"/>
      <c r="AMG1140" s="0"/>
      <c r="AMH1140" s="0"/>
      <c r="AMI1140" s="0"/>
      <c r="AMJ1140" s="0"/>
    </row>
    <row r="1141" s="13" customFormat="true" ht="12.8" hidden="false" customHeight="false" outlineLevel="0" collapsed="false">
      <c r="A1141" s="7"/>
      <c r="B1141" s="0" t="n">
        <v>107</v>
      </c>
      <c r="C1141" s="11" t="n">
        <v>31.754</v>
      </c>
      <c r="D1141" s="11" t="n">
        <v>0.171512335538864</v>
      </c>
      <c r="E1141" s="11" t="n">
        <v>-0.402914981134081</v>
      </c>
      <c r="F1141" s="11"/>
      <c r="G1141" s="11" t="n">
        <f aca="false">-E1141</f>
        <v>0.402914981134081</v>
      </c>
      <c r="H1141" s="11" t="n">
        <f aca="false">D1141-E1141</f>
        <v>0.574427316672945</v>
      </c>
      <c r="I1141" s="11" t="n">
        <f aca="false">ABS(G1141)</f>
        <v>0.402914981134081</v>
      </c>
      <c r="J1141" s="11" t="n">
        <f aca="false">ABS(H1141)</f>
        <v>0.574427316672945</v>
      </c>
      <c r="K1141" s="11" t="n">
        <f aca="false">G1141^2</f>
        <v>0.162340482022277</v>
      </c>
      <c r="L1141" s="11" t="n">
        <f aca="false">H1141^2</f>
        <v>0.32996674214008</v>
      </c>
      <c r="N1141" s="14" t="n">
        <v>0</v>
      </c>
      <c r="O1141" s="14" t="n">
        <v>0</v>
      </c>
      <c r="P1141" s="14" t="n">
        <v>0</v>
      </c>
      <c r="Q1141" s="14" t="n">
        <v>0</v>
      </c>
      <c r="R1141" s="0" t="n">
        <f aca="false">IF(N1141&gt;0,1,IF(O1141&gt;0,2,3))</f>
        <v>3</v>
      </c>
      <c r="ALV1141" s="0"/>
      <c r="ALW1141" s="0"/>
      <c r="ALX1141" s="0"/>
      <c r="ALY1141" s="0"/>
      <c r="ALZ1141" s="0"/>
      <c r="AMA1141" s="0"/>
      <c r="AMB1141" s="0"/>
      <c r="AMC1141" s="0"/>
      <c r="AMD1141" s="0"/>
      <c r="AME1141" s="0"/>
      <c r="AMF1141" s="0"/>
      <c r="AMG1141" s="0"/>
      <c r="AMH1141" s="0"/>
      <c r="AMI1141" s="0"/>
      <c r="AMJ1141" s="0"/>
    </row>
    <row r="1142" s="13" customFormat="true" ht="12.8" hidden="false" customHeight="false" outlineLevel="0" collapsed="false">
      <c r="A1142" s="7"/>
      <c r="B1142" s="0" t="n">
        <v>111</v>
      </c>
      <c r="C1142" s="11" t="n">
        <v>29.571</v>
      </c>
      <c r="D1142" s="11" t="n">
        <v>0.17151241004467</v>
      </c>
      <c r="E1142" s="11" t="n">
        <v>0.101982576063129</v>
      </c>
      <c r="F1142" s="11"/>
      <c r="G1142" s="11" t="n">
        <f aca="false">-E1142</f>
        <v>-0.101982576063129</v>
      </c>
      <c r="H1142" s="11" t="n">
        <f aca="false">D1142-E1142</f>
        <v>0.069529833981541</v>
      </c>
      <c r="I1142" s="11" t="n">
        <f aca="false">ABS(G1142)</f>
        <v>0.101982576063129</v>
      </c>
      <c r="J1142" s="11" t="n">
        <f aca="false">ABS(H1142)</f>
        <v>0.069529833981541</v>
      </c>
      <c r="K1142" s="11" t="n">
        <f aca="false">G1142^2</f>
        <v>0.0104004458204719</v>
      </c>
      <c r="L1142" s="11" t="n">
        <f aca="false">H1142^2</f>
        <v>0.00483439781350065</v>
      </c>
      <c r="N1142" s="14" t="n">
        <v>0</v>
      </c>
      <c r="O1142" s="14" t="n">
        <v>0</v>
      </c>
      <c r="P1142" s="14" t="n">
        <v>0</v>
      </c>
      <c r="Q1142" s="14" t="n">
        <v>0</v>
      </c>
      <c r="R1142" s="0" t="n">
        <f aca="false">IF(N1142&gt;0,1,IF(O1142&gt;0,2,3))</f>
        <v>3</v>
      </c>
      <c r="ALV1142" s="0"/>
      <c r="ALW1142" s="0"/>
      <c r="ALX1142" s="0"/>
      <c r="ALY1142" s="0"/>
      <c r="ALZ1142" s="0"/>
      <c r="AMA1142" s="0"/>
      <c r="AMB1142" s="0"/>
      <c r="AMC1142" s="0"/>
      <c r="AMD1142" s="0"/>
      <c r="AME1142" s="0"/>
      <c r="AMF1142" s="0"/>
      <c r="AMG1142" s="0"/>
      <c r="AMH1142" s="0"/>
      <c r="AMI1142" s="0"/>
      <c r="AMJ1142" s="0"/>
    </row>
    <row r="1143" s="13" customFormat="true" ht="12.8" hidden="false" customHeight="false" outlineLevel="0" collapsed="false">
      <c r="A1143" s="7" t="n">
        <v>51</v>
      </c>
      <c r="B1143" s="0" t="n">
        <v>3</v>
      </c>
      <c r="C1143" s="11" t="n">
        <v>33.554</v>
      </c>
      <c r="D1143" s="11" t="n">
        <v>2.07794976234436</v>
      </c>
      <c r="E1143" s="11" t="n">
        <v>3.47245321234657</v>
      </c>
      <c r="F1143" s="11"/>
      <c r="G1143" s="11" t="n">
        <f aca="false">-E1143</f>
        <v>-3.47245321234657</v>
      </c>
      <c r="H1143" s="11" t="n">
        <f aca="false">D1143-E1143</f>
        <v>-1.39450345000221</v>
      </c>
      <c r="I1143" s="11" t="n">
        <f aca="false">ABS(G1143)</f>
        <v>3.47245321234657</v>
      </c>
      <c r="J1143" s="11" t="n">
        <f aca="false">ABS(H1143)</f>
        <v>1.39450345000221</v>
      </c>
      <c r="K1143" s="11" t="n">
        <f aca="false">G1143^2</f>
        <v>12.057931311936</v>
      </c>
      <c r="L1143" s="11" t="n">
        <f aca="false">H1143^2</f>
        <v>1.94463987206807</v>
      </c>
      <c r="N1143" s="14" t="n">
        <v>1</v>
      </c>
      <c r="O1143" s="14" t="n">
        <v>0</v>
      </c>
      <c r="P1143" s="14" t="n">
        <v>0</v>
      </c>
      <c r="Q1143" s="14" t="n">
        <v>0</v>
      </c>
      <c r="R1143" s="0" t="n">
        <f aca="false">IF(N1143&gt;0,1,IF(O1143&gt;0,2,3))</f>
        <v>1</v>
      </c>
      <c r="ALU1143" s="0"/>
      <c r="ALV1143" s="0"/>
      <c r="ALW1143" s="0"/>
      <c r="ALX1143" s="0"/>
      <c r="ALY1143" s="0"/>
      <c r="ALZ1143" s="0"/>
      <c r="AMA1143" s="0"/>
      <c r="AMB1143" s="0"/>
      <c r="AMC1143" s="0"/>
      <c r="AMD1143" s="0"/>
      <c r="AME1143" s="0"/>
      <c r="AMF1143" s="0"/>
      <c r="AMG1143" s="0"/>
      <c r="AMH1143" s="0"/>
      <c r="AMI1143" s="0"/>
      <c r="AMJ1143" s="0"/>
    </row>
    <row r="1144" s="13" customFormat="true" ht="12.8" hidden="false" customHeight="false" outlineLevel="0" collapsed="false">
      <c r="A1144" s="7"/>
      <c r="B1144" s="0" t="n">
        <v>6</v>
      </c>
      <c r="C1144" s="11" t="n">
        <v>146.267</v>
      </c>
      <c r="D1144" s="11" t="n">
        <v>1.49188101291657</v>
      </c>
      <c r="E1144" s="11" t="n">
        <v>1.28919941938044</v>
      </c>
      <c r="F1144" s="11"/>
      <c r="G1144" s="11" t="n">
        <f aca="false">-E1144</f>
        <v>-1.28919941938044</v>
      </c>
      <c r="H1144" s="11" t="n">
        <f aca="false">D1144-E1144</f>
        <v>0.20268159353613</v>
      </c>
      <c r="I1144" s="11" t="n">
        <f aca="false">ABS(G1144)</f>
        <v>1.28919941938044</v>
      </c>
      <c r="J1144" s="11" t="n">
        <f aca="false">ABS(H1144)</f>
        <v>0.20268159353613</v>
      </c>
      <c r="K1144" s="11" t="n">
        <f aca="false">G1144^2</f>
        <v>1.66203514293086</v>
      </c>
      <c r="L1144" s="11" t="n">
        <f aca="false">H1144^2</f>
        <v>0.041079828358345</v>
      </c>
      <c r="N1144" s="14" t="n">
        <v>0</v>
      </c>
      <c r="O1144" s="14" t="n">
        <v>1</v>
      </c>
      <c r="P1144" s="14" t="n">
        <v>0</v>
      </c>
      <c r="Q1144" s="14" t="n">
        <v>0</v>
      </c>
      <c r="R1144" s="0" t="n">
        <f aca="false">IF(N1144&gt;0,1,IF(O1144&gt;0,2,3))</f>
        <v>2</v>
      </c>
      <c r="ALV1144" s="0"/>
      <c r="ALW1144" s="0"/>
      <c r="ALX1144" s="0"/>
      <c r="ALY1144" s="0"/>
      <c r="ALZ1144" s="0"/>
      <c r="AMA1144" s="0"/>
      <c r="AMB1144" s="0"/>
      <c r="AMC1144" s="0"/>
      <c r="AMD1144" s="0"/>
      <c r="AME1144" s="0"/>
      <c r="AMF1144" s="0"/>
      <c r="AMG1144" s="0"/>
      <c r="AMH1144" s="0"/>
      <c r="AMI1144" s="0"/>
      <c r="AMJ1144" s="0"/>
    </row>
    <row r="1145" s="13" customFormat="true" ht="12.8" hidden="false" customHeight="false" outlineLevel="0" collapsed="false">
      <c r="A1145" s="7"/>
      <c r="B1145" s="0" t="n">
        <v>7</v>
      </c>
      <c r="C1145" s="11" t="n">
        <v>147.887</v>
      </c>
      <c r="D1145" s="11" t="n">
        <v>-1.47053420543671</v>
      </c>
      <c r="E1145" s="11" t="n">
        <v>-1.08572900768417</v>
      </c>
      <c r="F1145" s="11"/>
      <c r="G1145" s="11" t="n">
        <f aca="false">-E1145</f>
        <v>1.08572900768417</v>
      </c>
      <c r="H1145" s="11" t="n">
        <f aca="false">D1145-E1145</f>
        <v>-0.38480519775254</v>
      </c>
      <c r="I1145" s="11" t="n">
        <f aca="false">ABS(G1145)</f>
        <v>1.08572900768417</v>
      </c>
      <c r="J1145" s="11" t="n">
        <f aca="false">ABS(H1145)</f>
        <v>0.38480519775254</v>
      </c>
      <c r="K1145" s="11" t="n">
        <f aca="false">G1145^2</f>
        <v>1.17880747812685</v>
      </c>
      <c r="L1145" s="11" t="n">
        <f aca="false">H1145^2</f>
        <v>0.148075040217372</v>
      </c>
      <c r="N1145" s="14" t="n">
        <v>0</v>
      </c>
      <c r="O1145" s="14" t="n">
        <v>0</v>
      </c>
      <c r="P1145" s="14" t="n">
        <v>1</v>
      </c>
      <c r="Q1145" s="14" t="n">
        <v>0</v>
      </c>
      <c r="R1145" s="0" t="n">
        <f aca="false">IF(N1145&gt;0,1,IF(O1145&gt;0,2,3))</f>
        <v>3</v>
      </c>
      <c r="ALV1145" s="0"/>
      <c r="ALW1145" s="0"/>
      <c r="ALX1145" s="0"/>
      <c r="ALY1145" s="0"/>
      <c r="ALZ1145" s="0"/>
      <c r="AMA1145" s="0"/>
      <c r="AMB1145" s="0"/>
      <c r="AMC1145" s="0"/>
      <c r="AMD1145" s="0"/>
      <c r="AME1145" s="0"/>
      <c r="AMF1145" s="0"/>
      <c r="AMG1145" s="0"/>
      <c r="AMH1145" s="0"/>
      <c r="AMI1145" s="0"/>
      <c r="AMJ1145" s="0"/>
    </row>
    <row r="1146" s="13" customFormat="true" ht="12.8" hidden="false" customHeight="false" outlineLevel="0" collapsed="false">
      <c r="A1146" s="7"/>
      <c r="B1146" s="0" t="n">
        <v>8</v>
      </c>
      <c r="C1146" s="11" t="n">
        <v>132.189</v>
      </c>
      <c r="D1146" s="11" t="n">
        <v>0.171512335538864</v>
      </c>
      <c r="E1146" s="11" t="n">
        <v>0.165057552699828</v>
      </c>
      <c r="F1146" s="11"/>
      <c r="G1146" s="11" t="n">
        <f aca="false">-E1146</f>
        <v>-0.165057552699828</v>
      </c>
      <c r="H1146" s="11" t="n">
        <f aca="false">D1146-E1146</f>
        <v>0.006454782839036</v>
      </c>
      <c r="I1146" s="11" t="n">
        <f aca="false">ABS(G1146)</f>
        <v>0.165057552699828</v>
      </c>
      <c r="J1146" s="11" t="n">
        <f aca="false">ABS(H1146)</f>
        <v>0.006454782839036</v>
      </c>
      <c r="K1146" s="11" t="n">
        <f aca="false">G1146^2</f>
        <v>0.0272439957032565</v>
      </c>
      <c r="L1146" s="11" t="n">
        <f aca="false">H1146^2</f>
        <v>4.16642214991136E-005</v>
      </c>
      <c r="N1146" s="14" t="n">
        <v>0</v>
      </c>
      <c r="O1146" s="14" t="n">
        <v>0</v>
      </c>
      <c r="P1146" s="14" t="n">
        <v>0</v>
      </c>
      <c r="Q1146" s="14" t="n">
        <v>1</v>
      </c>
      <c r="R1146" s="0" t="n">
        <f aca="false">IF(N1146&gt;0,1,IF(O1146&gt;0,2,3))</f>
        <v>3</v>
      </c>
      <c r="ALV1146" s="0"/>
      <c r="ALW1146" s="0"/>
      <c r="ALX1146" s="0"/>
      <c r="ALY1146" s="0"/>
      <c r="ALZ1146" s="0"/>
      <c r="AMA1146" s="0"/>
      <c r="AMB1146" s="0"/>
      <c r="AMC1146" s="0"/>
      <c r="AMD1146" s="0"/>
      <c r="AME1146" s="0"/>
      <c r="AMF1146" s="0"/>
      <c r="AMG1146" s="0"/>
      <c r="AMH1146" s="0"/>
      <c r="AMI1146" s="0"/>
      <c r="AMJ1146" s="0"/>
    </row>
    <row r="1147" s="13" customFormat="true" ht="12.8" hidden="false" customHeight="false" outlineLevel="0" collapsed="false">
      <c r="A1147" s="7"/>
      <c r="B1147" s="0" t="n">
        <v>10</v>
      </c>
      <c r="C1147" s="11" t="n">
        <v>129.55</v>
      </c>
      <c r="D1147" s="11" t="n">
        <v>0.171512335538864</v>
      </c>
      <c r="E1147" s="11" t="n">
        <v>0.324200083159063</v>
      </c>
      <c r="F1147" s="11"/>
      <c r="G1147" s="11" t="n">
        <f aca="false">-E1147</f>
        <v>-0.324200083159063</v>
      </c>
      <c r="H1147" s="11" t="n">
        <f aca="false">D1147-E1147</f>
        <v>-0.152687747620199</v>
      </c>
      <c r="I1147" s="11" t="n">
        <f aca="false">ABS(G1147)</f>
        <v>0.324200083159063</v>
      </c>
      <c r="J1147" s="11" t="n">
        <f aca="false">ABS(H1147)</f>
        <v>0.152687747620199</v>
      </c>
      <c r="K1147" s="11" t="n">
        <f aca="false">G1147^2</f>
        <v>0.105105693920343</v>
      </c>
      <c r="L1147" s="11" t="n">
        <f aca="false">H1147^2</f>
        <v>0.0233135482733296</v>
      </c>
      <c r="N1147" s="14" t="n">
        <v>0</v>
      </c>
      <c r="O1147" s="14" t="n">
        <v>0</v>
      </c>
      <c r="P1147" s="14" t="n">
        <v>0</v>
      </c>
      <c r="Q1147" s="14" t="n">
        <v>0</v>
      </c>
      <c r="R1147" s="0" t="n">
        <f aca="false">IF(N1147&gt;0,1,IF(O1147&gt;0,2,3))</f>
        <v>3</v>
      </c>
      <c r="ALV1147" s="0"/>
      <c r="ALW1147" s="0"/>
      <c r="ALX1147" s="0"/>
      <c r="ALY1147" s="0"/>
      <c r="ALZ1147" s="0"/>
      <c r="AMA1147" s="0"/>
      <c r="AMB1147" s="0"/>
      <c r="AMC1147" s="0"/>
      <c r="AMD1147" s="0"/>
      <c r="AME1147" s="0"/>
      <c r="AMF1147" s="0"/>
      <c r="AMG1147" s="0"/>
      <c r="AMH1147" s="0"/>
      <c r="AMI1147" s="0"/>
      <c r="AMJ1147" s="0"/>
    </row>
    <row r="1148" s="13" customFormat="true" ht="12.8" hidden="false" customHeight="false" outlineLevel="0" collapsed="false">
      <c r="A1148" s="7"/>
      <c r="B1148" s="0" t="n">
        <v>12</v>
      </c>
      <c r="C1148" s="11" t="n">
        <v>129.802</v>
      </c>
      <c r="D1148" s="11" t="n">
        <v>0.171512335538864</v>
      </c>
      <c r="E1148" s="11" t="n">
        <v>0.0089122473192659</v>
      </c>
      <c r="F1148" s="11"/>
      <c r="G1148" s="11" t="n">
        <f aca="false">-E1148</f>
        <v>-0.0089122473192659</v>
      </c>
      <c r="H1148" s="11" t="n">
        <f aca="false">D1148-E1148</f>
        <v>0.162600088219598</v>
      </c>
      <c r="I1148" s="11" t="n">
        <f aca="false">ABS(G1148)</f>
        <v>0.0089122473192659</v>
      </c>
      <c r="J1148" s="11" t="n">
        <f aca="false">ABS(H1148)</f>
        <v>0.162600088219598</v>
      </c>
      <c r="K1148" s="11" t="n">
        <f aca="false">G1148^2</f>
        <v>7.94281522797622E-005</v>
      </c>
      <c r="L1148" s="11" t="n">
        <f aca="false">H1148^2</f>
        <v>0.0264387886890211</v>
      </c>
      <c r="N1148" s="14" t="n">
        <v>0</v>
      </c>
      <c r="O1148" s="14" t="n">
        <v>0</v>
      </c>
      <c r="P1148" s="14" t="n">
        <v>0</v>
      </c>
      <c r="Q1148" s="14" t="n">
        <v>1</v>
      </c>
      <c r="R1148" s="0" t="n">
        <f aca="false">IF(N1148&gt;0,1,IF(O1148&gt;0,2,3))</f>
        <v>3</v>
      </c>
      <c r="ALV1148" s="0"/>
      <c r="ALW1148" s="0"/>
      <c r="ALX1148" s="0"/>
      <c r="ALY1148" s="0"/>
      <c r="ALZ1148" s="0"/>
      <c r="AMA1148" s="0"/>
      <c r="AMB1148" s="0"/>
      <c r="AMC1148" s="0"/>
      <c r="AMD1148" s="0"/>
      <c r="AME1148" s="0"/>
      <c r="AMF1148" s="0"/>
      <c r="AMG1148" s="0"/>
      <c r="AMH1148" s="0"/>
      <c r="AMI1148" s="0"/>
      <c r="AMJ1148" s="0"/>
    </row>
    <row r="1149" s="13" customFormat="true" ht="12.8" hidden="false" customHeight="false" outlineLevel="0" collapsed="false">
      <c r="A1149" s="7"/>
      <c r="B1149" s="0" t="n">
        <v>14</v>
      </c>
      <c r="C1149" s="11" t="n">
        <v>132.608</v>
      </c>
      <c r="D1149" s="11" t="n">
        <v>1.59637713432312</v>
      </c>
      <c r="E1149" s="11" t="n">
        <v>0.507761743229722</v>
      </c>
      <c r="F1149" s="11"/>
      <c r="G1149" s="11" t="n">
        <f aca="false">-E1149</f>
        <v>-0.507761743229722</v>
      </c>
      <c r="H1149" s="11" t="n">
        <f aca="false">D1149-E1149</f>
        <v>1.0886153910934</v>
      </c>
      <c r="I1149" s="11" t="n">
        <f aca="false">ABS(G1149)</f>
        <v>0.507761743229722</v>
      </c>
      <c r="J1149" s="11" t="n">
        <f aca="false">ABS(H1149)</f>
        <v>1.0886153910934</v>
      </c>
      <c r="K1149" s="11" t="n">
        <f aca="false">G1149^2</f>
        <v>0.257821987887686</v>
      </c>
      <c r="L1149" s="11" t="n">
        <f aca="false">H1149^2</f>
        <v>1.18508346972543</v>
      </c>
      <c r="N1149" s="14" t="n">
        <v>0</v>
      </c>
      <c r="O1149" s="14" t="n">
        <v>0</v>
      </c>
      <c r="P1149" s="14" t="n">
        <v>1</v>
      </c>
      <c r="Q1149" s="14" t="n">
        <v>0</v>
      </c>
      <c r="R1149" s="0" t="n">
        <f aca="false">IF(N1149&gt;0,1,IF(O1149&gt;0,2,3))</f>
        <v>3</v>
      </c>
      <c r="ALV1149" s="0"/>
      <c r="ALW1149" s="0"/>
      <c r="ALX1149" s="0"/>
      <c r="ALY1149" s="0"/>
      <c r="ALZ1149" s="0"/>
      <c r="AMA1149" s="0"/>
      <c r="AMB1149" s="0"/>
      <c r="AMC1149" s="0"/>
      <c r="AMD1149" s="0"/>
      <c r="AME1149" s="0"/>
      <c r="AMF1149" s="0"/>
      <c r="AMG1149" s="0"/>
      <c r="AMH1149" s="0"/>
      <c r="AMI1149" s="0"/>
      <c r="AMJ1149" s="0"/>
    </row>
    <row r="1150" s="13" customFormat="true" ht="12.8" hidden="false" customHeight="false" outlineLevel="0" collapsed="false">
      <c r="A1150" s="7"/>
      <c r="B1150" s="0" t="n">
        <v>16</v>
      </c>
      <c r="C1150" s="11" t="n">
        <v>20.861</v>
      </c>
      <c r="D1150" s="11" t="n">
        <v>-0.804739713668823</v>
      </c>
      <c r="E1150" s="11" t="n">
        <v>-1.17569398626893</v>
      </c>
      <c r="F1150" s="11"/>
      <c r="G1150" s="11" t="n">
        <f aca="false">-E1150</f>
        <v>1.17569398626893</v>
      </c>
      <c r="H1150" s="11" t="n">
        <f aca="false">D1150-E1150</f>
        <v>0.370954272600107</v>
      </c>
      <c r="I1150" s="11" t="n">
        <f aca="false">ABS(G1150)</f>
        <v>1.17569398626893</v>
      </c>
      <c r="J1150" s="11" t="n">
        <f aca="false">ABS(H1150)</f>
        <v>0.370954272600107</v>
      </c>
      <c r="K1150" s="11" t="n">
        <f aca="false">G1150^2</f>
        <v>1.38225634934893</v>
      </c>
      <c r="L1150" s="11" t="n">
        <f aca="false">H1150^2</f>
        <v>0.137607072360274</v>
      </c>
      <c r="N1150" s="14" t="n">
        <v>0</v>
      </c>
      <c r="O1150" s="14" t="n">
        <v>0</v>
      </c>
      <c r="P1150" s="14" t="n">
        <v>0</v>
      </c>
      <c r="Q1150" s="14" t="n">
        <v>0</v>
      </c>
      <c r="R1150" s="0" t="n">
        <f aca="false">IF(N1150&gt;0,1,IF(O1150&gt;0,2,3))</f>
        <v>3</v>
      </c>
      <c r="ALV1150" s="0"/>
      <c r="ALW1150" s="0"/>
      <c r="ALX1150" s="0"/>
      <c r="ALY1150" s="0"/>
      <c r="ALZ1150" s="0"/>
      <c r="AMA1150" s="0"/>
      <c r="AMB1150" s="0"/>
      <c r="AMC1150" s="0"/>
      <c r="AMD1150" s="0"/>
      <c r="AME1150" s="0"/>
      <c r="AMF1150" s="0"/>
      <c r="AMG1150" s="0"/>
      <c r="AMH1150" s="0"/>
      <c r="AMI1150" s="0"/>
      <c r="AMJ1150" s="0"/>
    </row>
    <row r="1151" s="13" customFormat="true" ht="12.8" hidden="false" customHeight="false" outlineLevel="0" collapsed="false">
      <c r="A1151" s="7"/>
      <c r="B1151" s="0" t="n">
        <v>20</v>
      </c>
      <c r="C1151" s="11" t="n">
        <v>154.061</v>
      </c>
      <c r="D1151" s="11" t="n">
        <v>5.55082941055298</v>
      </c>
      <c r="E1151" s="11" t="n">
        <v>8.09377372875309</v>
      </c>
      <c r="F1151" s="11"/>
      <c r="G1151" s="11" t="n">
        <f aca="false">-E1151</f>
        <v>-8.09377372875309</v>
      </c>
      <c r="H1151" s="11" t="n">
        <f aca="false">D1151-E1151</f>
        <v>-2.54294431820011</v>
      </c>
      <c r="I1151" s="11" t="n">
        <f aca="false">ABS(G1151)</f>
        <v>8.09377372875309</v>
      </c>
      <c r="J1151" s="11" t="n">
        <f aca="false">ABS(H1151)</f>
        <v>2.54294431820011</v>
      </c>
      <c r="K1151" s="11" t="n">
        <f aca="false">G1151^2</f>
        <v>65.5091731722537</v>
      </c>
      <c r="L1151" s="11" t="n">
        <f aca="false">H1151^2</f>
        <v>6.46656580546622</v>
      </c>
      <c r="N1151" s="14" t="n">
        <v>1</v>
      </c>
      <c r="O1151" s="14" t="n">
        <v>0</v>
      </c>
      <c r="P1151" s="14" t="n">
        <v>0</v>
      </c>
      <c r="Q1151" s="14" t="n">
        <v>0</v>
      </c>
      <c r="R1151" s="0" t="n">
        <f aca="false">IF(N1151&gt;0,1,IF(O1151&gt;0,2,3))</f>
        <v>1</v>
      </c>
      <c r="ALV1151" s="0"/>
      <c r="ALW1151" s="0"/>
      <c r="ALX1151" s="0"/>
      <c r="ALY1151" s="0"/>
      <c r="ALZ1151" s="0"/>
      <c r="AMA1151" s="0"/>
      <c r="AMB1151" s="0"/>
      <c r="AMC1151" s="0"/>
      <c r="AMD1151" s="0"/>
      <c r="AME1151" s="0"/>
      <c r="AMF1151" s="0"/>
      <c r="AMG1151" s="0"/>
      <c r="AMH1151" s="0"/>
      <c r="AMI1151" s="0"/>
      <c r="AMJ1151" s="0"/>
    </row>
    <row r="1152" s="13" customFormat="true" ht="12.8" hidden="false" customHeight="false" outlineLevel="0" collapsed="false">
      <c r="A1152" s="7"/>
      <c r="B1152" s="0" t="n">
        <v>21</v>
      </c>
      <c r="C1152" s="11" t="n">
        <v>141.017</v>
      </c>
      <c r="D1152" s="11" t="n">
        <v>3.93706870079041</v>
      </c>
      <c r="E1152" s="11" t="n">
        <v>2.21374937845255</v>
      </c>
      <c r="F1152" s="11"/>
      <c r="G1152" s="11" t="n">
        <f aca="false">-E1152</f>
        <v>-2.21374937845255</v>
      </c>
      <c r="H1152" s="11" t="n">
        <f aca="false">D1152-E1152</f>
        <v>1.72331932233786</v>
      </c>
      <c r="I1152" s="11" t="n">
        <f aca="false">ABS(G1152)</f>
        <v>2.21374937845255</v>
      </c>
      <c r="J1152" s="11" t="n">
        <f aca="false">ABS(H1152)</f>
        <v>1.72331932233786</v>
      </c>
      <c r="K1152" s="11" t="n">
        <f aca="false">G1152^2</f>
        <v>4.90068631059905</v>
      </c>
      <c r="L1152" s="11" t="n">
        <f aca="false">H1152^2</f>
        <v>2.96982948674302</v>
      </c>
      <c r="N1152" s="14" t="n">
        <v>0</v>
      </c>
      <c r="O1152" s="14" t="n">
        <v>1</v>
      </c>
      <c r="P1152" s="14" t="n">
        <v>0</v>
      </c>
      <c r="Q1152" s="14" t="n">
        <v>0</v>
      </c>
      <c r="R1152" s="0" t="n">
        <f aca="false">IF(N1152&gt;0,1,IF(O1152&gt;0,2,3))</f>
        <v>2</v>
      </c>
      <c r="ALV1152" s="0"/>
      <c r="ALW1152" s="0"/>
      <c r="ALX1152" s="0"/>
      <c r="ALY1152" s="0"/>
      <c r="ALZ1152" s="0"/>
      <c r="AMA1152" s="0"/>
      <c r="AMB1152" s="0"/>
      <c r="AMC1152" s="0"/>
      <c r="AMD1152" s="0"/>
      <c r="AME1152" s="0"/>
      <c r="AMF1152" s="0"/>
      <c r="AMG1152" s="0"/>
      <c r="AMH1152" s="0"/>
      <c r="AMI1152" s="0"/>
      <c r="AMJ1152" s="0"/>
    </row>
    <row r="1153" s="13" customFormat="true" ht="12.8" hidden="false" customHeight="false" outlineLevel="0" collapsed="false">
      <c r="A1153" s="7"/>
      <c r="B1153" s="0" t="n">
        <v>23</v>
      </c>
      <c r="C1153" s="11" t="n">
        <v>134.384</v>
      </c>
      <c r="D1153" s="11" t="n">
        <v>0.858946084976196</v>
      </c>
      <c r="E1153" s="11" t="n">
        <v>0.976879091725515</v>
      </c>
      <c r="F1153" s="11"/>
      <c r="G1153" s="11" t="n">
        <f aca="false">-E1153</f>
        <v>-0.976879091725515</v>
      </c>
      <c r="H1153" s="11" t="n">
        <f aca="false">D1153-E1153</f>
        <v>-0.117933006749319</v>
      </c>
      <c r="I1153" s="11" t="n">
        <f aca="false">ABS(G1153)</f>
        <v>0.976879091725515</v>
      </c>
      <c r="J1153" s="11" t="n">
        <f aca="false">ABS(H1153)</f>
        <v>0.117933006749319</v>
      </c>
      <c r="K1153" s="11" t="n">
        <f aca="false">G1153^2</f>
        <v>0.954292759850467</v>
      </c>
      <c r="L1153" s="11" t="n">
        <f aca="false">H1153^2</f>
        <v>0.0139081940809349</v>
      </c>
      <c r="N1153" s="14" t="n">
        <v>0</v>
      </c>
      <c r="O1153" s="14" t="n">
        <v>0</v>
      </c>
      <c r="P1153" s="14" t="n">
        <v>1</v>
      </c>
      <c r="Q1153" s="14" t="n">
        <v>0</v>
      </c>
      <c r="R1153" s="0" t="n">
        <f aca="false">IF(N1153&gt;0,1,IF(O1153&gt;0,2,3))</f>
        <v>3</v>
      </c>
      <c r="ALV1153" s="0"/>
      <c r="ALW1153" s="0"/>
      <c r="ALX1153" s="0"/>
      <c r="ALY1153" s="0"/>
      <c r="ALZ1153" s="0"/>
      <c r="AMA1153" s="0"/>
      <c r="AMB1153" s="0"/>
      <c r="AMC1153" s="0"/>
      <c r="AMD1153" s="0"/>
      <c r="AME1153" s="0"/>
      <c r="AMF1153" s="0"/>
      <c r="AMG1153" s="0"/>
      <c r="AMH1153" s="0"/>
      <c r="AMI1153" s="0"/>
      <c r="AMJ1153" s="0"/>
    </row>
    <row r="1154" s="13" customFormat="true" ht="12.8" hidden="false" customHeight="false" outlineLevel="0" collapsed="false">
      <c r="A1154" s="7"/>
      <c r="B1154" s="0" t="n">
        <v>25</v>
      </c>
      <c r="C1154" s="11" t="n">
        <v>133.767</v>
      </c>
      <c r="D1154" s="11" t="n">
        <v>0.171512335538864</v>
      </c>
      <c r="E1154" s="11" t="n">
        <v>-0.0305717228617652</v>
      </c>
      <c r="F1154" s="11"/>
      <c r="G1154" s="11" t="n">
        <f aca="false">-E1154</f>
        <v>0.0305717228617652</v>
      </c>
      <c r="H1154" s="11" t="n">
        <f aca="false">D1154-E1154</f>
        <v>0.202084058400629</v>
      </c>
      <c r="I1154" s="11" t="n">
        <f aca="false">ABS(G1154)</f>
        <v>0.0305717228617652</v>
      </c>
      <c r="J1154" s="11" t="n">
        <f aca="false">ABS(H1154)</f>
        <v>0.202084058400629</v>
      </c>
      <c r="K1154" s="11" t="n">
        <f aca="false">G1154^2</f>
        <v>0.000934630238736577</v>
      </c>
      <c r="L1154" s="11" t="n">
        <f aca="false">H1154^2</f>
        <v>0.0408379666596689</v>
      </c>
      <c r="N1154" s="14" t="n">
        <v>0</v>
      </c>
      <c r="O1154" s="14" t="n">
        <v>0</v>
      </c>
      <c r="P1154" s="14" t="n">
        <v>0</v>
      </c>
      <c r="Q1154" s="14" t="n">
        <v>1</v>
      </c>
      <c r="R1154" s="0" t="n">
        <f aca="false">IF(N1154&gt;0,1,IF(O1154&gt;0,2,3))</f>
        <v>3</v>
      </c>
      <c r="ALV1154" s="0"/>
      <c r="ALW1154" s="0"/>
      <c r="ALX1154" s="0"/>
      <c r="ALY1154" s="0"/>
      <c r="ALZ1154" s="0"/>
      <c r="AMA1154" s="0"/>
      <c r="AMB1154" s="0"/>
      <c r="AMC1154" s="0"/>
      <c r="AMD1154" s="0"/>
      <c r="AME1154" s="0"/>
      <c r="AMF1154" s="0"/>
      <c r="AMG1154" s="0"/>
      <c r="AMH1154" s="0"/>
      <c r="AMI1154" s="0"/>
      <c r="AMJ1154" s="0"/>
    </row>
    <row r="1155" s="13" customFormat="true" ht="12.8" hidden="false" customHeight="false" outlineLevel="0" collapsed="false">
      <c r="A1155" s="7"/>
      <c r="B1155" s="0" t="n">
        <v>27</v>
      </c>
      <c r="C1155" s="11" t="n">
        <v>133.418</v>
      </c>
      <c r="D1155" s="11" t="n">
        <v>0.946187138557434</v>
      </c>
      <c r="E1155" s="11" t="n">
        <v>0.772943694568987</v>
      </c>
      <c r="F1155" s="11"/>
      <c r="G1155" s="11" t="n">
        <f aca="false">-E1155</f>
        <v>-0.772943694568987</v>
      </c>
      <c r="H1155" s="11" t="n">
        <f aca="false">D1155-E1155</f>
        <v>0.173243443988447</v>
      </c>
      <c r="I1155" s="11" t="n">
        <f aca="false">ABS(G1155)</f>
        <v>0.772943694568987</v>
      </c>
      <c r="J1155" s="11" t="n">
        <f aca="false">ABS(H1155)</f>
        <v>0.173243443988447</v>
      </c>
      <c r="K1155" s="11" t="n">
        <f aca="false">G1155^2</f>
        <v>0.597441954973955</v>
      </c>
      <c r="L1155" s="11" t="n">
        <f aca="false">H1155^2</f>
        <v>0.0300132908849782</v>
      </c>
      <c r="N1155" s="14" t="n">
        <v>0</v>
      </c>
      <c r="O1155" s="14" t="n">
        <v>0</v>
      </c>
      <c r="P1155" s="14" t="n">
        <v>1</v>
      </c>
      <c r="Q1155" s="14" t="n">
        <v>0</v>
      </c>
      <c r="R1155" s="0" t="n">
        <f aca="false">IF(N1155&gt;0,1,IF(O1155&gt;0,2,3))</f>
        <v>3</v>
      </c>
      <c r="ALV1155" s="0"/>
      <c r="ALW1155" s="0"/>
      <c r="ALX1155" s="0"/>
      <c r="ALY1155" s="0"/>
      <c r="ALZ1155" s="0"/>
      <c r="AMA1155" s="0"/>
      <c r="AMB1155" s="0"/>
      <c r="AMC1155" s="0"/>
      <c r="AMD1155" s="0"/>
      <c r="AME1155" s="0"/>
      <c r="AMF1155" s="0"/>
      <c r="AMG1155" s="0"/>
      <c r="AMH1155" s="0"/>
      <c r="AMI1155" s="0"/>
      <c r="AMJ1155" s="0"/>
    </row>
    <row r="1156" s="13" customFormat="true" ht="12.8" hidden="false" customHeight="false" outlineLevel="0" collapsed="false">
      <c r="A1156" s="7"/>
      <c r="B1156" s="0" t="n">
        <v>29</v>
      </c>
      <c r="C1156" s="11" t="n">
        <v>142.965</v>
      </c>
      <c r="D1156" s="11" t="n">
        <v>2.95406460762024</v>
      </c>
      <c r="E1156" s="11" t="n">
        <v>1.60580673827359</v>
      </c>
      <c r="F1156" s="11"/>
      <c r="G1156" s="11" t="n">
        <f aca="false">-E1156</f>
        <v>-1.60580673827359</v>
      </c>
      <c r="H1156" s="11" t="n">
        <f aca="false">D1156-E1156</f>
        <v>1.34825786934665</v>
      </c>
      <c r="I1156" s="11" t="n">
        <f aca="false">ABS(G1156)</f>
        <v>1.60580673827359</v>
      </c>
      <c r="J1156" s="11" t="n">
        <f aca="false">ABS(H1156)</f>
        <v>1.34825786934665</v>
      </c>
      <c r="K1156" s="11" t="n">
        <f aca="false">G1156^2</f>
        <v>2.57861528068487</v>
      </c>
      <c r="L1156" s="11" t="n">
        <f aca="false">H1156^2</f>
        <v>1.81779928225517</v>
      </c>
      <c r="N1156" s="14" t="n">
        <v>0</v>
      </c>
      <c r="O1156" s="14" t="n">
        <v>1</v>
      </c>
      <c r="P1156" s="14" t="n">
        <v>0</v>
      </c>
      <c r="Q1156" s="14" t="n">
        <v>0</v>
      </c>
      <c r="R1156" s="0" t="n">
        <f aca="false">IF(N1156&gt;0,1,IF(O1156&gt;0,2,3))</f>
        <v>2</v>
      </c>
      <c r="ALV1156" s="0"/>
      <c r="ALW1156" s="0"/>
      <c r="ALX1156" s="0"/>
      <c r="ALY1156" s="0"/>
      <c r="ALZ1156" s="0"/>
      <c r="AMA1156" s="0"/>
      <c r="AMB1156" s="0"/>
      <c r="AMC1156" s="0"/>
      <c r="AMD1156" s="0"/>
      <c r="AME1156" s="0"/>
      <c r="AMF1156" s="0"/>
      <c r="AMG1156" s="0"/>
      <c r="AMH1156" s="0"/>
      <c r="AMI1156" s="0"/>
      <c r="AMJ1156" s="0"/>
    </row>
    <row r="1157" s="13" customFormat="true" ht="12.8" hidden="false" customHeight="false" outlineLevel="0" collapsed="false">
      <c r="A1157" s="7"/>
      <c r="B1157" s="0" t="n">
        <v>31</v>
      </c>
      <c r="C1157" s="11" t="n">
        <v>154.933</v>
      </c>
      <c r="D1157" s="11" t="n">
        <v>3.62540125846863</v>
      </c>
      <c r="E1157" s="11" t="n">
        <v>7.30468625788142</v>
      </c>
      <c r="F1157" s="11"/>
      <c r="G1157" s="11" t="n">
        <f aca="false">-E1157</f>
        <v>-7.30468625788142</v>
      </c>
      <c r="H1157" s="11" t="n">
        <f aca="false">D1157-E1157</f>
        <v>-3.67928499941279</v>
      </c>
      <c r="I1157" s="11" t="n">
        <f aca="false">ABS(G1157)</f>
        <v>7.30468625788142</v>
      </c>
      <c r="J1157" s="11" t="n">
        <f aca="false">ABS(H1157)</f>
        <v>3.67928499941279</v>
      </c>
      <c r="K1157" s="11" t="n">
        <f aca="false">G1157^2</f>
        <v>53.3584413260817</v>
      </c>
      <c r="L1157" s="11" t="n">
        <f aca="false">H1157^2</f>
        <v>13.537138106904</v>
      </c>
      <c r="N1157" s="14" t="n">
        <v>1</v>
      </c>
      <c r="O1157" s="14" t="n">
        <v>0</v>
      </c>
      <c r="P1157" s="14" t="n">
        <v>0</v>
      </c>
      <c r="Q1157" s="14" t="n">
        <v>0</v>
      </c>
      <c r="R1157" s="0" t="n">
        <f aca="false">IF(N1157&gt;0,1,IF(O1157&gt;0,2,3))</f>
        <v>1</v>
      </c>
      <c r="ALV1157" s="0"/>
      <c r="ALW1157" s="0"/>
      <c r="ALX1157" s="0"/>
      <c r="ALY1157" s="0"/>
      <c r="ALZ1157" s="0"/>
      <c r="AMA1157" s="0"/>
      <c r="AMB1157" s="0"/>
      <c r="AMC1157" s="0"/>
      <c r="AMD1157" s="0"/>
      <c r="AME1157" s="0"/>
      <c r="AMF1157" s="0"/>
      <c r="AMG1157" s="0"/>
      <c r="AMH1157" s="0"/>
      <c r="AMI1157" s="0"/>
      <c r="AMJ1157" s="0"/>
    </row>
    <row r="1158" s="13" customFormat="true" ht="12.8" hidden="false" customHeight="false" outlineLevel="0" collapsed="false">
      <c r="A1158" s="7"/>
      <c r="B1158" s="0" t="n">
        <v>32</v>
      </c>
      <c r="C1158" s="11" t="n">
        <v>141.344</v>
      </c>
      <c r="D1158" s="11" t="n">
        <v>2.84158253669739</v>
      </c>
      <c r="E1158" s="11" t="n">
        <v>1.92314280463833</v>
      </c>
      <c r="F1158" s="11"/>
      <c r="G1158" s="11" t="n">
        <f aca="false">-E1158</f>
        <v>-1.92314280463833</v>
      </c>
      <c r="H1158" s="11" t="n">
        <f aca="false">D1158-E1158</f>
        <v>0.91843973205906</v>
      </c>
      <c r="I1158" s="11" t="n">
        <f aca="false">ABS(G1158)</f>
        <v>1.92314280463833</v>
      </c>
      <c r="J1158" s="11" t="n">
        <f aca="false">ABS(H1158)</f>
        <v>0.91843973205906</v>
      </c>
      <c r="K1158" s="11" t="n">
        <f aca="false">G1158^2</f>
        <v>3.69847824703218</v>
      </c>
      <c r="L1158" s="11" t="n">
        <f aca="false">H1158^2</f>
        <v>0.843531541424718</v>
      </c>
      <c r="N1158" s="14" t="n">
        <v>0</v>
      </c>
      <c r="O1158" s="14" t="n">
        <v>1</v>
      </c>
      <c r="P1158" s="14" t="n">
        <v>0</v>
      </c>
      <c r="Q1158" s="14" t="n">
        <v>0</v>
      </c>
      <c r="R1158" s="0" t="n">
        <f aca="false">IF(N1158&gt;0,1,IF(O1158&gt;0,2,3))</f>
        <v>2</v>
      </c>
      <c r="ALV1158" s="0"/>
      <c r="ALW1158" s="0"/>
      <c r="ALX1158" s="0"/>
      <c r="ALY1158" s="0"/>
      <c r="ALZ1158" s="0"/>
      <c r="AMA1158" s="0"/>
      <c r="AMB1158" s="0"/>
      <c r="AMC1158" s="0"/>
      <c r="AMD1158" s="0"/>
      <c r="AME1158" s="0"/>
      <c r="AMF1158" s="0"/>
      <c r="AMG1158" s="0"/>
      <c r="AMH1158" s="0"/>
      <c r="AMI1158" s="0"/>
      <c r="AMJ1158" s="0"/>
    </row>
    <row r="1159" s="13" customFormat="true" ht="12.8" hidden="false" customHeight="false" outlineLevel="0" collapsed="false">
      <c r="A1159" s="7"/>
      <c r="B1159" s="0" t="n">
        <v>34</v>
      </c>
      <c r="C1159" s="11" t="n">
        <v>134.419</v>
      </c>
      <c r="D1159" s="11" t="n">
        <v>1.04960596561432</v>
      </c>
      <c r="E1159" s="11" t="n">
        <v>0.826221844778182</v>
      </c>
      <c r="F1159" s="11"/>
      <c r="G1159" s="11" t="n">
        <f aca="false">-E1159</f>
        <v>-0.826221844778182</v>
      </c>
      <c r="H1159" s="11" t="n">
        <f aca="false">D1159-E1159</f>
        <v>0.223384120836138</v>
      </c>
      <c r="I1159" s="11" t="n">
        <f aca="false">ABS(G1159)</f>
        <v>0.826221844778182</v>
      </c>
      <c r="J1159" s="11" t="n">
        <f aca="false">ABS(H1159)</f>
        <v>0.223384120836138</v>
      </c>
      <c r="K1159" s="11" t="n">
        <f aca="false">G1159^2</f>
        <v>0.682642536788662</v>
      </c>
      <c r="L1159" s="11" t="n">
        <f aca="false">H1159^2</f>
        <v>0.0499004654417343</v>
      </c>
      <c r="N1159" s="14" t="n">
        <v>0</v>
      </c>
      <c r="O1159" s="14" t="n">
        <v>0</v>
      </c>
      <c r="P1159" s="14" t="n">
        <v>1</v>
      </c>
      <c r="Q1159" s="14" t="n">
        <v>0</v>
      </c>
      <c r="R1159" s="0" t="n">
        <f aca="false">IF(N1159&gt;0,1,IF(O1159&gt;0,2,3))</f>
        <v>3</v>
      </c>
      <c r="ALV1159" s="0"/>
      <c r="ALW1159" s="0"/>
      <c r="ALX1159" s="0"/>
      <c r="ALY1159" s="0"/>
      <c r="ALZ1159" s="0"/>
      <c r="AMA1159" s="0"/>
      <c r="AMB1159" s="0"/>
      <c r="AMC1159" s="0"/>
      <c r="AMD1159" s="0"/>
      <c r="AME1159" s="0"/>
      <c r="AMF1159" s="0"/>
      <c r="AMG1159" s="0"/>
      <c r="AMH1159" s="0"/>
      <c r="AMI1159" s="0"/>
      <c r="AMJ1159" s="0"/>
    </row>
    <row r="1160" s="13" customFormat="true" ht="12.8" hidden="false" customHeight="false" outlineLevel="0" collapsed="false">
      <c r="A1160" s="7"/>
      <c r="B1160" s="0" t="n">
        <v>36</v>
      </c>
      <c r="C1160" s="11" t="n">
        <v>133.627</v>
      </c>
      <c r="D1160" s="11" t="n">
        <v>0.171512335538864</v>
      </c>
      <c r="E1160" s="11" t="n">
        <v>-0.02542035699134</v>
      </c>
      <c r="F1160" s="11"/>
      <c r="G1160" s="11" t="n">
        <f aca="false">-E1160</f>
        <v>0.02542035699134</v>
      </c>
      <c r="H1160" s="11" t="n">
        <f aca="false">D1160-E1160</f>
        <v>0.196932692530204</v>
      </c>
      <c r="I1160" s="11" t="n">
        <f aca="false">ABS(G1160)</f>
        <v>0.02542035699134</v>
      </c>
      <c r="J1160" s="11" t="n">
        <f aca="false">ABS(H1160)</f>
        <v>0.196932692530204</v>
      </c>
      <c r="K1160" s="11" t="n">
        <f aca="false">G1160^2</f>
        <v>0.000646194549567168</v>
      </c>
      <c r="L1160" s="11" t="n">
        <f aca="false">H1160^2</f>
        <v>0.0387824853871959</v>
      </c>
      <c r="N1160" s="14" t="n">
        <v>0</v>
      </c>
      <c r="O1160" s="14" t="n">
        <v>0</v>
      </c>
      <c r="P1160" s="14" t="n">
        <v>0</v>
      </c>
      <c r="Q1160" s="14" t="n">
        <v>1</v>
      </c>
      <c r="R1160" s="0" t="n">
        <f aca="false">IF(N1160&gt;0,1,IF(O1160&gt;0,2,3))</f>
        <v>3</v>
      </c>
      <c r="ALV1160" s="0"/>
      <c r="ALW1160" s="0"/>
      <c r="ALX1160" s="0"/>
      <c r="ALY1160" s="0"/>
      <c r="ALZ1160" s="0"/>
      <c r="AMA1160" s="0"/>
      <c r="AMB1160" s="0"/>
      <c r="AMC1160" s="0"/>
      <c r="AMD1160" s="0"/>
      <c r="AME1160" s="0"/>
      <c r="AMF1160" s="0"/>
      <c r="AMG1160" s="0"/>
      <c r="AMH1160" s="0"/>
      <c r="AMI1160" s="0"/>
      <c r="AMJ1160" s="0"/>
    </row>
    <row r="1161" s="13" customFormat="true" ht="12.8" hidden="false" customHeight="false" outlineLevel="0" collapsed="false">
      <c r="A1161" s="7"/>
      <c r="B1161" s="0" t="n">
        <v>38</v>
      </c>
      <c r="C1161" s="11" t="n">
        <v>133.833</v>
      </c>
      <c r="D1161" s="11" t="n">
        <v>1.14820182323456</v>
      </c>
      <c r="E1161" s="11" t="n">
        <v>0.8765073350949</v>
      </c>
      <c r="F1161" s="11"/>
      <c r="G1161" s="11" t="n">
        <f aca="false">-E1161</f>
        <v>-0.8765073350949</v>
      </c>
      <c r="H1161" s="11" t="n">
        <f aca="false">D1161-E1161</f>
        <v>0.27169448813966</v>
      </c>
      <c r="I1161" s="11" t="n">
        <f aca="false">ABS(G1161)</f>
        <v>0.8765073350949</v>
      </c>
      <c r="J1161" s="11" t="n">
        <f aca="false">ABS(H1161)</f>
        <v>0.27169448813966</v>
      </c>
      <c r="K1161" s="11" t="n">
        <f aca="false">G1161^2</f>
        <v>0.768265108475163</v>
      </c>
      <c r="L1161" s="11" t="n">
        <f aca="false">H1161^2</f>
        <v>0.0738178948854718</v>
      </c>
      <c r="N1161" s="14" t="n">
        <v>0</v>
      </c>
      <c r="O1161" s="14" t="n">
        <v>0</v>
      </c>
      <c r="P1161" s="14" t="n">
        <v>1</v>
      </c>
      <c r="Q1161" s="14" t="n">
        <v>0</v>
      </c>
      <c r="R1161" s="0" t="n">
        <f aca="false">IF(N1161&gt;0,1,IF(O1161&gt;0,2,3))</f>
        <v>3</v>
      </c>
      <c r="ALV1161" s="0"/>
      <c r="ALW1161" s="0"/>
      <c r="ALX1161" s="0"/>
      <c r="ALY1161" s="0"/>
      <c r="ALZ1161" s="0"/>
      <c r="AMA1161" s="0"/>
      <c r="AMB1161" s="0"/>
      <c r="AMC1161" s="0"/>
      <c r="AMD1161" s="0"/>
      <c r="AME1161" s="0"/>
      <c r="AMF1161" s="0"/>
      <c r="AMG1161" s="0"/>
      <c r="AMH1161" s="0"/>
      <c r="AMI1161" s="0"/>
      <c r="AMJ1161" s="0"/>
    </row>
    <row r="1162" s="13" customFormat="true" ht="12.8" hidden="false" customHeight="false" outlineLevel="0" collapsed="false">
      <c r="A1162" s="7"/>
      <c r="B1162" s="0" t="n">
        <v>40</v>
      </c>
      <c r="C1162" s="11" t="n">
        <v>140.178</v>
      </c>
      <c r="D1162" s="11" t="n">
        <v>2.93027758598328</v>
      </c>
      <c r="E1162" s="11" t="n">
        <v>2.03654907200326</v>
      </c>
      <c r="F1162" s="11"/>
      <c r="G1162" s="11" t="n">
        <f aca="false">-E1162</f>
        <v>-2.03654907200326</v>
      </c>
      <c r="H1162" s="11" t="n">
        <f aca="false">D1162-E1162</f>
        <v>0.89372851398002</v>
      </c>
      <c r="I1162" s="11" t="n">
        <f aca="false">ABS(G1162)</f>
        <v>2.03654907200326</v>
      </c>
      <c r="J1162" s="11" t="n">
        <f aca="false">ABS(H1162)</f>
        <v>0.89372851398002</v>
      </c>
      <c r="K1162" s="11" t="n">
        <f aca="false">G1162^2</f>
        <v>4.14753212267734</v>
      </c>
      <c r="L1162" s="11" t="n">
        <f aca="false">H1162^2</f>
        <v>0.798750656700934</v>
      </c>
      <c r="N1162" s="14" t="n">
        <v>0</v>
      </c>
      <c r="O1162" s="14" t="n">
        <v>1</v>
      </c>
      <c r="P1162" s="14" t="n">
        <v>0</v>
      </c>
      <c r="Q1162" s="14" t="n">
        <v>0</v>
      </c>
      <c r="R1162" s="0" t="n">
        <f aca="false">IF(N1162&gt;0,1,IF(O1162&gt;0,2,3))</f>
        <v>2</v>
      </c>
      <c r="ALV1162" s="0"/>
      <c r="ALW1162" s="0"/>
      <c r="ALX1162" s="0"/>
      <c r="ALY1162" s="0"/>
      <c r="ALZ1162" s="0"/>
      <c r="AMA1162" s="0"/>
      <c r="AMB1162" s="0"/>
      <c r="AMC1162" s="0"/>
      <c r="AMD1162" s="0"/>
      <c r="AME1162" s="0"/>
      <c r="AMF1162" s="0"/>
      <c r="AMG1162" s="0"/>
      <c r="AMH1162" s="0"/>
      <c r="AMI1162" s="0"/>
      <c r="AMJ1162" s="0"/>
    </row>
    <row r="1163" s="13" customFormat="true" ht="12.8" hidden="false" customHeight="false" outlineLevel="0" collapsed="false">
      <c r="A1163" s="7"/>
      <c r="B1163" s="0" t="n">
        <v>42</v>
      </c>
      <c r="C1163" s="11" t="n">
        <v>156.821</v>
      </c>
      <c r="D1163" s="11" t="n">
        <v>3.57520413398743</v>
      </c>
      <c r="E1163" s="11" t="n">
        <v>8.7058497409438</v>
      </c>
      <c r="F1163" s="11"/>
      <c r="G1163" s="11" t="n">
        <f aca="false">-E1163</f>
        <v>-8.7058497409438</v>
      </c>
      <c r="H1163" s="11" t="n">
        <f aca="false">D1163-E1163</f>
        <v>-5.13064560695637</v>
      </c>
      <c r="I1163" s="11" t="n">
        <f aca="false">ABS(G1163)</f>
        <v>8.7058497409438</v>
      </c>
      <c r="J1163" s="11" t="n">
        <f aca="false">ABS(H1163)</f>
        <v>5.13064560695637</v>
      </c>
      <c r="K1163" s="11" t="n">
        <f aca="false">G1163^2</f>
        <v>75.7918197118912</v>
      </c>
      <c r="L1163" s="11" t="n">
        <f aca="false">H1163^2</f>
        <v>26.3235243441807</v>
      </c>
      <c r="N1163" s="14" t="n">
        <v>1</v>
      </c>
      <c r="O1163" s="14" t="n">
        <v>0</v>
      </c>
      <c r="P1163" s="14" t="n">
        <v>0</v>
      </c>
      <c r="Q1163" s="14" t="n">
        <v>0</v>
      </c>
      <c r="R1163" s="0" t="n">
        <f aca="false">IF(N1163&gt;0,1,IF(O1163&gt;0,2,3))</f>
        <v>1</v>
      </c>
      <c r="ALV1163" s="0"/>
      <c r="ALW1163" s="0"/>
      <c r="ALX1163" s="0"/>
      <c r="ALY1163" s="0"/>
      <c r="ALZ1163" s="0"/>
      <c r="AMA1163" s="0"/>
      <c r="AMB1163" s="0"/>
      <c r="AMC1163" s="0"/>
      <c r="AMD1163" s="0"/>
      <c r="AME1163" s="0"/>
      <c r="AMF1163" s="0"/>
      <c r="AMG1163" s="0"/>
      <c r="AMH1163" s="0"/>
      <c r="AMI1163" s="0"/>
      <c r="AMJ1163" s="0"/>
    </row>
    <row r="1164" s="13" customFormat="true" ht="12.8" hidden="false" customHeight="false" outlineLevel="0" collapsed="false">
      <c r="A1164" s="7"/>
      <c r="B1164" s="0" t="n">
        <v>43</v>
      </c>
      <c r="C1164" s="11" t="n">
        <v>141.846</v>
      </c>
      <c r="D1164" s="11" t="n">
        <v>1.88124692440033</v>
      </c>
      <c r="E1164" s="11" t="n">
        <v>2.08648954653753</v>
      </c>
      <c r="F1164" s="11"/>
      <c r="G1164" s="11" t="n">
        <f aca="false">-E1164</f>
        <v>-2.08648954653753</v>
      </c>
      <c r="H1164" s="11" t="n">
        <f aca="false">D1164-E1164</f>
        <v>-0.2052426221372</v>
      </c>
      <c r="I1164" s="11" t="n">
        <f aca="false">ABS(G1164)</f>
        <v>2.08648954653753</v>
      </c>
      <c r="J1164" s="11" t="n">
        <f aca="false">ABS(H1164)</f>
        <v>0.2052426221372</v>
      </c>
      <c r="K1164" s="11" t="n">
        <f aca="false">G1164^2</f>
        <v>4.35343862781039</v>
      </c>
      <c r="L1164" s="11" t="n">
        <f aca="false">H1164^2</f>
        <v>0.0421245339417535</v>
      </c>
      <c r="N1164" s="14" t="n">
        <v>0</v>
      </c>
      <c r="O1164" s="14" t="n">
        <v>1</v>
      </c>
      <c r="P1164" s="14" t="n">
        <v>0</v>
      </c>
      <c r="Q1164" s="14" t="n">
        <v>0</v>
      </c>
      <c r="R1164" s="0" t="n">
        <f aca="false">IF(N1164&gt;0,1,IF(O1164&gt;0,2,3))</f>
        <v>2</v>
      </c>
      <c r="ALV1164" s="0"/>
      <c r="ALW1164" s="0"/>
      <c r="ALX1164" s="0"/>
      <c r="ALY1164" s="0"/>
      <c r="ALZ1164" s="0"/>
      <c r="AMA1164" s="0"/>
      <c r="AMB1164" s="0"/>
      <c r="AMC1164" s="0"/>
      <c r="AMD1164" s="0"/>
      <c r="AME1164" s="0"/>
      <c r="AMF1164" s="0"/>
      <c r="AMG1164" s="0"/>
      <c r="AMH1164" s="0"/>
      <c r="AMI1164" s="0"/>
      <c r="AMJ1164" s="0"/>
    </row>
    <row r="1165" s="13" customFormat="true" ht="12.8" hidden="false" customHeight="false" outlineLevel="0" collapsed="false">
      <c r="A1165" s="7"/>
      <c r="B1165" s="0" t="n">
        <v>45</v>
      </c>
      <c r="C1165" s="11" t="n">
        <v>133.244</v>
      </c>
      <c r="D1165" s="11" t="n">
        <v>1.08640551567078</v>
      </c>
      <c r="E1165" s="11" t="n">
        <v>0.931226088084536</v>
      </c>
      <c r="F1165" s="11"/>
      <c r="G1165" s="11" t="n">
        <f aca="false">-E1165</f>
        <v>-0.931226088084536</v>
      </c>
      <c r="H1165" s="11" t="n">
        <f aca="false">D1165-E1165</f>
        <v>0.155179427586244</v>
      </c>
      <c r="I1165" s="11" t="n">
        <f aca="false">ABS(G1165)</f>
        <v>0.931226088084536</v>
      </c>
      <c r="J1165" s="11" t="n">
        <f aca="false">ABS(H1165)</f>
        <v>0.155179427586244</v>
      </c>
      <c r="K1165" s="11" t="n">
        <f aca="false">G1165^2</f>
        <v>0.867182027129228</v>
      </c>
      <c r="L1165" s="11" t="n">
        <f aca="false">H1165^2</f>
        <v>0.0240806547459943</v>
      </c>
      <c r="N1165" s="14" t="n">
        <v>0</v>
      </c>
      <c r="O1165" s="14" t="n">
        <v>0</v>
      </c>
      <c r="P1165" s="14" t="n">
        <v>1</v>
      </c>
      <c r="Q1165" s="14" t="n">
        <v>0</v>
      </c>
      <c r="R1165" s="0" t="n">
        <f aca="false">IF(N1165&gt;0,1,IF(O1165&gt;0,2,3))</f>
        <v>3</v>
      </c>
      <c r="ALV1165" s="0"/>
      <c r="ALW1165" s="0"/>
      <c r="ALX1165" s="0"/>
      <c r="ALY1165" s="0"/>
      <c r="ALZ1165" s="0"/>
      <c r="AMA1165" s="0"/>
      <c r="AMB1165" s="0"/>
      <c r="AMC1165" s="0"/>
      <c r="AMD1165" s="0"/>
      <c r="AME1165" s="0"/>
      <c r="AMF1165" s="0"/>
      <c r="AMG1165" s="0"/>
      <c r="AMH1165" s="0"/>
      <c r="AMI1165" s="0"/>
      <c r="AMJ1165" s="0"/>
    </row>
    <row r="1166" s="13" customFormat="true" ht="12.8" hidden="false" customHeight="false" outlineLevel="0" collapsed="false">
      <c r="A1166" s="7"/>
      <c r="B1166" s="0" t="n">
        <v>47</v>
      </c>
      <c r="C1166" s="11" t="n">
        <v>132.446</v>
      </c>
      <c r="D1166" s="11" t="n">
        <v>0.171512335538864</v>
      </c>
      <c r="E1166" s="11" t="n">
        <v>0.0911294978092414</v>
      </c>
      <c r="F1166" s="11"/>
      <c r="G1166" s="11" t="n">
        <f aca="false">-E1166</f>
        <v>-0.0911294978092414</v>
      </c>
      <c r="H1166" s="11" t="n">
        <f aca="false">D1166-E1166</f>
        <v>0.0803828377296226</v>
      </c>
      <c r="I1166" s="11" t="n">
        <f aca="false">ABS(G1166)</f>
        <v>0.0911294978092414</v>
      </c>
      <c r="J1166" s="11" t="n">
        <f aca="false">ABS(H1166)</f>
        <v>0.0803828377296226</v>
      </c>
      <c r="K1166" s="11" t="n">
        <f aca="false">G1166^2</f>
        <v>0.00830458537096453</v>
      </c>
      <c r="L1166" s="11" t="n">
        <f aca="false">H1166^2</f>
        <v>0.00646140060146684</v>
      </c>
      <c r="N1166" s="14" t="n">
        <v>0</v>
      </c>
      <c r="O1166" s="14" t="n">
        <v>0</v>
      </c>
      <c r="P1166" s="14" t="n">
        <v>0</v>
      </c>
      <c r="Q1166" s="14" t="n">
        <v>1</v>
      </c>
      <c r="R1166" s="0" t="n">
        <f aca="false">IF(N1166&gt;0,1,IF(O1166&gt;0,2,3))</f>
        <v>3</v>
      </c>
      <c r="ALV1166" s="0"/>
      <c r="ALW1166" s="0"/>
      <c r="ALX1166" s="0"/>
      <c r="ALY1166" s="0"/>
      <c r="ALZ1166" s="0"/>
      <c r="AMA1166" s="0"/>
      <c r="AMB1166" s="0"/>
      <c r="AMC1166" s="0"/>
      <c r="AMD1166" s="0"/>
      <c r="AME1166" s="0"/>
      <c r="AMF1166" s="0"/>
      <c r="AMG1166" s="0"/>
      <c r="AMH1166" s="0"/>
      <c r="AMI1166" s="0"/>
      <c r="AMJ1166" s="0"/>
    </row>
    <row r="1167" s="13" customFormat="true" ht="12.8" hidden="false" customHeight="false" outlineLevel="0" collapsed="false">
      <c r="A1167" s="7"/>
      <c r="B1167" s="0" t="n">
        <v>49</v>
      </c>
      <c r="C1167" s="11" t="n">
        <v>133.42</v>
      </c>
      <c r="D1167" s="11" t="n">
        <v>0.974261403083801</v>
      </c>
      <c r="E1167" s="11" t="n">
        <v>0.199594499454065</v>
      </c>
      <c r="F1167" s="11"/>
      <c r="G1167" s="11" t="n">
        <f aca="false">-E1167</f>
        <v>-0.199594499454065</v>
      </c>
      <c r="H1167" s="11" t="n">
        <f aca="false">D1167-E1167</f>
        <v>0.774666903629736</v>
      </c>
      <c r="I1167" s="11" t="n">
        <f aca="false">ABS(G1167)</f>
        <v>0.199594499454065</v>
      </c>
      <c r="J1167" s="11" t="n">
        <f aca="false">ABS(H1167)</f>
        <v>0.774666903629736</v>
      </c>
      <c r="K1167" s="11" t="n">
        <f aca="false">G1167^2</f>
        <v>0.0398379642123188</v>
      </c>
      <c r="L1167" s="11" t="n">
        <f aca="false">H1167^2</f>
        <v>0.600108811579283</v>
      </c>
      <c r="N1167" s="14" t="n">
        <v>0</v>
      </c>
      <c r="O1167" s="14" t="n">
        <v>0</v>
      </c>
      <c r="P1167" s="14" t="n">
        <v>1</v>
      </c>
      <c r="Q1167" s="14" t="n">
        <v>0</v>
      </c>
      <c r="R1167" s="0" t="n">
        <f aca="false">IF(N1167&gt;0,1,IF(O1167&gt;0,2,3))</f>
        <v>3</v>
      </c>
      <c r="ALV1167" s="0"/>
      <c r="ALW1167" s="0"/>
      <c r="ALX1167" s="0"/>
      <c r="ALY1167" s="0"/>
      <c r="ALZ1167" s="0"/>
      <c r="AMA1167" s="0"/>
      <c r="AMB1167" s="0"/>
      <c r="AMC1167" s="0"/>
      <c r="AMD1167" s="0"/>
      <c r="AME1167" s="0"/>
      <c r="AMF1167" s="0"/>
      <c r="AMG1167" s="0"/>
      <c r="AMH1167" s="0"/>
      <c r="AMI1167" s="0"/>
      <c r="AMJ1167" s="0"/>
    </row>
    <row r="1168" s="13" customFormat="true" ht="12.8" hidden="false" customHeight="false" outlineLevel="0" collapsed="false">
      <c r="A1168" s="7"/>
      <c r="B1168" s="0" t="n">
        <v>51</v>
      </c>
      <c r="C1168" s="11" t="n">
        <v>140.724</v>
      </c>
      <c r="D1168" s="11" t="n">
        <v>1.81968140602112</v>
      </c>
      <c r="E1168" s="11" t="n">
        <v>1.41891417800013</v>
      </c>
      <c r="F1168" s="11"/>
      <c r="G1168" s="11" t="n">
        <f aca="false">-E1168</f>
        <v>-1.41891417800013</v>
      </c>
      <c r="H1168" s="11" t="n">
        <f aca="false">D1168-E1168</f>
        <v>0.40076722802099</v>
      </c>
      <c r="I1168" s="11" t="n">
        <f aca="false">ABS(G1168)</f>
        <v>1.41891417800013</v>
      </c>
      <c r="J1168" s="11" t="n">
        <f aca="false">ABS(H1168)</f>
        <v>0.40076722802099</v>
      </c>
      <c r="K1168" s="11" t="n">
        <f aca="false">G1168^2</f>
        <v>2.01331744452978</v>
      </c>
      <c r="L1168" s="11" t="n">
        <f aca="false">H1168^2</f>
        <v>0.160614371055628</v>
      </c>
      <c r="N1168" s="14" t="n">
        <v>0</v>
      </c>
      <c r="O1168" s="14" t="n">
        <v>1</v>
      </c>
      <c r="P1168" s="14" t="n">
        <v>0</v>
      </c>
      <c r="Q1168" s="14" t="n">
        <v>0</v>
      </c>
      <c r="R1168" s="0" t="n">
        <f aca="false">IF(N1168&gt;0,1,IF(O1168&gt;0,2,3))</f>
        <v>2</v>
      </c>
      <c r="ALV1168" s="0"/>
      <c r="ALW1168" s="0"/>
      <c r="ALX1168" s="0"/>
      <c r="ALY1168" s="0"/>
      <c r="ALZ1168" s="0"/>
      <c r="AMA1168" s="0"/>
      <c r="AMB1168" s="0"/>
      <c r="AMC1168" s="0"/>
      <c r="AMD1168" s="0"/>
      <c r="AME1168" s="0"/>
      <c r="AMF1168" s="0"/>
      <c r="AMG1168" s="0"/>
      <c r="AMH1168" s="0"/>
      <c r="AMI1168" s="0"/>
      <c r="AMJ1168" s="0"/>
    </row>
    <row r="1169" s="13" customFormat="true" ht="12.8" hidden="false" customHeight="false" outlineLevel="0" collapsed="false">
      <c r="A1169" s="7" t="n">
        <v>52</v>
      </c>
      <c r="B1169" s="0" t="n">
        <v>10</v>
      </c>
      <c r="C1169" s="11" t="n">
        <v>172.636</v>
      </c>
      <c r="D1169" s="11" t="n">
        <v>0.707667708396912</v>
      </c>
      <c r="E1169" s="11" t="n">
        <v>7.89353056651619</v>
      </c>
      <c r="F1169" s="11"/>
      <c r="G1169" s="11" t="n">
        <f aca="false">-E1169</f>
        <v>-7.89353056651619</v>
      </c>
      <c r="H1169" s="11" t="n">
        <f aca="false">D1169-E1169</f>
        <v>-7.18586285811928</v>
      </c>
      <c r="I1169" s="11" t="n">
        <f aca="false">ABS(G1169)</f>
        <v>7.89353056651619</v>
      </c>
      <c r="J1169" s="11" t="n">
        <f aca="false">ABS(H1169)</f>
        <v>7.18586285811928</v>
      </c>
      <c r="K1169" s="11" t="n">
        <f aca="false">G1169^2</f>
        <v>62.3078248045254</v>
      </c>
      <c r="L1169" s="11" t="n">
        <f aca="false">H1169^2</f>
        <v>51.6366250156981</v>
      </c>
      <c r="N1169" s="14" t="n">
        <v>1</v>
      </c>
      <c r="O1169" s="14" t="n">
        <v>0</v>
      </c>
      <c r="P1169" s="14" t="n">
        <v>0</v>
      </c>
      <c r="Q1169" s="14" t="n">
        <v>0</v>
      </c>
      <c r="R1169" s="0" t="n">
        <f aca="false">IF(N1169&gt;0,1,IF(O1169&gt;0,2,3))</f>
        <v>1</v>
      </c>
      <c r="ALU1169" s="0"/>
      <c r="ALV1169" s="0"/>
      <c r="ALW1169" s="0"/>
      <c r="ALX1169" s="0"/>
      <c r="ALY1169" s="0"/>
      <c r="ALZ1169" s="0"/>
      <c r="AMA1169" s="0"/>
      <c r="AMB1169" s="0"/>
      <c r="AMC1169" s="0"/>
      <c r="AMD1169" s="0"/>
      <c r="AME1169" s="0"/>
      <c r="AMF1169" s="0"/>
      <c r="AMG1169" s="0"/>
      <c r="AMH1169" s="0"/>
      <c r="AMI1169" s="0"/>
      <c r="AMJ1169" s="0"/>
    </row>
    <row r="1170" s="13" customFormat="true" ht="12.8" hidden="false" customHeight="false" outlineLevel="0" collapsed="false">
      <c r="A1170" s="7"/>
      <c r="B1170" s="0" t="n">
        <v>11</v>
      </c>
      <c r="C1170" s="11" t="n">
        <v>143.998</v>
      </c>
      <c r="D1170" s="11" t="n">
        <v>0.171512335538864</v>
      </c>
      <c r="E1170" s="11" t="n">
        <v>1.76696182675111</v>
      </c>
      <c r="F1170" s="11"/>
      <c r="G1170" s="11" t="n">
        <f aca="false">-E1170</f>
        <v>-1.76696182675111</v>
      </c>
      <c r="H1170" s="11" t="n">
        <f aca="false">D1170-E1170</f>
        <v>-1.59544949121225</v>
      </c>
      <c r="I1170" s="11" t="n">
        <f aca="false">ABS(G1170)</f>
        <v>1.76696182675111</v>
      </c>
      <c r="J1170" s="11" t="n">
        <f aca="false">ABS(H1170)</f>
        <v>1.59544949121225</v>
      </c>
      <c r="K1170" s="11" t="n">
        <f aca="false">G1170^2</f>
        <v>3.12215409719562</v>
      </c>
      <c r="L1170" s="11" t="n">
        <f aca="false">H1170^2</f>
        <v>2.54545907900941</v>
      </c>
      <c r="N1170" s="14" t="n">
        <v>0</v>
      </c>
      <c r="O1170" s="14" t="n">
        <v>1</v>
      </c>
      <c r="P1170" s="14" t="n">
        <v>0</v>
      </c>
      <c r="Q1170" s="14" t="n">
        <v>0</v>
      </c>
      <c r="R1170" s="0" t="n">
        <f aca="false">IF(N1170&gt;0,1,IF(O1170&gt;0,2,3))</f>
        <v>2</v>
      </c>
      <c r="ALV1170" s="0"/>
      <c r="ALW1170" s="0"/>
      <c r="ALX1170" s="0"/>
      <c r="ALY1170" s="0"/>
      <c r="ALZ1170" s="0"/>
      <c r="AMA1170" s="0"/>
      <c r="AMB1170" s="0"/>
      <c r="AMC1170" s="0"/>
      <c r="AMD1170" s="0"/>
      <c r="AME1170" s="0"/>
      <c r="AMF1170" s="0"/>
      <c r="AMG1170" s="0"/>
      <c r="AMH1170" s="0"/>
      <c r="AMI1170" s="0"/>
      <c r="AMJ1170" s="0"/>
    </row>
    <row r="1171" s="13" customFormat="true" ht="12.8" hidden="false" customHeight="false" outlineLevel="0" collapsed="false">
      <c r="A1171" s="7"/>
      <c r="B1171" s="0" t="n">
        <v>12</v>
      </c>
      <c r="C1171" s="11" t="n">
        <v>136.315</v>
      </c>
      <c r="D1171" s="11" t="n">
        <v>0.171512335538864</v>
      </c>
      <c r="E1171" s="11" t="n">
        <v>0.91720816759932</v>
      </c>
      <c r="F1171" s="11"/>
      <c r="G1171" s="11" t="n">
        <f aca="false">-E1171</f>
        <v>-0.91720816759932</v>
      </c>
      <c r="H1171" s="11" t="n">
        <f aca="false">D1171-E1171</f>
        <v>-0.745695832060456</v>
      </c>
      <c r="I1171" s="11" t="n">
        <f aca="false">ABS(G1171)</f>
        <v>0.91720816759932</v>
      </c>
      <c r="J1171" s="11" t="n">
        <f aca="false">ABS(H1171)</f>
        <v>0.745695832060456</v>
      </c>
      <c r="K1171" s="11" t="n">
        <f aca="false">G1171^2</f>
        <v>0.841270822710902</v>
      </c>
      <c r="L1171" s="11" t="n">
        <f aca="false">H1171^2</f>
        <v>0.556062273952336</v>
      </c>
      <c r="N1171" s="14" t="n">
        <v>0</v>
      </c>
      <c r="O1171" s="14" t="n">
        <v>0</v>
      </c>
      <c r="P1171" s="14" t="n">
        <v>1</v>
      </c>
      <c r="Q1171" s="14" t="n">
        <v>0</v>
      </c>
      <c r="R1171" s="0" t="n">
        <f aca="false">IF(N1171&gt;0,1,IF(O1171&gt;0,2,3))</f>
        <v>3</v>
      </c>
      <c r="ALV1171" s="0"/>
      <c r="ALW1171" s="0"/>
      <c r="ALX1171" s="0"/>
      <c r="ALY1171" s="0"/>
      <c r="ALZ1171" s="0"/>
      <c r="AMA1171" s="0"/>
      <c r="AMB1171" s="0"/>
      <c r="AMC1171" s="0"/>
      <c r="AMD1171" s="0"/>
      <c r="AME1171" s="0"/>
      <c r="AMF1171" s="0"/>
      <c r="AMG1171" s="0"/>
      <c r="AMH1171" s="0"/>
      <c r="AMI1171" s="0"/>
      <c r="AMJ1171" s="0"/>
    </row>
    <row r="1172" s="13" customFormat="true" ht="12.8" hidden="false" customHeight="false" outlineLevel="0" collapsed="false">
      <c r="A1172" s="7"/>
      <c r="B1172" s="0" t="n">
        <v>14</v>
      </c>
      <c r="C1172" s="11" t="n">
        <v>154.099</v>
      </c>
      <c r="D1172" s="11" t="n">
        <v>0.171512335538864</v>
      </c>
      <c r="E1172" s="11" t="n">
        <v>0.0241004789108636</v>
      </c>
      <c r="F1172" s="11"/>
      <c r="G1172" s="11" t="n">
        <f aca="false">-E1172</f>
        <v>-0.0241004789108636</v>
      </c>
      <c r="H1172" s="11" t="n">
        <f aca="false">D1172-E1172</f>
        <v>0.147411856628</v>
      </c>
      <c r="I1172" s="11" t="n">
        <f aca="false">ABS(G1172)</f>
        <v>0.0241004789108636</v>
      </c>
      <c r="J1172" s="11" t="n">
        <f aca="false">ABS(H1172)</f>
        <v>0.147411856628</v>
      </c>
      <c r="K1172" s="11" t="n">
        <f aca="false">G1172^2</f>
        <v>0.000580833083732981</v>
      </c>
      <c r="L1172" s="11" t="n">
        <f aca="false">H1172^2</f>
        <v>0.0217302554745142</v>
      </c>
      <c r="N1172" s="14" t="n">
        <v>0</v>
      </c>
      <c r="O1172" s="14" t="n">
        <v>0</v>
      </c>
      <c r="P1172" s="14" t="n">
        <v>0</v>
      </c>
      <c r="Q1172" s="14" t="n">
        <v>1</v>
      </c>
      <c r="R1172" s="0" t="n">
        <f aca="false">IF(N1172&gt;0,1,IF(O1172&gt;0,2,3))</f>
        <v>3</v>
      </c>
      <c r="ALV1172" s="0"/>
      <c r="ALW1172" s="0"/>
      <c r="ALX1172" s="0"/>
      <c r="ALY1172" s="0"/>
      <c r="ALZ1172" s="0"/>
      <c r="AMA1172" s="0"/>
      <c r="AMB1172" s="0"/>
      <c r="AMC1172" s="0"/>
      <c r="AMD1172" s="0"/>
      <c r="AME1172" s="0"/>
      <c r="AMF1172" s="0"/>
      <c r="AMG1172" s="0"/>
      <c r="AMH1172" s="0"/>
      <c r="AMI1172" s="0"/>
      <c r="AMJ1172" s="0"/>
    </row>
    <row r="1173" s="13" customFormat="true" ht="12.8" hidden="false" customHeight="false" outlineLevel="0" collapsed="false">
      <c r="A1173" s="7"/>
      <c r="B1173" s="0" t="n">
        <v>15</v>
      </c>
      <c r="C1173" s="11" t="n">
        <v>139.045</v>
      </c>
      <c r="D1173" s="11" t="n">
        <v>0.171512335538864</v>
      </c>
      <c r="E1173" s="11" t="n">
        <v>0.781004383023621</v>
      </c>
      <c r="F1173" s="11"/>
      <c r="G1173" s="11" t="n">
        <f aca="false">-E1173</f>
        <v>-0.781004383023621</v>
      </c>
      <c r="H1173" s="11" t="n">
        <f aca="false">D1173-E1173</f>
        <v>-0.609492047484757</v>
      </c>
      <c r="I1173" s="11" t="n">
        <f aca="false">ABS(G1173)</f>
        <v>0.781004383023621</v>
      </c>
      <c r="J1173" s="11" t="n">
        <f aca="false">ABS(H1173)</f>
        <v>0.609492047484757</v>
      </c>
      <c r="K1173" s="11" t="n">
        <f aca="false">G1173^2</f>
        <v>0.609967846302107</v>
      </c>
      <c r="L1173" s="11" t="n">
        <f aca="false">H1173^2</f>
        <v>0.371480555947161</v>
      </c>
      <c r="N1173" s="14" t="n">
        <v>0</v>
      </c>
      <c r="O1173" s="14" t="n">
        <v>0</v>
      </c>
      <c r="P1173" s="14" t="n">
        <v>1</v>
      </c>
      <c r="Q1173" s="14" t="n">
        <v>0</v>
      </c>
      <c r="R1173" s="0" t="n">
        <f aca="false">IF(N1173&gt;0,1,IF(O1173&gt;0,2,3))</f>
        <v>3</v>
      </c>
      <c r="ALV1173" s="0"/>
      <c r="ALW1173" s="0"/>
      <c r="ALX1173" s="0"/>
      <c r="ALY1173" s="0"/>
      <c r="ALZ1173" s="0"/>
      <c r="AMA1173" s="0"/>
      <c r="AMB1173" s="0"/>
      <c r="AMC1173" s="0"/>
      <c r="AMD1173" s="0"/>
      <c r="AME1173" s="0"/>
      <c r="AMF1173" s="0"/>
      <c r="AMG1173" s="0"/>
      <c r="AMH1173" s="0"/>
      <c r="AMI1173" s="0"/>
      <c r="AMJ1173" s="0"/>
    </row>
    <row r="1174" s="13" customFormat="true" ht="12.8" hidden="false" customHeight="false" outlineLevel="0" collapsed="false">
      <c r="A1174" s="7"/>
      <c r="B1174" s="0" t="n">
        <v>17</v>
      </c>
      <c r="C1174" s="11" t="n">
        <v>144.719</v>
      </c>
      <c r="D1174" s="11" t="n">
        <v>0.171512335538864</v>
      </c>
      <c r="E1174" s="11" t="n">
        <v>1.83048952242395</v>
      </c>
      <c r="F1174" s="11"/>
      <c r="G1174" s="11" t="n">
        <f aca="false">-E1174</f>
        <v>-1.83048952242395</v>
      </c>
      <c r="H1174" s="11" t="n">
        <f aca="false">D1174-E1174</f>
        <v>-1.65897718688509</v>
      </c>
      <c r="I1174" s="11" t="n">
        <f aca="false">ABS(G1174)</f>
        <v>1.83048952242395</v>
      </c>
      <c r="J1174" s="11" t="n">
        <f aca="false">ABS(H1174)</f>
        <v>1.65897718688509</v>
      </c>
      <c r="K1174" s="11" t="n">
        <f aca="false">G1174^2</f>
        <v>3.35069189170386</v>
      </c>
      <c r="L1174" s="11" t="n">
        <f aca="false">H1174^2</f>
        <v>2.75220530660515</v>
      </c>
      <c r="N1174" s="14" t="n">
        <v>0</v>
      </c>
      <c r="O1174" s="14" t="n">
        <v>1</v>
      </c>
      <c r="P1174" s="14" t="n">
        <v>0</v>
      </c>
      <c r="Q1174" s="14" t="n">
        <v>0</v>
      </c>
      <c r="R1174" s="0" t="n">
        <f aca="false">IF(N1174&gt;0,1,IF(O1174&gt;0,2,3))</f>
        <v>2</v>
      </c>
      <c r="ALV1174" s="0"/>
      <c r="ALW1174" s="0"/>
      <c r="ALX1174" s="0"/>
      <c r="ALY1174" s="0"/>
      <c r="ALZ1174" s="0"/>
      <c r="AMA1174" s="0"/>
      <c r="AMB1174" s="0"/>
      <c r="AMC1174" s="0"/>
      <c r="AMD1174" s="0"/>
      <c r="AME1174" s="0"/>
      <c r="AMF1174" s="0"/>
      <c r="AMG1174" s="0"/>
      <c r="AMH1174" s="0"/>
      <c r="AMI1174" s="0"/>
      <c r="AMJ1174" s="0"/>
    </row>
    <row r="1175" s="13" customFormat="true" ht="12.8" hidden="false" customHeight="false" outlineLevel="0" collapsed="false">
      <c r="A1175" s="7"/>
      <c r="B1175" s="0" t="n">
        <v>18</v>
      </c>
      <c r="C1175" s="11" t="n">
        <v>38.403</v>
      </c>
      <c r="D1175" s="11" t="n">
        <v>0.171512335538864</v>
      </c>
      <c r="E1175" s="11" t="n">
        <v>0.0474663687372114</v>
      </c>
      <c r="F1175" s="11"/>
      <c r="G1175" s="11" t="n">
        <f aca="false">-E1175</f>
        <v>-0.0474663687372114</v>
      </c>
      <c r="H1175" s="11" t="n">
        <f aca="false">D1175-E1175</f>
        <v>0.124045966801653</v>
      </c>
      <c r="I1175" s="11" t="n">
        <f aca="false">ABS(G1175)</f>
        <v>0.0474663687372114</v>
      </c>
      <c r="J1175" s="11" t="n">
        <f aca="false">ABS(H1175)</f>
        <v>0.124045966801653</v>
      </c>
      <c r="K1175" s="11" t="n">
        <f aca="false">G1175^2</f>
        <v>0.00225305616109692</v>
      </c>
      <c r="L1175" s="11" t="n">
        <f aca="false">H1175^2</f>
        <v>0.0153874018797567</v>
      </c>
      <c r="N1175" s="14" t="n">
        <v>0</v>
      </c>
      <c r="O1175" s="14" t="n">
        <v>0</v>
      </c>
      <c r="P1175" s="14" t="n">
        <v>0</v>
      </c>
      <c r="Q1175" s="14" t="n">
        <v>0</v>
      </c>
      <c r="R1175" s="0" t="n">
        <f aca="false">IF(N1175&gt;0,1,IF(O1175&gt;0,2,3))</f>
        <v>3</v>
      </c>
      <c r="ALV1175" s="0"/>
      <c r="ALW1175" s="0"/>
      <c r="ALX1175" s="0"/>
      <c r="ALY1175" s="0"/>
      <c r="ALZ1175" s="0"/>
      <c r="AMA1175" s="0"/>
      <c r="AMB1175" s="0"/>
      <c r="AMC1175" s="0"/>
      <c r="AMD1175" s="0"/>
      <c r="AME1175" s="0"/>
      <c r="AMF1175" s="0"/>
      <c r="AMG1175" s="0"/>
      <c r="AMH1175" s="0"/>
      <c r="AMI1175" s="0"/>
      <c r="AMJ1175" s="0"/>
    </row>
    <row r="1176" s="13" customFormat="true" ht="12.8" hidden="false" customHeight="false" outlineLevel="0" collapsed="false">
      <c r="A1176" s="7"/>
      <c r="B1176" s="0" t="n">
        <v>19</v>
      </c>
      <c r="C1176" s="11" t="n">
        <v>33.407</v>
      </c>
      <c r="D1176" s="11" t="n">
        <v>0.171512335538864</v>
      </c>
      <c r="E1176" s="11" t="n">
        <v>0.116916749060571</v>
      </c>
      <c r="F1176" s="11"/>
      <c r="G1176" s="11" t="n">
        <f aca="false">-E1176</f>
        <v>-0.116916749060571</v>
      </c>
      <c r="H1176" s="11" t="n">
        <f aca="false">D1176-E1176</f>
        <v>0.054595586478293</v>
      </c>
      <c r="I1176" s="11" t="n">
        <f aca="false">ABS(G1176)</f>
        <v>0.116916749060571</v>
      </c>
      <c r="J1176" s="11" t="n">
        <f aca="false">ABS(H1176)</f>
        <v>0.054595586478293</v>
      </c>
      <c r="K1176" s="11" t="n">
        <f aca="false">G1176^2</f>
        <v>0.0136695262108925</v>
      </c>
      <c r="L1176" s="11" t="n">
        <f aca="false">H1176^2</f>
        <v>0.00298067806290877</v>
      </c>
      <c r="N1176" s="14" t="n">
        <v>0</v>
      </c>
      <c r="O1176" s="14" t="n">
        <v>0</v>
      </c>
      <c r="P1176" s="14" t="n">
        <v>0</v>
      </c>
      <c r="Q1176" s="14" t="n">
        <v>0</v>
      </c>
      <c r="R1176" s="0" t="n">
        <f aca="false">IF(N1176&gt;0,1,IF(O1176&gt;0,2,3))</f>
        <v>3</v>
      </c>
      <c r="ALV1176" s="0"/>
      <c r="ALW1176" s="0"/>
      <c r="ALX1176" s="0"/>
      <c r="ALY1176" s="0"/>
      <c r="ALZ1176" s="0"/>
      <c r="AMA1176" s="0"/>
      <c r="AMB1176" s="0"/>
      <c r="AMC1176" s="0"/>
      <c r="AMD1176" s="0"/>
      <c r="AME1176" s="0"/>
      <c r="AMF1176" s="0"/>
      <c r="AMG1176" s="0"/>
      <c r="AMH1176" s="0"/>
      <c r="AMI1176" s="0"/>
      <c r="AMJ1176" s="0"/>
    </row>
    <row r="1177" s="13" customFormat="true" ht="12.8" hidden="false" customHeight="false" outlineLevel="0" collapsed="false">
      <c r="A1177" s="7"/>
      <c r="B1177" s="0" t="n">
        <v>23</v>
      </c>
      <c r="C1177" s="11" t="n">
        <v>34.374</v>
      </c>
      <c r="D1177" s="11" t="n">
        <v>0.171512335538864</v>
      </c>
      <c r="E1177" s="11" t="n">
        <v>0.126380255334219</v>
      </c>
      <c r="F1177" s="11"/>
      <c r="G1177" s="11" t="n">
        <f aca="false">-E1177</f>
        <v>-0.126380255334219</v>
      </c>
      <c r="H1177" s="11" t="n">
        <f aca="false">D1177-E1177</f>
        <v>0.045132080204645</v>
      </c>
      <c r="I1177" s="11" t="n">
        <f aca="false">ABS(G1177)</f>
        <v>0.126380255334219</v>
      </c>
      <c r="J1177" s="11" t="n">
        <f aca="false">ABS(H1177)</f>
        <v>0.045132080204645</v>
      </c>
      <c r="K1177" s="11" t="n">
        <f aca="false">G1177^2</f>
        <v>0.0159719689383424</v>
      </c>
      <c r="L1177" s="11" t="n">
        <f aca="false">H1177^2</f>
        <v>0.00203690466359851</v>
      </c>
      <c r="N1177" s="14" t="n">
        <v>0</v>
      </c>
      <c r="O1177" s="14" t="n">
        <v>0</v>
      </c>
      <c r="P1177" s="14" t="n">
        <v>0</v>
      </c>
      <c r="Q1177" s="14" t="n">
        <v>0</v>
      </c>
      <c r="R1177" s="0" t="n">
        <f aca="false">IF(N1177&gt;0,1,IF(O1177&gt;0,2,3))</f>
        <v>3</v>
      </c>
      <c r="ALV1177" s="0"/>
      <c r="ALW1177" s="0"/>
      <c r="ALX1177" s="0"/>
      <c r="ALY1177" s="0"/>
      <c r="ALZ1177" s="0"/>
      <c r="AMA1177" s="0"/>
      <c r="AMB1177" s="0"/>
      <c r="AMC1177" s="0"/>
      <c r="AMD1177" s="0"/>
      <c r="AME1177" s="0"/>
      <c r="AMF1177" s="0"/>
      <c r="AMG1177" s="0"/>
      <c r="AMH1177" s="0"/>
      <c r="AMI1177" s="0"/>
      <c r="AMJ1177" s="0"/>
    </row>
    <row r="1178" s="13" customFormat="true" ht="12.8" hidden="false" customHeight="false" outlineLevel="0" collapsed="false">
      <c r="A1178" s="7"/>
      <c r="B1178" s="0" t="n">
        <v>27</v>
      </c>
      <c r="C1178" s="11" t="n">
        <v>29.293</v>
      </c>
      <c r="D1178" s="11" t="n">
        <v>0.171512335538864</v>
      </c>
      <c r="E1178" s="11" t="n">
        <v>0.115426851298245</v>
      </c>
      <c r="F1178" s="11"/>
      <c r="G1178" s="11" t="n">
        <f aca="false">-E1178</f>
        <v>-0.115426851298245</v>
      </c>
      <c r="H1178" s="11" t="n">
        <f aca="false">D1178-E1178</f>
        <v>0.056085484240619</v>
      </c>
      <c r="I1178" s="11" t="n">
        <f aca="false">ABS(G1178)</f>
        <v>0.115426851298245</v>
      </c>
      <c r="J1178" s="11" t="n">
        <f aca="false">ABS(H1178)</f>
        <v>0.056085484240619</v>
      </c>
      <c r="K1178" s="11" t="n">
        <f aca="false">G1178^2</f>
        <v>0.0133233580006272</v>
      </c>
      <c r="L1178" s="11" t="n">
        <f aca="false">H1178^2</f>
        <v>0.00314558154250472</v>
      </c>
      <c r="N1178" s="14" t="n">
        <v>0</v>
      </c>
      <c r="O1178" s="14" t="n">
        <v>0</v>
      </c>
      <c r="P1178" s="14" t="n">
        <v>0</v>
      </c>
      <c r="Q1178" s="14" t="n">
        <v>0</v>
      </c>
      <c r="R1178" s="0" t="n">
        <f aca="false">IF(N1178&gt;0,1,IF(O1178&gt;0,2,3))</f>
        <v>3</v>
      </c>
      <c r="ALV1178" s="0"/>
      <c r="ALW1178" s="0"/>
      <c r="ALX1178" s="0"/>
      <c r="ALY1178" s="0"/>
      <c r="ALZ1178" s="0"/>
      <c r="AMA1178" s="0"/>
      <c r="AMB1178" s="0"/>
      <c r="AMC1178" s="0"/>
      <c r="AMD1178" s="0"/>
      <c r="AME1178" s="0"/>
      <c r="AMF1178" s="0"/>
      <c r="AMG1178" s="0"/>
      <c r="AMH1178" s="0"/>
      <c r="AMI1178" s="0"/>
      <c r="AMJ1178" s="0"/>
    </row>
    <row r="1179" s="13" customFormat="true" ht="12.8" hidden="false" customHeight="false" outlineLevel="0" collapsed="false">
      <c r="A1179" s="7"/>
      <c r="B1179" s="0" t="n">
        <v>31</v>
      </c>
      <c r="C1179" s="11" t="n">
        <v>155.639</v>
      </c>
      <c r="D1179" s="11" t="n">
        <v>5.70064115524292</v>
      </c>
      <c r="E1179" s="11" t="n">
        <v>10.6521992446603</v>
      </c>
      <c r="F1179" s="11"/>
      <c r="G1179" s="11" t="n">
        <f aca="false">-E1179</f>
        <v>-10.6521992446603</v>
      </c>
      <c r="H1179" s="11" t="n">
        <f aca="false">D1179-E1179</f>
        <v>-4.95155808941738</v>
      </c>
      <c r="I1179" s="11" t="n">
        <f aca="false">ABS(G1179)</f>
        <v>10.6521992446603</v>
      </c>
      <c r="J1179" s="11" t="n">
        <f aca="false">ABS(H1179)</f>
        <v>4.95155808941738</v>
      </c>
      <c r="K1179" s="11" t="n">
        <f aca="false">G1179^2</f>
        <v>113.469348747941</v>
      </c>
      <c r="L1179" s="11" t="n">
        <f aca="false">H1179^2</f>
        <v>24.5179275128747</v>
      </c>
      <c r="N1179" s="14" t="n">
        <v>1</v>
      </c>
      <c r="O1179" s="14" t="n">
        <v>0</v>
      </c>
      <c r="P1179" s="14" t="n">
        <v>0</v>
      </c>
      <c r="Q1179" s="14" t="n">
        <v>0</v>
      </c>
      <c r="R1179" s="0" t="n">
        <f aca="false">IF(N1179&gt;0,1,IF(O1179&gt;0,2,3))</f>
        <v>1</v>
      </c>
      <c r="ALV1179" s="0"/>
      <c r="ALW1179" s="0"/>
      <c r="ALX1179" s="0"/>
      <c r="ALY1179" s="0"/>
      <c r="ALZ1179" s="0"/>
      <c r="AMA1179" s="0"/>
      <c r="AMB1179" s="0"/>
      <c r="AMC1179" s="0"/>
      <c r="AMD1179" s="0"/>
      <c r="AME1179" s="0"/>
      <c r="AMF1179" s="0"/>
      <c r="AMG1179" s="0"/>
      <c r="AMH1179" s="0"/>
      <c r="AMI1179" s="0"/>
      <c r="AMJ1179" s="0"/>
    </row>
    <row r="1180" s="13" customFormat="true" ht="12.8" hidden="false" customHeight="false" outlineLevel="0" collapsed="false">
      <c r="A1180" s="7"/>
      <c r="B1180" s="0" t="n">
        <v>32</v>
      </c>
      <c r="C1180" s="11" t="n">
        <v>140.279</v>
      </c>
      <c r="D1180" s="11" t="n">
        <v>2.05031847953796</v>
      </c>
      <c r="E1180" s="11" t="n">
        <v>1.54103358351489</v>
      </c>
      <c r="F1180" s="11"/>
      <c r="G1180" s="11" t="n">
        <f aca="false">-E1180</f>
        <v>-1.54103358351489</v>
      </c>
      <c r="H1180" s="11" t="n">
        <f aca="false">D1180-E1180</f>
        <v>0.50928489602307</v>
      </c>
      <c r="I1180" s="11" t="n">
        <f aca="false">ABS(G1180)</f>
        <v>1.54103358351489</v>
      </c>
      <c r="J1180" s="11" t="n">
        <f aca="false">ABS(H1180)</f>
        <v>0.50928489602307</v>
      </c>
      <c r="K1180" s="11" t="n">
        <f aca="false">G1180^2</f>
        <v>2.37478450552074</v>
      </c>
      <c r="L1180" s="11" t="n">
        <f aca="false">H1180^2</f>
        <v>0.259371105317229</v>
      </c>
      <c r="N1180" s="14" t="n">
        <v>0</v>
      </c>
      <c r="O1180" s="14" t="n">
        <v>1</v>
      </c>
      <c r="P1180" s="14" t="n">
        <v>0</v>
      </c>
      <c r="Q1180" s="14" t="n">
        <v>0</v>
      </c>
      <c r="R1180" s="0" t="n">
        <f aca="false">IF(N1180&gt;0,1,IF(O1180&gt;0,2,3))</f>
        <v>2</v>
      </c>
      <c r="ALV1180" s="0"/>
      <c r="ALW1180" s="0"/>
      <c r="ALX1180" s="0"/>
      <c r="ALY1180" s="0"/>
      <c r="ALZ1180" s="0"/>
      <c r="AMA1180" s="0"/>
      <c r="AMB1180" s="0"/>
      <c r="AMC1180" s="0"/>
      <c r="AMD1180" s="0"/>
      <c r="AME1180" s="0"/>
      <c r="AMF1180" s="0"/>
      <c r="AMG1180" s="0"/>
      <c r="AMH1180" s="0"/>
      <c r="AMI1180" s="0"/>
      <c r="AMJ1180" s="0"/>
    </row>
    <row r="1181" s="13" customFormat="true" ht="12.8" hidden="false" customHeight="false" outlineLevel="0" collapsed="false">
      <c r="A1181" s="7"/>
      <c r="B1181" s="0" t="n">
        <v>34</v>
      </c>
      <c r="C1181" s="11" t="n">
        <v>131.806</v>
      </c>
      <c r="D1181" s="11" t="n">
        <v>1.16589045524597</v>
      </c>
      <c r="E1181" s="11" t="n">
        <v>0.815116793471425</v>
      </c>
      <c r="F1181" s="11"/>
      <c r="G1181" s="11" t="n">
        <f aca="false">-E1181</f>
        <v>-0.815116793471425</v>
      </c>
      <c r="H1181" s="11" t="n">
        <f aca="false">D1181-E1181</f>
        <v>0.350773661774545</v>
      </c>
      <c r="I1181" s="11" t="n">
        <f aca="false">ABS(G1181)</f>
        <v>0.815116793471425</v>
      </c>
      <c r="J1181" s="11" t="n">
        <f aca="false">ABS(H1181)</f>
        <v>0.350773661774545</v>
      </c>
      <c r="K1181" s="11" t="n">
        <f aca="false">G1181^2</f>
        <v>0.664415386999138</v>
      </c>
      <c r="L1181" s="11" t="n">
        <f aca="false">H1181^2</f>
        <v>0.123042161794723</v>
      </c>
      <c r="N1181" s="14" t="n">
        <v>0</v>
      </c>
      <c r="O1181" s="14" t="n">
        <v>0</v>
      </c>
      <c r="P1181" s="14" t="n">
        <v>1</v>
      </c>
      <c r="Q1181" s="14" t="n">
        <v>0</v>
      </c>
      <c r="R1181" s="0" t="n">
        <f aca="false">IF(N1181&gt;0,1,IF(O1181&gt;0,2,3))</f>
        <v>3</v>
      </c>
      <c r="ALV1181" s="0"/>
      <c r="ALW1181" s="0"/>
      <c r="ALX1181" s="0"/>
      <c r="ALY1181" s="0"/>
      <c r="ALZ1181" s="0"/>
      <c r="AMA1181" s="0"/>
      <c r="AMB1181" s="0"/>
      <c r="AMC1181" s="0"/>
      <c r="AMD1181" s="0"/>
      <c r="AME1181" s="0"/>
      <c r="AMF1181" s="0"/>
      <c r="AMG1181" s="0"/>
      <c r="AMH1181" s="0"/>
      <c r="AMI1181" s="0"/>
      <c r="AMJ1181" s="0"/>
    </row>
    <row r="1182" s="13" customFormat="true" ht="12.8" hidden="false" customHeight="false" outlineLevel="0" collapsed="false">
      <c r="A1182" s="7"/>
      <c r="B1182" s="0" t="n">
        <v>36</v>
      </c>
      <c r="C1182" s="11" t="n">
        <v>132.749</v>
      </c>
      <c r="D1182" s="11" t="n">
        <v>0.171512335538864</v>
      </c>
      <c r="E1182" s="11" t="n">
        <v>-0.0271111500231171</v>
      </c>
      <c r="F1182" s="11"/>
      <c r="G1182" s="11" t="n">
        <f aca="false">-E1182</f>
        <v>0.0271111500231171</v>
      </c>
      <c r="H1182" s="11" t="n">
        <f aca="false">D1182-E1182</f>
        <v>0.198623485561981</v>
      </c>
      <c r="I1182" s="11" t="n">
        <f aca="false">ABS(G1182)</f>
        <v>0.0271111500231171</v>
      </c>
      <c r="J1182" s="11" t="n">
        <f aca="false">ABS(H1182)</f>
        <v>0.198623485561981</v>
      </c>
      <c r="K1182" s="11" t="n">
        <f aca="false">G1182^2</f>
        <v>0.000735014455575962</v>
      </c>
      <c r="L1182" s="11" t="n">
        <f aca="false">H1182^2</f>
        <v>0.0394512890167905</v>
      </c>
      <c r="N1182" s="14" t="n">
        <v>0</v>
      </c>
      <c r="O1182" s="14" t="n">
        <v>0</v>
      </c>
      <c r="P1182" s="14" t="n">
        <v>0</v>
      </c>
      <c r="Q1182" s="14" t="n">
        <v>1</v>
      </c>
      <c r="R1182" s="0" t="n">
        <f aca="false">IF(N1182&gt;0,1,IF(O1182&gt;0,2,3))</f>
        <v>3</v>
      </c>
      <c r="ALV1182" s="0"/>
      <c r="ALW1182" s="0"/>
      <c r="ALX1182" s="0"/>
      <c r="ALY1182" s="0"/>
      <c r="ALZ1182" s="0"/>
      <c r="AMA1182" s="0"/>
      <c r="AMB1182" s="0"/>
      <c r="AMC1182" s="0"/>
      <c r="AMD1182" s="0"/>
      <c r="AME1182" s="0"/>
      <c r="AMF1182" s="0"/>
      <c r="AMG1182" s="0"/>
      <c r="AMH1182" s="0"/>
      <c r="AMI1182" s="0"/>
      <c r="AMJ1182" s="0"/>
    </row>
    <row r="1183" s="13" customFormat="true" ht="12.8" hidden="false" customHeight="false" outlineLevel="0" collapsed="false">
      <c r="A1183" s="7"/>
      <c r="B1183" s="0" t="n">
        <v>38</v>
      </c>
      <c r="C1183" s="11" t="n">
        <v>133.444</v>
      </c>
      <c r="D1183" s="11" t="n">
        <v>0.57226026058197</v>
      </c>
      <c r="E1183" s="11" t="n">
        <v>0.954091564022647</v>
      </c>
      <c r="F1183" s="11"/>
      <c r="G1183" s="11" t="n">
        <f aca="false">-E1183</f>
        <v>-0.954091564022647</v>
      </c>
      <c r="H1183" s="11" t="n">
        <f aca="false">D1183-E1183</f>
        <v>-0.381831303440677</v>
      </c>
      <c r="I1183" s="11" t="n">
        <f aca="false">ABS(G1183)</f>
        <v>0.954091564022647</v>
      </c>
      <c r="J1183" s="11" t="n">
        <f aca="false">ABS(H1183)</f>
        <v>0.381831303440677</v>
      </c>
      <c r="K1183" s="11" t="n">
        <f aca="false">G1183^2</f>
        <v>0.910290712539181</v>
      </c>
      <c r="L1183" s="11" t="n">
        <f aca="false">H1183^2</f>
        <v>0.145795144287206</v>
      </c>
      <c r="N1183" s="14" t="n">
        <v>0</v>
      </c>
      <c r="O1183" s="14" t="n">
        <v>0</v>
      </c>
      <c r="P1183" s="14" t="n">
        <v>1</v>
      </c>
      <c r="Q1183" s="14" t="n">
        <v>0</v>
      </c>
      <c r="R1183" s="0" t="n">
        <f aca="false">IF(N1183&gt;0,1,IF(O1183&gt;0,2,3))</f>
        <v>3</v>
      </c>
      <c r="ALV1183" s="0"/>
      <c r="ALW1183" s="0"/>
      <c r="ALX1183" s="0"/>
      <c r="ALY1183" s="0"/>
      <c r="ALZ1183" s="0"/>
      <c r="AMA1183" s="0"/>
      <c r="AMB1183" s="0"/>
      <c r="AMC1183" s="0"/>
      <c r="AMD1183" s="0"/>
      <c r="AME1183" s="0"/>
      <c r="AMF1183" s="0"/>
      <c r="AMG1183" s="0"/>
      <c r="AMH1183" s="0"/>
      <c r="AMI1183" s="0"/>
      <c r="AMJ1183" s="0"/>
    </row>
    <row r="1184" s="13" customFormat="true" ht="12.8" hidden="false" customHeight="false" outlineLevel="0" collapsed="false">
      <c r="A1184" s="7"/>
      <c r="B1184" s="0" t="n">
        <v>40</v>
      </c>
      <c r="C1184" s="11" t="n">
        <v>141.908</v>
      </c>
      <c r="D1184" s="11" t="n">
        <v>0.137439116835594</v>
      </c>
      <c r="E1184" s="11" t="n">
        <v>2.29287049816657</v>
      </c>
      <c r="F1184" s="11"/>
      <c r="G1184" s="11" t="n">
        <f aca="false">-E1184</f>
        <v>-2.29287049816657</v>
      </c>
      <c r="H1184" s="11" t="n">
        <f aca="false">D1184-E1184</f>
        <v>-2.15543138133098</v>
      </c>
      <c r="I1184" s="11" t="n">
        <f aca="false">ABS(G1184)</f>
        <v>2.29287049816657</v>
      </c>
      <c r="J1184" s="11" t="n">
        <f aca="false">ABS(H1184)</f>
        <v>2.15543138133098</v>
      </c>
      <c r="K1184" s="11" t="n">
        <f aca="false">G1184^2</f>
        <v>5.25725512136262</v>
      </c>
      <c r="L1184" s="11" t="n">
        <f aca="false">H1184^2</f>
        <v>4.64588443962636</v>
      </c>
      <c r="N1184" s="14" t="n">
        <v>0</v>
      </c>
      <c r="O1184" s="14" t="n">
        <v>1</v>
      </c>
      <c r="P1184" s="14" t="n">
        <v>0</v>
      </c>
      <c r="Q1184" s="14" t="n">
        <v>0</v>
      </c>
      <c r="R1184" s="0" t="n">
        <f aca="false">IF(N1184&gt;0,1,IF(O1184&gt;0,2,3))</f>
        <v>2</v>
      </c>
      <c r="ALV1184" s="0"/>
      <c r="ALW1184" s="0"/>
      <c r="ALX1184" s="0"/>
      <c r="ALY1184" s="0"/>
      <c r="ALZ1184" s="0"/>
      <c r="AMA1184" s="0"/>
      <c r="AMB1184" s="0"/>
      <c r="AMC1184" s="0"/>
      <c r="AMD1184" s="0"/>
      <c r="AME1184" s="0"/>
      <c r="AMF1184" s="0"/>
      <c r="AMG1184" s="0"/>
      <c r="AMH1184" s="0"/>
      <c r="AMI1184" s="0"/>
      <c r="AMJ1184" s="0"/>
    </row>
    <row r="1185" s="13" customFormat="true" ht="12.8" hidden="false" customHeight="false" outlineLevel="0" collapsed="false">
      <c r="A1185" s="7"/>
      <c r="B1185" s="0" t="n">
        <v>42</v>
      </c>
      <c r="C1185" s="11" t="n">
        <v>160.954</v>
      </c>
      <c r="D1185" s="11" t="n">
        <v>4.30461883544922</v>
      </c>
      <c r="E1185" s="11" t="n">
        <v>9.81481156147654</v>
      </c>
      <c r="F1185" s="11"/>
      <c r="G1185" s="11" t="n">
        <f aca="false">-E1185</f>
        <v>-9.81481156147654</v>
      </c>
      <c r="H1185" s="11" t="n">
        <f aca="false">D1185-E1185</f>
        <v>-5.51019272602732</v>
      </c>
      <c r="I1185" s="11" t="n">
        <f aca="false">ABS(G1185)</f>
        <v>9.81481156147654</v>
      </c>
      <c r="J1185" s="11" t="n">
        <f aca="false">ABS(H1185)</f>
        <v>5.51019272602732</v>
      </c>
      <c r="K1185" s="11" t="n">
        <f aca="false">G1185^2</f>
        <v>96.3305259872936</v>
      </c>
      <c r="L1185" s="11" t="n">
        <f aca="false">H1185^2</f>
        <v>30.3622238779644</v>
      </c>
      <c r="N1185" s="14" t="n">
        <v>1</v>
      </c>
      <c r="O1185" s="14" t="n">
        <v>0</v>
      </c>
      <c r="P1185" s="14" t="n">
        <v>0</v>
      </c>
      <c r="Q1185" s="14" t="n">
        <v>0</v>
      </c>
      <c r="R1185" s="0" t="n">
        <f aca="false">IF(N1185&gt;0,1,IF(O1185&gt;0,2,3))</f>
        <v>1</v>
      </c>
      <c r="ALV1185" s="0"/>
      <c r="ALW1185" s="0"/>
      <c r="ALX1185" s="0"/>
      <c r="ALY1185" s="0"/>
      <c r="ALZ1185" s="0"/>
      <c r="AMA1185" s="0"/>
      <c r="AMB1185" s="0"/>
      <c r="AMC1185" s="0"/>
      <c r="AMD1185" s="0"/>
      <c r="AME1185" s="0"/>
      <c r="AMF1185" s="0"/>
      <c r="AMG1185" s="0"/>
      <c r="AMH1185" s="0"/>
      <c r="AMI1185" s="0"/>
      <c r="AMJ1185" s="0"/>
    </row>
    <row r="1186" s="13" customFormat="true" ht="12.8" hidden="false" customHeight="false" outlineLevel="0" collapsed="false">
      <c r="A1186" s="7"/>
      <c r="B1186" s="0" t="n">
        <v>43</v>
      </c>
      <c r="C1186" s="11" t="n">
        <v>140.25</v>
      </c>
      <c r="D1186" s="11" t="n">
        <v>0.144864708185196</v>
      </c>
      <c r="E1186" s="11" t="n">
        <v>1.90543583143465</v>
      </c>
      <c r="F1186" s="11"/>
      <c r="G1186" s="11" t="n">
        <f aca="false">-E1186</f>
        <v>-1.90543583143465</v>
      </c>
      <c r="H1186" s="11" t="n">
        <f aca="false">D1186-E1186</f>
        <v>-1.76057112324945</v>
      </c>
      <c r="I1186" s="11" t="n">
        <f aca="false">ABS(G1186)</f>
        <v>1.90543583143465</v>
      </c>
      <c r="J1186" s="11" t="n">
        <f aca="false">ABS(H1186)</f>
        <v>1.76057112324945</v>
      </c>
      <c r="K1186" s="11" t="n">
        <f aca="false">G1186^2</f>
        <v>3.63068570771506</v>
      </c>
      <c r="L1186" s="11" t="n">
        <f aca="false">H1186^2</f>
        <v>3.09961068001984</v>
      </c>
      <c r="N1186" s="14" t="n">
        <v>0</v>
      </c>
      <c r="O1186" s="14" t="n">
        <v>1</v>
      </c>
      <c r="P1186" s="14" t="n">
        <v>0</v>
      </c>
      <c r="Q1186" s="14" t="n">
        <v>0</v>
      </c>
      <c r="R1186" s="0" t="n">
        <f aca="false">IF(N1186&gt;0,1,IF(O1186&gt;0,2,3))</f>
        <v>2</v>
      </c>
      <c r="ALV1186" s="0"/>
      <c r="ALW1186" s="0"/>
      <c r="ALX1186" s="0"/>
      <c r="ALY1186" s="0"/>
      <c r="ALZ1186" s="0"/>
      <c r="AMA1186" s="0"/>
      <c r="AMB1186" s="0"/>
      <c r="AMC1186" s="0"/>
      <c r="AMD1186" s="0"/>
      <c r="AME1186" s="0"/>
      <c r="AMF1186" s="0"/>
      <c r="AMG1186" s="0"/>
      <c r="AMH1186" s="0"/>
      <c r="AMI1186" s="0"/>
      <c r="AMJ1186" s="0"/>
    </row>
    <row r="1187" s="13" customFormat="true" ht="12.8" hidden="false" customHeight="false" outlineLevel="0" collapsed="false">
      <c r="A1187" s="7"/>
      <c r="B1187" s="0" t="n">
        <v>45</v>
      </c>
      <c r="C1187" s="11" t="n">
        <v>132.766</v>
      </c>
      <c r="D1187" s="11" t="n">
        <v>0.54628849029541</v>
      </c>
      <c r="E1187" s="11" t="n">
        <v>1.01357495865643</v>
      </c>
      <c r="F1187" s="11"/>
      <c r="G1187" s="11" t="n">
        <f aca="false">-E1187</f>
        <v>-1.01357495865643</v>
      </c>
      <c r="H1187" s="11" t="n">
        <f aca="false">D1187-E1187</f>
        <v>-0.46728646836102</v>
      </c>
      <c r="I1187" s="11" t="n">
        <f aca="false">ABS(G1187)</f>
        <v>1.01357495865643</v>
      </c>
      <c r="J1187" s="11" t="n">
        <f aca="false">ABS(H1187)</f>
        <v>0.46728646836102</v>
      </c>
      <c r="K1187" s="11" t="n">
        <f aca="false">G1187^2</f>
        <v>1.02733419681538</v>
      </c>
      <c r="L1187" s="11" t="n">
        <f aca="false">H1187^2</f>
        <v>0.218356643513314</v>
      </c>
      <c r="N1187" s="14" t="n">
        <v>0</v>
      </c>
      <c r="O1187" s="14" t="n">
        <v>0</v>
      </c>
      <c r="P1187" s="14" t="n">
        <v>1</v>
      </c>
      <c r="Q1187" s="14" t="n">
        <v>0</v>
      </c>
      <c r="R1187" s="0" t="n">
        <f aca="false">IF(N1187&gt;0,1,IF(O1187&gt;0,2,3))</f>
        <v>3</v>
      </c>
      <c r="ALV1187" s="0"/>
      <c r="ALW1187" s="0"/>
      <c r="ALX1187" s="0"/>
      <c r="ALY1187" s="0"/>
      <c r="ALZ1187" s="0"/>
      <c r="AMA1187" s="0"/>
      <c r="AMB1187" s="0"/>
      <c r="AMC1187" s="0"/>
      <c r="AMD1187" s="0"/>
      <c r="AME1187" s="0"/>
      <c r="AMF1187" s="0"/>
      <c r="AMG1187" s="0"/>
      <c r="AMH1187" s="0"/>
      <c r="AMI1187" s="0"/>
      <c r="AMJ1187" s="0"/>
    </row>
    <row r="1188" s="13" customFormat="true" ht="12.8" hidden="false" customHeight="false" outlineLevel="0" collapsed="false">
      <c r="A1188" s="7"/>
      <c r="B1188" s="0" t="n">
        <v>47</v>
      </c>
      <c r="C1188" s="11" t="n">
        <v>131.996</v>
      </c>
      <c r="D1188" s="11" t="n">
        <v>0.171512335538864</v>
      </c>
      <c r="E1188" s="11" t="n">
        <v>0.0236050057052281</v>
      </c>
      <c r="F1188" s="11"/>
      <c r="G1188" s="11" t="n">
        <f aca="false">-E1188</f>
        <v>-0.0236050057052281</v>
      </c>
      <c r="H1188" s="11" t="n">
        <f aca="false">D1188-E1188</f>
        <v>0.147907329833636</v>
      </c>
      <c r="I1188" s="11" t="n">
        <f aca="false">ABS(G1188)</f>
        <v>0.0236050057052281</v>
      </c>
      <c r="J1188" s="11" t="n">
        <f aca="false">ABS(H1188)</f>
        <v>0.147907329833636</v>
      </c>
      <c r="K1188" s="11" t="n">
        <f aca="false">G1188^2</f>
        <v>0.000557196294343851</v>
      </c>
      <c r="L1188" s="11" t="n">
        <f aca="false">H1188^2</f>
        <v>0.021876578218516</v>
      </c>
      <c r="N1188" s="14" t="n">
        <v>0</v>
      </c>
      <c r="O1188" s="14" t="n">
        <v>0</v>
      </c>
      <c r="P1188" s="14" t="n">
        <v>0</v>
      </c>
      <c r="Q1188" s="14" t="n">
        <v>1</v>
      </c>
      <c r="R1188" s="0" t="n">
        <f aca="false">IF(N1188&gt;0,1,IF(O1188&gt;0,2,3))</f>
        <v>3</v>
      </c>
      <c r="ALV1188" s="0"/>
      <c r="ALW1188" s="0"/>
      <c r="ALX1188" s="0"/>
      <c r="ALY1188" s="0"/>
      <c r="ALZ1188" s="0"/>
      <c r="AMA1188" s="0"/>
      <c r="AMB1188" s="0"/>
      <c r="AMC1188" s="0"/>
      <c r="AMD1188" s="0"/>
      <c r="AME1188" s="0"/>
      <c r="AMF1188" s="0"/>
      <c r="AMG1188" s="0"/>
      <c r="AMH1188" s="0"/>
      <c r="AMI1188" s="0"/>
      <c r="AMJ1188" s="0"/>
    </row>
    <row r="1189" s="13" customFormat="true" ht="12.8" hidden="false" customHeight="false" outlineLevel="0" collapsed="false">
      <c r="A1189" s="7"/>
      <c r="B1189" s="0" t="n">
        <v>49</v>
      </c>
      <c r="C1189" s="11" t="n">
        <v>133.448</v>
      </c>
      <c r="D1189" s="11" t="n">
        <v>0.766402840614319</v>
      </c>
      <c r="E1189" s="11" t="n">
        <v>0.843996937645983</v>
      </c>
      <c r="F1189" s="11"/>
      <c r="G1189" s="11" t="n">
        <f aca="false">-E1189</f>
        <v>-0.843996937645983</v>
      </c>
      <c r="H1189" s="11" t="n">
        <f aca="false">D1189-E1189</f>
        <v>-0.077594097031664</v>
      </c>
      <c r="I1189" s="11" t="n">
        <f aca="false">ABS(G1189)</f>
        <v>0.843996937645983</v>
      </c>
      <c r="J1189" s="11" t="n">
        <f aca="false">ABS(H1189)</f>
        <v>0.077594097031664</v>
      </c>
      <c r="K1189" s="11" t="n">
        <f aca="false">G1189^2</f>
        <v>0.712330830755797</v>
      </c>
      <c r="L1189" s="11" t="n">
        <f aca="false">H1189^2</f>
        <v>0.00602084389415928</v>
      </c>
      <c r="N1189" s="14" t="n">
        <v>0</v>
      </c>
      <c r="O1189" s="14" t="n">
        <v>0</v>
      </c>
      <c r="P1189" s="14" t="n">
        <v>1</v>
      </c>
      <c r="Q1189" s="14" t="n">
        <v>0</v>
      </c>
      <c r="R1189" s="0" t="n">
        <f aca="false">IF(N1189&gt;0,1,IF(O1189&gt;0,2,3))</f>
        <v>3</v>
      </c>
      <c r="ALV1189" s="0"/>
      <c r="ALW1189" s="0"/>
      <c r="ALX1189" s="0"/>
      <c r="ALY1189" s="0"/>
      <c r="ALZ1189" s="0"/>
      <c r="AMA1189" s="0"/>
      <c r="AMB1189" s="0"/>
      <c r="AMC1189" s="0"/>
      <c r="AMD1189" s="0"/>
      <c r="AME1189" s="0"/>
      <c r="AMF1189" s="0"/>
      <c r="AMG1189" s="0"/>
      <c r="AMH1189" s="0"/>
      <c r="AMI1189" s="0"/>
      <c r="AMJ1189" s="0"/>
    </row>
    <row r="1190" s="13" customFormat="true" ht="12.8" hidden="false" customHeight="false" outlineLevel="0" collapsed="false">
      <c r="A1190" s="7"/>
      <c r="B1190" s="0" t="n">
        <v>51</v>
      </c>
      <c r="C1190" s="11" t="n">
        <v>138.393</v>
      </c>
      <c r="D1190" s="11" t="n">
        <v>0.392277061939239</v>
      </c>
      <c r="E1190" s="11" t="n">
        <v>1.96142733737347</v>
      </c>
      <c r="F1190" s="11"/>
      <c r="G1190" s="11" t="n">
        <f aca="false">-E1190</f>
        <v>-1.96142733737347</v>
      </c>
      <c r="H1190" s="11" t="n">
        <f aca="false">D1190-E1190</f>
        <v>-1.56915027543423</v>
      </c>
      <c r="I1190" s="11" t="n">
        <f aca="false">ABS(G1190)</f>
        <v>1.96142733737347</v>
      </c>
      <c r="J1190" s="11" t="n">
        <f aca="false">ABS(H1190)</f>
        <v>1.56915027543423</v>
      </c>
      <c r="K1190" s="11" t="n">
        <f aca="false">G1190^2</f>
        <v>3.84719719979598</v>
      </c>
      <c r="L1190" s="11" t="n">
        <f aca="false">H1190^2</f>
        <v>2.46223258689532</v>
      </c>
      <c r="N1190" s="14" t="n">
        <v>0</v>
      </c>
      <c r="O1190" s="14" t="n">
        <v>1</v>
      </c>
      <c r="P1190" s="14" t="n">
        <v>0</v>
      </c>
      <c r="Q1190" s="14" t="n">
        <v>0</v>
      </c>
      <c r="R1190" s="0" t="n">
        <f aca="false">IF(N1190&gt;0,1,IF(O1190&gt;0,2,3))</f>
        <v>2</v>
      </c>
      <c r="ALV1190" s="0"/>
      <c r="ALW1190" s="0"/>
      <c r="ALX1190" s="0"/>
      <c r="ALY1190" s="0"/>
      <c r="ALZ1190" s="0"/>
      <c r="AMA1190" s="0"/>
      <c r="AMB1190" s="0"/>
      <c r="AMC1190" s="0"/>
      <c r="AMD1190" s="0"/>
      <c r="AME1190" s="0"/>
      <c r="AMF1190" s="0"/>
      <c r="AMG1190" s="0"/>
      <c r="AMH1190" s="0"/>
      <c r="AMI1190" s="0"/>
      <c r="AMJ1190" s="0"/>
    </row>
    <row r="1191" s="13" customFormat="true" ht="12.8" hidden="false" customHeight="false" outlineLevel="0" collapsed="false">
      <c r="A1191" s="7"/>
      <c r="B1191" s="0" t="n">
        <v>53</v>
      </c>
      <c r="C1191" s="11" t="n">
        <v>165.977</v>
      </c>
      <c r="D1191" s="11" t="n">
        <v>5.30402374267578</v>
      </c>
      <c r="E1191" s="11" t="n">
        <v>10.1953458756413</v>
      </c>
      <c r="F1191" s="11"/>
      <c r="G1191" s="11" t="n">
        <f aca="false">-E1191</f>
        <v>-10.1953458756413</v>
      </c>
      <c r="H1191" s="11" t="n">
        <f aca="false">D1191-E1191</f>
        <v>-4.89132213296552</v>
      </c>
      <c r="I1191" s="11" t="n">
        <f aca="false">ABS(G1191)</f>
        <v>10.1953458756413</v>
      </c>
      <c r="J1191" s="11" t="n">
        <f aca="false">ABS(H1191)</f>
        <v>4.89132213296552</v>
      </c>
      <c r="K1191" s="11" t="n">
        <f aca="false">G1191^2</f>
        <v>103.945077523956</v>
      </c>
      <c r="L1191" s="11" t="n">
        <f aca="false">H1191^2</f>
        <v>23.9250322084384</v>
      </c>
      <c r="N1191" s="14" t="n">
        <v>1</v>
      </c>
      <c r="O1191" s="14" t="n">
        <v>0</v>
      </c>
      <c r="P1191" s="14" t="n">
        <v>0</v>
      </c>
      <c r="Q1191" s="14" t="n">
        <v>0</v>
      </c>
      <c r="R1191" s="0" t="n">
        <f aca="false">IF(N1191&gt;0,1,IF(O1191&gt;0,2,3))</f>
        <v>1</v>
      </c>
      <c r="ALV1191" s="0"/>
      <c r="ALW1191" s="0"/>
      <c r="ALX1191" s="0"/>
      <c r="ALY1191" s="0"/>
      <c r="ALZ1191" s="0"/>
      <c r="AMA1191" s="0"/>
      <c r="AMB1191" s="0"/>
      <c r="AMC1191" s="0"/>
      <c r="AMD1191" s="0"/>
      <c r="AME1191" s="0"/>
      <c r="AMF1191" s="0"/>
      <c r="AMG1191" s="0"/>
      <c r="AMH1191" s="0"/>
      <c r="AMI1191" s="0"/>
      <c r="AMJ1191" s="0"/>
    </row>
    <row r="1192" s="13" customFormat="true" ht="12.8" hidden="false" customHeight="false" outlineLevel="0" collapsed="false">
      <c r="A1192" s="7"/>
      <c r="B1192" s="0" t="n">
        <v>54</v>
      </c>
      <c r="C1192" s="11" t="n">
        <v>141.885</v>
      </c>
      <c r="D1192" s="11" t="n">
        <v>1.08879220485687</v>
      </c>
      <c r="E1192" s="11" t="n">
        <v>2.26104219819546</v>
      </c>
      <c r="F1192" s="11"/>
      <c r="G1192" s="11" t="n">
        <f aca="false">-E1192</f>
        <v>-2.26104219819546</v>
      </c>
      <c r="H1192" s="11" t="n">
        <f aca="false">D1192-E1192</f>
        <v>-1.17224999333859</v>
      </c>
      <c r="I1192" s="11" t="n">
        <f aca="false">ABS(G1192)</f>
        <v>2.26104219819546</v>
      </c>
      <c r="J1192" s="11" t="n">
        <f aca="false">ABS(H1192)</f>
        <v>1.17224999333859</v>
      </c>
      <c r="K1192" s="11" t="n">
        <f aca="false">G1192^2</f>
        <v>5.11231182202056</v>
      </c>
      <c r="L1192" s="11" t="n">
        <f aca="false">H1192^2</f>
        <v>1.37417004688232</v>
      </c>
      <c r="N1192" s="14" t="n">
        <v>0</v>
      </c>
      <c r="O1192" s="14" t="n">
        <v>1</v>
      </c>
      <c r="P1192" s="14" t="n">
        <v>0</v>
      </c>
      <c r="Q1192" s="14" t="n">
        <v>0</v>
      </c>
      <c r="R1192" s="0" t="n">
        <f aca="false">IF(N1192&gt;0,1,IF(O1192&gt;0,2,3))</f>
        <v>2</v>
      </c>
      <c r="ALV1192" s="0"/>
      <c r="ALW1192" s="0"/>
      <c r="ALX1192" s="0"/>
      <c r="ALY1192" s="0"/>
      <c r="ALZ1192" s="0"/>
      <c r="AMA1192" s="0"/>
      <c r="AMB1192" s="0"/>
      <c r="AMC1192" s="0"/>
      <c r="AMD1192" s="0"/>
      <c r="AME1192" s="0"/>
      <c r="AMF1192" s="0"/>
      <c r="AMG1192" s="0"/>
      <c r="AMH1192" s="0"/>
      <c r="AMI1192" s="0"/>
      <c r="AMJ1192" s="0"/>
    </row>
    <row r="1193" s="13" customFormat="true" ht="12.8" hidden="false" customHeight="false" outlineLevel="0" collapsed="false">
      <c r="A1193" s="7"/>
      <c r="B1193" s="0" t="n">
        <v>56</v>
      </c>
      <c r="C1193" s="11" t="n">
        <v>133.009</v>
      </c>
      <c r="D1193" s="11" t="n">
        <v>0.959574341773987</v>
      </c>
      <c r="E1193" s="11" t="n">
        <v>0.899605318548844</v>
      </c>
      <c r="F1193" s="11"/>
      <c r="G1193" s="11" t="n">
        <f aca="false">-E1193</f>
        <v>-0.899605318548844</v>
      </c>
      <c r="H1193" s="11" t="n">
        <f aca="false">D1193-E1193</f>
        <v>0.059969023225143</v>
      </c>
      <c r="I1193" s="11" t="n">
        <f aca="false">ABS(G1193)</f>
        <v>0.899605318548844</v>
      </c>
      <c r="J1193" s="11" t="n">
        <f aca="false">ABS(H1193)</f>
        <v>0.059969023225143</v>
      </c>
      <c r="K1193" s="11" t="n">
        <f aca="false">G1193^2</f>
        <v>0.809289729161367</v>
      </c>
      <c r="L1193" s="11" t="n">
        <f aca="false">H1193^2</f>
        <v>0.00359628374657774</v>
      </c>
      <c r="N1193" s="14" t="n">
        <v>0</v>
      </c>
      <c r="O1193" s="14" t="n">
        <v>0</v>
      </c>
      <c r="P1193" s="14" t="n">
        <v>1</v>
      </c>
      <c r="Q1193" s="14" t="n">
        <v>0</v>
      </c>
      <c r="R1193" s="0" t="n">
        <f aca="false">IF(N1193&gt;0,1,IF(O1193&gt;0,2,3))</f>
        <v>3</v>
      </c>
      <c r="ALV1193" s="0"/>
      <c r="ALW1193" s="0"/>
      <c r="ALX1193" s="0"/>
      <c r="ALY1193" s="0"/>
      <c r="ALZ1193" s="0"/>
      <c r="AMA1193" s="0"/>
      <c r="AMB1193" s="0"/>
      <c r="AMC1193" s="0"/>
      <c r="AMD1193" s="0"/>
      <c r="AME1193" s="0"/>
      <c r="AMF1193" s="0"/>
      <c r="AMG1193" s="0"/>
      <c r="AMH1193" s="0"/>
      <c r="AMI1193" s="0"/>
      <c r="AMJ1193" s="0"/>
    </row>
    <row r="1194" s="13" customFormat="true" ht="12.8" hidden="false" customHeight="false" outlineLevel="0" collapsed="false">
      <c r="A1194" s="7"/>
      <c r="B1194" s="0" t="n">
        <v>58</v>
      </c>
      <c r="C1194" s="11" t="n">
        <v>131.042</v>
      </c>
      <c r="D1194" s="11" t="n">
        <v>0.171512335538864</v>
      </c>
      <c r="E1194" s="11" t="n">
        <v>-0.0303608898142186</v>
      </c>
      <c r="F1194" s="11"/>
      <c r="G1194" s="11" t="n">
        <f aca="false">-E1194</f>
        <v>0.0303608898142186</v>
      </c>
      <c r="H1194" s="11" t="n">
        <f aca="false">D1194-E1194</f>
        <v>0.201873225353083</v>
      </c>
      <c r="I1194" s="11" t="n">
        <f aca="false">ABS(G1194)</f>
        <v>0.0303608898142186</v>
      </c>
      <c r="J1194" s="11" t="n">
        <f aca="false">ABS(H1194)</f>
        <v>0.201873225353083</v>
      </c>
      <c r="K1194" s="11" t="n">
        <f aca="false">G1194^2</f>
        <v>0.000921783630311123</v>
      </c>
      <c r="L1194" s="11" t="n">
        <f aca="false">H1194^2</f>
        <v>0.0407527991144565</v>
      </c>
      <c r="N1194" s="14" t="n">
        <v>0</v>
      </c>
      <c r="O1194" s="14" t="n">
        <v>0</v>
      </c>
      <c r="P1194" s="14" t="n">
        <v>0</v>
      </c>
      <c r="Q1194" s="14" t="n">
        <v>1</v>
      </c>
      <c r="R1194" s="0" t="n">
        <f aca="false">IF(N1194&gt;0,1,IF(O1194&gt;0,2,3))</f>
        <v>3</v>
      </c>
      <c r="ALV1194" s="0"/>
      <c r="ALW1194" s="0"/>
      <c r="ALX1194" s="0"/>
      <c r="ALY1194" s="0"/>
      <c r="ALZ1194" s="0"/>
      <c r="AMA1194" s="0"/>
      <c r="AMB1194" s="0"/>
      <c r="AMC1194" s="0"/>
      <c r="AMD1194" s="0"/>
      <c r="AME1194" s="0"/>
      <c r="AMF1194" s="0"/>
      <c r="AMG1194" s="0"/>
      <c r="AMH1194" s="0"/>
      <c r="AMI1194" s="0"/>
      <c r="AMJ1194" s="0"/>
    </row>
    <row r="1195" s="13" customFormat="true" ht="12.8" hidden="false" customHeight="false" outlineLevel="0" collapsed="false">
      <c r="A1195" s="7"/>
      <c r="B1195" s="0" t="n">
        <v>60</v>
      </c>
      <c r="C1195" s="11" t="n">
        <v>131.621</v>
      </c>
      <c r="D1195" s="11" t="n">
        <v>0.725281476974487</v>
      </c>
      <c r="E1195" s="11" t="n">
        <v>0.857255202401348</v>
      </c>
      <c r="F1195" s="11"/>
      <c r="G1195" s="11" t="n">
        <f aca="false">-E1195</f>
        <v>-0.857255202401348</v>
      </c>
      <c r="H1195" s="11" t="n">
        <f aca="false">D1195-E1195</f>
        <v>-0.131973725426861</v>
      </c>
      <c r="I1195" s="11" t="n">
        <f aca="false">ABS(G1195)</f>
        <v>0.857255202401348</v>
      </c>
      <c r="J1195" s="11" t="n">
        <f aca="false">ABS(H1195)</f>
        <v>0.131973725426861</v>
      </c>
      <c r="K1195" s="11" t="n">
        <f aca="false">G1195^2</f>
        <v>0.734886482044176</v>
      </c>
      <c r="L1195" s="11" t="n">
        <f aca="false">H1195^2</f>
        <v>0.0174170642030445</v>
      </c>
      <c r="N1195" s="14" t="n">
        <v>0</v>
      </c>
      <c r="O1195" s="14" t="n">
        <v>0</v>
      </c>
      <c r="P1195" s="14" t="n">
        <v>1</v>
      </c>
      <c r="Q1195" s="14" t="n">
        <v>0</v>
      </c>
      <c r="R1195" s="0" t="n">
        <f aca="false">IF(N1195&gt;0,1,IF(O1195&gt;0,2,3))</f>
        <v>3</v>
      </c>
      <c r="ALV1195" s="0"/>
      <c r="ALW1195" s="0"/>
      <c r="ALX1195" s="0"/>
      <c r="ALY1195" s="0"/>
      <c r="ALZ1195" s="0"/>
      <c r="AMA1195" s="0"/>
      <c r="AMB1195" s="0"/>
      <c r="AMC1195" s="0"/>
      <c r="AMD1195" s="0"/>
      <c r="AME1195" s="0"/>
      <c r="AMF1195" s="0"/>
      <c r="AMG1195" s="0"/>
      <c r="AMH1195" s="0"/>
      <c r="AMI1195" s="0"/>
      <c r="AMJ1195" s="0"/>
    </row>
    <row r="1196" s="13" customFormat="true" ht="12.8" hidden="false" customHeight="false" outlineLevel="0" collapsed="false">
      <c r="A1196" s="7"/>
      <c r="B1196" s="0" t="n">
        <v>62</v>
      </c>
      <c r="C1196" s="11" t="n">
        <v>146.02</v>
      </c>
      <c r="D1196" s="11" t="n">
        <v>0.171271041035652</v>
      </c>
      <c r="E1196" s="11" t="n">
        <v>1.57864092318315</v>
      </c>
      <c r="F1196" s="11"/>
      <c r="G1196" s="11" t="n">
        <f aca="false">-E1196</f>
        <v>-1.57864092318315</v>
      </c>
      <c r="H1196" s="11" t="n">
        <f aca="false">D1196-E1196</f>
        <v>-1.4073698821475</v>
      </c>
      <c r="I1196" s="11" t="n">
        <f aca="false">ABS(G1196)</f>
        <v>1.57864092318315</v>
      </c>
      <c r="J1196" s="11" t="n">
        <f aca="false">ABS(H1196)</f>
        <v>1.4073698821475</v>
      </c>
      <c r="K1196" s="11" t="n">
        <f aca="false">G1196^2</f>
        <v>2.49210716434855</v>
      </c>
      <c r="L1196" s="11" t="n">
        <f aca="false">H1196^2</f>
        <v>1.98068998517586</v>
      </c>
      <c r="N1196" s="14" t="n">
        <v>0</v>
      </c>
      <c r="O1196" s="14" t="n">
        <v>1</v>
      </c>
      <c r="P1196" s="14" t="n">
        <v>0</v>
      </c>
      <c r="Q1196" s="14" t="n">
        <v>0</v>
      </c>
      <c r="R1196" s="0" t="n">
        <f aca="false">IF(N1196&gt;0,1,IF(O1196&gt;0,2,3))</f>
        <v>2</v>
      </c>
      <c r="ALV1196" s="0"/>
      <c r="ALW1196" s="0"/>
      <c r="ALX1196" s="0"/>
      <c r="ALY1196" s="0"/>
      <c r="ALZ1196" s="0"/>
      <c r="AMA1196" s="0"/>
      <c r="AMB1196" s="0"/>
      <c r="AMC1196" s="0"/>
      <c r="AMD1196" s="0"/>
      <c r="AME1196" s="0"/>
      <c r="AMF1196" s="0"/>
      <c r="AMG1196" s="0"/>
      <c r="AMH1196" s="0"/>
      <c r="AMI1196" s="0"/>
      <c r="AMJ1196" s="0"/>
    </row>
    <row r="1197" s="13" customFormat="true" ht="12.8" hidden="false" customHeight="false" outlineLevel="0" collapsed="false">
      <c r="A1197" s="7"/>
      <c r="B1197" s="0" t="n">
        <v>64</v>
      </c>
      <c r="C1197" s="11" t="n">
        <v>65.761</v>
      </c>
      <c r="D1197" s="11" t="n">
        <v>0.171512335538864</v>
      </c>
      <c r="E1197" s="11" t="n">
        <v>-0.153982444019142</v>
      </c>
      <c r="F1197" s="11"/>
      <c r="G1197" s="11" t="n">
        <f aca="false">-E1197</f>
        <v>0.153982444019142</v>
      </c>
      <c r="H1197" s="11" t="n">
        <f aca="false">D1197-E1197</f>
        <v>0.325494779558006</v>
      </c>
      <c r="I1197" s="11" t="n">
        <f aca="false">ABS(G1197)</f>
        <v>0.153982444019142</v>
      </c>
      <c r="J1197" s="11" t="n">
        <f aca="false">ABS(H1197)</f>
        <v>0.325494779558006</v>
      </c>
      <c r="K1197" s="11" t="n">
        <f aca="false">G1197^2</f>
        <v>0.0237105930661082</v>
      </c>
      <c r="L1197" s="11" t="n">
        <f aca="false">H1197^2</f>
        <v>0.105946851519515</v>
      </c>
      <c r="N1197" s="14" t="n">
        <v>0</v>
      </c>
      <c r="O1197" s="14" t="n">
        <v>0</v>
      </c>
      <c r="P1197" s="14" t="n">
        <v>0</v>
      </c>
      <c r="Q1197" s="14" t="n">
        <v>0</v>
      </c>
      <c r="R1197" s="0" t="n">
        <f aca="false">IF(N1197&gt;0,1,IF(O1197&gt;0,2,3))</f>
        <v>3</v>
      </c>
      <c r="ALV1197" s="0"/>
      <c r="ALW1197" s="0"/>
      <c r="ALX1197" s="0"/>
      <c r="ALY1197" s="0"/>
      <c r="ALZ1197" s="0"/>
      <c r="AMA1197" s="0"/>
      <c r="AMB1197" s="0"/>
      <c r="AMC1197" s="0"/>
      <c r="AMD1197" s="0"/>
      <c r="AME1197" s="0"/>
      <c r="AMF1197" s="0"/>
      <c r="AMG1197" s="0"/>
      <c r="AMH1197" s="0"/>
      <c r="AMI1197" s="0"/>
      <c r="AMJ1197" s="0"/>
    </row>
    <row r="1198" s="13" customFormat="true" ht="12.8" hidden="false" customHeight="false" outlineLevel="0" collapsed="false">
      <c r="A1198" s="7"/>
      <c r="B1198" s="0" t="n">
        <v>67</v>
      </c>
      <c r="C1198" s="11" t="n">
        <v>17.171</v>
      </c>
      <c r="D1198" s="11" t="n">
        <v>0.171512261033058</v>
      </c>
      <c r="E1198" s="11" t="n">
        <v>0.0425268840780503</v>
      </c>
      <c r="F1198" s="11"/>
      <c r="G1198" s="11" t="n">
        <f aca="false">-E1198</f>
        <v>-0.0425268840780503</v>
      </c>
      <c r="H1198" s="11" t="n">
        <f aca="false">D1198-E1198</f>
        <v>0.128985376955008</v>
      </c>
      <c r="I1198" s="11" t="n">
        <f aca="false">ABS(G1198)</f>
        <v>0.0425268840780503</v>
      </c>
      <c r="J1198" s="11" t="n">
        <f aca="false">ABS(H1198)</f>
        <v>0.128985376955008</v>
      </c>
      <c r="K1198" s="11" t="n">
        <f aca="false">G1198^2</f>
        <v>0.00180853586938793</v>
      </c>
      <c r="L1198" s="11" t="n">
        <f aca="false">H1198^2</f>
        <v>0.0166372274682254</v>
      </c>
      <c r="N1198" s="14" t="n">
        <v>0</v>
      </c>
      <c r="O1198" s="14" t="n">
        <v>0</v>
      </c>
      <c r="P1198" s="14" t="n">
        <v>0</v>
      </c>
      <c r="Q1198" s="14" t="n">
        <v>0</v>
      </c>
      <c r="R1198" s="0" t="n">
        <f aca="false">IF(N1198&gt;0,1,IF(O1198&gt;0,2,3))</f>
        <v>3</v>
      </c>
      <c r="ALV1198" s="0"/>
      <c r="ALW1198" s="0"/>
      <c r="ALX1198" s="0"/>
      <c r="ALY1198" s="0"/>
      <c r="ALZ1198" s="0"/>
      <c r="AMA1198" s="0"/>
      <c r="AMB1198" s="0"/>
      <c r="AMC1198" s="0"/>
      <c r="AMD1198" s="0"/>
      <c r="AME1198" s="0"/>
      <c r="AMF1198" s="0"/>
      <c r="AMG1198" s="0"/>
      <c r="AMH1198" s="0"/>
      <c r="AMI1198" s="0"/>
      <c r="AMJ1198" s="0"/>
    </row>
    <row r="1199" s="13" customFormat="true" ht="12.8" hidden="false" customHeight="false" outlineLevel="0" collapsed="false">
      <c r="A1199" s="7"/>
      <c r="B1199" s="0" t="n">
        <v>71</v>
      </c>
      <c r="C1199" s="11" t="n">
        <v>65.424</v>
      </c>
      <c r="D1199" s="11" t="n">
        <v>0.171512335538864</v>
      </c>
      <c r="E1199" s="11" t="n">
        <v>-0.117904998560157</v>
      </c>
      <c r="F1199" s="11"/>
      <c r="G1199" s="11" t="n">
        <f aca="false">-E1199</f>
        <v>0.117904998560157</v>
      </c>
      <c r="H1199" s="11" t="n">
        <f aca="false">D1199-E1199</f>
        <v>0.289417334099021</v>
      </c>
      <c r="I1199" s="11" t="n">
        <f aca="false">ABS(G1199)</f>
        <v>0.117904998560157</v>
      </c>
      <c r="J1199" s="11" t="n">
        <f aca="false">ABS(H1199)</f>
        <v>0.289417334099021</v>
      </c>
      <c r="K1199" s="11" t="n">
        <f aca="false">G1199^2</f>
        <v>0.0139015886854706</v>
      </c>
      <c r="L1199" s="11" t="n">
        <f aca="false">H1199^2</f>
        <v>0.0837623932769844</v>
      </c>
      <c r="N1199" s="14" t="n">
        <v>0</v>
      </c>
      <c r="O1199" s="14" t="n">
        <v>0</v>
      </c>
      <c r="P1199" s="14" t="n">
        <v>0</v>
      </c>
      <c r="Q1199" s="14" t="n">
        <v>0</v>
      </c>
      <c r="R1199" s="0" t="n">
        <f aca="false">IF(N1199&gt;0,1,IF(O1199&gt;0,2,3))</f>
        <v>3</v>
      </c>
      <c r="ALV1199" s="0"/>
      <c r="ALW1199" s="0"/>
      <c r="ALX1199" s="0"/>
      <c r="ALY1199" s="0"/>
      <c r="ALZ1199" s="0"/>
      <c r="AMA1199" s="0"/>
      <c r="AMB1199" s="0"/>
      <c r="AMC1199" s="0"/>
      <c r="AMD1199" s="0"/>
      <c r="AME1199" s="0"/>
      <c r="AMF1199" s="0"/>
      <c r="AMG1199" s="0"/>
      <c r="AMH1199" s="0"/>
      <c r="AMI1199" s="0"/>
      <c r="AMJ1199" s="0"/>
    </row>
    <row r="1200" s="13" customFormat="true" ht="12.8" hidden="false" customHeight="false" outlineLevel="0" collapsed="false">
      <c r="A1200" s="7"/>
      <c r="B1200" s="0" t="n">
        <v>74</v>
      </c>
      <c r="C1200" s="11" t="n">
        <v>18.005</v>
      </c>
      <c r="D1200" s="11" t="n">
        <v>0.171512335538864</v>
      </c>
      <c r="E1200" s="11" t="n">
        <v>0.0603989812921597</v>
      </c>
      <c r="F1200" s="11"/>
      <c r="G1200" s="11" t="n">
        <f aca="false">-E1200</f>
        <v>-0.0603989812921597</v>
      </c>
      <c r="H1200" s="11" t="n">
        <f aca="false">D1200-E1200</f>
        <v>0.111113354246704</v>
      </c>
      <c r="I1200" s="11" t="n">
        <f aca="false">ABS(G1200)</f>
        <v>0.0603989812921597</v>
      </c>
      <c r="J1200" s="11" t="n">
        <f aca="false">ABS(H1200)</f>
        <v>0.111113354246704</v>
      </c>
      <c r="K1200" s="11" t="n">
        <f aca="false">G1200^2</f>
        <v>0.00364803694113066</v>
      </c>
      <c r="L1200" s="11" t="n">
        <f aca="false">H1200^2</f>
        <v>0.0123461774919536</v>
      </c>
      <c r="N1200" s="14" t="n">
        <v>0</v>
      </c>
      <c r="O1200" s="14" t="n">
        <v>0</v>
      </c>
      <c r="P1200" s="14" t="n">
        <v>0</v>
      </c>
      <c r="Q1200" s="14" t="n">
        <v>0</v>
      </c>
      <c r="R1200" s="0" t="n">
        <f aca="false">IF(N1200&gt;0,1,IF(O1200&gt;0,2,3))</f>
        <v>3</v>
      </c>
      <c r="ALV1200" s="0"/>
      <c r="ALW1200" s="0"/>
      <c r="ALX1200" s="0"/>
      <c r="ALY1200" s="0"/>
      <c r="ALZ1200" s="0"/>
      <c r="AMA1200" s="0"/>
      <c r="AMB1200" s="0"/>
      <c r="AMC1200" s="0"/>
      <c r="AMD1200" s="0"/>
      <c r="AME1200" s="0"/>
      <c r="AMF1200" s="0"/>
      <c r="AMG1200" s="0"/>
      <c r="AMH1200" s="0"/>
      <c r="AMI1200" s="0"/>
      <c r="AMJ1200" s="0"/>
    </row>
    <row r="1201" s="13" customFormat="true" ht="12.8" hidden="false" customHeight="false" outlineLevel="0" collapsed="false">
      <c r="A1201" s="7"/>
      <c r="B1201" s="0" t="n">
        <v>78</v>
      </c>
      <c r="C1201" s="11" t="n">
        <v>64.984</v>
      </c>
      <c r="D1201" s="11" t="n">
        <v>0.171512335538864</v>
      </c>
      <c r="E1201" s="11" t="n">
        <v>-0.145212099512612</v>
      </c>
      <c r="F1201" s="11"/>
      <c r="G1201" s="11" t="n">
        <f aca="false">-E1201</f>
        <v>0.145212099512612</v>
      </c>
      <c r="H1201" s="11" t="n">
        <f aca="false">D1201-E1201</f>
        <v>0.316724435051476</v>
      </c>
      <c r="I1201" s="11" t="n">
        <f aca="false">ABS(G1201)</f>
        <v>0.145212099512612</v>
      </c>
      <c r="J1201" s="11" t="n">
        <f aca="false">ABS(H1201)</f>
        <v>0.316724435051476</v>
      </c>
      <c r="K1201" s="11" t="n">
        <f aca="false">G1201^2</f>
        <v>0.0210865538448607</v>
      </c>
      <c r="L1201" s="11" t="n">
        <f aca="false">H1201^2</f>
        <v>0.100314367758677</v>
      </c>
      <c r="N1201" s="14" t="n">
        <v>0</v>
      </c>
      <c r="O1201" s="14" t="n">
        <v>0</v>
      </c>
      <c r="P1201" s="14" t="n">
        <v>0</v>
      </c>
      <c r="Q1201" s="14" t="n">
        <v>0</v>
      </c>
      <c r="R1201" s="0" t="n">
        <f aca="false">IF(N1201&gt;0,1,IF(O1201&gt;0,2,3))</f>
        <v>3</v>
      </c>
      <c r="ALV1201" s="0"/>
      <c r="ALW1201" s="0"/>
      <c r="ALX1201" s="0"/>
      <c r="ALY1201" s="0"/>
      <c r="ALZ1201" s="0"/>
      <c r="AMA1201" s="0"/>
      <c r="AMB1201" s="0"/>
      <c r="AMC1201" s="0"/>
      <c r="AMD1201" s="0"/>
      <c r="AME1201" s="0"/>
      <c r="AMF1201" s="0"/>
      <c r="AMG1201" s="0"/>
      <c r="AMH1201" s="0"/>
      <c r="AMI1201" s="0"/>
      <c r="AMJ1201" s="0"/>
    </row>
    <row r="1202" s="13" customFormat="true" ht="12.8" hidden="false" customHeight="false" outlineLevel="0" collapsed="false">
      <c r="A1202" s="7"/>
      <c r="B1202" s="0" t="n">
        <v>81</v>
      </c>
      <c r="C1202" s="11" t="n">
        <v>16.885</v>
      </c>
      <c r="D1202" s="11" t="n">
        <v>0.171512261033058</v>
      </c>
      <c r="E1202" s="11" t="n">
        <v>0.0550449680952667</v>
      </c>
      <c r="F1202" s="11"/>
      <c r="G1202" s="11" t="n">
        <f aca="false">-E1202</f>
        <v>-0.0550449680952667</v>
      </c>
      <c r="H1202" s="11" t="n">
        <f aca="false">D1202-E1202</f>
        <v>0.116467292937791</v>
      </c>
      <c r="I1202" s="11" t="n">
        <f aca="false">ABS(G1202)</f>
        <v>0.0550449680952667</v>
      </c>
      <c r="J1202" s="11" t="n">
        <f aca="false">ABS(H1202)</f>
        <v>0.116467292937791</v>
      </c>
      <c r="K1202" s="11" t="n">
        <f aca="false">G1202^2</f>
        <v>0.00302994851260893</v>
      </c>
      <c r="L1202" s="11" t="n">
        <f aca="false">H1202^2</f>
        <v>0.0135646303242573</v>
      </c>
      <c r="N1202" s="14" t="n">
        <v>0</v>
      </c>
      <c r="O1202" s="14" t="n">
        <v>0</v>
      </c>
      <c r="P1202" s="14" t="n">
        <v>0</v>
      </c>
      <c r="Q1202" s="14" t="n">
        <v>0</v>
      </c>
      <c r="R1202" s="0" t="n">
        <f aca="false">IF(N1202&gt;0,1,IF(O1202&gt;0,2,3))</f>
        <v>3</v>
      </c>
      <c r="ALV1202" s="0"/>
      <c r="ALW1202" s="0"/>
      <c r="ALX1202" s="0"/>
      <c r="ALY1202" s="0"/>
      <c r="ALZ1202" s="0"/>
      <c r="AMA1202" s="0"/>
      <c r="AMB1202" s="0"/>
      <c r="AMC1202" s="0"/>
      <c r="AMD1202" s="0"/>
      <c r="AME1202" s="0"/>
      <c r="AMF1202" s="0"/>
      <c r="AMG1202" s="0"/>
      <c r="AMH1202" s="0"/>
      <c r="AMI1202" s="0"/>
      <c r="AMJ1202" s="0"/>
    </row>
    <row r="1203" s="13" customFormat="true" ht="12.8" hidden="false" customHeight="false" outlineLevel="0" collapsed="false">
      <c r="A1203" s="7"/>
      <c r="B1203" s="0" t="n">
        <v>85</v>
      </c>
      <c r="C1203" s="11" t="n">
        <v>65.642</v>
      </c>
      <c r="D1203" s="11" t="n">
        <v>0.171512335538864</v>
      </c>
      <c r="E1203" s="11" t="n">
        <v>-0.103263126605277</v>
      </c>
      <c r="F1203" s="11"/>
      <c r="G1203" s="11" t="n">
        <f aca="false">-E1203</f>
        <v>0.103263126605277</v>
      </c>
      <c r="H1203" s="11" t="n">
        <f aca="false">D1203-E1203</f>
        <v>0.274775462144141</v>
      </c>
      <c r="I1203" s="11" t="n">
        <f aca="false">ABS(G1203)</f>
        <v>0.103263126605277</v>
      </c>
      <c r="J1203" s="11" t="n">
        <f aca="false">ABS(H1203)</f>
        <v>0.274775462144141</v>
      </c>
      <c r="K1203" s="11" t="n">
        <f aca="false">G1203^2</f>
        <v>0.0106632733162975</v>
      </c>
      <c r="L1203" s="11" t="n">
        <f aca="false">H1203^2</f>
        <v>0.0755015545965263</v>
      </c>
      <c r="N1203" s="14" t="n">
        <v>0</v>
      </c>
      <c r="O1203" s="14" t="n">
        <v>0</v>
      </c>
      <c r="P1203" s="14" t="n">
        <v>0</v>
      </c>
      <c r="Q1203" s="14" t="n">
        <v>0</v>
      </c>
      <c r="R1203" s="0" t="n">
        <f aca="false">IF(N1203&gt;0,1,IF(O1203&gt;0,2,3))</f>
        <v>3</v>
      </c>
      <c r="ALV1203" s="0"/>
      <c r="ALW1203" s="0"/>
      <c r="ALX1203" s="0"/>
      <c r="ALY1203" s="0"/>
      <c r="ALZ1203" s="0"/>
      <c r="AMA1203" s="0"/>
      <c r="AMB1203" s="0"/>
      <c r="AMC1203" s="0"/>
      <c r="AMD1203" s="0"/>
      <c r="AME1203" s="0"/>
      <c r="AMF1203" s="0"/>
      <c r="AMG1203" s="0"/>
      <c r="AMH1203" s="0"/>
      <c r="AMI1203" s="0"/>
      <c r="AMJ1203" s="0"/>
    </row>
    <row r="1204" s="13" customFormat="true" ht="12.8" hidden="false" customHeight="false" outlineLevel="0" collapsed="false">
      <c r="A1204" s="7"/>
      <c r="B1204" s="0" t="n">
        <v>88</v>
      </c>
      <c r="C1204" s="11" t="n">
        <v>17.869</v>
      </c>
      <c r="D1204" s="11" t="n">
        <v>0.171512335538864</v>
      </c>
      <c r="E1204" s="11" t="n">
        <v>0.0611188697499684</v>
      </c>
      <c r="F1204" s="11"/>
      <c r="G1204" s="11" t="n">
        <f aca="false">-E1204</f>
        <v>-0.0611188697499684</v>
      </c>
      <c r="H1204" s="11" t="n">
        <f aca="false">D1204-E1204</f>
        <v>0.110393465788896</v>
      </c>
      <c r="I1204" s="11" t="n">
        <f aca="false">ABS(G1204)</f>
        <v>0.0611188697499684</v>
      </c>
      <c r="J1204" s="11" t="n">
        <f aca="false">ABS(H1204)</f>
        <v>0.110393465788896</v>
      </c>
      <c r="K1204" s="11" t="n">
        <f aca="false">G1204^2</f>
        <v>0.0037355162395136</v>
      </c>
      <c r="L1204" s="11" t="n">
        <f aca="false">H1204^2</f>
        <v>0.0121867172888841</v>
      </c>
      <c r="N1204" s="14" t="n">
        <v>0</v>
      </c>
      <c r="O1204" s="14" t="n">
        <v>0</v>
      </c>
      <c r="P1204" s="14" t="n">
        <v>0</v>
      </c>
      <c r="Q1204" s="14" t="n">
        <v>0</v>
      </c>
      <c r="R1204" s="0" t="n">
        <f aca="false">IF(N1204&gt;0,1,IF(O1204&gt;0,2,3))</f>
        <v>3</v>
      </c>
      <c r="ALV1204" s="0"/>
      <c r="ALW1204" s="0"/>
      <c r="ALX1204" s="0"/>
      <c r="ALY1204" s="0"/>
      <c r="ALZ1204" s="0"/>
      <c r="AMA1204" s="0"/>
      <c r="AMB1204" s="0"/>
      <c r="AMC1204" s="0"/>
      <c r="AMD1204" s="0"/>
      <c r="AME1204" s="0"/>
      <c r="AMF1204" s="0"/>
      <c r="AMG1204" s="0"/>
      <c r="AMH1204" s="0"/>
      <c r="AMI1204" s="0"/>
      <c r="AMJ1204" s="0"/>
    </row>
    <row r="1205" s="13" customFormat="true" ht="12.8" hidden="false" customHeight="false" outlineLevel="0" collapsed="false">
      <c r="A1205" s="7" t="n">
        <v>53</v>
      </c>
      <c r="B1205" s="0" t="n">
        <v>2</v>
      </c>
      <c r="C1205" s="11" t="n">
        <v>153.321</v>
      </c>
      <c r="D1205" s="11" t="n">
        <v>6.49126529693604</v>
      </c>
      <c r="E1205" s="11" t="n">
        <v>6.73259040541467</v>
      </c>
      <c r="F1205" s="11"/>
      <c r="G1205" s="11" t="n">
        <f aca="false">-E1205</f>
        <v>-6.73259040541467</v>
      </c>
      <c r="H1205" s="11" t="n">
        <f aca="false">D1205-E1205</f>
        <v>-0.24132510847863</v>
      </c>
      <c r="I1205" s="11" t="n">
        <f aca="false">ABS(G1205)</f>
        <v>6.73259040541467</v>
      </c>
      <c r="J1205" s="11" t="n">
        <f aca="false">ABS(H1205)</f>
        <v>0.24132510847863</v>
      </c>
      <c r="K1205" s="11" t="n">
        <f aca="false">G1205^2</f>
        <v>45.3277735670817</v>
      </c>
      <c r="L1205" s="11" t="n">
        <f aca="false">H1205^2</f>
        <v>0.0582378079822227</v>
      </c>
      <c r="N1205" s="14" t="n">
        <v>1</v>
      </c>
      <c r="O1205" s="14" t="n">
        <v>0</v>
      </c>
      <c r="P1205" s="14" t="n">
        <v>0</v>
      </c>
      <c r="Q1205" s="14" t="n">
        <v>0</v>
      </c>
      <c r="R1205" s="0" t="n">
        <f aca="false">IF(N1205&gt;0,1,IF(O1205&gt;0,2,3))</f>
        <v>1</v>
      </c>
      <c r="ALU1205" s="0"/>
      <c r="ALV1205" s="0"/>
      <c r="ALW1205" s="0"/>
      <c r="ALX1205" s="0"/>
      <c r="ALY1205" s="0"/>
      <c r="ALZ1205" s="0"/>
      <c r="AMA1205" s="0"/>
      <c r="AMB1205" s="0"/>
      <c r="AMC1205" s="0"/>
      <c r="AMD1205" s="0"/>
      <c r="AME1205" s="0"/>
      <c r="AMF1205" s="0"/>
      <c r="AMG1205" s="0"/>
      <c r="AMH1205" s="0"/>
      <c r="AMI1205" s="0"/>
      <c r="AMJ1205" s="0"/>
    </row>
    <row r="1206" s="13" customFormat="true" ht="12.8" hidden="false" customHeight="false" outlineLevel="0" collapsed="false">
      <c r="A1206" s="7"/>
      <c r="B1206" s="0" t="n">
        <v>3</v>
      </c>
      <c r="C1206" s="11" t="n">
        <v>151.051</v>
      </c>
      <c r="D1206" s="11" t="n">
        <v>5.23836374282837</v>
      </c>
      <c r="E1206" s="11" t="n">
        <v>1.33562901824468</v>
      </c>
      <c r="F1206" s="11"/>
      <c r="G1206" s="11" t="n">
        <f aca="false">-E1206</f>
        <v>-1.33562901824468</v>
      </c>
      <c r="H1206" s="11" t="n">
        <f aca="false">D1206-E1206</f>
        <v>3.90273472458369</v>
      </c>
      <c r="I1206" s="11" t="n">
        <f aca="false">ABS(G1206)</f>
        <v>1.33562901824468</v>
      </c>
      <c r="J1206" s="11" t="n">
        <f aca="false">ABS(H1206)</f>
        <v>3.90273472458369</v>
      </c>
      <c r="K1206" s="11" t="n">
        <f aca="false">G1206^2</f>
        <v>1.78390487437725</v>
      </c>
      <c r="L1206" s="11" t="n">
        <f aca="false">H1206^2</f>
        <v>15.2313383304713</v>
      </c>
      <c r="N1206" s="14" t="n">
        <v>0</v>
      </c>
      <c r="O1206" s="14" t="n">
        <v>1</v>
      </c>
      <c r="P1206" s="14" t="n">
        <v>0</v>
      </c>
      <c r="Q1206" s="14" t="n">
        <v>0</v>
      </c>
      <c r="R1206" s="0" t="n">
        <f aca="false">IF(N1206&gt;0,1,IF(O1206&gt;0,2,3))</f>
        <v>2</v>
      </c>
      <c r="ALV1206" s="0"/>
      <c r="ALW1206" s="0"/>
      <c r="ALX1206" s="0"/>
      <c r="ALY1206" s="0"/>
      <c r="ALZ1206" s="0"/>
      <c r="AMA1206" s="0"/>
      <c r="AMB1206" s="0"/>
      <c r="AMC1206" s="0"/>
      <c r="AMD1206" s="0"/>
      <c r="AME1206" s="0"/>
      <c r="AMF1206" s="0"/>
      <c r="AMG1206" s="0"/>
      <c r="AMH1206" s="0"/>
      <c r="AMI1206" s="0"/>
      <c r="AMJ1206" s="0"/>
    </row>
    <row r="1207" s="13" customFormat="true" ht="12.8" hidden="false" customHeight="false" outlineLevel="0" collapsed="false">
      <c r="A1207" s="7"/>
      <c r="B1207" s="0" t="n">
        <v>4</v>
      </c>
      <c r="C1207" s="11" t="n">
        <v>134.65</v>
      </c>
      <c r="D1207" s="11" t="n">
        <v>1.13925111293793</v>
      </c>
      <c r="E1207" s="11" t="n">
        <v>0.493356138004906</v>
      </c>
      <c r="F1207" s="11"/>
      <c r="G1207" s="11" t="n">
        <f aca="false">-E1207</f>
        <v>-0.493356138004906</v>
      </c>
      <c r="H1207" s="11" t="n">
        <f aca="false">D1207-E1207</f>
        <v>0.645894974933024</v>
      </c>
      <c r="I1207" s="11" t="n">
        <f aca="false">ABS(G1207)</f>
        <v>0.493356138004906</v>
      </c>
      <c r="J1207" s="11" t="n">
        <f aca="false">ABS(H1207)</f>
        <v>0.645894974933024</v>
      </c>
      <c r="K1207" s="11" t="n">
        <f aca="false">G1207^2</f>
        <v>0.243400278907116</v>
      </c>
      <c r="L1207" s="11" t="n">
        <f aca="false">H1207^2</f>
        <v>0.417180318643732</v>
      </c>
      <c r="N1207" s="14" t="n">
        <v>0</v>
      </c>
      <c r="O1207" s="14" t="n">
        <v>0</v>
      </c>
      <c r="P1207" s="14" t="n">
        <v>1</v>
      </c>
      <c r="Q1207" s="14" t="n">
        <v>0</v>
      </c>
      <c r="R1207" s="0" t="n">
        <f aca="false">IF(N1207&gt;0,1,IF(O1207&gt;0,2,3))</f>
        <v>3</v>
      </c>
      <c r="ALV1207" s="0"/>
      <c r="ALW1207" s="0"/>
      <c r="ALX1207" s="0"/>
      <c r="ALY1207" s="0"/>
      <c r="ALZ1207" s="0"/>
      <c r="AMA1207" s="0"/>
      <c r="AMB1207" s="0"/>
      <c r="AMC1207" s="0"/>
      <c r="AMD1207" s="0"/>
      <c r="AME1207" s="0"/>
      <c r="AMF1207" s="0"/>
      <c r="AMG1207" s="0"/>
      <c r="AMH1207" s="0"/>
      <c r="AMI1207" s="0"/>
      <c r="AMJ1207" s="0"/>
    </row>
    <row r="1208" s="13" customFormat="true" ht="12.8" hidden="false" customHeight="false" outlineLevel="0" collapsed="false">
      <c r="A1208" s="7"/>
      <c r="B1208" s="0" t="n">
        <v>5</v>
      </c>
      <c r="C1208" s="11" t="n">
        <v>134.502</v>
      </c>
      <c r="D1208" s="11" t="n">
        <v>0.171512335538864</v>
      </c>
      <c r="E1208" s="11" t="n">
        <v>0.0291024609986578</v>
      </c>
      <c r="F1208" s="11"/>
      <c r="G1208" s="11" t="n">
        <f aca="false">-E1208</f>
        <v>-0.0291024609986578</v>
      </c>
      <c r="H1208" s="11" t="n">
        <f aca="false">D1208-E1208</f>
        <v>0.142409874540206</v>
      </c>
      <c r="I1208" s="11" t="n">
        <f aca="false">ABS(G1208)</f>
        <v>0.0291024609986578</v>
      </c>
      <c r="J1208" s="11" t="n">
        <f aca="false">ABS(H1208)</f>
        <v>0.142409874540206</v>
      </c>
      <c r="K1208" s="11" t="n">
        <f aca="false">G1208^2</f>
        <v>0.000846953236178398</v>
      </c>
      <c r="L1208" s="11" t="n">
        <f aca="false">H1208^2</f>
        <v>0.0202805723665573</v>
      </c>
      <c r="N1208" s="14" t="n">
        <v>0</v>
      </c>
      <c r="O1208" s="14" t="n">
        <v>0</v>
      </c>
      <c r="P1208" s="14" t="n">
        <v>0</v>
      </c>
      <c r="Q1208" s="14" t="n">
        <v>1</v>
      </c>
      <c r="R1208" s="0" t="n">
        <f aca="false">IF(N1208&gt;0,1,IF(O1208&gt;0,2,3))</f>
        <v>3</v>
      </c>
      <c r="ALV1208" s="0"/>
      <c r="ALW1208" s="0"/>
      <c r="ALX1208" s="0"/>
      <c r="ALY1208" s="0"/>
      <c r="ALZ1208" s="0"/>
      <c r="AMA1208" s="0"/>
      <c r="AMB1208" s="0"/>
      <c r="AMC1208" s="0"/>
      <c r="AMD1208" s="0"/>
      <c r="AME1208" s="0"/>
      <c r="AMF1208" s="0"/>
      <c r="AMG1208" s="0"/>
      <c r="AMH1208" s="0"/>
      <c r="AMI1208" s="0"/>
      <c r="AMJ1208" s="0"/>
    </row>
    <row r="1209" s="13" customFormat="true" ht="12.8" hidden="false" customHeight="false" outlineLevel="0" collapsed="false">
      <c r="A1209" s="7"/>
      <c r="B1209" s="0" t="n">
        <v>6</v>
      </c>
      <c r="C1209" s="11" t="n">
        <v>131.46</v>
      </c>
      <c r="D1209" s="11" t="n">
        <v>0.845062375068665</v>
      </c>
      <c r="E1209" s="11" t="n">
        <v>0.915602454709614</v>
      </c>
      <c r="F1209" s="11"/>
      <c r="G1209" s="11" t="n">
        <f aca="false">-E1209</f>
        <v>-0.915602454709614</v>
      </c>
      <c r="H1209" s="11" t="n">
        <f aca="false">D1209-E1209</f>
        <v>-0.070540079640949</v>
      </c>
      <c r="I1209" s="11" t="n">
        <f aca="false">ABS(G1209)</f>
        <v>0.915602454709614</v>
      </c>
      <c r="J1209" s="11" t="n">
        <f aca="false">ABS(H1209)</f>
        <v>0.070540079640949</v>
      </c>
      <c r="K1209" s="11" t="n">
        <f aca="false">G1209^2</f>
        <v>0.838327855070271</v>
      </c>
      <c r="L1209" s="11" t="n">
        <f aca="false">H1209^2</f>
        <v>0.00497590283575143</v>
      </c>
      <c r="N1209" s="14" t="n">
        <v>0</v>
      </c>
      <c r="O1209" s="14" t="n">
        <v>0</v>
      </c>
      <c r="P1209" s="14" t="n">
        <v>1</v>
      </c>
      <c r="Q1209" s="14" t="n">
        <v>0</v>
      </c>
      <c r="R1209" s="0" t="n">
        <f aca="false">IF(N1209&gt;0,1,IF(O1209&gt;0,2,3))</f>
        <v>3</v>
      </c>
      <c r="ALV1209" s="0"/>
      <c r="ALW1209" s="0"/>
      <c r="ALX1209" s="0"/>
      <c r="ALY1209" s="0"/>
      <c r="ALZ1209" s="0"/>
      <c r="AMA1209" s="0"/>
      <c r="AMB1209" s="0"/>
      <c r="AMC1209" s="0"/>
      <c r="AMD1209" s="0"/>
      <c r="AME1209" s="0"/>
      <c r="AMF1209" s="0"/>
      <c r="AMG1209" s="0"/>
      <c r="AMH1209" s="0"/>
      <c r="AMI1209" s="0"/>
      <c r="AMJ1209" s="0"/>
    </row>
    <row r="1210" s="13" customFormat="true" ht="12.8" hidden="false" customHeight="false" outlineLevel="0" collapsed="false">
      <c r="A1210" s="7"/>
      <c r="B1210" s="0" t="n">
        <v>7</v>
      </c>
      <c r="C1210" s="11" t="n">
        <v>140.562</v>
      </c>
      <c r="D1210" s="11" t="n">
        <v>3.56677317619324</v>
      </c>
      <c r="E1210" s="11" t="n">
        <v>2.24304052248665</v>
      </c>
      <c r="F1210" s="11"/>
      <c r="G1210" s="11" t="n">
        <f aca="false">-E1210</f>
        <v>-2.24304052248665</v>
      </c>
      <c r="H1210" s="11" t="n">
        <f aca="false">D1210-E1210</f>
        <v>1.32373265370659</v>
      </c>
      <c r="I1210" s="11" t="n">
        <f aca="false">ABS(G1210)</f>
        <v>2.24304052248665</v>
      </c>
      <c r="J1210" s="11" t="n">
        <f aca="false">ABS(H1210)</f>
        <v>1.32373265370659</v>
      </c>
      <c r="K1210" s="11" t="n">
        <f aca="false">G1210^2</f>
        <v>5.03123078551718</v>
      </c>
      <c r="L1210" s="11" t="n">
        <f aca="false">H1210^2</f>
        <v>1.75226813848909</v>
      </c>
      <c r="N1210" s="14" t="n">
        <v>0</v>
      </c>
      <c r="O1210" s="14" t="n">
        <v>1</v>
      </c>
      <c r="P1210" s="14" t="n">
        <v>0</v>
      </c>
      <c r="Q1210" s="14" t="n">
        <v>0</v>
      </c>
      <c r="R1210" s="0" t="n">
        <f aca="false">IF(N1210&gt;0,1,IF(O1210&gt;0,2,3))</f>
        <v>2</v>
      </c>
      <c r="ALV1210" s="0"/>
      <c r="ALW1210" s="0"/>
      <c r="ALX1210" s="0"/>
      <c r="ALY1210" s="0"/>
      <c r="ALZ1210" s="0"/>
      <c r="AMA1210" s="0"/>
      <c r="AMB1210" s="0"/>
      <c r="AMC1210" s="0"/>
      <c r="AMD1210" s="0"/>
      <c r="AME1210" s="0"/>
      <c r="AMF1210" s="0"/>
      <c r="AMG1210" s="0"/>
      <c r="AMH1210" s="0"/>
      <c r="AMI1210" s="0"/>
      <c r="AMJ1210" s="0"/>
    </row>
    <row r="1211" s="13" customFormat="true" ht="12.8" hidden="false" customHeight="false" outlineLevel="0" collapsed="false">
      <c r="A1211" s="7"/>
      <c r="B1211" s="0" t="n">
        <v>8</v>
      </c>
      <c r="C1211" s="11" t="n">
        <v>27.761</v>
      </c>
      <c r="D1211" s="11" t="n">
        <v>0.142406225204468</v>
      </c>
      <c r="E1211" s="11" t="n">
        <v>0.757731313013998</v>
      </c>
      <c r="F1211" s="11"/>
      <c r="G1211" s="11" t="n">
        <f aca="false">-E1211</f>
        <v>-0.757731313013998</v>
      </c>
      <c r="H1211" s="11" t="n">
        <f aca="false">D1211-E1211</f>
        <v>-0.61532508780953</v>
      </c>
      <c r="I1211" s="11" t="n">
        <f aca="false">ABS(G1211)</f>
        <v>0.757731313013998</v>
      </c>
      <c r="J1211" s="11" t="n">
        <f aca="false">ABS(H1211)</f>
        <v>0.61532508780953</v>
      </c>
      <c r="K1211" s="11" t="n">
        <f aca="false">G1211^2</f>
        <v>0.574156742721917</v>
      </c>
      <c r="L1211" s="11" t="n">
        <f aca="false">H1211^2</f>
        <v>0.378624963687806</v>
      </c>
      <c r="N1211" s="14" t="n">
        <v>0</v>
      </c>
      <c r="O1211" s="14" t="n">
        <v>0</v>
      </c>
      <c r="P1211" s="14" t="n">
        <v>1</v>
      </c>
      <c r="Q1211" s="14" t="n">
        <v>0</v>
      </c>
      <c r="R1211" s="0" t="n">
        <f aca="false">IF(N1211&gt;0,1,IF(O1211&gt;0,2,3))</f>
        <v>3</v>
      </c>
      <c r="ALV1211" s="0"/>
      <c r="ALW1211" s="0"/>
      <c r="ALX1211" s="0"/>
      <c r="ALY1211" s="0"/>
      <c r="ALZ1211" s="0"/>
      <c r="AMA1211" s="0"/>
      <c r="AMB1211" s="0"/>
      <c r="AMC1211" s="0"/>
      <c r="AMD1211" s="0"/>
      <c r="AME1211" s="0"/>
      <c r="AMF1211" s="0"/>
      <c r="AMG1211" s="0"/>
      <c r="AMH1211" s="0"/>
      <c r="AMI1211" s="0"/>
      <c r="AMJ1211" s="0"/>
    </row>
    <row r="1212" s="13" customFormat="true" ht="12.8" hidden="false" customHeight="false" outlineLevel="0" collapsed="false">
      <c r="A1212" s="7"/>
      <c r="B1212" s="0" t="n">
        <v>9</v>
      </c>
      <c r="C1212" s="11" t="n">
        <v>153.34</v>
      </c>
      <c r="D1212" s="11" t="n">
        <v>6.49621915817261</v>
      </c>
      <c r="E1212" s="11" t="n">
        <v>6.73592356705044</v>
      </c>
      <c r="F1212" s="11"/>
      <c r="G1212" s="11" t="n">
        <f aca="false">-E1212</f>
        <v>-6.73592356705044</v>
      </c>
      <c r="H1212" s="11" t="n">
        <f aca="false">D1212-E1212</f>
        <v>-0.23970440887783</v>
      </c>
      <c r="I1212" s="11" t="n">
        <f aca="false">ABS(G1212)</f>
        <v>6.73592356705044</v>
      </c>
      <c r="J1212" s="11" t="n">
        <f aca="false">ABS(H1212)</f>
        <v>0.23970440887783</v>
      </c>
      <c r="K1212" s="11" t="n">
        <f aca="false">G1212^2</f>
        <v>45.3726663011455</v>
      </c>
      <c r="L1212" s="11" t="n">
        <f aca="false">H1212^2</f>
        <v>0.0574582036354699</v>
      </c>
      <c r="N1212" s="14" t="n">
        <v>1</v>
      </c>
      <c r="O1212" s="14" t="n">
        <v>0</v>
      </c>
      <c r="P1212" s="14" t="n">
        <v>0</v>
      </c>
      <c r="Q1212" s="14" t="n">
        <v>0</v>
      </c>
      <c r="R1212" s="0" t="n">
        <f aca="false">IF(N1212&gt;0,1,IF(O1212&gt;0,2,3))</f>
        <v>1</v>
      </c>
      <c r="ALV1212" s="0"/>
      <c r="ALW1212" s="0"/>
      <c r="ALX1212" s="0"/>
      <c r="ALY1212" s="0"/>
      <c r="ALZ1212" s="0"/>
      <c r="AMA1212" s="0"/>
      <c r="AMB1212" s="0"/>
      <c r="AMC1212" s="0"/>
      <c r="AMD1212" s="0"/>
      <c r="AME1212" s="0"/>
      <c r="AMF1212" s="0"/>
      <c r="AMG1212" s="0"/>
      <c r="AMH1212" s="0"/>
      <c r="AMI1212" s="0"/>
      <c r="AMJ1212" s="0"/>
    </row>
    <row r="1213" s="13" customFormat="true" ht="12.8" hidden="false" customHeight="false" outlineLevel="0" collapsed="false">
      <c r="A1213" s="7"/>
      <c r="B1213" s="0" t="n">
        <v>10</v>
      </c>
      <c r="C1213" s="11" t="n">
        <v>153.319</v>
      </c>
      <c r="D1213" s="11" t="n">
        <v>6.4908127784729</v>
      </c>
      <c r="E1213" s="11" t="n">
        <v>6.73949138148819</v>
      </c>
      <c r="F1213" s="11"/>
      <c r="G1213" s="11" t="n">
        <f aca="false">-E1213</f>
        <v>-6.73949138148819</v>
      </c>
      <c r="H1213" s="11" t="n">
        <f aca="false">D1213-E1213</f>
        <v>-0.248678603015289</v>
      </c>
      <c r="I1213" s="11" t="n">
        <f aca="false">ABS(G1213)</f>
        <v>6.73949138148819</v>
      </c>
      <c r="J1213" s="11" t="n">
        <f aca="false">ABS(H1213)</f>
        <v>0.248678603015289</v>
      </c>
      <c r="K1213" s="11" t="n">
        <f aca="false">G1213^2</f>
        <v>45.4207440811536</v>
      </c>
      <c r="L1213" s="11" t="n">
        <f aca="false">H1213^2</f>
        <v>0.0618410475976358</v>
      </c>
      <c r="N1213" s="14" t="n">
        <v>1</v>
      </c>
      <c r="O1213" s="14" t="n">
        <v>0</v>
      </c>
      <c r="P1213" s="14" t="n">
        <v>0</v>
      </c>
      <c r="Q1213" s="14" t="n">
        <v>0</v>
      </c>
      <c r="R1213" s="0" t="n">
        <f aca="false">IF(N1213&gt;0,1,IF(O1213&gt;0,2,3))</f>
        <v>1</v>
      </c>
      <c r="ALV1213" s="0"/>
      <c r="ALW1213" s="0"/>
      <c r="ALX1213" s="0"/>
      <c r="ALY1213" s="0"/>
      <c r="ALZ1213" s="0"/>
      <c r="AMA1213" s="0"/>
      <c r="AMB1213" s="0"/>
      <c r="AMC1213" s="0"/>
      <c r="AMD1213" s="0"/>
      <c r="AME1213" s="0"/>
      <c r="AMF1213" s="0"/>
      <c r="AMG1213" s="0"/>
      <c r="AMH1213" s="0"/>
      <c r="AMI1213" s="0"/>
      <c r="AMJ1213" s="0"/>
    </row>
    <row r="1214" s="13" customFormat="true" ht="12.8" hidden="false" customHeight="false" outlineLevel="0" collapsed="false">
      <c r="A1214" s="7"/>
      <c r="B1214" s="0" t="n">
        <v>11</v>
      </c>
      <c r="C1214" s="11" t="n">
        <v>153.325</v>
      </c>
      <c r="D1214" s="11" t="n">
        <v>6.49403810501099</v>
      </c>
      <c r="E1214" s="11" t="n">
        <v>6.73767993374534</v>
      </c>
      <c r="F1214" s="11"/>
      <c r="G1214" s="11" t="n">
        <f aca="false">-E1214</f>
        <v>-6.73767993374534</v>
      </c>
      <c r="H1214" s="11" t="n">
        <f aca="false">D1214-E1214</f>
        <v>-0.24364182873435</v>
      </c>
      <c r="I1214" s="11" t="n">
        <f aca="false">ABS(G1214)</f>
        <v>6.73767993374534</v>
      </c>
      <c r="J1214" s="11" t="n">
        <f aca="false">ABS(H1214)</f>
        <v>0.24364182873435</v>
      </c>
      <c r="K1214" s="11" t="n">
        <f aca="false">G1214^2</f>
        <v>45.3963308895946</v>
      </c>
      <c r="L1214" s="11" t="n">
        <f aca="false">H1214^2</f>
        <v>0.0593613407090182</v>
      </c>
      <c r="N1214" s="14" t="n">
        <v>1</v>
      </c>
      <c r="O1214" s="14" t="n">
        <v>0</v>
      </c>
      <c r="P1214" s="14" t="n">
        <v>0</v>
      </c>
      <c r="Q1214" s="14" t="n">
        <v>0</v>
      </c>
      <c r="R1214" s="0" t="n">
        <f aca="false">IF(N1214&gt;0,1,IF(O1214&gt;0,2,3))</f>
        <v>1</v>
      </c>
      <c r="ALV1214" s="0"/>
      <c r="ALW1214" s="0"/>
      <c r="ALX1214" s="0"/>
      <c r="ALY1214" s="0"/>
      <c r="ALZ1214" s="0"/>
      <c r="AMA1214" s="0"/>
      <c r="AMB1214" s="0"/>
      <c r="AMC1214" s="0"/>
      <c r="AMD1214" s="0"/>
      <c r="AME1214" s="0"/>
      <c r="AMF1214" s="0"/>
      <c r="AMG1214" s="0"/>
      <c r="AMH1214" s="0"/>
      <c r="AMI1214" s="0"/>
      <c r="AMJ1214" s="0"/>
    </row>
    <row r="1215" s="13" customFormat="true" ht="12.8" hidden="false" customHeight="false" outlineLevel="0" collapsed="false">
      <c r="A1215" s="7"/>
      <c r="B1215" s="0" t="n">
        <v>12</v>
      </c>
      <c r="C1215" s="11" t="n">
        <v>151.007</v>
      </c>
      <c r="D1215" s="11" t="n">
        <v>5.24561834335327</v>
      </c>
      <c r="E1215" s="11" t="n">
        <v>1.33607322848926</v>
      </c>
      <c r="F1215" s="11"/>
      <c r="G1215" s="11" t="n">
        <f aca="false">-E1215</f>
        <v>-1.33607322848926</v>
      </c>
      <c r="H1215" s="11" t="n">
        <f aca="false">D1215-E1215</f>
        <v>3.90954511486401</v>
      </c>
      <c r="I1215" s="11" t="n">
        <f aca="false">ABS(G1215)</f>
        <v>1.33607322848926</v>
      </c>
      <c r="J1215" s="11" t="n">
        <f aca="false">ABS(H1215)</f>
        <v>3.90954511486401</v>
      </c>
      <c r="K1215" s="11" t="n">
        <f aca="false">G1215^2</f>
        <v>1.78509167188571</v>
      </c>
      <c r="L1215" s="11" t="n">
        <f aca="false">H1215^2</f>
        <v>15.284543005157</v>
      </c>
      <c r="N1215" s="14" t="n">
        <v>0</v>
      </c>
      <c r="O1215" s="14" t="n">
        <v>1</v>
      </c>
      <c r="P1215" s="14" t="n">
        <v>0</v>
      </c>
      <c r="Q1215" s="14" t="n">
        <v>0</v>
      </c>
      <c r="R1215" s="0" t="n">
        <f aca="false">IF(N1215&gt;0,1,IF(O1215&gt;0,2,3))</f>
        <v>2</v>
      </c>
      <c r="ALV1215" s="0"/>
      <c r="ALW1215" s="0"/>
      <c r="ALX1215" s="0"/>
      <c r="ALY1215" s="0"/>
      <c r="ALZ1215" s="0"/>
      <c r="AMA1215" s="0"/>
      <c r="AMB1215" s="0"/>
      <c r="AMC1215" s="0"/>
      <c r="AMD1215" s="0"/>
      <c r="AME1215" s="0"/>
      <c r="AMF1215" s="0"/>
      <c r="AMG1215" s="0"/>
      <c r="AMH1215" s="0"/>
      <c r="AMI1215" s="0"/>
      <c r="AMJ1215" s="0"/>
    </row>
    <row r="1216" s="13" customFormat="true" ht="12.8" hidden="false" customHeight="false" outlineLevel="0" collapsed="false">
      <c r="A1216" s="7"/>
      <c r="B1216" s="0" t="n">
        <v>13</v>
      </c>
      <c r="C1216" s="11" t="n">
        <v>140.52</v>
      </c>
      <c r="D1216" s="11" t="n">
        <v>3.56041073799133</v>
      </c>
      <c r="E1216" s="11" t="n">
        <v>2.24235784106779</v>
      </c>
      <c r="F1216" s="11"/>
      <c r="G1216" s="11" t="n">
        <f aca="false">-E1216</f>
        <v>-2.24235784106779</v>
      </c>
      <c r="H1216" s="11" t="n">
        <f aca="false">D1216-E1216</f>
        <v>1.31805289692354</v>
      </c>
      <c r="I1216" s="11" t="n">
        <f aca="false">ABS(G1216)</f>
        <v>2.24235784106779</v>
      </c>
      <c r="J1216" s="11" t="n">
        <f aca="false">ABS(H1216)</f>
        <v>1.31805289692354</v>
      </c>
      <c r="K1216" s="11" t="n">
        <f aca="false">G1216^2</f>
        <v>5.0281686873982</v>
      </c>
      <c r="L1216" s="11" t="n">
        <f aca="false">H1216^2</f>
        <v>1.73726343908854</v>
      </c>
      <c r="N1216" s="14" t="n">
        <v>0</v>
      </c>
      <c r="O1216" s="14" t="n">
        <v>1</v>
      </c>
      <c r="P1216" s="14" t="n">
        <v>0</v>
      </c>
      <c r="Q1216" s="14" t="n">
        <v>0</v>
      </c>
      <c r="R1216" s="0" t="n">
        <f aca="false">IF(N1216&gt;0,1,IF(O1216&gt;0,2,3))</f>
        <v>2</v>
      </c>
      <c r="ALV1216" s="0"/>
      <c r="ALW1216" s="0"/>
      <c r="ALX1216" s="0"/>
      <c r="ALY1216" s="0"/>
      <c r="ALZ1216" s="0"/>
      <c r="AMA1216" s="0"/>
      <c r="AMB1216" s="0"/>
      <c r="AMC1216" s="0"/>
      <c r="AMD1216" s="0"/>
      <c r="AME1216" s="0"/>
      <c r="AMF1216" s="0"/>
      <c r="AMG1216" s="0"/>
      <c r="AMH1216" s="0"/>
      <c r="AMI1216" s="0"/>
      <c r="AMJ1216" s="0"/>
    </row>
    <row r="1217" s="13" customFormat="true" ht="12.8" hidden="false" customHeight="false" outlineLevel="0" collapsed="false">
      <c r="A1217" s="7"/>
      <c r="B1217" s="0" t="n">
        <v>14</v>
      </c>
      <c r="C1217" s="11" t="n">
        <v>151.061</v>
      </c>
      <c r="D1217" s="11" t="n">
        <v>5.23881673812866</v>
      </c>
      <c r="E1217" s="11" t="n">
        <v>1.33461004481915</v>
      </c>
      <c r="F1217" s="11"/>
      <c r="G1217" s="11" t="n">
        <f aca="false">-E1217</f>
        <v>-1.33461004481915</v>
      </c>
      <c r="H1217" s="11" t="n">
        <f aca="false">D1217-E1217</f>
        <v>3.90420669330951</v>
      </c>
      <c r="I1217" s="11" t="n">
        <f aca="false">ABS(G1217)</f>
        <v>1.33461004481915</v>
      </c>
      <c r="J1217" s="11" t="n">
        <f aca="false">ABS(H1217)</f>
        <v>3.90420669330951</v>
      </c>
      <c r="K1217" s="11" t="n">
        <f aca="false">G1217^2</f>
        <v>1.78118397173217</v>
      </c>
      <c r="L1217" s="11" t="n">
        <f aca="false">H1217^2</f>
        <v>15.2428299040828</v>
      </c>
      <c r="N1217" s="14" t="n">
        <v>0</v>
      </c>
      <c r="O1217" s="14" t="n">
        <v>1</v>
      </c>
      <c r="P1217" s="14" t="n">
        <v>0</v>
      </c>
      <c r="Q1217" s="14" t="n">
        <v>0</v>
      </c>
      <c r="R1217" s="0" t="n">
        <f aca="false">IF(N1217&gt;0,1,IF(O1217&gt;0,2,3))</f>
        <v>2</v>
      </c>
      <c r="ALV1217" s="0"/>
      <c r="ALW1217" s="0"/>
      <c r="ALX1217" s="0"/>
      <c r="ALY1217" s="0"/>
      <c r="ALZ1217" s="0"/>
      <c r="AMA1217" s="0"/>
      <c r="AMB1217" s="0"/>
      <c r="AMC1217" s="0"/>
      <c r="AMD1217" s="0"/>
      <c r="AME1217" s="0"/>
      <c r="AMF1217" s="0"/>
      <c r="AMG1217" s="0"/>
      <c r="AMH1217" s="0"/>
      <c r="AMI1217" s="0"/>
      <c r="AMJ1217" s="0"/>
    </row>
    <row r="1218" s="13" customFormat="true" ht="12.8" hidden="false" customHeight="false" outlineLevel="0" collapsed="false">
      <c r="A1218" s="7"/>
      <c r="B1218" s="0" t="n">
        <v>15</v>
      </c>
      <c r="C1218" s="11" t="n">
        <v>140.542</v>
      </c>
      <c r="D1218" s="11" t="n">
        <v>3.56665277481079</v>
      </c>
      <c r="E1218" s="11" t="n">
        <v>2.2416584226034</v>
      </c>
      <c r="F1218" s="11"/>
      <c r="G1218" s="11" t="n">
        <f aca="false">-E1218</f>
        <v>-2.2416584226034</v>
      </c>
      <c r="H1218" s="11" t="n">
        <f aca="false">D1218-E1218</f>
        <v>1.32499435220739</v>
      </c>
      <c r="I1218" s="11" t="n">
        <f aca="false">ABS(G1218)</f>
        <v>2.2416584226034</v>
      </c>
      <c r="J1218" s="11" t="n">
        <f aca="false">ABS(H1218)</f>
        <v>1.32499435220739</v>
      </c>
      <c r="K1218" s="11" t="n">
        <f aca="false">G1218^2</f>
        <v>5.02503248362876</v>
      </c>
      <c r="L1218" s="11" t="n">
        <f aca="false">H1218^2</f>
        <v>1.75561003338148</v>
      </c>
      <c r="N1218" s="14" t="n">
        <v>0</v>
      </c>
      <c r="O1218" s="14" t="n">
        <v>1</v>
      </c>
      <c r="P1218" s="14" t="n">
        <v>0</v>
      </c>
      <c r="Q1218" s="14" t="n">
        <v>0</v>
      </c>
      <c r="R1218" s="0" t="n">
        <f aca="false">IF(N1218&gt;0,1,IF(O1218&gt;0,2,3))</f>
        <v>2</v>
      </c>
      <c r="ALV1218" s="0"/>
      <c r="ALW1218" s="0"/>
      <c r="ALX1218" s="0"/>
      <c r="ALY1218" s="0"/>
      <c r="ALZ1218" s="0"/>
      <c r="AMA1218" s="0"/>
      <c r="AMB1218" s="0"/>
      <c r="AMC1218" s="0"/>
      <c r="AMD1218" s="0"/>
      <c r="AME1218" s="0"/>
      <c r="AMF1218" s="0"/>
      <c r="AMG1218" s="0"/>
      <c r="AMH1218" s="0"/>
      <c r="AMI1218" s="0"/>
      <c r="AMJ1218" s="0"/>
    </row>
    <row r="1219" s="13" customFormat="true" ht="12.8" hidden="false" customHeight="false" outlineLevel="0" collapsed="false">
      <c r="A1219" s="7"/>
      <c r="B1219" s="0" t="n">
        <v>16</v>
      </c>
      <c r="C1219" s="11" t="n">
        <v>151.018</v>
      </c>
      <c r="D1219" s="11" t="n">
        <v>5.24401092529297</v>
      </c>
      <c r="E1219" s="11" t="n">
        <v>1.33538844538849</v>
      </c>
      <c r="F1219" s="11"/>
      <c r="G1219" s="11" t="n">
        <f aca="false">-E1219</f>
        <v>-1.33538844538849</v>
      </c>
      <c r="H1219" s="11" t="n">
        <f aca="false">D1219-E1219</f>
        <v>3.90862247990448</v>
      </c>
      <c r="I1219" s="11" t="n">
        <f aca="false">ABS(G1219)</f>
        <v>1.33538844538849</v>
      </c>
      <c r="J1219" s="11" t="n">
        <f aca="false">ABS(H1219)</f>
        <v>3.90862247990448</v>
      </c>
      <c r="K1219" s="11" t="n">
        <f aca="false">G1219^2</f>
        <v>1.78326230007709</v>
      </c>
      <c r="L1219" s="11" t="n">
        <f aca="false">H1219^2</f>
        <v>15.2773296904146</v>
      </c>
      <c r="N1219" s="14" t="n">
        <v>0</v>
      </c>
      <c r="O1219" s="14" t="n">
        <v>1</v>
      </c>
      <c r="P1219" s="14" t="n">
        <v>0</v>
      </c>
      <c r="Q1219" s="14" t="n">
        <v>0</v>
      </c>
      <c r="R1219" s="0" t="n">
        <f aca="false">IF(N1219&gt;0,1,IF(O1219&gt;0,2,3))</f>
        <v>2</v>
      </c>
      <c r="ALV1219" s="0"/>
      <c r="ALW1219" s="0"/>
      <c r="ALX1219" s="0"/>
      <c r="ALY1219" s="0"/>
      <c r="ALZ1219" s="0"/>
      <c r="AMA1219" s="0"/>
      <c r="AMB1219" s="0"/>
      <c r="AMC1219" s="0"/>
      <c r="AMD1219" s="0"/>
      <c r="AME1219" s="0"/>
      <c r="AMF1219" s="0"/>
      <c r="AMG1219" s="0"/>
      <c r="AMH1219" s="0"/>
      <c r="AMI1219" s="0"/>
      <c r="AMJ1219" s="0"/>
    </row>
    <row r="1220" s="13" customFormat="true" ht="12.8" hidden="false" customHeight="false" outlineLevel="0" collapsed="false">
      <c r="A1220" s="7"/>
      <c r="B1220" s="0" t="n">
        <v>17</v>
      </c>
      <c r="C1220" s="11" t="n">
        <v>140.543</v>
      </c>
      <c r="D1220" s="11" t="n">
        <v>3.56390357017517</v>
      </c>
      <c r="E1220" s="11" t="n">
        <v>2.24335252639879</v>
      </c>
      <c r="F1220" s="11"/>
      <c r="G1220" s="11" t="n">
        <f aca="false">-E1220</f>
        <v>-2.24335252639879</v>
      </c>
      <c r="H1220" s="11" t="n">
        <f aca="false">D1220-E1220</f>
        <v>1.32055104377638</v>
      </c>
      <c r="I1220" s="11" t="n">
        <f aca="false">ABS(G1220)</f>
        <v>2.24335252639879</v>
      </c>
      <c r="J1220" s="11" t="n">
        <f aca="false">ABS(H1220)</f>
        <v>1.32055104377638</v>
      </c>
      <c r="K1220" s="11" t="n">
        <f aca="false">G1220^2</f>
        <v>5.03263055769983</v>
      </c>
      <c r="L1220" s="11" t="n">
        <f aca="false">H1220^2</f>
        <v>1.74385505921889</v>
      </c>
      <c r="N1220" s="14" t="n">
        <v>0</v>
      </c>
      <c r="O1220" s="14" t="n">
        <v>1</v>
      </c>
      <c r="P1220" s="14" t="n">
        <v>0</v>
      </c>
      <c r="Q1220" s="14" t="n">
        <v>0</v>
      </c>
      <c r="R1220" s="0" t="n">
        <f aca="false">IF(N1220&gt;0,1,IF(O1220&gt;0,2,3))</f>
        <v>2</v>
      </c>
      <c r="ALV1220" s="0"/>
      <c r="ALW1220" s="0"/>
      <c r="ALX1220" s="0"/>
      <c r="ALY1220" s="0"/>
      <c r="ALZ1220" s="0"/>
      <c r="AMA1220" s="0"/>
      <c r="AMB1220" s="0"/>
      <c r="AMC1220" s="0"/>
      <c r="AMD1220" s="0"/>
      <c r="AME1220" s="0"/>
      <c r="AMF1220" s="0"/>
      <c r="AMG1220" s="0"/>
      <c r="AMH1220" s="0"/>
      <c r="AMI1220" s="0"/>
      <c r="AMJ1220" s="0"/>
    </row>
    <row r="1221" s="13" customFormat="true" ht="12.8" hidden="false" customHeight="false" outlineLevel="0" collapsed="false">
      <c r="A1221" s="7"/>
      <c r="B1221" s="0" t="n">
        <v>18</v>
      </c>
      <c r="C1221" s="11" t="n">
        <v>134.639</v>
      </c>
      <c r="D1221" s="11" t="n">
        <v>1.13987839221954</v>
      </c>
      <c r="E1221" s="11" t="n">
        <v>0.493192997690805</v>
      </c>
      <c r="F1221" s="11"/>
      <c r="G1221" s="11" t="n">
        <f aca="false">-E1221</f>
        <v>-0.493192997690805</v>
      </c>
      <c r="H1221" s="11" t="n">
        <f aca="false">D1221-E1221</f>
        <v>0.646685394528735</v>
      </c>
      <c r="I1221" s="11" t="n">
        <f aca="false">ABS(G1221)</f>
        <v>0.493192997690805</v>
      </c>
      <c r="J1221" s="11" t="n">
        <f aca="false">ABS(H1221)</f>
        <v>0.646685394528735</v>
      </c>
      <c r="K1221" s="11" t="n">
        <f aca="false">G1221^2</f>
        <v>0.243239332971242</v>
      </c>
      <c r="L1221" s="11" t="n">
        <f aca="false">H1221^2</f>
        <v>0.418201999496785</v>
      </c>
      <c r="N1221" s="14" t="n">
        <v>0</v>
      </c>
      <c r="O1221" s="14" t="n">
        <v>0</v>
      </c>
      <c r="P1221" s="14" t="n">
        <v>1</v>
      </c>
      <c r="Q1221" s="14" t="n">
        <v>0</v>
      </c>
      <c r="R1221" s="0" t="n">
        <f aca="false">IF(N1221&gt;0,1,IF(O1221&gt;0,2,3))</f>
        <v>3</v>
      </c>
      <c r="ALV1221" s="0"/>
      <c r="ALW1221" s="0"/>
      <c r="ALX1221" s="0"/>
      <c r="ALY1221" s="0"/>
      <c r="ALZ1221" s="0"/>
      <c r="AMA1221" s="0"/>
      <c r="AMB1221" s="0"/>
      <c r="AMC1221" s="0"/>
      <c r="AMD1221" s="0"/>
      <c r="AME1221" s="0"/>
      <c r="AMF1221" s="0"/>
      <c r="AMG1221" s="0"/>
      <c r="AMH1221" s="0"/>
      <c r="AMI1221" s="0"/>
      <c r="AMJ1221" s="0"/>
    </row>
    <row r="1222" customFormat="false" ht="12.8" hidden="false" customHeight="false" outlineLevel="0" collapsed="false">
      <c r="B1222" s="0" t="n">
        <v>19</v>
      </c>
      <c r="C1222" s="11" t="n">
        <v>27.731</v>
      </c>
      <c r="D1222" s="11" t="n">
        <v>0.142402440309525</v>
      </c>
      <c r="E1222" s="11" t="n">
        <v>0.758390206563625</v>
      </c>
      <c r="F1222" s="11"/>
      <c r="G1222" s="11" t="n">
        <f aca="false">-E1222</f>
        <v>-0.758390206563625</v>
      </c>
      <c r="H1222" s="11" t="n">
        <f aca="false">D1222-E1222</f>
        <v>-0.6159877662541</v>
      </c>
      <c r="I1222" s="11" t="n">
        <f aca="false">ABS(G1222)</f>
        <v>0.758390206563625</v>
      </c>
      <c r="J1222" s="11" t="n">
        <f aca="false">ABS(H1222)</f>
        <v>0.6159877662541</v>
      </c>
      <c r="K1222" s="11" t="n">
        <f aca="false">G1222^2</f>
        <v>0.575155705411618</v>
      </c>
      <c r="L1222" s="11" t="n">
        <f aca="false">H1222^2</f>
        <v>0.379440928174716</v>
      </c>
      <c r="N1222" s="14" t="n">
        <v>0</v>
      </c>
      <c r="O1222" s="14" t="n">
        <v>0</v>
      </c>
      <c r="P1222" s="14" t="n">
        <v>1</v>
      </c>
      <c r="Q1222" s="14" t="n">
        <v>0</v>
      </c>
      <c r="R1222" s="0" t="n">
        <f aca="false">IF(N1222&gt;0,1,IF(O1222&gt;0,2,3))</f>
        <v>3</v>
      </c>
    </row>
    <row r="1223" customFormat="false" ht="12.8" hidden="false" customHeight="false" outlineLevel="0" collapsed="false">
      <c r="B1223" s="0" t="n">
        <v>20</v>
      </c>
      <c r="C1223" s="11" t="n">
        <v>131.462</v>
      </c>
      <c r="D1223" s="11" t="n">
        <v>0.843057751655579</v>
      </c>
      <c r="E1223" s="11" t="n">
        <v>0.914806934034722</v>
      </c>
      <c r="F1223" s="11"/>
      <c r="G1223" s="11" t="n">
        <f aca="false">-E1223</f>
        <v>-0.914806934034722</v>
      </c>
      <c r="H1223" s="11" t="n">
        <f aca="false">D1223-E1223</f>
        <v>-0.071749182379143</v>
      </c>
      <c r="I1223" s="11" t="n">
        <f aca="false">ABS(G1223)</f>
        <v>0.914806934034722</v>
      </c>
      <c r="J1223" s="11" t="n">
        <f aca="false">ABS(H1223)</f>
        <v>0.071749182379143</v>
      </c>
      <c r="K1223" s="11" t="n">
        <f aca="false">G1223^2</f>
        <v>0.836871726558008</v>
      </c>
      <c r="L1223" s="11" t="n">
        <f aca="false">H1223^2</f>
        <v>0.00514794517207552</v>
      </c>
      <c r="N1223" s="14" t="n">
        <v>0</v>
      </c>
      <c r="O1223" s="14" t="n">
        <v>0</v>
      </c>
      <c r="P1223" s="14" t="n">
        <v>1</v>
      </c>
      <c r="Q1223" s="14" t="n">
        <v>0</v>
      </c>
      <c r="R1223" s="0" t="n">
        <f aca="false">IF(N1223&gt;0,1,IF(O1223&gt;0,2,3))</f>
        <v>3</v>
      </c>
    </row>
    <row r="1224" customFormat="false" ht="12.8" hidden="false" customHeight="false" outlineLevel="0" collapsed="false">
      <c r="B1224" s="0" t="n">
        <v>21</v>
      </c>
      <c r="C1224" s="11" t="n">
        <v>134.649</v>
      </c>
      <c r="D1224" s="11" t="n">
        <v>1.13961493968964</v>
      </c>
      <c r="E1224" s="11" t="n">
        <v>0.493095881414433</v>
      </c>
      <c r="F1224" s="11"/>
      <c r="G1224" s="11" t="n">
        <f aca="false">-E1224</f>
        <v>-0.493095881414433</v>
      </c>
      <c r="H1224" s="11" t="n">
        <f aca="false">D1224-E1224</f>
        <v>0.646519058275207</v>
      </c>
      <c r="I1224" s="11" t="n">
        <f aca="false">ABS(G1224)</f>
        <v>0.493095881414433</v>
      </c>
      <c r="J1224" s="11" t="n">
        <f aca="false">ABS(H1224)</f>
        <v>0.646519058275207</v>
      </c>
      <c r="K1224" s="11" t="n">
        <f aca="false">G1224^2</f>
        <v>0.243143548267877</v>
      </c>
      <c r="L1224" s="11" t="n">
        <f aca="false">H1224^2</f>
        <v>0.41798689271306</v>
      </c>
      <c r="N1224" s="14" t="n">
        <v>0</v>
      </c>
      <c r="O1224" s="14" t="n">
        <v>0</v>
      </c>
      <c r="P1224" s="14" t="n">
        <v>1</v>
      </c>
      <c r="Q1224" s="14" t="n">
        <v>0</v>
      </c>
      <c r="R1224" s="0" t="n">
        <f aca="false">IF(N1224&gt;0,1,IF(O1224&gt;0,2,3))</f>
        <v>3</v>
      </c>
    </row>
    <row r="1225" customFormat="false" ht="12.8" hidden="false" customHeight="false" outlineLevel="0" collapsed="false">
      <c r="B1225" s="0" t="n">
        <v>22</v>
      </c>
      <c r="C1225" s="11" t="n">
        <v>27.754</v>
      </c>
      <c r="D1225" s="11" t="n">
        <v>0.142421364784241</v>
      </c>
      <c r="E1225" s="11" t="n">
        <v>0.75924567108941</v>
      </c>
      <c r="F1225" s="11"/>
      <c r="G1225" s="11" t="n">
        <f aca="false">-E1225</f>
        <v>-0.75924567108941</v>
      </c>
      <c r="H1225" s="11" t="n">
        <f aca="false">D1225-E1225</f>
        <v>-0.616824306305169</v>
      </c>
      <c r="I1225" s="11" t="n">
        <f aca="false">ABS(G1225)</f>
        <v>0.75924567108941</v>
      </c>
      <c r="J1225" s="11" t="n">
        <f aca="false">ABS(H1225)</f>
        <v>0.616824306305169</v>
      </c>
      <c r="K1225" s="11" t="n">
        <f aca="false">G1225^2</f>
        <v>0.576453989068008</v>
      </c>
      <c r="L1225" s="11" t="n">
        <f aca="false">H1225^2</f>
        <v>0.380472224848853</v>
      </c>
      <c r="N1225" s="14" t="n">
        <v>0</v>
      </c>
      <c r="O1225" s="14" t="n">
        <v>0</v>
      </c>
      <c r="P1225" s="14" t="n">
        <v>1</v>
      </c>
      <c r="Q1225" s="14" t="n">
        <v>0</v>
      </c>
      <c r="R1225" s="0" t="n">
        <f aca="false">IF(N1225&gt;0,1,IF(O1225&gt;0,2,3))</f>
        <v>3</v>
      </c>
    </row>
    <row r="1226" customFormat="false" ht="12.8" hidden="false" customHeight="false" outlineLevel="0" collapsed="false">
      <c r="B1226" s="0" t="n">
        <v>23</v>
      </c>
      <c r="C1226" s="11" t="n">
        <v>131.452</v>
      </c>
      <c r="D1226" s="11" t="n">
        <v>0.845015048980713</v>
      </c>
      <c r="E1226" s="11" t="n">
        <v>0.914610914235382</v>
      </c>
      <c r="F1226" s="11"/>
      <c r="G1226" s="11" t="n">
        <f aca="false">-E1226</f>
        <v>-0.914610914235382</v>
      </c>
      <c r="H1226" s="11" t="n">
        <f aca="false">D1226-E1226</f>
        <v>-0.069595865254669</v>
      </c>
      <c r="I1226" s="11" t="n">
        <f aca="false">ABS(G1226)</f>
        <v>0.914610914235382</v>
      </c>
      <c r="J1226" s="11" t="n">
        <f aca="false">ABS(H1226)</f>
        <v>0.069595865254669</v>
      </c>
      <c r="K1226" s="11" t="n">
        <f aca="false">G1226^2</f>
        <v>0.836513124438481</v>
      </c>
      <c r="L1226" s="11" t="n">
        <f aca="false">H1226^2</f>
        <v>0.00484358446054604</v>
      </c>
      <c r="N1226" s="14" t="n">
        <v>0</v>
      </c>
      <c r="O1226" s="14" t="n">
        <v>0</v>
      </c>
      <c r="P1226" s="14" t="n">
        <v>1</v>
      </c>
      <c r="Q1226" s="14" t="n">
        <v>0</v>
      </c>
      <c r="R1226" s="0" t="n">
        <f aca="false">IF(N1226&gt;0,1,IF(O1226&gt;0,2,3))</f>
        <v>3</v>
      </c>
    </row>
    <row r="1227" customFormat="false" ht="12.8" hidden="false" customHeight="false" outlineLevel="0" collapsed="false">
      <c r="B1227" s="0" t="n">
        <v>24</v>
      </c>
      <c r="C1227" s="11" t="n">
        <v>134.639</v>
      </c>
      <c r="D1227" s="11" t="n">
        <v>1.13959562778473</v>
      </c>
      <c r="E1227" s="11" t="n">
        <v>0.493179861285256</v>
      </c>
      <c r="F1227" s="11"/>
      <c r="G1227" s="11" t="n">
        <f aca="false">-E1227</f>
        <v>-0.493179861285256</v>
      </c>
      <c r="H1227" s="11" t="n">
        <f aca="false">D1227-E1227</f>
        <v>0.646415766499474</v>
      </c>
      <c r="I1227" s="11" t="n">
        <f aca="false">ABS(G1227)</f>
        <v>0.493179861285256</v>
      </c>
      <c r="J1227" s="11" t="n">
        <f aca="false">ABS(H1227)</f>
        <v>0.646415766499474</v>
      </c>
      <c r="K1227" s="11" t="n">
        <f aca="false">G1227^2</f>
        <v>0.243226375577344</v>
      </c>
      <c r="L1227" s="11" t="n">
        <f aca="false">H1227^2</f>
        <v>0.417853343179102</v>
      </c>
      <c r="N1227" s="14" t="n">
        <v>0</v>
      </c>
      <c r="O1227" s="14" t="n">
        <v>0</v>
      </c>
      <c r="P1227" s="14" t="n">
        <v>1</v>
      </c>
      <c r="Q1227" s="14" t="n">
        <v>0</v>
      </c>
      <c r="R1227" s="0" t="n">
        <f aca="false">IF(N1227&gt;0,1,IF(O1227&gt;0,2,3))</f>
        <v>3</v>
      </c>
    </row>
    <row r="1228" customFormat="false" ht="12.8" hidden="false" customHeight="false" outlineLevel="0" collapsed="false">
      <c r="B1228" s="0" t="n">
        <v>25</v>
      </c>
      <c r="C1228" s="11" t="n">
        <v>27.739</v>
      </c>
      <c r="D1228" s="11" t="n">
        <v>0.142442032694817</v>
      </c>
      <c r="E1228" s="11" t="n">
        <v>0.759329441403644</v>
      </c>
      <c r="F1228" s="11"/>
      <c r="G1228" s="11" t="n">
        <f aca="false">-E1228</f>
        <v>-0.759329441403644</v>
      </c>
      <c r="H1228" s="11" t="n">
        <f aca="false">D1228-E1228</f>
        <v>-0.616887408708827</v>
      </c>
      <c r="I1228" s="11" t="n">
        <f aca="false">ABS(G1228)</f>
        <v>0.759329441403644</v>
      </c>
      <c r="J1228" s="11" t="n">
        <f aca="false">ABS(H1228)</f>
        <v>0.616887408708827</v>
      </c>
      <c r="K1228" s="11" t="n">
        <f aca="false">G1228^2</f>
        <v>0.57658120058237</v>
      </c>
      <c r="L1228" s="11" t="n">
        <f aca="false">H1228^2</f>
        <v>0.380550075023491</v>
      </c>
      <c r="N1228" s="14" t="n">
        <v>0</v>
      </c>
      <c r="O1228" s="14" t="n">
        <v>0</v>
      </c>
      <c r="P1228" s="14" t="n">
        <v>1</v>
      </c>
      <c r="Q1228" s="14" t="n">
        <v>0</v>
      </c>
      <c r="R1228" s="0" t="n">
        <f aca="false">IF(N1228&gt;0,1,IF(O1228&gt;0,2,3))</f>
        <v>3</v>
      </c>
    </row>
    <row r="1229" customFormat="false" ht="12.8" hidden="false" customHeight="false" outlineLevel="0" collapsed="false">
      <c r="B1229" s="0" t="n">
        <v>26</v>
      </c>
      <c r="C1229" s="11" t="n">
        <v>131.464</v>
      </c>
      <c r="D1229" s="11" t="n">
        <v>0.842571973800659</v>
      </c>
      <c r="E1229" s="11" t="n">
        <v>0.915353258614736</v>
      </c>
      <c r="F1229" s="11"/>
      <c r="G1229" s="11" t="n">
        <f aca="false">-E1229</f>
        <v>-0.915353258614736</v>
      </c>
      <c r="H1229" s="11" t="n">
        <f aca="false">D1229-E1229</f>
        <v>-0.072781284814077</v>
      </c>
      <c r="I1229" s="11" t="n">
        <f aca="false">ABS(G1229)</f>
        <v>0.915353258614736</v>
      </c>
      <c r="J1229" s="11" t="n">
        <f aca="false">ABS(H1229)</f>
        <v>0.072781284814077</v>
      </c>
      <c r="K1229" s="11" t="n">
        <f aca="false">G1229^2</f>
        <v>0.837871588056616</v>
      </c>
      <c r="L1229" s="11" t="n">
        <f aca="false">H1229^2</f>
        <v>0.00529711541918779</v>
      </c>
      <c r="N1229" s="14" t="n">
        <v>0</v>
      </c>
      <c r="O1229" s="14" t="n">
        <v>0</v>
      </c>
      <c r="P1229" s="14" t="n">
        <v>1</v>
      </c>
      <c r="Q1229" s="14" t="n">
        <v>0</v>
      </c>
      <c r="R1229" s="0" t="n">
        <f aca="false">IF(N1229&gt;0,1,IF(O1229&gt;0,2,3))</f>
        <v>3</v>
      </c>
    </row>
    <row r="1230" customFormat="false" ht="12.8" hidden="false" customHeight="false" outlineLevel="0" collapsed="false">
      <c r="B1230" s="0" t="n">
        <v>27</v>
      </c>
      <c r="C1230" s="11" t="n">
        <v>134.499</v>
      </c>
      <c r="D1230" s="11" t="n">
        <v>0.171512335538864</v>
      </c>
      <c r="E1230" s="11" t="n">
        <v>0.0290949172650414</v>
      </c>
      <c r="F1230" s="11"/>
      <c r="G1230" s="11" t="n">
        <f aca="false">-E1230</f>
        <v>-0.0290949172650414</v>
      </c>
      <c r="H1230" s="11" t="n">
        <f aca="false">D1230-E1230</f>
        <v>0.142417418273823</v>
      </c>
      <c r="I1230" s="11" t="n">
        <f aca="false">ABS(G1230)</f>
        <v>0.0290949172650414</v>
      </c>
      <c r="J1230" s="11" t="n">
        <f aca="false">ABS(H1230)</f>
        <v>0.142417418273823</v>
      </c>
      <c r="K1230" s="11" t="n">
        <f aca="false">G1230^2</f>
        <v>0.000846514210659604</v>
      </c>
      <c r="L1230" s="11" t="n">
        <f aca="false">H1230^2</f>
        <v>0.0202827210277809</v>
      </c>
      <c r="N1230" s="14" t="n">
        <v>0</v>
      </c>
      <c r="O1230" s="14" t="n">
        <v>0</v>
      </c>
      <c r="P1230" s="14" t="n">
        <v>0</v>
      </c>
      <c r="Q1230" s="14" t="n">
        <v>1</v>
      </c>
      <c r="R1230" s="0" t="n">
        <f aca="false">IF(N1230&gt;0,1,IF(O1230&gt;0,2,3))</f>
        <v>3</v>
      </c>
    </row>
    <row r="1231" customFormat="false" ht="12.8" hidden="false" customHeight="false" outlineLevel="0" collapsed="false">
      <c r="B1231" s="0" t="n">
        <v>28</v>
      </c>
      <c r="C1231" s="11" t="n">
        <v>134.489</v>
      </c>
      <c r="D1231" s="11" t="n">
        <v>0.171512335538864</v>
      </c>
      <c r="E1231" s="11" t="n">
        <v>0.0293478841918997</v>
      </c>
      <c r="F1231" s="11"/>
      <c r="G1231" s="11" t="n">
        <f aca="false">-E1231</f>
        <v>-0.0293478841918997</v>
      </c>
      <c r="H1231" s="11" t="n">
        <f aca="false">D1231-E1231</f>
        <v>0.142164451346964</v>
      </c>
      <c r="I1231" s="11" t="n">
        <f aca="false">ABS(G1231)</f>
        <v>0.0293478841918997</v>
      </c>
      <c r="J1231" s="11" t="n">
        <f aca="false">ABS(H1231)</f>
        <v>0.142164451346964</v>
      </c>
      <c r="K1231" s="11" t="n">
        <f aca="false">G1231^2</f>
        <v>0.000861298306541156</v>
      </c>
      <c r="L1231" s="11" t="n">
        <f aca="false">H1231^2</f>
        <v>0.0202107312267834</v>
      </c>
      <c r="N1231" s="14" t="n">
        <v>0</v>
      </c>
      <c r="O1231" s="14" t="n">
        <v>0</v>
      </c>
      <c r="P1231" s="14" t="n">
        <v>0</v>
      </c>
      <c r="Q1231" s="14" t="n">
        <v>1</v>
      </c>
      <c r="R1231" s="0" t="n">
        <f aca="false">IF(N1231&gt;0,1,IF(O1231&gt;0,2,3))</f>
        <v>3</v>
      </c>
    </row>
    <row r="1232" customFormat="false" ht="12.8" hidden="false" customHeight="false" outlineLevel="0" collapsed="false">
      <c r="B1232" s="0" t="n">
        <v>29</v>
      </c>
      <c r="C1232" s="11" t="n">
        <v>134.491</v>
      </c>
      <c r="D1232" s="11" t="n">
        <v>0.171512335538864</v>
      </c>
      <c r="E1232" s="11" t="n">
        <v>0.0291068564412029</v>
      </c>
      <c r="F1232" s="11"/>
      <c r="G1232" s="11" t="n">
        <f aca="false">-E1232</f>
        <v>-0.0291068564412029</v>
      </c>
      <c r="H1232" s="11" t="n">
        <f aca="false">D1232-E1232</f>
        <v>0.142405479097661</v>
      </c>
      <c r="I1232" s="11" t="n">
        <f aca="false">ABS(G1232)</f>
        <v>0.0291068564412029</v>
      </c>
      <c r="J1232" s="11" t="n">
        <f aca="false">ABS(H1232)</f>
        <v>0.142405479097661</v>
      </c>
      <c r="K1232" s="11" t="n">
        <f aca="false">G1232^2</f>
        <v>0.000847209091888795</v>
      </c>
      <c r="L1232" s="11" t="n">
        <f aca="false">H1232^2</f>
        <v>0.0202793204770344</v>
      </c>
      <c r="N1232" s="14" t="n">
        <v>0</v>
      </c>
      <c r="O1232" s="14" t="n">
        <v>0</v>
      </c>
      <c r="P1232" s="14" t="n">
        <v>0</v>
      </c>
      <c r="Q1232" s="14" t="n">
        <v>1</v>
      </c>
      <c r="R1232" s="0" t="n">
        <f aca="false">IF(N1232&gt;0,1,IF(O1232&gt;0,2,3))</f>
        <v>3</v>
      </c>
    </row>
    <row r="1233" customFormat="false" ht="12.8" hidden="false" customHeight="false" outlineLevel="0" collapsed="false">
      <c r="A1233" s="7" t="n">
        <v>55</v>
      </c>
      <c r="B1233" s="0" t="n">
        <v>3</v>
      </c>
      <c r="C1233" s="11" t="n">
        <v>4.565</v>
      </c>
      <c r="D1233" s="11" t="n">
        <v>-2.26323342323303</v>
      </c>
      <c r="E1233" s="11" t="n">
        <v>-3.91342513932356</v>
      </c>
      <c r="F1233" s="11"/>
      <c r="G1233" s="11" t="n">
        <f aca="false">-E1233</f>
        <v>3.91342513932356</v>
      </c>
      <c r="H1233" s="11" t="n">
        <f aca="false">D1233-E1233</f>
        <v>1.65019171609053</v>
      </c>
      <c r="I1233" s="11" t="n">
        <f aca="false">ABS(G1233)</f>
        <v>3.91342513932356</v>
      </c>
      <c r="J1233" s="11" t="n">
        <f aca="false">ABS(H1233)</f>
        <v>1.65019171609053</v>
      </c>
      <c r="K1233" s="11" t="n">
        <f aca="false">G1233^2</f>
        <v>15.3148963210896</v>
      </c>
      <c r="L1233" s="11" t="n">
        <f aca="false">H1233^2</f>
        <v>2.72313269985381</v>
      </c>
      <c r="N1233" s="14" t="n">
        <v>1</v>
      </c>
      <c r="O1233" s="14" t="n">
        <v>1</v>
      </c>
      <c r="P1233" s="14" t="n">
        <v>0</v>
      </c>
      <c r="Q1233" s="14" t="n">
        <v>0</v>
      </c>
      <c r="R1233" s="0" t="n">
        <f aca="false">IF(N1233&gt;0,1,IF(O1233&gt;0,2,3))</f>
        <v>1</v>
      </c>
    </row>
    <row r="1234" customFormat="false" ht="12.8" hidden="false" customHeight="false" outlineLevel="0" collapsed="false">
      <c r="B1234" s="0" t="n">
        <v>7</v>
      </c>
      <c r="C1234" s="11" t="n">
        <v>4.12600000000001</v>
      </c>
      <c r="D1234" s="11" t="n">
        <v>-2.20082306861877</v>
      </c>
      <c r="E1234" s="11" t="n">
        <v>-3.89894840145732</v>
      </c>
      <c r="F1234" s="11"/>
      <c r="G1234" s="11" t="n">
        <f aca="false">-E1234</f>
        <v>3.89894840145732</v>
      </c>
      <c r="H1234" s="11" t="n">
        <f aca="false">D1234-E1234</f>
        <v>1.69812533283855</v>
      </c>
      <c r="I1234" s="11" t="n">
        <f aca="false">ABS(G1234)</f>
        <v>3.89894840145732</v>
      </c>
      <c r="J1234" s="11" t="n">
        <f aca="false">ABS(H1234)</f>
        <v>1.69812533283855</v>
      </c>
      <c r="K1234" s="11" t="n">
        <f aca="false">G1234^2</f>
        <v>15.2017986372266</v>
      </c>
      <c r="L1234" s="11" t="n">
        <f aca="false">H1234^2</f>
        <v>2.88362964602804</v>
      </c>
      <c r="N1234" s="14" t="n">
        <v>1</v>
      </c>
      <c r="O1234" s="14" t="n">
        <v>1</v>
      </c>
      <c r="P1234" s="14" t="n">
        <v>0</v>
      </c>
      <c r="Q1234" s="14" t="n">
        <v>0</v>
      </c>
      <c r="R1234" s="0" t="n">
        <f aca="false">IF(N1234&gt;0,1,IF(O1234&gt;0,2,3))</f>
        <v>1</v>
      </c>
    </row>
    <row r="1235" customFormat="false" ht="12.8" hidden="false" customHeight="false" outlineLevel="0" collapsed="false">
      <c r="B1235" s="0" t="n">
        <v>11</v>
      </c>
      <c r="C1235" s="11" t="n">
        <v>4.56999999999999</v>
      </c>
      <c r="D1235" s="11" t="n">
        <v>-2.5433087348938</v>
      </c>
      <c r="E1235" s="11" t="n">
        <v>-3.90368400039981</v>
      </c>
      <c r="F1235" s="11"/>
      <c r="G1235" s="11" t="n">
        <f aca="false">-E1235</f>
        <v>3.90368400039981</v>
      </c>
      <c r="H1235" s="11" t="n">
        <f aca="false">D1235-E1235</f>
        <v>1.36037526550601</v>
      </c>
      <c r="I1235" s="11" t="n">
        <f aca="false">ABS(G1235)</f>
        <v>3.90368400039981</v>
      </c>
      <c r="J1235" s="11" t="n">
        <f aca="false">ABS(H1235)</f>
        <v>1.36037526550601</v>
      </c>
      <c r="K1235" s="11" t="n">
        <f aca="false">G1235^2</f>
        <v>15.2387487749775</v>
      </c>
      <c r="L1235" s="11" t="n">
        <f aca="false">H1235^2</f>
        <v>1.85062086300055</v>
      </c>
      <c r="N1235" s="14" t="n">
        <v>1</v>
      </c>
      <c r="O1235" s="14" t="n">
        <v>1</v>
      </c>
      <c r="P1235" s="14" t="n">
        <v>0</v>
      </c>
      <c r="Q1235" s="14" t="n">
        <v>0</v>
      </c>
      <c r="R1235" s="0" t="n">
        <f aca="false">IF(N1235&gt;0,1,IF(O1235&gt;0,2,3))</f>
        <v>1</v>
      </c>
    </row>
    <row r="1236" customFormat="false" ht="12.8" hidden="false" customHeight="false" outlineLevel="0" collapsed="false">
      <c r="B1236" s="0" t="n">
        <v>15</v>
      </c>
      <c r="C1236" s="11" t="n">
        <v>5.14400000000001</v>
      </c>
      <c r="D1236" s="11" t="n">
        <v>-2.54773688316345</v>
      </c>
      <c r="E1236" s="11" t="n">
        <v>-3.90846629523805</v>
      </c>
      <c r="F1236" s="11"/>
      <c r="G1236" s="11" t="n">
        <f aca="false">-E1236</f>
        <v>3.90846629523805</v>
      </c>
      <c r="H1236" s="11" t="n">
        <f aca="false">D1236-E1236</f>
        <v>1.3607294120746</v>
      </c>
      <c r="I1236" s="11" t="n">
        <f aca="false">ABS(G1236)</f>
        <v>3.90846629523805</v>
      </c>
      <c r="J1236" s="11" t="n">
        <f aca="false">ABS(H1236)</f>
        <v>1.3607294120746</v>
      </c>
      <c r="K1236" s="11" t="n">
        <f aca="false">G1236^2</f>
        <v>15.2761087810118</v>
      </c>
      <c r="L1236" s="11" t="n">
        <f aca="false">H1236^2</f>
        <v>1.85158453288489</v>
      </c>
      <c r="N1236" s="14" t="n">
        <v>1</v>
      </c>
      <c r="O1236" s="14" t="n">
        <v>1</v>
      </c>
      <c r="P1236" s="14" t="n">
        <v>0</v>
      </c>
      <c r="Q1236" s="14" t="n">
        <v>0</v>
      </c>
      <c r="R1236" s="0" t="n">
        <f aca="false">IF(N1236&gt;0,1,IF(O1236&gt;0,2,3))</f>
        <v>1</v>
      </c>
    </row>
    <row r="1237" customFormat="false" ht="12.8" hidden="false" customHeight="false" outlineLevel="0" collapsed="false">
      <c r="B1237" s="0" t="n">
        <v>19</v>
      </c>
      <c r="C1237" s="11" t="n">
        <v>4.993</v>
      </c>
      <c r="D1237" s="11" t="n">
        <v>-2.63023328781128</v>
      </c>
      <c r="E1237" s="11" t="n">
        <v>-3.91250483578069</v>
      </c>
      <c r="F1237" s="11"/>
      <c r="G1237" s="11" t="n">
        <f aca="false">-E1237</f>
        <v>3.91250483578069</v>
      </c>
      <c r="H1237" s="11" t="n">
        <f aca="false">D1237-E1237</f>
        <v>1.28227154796941</v>
      </c>
      <c r="I1237" s="11" t="n">
        <f aca="false">ABS(G1237)</f>
        <v>3.91250483578069</v>
      </c>
      <c r="J1237" s="11" t="n">
        <f aca="false">ABS(H1237)</f>
        <v>1.28227154796941</v>
      </c>
      <c r="K1237" s="11" t="n">
        <f aca="false">G1237^2</f>
        <v>15.3076940900073</v>
      </c>
      <c r="L1237" s="11" t="n">
        <f aca="false">H1237^2</f>
        <v>1.64422032273187</v>
      </c>
      <c r="N1237" s="14" t="n">
        <v>1</v>
      </c>
      <c r="O1237" s="14" t="n">
        <v>1</v>
      </c>
      <c r="P1237" s="14" t="n">
        <v>0</v>
      </c>
      <c r="Q1237" s="14" t="n">
        <v>0</v>
      </c>
      <c r="R1237" s="0" t="n">
        <f aca="false">IF(N1237&gt;0,1,IF(O1237&gt;0,2,3))</f>
        <v>1</v>
      </c>
    </row>
    <row r="1238" customFormat="false" ht="12.8" hidden="false" customHeight="false" outlineLevel="0" collapsed="false">
      <c r="B1238" s="0" t="n">
        <v>23</v>
      </c>
      <c r="C1238" s="11" t="n">
        <v>4.53</v>
      </c>
      <c r="D1238" s="11" t="n">
        <v>-2.41134333610535</v>
      </c>
      <c r="E1238" s="11" t="n">
        <v>-3.89943026279321</v>
      </c>
      <c r="F1238" s="11"/>
      <c r="G1238" s="11" t="n">
        <f aca="false">-E1238</f>
        <v>3.89943026279321</v>
      </c>
      <c r="H1238" s="11" t="n">
        <f aca="false">D1238-E1238</f>
        <v>1.48808692668786</v>
      </c>
      <c r="I1238" s="11" t="n">
        <f aca="false">ABS(G1238)</f>
        <v>3.89943026279321</v>
      </c>
      <c r="J1238" s="11" t="n">
        <f aca="false">ABS(H1238)</f>
        <v>1.48808692668786</v>
      </c>
      <c r="K1238" s="11" t="n">
        <f aca="false">G1238^2</f>
        <v>15.2055563743875</v>
      </c>
      <c r="L1238" s="11" t="n">
        <f aca="false">H1238^2</f>
        <v>2.21440270137932</v>
      </c>
      <c r="N1238" s="14" t="n">
        <v>1</v>
      </c>
      <c r="O1238" s="14" t="n">
        <v>1</v>
      </c>
      <c r="P1238" s="14" t="n">
        <v>0</v>
      </c>
      <c r="Q1238" s="14" t="n">
        <v>0</v>
      </c>
      <c r="R1238" s="0" t="n">
        <f aca="false">IF(N1238&gt;0,1,IF(O1238&gt;0,2,3))</f>
        <v>1</v>
      </c>
    </row>
    <row r="1239" customFormat="false" ht="12.8" hidden="false" customHeight="false" outlineLevel="0" collapsed="false">
      <c r="A1239" s="7" t="n">
        <v>57</v>
      </c>
      <c r="B1239" s="0" t="n">
        <v>2</v>
      </c>
      <c r="C1239" s="11" t="n">
        <v>30.651</v>
      </c>
      <c r="D1239" s="11" t="n">
        <v>4.17800664901733</v>
      </c>
      <c r="E1239" s="11" t="n">
        <v>3.54383892588799</v>
      </c>
      <c r="F1239" s="11"/>
      <c r="G1239" s="11" t="n">
        <f aca="false">-E1239</f>
        <v>-3.54383892588799</v>
      </c>
      <c r="H1239" s="11" t="n">
        <f aca="false">D1239-E1239</f>
        <v>0.634167723129341</v>
      </c>
      <c r="I1239" s="11" t="n">
        <f aca="false">ABS(G1239)</f>
        <v>3.54383892588799</v>
      </c>
      <c r="J1239" s="11" t="n">
        <f aca="false">ABS(H1239)</f>
        <v>0.634167723129341</v>
      </c>
      <c r="K1239" s="11" t="n">
        <f aca="false">G1239^2</f>
        <v>12.5587943326389</v>
      </c>
      <c r="L1239" s="11" t="n">
        <f aca="false">H1239^2</f>
        <v>0.402168701059052</v>
      </c>
      <c r="N1239" s="14" t="n">
        <v>1</v>
      </c>
      <c r="O1239" s="14" t="n">
        <v>2</v>
      </c>
      <c r="P1239" s="14" t="n">
        <v>0</v>
      </c>
      <c r="Q1239" s="14" t="n">
        <v>0</v>
      </c>
      <c r="R1239" s="0" t="n">
        <f aca="false">IF(N1239&gt;0,1,IF(O1239&gt;0,2,3))</f>
        <v>1</v>
      </c>
    </row>
    <row r="1240" customFormat="false" ht="12.8" hidden="false" customHeight="false" outlineLevel="0" collapsed="false">
      <c r="B1240" s="0" t="n">
        <v>6</v>
      </c>
      <c r="C1240" s="11" t="n">
        <v>30.717</v>
      </c>
      <c r="D1240" s="11" t="n">
        <v>4.17603826522827</v>
      </c>
      <c r="E1240" s="11" t="n">
        <v>3.55165654411609</v>
      </c>
      <c r="F1240" s="11"/>
      <c r="G1240" s="11" t="n">
        <f aca="false">-E1240</f>
        <v>-3.55165654411609</v>
      </c>
      <c r="H1240" s="11" t="n">
        <f aca="false">D1240-E1240</f>
        <v>0.62438172111218</v>
      </c>
      <c r="I1240" s="11" t="n">
        <f aca="false">ABS(G1240)</f>
        <v>3.55165654411609</v>
      </c>
      <c r="J1240" s="11" t="n">
        <f aca="false">ABS(H1240)</f>
        <v>0.62438172111218</v>
      </c>
      <c r="K1240" s="11" t="n">
        <f aca="false">G1240^2</f>
        <v>12.6142642073626</v>
      </c>
      <c r="L1240" s="11" t="n">
        <f aca="false">H1240^2</f>
        <v>0.389852533659008</v>
      </c>
      <c r="N1240" s="14" t="n">
        <v>1</v>
      </c>
      <c r="O1240" s="14" t="n">
        <v>2</v>
      </c>
      <c r="P1240" s="14" t="n">
        <v>0</v>
      </c>
      <c r="Q1240" s="14" t="n">
        <v>0</v>
      </c>
      <c r="R1240" s="0" t="n">
        <f aca="false">IF(N1240&gt;0,1,IF(O1240&gt;0,2,3))</f>
        <v>1</v>
      </c>
    </row>
    <row r="1241" customFormat="false" ht="12.8" hidden="false" customHeight="false" outlineLevel="0" collapsed="false">
      <c r="A1241" s="7" t="n">
        <v>58</v>
      </c>
      <c r="B1241" s="0" t="n">
        <v>2</v>
      </c>
      <c r="C1241" s="11" t="n">
        <v>49.142</v>
      </c>
      <c r="D1241" s="11" t="n">
        <v>7.11858701705933</v>
      </c>
      <c r="E1241" s="11" t="n">
        <v>6.53121846257994</v>
      </c>
      <c r="F1241" s="11"/>
      <c r="G1241" s="11" t="n">
        <f aca="false">-E1241</f>
        <v>-6.53121846257994</v>
      </c>
      <c r="H1241" s="11" t="n">
        <f aca="false">D1241-E1241</f>
        <v>0.58736855447939</v>
      </c>
      <c r="I1241" s="11" t="n">
        <f aca="false">ABS(G1241)</f>
        <v>6.53121846257994</v>
      </c>
      <c r="J1241" s="11" t="n">
        <f aca="false">ABS(H1241)</f>
        <v>0.58736855447939</v>
      </c>
      <c r="K1241" s="11" t="n">
        <f aca="false">G1241^2</f>
        <v>42.6568146059451</v>
      </c>
      <c r="L1241" s="11" t="n">
        <f aca="false">H1241^2</f>
        <v>0.345001818791208</v>
      </c>
      <c r="N1241" s="14" t="n">
        <v>1</v>
      </c>
      <c r="O1241" s="14" t="n">
        <v>0</v>
      </c>
      <c r="P1241" s="14" t="n">
        <v>0</v>
      </c>
      <c r="Q1241" s="14" t="n">
        <v>0</v>
      </c>
      <c r="R1241" s="0" t="n">
        <f aca="false">IF(N1241&gt;0,1,IF(O1241&gt;0,2,3))</f>
        <v>1</v>
      </c>
    </row>
    <row r="1242" customFormat="false" ht="12.8" hidden="false" customHeight="false" outlineLevel="0" collapsed="false">
      <c r="B1242" s="0" t="n">
        <v>3</v>
      </c>
      <c r="C1242" s="11" t="n">
        <v>12.43</v>
      </c>
      <c r="D1242" s="11" t="n">
        <v>0.476511806249619</v>
      </c>
      <c r="E1242" s="11" t="n">
        <v>1.77537875651966</v>
      </c>
      <c r="F1242" s="11"/>
      <c r="G1242" s="11" t="n">
        <f aca="false">-E1242</f>
        <v>-1.77537875651966</v>
      </c>
      <c r="H1242" s="11" t="n">
        <f aca="false">D1242-E1242</f>
        <v>-1.29886695027004</v>
      </c>
      <c r="I1242" s="11" t="n">
        <f aca="false">ABS(G1242)</f>
        <v>1.77537875651966</v>
      </c>
      <c r="J1242" s="11" t="n">
        <f aca="false">ABS(H1242)</f>
        <v>1.29886695027004</v>
      </c>
      <c r="K1242" s="11" t="n">
        <f aca="false">G1242^2</f>
        <v>3.15196972910129</v>
      </c>
      <c r="L1242" s="11" t="n">
        <f aca="false">H1242^2</f>
        <v>1.6870553545038</v>
      </c>
      <c r="N1242" s="14" t="n">
        <v>0</v>
      </c>
      <c r="O1242" s="14" t="n">
        <v>1</v>
      </c>
      <c r="P1242" s="14" t="n">
        <v>0</v>
      </c>
      <c r="Q1242" s="14" t="n">
        <v>0</v>
      </c>
      <c r="R1242" s="0" t="n">
        <f aca="false">IF(N1242&gt;0,1,IF(O1242&gt;0,2,3))</f>
        <v>2</v>
      </c>
    </row>
    <row r="1243" customFormat="false" ht="12.8" hidden="false" customHeight="false" outlineLevel="0" collapsed="false">
      <c r="B1243" s="0" t="n">
        <v>9</v>
      </c>
      <c r="C1243" s="11" t="n">
        <v>49.28</v>
      </c>
      <c r="D1243" s="11" t="n">
        <v>7.10785341262817</v>
      </c>
      <c r="E1243" s="11" t="n">
        <v>6.59241276960565</v>
      </c>
      <c r="F1243" s="11"/>
      <c r="G1243" s="11" t="n">
        <f aca="false">-E1243</f>
        <v>-6.59241276960565</v>
      </c>
      <c r="H1243" s="11" t="n">
        <f aca="false">D1243-E1243</f>
        <v>0.51544064302252</v>
      </c>
      <c r="I1243" s="11" t="n">
        <f aca="false">ABS(G1243)</f>
        <v>6.59241276960565</v>
      </c>
      <c r="J1243" s="11" t="n">
        <f aca="false">ABS(H1243)</f>
        <v>0.51544064302252</v>
      </c>
      <c r="K1243" s="11" t="n">
        <f aca="false">G1243^2</f>
        <v>43.4599061248596</v>
      </c>
      <c r="L1243" s="11" t="n">
        <f aca="false">H1243^2</f>
        <v>0.265679056479469</v>
      </c>
      <c r="N1243" s="14" t="n">
        <v>1</v>
      </c>
      <c r="O1243" s="14" t="n">
        <v>0</v>
      </c>
      <c r="P1243" s="14" t="n">
        <v>0</v>
      </c>
      <c r="Q1243" s="14" t="n">
        <v>0</v>
      </c>
      <c r="R1243" s="0" t="n">
        <f aca="false">IF(N1243&gt;0,1,IF(O1243&gt;0,2,3))</f>
        <v>1</v>
      </c>
    </row>
    <row r="1244" customFormat="false" ht="12.8" hidden="false" customHeight="false" outlineLevel="0" collapsed="false">
      <c r="B1244" s="0" t="n">
        <v>10</v>
      </c>
      <c r="C1244" s="11" t="n">
        <v>12.246</v>
      </c>
      <c r="D1244" s="11" t="n">
        <v>0.493947863578796</v>
      </c>
      <c r="E1244" s="11" t="n">
        <v>1.75525998716414</v>
      </c>
      <c r="F1244" s="11"/>
      <c r="G1244" s="11" t="n">
        <f aca="false">-E1244</f>
        <v>-1.75525998716414</v>
      </c>
      <c r="H1244" s="11" t="n">
        <f aca="false">D1244-E1244</f>
        <v>-1.26131212358534</v>
      </c>
      <c r="I1244" s="11" t="n">
        <f aca="false">ABS(G1244)</f>
        <v>1.75525998716414</v>
      </c>
      <c r="J1244" s="11" t="n">
        <f aca="false">ABS(H1244)</f>
        <v>1.26131212358534</v>
      </c>
      <c r="K1244" s="11" t="n">
        <f aca="false">G1244^2</f>
        <v>3.08093762253946</v>
      </c>
      <c r="L1244" s="11" t="n">
        <f aca="false">H1244^2</f>
        <v>1.59090827310337</v>
      </c>
      <c r="N1244" s="14" t="n">
        <v>0</v>
      </c>
      <c r="O1244" s="14" t="n">
        <v>1</v>
      </c>
      <c r="P1244" s="14" t="n">
        <v>0</v>
      </c>
      <c r="Q1244" s="14" t="n">
        <v>0</v>
      </c>
      <c r="R1244" s="0" t="n">
        <f aca="false">IF(N1244&gt;0,1,IF(O1244&gt;0,2,3))</f>
        <v>2</v>
      </c>
    </row>
    <row r="1245" customFormat="false" ht="12.8" hidden="false" customHeight="false" outlineLevel="0" collapsed="false">
      <c r="B1245" s="0" t="n">
        <v>20</v>
      </c>
      <c r="C1245" s="11" t="n">
        <v>191.904</v>
      </c>
      <c r="D1245" s="11" t="n">
        <v>0.171512335538864</v>
      </c>
      <c r="E1245" s="11" t="n">
        <v>-0.918839455829402</v>
      </c>
      <c r="F1245" s="11"/>
      <c r="G1245" s="11" t="n">
        <f aca="false">-E1245</f>
        <v>0.918839455829402</v>
      </c>
      <c r="H1245" s="11" t="n">
        <f aca="false">D1245-E1245</f>
        <v>1.09035179136827</v>
      </c>
      <c r="I1245" s="11" t="n">
        <f aca="false">ABS(G1245)</f>
        <v>0.918839455829402</v>
      </c>
      <c r="J1245" s="11" t="n">
        <f aca="false">ABS(H1245)</f>
        <v>1.09035179136827</v>
      </c>
      <c r="K1245" s="11" t="n">
        <f aca="false">G1245^2</f>
        <v>0.844265945588872</v>
      </c>
      <c r="L1245" s="11" t="n">
        <f aca="false">H1245^2</f>
        <v>1.18886702893999</v>
      </c>
      <c r="N1245" s="14" t="n">
        <v>0</v>
      </c>
      <c r="O1245" s="14" t="n">
        <v>1</v>
      </c>
      <c r="P1245" s="14" t="n">
        <v>0</v>
      </c>
      <c r="Q1245" s="14" t="n">
        <v>0</v>
      </c>
      <c r="R1245" s="0" t="n">
        <f aca="false">IF(N1245&gt;0,1,IF(O1245&gt;0,2,3))</f>
        <v>2</v>
      </c>
    </row>
    <row r="1246" customFormat="false" ht="12.8" hidden="false" customHeight="false" outlineLevel="0" collapsed="false">
      <c r="B1246" s="0" t="n">
        <v>21</v>
      </c>
      <c r="C1246" s="11" t="n">
        <v>20.652</v>
      </c>
      <c r="D1246" s="11" t="n">
        <v>0.521274447441101</v>
      </c>
      <c r="E1246" s="11" t="n">
        <v>3.07816022463719</v>
      </c>
      <c r="F1246" s="11"/>
      <c r="G1246" s="11" t="n">
        <f aca="false">-E1246</f>
        <v>-3.07816022463719</v>
      </c>
      <c r="H1246" s="11" t="n">
        <f aca="false">D1246-E1246</f>
        <v>-2.55688577719609</v>
      </c>
      <c r="I1246" s="11" t="n">
        <f aca="false">ABS(G1246)</f>
        <v>3.07816022463719</v>
      </c>
      <c r="J1246" s="11" t="n">
        <f aca="false">ABS(H1246)</f>
        <v>2.55688577719609</v>
      </c>
      <c r="K1246" s="11" t="n">
        <f aca="false">G1246^2</f>
        <v>9.47507036853848</v>
      </c>
      <c r="L1246" s="11" t="n">
        <f aca="false">H1246^2</f>
        <v>6.53766487762765</v>
      </c>
      <c r="N1246" s="14" t="n">
        <v>0</v>
      </c>
      <c r="O1246" s="14" t="n">
        <v>0</v>
      </c>
      <c r="P1246" s="14" t="n">
        <v>1</v>
      </c>
      <c r="Q1246" s="14" t="n">
        <v>0</v>
      </c>
      <c r="R1246" s="0" t="n">
        <f aca="false">IF(N1246&gt;0,1,IF(O1246&gt;0,2,3))</f>
        <v>3</v>
      </c>
    </row>
    <row r="1247" customFormat="false" ht="12.8" hidden="false" customHeight="false" outlineLevel="0" collapsed="false">
      <c r="B1247" s="0" t="n">
        <v>25</v>
      </c>
      <c r="C1247" s="11" t="n">
        <v>191.869</v>
      </c>
      <c r="D1247" s="11" t="n">
        <v>0.171512335538864</v>
      </c>
      <c r="E1247" s="11" t="n">
        <v>-0.918372923327677</v>
      </c>
      <c r="F1247" s="11"/>
      <c r="G1247" s="11" t="n">
        <f aca="false">-E1247</f>
        <v>0.918372923327677</v>
      </c>
      <c r="H1247" s="11" t="n">
        <f aca="false">D1247-E1247</f>
        <v>1.08988525886654</v>
      </c>
      <c r="I1247" s="11" t="n">
        <f aca="false">ABS(G1247)</f>
        <v>0.918372923327677</v>
      </c>
      <c r="J1247" s="11" t="n">
        <f aca="false">ABS(H1247)</f>
        <v>1.08988525886654</v>
      </c>
      <c r="K1247" s="11" t="n">
        <f aca="false">G1247^2</f>
        <v>0.843408826301423</v>
      </c>
      <c r="L1247" s="11" t="n">
        <f aca="false">H1247^2</f>
        <v>1.18784987749459</v>
      </c>
      <c r="N1247" s="14" t="n">
        <v>0</v>
      </c>
      <c r="O1247" s="14" t="n">
        <v>1</v>
      </c>
      <c r="P1247" s="14" t="n">
        <v>0</v>
      </c>
      <c r="Q1247" s="14" t="n">
        <v>0</v>
      </c>
      <c r="R1247" s="0" t="n">
        <f aca="false">IF(N1247&gt;0,1,IF(O1247&gt;0,2,3))</f>
        <v>2</v>
      </c>
    </row>
    <row r="1248" customFormat="false" ht="12.8" hidden="false" customHeight="false" outlineLevel="0" collapsed="false">
      <c r="B1248" s="0" t="n">
        <v>26</v>
      </c>
      <c r="C1248" s="11" t="n">
        <v>20.702</v>
      </c>
      <c r="D1248" s="11" t="n">
        <v>0.514227449893951</v>
      </c>
      <c r="E1248" s="11" t="n">
        <v>3.03492790917925</v>
      </c>
      <c r="F1248" s="11"/>
      <c r="G1248" s="11" t="n">
        <f aca="false">-E1248</f>
        <v>-3.03492790917925</v>
      </c>
      <c r="H1248" s="11" t="n">
        <f aca="false">D1248-E1248</f>
        <v>-2.5207004592853</v>
      </c>
      <c r="I1248" s="11" t="n">
        <f aca="false">ABS(G1248)</f>
        <v>3.03492790917925</v>
      </c>
      <c r="J1248" s="11" t="n">
        <f aca="false">ABS(H1248)</f>
        <v>2.5207004592853</v>
      </c>
      <c r="K1248" s="11" t="n">
        <f aca="false">G1248^2</f>
        <v>9.21078741391513</v>
      </c>
      <c r="L1248" s="11" t="n">
        <f aca="false">H1248^2</f>
        <v>6.35393080544112</v>
      </c>
      <c r="N1248" s="14" t="n">
        <v>0</v>
      </c>
      <c r="O1248" s="14" t="n">
        <v>0</v>
      </c>
      <c r="P1248" s="14" t="n">
        <v>1</v>
      </c>
      <c r="Q1248" s="14" t="n">
        <v>0</v>
      </c>
      <c r="R1248" s="0" t="n">
        <f aca="false">IF(N1248&gt;0,1,IF(O1248&gt;0,2,3))</f>
        <v>3</v>
      </c>
    </row>
    <row r="1249" customFormat="false" ht="12.8" hidden="false" customHeight="false" outlineLevel="0" collapsed="false">
      <c r="A1249" s="7" t="n">
        <v>59</v>
      </c>
      <c r="B1249" s="0" t="n">
        <v>2</v>
      </c>
      <c r="C1249" s="11" t="n">
        <v>2.09999999999999</v>
      </c>
      <c r="D1249" s="11" t="n">
        <v>-5.24214601516724</v>
      </c>
      <c r="E1249" s="11" t="n">
        <v>-5.53687064018451</v>
      </c>
      <c r="F1249" s="11"/>
      <c r="G1249" s="11" t="n">
        <f aca="false">-E1249</f>
        <v>5.53687064018451</v>
      </c>
      <c r="H1249" s="11" t="n">
        <f aca="false">D1249-E1249</f>
        <v>0.29472462501727</v>
      </c>
      <c r="I1249" s="11" t="n">
        <f aca="false">ABS(G1249)</f>
        <v>5.53687064018451</v>
      </c>
      <c r="J1249" s="11" t="n">
        <f aca="false">ABS(H1249)</f>
        <v>0.29472462501727</v>
      </c>
      <c r="K1249" s="11" t="n">
        <f aca="false">G1249^2</f>
        <v>30.6569364861372</v>
      </c>
      <c r="L1249" s="11" t="n">
        <f aca="false">H1249^2</f>
        <v>0.0868626045915706</v>
      </c>
      <c r="N1249" s="14" t="n">
        <v>1</v>
      </c>
      <c r="O1249" s="14" t="n">
        <v>1</v>
      </c>
      <c r="P1249" s="14" t="n">
        <v>0</v>
      </c>
      <c r="Q1249" s="14" t="n">
        <v>0</v>
      </c>
      <c r="R1249" s="0" t="n">
        <f aca="false">IF(N1249&gt;0,1,IF(O1249&gt;0,2,3))</f>
        <v>1</v>
      </c>
    </row>
    <row r="1250" customFormat="false" ht="12.8" hidden="false" customHeight="false" outlineLevel="0" collapsed="false">
      <c r="B1250" s="0" t="n">
        <v>6</v>
      </c>
      <c r="C1250" s="11" t="n">
        <v>1.93799999999999</v>
      </c>
      <c r="D1250" s="11" t="n">
        <v>-4.50910329818726</v>
      </c>
      <c r="E1250" s="11" t="n">
        <v>-5.54280921531007</v>
      </c>
      <c r="F1250" s="11"/>
      <c r="G1250" s="11" t="n">
        <f aca="false">-E1250</f>
        <v>5.54280921531007</v>
      </c>
      <c r="H1250" s="11" t="n">
        <f aca="false">D1250-E1250</f>
        <v>1.03370591712281</v>
      </c>
      <c r="I1250" s="11" t="n">
        <f aca="false">ABS(G1250)</f>
        <v>5.54280921531007</v>
      </c>
      <c r="J1250" s="11" t="n">
        <f aca="false">ABS(H1250)</f>
        <v>1.03370591712281</v>
      </c>
      <c r="K1250" s="11" t="n">
        <f aca="false">G1250^2</f>
        <v>30.7227339973262</v>
      </c>
      <c r="L1250" s="11" t="n">
        <f aca="false">H1250^2</f>
        <v>1.06854792309471</v>
      </c>
      <c r="N1250" s="14" t="n">
        <v>1</v>
      </c>
      <c r="O1250" s="14" t="n">
        <v>1</v>
      </c>
      <c r="P1250" s="14" t="n">
        <v>0</v>
      </c>
      <c r="Q1250" s="14" t="n">
        <v>0</v>
      </c>
      <c r="R1250" s="0" t="n">
        <f aca="false">IF(N1250&gt;0,1,IF(O1250&gt;0,2,3))</f>
        <v>1</v>
      </c>
    </row>
    <row r="1251" customFormat="false" ht="12.8" hidden="false" customHeight="false" outlineLevel="0" collapsed="false">
      <c r="B1251" s="0" t="n">
        <v>10</v>
      </c>
      <c r="C1251" s="11" t="n">
        <v>1.773</v>
      </c>
      <c r="D1251" s="11" t="n">
        <v>-4.824866771698</v>
      </c>
      <c r="E1251" s="11" t="n">
        <v>-5.57102287082282</v>
      </c>
      <c r="F1251" s="11"/>
      <c r="G1251" s="11" t="n">
        <f aca="false">-E1251</f>
        <v>5.57102287082282</v>
      </c>
      <c r="H1251" s="11" t="n">
        <f aca="false">D1251-E1251</f>
        <v>0.74615609912482</v>
      </c>
      <c r="I1251" s="11" t="n">
        <f aca="false">ABS(G1251)</f>
        <v>5.57102287082282</v>
      </c>
      <c r="J1251" s="11" t="n">
        <f aca="false">ABS(H1251)</f>
        <v>0.74615609912482</v>
      </c>
      <c r="K1251" s="11" t="n">
        <f aca="false">G1251^2</f>
        <v>31.0362958272309</v>
      </c>
      <c r="L1251" s="11" t="n">
        <f aca="false">H1251^2</f>
        <v>0.556748924261169</v>
      </c>
      <c r="N1251" s="14" t="n">
        <v>1</v>
      </c>
      <c r="O1251" s="14" t="n">
        <v>1</v>
      </c>
      <c r="P1251" s="14" t="n">
        <v>0</v>
      </c>
      <c r="Q1251" s="14" t="n">
        <v>0</v>
      </c>
      <c r="R1251" s="0" t="n">
        <f aca="false">IF(N1251&gt;0,1,IF(O1251&gt;0,2,3))</f>
        <v>1</v>
      </c>
    </row>
    <row r="1252" customFormat="false" ht="12.8" hidden="false" customHeight="false" outlineLevel="0" collapsed="false">
      <c r="B1252" s="0" t="n">
        <v>15</v>
      </c>
      <c r="C1252" s="11" t="n">
        <v>-4.08000000000001</v>
      </c>
      <c r="D1252" s="11" t="n">
        <v>-1.02112793922424</v>
      </c>
      <c r="E1252" s="11" t="n">
        <v>-1.3321934446567</v>
      </c>
      <c r="F1252" s="11"/>
      <c r="G1252" s="11" t="n">
        <f aca="false">-E1252</f>
        <v>1.3321934446567</v>
      </c>
      <c r="H1252" s="11" t="n">
        <f aca="false">D1252-E1252</f>
        <v>0.31106550543246</v>
      </c>
      <c r="I1252" s="11" t="n">
        <f aca="false">ABS(G1252)</f>
        <v>1.3321934446567</v>
      </c>
      <c r="J1252" s="11" t="n">
        <f aca="false">ABS(H1252)</f>
        <v>0.31106550543246</v>
      </c>
      <c r="K1252" s="11" t="n">
        <f aca="false">G1252^2</f>
        <v>1.77473937398628</v>
      </c>
      <c r="L1252" s="11" t="n">
        <f aca="false">H1252^2</f>
        <v>0.0967617486699518</v>
      </c>
      <c r="N1252" s="14" t="n">
        <v>1</v>
      </c>
      <c r="O1252" s="14" t="n">
        <v>1</v>
      </c>
      <c r="P1252" s="14" t="n">
        <v>0</v>
      </c>
      <c r="Q1252" s="14" t="n">
        <v>0</v>
      </c>
      <c r="R1252" s="0" t="n">
        <f aca="false">IF(N1252&gt;0,1,IF(O1252&gt;0,2,3))</f>
        <v>1</v>
      </c>
    </row>
    <row r="1253" customFormat="false" ht="12.8" hidden="false" customHeight="false" outlineLevel="0" collapsed="false">
      <c r="B1253" s="0" t="n">
        <v>19</v>
      </c>
      <c r="C1253" s="11" t="n">
        <v>-4.11100000000002</v>
      </c>
      <c r="D1253" s="11" t="n">
        <v>-0.885125517845154</v>
      </c>
      <c r="E1253" s="11" t="n">
        <v>-1.3435054418529</v>
      </c>
      <c r="F1253" s="11"/>
      <c r="G1253" s="11" t="n">
        <f aca="false">-E1253</f>
        <v>1.3435054418529</v>
      </c>
      <c r="H1253" s="11" t="n">
        <f aca="false">D1253-E1253</f>
        <v>0.458379924007746</v>
      </c>
      <c r="I1253" s="11" t="n">
        <f aca="false">ABS(G1253)</f>
        <v>1.3435054418529</v>
      </c>
      <c r="J1253" s="11" t="n">
        <f aca="false">ABS(H1253)</f>
        <v>0.458379924007746</v>
      </c>
      <c r="K1253" s="11" t="n">
        <f aca="false">G1253^2</f>
        <v>1.80500687228836</v>
      </c>
      <c r="L1253" s="11" t="n">
        <f aca="false">H1253^2</f>
        <v>0.210112154733347</v>
      </c>
      <c r="N1253" s="14" t="n">
        <v>1</v>
      </c>
      <c r="O1253" s="14" t="n">
        <v>1</v>
      </c>
      <c r="P1253" s="14" t="n">
        <v>0</v>
      </c>
      <c r="Q1253" s="14" t="n">
        <v>0</v>
      </c>
      <c r="R1253" s="0" t="n">
        <f aca="false">IF(N1253&gt;0,1,IF(O1253&gt;0,2,3))</f>
        <v>1</v>
      </c>
    </row>
    <row r="1254" customFormat="false" ht="12.8" hidden="false" customHeight="false" outlineLevel="0" collapsed="false">
      <c r="B1254" s="0" t="n">
        <v>23</v>
      </c>
      <c r="C1254" s="11" t="n">
        <v>-4.14600000000002</v>
      </c>
      <c r="D1254" s="11" t="n">
        <v>-0.952655553817749</v>
      </c>
      <c r="E1254" s="11" t="n">
        <v>-1.35907362497728</v>
      </c>
      <c r="F1254" s="11"/>
      <c r="G1254" s="11" t="n">
        <f aca="false">-E1254</f>
        <v>1.35907362497728</v>
      </c>
      <c r="H1254" s="11" t="n">
        <f aca="false">D1254-E1254</f>
        <v>0.406418071159531</v>
      </c>
      <c r="I1254" s="11" t="n">
        <f aca="false">ABS(G1254)</f>
        <v>1.35907362497728</v>
      </c>
      <c r="J1254" s="11" t="n">
        <f aca="false">ABS(H1254)</f>
        <v>0.406418071159531</v>
      </c>
      <c r="K1254" s="11" t="n">
        <f aca="false">G1254^2</f>
        <v>1.84708111810888</v>
      </c>
      <c r="L1254" s="11" t="n">
        <f aca="false">H1254^2</f>
        <v>0.165175648565034</v>
      </c>
      <c r="N1254" s="14" t="n">
        <v>1</v>
      </c>
      <c r="O1254" s="14" t="n">
        <v>1</v>
      </c>
      <c r="P1254" s="14" t="n">
        <v>0</v>
      </c>
      <c r="Q1254" s="14" t="n">
        <v>0</v>
      </c>
      <c r="R1254" s="0" t="n">
        <f aca="false">IF(N1254&gt;0,1,IF(O1254&gt;0,2,3))</f>
        <v>1</v>
      </c>
    </row>
    <row r="1255" customFormat="false" ht="12.8" hidden="false" customHeight="false" outlineLevel="0" collapsed="false">
      <c r="A1255" s="7" t="n">
        <v>60</v>
      </c>
      <c r="B1255" s="0" t="n">
        <v>4</v>
      </c>
      <c r="C1255" s="11" t="n">
        <v>4.935</v>
      </c>
      <c r="D1255" s="11" t="n">
        <v>1.57443332672119</v>
      </c>
      <c r="E1255" s="11" t="n">
        <v>6.73541080911888</v>
      </c>
      <c r="F1255" s="11"/>
      <c r="G1255" s="11" t="n">
        <f aca="false">-E1255</f>
        <v>-6.73541080911888</v>
      </c>
      <c r="H1255" s="11" t="n">
        <f aca="false">D1255-E1255</f>
        <v>-5.16097748239769</v>
      </c>
      <c r="I1255" s="11" t="n">
        <f aca="false">ABS(G1255)</f>
        <v>6.73541080911888</v>
      </c>
      <c r="J1255" s="11" t="n">
        <f aca="false">ABS(H1255)</f>
        <v>5.16097748239769</v>
      </c>
      <c r="K1255" s="11" t="n">
        <f aca="false">G1255^2</f>
        <v>45.3657587675955</v>
      </c>
      <c r="L1255" s="11" t="n">
        <f aca="false">H1255^2</f>
        <v>26.635688573816</v>
      </c>
      <c r="N1255" s="14" t="n">
        <v>0</v>
      </c>
      <c r="O1255" s="14" t="n">
        <v>0</v>
      </c>
      <c r="P1255" s="14" t="n">
        <v>1</v>
      </c>
      <c r="Q1255" s="14" t="n">
        <v>0</v>
      </c>
      <c r="R1255" s="0" t="n">
        <f aca="false">IF(N1255&gt;0,1,IF(O1255&gt;0,2,3))</f>
        <v>3</v>
      </c>
    </row>
    <row r="1256" customFormat="false" ht="12.8" hidden="false" customHeight="false" outlineLevel="0" collapsed="false">
      <c r="B1256" s="0" t="n">
        <v>8</v>
      </c>
      <c r="C1256" s="11" t="n">
        <v>5.274</v>
      </c>
      <c r="D1256" s="11" t="n">
        <v>1.29763162136078</v>
      </c>
      <c r="E1256" s="11" t="n">
        <v>-0.883705431084856</v>
      </c>
      <c r="F1256" s="11"/>
      <c r="G1256" s="11" t="n">
        <f aca="false">-E1256</f>
        <v>0.883705431084856</v>
      </c>
      <c r="H1256" s="11" t="n">
        <f aca="false">D1256-E1256</f>
        <v>2.18133705244564</v>
      </c>
      <c r="I1256" s="11" t="n">
        <f aca="false">ABS(G1256)</f>
        <v>0.883705431084856</v>
      </c>
      <c r="J1256" s="11" t="n">
        <f aca="false">ABS(H1256)</f>
        <v>2.18133705244564</v>
      </c>
      <c r="K1256" s="11" t="n">
        <f aca="false">G1256^2</f>
        <v>0.780935288928871</v>
      </c>
      <c r="L1256" s="11" t="n">
        <f aca="false">H1256^2</f>
        <v>4.75823133637222</v>
      </c>
      <c r="N1256" s="14" t="n">
        <v>0</v>
      </c>
      <c r="O1256" s="14" t="n">
        <v>0</v>
      </c>
      <c r="P1256" s="14" t="n">
        <v>1</v>
      </c>
      <c r="Q1256" s="14" t="n">
        <v>0</v>
      </c>
      <c r="R1256" s="0" t="n">
        <f aca="false">IF(N1256&gt;0,1,IF(O1256&gt;0,2,3))</f>
        <v>3</v>
      </c>
    </row>
    <row r="1257" customFormat="false" ht="12.8" hidden="false" customHeight="false" outlineLevel="0" collapsed="false">
      <c r="B1257" s="0" t="n">
        <v>12</v>
      </c>
      <c r="C1257" s="11" t="n">
        <v>2.86699999999999</v>
      </c>
      <c r="D1257" s="11" t="n">
        <v>1.51963245868683</v>
      </c>
      <c r="E1257" s="11" t="n">
        <v>0.189859548545762</v>
      </c>
      <c r="F1257" s="11"/>
      <c r="G1257" s="11" t="n">
        <f aca="false">-E1257</f>
        <v>-0.189859548545762</v>
      </c>
      <c r="H1257" s="11" t="n">
        <f aca="false">D1257-E1257</f>
        <v>1.32977291014107</v>
      </c>
      <c r="I1257" s="11" t="n">
        <f aca="false">ABS(G1257)</f>
        <v>0.189859548545762</v>
      </c>
      <c r="J1257" s="11" t="n">
        <f aca="false">ABS(H1257)</f>
        <v>1.32977291014107</v>
      </c>
      <c r="K1257" s="11" t="n">
        <f aca="false">G1257^2</f>
        <v>0.0360466481740006</v>
      </c>
      <c r="L1257" s="11" t="n">
        <f aca="false">H1257^2</f>
        <v>1.76829599254505</v>
      </c>
      <c r="N1257" s="14" t="n">
        <v>0</v>
      </c>
      <c r="O1257" s="14" t="n">
        <v>0</v>
      </c>
      <c r="P1257" s="14" t="n">
        <v>1</v>
      </c>
      <c r="Q1257" s="14" t="n">
        <v>0</v>
      </c>
      <c r="R1257" s="0" t="n">
        <f aca="false">IF(N1257&gt;0,1,IF(O1257&gt;0,2,3))</f>
        <v>3</v>
      </c>
    </row>
    <row r="1258" customFormat="false" ht="12.8" hidden="false" customHeight="false" outlineLevel="0" collapsed="false">
      <c r="B1258" s="0" t="n">
        <v>17</v>
      </c>
      <c r="C1258" s="11" t="n">
        <v>2.59799999999998</v>
      </c>
      <c r="D1258" s="11" t="n">
        <v>1.69051396846771</v>
      </c>
      <c r="E1258" s="11" t="n">
        <v>0.210693004910233</v>
      </c>
      <c r="F1258" s="11"/>
      <c r="G1258" s="11" t="n">
        <f aca="false">-E1258</f>
        <v>-0.210693004910233</v>
      </c>
      <c r="H1258" s="11" t="n">
        <f aca="false">D1258-E1258</f>
        <v>1.47982096355748</v>
      </c>
      <c r="I1258" s="11" t="n">
        <f aca="false">ABS(G1258)</f>
        <v>0.210693004910233</v>
      </c>
      <c r="J1258" s="11" t="n">
        <f aca="false">ABS(H1258)</f>
        <v>1.47982096355748</v>
      </c>
      <c r="K1258" s="11" t="n">
        <f aca="false">G1258^2</f>
        <v>0.0443915423181035</v>
      </c>
      <c r="L1258" s="11" t="n">
        <f aca="false">H1258^2</f>
        <v>2.18987008418418</v>
      </c>
      <c r="N1258" s="14" t="n">
        <v>0</v>
      </c>
      <c r="O1258" s="14" t="n">
        <v>0</v>
      </c>
      <c r="P1258" s="14" t="n">
        <v>1</v>
      </c>
      <c r="Q1258" s="14" t="n">
        <v>0</v>
      </c>
      <c r="R1258" s="0" t="n">
        <f aca="false">IF(N1258&gt;0,1,IF(O1258&gt;0,2,3))</f>
        <v>3</v>
      </c>
    </row>
    <row r="1259" customFormat="false" ht="12.8" hidden="false" customHeight="false" outlineLevel="0" collapsed="false">
      <c r="B1259" s="0" t="n">
        <v>21</v>
      </c>
      <c r="C1259" s="11" t="n">
        <v>3.655</v>
      </c>
      <c r="D1259" s="11" t="n">
        <v>1.28395199775696</v>
      </c>
      <c r="E1259" s="11" t="n">
        <v>0.100038813236203</v>
      </c>
      <c r="F1259" s="11"/>
      <c r="G1259" s="11" t="n">
        <f aca="false">-E1259</f>
        <v>-0.100038813236203</v>
      </c>
      <c r="H1259" s="11" t="n">
        <f aca="false">D1259-E1259</f>
        <v>1.18391318452076</v>
      </c>
      <c r="I1259" s="11" t="n">
        <f aca="false">ABS(G1259)</f>
        <v>0.100038813236203</v>
      </c>
      <c r="J1259" s="11" t="n">
        <f aca="false">ABS(H1259)</f>
        <v>1.18391318452076</v>
      </c>
      <c r="K1259" s="11" t="n">
        <f aca="false">G1259^2</f>
        <v>0.0100077641537079</v>
      </c>
      <c r="L1259" s="11" t="n">
        <f aca="false">H1259^2</f>
        <v>1.40165042848208</v>
      </c>
      <c r="N1259" s="14" t="n">
        <v>0</v>
      </c>
      <c r="O1259" s="14" t="n">
        <v>0</v>
      </c>
      <c r="P1259" s="14" t="n">
        <v>1</v>
      </c>
      <c r="Q1259" s="14" t="n">
        <v>0</v>
      </c>
      <c r="R1259" s="0" t="n">
        <f aca="false">IF(N1259&gt;0,1,IF(O1259&gt;0,2,3))</f>
        <v>3</v>
      </c>
    </row>
    <row r="1260" customFormat="false" ht="12.8" hidden="false" customHeight="false" outlineLevel="0" collapsed="false">
      <c r="B1260" s="0" t="n">
        <v>25</v>
      </c>
      <c r="C1260" s="11" t="n">
        <v>5.06700000000001</v>
      </c>
      <c r="D1260" s="11" t="n">
        <v>1.80364811420441</v>
      </c>
      <c r="E1260" s="11" t="n">
        <v>9.19645272295926</v>
      </c>
      <c r="F1260" s="11"/>
      <c r="G1260" s="11" t="n">
        <f aca="false">-E1260</f>
        <v>-9.19645272295926</v>
      </c>
      <c r="H1260" s="11" t="n">
        <f aca="false">D1260-E1260</f>
        <v>-7.39280460875485</v>
      </c>
      <c r="I1260" s="11" t="n">
        <f aca="false">ABS(G1260)</f>
        <v>9.19645272295926</v>
      </c>
      <c r="J1260" s="11" t="n">
        <f aca="false">ABS(H1260)</f>
        <v>7.39280460875485</v>
      </c>
      <c r="K1260" s="11" t="n">
        <f aca="false">G1260^2</f>
        <v>84.5747426856248</v>
      </c>
      <c r="L1260" s="11" t="n">
        <f aca="false">H1260^2</f>
        <v>54.6535599832269</v>
      </c>
      <c r="N1260" s="14" t="n">
        <v>0</v>
      </c>
      <c r="O1260" s="14" t="n">
        <v>0</v>
      </c>
      <c r="P1260" s="14" t="n">
        <v>1</v>
      </c>
      <c r="Q1260" s="14" t="n">
        <v>0</v>
      </c>
      <c r="R1260" s="0" t="n">
        <f aca="false">IF(N1260&gt;0,1,IF(O1260&gt;0,2,3))</f>
        <v>3</v>
      </c>
    </row>
    <row r="1261" customFormat="false" ht="12.8" hidden="false" customHeight="false" outlineLevel="0" collapsed="false">
      <c r="B1261" s="0" t="n">
        <v>30</v>
      </c>
      <c r="C1261" s="11" t="n">
        <v>6.768</v>
      </c>
      <c r="D1261" s="11" t="n">
        <v>1.42983520030975</v>
      </c>
      <c r="E1261" s="11" t="n">
        <v>5.77395722019252</v>
      </c>
      <c r="F1261" s="11"/>
      <c r="G1261" s="11" t="n">
        <f aca="false">-E1261</f>
        <v>-5.77395722019252</v>
      </c>
      <c r="H1261" s="11" t="n">
        <f aca="false">D1261-E1261</f>
        <v>-4.34412201988277</v>
      </c>
      <c r="I1261" s="11" t="n">
        <f aca="false">ABS(G1261)</f>
        <v>5.77395722019252</v>
      </c>
      <c r="J1261" s="11" t="n">
        <f aca="false">ABS(H1261)</f>
        <v>4.34412201988277</v>
      </c>
      <c r="K1261" s="11" t="n">
        <f aca="false">G1261^2</f>
        <v>33.3385819806133</v>
      </c>
      <c r="L1261" s="11" t="n">
        <f aca="false">H1261^2</f>
        <v>18.8713961236304</v>
      </c>
      <c r="N1261" s="14" t="n">
        <v>0</v>
      </c>
      <c r="O1261" s="14" t="n">
        <v>0</v>
      </c>
      <c r="P1261" s="14" t="n">
        <v>1</v>
      </c>
      <c r="Q1261" s="14" t="n">
        <v>0</v>
      </c>
      <c r="R1261" s="0" t="n">
        <f aca="false">IF(N1261&gt;0,1,IF(O1261&gt;0,2,3))</f>
        <v>3</v>
      </c>
    </row>
    <row r="1262" customFormat="false" ht="12.8" hidden="false" customHeight="false" outlineLevel="0" collapsed="false">
      <c r="B1262" s="0" t="n">
        <v>34</v>
      </c>
      <c r="C1262" s="11" t="n">
        <v>4.148</v>
      </c>
      <c r="D1262" s="11" t="n">
        <v>1.68178129196167</v>
      </c>
      <c r="E1262" s="11" t="n">
        <v>-0.272752362417158</v>
      </c>
      <c r="F1262" s="11"/>
      <c r="G1262" s="11" t="n">
        <f aca="false">-E1262</f>
        <v>0.272752362417158</v>
      </c>
      <c r="H1262" s="11" t="n">
        <f aca="false">D1262-E1262</f>
        <v>1.95453365437883</v>
      </c>
      <c r="I1262" s="11" t="n">
        <f aca="false">ABS(G1262)</f>
        <v>0.272752362417158</v>
      </c>
      <c r="J1262" s="11" t="n">
        <f aca="false">ABS(H1262)</f>
        <v>1.95453365437883</v>
      </c>
      <c r="K1262" s="11" t="n">
        <f aca="false">G1262^2</f>
        <v>0.0743938512041407</v>
      </c>
      <c r="L1262" s="11" t="n">
        <f aca="false">H1262^2</f>
        <v>3.82020180609946</v>
      </c>
      <c r="N1262" s="14" t="n">
        <v>0</v>
      </c>
      <c r="O1262" s="14" t="n">
        <v>0</v>
      </c>
      <c r="P1262" s="14" t="n">
        <v>1</v>
      </c>
      <c r="Q1262" s="14" t="n">
        <v>0</v>
      </c>
      <c r="R1262" s="0" t="n">
        <f aca="false">IF(N1262&gt;0,1,IF(O1262&gt;0,2,3))</f>
        <v>3</v>
      </c>
    </row>
    <row r="1263" customFormat="false" ht="12.8" hidden="false" customHeight="false" outlineLevel="0" collapsed="false">
      <c r="B1263" s="0" t="n">
        <v>38</v>
      </c>
      <c r="C1263" s="11" t="n">
        <v>4.864</v>
      </c>
      <c r="D1263" s="11" t="n">
        <v>1.45169246196747</v>
      </c>
      <c r="E1263" s="11" t="n">
        <v>-1.31325757968376</v>
      </c>
      <c r="F1263" s="11"/>
      <c r="G1263" s="11" t="n">
        <f aca="false">-E1263</f>
        <v>1.31325757968376</v>
      </c>
      <c r="H1263" s="11" t="n">
        <f aca="false">D1263-E1263</f>
        <v>2.76495004165123</v>
      </c>
      <c r="I1263" s="11" t="n">
        <f aca="false">ABS(G1263)</f>
        <v>1.31325757968376</v>
      </c>
      <c r="J1263" s="11" t="n">
        <f aca="false">ABS(H1263)</f>
        <v>2.76495004165123</v>
      </c>
      <c r="K1263" s="11" t="n">
        <f aca="false">G1263^2</f>
        <v>1.72464547059685</v>
      </c>
      <c r="L1263" s="11" t="n">
        <f aca="false">H1263^2</f>
        <v>7.64494873282714</v>
      </c>
      <c r="N1263" s="14" t="n">
        <v>0</v>
      </c>
      <c r="O1263" s="14" t="n">
        <v>0</v>
      </c>
      <c r="P1263" s="14" t="n">
        <v>1</v>
      </c>
      <c r="Q1263" s="14" t="n">
        <v>0</v>
      </c>
      <c r="R1263" s="0" t="n">
        <f aca="false">IF(N1263&gt;0,1,IF(O1263&gt;0,2,3))</f>
        <v>3</v>
      </c>
    </row>
    <row r="1264" customFormat="false" ht="12.8" hidden="false" customHeight="false" outlineLevel="0" collapsed="false">
      <c r="B1264" s="0" t="n">
        <v>42</v>
      </c>
      <c r="C1264" s="11" t="n">
        <v>169.549</v>
      </c>
      <c r="D1264" s="11" t="n">
        <v>73.8470916748047</v>
      </c>
      <c r="E1264" s="11" t="n">
        <v>56.7833981068689</v>
      </c>
      <c r="F1264" s="11"/>
      <c r="G1264" s="11" t="n">
        <f aca="false">-E1264</f>
        <v>-56.7833981068689</v>
      </c>
      <c r="H1264" s="11" t="n">
        <f aca="false">D1264-E1264</f>
        <v>17.0636935679358</v>
      </c>
      <c r="I1264" s="11" t="n">
        <f aca="false">ABS(G1264)</f>
        <v>56.7833981068689</v>
      </c>
      <c r="J1264" s="11" t="n">
        <f aca="false">ABS(H1264)</f>
        <v>17.0636935679358</v>
      </c>
      <c r="K1264" s="11" t="n">
        <f aca="false">G1264^2</f>
        <v>3224.35430056316</v>
      </c>
      <c r="L1264" s="11" t="n">
        <f aca="false">H1264^2</f>
        <v>291.169638180414</v>
      </c>
      <c r="N1264" s="14" t="n">
        <v>1</v>
      </c>
      <c r="O1264" s="14" t="n">
        <v>0</v>
      </c>
      <c r="P1264" s="14" t="n">
        <v>0</v>
      </c>
      <c r="Q1264" s="14" t="n">
        <v>0</v>
      </c>
      <c r="R1264" s="0" t="n">
        <f aca="false">IF(N1264&gt;0,1,IF(O1264&gt;0,2,3))</f>
        <v>1</v>
      </c>
    </row>
    <row r="1265" customFormat="false" ht="12.8" hidden="false" customHeight="false" outlineLevel="0" collapsed="false">
      <c r="B1265" s="0" t="n">
        <v>43</v>
      </c>
      <c r="C1265" s="11" t="n">
        <v>145.347</v>
      </c>
      <c r="D1265" s="11" t="n">
        <v>4.84861993789673</v>
      </c>
      <c r="E1265" s="11" t="n">
        <v>7.81670959685157</v>
      </c>
      <c r="F1265" s="11"/>
      <c r="G1265" s="11" t="n">
        <f aca="false">-E1265</f>
        <v>-7.81670959685157</v>
      </c>
      <c r="H1265" s="11" t="n">
        <f aca="false">D1265-E1265</f>
        <v>-2.96808965895484</v>
      </c>
      <c r="I1265" s="11" t="n">
        <f aca="false">ABS(G1265)</f>
        <v>7.81670959685157</v>
      </c>
      <c r="J1265" s="11" t="n">
        <f aca="false">ABS(H1265)</f>
        <v>2.96808965895484</v>
      </c>
      <c r="K1265" s="11" t="n">
        <f aca="false">G1265^2</f>
        <v>61.1009489215114</v>
      </c>
      <c r="L1265" s="11" t="n">
        <f aca="false">H1265^2</f>
        <v>8.80955622359466</v>
      </c>
      <c r="N1265" s="14" t="n">
        <v>0</v>
      </c>
      <c r="O1265" s="14" t="n">
        <v>1</v>
      </c>
      <c r="P1265" s="14" t="n">
        <v>0</v>
      </c>
      <c r="Q1265" s="14" t="n">
        <v>0</v>
      </c>
      <c r="R1265" s="0" t="n">
        <f aca="false">IF(N1265&gt;0,1,IF(O1265&gt;0,2,3))</f>
        <v>2</v>
      </c>
    </row>
    <row r="1266" customFormat="false" ht="12.8" hidden="false" customHeight="false" outlineLevel="0" collapsed="false">
      <c r="B1266" s="0" t="n">
        <v>44</v>
      </c>
      <c r="C1266" s="11" t="n">
        <v>20.724</v>
      </c>
      <c r="D1266" s="11" t="n">
        <v>0.171400472521782</v>
      </c>
      <c r="E1266" s="11" t="n">
        <v>-10.9567687294246</v>
      </c>
      <c r="F1266" s="11"/>
      <c r="G1266" s="11" t="n">
        <f aca="false">-E1266</f>
        <v>10.9567687294246</v>
      </c>
      <c r="H1266" s="11" t="n">
        <f aca="false">D1266-E1266</f>
        <v>11.1281692019464</v>
      </c>
      <c r="I1266" s="11" t="n">
        <f aca="false">ABS(G1266)</f>
        <v>10.9567687294246</v>
      </c>
      <c r="J1266" s="11" t="n">
        <f aca="false">ABS(H1266)</f>
        <v>11.1281692019464</v>
      </c>
      <c r="K1266" s="11" t="n">
        <f aca="false">G1266^2</f>
        <v>120.050780990097</v>
      </c>
      <c r="L1266" s="11" t="n">
        <f aca="false">H1266^2</f>
        <v>123.836149787148</v>
      </c>
      <c r="N1266" s="14" t="n">
        <v>0</v>
      </c>
      <c r="O1266" s="14" t="n">
        <v>0</v>
      </c>
      <c r="P1266" s="14" t="n">
        <v>1</v>
      </c>
      <c r="Q1266" s="14" t="n">
        <v>0</v>
      </c>
      <c r="R1266" s="0" t="n">
        <f aca="false">IF(N1266&gt;0,1,IF(O1266&gt;0,2,3))</f>
        <v>3</v>
      </c>
    </row>
    <row r="1267" customFormat="false" ht="12.8" hidden="false" customHeight="false" outlineLevel="0" collapsed="false">
      <c r="B1267" s="0" t="n">
        <v>48</v>
      </c>
      <c r="C1267" s="11" t="n">
        <v>138.332</v>
      </c>
      <c r="D1267" s="11" t="n">
        <v>1.17444145679474</v>
      </c>
      <c r="E1267" s="11" t="n">
        <v>7.07026326604999</v>
      </c>
      <c r="F1267" s="11"/>
      <c r="G1267" s="11" t="n">
        <f aca="false">-E1267</f>
        <v>-7.07026326604999</v>
      </c>
      <c r="H1267" s="11" t="n">
        <f aca="false">D1267-E1267</f>
        <v>-5.89582180925525</v>
      </c>
      <c r="I1267" s="11" t="n">
        <f aca="false">ABS(G1267)</f>
        <v>7.07026326604999</v>
      </c>
      <c r="J1267" s="11" t="n">
        <f aca="false">ABS(H1267)</f>
        <v>5.89582180925525</v>
      </c>
      <c r="K1267" s="11" t="n">
        <f aca="false">G1267^2</f>
        <v>49.9886226512559</v>
      </c>
      <c r="L1267" s="11" t="n">
        <f aca="false">H1267^2</f>
        <v>34.7607148064898</v>
      </c>
      <c r="N1267" s="14" t="n">
        <v>0</v>
      </c>
      <c r="O1267" s="14" t="n">
        <v>0</v>
      </c>
      <c r="P1267" s="14" t="n">
        <v>1</v>
      </c>
      <c r="Q1267" s="14" t="n">
        <v>0</v>
      </c>
      <c r="R1267" s="0" t="n">
        <f aca="false">IF(N1267&gt;0,1,IF(O1267&gt;0,2,3))</f>
        <v>3</v>
      </c>
    </row>
    <row r="1268" customFormat="false" ht="12.8" hidden="false" customHeight="false" outlineLevel="0" collapsed="false">
      <c r="B1268" s="0" t="n">
        <v>49</v>
      </c>
      <c r="C1268" s="11" t="n">
        <v>16.07</v>
      </c>
      <c r="D1268" s="11" t="n">
        <v>0.171512335538864</v>
      </c>
      <c r="E1268" s="11" t="n">
        <v>0.107407300330685</v>
      </c>
      <c r="F1268" s="11"/>
      <c r="G1268" s="11" t="n">
        <f aca="false">-E1268</f>
        <v>-0.107407300330685</v>
      </c>
      <c r="H1268" s="11" t="n">
        <f aca="false">D1268-E1268</f>
        <v>0.064105035208179</v>
      </c>
      <c r="I1268" s="11" t="n">
        <f aca="false">ABS(G1268)</f>
        <v>0.107407300330685</v>
      </c>
      <c r="J1268" s="11" t="n">
        <f aca="false">ABS(H1268)</f>
        <v>0.064105035208179</v>
      </c>
      <c r="K1268" s="11" t="n">
        <f aca="false">G1268^2</f>
        <v>0.011536328164326</v>
      </c>
      <c r="L1268" s="11" t="n">
        <f aca="false">H1268^2</f>
        <v>0.00410945553904187</v>
      </c>
      <c r="N1268" s="14" t="n">
        <v>0</v>
      </c>
      <c r="O1268" s="14" t="n">
        <v>0</v>
      </c>
      <c r="P1268" s="14" t="n">
        <v>0</v>
      </c>
      <c r="Q1268" s="14" t="n">
        <v>1</v>
      </c>
      <c r="R1268" s="0" t="n">
        <f aca="false">IF(N1268&gt;0,1,IF(O1268&gt;0,2,3))</f>
        <v>3</v>
      </c>
    </row>
    <row r="1269" customFormat="false" ht="12.8" hidden="false" customHeight="false" outlineLevel="0" collapsed="false">
      <c r="B1269" s="0" t="n">
        <v>53</v>
      </c>
      <c r="C1269" s="11" t="n">
        <v>140.809</v>
      </c>
      <c r="D1269" s="11" t="n">
        <v>0.171512335538864</v>
      </c>
      <c r="E1269" s="11" t="n">
        <v>-0.487162387078236</v>
      </c>
      <c r="F1269" s="11"/>
      <c r="G1269" s="11" t="n">
        <f aca="false">-E1269</f>
        <v>0.487162387078236</v>
      </c>
      <c r="H1269" s="11" t="n">
        <f aca="false">D1269-E1269</f>
        <v>0.6586747226171</v>
      </c>
      <c r="I1269" s="11" t="n">
        <f aca="false">ABS(G1269)</f>
        <v>0.487162387078236</v>
      </c>
      <c r="J1269" s="11" t="n">
        <f aca="false">ABS(H1269)</f>
        <v>0.6586747226171</v>
      </c>
      <c r="K1269" s="11" t="n">
        <f aca="false">G1269^2</f>
        <v>0.237327191383765</v>
      </c>
      <c r="L1269" s="11" t="n">
        <f aca="false">H1269^2</f>
        <v>0.433852390214714</v>
      </c>
      <c r="N1269" s="14" t="n">
        <v>0</v>
      </c>
      <c r="O1269" s="14" t="n">
        <v>0</v>
      </c>
      <c r="P1269" s="14" t="n">
        <v>0</v>
      </c>
      <c r="Q1269" s="14" t="n">
        <v>1</v>
      </c>
      <c r="R1269" s="0" t="n">
        <f aca="false">IF(N1269&gt;0,1,IF(O1269&gt;0,2,3))</f>
        <v>3</v>
      </c>
    </row>
    <row r="1270" customFormat="false" ht="12.8" hidden="false" customHeight="false" outlineLevel="0" collapsed="false">
      <c r="B1270" s="0" t="n">
        <v>54</v>
      </c>
      <c r="C1270" s="11" t="n">
        <v>23.721</v>
      </c>
      <c r="D1270" s="11" t="n">
        <v>0.171512335538864</v>
      </c>
      <c r="E1270" s="11" t="n">
        <v>0.583990360801941</v>
      </c>
      <c r="F1270" s="11"/>
      <c r="G1270" s="11" t="n">
        <f aca="false">-E1270</f>
        <v>-0.583990360801941</v>
      </c>
      <c r="H1270" s="11" t="n">
        <f aca="false">D1270-E1270</f>
        <v>-0.412478025263077</v>
      </c>
      <c r="I1270" s="11" t="n">
        <f aca="false">ABS(G1270)</f>
        <v>0.583990360801941</v>
      </c>
      <c r="J1270" s="11" t="n">
        <f aca="false">ABS(H1270)</f>
        <v>0.412478025263077</v>
      </c>
      <c r="K1270" s="11" t="n">
        <f aca="false">G1270^2</f>
        <v>0.341044741509581</v>
      </c>
      <c r="L1270" s="11" t="n">
        <f aca="false">H1270^2</f>
        <v>0.170138121324928</v>
      </c>
      <c r="N1270" s="14" t="n">
        <v>0</v>
      </c>
      <c r="O1270" s="14" t="n">
        <v>0</v>
      </c>
      <c r="P1270" s="14" t="n">
        <v>0</v>
      </c>
      <c r="Q1270" s="14" t="n">
        <v>0</v>
      </c>
      <c r="R1270" s="0" t="n">
        <f aca="false">IF(N1270&gt;0,1,IF(O1270&gt;0,2,3))</f>
        <v>3</v>
      </c>
    </row>
    <row r="1271" customFormat="false" ht="12.8" hidden="false" customHeight="false" outlineLevel="0" collapsed="false">
      <c r="B1271" s="0" t="n">
        <v>58</v>
      </c>
      <c r="C1271" s="11" t="n">
        <v>132.311</v>
      </c>
      <c r="D1271" s="11" t="n">
        <v>3.68922638893127</v>
      </c>
      <c r="E1271" s="11" t="n">
        <v>6.86042676029705</v>
      </c>
      <c r="F1271" s="11"/>
      <c r="G1271" s="11" t="n">
        <f aca="false">-E1271</f>
        <v>-6.86042676029705</v>
      </c>
      <c r="H1271" s="11" t="n">
        <f aca="false">D1271-E1271</f>
        <v>-3.17120037136578</v>
      </c>
      <c r="I1271" s="11" t="n">
        <f aca="false">ABS(G1271)</f>
        <v>6.86042676029705</v>
      </c>
      <c r="J1271" s="11" t="n">
        <f aca="false">ABS(H1271)</f>
        <v>3.17120037136578</v>
      </c>
      <c r="K1271" s="11" t="n">
        <f aca="false">G1271^2</f>
        <v>47.0654553333999</v>
      </c>
      <c r="L1271" s="11" t="n">
        <f aca="false">H1271^2</f>
        <v>10.0565117953505</v>
      </c>
      <c r="N1271" s="14" t="n">
        <v>0</v>
      </c>
      <c r="O1271" s="14" t="n">
        <v>0</v>
      </c>
      <c r="P1271" s="14" t="n">
        <v>1</v>
      </c>
      <c r="Q1271" s="14" t="n">
        <v>0</v>
      </c>
      <c r="R1271" s="0" t="n">
        <f aca="false">IF(N1271&gt;0,1,IF(O1271&gt;0,2,3))</f>
        <v>3</v>
      </c>
    </row>
    <row r="1272" customFormat="false" ht="12.8" hidden="false" customHeight="false" outlineLevel="0" collapsed="false">
      <c r="B1272" s="0" t="n">
        <v>59</v>
      </c>
      <c r="C1272" s="11" t="n">
        <v>156.015</v>
      </c>
      <c r="D1272" s="11" t="n">
        <v>2.49469447135925</v>
      </c>
      <c r="E1272" s="11" t="n">
        <v>10.5398506530618</v>
      </c>
      <c r="F1272" s="11"/>
      <c r="G1272" s="11" t="n">
        <f aca="false">-E1272</f>
        <v>-10.5398506530618</v>
      </c>
      <c r="H1272" s="11" t="n">
        <f aca="false">D1272-E1272</f>
        <v>-8.04515618170255</v>
      </c>
      <c r="I1272" s="11" t="n">
        <f aca="false">ABS(G1272)</f>
        <v>10.5398506530618</v>
      </c>
      <c r="J1272" s="11" t="n">
        <f aca="false">ABS(H1272)</f>
        <v>8.04515618170255</v>
      </c>
      <c r="K1272" s="11" t="n">
        <f aca="false">G1272^2</f>
        <v>111.088451788847</v>
      </c>
      <c r="L1272" s="11" t="n">
        <f aca="false">H1272^2</f>
        <v>64.7245379879868</v>
      </c>
      <c r="N1272" s="14" t="n">
        <v>0</v>
      </c>
      <c r="O1272" s="14" t="n">
        <v>1</v>
      </c>
      <c r="P1272" s="14" t="n">
        <v>0</v>
      </c>
      <c r="Q1272" s="14" t="n">
        <v>0</v>
      </c>
      <c r="R1272" s="0" t="n">
        <f aca="false">IF(N1272&gt;0,1,IF(O1272&gt;0,2,3))</f>
        <v>2</v>
      </c>
    </row>
    <row r="1273" customFormat="false" ht="12.8" hidden="false" customHeight="false" outlineLevel="0" collapsed="false">
      <c r="B1273" s="0" t="n">
        <v>60</v>
      </c>
      <c r="C1273" s="11" t="n">
        <v>45.948</v>
      </c>
      <c r="D1273" s="11" t="n">
        <v>3.93764805793762</v>
      </c>
      <c r="E1273" s="11" t="n">
        <v>4.26909745164345</v>
      </c>
      <c r="F1273" s="11"/>
      <c r="G1273" s="11" t="n">
        <f aca="false">-E1273</f>
        <v>-4.26909745164345</v>
      </c>
      <c r="H1273" s="11" t="n">
        <f aca="false">D1273-E1273</f>
        <v>-0.33144939370583</v>
      </c>
      <c r="I1273" s="11" t="n">
        <f aca="false">ABS(G1273)</f>
        <v>4.26909745164345</v>
      </c>
      <c r="J1273" s="11" t="n">
        <f aca="false">ABS(H1273)</f>
        <v>0.33144939370583</v>
      </c>
      <c r="K1273" s="11" t="n">
        <f aca="false">G1273^2</f>
        <v>18.2251930516286</v>
      </c>
      <c r="L1273" s="11" t="n">
        <f aca="false">H1273^2</f>
        <v>0.109858700587962</v>
      </c>
      <c r="N1273" s="14" t="n">
        <v>0</v>
      </c>
      <c r="O1273" s="14" t="n">
        <v>0</v>
      </c>
      <c r="P1273" s="14" t="n">
        <v>1</v>
      </c>
      <c r="Q1273" s="14" t="n">
        <v>0</v>
      </c>
      <c r="R1273" s="0" t="n">
        <f aca="false">IF(N1273&gt;0,1,IF(O1273&gt;0,2,3))</f>
        <v>3</v>
      </c>
    </row>
    <row r="1274" customFormat="false" ht="12.8" hidden="false" customHeight="false" outlineLevel="0" collapsed="false">
      <c r="B1274" s="0" t="n">
        <v>61</v>
      </c>
      <c r="C1274" s="11" t="n">
        <v>34.579</v>
      </c>
      <c r="D1274" s="11" t="n">
        <v>0.171512335538864</v>
      </c>
      <c r="E1274" s="11" t="n">
        <v>0.883816993782197</v>
      </c>
      <c r="F1274" s="11"/>
      <c r="G1274" s="11" t="n">
        <f aca="false">-E1274</f>
        <v>-0.883816993782197</v>
      </c>
      <c r="H1274" s="11" t="n">
        <f aca="false">D1274-E1274</f>
        <v>-0.712304658243333</v>
      </c>
      <c r="I1274" s="11" t="n">
        <f aca="false">ABS(G1274)</f>
        <v>0.883816993782197</v>
      </c>
      <c r="J1274" s="11" t="n">
        <f aca="false">ABS(H1274)</f>
        <v>0.712304658243333</v>
      </c>
      <c r="K1274" s="11" t="n">
        <f aca="false">G1274^2</f>
        <v>0.7811324784982</v>
      </c>
      <c r="L1274" s="11" t="n">
        <f aca="false">H1274^2</f>
        <v>0.507377926155151</v>
      </c>
      <c r="N1274" s="14" t="n">
        <v>0</v>
      </c>
      <c r="O1274" s="14" t="n">
        <v>0</v>
      </c>
      <c r="P1274" s="14" t="n">
        <v>0</v>
      </c>
      <c r="Q1274" s="14" t="n">
        <v>1</v>
      </c>
      <c r="R1274" s="0" t="n">
        <f aca="false">IF(N1274&gt;0,1,IF(O1274&gt;0,2,3))</f>
        <v>3</v>
      </c>
    </row>
    <row r="1275" customFormat="false" ht="12.8" hidden="false" customHeight="false" outlineLevel="0" collapsed="false">
      <c r="B1275" s="0" t="n">
        <v>65</v>
      </c>
      <c r="C1275" s="11" t="n">
        <v>20.104</v>
      </c>
      <c r="D1275" s="11" t="n">
        <v>0.171512335538864</v>
      </c>
      <c r="E1275" s="11" t="n">
        <v>-6.79704787001504</v>
      </c>
      <c r="F1275" s="11"/>
      <c r="G1275" s="11" t="n">
        <f aca="false">-E1275</f>
        <v>6.79704787001504</v>
      </c>
      <c r="H1275" s="11" t="n">
        <f aca="false">D1275-E1275</f>
        <v>6.9685602055539</v>
      </c>
      <c r="I1275" s="11" t="n">
        <f aca="false">ABS(G1275)</f>
        <v>6.79704787001504</v>
      </c>
      <c r="J1275" s="11" t="n">
        <f aca="false">ABS(H1275)</f>
        <v>6.9685602055539</v>
      </c>
      <c r="K1275" s="11" t="n">
        <f aca="false">G1275^2</f>
        <v>46.199859747276</v>
      </c>
      <c r="L1275" s="11" t="n">
        <f aca="false">H1275^2</f>
        <v>48.5608313384295</v>
      </c>
      <c r="N1275" s="14" t="n">
        <v>0</v>
      </c>
      <c r="O1275" s="14" t="n">
        <v>0</v>
      </c>
      <c r="P1275" s="14" t="n">
        <v>0</v>
      </c>
      <c r="Q1275" s="14" t="n">
        <v>1</v>
      </c>
      <c r="R1275" s="0" t="n">
        <f aca="false">IF(N1275&gt;0,1,IF(O1275&gt;0,2,3))</f>
        <v>3</v>
      </c>
    </row>
    <row r="1276" customFormat="false" ht="12.8" hidden="false" customHeight="false" outlineLevel="0" collapsed="false">
      <c r="B1276" s="0" t="n">
        <v>69</v>
      </c>
      <c r="C1276" s="11" t="n">
        <v>35.681</v>
      </c>
      <c r="D1276" s="11" t="n">
        <v>0.171512335538864</v>
      </c>
      <c r="E1276" s="11" t="n">
        <v>0.190308230231175</v>
      </c>
      <c r="F1276" s="11"/>
      <c r="G1276" s="11" t="n">
        <f aca="false">-E1276</f>
        <v>-0.190308230231175</v>
      </c>
      <c r="H1276" s="11" t="n">
        <f aca="false">D1276-E1276</f>
        <v>-0.018795894692311</v>
      </c>
      <c r="I1276" s="11" t="n">
        <f aca="false">ABS(G1276)</f>
        <v>0.190308230231175</v>
      </c>
      <c r="J1276" s="11" t="n">
        <f aca="false">ABS(H1276)</f>
        <v>0.018795894692311</v>
      </c>
      <c r="K1276" s="11" t="n">
        <f aca="false">G1276^2</f>
        <v>0.0362172224937219</v>
      </c>
      <c r="L1276" s="11" t="n">
        <f aca="false">H1276^2</f>
        <v>0.000353285657284445</v>
      </c>
      <c r="N1276" s="14" t="n">
        <v>0</v>
      </c>
      <c r="O1276" s="14" t="n">
        <v>0</v>
      </c>
      <c r="P1276" s="14" t="n">
        <v>0</v>
      </c>
      <c r="Q1276" s="14" t="n">
        <v>1</v>
      </c>
      <c r="R1276" s="0" t="n">
        <f aca="false">IF(N1276&gt;0,1,IF(O1276&gt;0,2,3))</f>
        <v>3</v>
      </c>
    </row>
    <row r="1277" customFormat="false" ht="12.8" hidden="false" customHeight="false" outlineLevel="0" collapsed="false">
      <c r="A1277" s="7" t="n">
        <v>61</v>
      </c>
      <c r="B1277" s="0" t="n">
        <v>3</v>
      </c>
      <c r="C1277" s="11" t="n">
        <v>45.662</v>
      </c>
      <c r="D1277" s="11" t="n">
        <v>2.29741930961609</v>
      </c>
      <c r="E1277" s="11" t="n">
        <v>1.73604806699338</v>
      </c>
      <c r="F1277" s="11"/>
      <c r="G1277" s="11" t="n">
        <f aca="false">-E1277</f>
        <v>-1.73604806699338</v>
      </c>
      <c r="H1277" s="11" t="n">
        <f aca="false">D1277-E1277</f>
        <v>0.56137124262271</v>
      </c>
      <c r="I1277" s="11" t="n">
        <f aca="false">ABS(G1277)</f>
        <v>1.73604806699338</v>
      </c>
      <c r="J1277" s="11" t="n">
        <f aca="false">ABS(H1277)</f>
        <v>0.56137124262271</v>
      </c>
      <c r="K1277" s="11" t="n">
        <f aca="false">G1277^2</f>
        <v>3.01386289091145</v>
      </c>
      <c r="L1277" s="11" t="n">
        <f aca="false">H1277^2</f>
        <v>0.315137672043765</v>
      </c>
      <c r="N1277" s="14" t="n">
        <v>1</v>
      </c>
      <c r="O1277" s="14" t="n">
        <v>1</v>
      </c>
      <c r="P1277" s="14" t="n">
        <v>0</v>
      </c>
      <c r="Q1277" s="14" t="n">
        <v>0</v>
      </c>
      <c r="R1277" s="0" t="n">
        <f aca="false">IF(N1277&gt;0,1,IF(O1277&gt;0,2,3))</f>
        <v>1</v>
      </c>
    </row>
    <row r="1278" customFormat="false" ht="12.8" hidden="false" customHeight="false" outlineLevel="0" collapsed="false">
      <c r="B1278" s="0" t="n">
        <v>4</v>
      </c>
      <c r="C1278" s="11" t="n">
        <v>38.424</v>
      </c>
      <c r="D1278" s="11" t="n">
        <v>1.0300053358078</v>
      </c>
      <c r="E1278" s="11" t="n">
        <v>2.42943046555506</v>
      </c>
      <c r="F1278" s="11"/>
      <c r="G1278" s="11" t="n">
        <f aca="false">-E1278</f>
        <v>-2.42943046555506</v>
      </c>
      <c r="H1278" s="11" t="n">
        <f aca="false">D1278-E1278</f>
        <v>-1.39942512974726</v>
      </c>
      <c r="I1278" s="11" t="n">
        <f aca="false">ABS(G1278)</f>
        <v>2.42943046555506</v>
      </c>
      <c r="J1278" s="11" t="n">
        <f aca="false">ABS(H1278)</f>
        <v>1.39942512974726</v>
      </c>
      <c r="K1278" s="11" t="n">
        <f aca="false">G1278^2</f>
        <v>5.90213238696707</v>
      </c>
      <c r="L1278" s="11" t="n">
        <f aca="false">H1278^2</f>
        <v>1.95839069376813</v>
      </c>
      <c r="N1278" s="14" t="n">
        <v>0</v>
      </c>
      <c r="O1278" s="14" t="n">
        <v>1</v>
      </c>
      <c r="P1278" s="14" t="n">
        <v>1</v>
      </c>
      <c r="Q1278" s="14" t="n">
        <v>0</v>
      </c>
      <c r="R1278" s="0" t="n">
        <f aca="false">IF(N1278&gt;0,1,IF(O1278&gt;0,2,3))</f>
        <v>2</v>
      </c>
    </row>
    <row r="1279" customFormat="false" ht="12.8" hidden="false" customHeight="false" outlineLevel="0" collapsed="false">
      <c r="B1279" s="0" t="n">
        <v>5</v>
      </c>
      <c r="C1279" s="11" t="n">
        <v>33.59</v>
      </c>
      <c r="D1279" s="11" t="n">
        <v>0.076966866850853</v>
      </c>
      <c r="E1279" s="11" t="n">
        <v>1.8178715859673</v>
      </c>
      <c r="F1279" s="11"/>
      <c r="G1279" s="11" t="n">
        <f aca="false">-E1279</f>
        <v>-1.8178715859673</v>
      </c>
      <c r="H1279" s="11" t="n">
        <f aca="false">D1279-E1279</f>
        <v>-1.74090471911645</v>
      </c>
      <c r="I1279" s="11" t="n">
        <f aca="false">ABS(G1279)</f>
        <v>1.8178715859673</v>
      </c>
      <c r="J1279" s="11" t="n">
        <f aca="false">ABS(H1279)</f>
        <v>1.74090471911645</v>
      </c>
      <c r="K1279" s="11" t="n">
        <f aca="false">G1279^2</f>
        <v>3.30465710306727</v>
      </c>
      <c r="L1279" s="11" t="n">
        <f aca="false">H1279^2</f>
        <v>3.03074924104192</v>
      </c>
      <c r="N1279" s="14" t="n">
        <v>0</v>
      </c>
      <c r="O1279" s="14" t="n">
        <v>0</v>
      </c>
      <c r="P1279" s="14" t="n">
        <v>1</v>
      </c>
      <c r="Q1279" s="14" t="n">
        <v>1</v>
      </c>
      <c r="R1279" s="0" t="n">
        <f aca="false">IF(N1279&gt;0,1,IF(O1279&gt;0,2,3))</f>
        <v>3</v>
      </c>
    </row>
    <row r="1280" customFormat="false" ht="12.8" hidden="false" customHeight="false" outlineLevel="0" collapsed="false">
      <c r="B1280" s="0" t="n">
        <v>6</v>
      </c>
      <c r="C1280" s="11" t="n">
        <v>30.654</v>
      </c>
      <c r="D1280" s="11" t="n">
        <v>-0.338640719652176</v>
      </c>
      <c r="E1280" s="11" t="n">
        <v>-0.14773839215912</v>
      </c>
      <c r="F1280" s="11"/>
      <c r="G1280" s="11" t="n">
        <f aca="false">-E1280</f>
        <v>0.14773839215912</v>
      </c>
      <c r="H1280" s="11" t="n">
        <f aca="false">D1280-E1280</f>
        <v>-0.190902327493056</v>
      </c>
      <c r="I1280" s="11" t="n">
        <f aca="false">ABS(G1280)</f>
        <v>0.14773839215912</v>
      </c>
      <c r="J1280" s="11" t="n">
        <f aca="false">ABS(H1280)</f>
        <v>0.190902327493056</v>
      </c>
      <c r="K1280" s="11" t="n">
        <f aca="false">G1280^2</f>
        <v>0.0218266325177619</v>
      </c>
      <c r="L1280" s="11" t="n">
        <f aca="false">H1280^2</f>
        <v>0.036443698642266</v>
      </c>
      <c r="N1280" s="14" t="n">
        <v>0</v>
      </c>
      <c r="O1280" s="14" t="n">
        <v>0</v>
      </c>
      <c r="P1280" s="14" t="n">
        <v>0</v>
      </c>
      <c r="Q1280" s="14" t="n">
        <v>1</v>
      </c>
      <c r="R1280" s="0" t="n">
        <f aca="false">IF(N1280&gt;0,1,IF(O1280&gt;0,2,3))</f>
        <v>3</v>
      </c>
    </row>
    <row r="1281" customFormat="false" ht="12.8" hidden="false" customHeight="false" outlineLevel="0" collapsed="false">
      <c r="B1281" s="0" t="n">
        <v>7</v>
      </c>
      <c r="C1281" s="11" t="n">
        <v>33.872</v>
      </c>
      <c r="D1281" s="11" t="n">
        <v>0.347985208034515</v>
      </c>
      <c r="E1281" s="11" t="n">
        <v>1.42710877700195</v>
      </c>
      <c r="F1281" s="11"/>
      <c r="G1281" s="11" t="n">
        <f aca="false">-E1281</f>
        <v>-1.42710877700195</v>
      </c>
      <c r="H1281" s="11" t="n">
        <f aca="false">D1281-E1281</f>
        <v>-1.07912356896744</v>
      </c>
      <c r="I1281" s="11" t="n">
        <f aca="false">ABS(G1281)</f>
        <v>1.42710877700195</v>
      </c>
      <c r="J1281" s="11" t="n">
        <f aca="false">ABS(H1281)</f>
        <v>1.07912356896744</v>
      </c>
      <c r="K1281" s="11" t="n">
        <f aca="false">G1281^2</f>
        <v>2.036639461396</v>
      </c>
      <c r="L1281" s="11" t="n">
        <f aca="false">H1281^2</f>
        <v>1.16450767710101</v>
      </c>
      <c r="N1281" s="14" t="n">
        <v>0</v>
      </c>
      <c r="O1281" s="14" t="n">
        <v>0</v>
      </c>
      <c r="P1281" s="14" t="n">
        <v>1</v>
      </c>
      <c r="Q1281" s="14" t="n">
        <v>1</v>
      </c>
      <c r="R1281" s="0" t="n">
        <f aca="false">IF(N1281&gt;0,1,IF(O1281&gt;0,2,3))</f>
        <v>3</v>
      </c>
    </row>
    <row r="1282" customFormat="false" ht="12.8" hidden="false" customHeight="false" outlineLevel="0" collapsed="false">
      <c r="B1282" s="0" t="n">
        <v>8</v>
      </c>
      <c r="C1282" s="11" t="n">
        <v>32.911</v>
      </c>
      <c r="D1282" s="11" t="n">
        <v>1.24886035919189</v>
      </c>
      <c r="E1282" s="11" t="n">
        <v>1.97114140895479</v>
      </c>
      <c r="F1282" s="11"/>
      <c r="G1282" s="11" t="n">
        <f aca="false">-E1282</f>
        <v>-1.97114140895479</v>
      </c>
      <c r="H1282" s="11" t="n">
        <f aca="false">D1282-E1282</f>
        <v>-0.7222810497629</v>
      </c>
      <c r="I1282" s="11" t="n">
        <f aca="false">ABS(G1282)</f>
        <v>1.97114140895479</v>
      </c>
      <c r="J1282" s="11" t="n">
        <f aca="false">ABS(H1282)</f>
        <v>0.7222810497629</v>
      </c>
      <c r="K1282" s="11" t="n">
        <f aca="false">G1282^2</f>
        <v>3.88539845409627</v>
      </c>
      <c r="L1282" s="11" t="n">
        <f aca="false">H1282^2</f>
        <v>0.521689914846596</v>
      </c>
      <c r="N1282" s="14" t="n">
        <v>0</v>
      </c>
      <c r="O1282" s="14" t="n">
        <v>1</v>
      </c>
      <c r="P1282" s="14" t="n">
        <v>1</v>
      </c>
      <c r="Q1282" s="14" t="n">
        <v>0</v>
      </c>
      <c r="R1282" s="0" t="n">
        <f aca="false">IF(N1282&gt;0,1,IF(O1282&gt;0,2,3))</f>
        <v>2</v>
      </c>
    </row>
    <row r="1283" customFormat="false" ht="12.8" hidden="false" customHeight="false" outlineLevel="0" collapsed="false">
      <c r="B1283" s="0" t="n">
        <v>9</v>
      </c>
      <c r="C1283" s="11" t="n">
        <v>45.771</v>
      </c>
      <c r="D1283" s="11" t="n">
        <v>2.30356860160828</v>
      </c>
      <c r="E1283" s="11" t="n">
        <v>1.73693640475394</v>
      </c>
      <c r="F1283" s="11"/>
      <c r="G1283" s="11" t="n">
        <f aca="false">-E1283</f>
        <v>-1.73693640475394</v>
      </c>
      <c r="H1283" s="11" t="n">
        <f aca="false">D1283-E1283</f>
        <v>0.56663219685434</v>
      </c>
      <c r="I1283" s="11" t="n">
        <f aca="false">ABS(G1283)</f>
        <v>1.73693640475394</v>
      </c>
      <c r="J1283" s="11" t="n">
        <f aca="false">ABS(H1283)</f>
        <v>0.56663219685434</v>
      </c>
      <c r="K1283" s="11" t="n">
        <f aca="false">G1283^2</f>
        <v>3.01694807415954</v>
      </c>
      <c r="L1283" s="11" t="n">
        <f aca="false">H1283^2</f>
        <v>0.321072046511975</v>
      </c>
      <c r="N1283" s="14" t="n">
        <v>1</v>
      </c>
      <c r="O1283" s="14" t="n">
        <v>1</v>
      </c>
      <c r="P1283" s="14" t="n">
        <v>0</v>
      </c>
      <c r="Q1283" s="14" t="n">
        <v>0</v>
      </c>
      <c r="R1283" s="0" t="n">
        <f aca="false">IF(N1283&gt;0,1,IF(O1283&gt;0,2,3))</f>
        <v>1</v>
      </c>
    </row>
    <row r="1284" customFormat="false" ht="12.8" hidden="false" customHeight="false" outlineLevel="0" collapsed="false">
      <c r="B1284" s="0" t="n">
        <v>10</v>
      </c>
      <c r="C1284" s="11" t="n">
        <v>32.798</v>
      </c>
      <c r="D1284" s="11" t="n">
        <v>1.23787403106689</v>
      </c>
      <c r="E1284" s="11" t="n">
        <v>1.97401341025056</v>
      </c>
      <c r="F1284" s="11"/>
      <c r="G1284" s="11" t="n">
        <f aca="false">-E1284</f>
        <v>-1.97401341025056</v>
      </c>
      <c r="H1284" s="11" t="n">
        <f aca="false">D1284-E1284</f>
        <v>-0.73613937918367</v>
      </c>
      <c r="I1284" s="11" t="n">
        <f aca="false">ABS(G1284)</f>
        <v>1.97401341025056</v>
      </c>
      <c r="J1284" s="11" t="n">
        <f aca="false">ABS(H1284)</f>
        <v>0.73613937918367</v>
      </c>
      <c r="K1284" s="11" t="n">
        <f aca="false">G1284^2</f>
        <v>3.89672894384905</v>
      </c>
      <c r="L1284" s="11" t="n">
        <f aca="false">H1284^2</f>
        <v>0.541901185584919</v>
      </c>
      <c r="N1284" s="14" t="n">
        <v>0</v>
      </c>
      <c r="O1284" s="14" t="n">
        <v>1</v>
      </c>
      <c r="P1284" s="14" t="n">
        <v>1</v>
      </c>
      <c r="Q1284" s="14" t="n">
        <v>0</v>
      </c>
      <c r="R1284" s="0" t="n">
        <f aca="false">IF(N1284&gt;0,1,IF(O1284&gt;0,2,3))</f>
        <v>2</v>
      </c>
    </row>
    <row r="1285" customFormat="false" ht="12.8" hidden="false" customHeight="false" outlineLevel="0" collapsed="false">
      <c r="B1285" s="0" t="n">
        <v>11</v>
      </c>
      <c r="C1285" s="11" t="n">
        <v>33.879</v>
      </c>
      <c r="D1285" s="11" t="n">
        <v>0.344496697187424</v>
      </c>
      <c r="E1285" s="11" t="n">
        <v>1.42605581766909</v>
      </c>
      <c r="F1285" s="11"/>
      <c r="G1285" s="11" t="n">
        <f aca="false">-E1285</f>
        <v>-1.42605581766909</v>
      </c>
      <c r="H1285" s="11" t="n">
        <f aca="false">D1285-E1285</f>
        <v>-1.08155912048167</v>
      </c>
      <c r="I1285" s="11" t="n">
        <f aca="false">ABS(G1285)</f>
        <v>1.42605581766909</v>
      </c>
      <c r="J1285" s="11" t="n">
        <f aca="false">ABS(H1285)</f>
        <v>1.08155912048167</v>
      </c>
      <c r="K1285" s="11" t="n">
        <f aca="false">G1285^2</f>
        <v>2.03363519510786</v>
      </c>
      <c r="L1285" s="11" t="n">
        <f aca="false">H1285^2</f>
        <v>1.16977013109707</v>
      </c>
      <c r="N1285" s="14" t="n">
        <v>0</v>
      </c>
      <c r="O1285" s="14" t="n">
        <v>0</v>
      </c>
      <c r="P1285" s="14" t="n">
        <v>1</v>
      </c>
      <c r="Q1285" s="14" t="n">
        <v>1</v>
      </c>
      <c r="R1285" s="0" t="n">
        <f aca="false">IF(N1285&gt;0,1,IF(O1285&gt;0,2,3))</f>
        <v>3</v>
      </c>
    </row>
    <row r="1286" customFormat="false" ht="12.8" hidden="false" customHeight="false" outlineLevel="0" collapsed="false">
      <c r="B1286" s="0" t="n">
        <v>12</v>
      </c>
      <c r="C1286" s="11" t="n">
        <v>30.835</v>
      </c>
      <c r="D1286" s="11" t="n">
        <v>-0.372750848531723</v>
      </c>
      <c r="E1286" s="11" t="n">
        <v>-0.147668397144805</v>
      </c>
      <c r="F1286" s="11"/>
      <c r="G1286" s="11" t="n">
        <f aca="false">-E1286</f>
        <v>0.147668397144805</v>
      </c>
      <c r="H1286" s="11" t="n">
        <f aca="false">D1286-E1286</f>
        <v>-0.225082451386918</v>
      </c>
      <c r="I1286" s="11" t="n">
        <f aca="false">ABS(G1286)</f>
        <v>0.147668397144805</v>
      </c>
      <c r="J1286" s="11" t="n">
        <f aca="false">ABS(H1286)</f>
        <v>0.225082451386918</v>
      </c>
      <c r="K1286" s="11" t="n">
        <f aca="false">G1286^2</f>
        <v>0.0218059555153159</v>
      </c>
      <c r="L1286" s="11" t="n">
        <f aca="false">H1286^2</f>
        <v>0.0506621099223443</v>
      </c>
      <c r="N1286" s="14" t="n">
        <v>0</v>
      </c>
      <c r="O1286" s="14" t="n">
        <v>0</v>
      </c>
      <c r="P1286" s="14" t="n">
        <v>0</v>
      </c>
      <c r="Q1286" s="14" t="n">
        <v>1</v>
      </c>
      <c r="R1286" s="0" t="n">
        <f aca="false">IF(N1286&gt;0,1,IF(O1286&gt;0,2,3))</f>
        <v>3</v>
      </c>
    </row>
    <row r="1287" customFormat="false" ht="12.8" hidden="false" customHeight="false" outlineLevel="0" collapsed="false">
      <c r="B1287" s="0" t="n">
        <v>13</v>
      </c>
      <c r="C1287" s="11" t="n">
        <v>33.384</v>
      </c>
      <c r="D1287" s="11" t="n">
        <v>0.0857630521059036</v>
      </c>
      <c r="E1287" s="11" t="n">
        <v>1.81665683239753</v>
      </c>
      <c r="F1287" s="11"/>
      <c r="G1287" s="11" t="n">
        <f aca="false">-E1287</f>
        <v>-1.81665683239753</v>
      </c>
      <c r="H1287" s="11" t="n">
        <f aca="false">D1287-E1287</f>
        <v>-1.73089378029163</v>
      </c>
      <c r="I1287" s="11" t="n">
        <f aca="false">ABS(G1287)</f>
        <v>1.81665683239753</v>
      </c>
      <c r="J1287" s="11" t="n">
        <f aca="false">ABS(H1287)</f>
        <v>1.73089378029163</v>
      </c>
      <c r="K1287" s="11" t="n">
        <f aca="false">G1287^2</f>
        <v>3.30024204669663</v>
      </c>
      <c r="L1287" s="11" t="n">
        <f aca="false">H1287^2</f>
        <v>2.99599327865224</v>
      </c>
      <c r="N1287" s="14" t="n">
        <v>0</v>
      </c>
      <c r="O1287" s="14" t="n">
        <v>0</v>
      </c>
      <c r="P1287" s="14" t="n">
        <v>1</v>
      </c>
      <c r="Q1287" s="14" t="n">
        <v>1</v>
      </c>
      <c r="R1287" s="0" t="n">
        <f aca="false">IF(N1287&gt;0,1,IF(O1287&gt;0,2,3))</f>
        <v>3</v>
      </c>
    </row>
    <row r="1288" customFormat="false" ht="12.8" hidden="false" customHeight="false" outlineLevel="0" collapsed="false">
      <c r="B1288" s="0" t="n">
        <v>14</v>
      </c>
      <c r="C1288" s="11" t="n">
        <v>38.068</v>
      </c>
      <c r="D1288" s="11" t="n">
        <v>1.09825503826141</v>
      </c>
      <c r="E1288" s="11" t="n">
        <v>2.43175479477281</v>
      </c>
      <c r="F1288" s="11"/>
      <c r="G1288" s="11" t="n">
        <f aca="false">-E1288</f>
        <v>-2.43175479477281</v>
      </c>
      <c r="H1288" s="11" t="n">
        <f aca="false">D1288-E1288</f>
        <v>-1.3334997565114</v>
      </c>
      <c r="I1288" s="11" t="n">
        <f aca="false">ABS(G1288)</f>
        <v>2.43175479477281</v>
      </c>
      <c r="J1288" s="11" t="n">
        <f aca="false">ABS(H1288)</f>
        <v>1.3334997565114</v>
      </c>
      <c r="K1288" s="11" t="n">
        <f aca="false">G1288^2</f>
        <v>5.91343138190055</v>
      </c>
      <c r="L1288" s="11" t="n">
        <f aca="false">H1288^2</f>
        <v>1.77822160061596</v>
      </c>
      <c r="N1288" s="14" t="n">
        <v>0</v>
      </c>
      <c r="O1288" s="14" t="n">
        <v>1</v>
      </c>
      <c r="P1288" s="14" t="n">
        <v>1</v>
      </c>
      <c r="Q1288" s="14" t="n">
        <v>0</v>
      </c>
      <c r="R1288" s="0" t="n">
        <f aca="false">IF(N1288&gt;0,1,IF(O1288&gt;0,2,3))</f>
        <v>2</v>
      </c>
    </row>
    <row r="1289" customFormat="false" ht="12.8" hidden="false" customHeight="false" outlineLevel="0" collapsed="false">
      <c r="B1289" s="0" t="n">
        <v>15</v>
      </c>
      <c r="C1289" s="11" t="n">
        <v>46.22</v>
      </c>
      <c r="D1289" s="11" t="n">
        <v>2.41571021080017</v>
      </c>
      <c r="E1289" s="11" t="n">
        <v>4.26211582732886</v>
      </c>
      <c r="F1289" s="11"/>
      <c r="G1289" s="11" t="n">
        <f aca="false">-E1289</f>
        <v>-4.26211582732886</v>
      </c>
      <c r="H1289" s="11" t="n">
        <f aca="false">D1289-E1289</f>
        <v>-1.84640561652869</v>
      </c>
      <c r="I1289" s="11" t="n">
        <f aca="false">ABS(G1289)</f>
        <v>4.26211582732886</v>
      </c>
      <c r="J1289" s="11" t="n">
        <f aca="false">ABS(H1289)</f>
        <v>1.84640561652869</v>
      </c>
      <c r="K1289" s="11" t="n">
        <f aca="false">G1289^2</f>
        <v>18.1656313255672</v>
      </c>
      <c r="L1289" s="11" t="n">
        <f aca="false">H1289^2</f>
        <v>3.40921370074869</v>
      </c>
      <c r="N1289" s="14" t="n">
        <v>1</v>
      </c>
      <c r="O1289" s="14" t="n">
        <v>1</v>
      </c>
      <c r="P1289" s="14" t="n">
        <v>0</v>
      </c>
      <c r="Q1289" s="14" t="n">
        <v>0</v>
      </c>
      <c r="R1289" s="0" t="n">
        <f aca="false">IF(N1289&gt;0,1,IF(O1289&gt;0,2,3))</f>
        <v>1</v>
      </c>
    </row>
    <row r="1290" customFormat="false" ht="12.8" hidden="false" customHeight="false" outlineLevel="0" collapsed="false">
      <c r="B1290" s="0" t="n">
        <v>16</v>
      </c>
      <c r="C1290" s="11" t="n">
        <v>49.8</v>
      </c>
      <c r="D1290" s="11" t="n">
        <v>2.41093802452087</v>
      </c>
      <c r="E1290" s="11" t="n">
        <v>2.43715860646744</v>
      </c>
      <c r="F1290" s="11"/>
      <c r="G1290" s="11" t="n">
        <f aca="false">-E1290</f>
        <v>-2.43715860646744</v>
      </c>
      <c r="H1290" s="11" t="n">
        <f aca="false">D1290-E1290</f>
        <v>-0.02622058194657</v>
      </c>
      <c r="I1290" s="11" t="n">
        <f aca="false">ABS(G1290)</f>
        <v>2.43715860646744</v>
      </c>
      <c r="J1290" s="11" t="n">
        <f aca="false">ABS(H1290)</f>
        <v>0.02622058194657</v>
      </c>
      <c r="K1290" s="11" t="n">
        <f aca="false">G1290^2</f>
        <v>5.93974207307831</v>
      </c>
      <c r="L1290" s="11" t="n">
        <f aca="false">H1290^2</f>
        <v>0.00068751891761679</v>
      </c>
      <c r="N1290" s="14" t="n">
        <v>1</v>
      </c>
      <c r="O1290" s="14" t="n">
        <v>1</v>
      </c>
      <c r="P1290" s="14" t="n">
        <v>0</v>
      </c>
      <c r="Q1290" s="14" t="n">
        <v>0</v>
      </c>
      <c r="R1290" s="0" t="n">
        <f aca="false">IF(N1290&gt;0,1,IF(O1290&gt;0,2,3))</f>
        <v>1</v>
      </c>
    </row>
    <row r="1291" customFormat="false" ht="12.8" hidden="false" customHeight="false" outlineLevel="0" collapsed="false">
      <c r="B1291" s="0" t="n">
        <v>17</v>
      </c>
      <c r="C1291" s="11" t="n">
        <v>50.24</v>
      </c>
      <c r="D1291" s="11" t="n">
        <v>2.41967582702637</v>
      </c>
      <c r="E1291" s="11" t="n">
        <v>2.42832993714506</v>
      </c>
      <c r="F1291" s="11"/>
      <c r="G1291" s="11" t="n">
        <f aca="false">-E1291</f>
        <v>-2.42832993714506</v>
      </c>
      <c r="H1291" s="11" t="n">
        <f aca="false">D1291-E1291</f>
        <v>-0.00865411011869011</v>
      </c>
      <c r="I1291" s="11" t="n">
        <f aca="false">ABS(G1291)</f>
        <v>2.42832993714506</v>
      </c>
      <c r="J1291" s="11" t="n">
        <f aca="false">ABS(H1291)</f>
        <v>0.00865411011869011</v>
      </c>
      <c r="K1291" s="11" t="n">
        <f aca="false">G1291^2</f>
        <v>5.89678628363493</v>
      </c>
      <c r="L1291" s="11" t="n">
        <f aca="false">H1291^2</f>
        <v>7.48936219464145E-005</v>
      </c>
      <c r="N1291" s="14" t="n">
        <v>1</v>
      </c>
      <c r="O1291" s="14" t="n">
        <v>1</v>
      </c>
      <c r="P1291" s="14" t="n">
        <v>0</v>
      </c>
      <c r="Q1291" s="14" t="n">
        <v>0</v>
      </c>
      <c r="R1291" s="0" t="n">
        <f aca="false">IF(N1291&gt;0,1,IF(O1291&gt;0,2,3))</f>
        <v>1</v>
      </c>
    </row>
    <row r="1292" customFormat="false" ht="12.8" hidden="false" customHeight="false" outlineLevel="0" collapsed="false">
      <c r="B1292" s="0" t="n">
        <v>18</v>
      </c>
      <c r="C1292" s="11" t="n">
        <v>47.278</v>
      </c>
      <c r="D1292" s="11" t="n">
        <v>2.39823722839355</v>
      </c>
      <c r="E1292" s="11" t="n">
        <v>4.25656667308814</v>
      </c>
      <c r="F1292" s="11"/>
      <c r="G1292" s="11" t="n">
        <f aca="false">-E1292</f>
        <v>-4.25656667308814</v>
      </c>
      <c r="H1292" s="11" t="n">
        <f aca="false">D1292-E1292</f>
        <v>-1.85832944469459</v>
      </c>
      <c r="I1292" s="11" t="n">
        <f aca="false">ABS(G1292)</f>
        <v>4.25656667308814</v>
      </c>
      <c r="J1292" s="11" t="n">
        <f aca="false">ABS(H1292)</f>
        <v>1.85832944469459</v>
      </c>
      <c r="K1292" s="11" t="n">
        <f aca="false">G1292^2</f>
        <v>18.1183598424446</v>
      </c>
      <c r="L1292" s="11" t="n">
        <f aca="false">H1292^2</f>
        <v>3.4533883250189</v>
      </c>
      <c r="N1292" s="14" t="n">
        <v>1</v>
      </c>
      <c r="O1292" s="14" t="n">
        <v>1</v>
      </c>
      <c r="P1292" s="14" t="n">
        <v>0</v>
      </c>
      <c r="Q1292" s="14" t="n">
        <v>0</v>
      </c>
      <c r="R1292" s="0" t="n">
        <f aca="false">IF(N1292&gt;0,1,IF(O1292&gt;0,2,3))</f>
        <v>1</v>
      </c>
    </row>
    <row r="1293" customFormat="false" ht="12.8" hidden="false" customHeight="false" outlineLevel="0" collapsed="false">
      <c r="B1293" s="0" t="n">
        <v>19</v>
      </c>
      <c r="C1293" s="11" t="n">
        <v>36.949</v>
      </c>
      <c r="D1293" s="11" t="n">
        <v>1.1392023563385</v>
      </c>
      <c r="E1293" s="11" t="n">
        <v>1.94057108789121</v>
      </c>
      <c r="F1293" s="11"/>
      <c r="G1293" s="11" t="n">
        <f aca="false">-E1293</f>
        <v>-1.94057108789121</v>
      </c>
      <c r="H1293" s="11" t="n">
        <f aca="false">D1293-E1293</f>
        <v>-0.80136873155271</v>
      </c>
      <c r="I1293" s="11" t="n">
        <f aca="false">ABS(G1293)</f>
        <v>1.94057108789121</v>
      </c>
      <c r="J1293" s="11" t="n">
        <f aca="false">ABS(H1293)</f>
        <v>0.80136873155271</v>
      </c>
      <c r="K1293" s="11" t="n">
        <f aca="false">G1293^2</f>
        <v>3.76581614715927</v>
      </c>
      <c r="L1293" s="11" t="n">
        <f aca="false">H1293^2</f>
        <v>0.642191843910399</v>
      </c>
      <c r="N1293" s="14" t="n">
        <v>0</v>
      </c>
      <c r="O1293" s="14" t="n">
        <v>1</v>
      </c>
      <c r="P1293" s="14" t="n">
        <v>1</v>
      </c>
      <c r="Q1293" s="14" t="n">
        <v>0</v>
      </c>
      <c r="R1293" s="0" t="n">
        <f aca="false">IF(N1293&gt;0,1,IF(O1293&gt;0,2,3))</f>
        <v>2</v>
      </c>
    </row>
    <row r="1294" customFormat="false" ht="12.8" hidden="false" customHeight="false" outlineLevel="0" collapsed="false">
      <c r="B1294" s="0" t="n">
        <v>20</v>
      </c>
      <c r="C1294" s="11" t="n">
        <v>32.434</v>
      </c>
      <c r="D1294" s="11" t="n">
        <v>1.16586518287659</v>
      </c>
      <c r="E1294" s="11" t="n">
        <v>2.26033074360566</v>
      </c>
      <c r="F1294" s="11"/>
      <c r="G1294" s="11" t="n">
        <f aca="false">-E1294</f>
        <v>-2.26033074360566</v>
      </c>
      <c r="H1294" s="11" t="n">
        <f aca="false">D1294-E1294</f>
        <v>-1.09446556072907</v>
      </c>
      <c r="I1294" s="11" t="n">
        <f aca="false">ABS(G1294)</f>
        <v>2.26033074360566</v>
      </c>
      <c r="J1294" s="11" t="n">
        <f aca="false">ABS(H1294)</f>
        <v>1.09446556072907</v>
      </c>
      <c r="K1294" s="11" t="n">
        <f aca="false">G1294^2</f>
        <v>5.10909507048892</v>
      </c>
      <c r="L1294" s="11" t="n">
        <f aca="false">H1294^2</f>
        <v>1.197854863622</v>
      </c>
      <c r="N1294" s="14" t="n">
        <v>0</v>
      </c>
      <c r="O1294" s="14" t="n">
        <v>1</v>
      </c>
      <c r="P1294" s="14" t="n">
        <v>1</v>
      </c>
      <c r="Q1294" s="14" t="n">
        <v>0</v>
      </c>
      <c r="R1294" s="0" t="n">
        <f aca="false">IF(N1294&gt;0,1,IF(O1294&gt;0,2,3))</f>
        <v>2</v>
      </c>
    </row>
    <row r="1295" customFormat="false" ht="12.8" hidden="false" customHeight="false" outlineLevel="0" collapsed="false">
      <c r="B1295" s="0" t="n">
        <v>21</v>
      </c>
      <c r="C1295" s="11" t="n">
        <v>37.494</v>
      </c>
      <c r="D1295" s="11" t="n">
        <v>0.867563724517822</v>
      </c>
      <c r="E1295" s="11" t="n">
        <v>2.26009066048751</v>
      </c>
      <c r="F1295" s="11"/>
      <c r="G1295" s="11" t="n">
        <f aca="false">-E1295</f>
        <v>-2.26009066048751</v>
      </c>
      <c r="H1295" s="11" t="n">
        <f aca="false">D1295-E1295</f>
        <v>-1.39252693596969</v>
      </c>
      <c r="I1295" s="11" t="n">
        <f aca="false">ABS(G1295)</f>
        <v>2.26009066048751</v>
      </c>
      <c r="J1295" s="11" t="n">
        <f aca="false">ABS(H1295)</f>
        <v>1.39252693596969</v>
      </c>
      <c r="K1295" s="11" t="n">
        <f aca="false">G1295^2</f>
        <v>5.10800979362287</v>
      </c>
      <c r="L1295" s="11" t="n">
        <f aca="false">H1295^2</f>
        <v>1.93913126740113</v>
      </c>
      <c r="N1295" s="14" t="n">
        <v>0</v>
      </c>
      <c r="O1295" s="14" t="n">
        <v>1</v>
      </c>
      <c r="P1295" s="14" t="n">
        <v>1</v>
      </c>
      <c r="Q1295" s="14" t="n">
        <v>0</v>
      </c>
      <c r="R1295" s="0" t="n">
        <f aca="false">IF(N1295&gt;0,1,IF(O1295&gt;0,2,3))</f>
        <v>2</v>
      </c>
    </row>
    <row r="1296" customFormat="false" ht="12.8" hidden="false" customHeight="false" outlineLevel="0" collapsed="false">
      <c r="B1296" s="0" t="n">
        <v>22</v>
      </c>
      <c r="C1296" s="11" t="n">
        <v>33.354</v>
      </c>
      <c r="D1296" s="11" t="n">
        <v>1.26402699947357</v>
      </c>
      <c r="E1296" s="11" t="n">
        <v>1.61274272511127</v>
      </c>
      <c r="F1296" s="11"/>
      <c r="G1296" s="11" t="n">
        <f aca="false">-E1296</f>
        <v>-1.61274272511127</v>
      </c>
      <c r="H1296" s="11" t="n">
        <f aca="false">D1296-E1296</f>
        <v>-0.3487157256377</v>
      </c>
      <c r="I1296" s="11" t="n">
        <f aca="false">ABS(G1296)</f>
        <v>1.61274272511127</v>
      </c>
      <c r="J1296" s="11" t="n">
        <f aca="false">ABS(H1296)</f>
        <v>0.3487157256377</v>
      </c>
      <c r="K1296" s="11" t="n">
        <f aca="false">G1296^2</f>
        <v>2.60093909739933</v>
      </c>
      <c r="L1296" s="11" t="n">
        <f aca="false">H1296^2</f>
        <v>0.121602657307028</v>
      </c>
      <c r="N1296" s="14" t="n">
        <v>0</v>
      </c>
      <c r="O1296" s="14" t="n">
        <v>1</v>
      </c>
      <c r="P1296" s="14" t="n">
        <v>1</v>
      </c>
      <c r="Q1296" s="14" t="n">
        <v>0</v>
      </c>
      <c r="R1296" s="0" t="n">
        <f aca="false">IF(N1296&gt;0,1,IF(O1296&gt;0,2,3))</f>
        <v>2</v>
      </c>
    </row>
    <row r="1297" customFormat="false" ht="12.8" hidden="false" customHeight="false" outlineLevel="0" collapsed="false">
      <c r="B1297" s="0" t="n">
        <v>23</v>
      </c>
      <c r="C1297" s="11" t="n">
        <v>33.644</v>
      </c>
      <c r="D1297" s="11" t="n">
        <v>1.26326668262482</v>
      </c>
      <c r="E1297" s="11" t="n">
        <v>1.61576934382162</v>
      </c>
      <c r="F1297" s="11"/>
      <c r="G1297" s="11" t="n">
        <f aca="false">-E1297</f>
        <v>-1.61576934382162</v>
      </c>
      <c r="H1297" s="11" t="n">
        <f aca="false">D1297-E1297</f>
        <v>-0.3525026611968</v>
      </c>
      <c r="I1297" s="11" t="n">
        <f aca="false">ABS(G1297)</f>
        <v>1.61576934382162</v>
      </c>
      <c r="J1297" s="11" t="n">
        <f aca="false">ABS(H1297)</f>
        <v>0.3525026611968</v>
      </c>
      <c r="K1297" s="11" t="n">
        <f aca="false">G1297^2</f>
        <v>2.61071057243375</v>
      </c>
      <c r="L1297" s="11" t="n">
        <f aca="false">H1297^2</f>
        <v>0.124258126150826</v>
      </c>
      <c r="N1297" s="14" t="n">
        <v>0</v>
      </c>
      <c r="O1297" s="14" t="n">
        <v>1</v>
      </c>
      <c r="P1297" s="14" t="n">
        <v>1</v>
      </c>
      <c r="Q1297" s="14" t="n">
        <v>0</v>
      </c>
      <c r="R1297" s="0" t="n">
        <f aca="false">IF(N1297&gt;0,1,IF(O1297&gt;0,2,3))</f>
        <v>2</v>
      </c>
    </row>
    <row r="1298" customFormat="false" ht="12.8" hidden="false" customHeight="false" outlineLevel="0" collapsed="false">
      <c r="B1298" s="0" t="n">
        <v>24</v>
      </c>
      <c r="C1298" s="11" t="n">
        <v>37.481</v>
      </c>
      <c r="D1298" s="11" t="n">
        <v>0.860164523124695</v>
      </c>
      <c r="E1298" s="11" t="n">
        <v>2.26326959608175</v>
      </c>
      <c r="F1298" s="11"/>
      <c r="G1298" s="11" t="n">
        <f aca="false">-E1298</f>
        <v>-2.26326959608175</v>
      </c>
      <c r="H1298" s="11" t="n">
        <f aca="false">D1298-E1298</f>
        <v>-1.40310507295705</v>
      </c>
      <c r="I1298" s="11" t="n">
        <f aca="false">ABS(G1298)</f>
        <v>2.26326959608175</v>
      </c>
      <c r="J1298" s="11" t="n">
        <f aca="false">ABS(H1298)</f>
        <v>1.40310507295705</v>
      </c>
      <c r="K1298" s="11" t="n">
        <f aca="false">G1298^2</f>
        <v>5.12238926454805</v>
      </c>
      <c r="L1298" s="11" t="n">
        <f aca="false">H1298^2</f>
        <v>1.96870384575782</v>
      </c>
      <c r="N1298" s="14" t="n">
        <v>0</v>
      </c>
      <c r="O1298" s="14" t="n">
        <v>1</v>
      </c>
      <c r="P1298" s="14" t="n">
        <v>1</v>
      </c>
      <c r="Q1298" s="14" t="n">
        <v>0</v>
      </c>
      <c r="R1298" s="0" t="n">
        <f aca="false">IF(N1298&gt;0,1,IF(O1298&gt;0,2,3))</f>
        <v>2</v>
      </c>
    </row>
    <row r="1299" customFormat="false" ht="12.8" hidden="false" customHeight="false" outlineLevel="0" collapsed="false">
      <c r="B1299" s="0" t="n">
        <v>25</v>
      </c>
      <c r="C1299" s="11" t="n">
        <v>32.116</v>
      </c>
      <c r="D1299" s="11" t="n">
        <v>1.1593998670578</v>
      </c>
      <c r="E1299" s="11" t="n">
        <v>2.25985672178879</v>
      </c>
      <c r="F1299" s="11"/>
      <c r="G1299" s="11" t="n">
        <f aca="false">-E1299</f>
        <v>-2.25985672178879</v>
      </c>
      <c r="H1299" s="11" t="n">
        <f aca="false">D1299-E1299</f>
        <v>-1.10045685473099</v>
      </c>
      <c r="I1299" s="11" t="n">
        <f aca="false">ABS(G1299)</f>
        <v>2.25985672178879</v>
      </c>
      <c r="J1299" s="11" t="n">
        <f aca="false">ABS(H1299)</f>
        <v>1.10045685473099</v>
      </c>
      <c r="K1299" s="11" t="n">
        <f aca="false">G1299^2</f>
        <v>5.10695240301398</v>
      </c>
      <c r="L1299" s="11" t="n">
        <f aca="false">H1299^2</f>
        <v>1.21100528912442</v>
      </c>
      <c r="N1299" s="14" t="n">
        <v>0</v>
      </c>
      <c r="O1299" s="14" t="n">
        <v>1</v>
      </c>
      <c r="P1299" s="14" t="n">
        <v>1</v>
      </c>
      <c r="Q1299" s="14" t="n">
        <v>0</v>
      </c>
      <c r="R1299" s="0" t="n">
        <f aca="false">IF(N1299&gt;0,1,IF(O1299&gt;0,2,3))</f>
        <v>2</v>
      </c>
    </row>
    <row r="1300" customFormat="false" ht="12.8" hidden="false" customHeight="false" outlineLevel="0" collapsed="false">
      <c r="B1300" s="0" t="n">
        <v>26</v>
      </c>
      <c r="C1300" s="11" t="n">
        <v>36.969</v>
      </c>
      <c r="D1300" s="11" t="n">
        <v>1.12142205238342</v>
      </c>
      <c r="E1300" s="11" t="n">
        <v>1.94156645624843</v>
      </c>
      <c r="F1300" s="11"/>
      <c r="G1300" s="11" t="n">
        <f aca="false">-E1300</f>
        <v>-1.94156645624843</v>
      </c>
      <c r="H1300" s="11" t="n">
        <f aca="false">D1300-E1300</f>
        <v>-0.82014440386501</v>
      </c>
      <c r="I1300" s="11" t="n">
        <f aca="false">ABS(G1300)</f>
        <v>1.94156645624843</v>
      </c>
      <c r="J1300" s="11" t="n">
        <f aca="false">ABS(H1300)</f>
        <v>0.82014440386501</v>
      </c>
      <c r="K1300" s="11" t="n">
        <f aca="false">G1300^2</f>
        <v>3.76968030402909</v>
      </c>
      <c r="L1300" s="11" t="n">
        <f aca="false">H1300^2</f>
        <v>0.672636843191093</v>
      </c>
      <c r="N1300" s="14" t="n">
        <v>0</v>
      </c>
      <c r="O1300" s="14" t="n">
        <v>1</v>
      </c>
      <c r="P1300" s="14" t="n">
        <v>1</v>
      </c>
      <c r="Q1300" s="14" t="n">
        <v>0</v>
      </c>
      <c r="R1300" s="0" t="n">
        <f aca="false">IF(N1300&gt;0,1,IF(O1300&gt;0,2,3))</f>
        <v>2</v>
      </c>
    </row>
    <row r="1301" customFormat="false" ht="12.8" hidden="false" customHeight="false" outlineLevel="0" collapsed="false">
      <c r="B1301" s="0" t="n">
        <v>27</v>
      </c>
      <c r="C1301" s="11" t="n">
        <v>32.206</v>
      </c>
      <c r="D1301" s="11" t="n">
        <v>0.0703505352139473</v>
      </c>
      <c r="E1301" s="11" t="n">
        <v>1.72233274733883</v>
      </c>
      <c r="F1301" s="11"/>
      <c r="G1301" s="11" t="n">
        <f aca="false">-E1301</f>
        <v>-1.72233274733883</v>
      </c>
      <c r="H1301" s="11" t="n">
        <f aca="false">D1301-E1301</f>
        <v>-1.65198221212488</v>
      </c>
      <c r="I1301" s="11" t="n">
        <f aca="false">ABS(G1301)</f>
        <v>1.72233274733883</v>
      </c>
      <c r="J1301" s="11" t="n">
        <f aca="false">ABS(H1301)</f>
        <v>1.65198221212488</v>
      </c>
      <c r="K1301" s="11" t="n">
        <f aca="false">G1301^2</f>
        <v>2.96643009255572</v>
      </c>
      <c r="L1301" s="11" t="n">
        <f aca="false">H1301^2</f>
        <v>2.72904522917702</v>
      </c>
      <c r="N1301" s="14" t="n">
        <v>0</v>
      </c>
      <c r="O1301" s="14" t="n">
        <v>0</v>
      </c>
      <c r="P1301" s="14" t="n">
        <v>1</v>
      </c>
      <c r="Q1301" s="14" t="n">
        <v>1</v>
      </c>
      <c r="R1301" s="0" t="n">
        <f aca="false">IF(N1301&gt;0,1,IF(O1301&gt;0,2,3))</f>
        <v>3</v>
      </c>
    </row>
    <row r="1302" customFormat="false" ht="12.8" hidden="false" customHeight="false" outlineLevel="0" collapsed="false">
      <c r="B1302" s="0" t="n">
        <v>28</v>
      </c>
      <c r="C1302" s="11" t="n">
        <v>32.609</v>
      </c>
      <c r="D1302" s="11" t="n">
        <v>0.634435296058655</v>
      </c>
      <c r="E1302" s="11" t="n">
        <v>1.89272096460683</v>
      </c>
      <c r="F1302" s="11"/>
      <c r="G1302" s="11" t="n">
        <f aca="false">-E1302</f>
        <v>-1.89272096460683</v>
      </c>
      <c r="H1302" s="11" t="n">
        <f aca="false">D1302-E1302</f>
        <v>-1.25828566854818</v>
      </c>
      <c r="I1302" s="11" t="n">
        <f aca="false">ABS(G1302)</f>
        <v>1.89272096460683</v>
      </c>
      <c r="J1302" s="11" t="n">
        <f aca="false">ABS(H1302)</f>
        <v>1.25828566854818</v>
      </c>
      <c r="K1302" s="11" t="n">
        <f aca="false">G1302^2</f>
        <v>3.58239264986221</v>
      </c>
      <c r="L1302" s="11" t="n">
        <f aca="false">H1302^2</f>
        <v>1.58328282367373</v>
      </c>
      <c r="N1302" s="14" t="n">
        <v>0</v>
      </c>
      <c r="O1302" s="14" t="n">
        <v>0</v>
      </c>
      <c r="P1302" s="14" t="n">
        <v>1</v>
      </c>
      <c r="Q1302" s="14" t="n">
        <v>1</v>
      </c>
      <c r="R1302" s="0" t="n">
        <f aca="false">IF(N1302&gt;0,1,IF(O1302&gt;0,2,3))</f>
        <v>3</v>
      </c>
    </row>
    <row r="1303" customFormat="false" ht="12.8" hidden="false" customHeight="false" outlineLevel="0" collapsed="false">
      <c r="B1303" s="0" t="n">
        <v>29</v>
      </c>
      <c r="C1303" s="11" t="n">
        <v>33.236</v>
      </c>
      <c r="D1303" s="11" t="n">
        <v>0.11597565561533</v>
      </c>
      <c r="E1303" s="11" t="n">
        <v>1.69272266010685</v>
      </c>
      <c r="F1303" s="11"/>
      <c r="G1303" s="11" t="n">
        <f aca="false">-E1303</f>
        <v>-1.69272266010685</v>
      </c>
      <c r="H1303" s="11" t="n">
        <f aca="false">D1303-E1303</f>
        <v>-1.57674700449152</v>
      </c>
      <c r="I1303" s="11" t="n">
        <f aca="false">ABS(G1303)</f>
        <v>1.69272266010685</v>
      </c>
      <c r="J1303" s="11" t="n">
        <f aca="false">ABS(H1303)</f>
        <v>1.57674700449152</v>
      </c>
      <c r="K1303" s="11" t="n">
        <f aca="false">G1303^2</f>
        <v>2.86531000403921</v>
      </c>
      <c r="L1303" s="11" t="n">
        <f aca="false">H1303^2</f>
        <v>2.48613111617298</v>
      </c>
      <c r="N1303" s="14" t="n">
        <v>0</v>
      </c>
      <c r="O1303" s="14" t="n">
        <v>0</v>
      </c>
      <c r="P1303" s="14" t="n">
        <v>1</v>
      </c>
      <c r="Q1303" s="14" t="n">
        <v>1</v>
      </c>
      <c r="R1303" s="0" t="n">
        <f aca="false">IF(N1303&gt;0,1,IF(O1303&gt;0,2,3))</f>
        <v>3</v>
      </c>
    </row>
    <row r="1304" customFormat="false" ht="12.8" hidden="false" customHeight="false" outlineLevel="0" collapsed="false">
      <c r="B1304" s="0" t="n">
        <v>30</v>
      </c>
      <c r="C1304" s="11" t="n">
        <v>32.762</v>
      </c>
      <c r="D1304" s="11" t="n">
        <v>0.813817381858826</v>
      </c>
      <c r="E1304" s="11" t="n">
        <v>1.37046526300778</v>
      </c>
      <c r="F1304" s="11"/>
      <c r="G1304" s="11" t="n">
        <f aca="false">-E1304</f>
        <v>-1.37046526300778</v>
      </c>
      <c r="H1304" s="11" t="n">
        <f aca="false">D1304-E1304</f>
        <v>-0.556647881148954</v>
      </c>
      <c r="I1304" s="11" t="n">
        <f aca="false">ABS(G1304)</f>
        <v>1.37046526300778</v>
      </c>
      <c r="J1304" s="11" t="n">
        <f aca="false">ABS(H1304)</f>
        <v>0.556647881148954</v>
      </c>
      <c r="K1304" s="11" t="n">
        <f aca="false">G1304^2</f>
        <v>1.87817503711098</v>
      </c>
      <c r="L1304" s="11" t="n">
        <f aca="false">H1304^2</f>
        <v>0.30985686358762</v>
      </c>
      <c r="N1304" s="14" t="n">
        <v>0</v>
      </c>
      <c r="O1304" s="14" t="n">
        <v>0</v>
      </c>
      <c r="P1304" s="14" t="n">
        <v>1</v>
      </c>
      <c r="Q1304" s="14" t="n">
        <v>1</v>
      </c>
      <c r="R1304" s="0" t="n">
        <f aca="false">IF(N1304&gt;0,1,IF(O1304&gt;0,2,3))</f>
        <v>3</v>
      </c>
    </row>
    <row r="1305" customFormat="false" ht="12.8" hidden="false" customHeight="false" outlineLevel="0" collapsed="false">
      <c r="B1305" s="0" t="n">
        <v>31</v>
      </c>
      <c r="C1305" s="11" t="n">
        <v>32.794</v>
      </c>
      <c r="D1305" s="11" t="n">
        <v>0.817628979682922</v>
      </c>
      <c r="E1305" s="11" t="n">
        <v>1.36968978841278</v>
      </c>
      <c r="F1305" s="11"/>
      <c r="G1305" s="11" t="n">
        <f aca="false">-E1305</f>
        <v>-1.36968978841278</v>
      </c>
      <c r="H1305" s="11" t="n">
        <f aca="false">D1305-E1305</f>
        <v>-0.552060808729858</v>
      </c>
      <c r="I1305" s="11" t="n">
        <f aca="false">ABS(G1305)</f>
        <v>1.36968978841278</v>
      </c>
      <c r="J1305" s="11" t="n">
        <f aca="false">ABS(H1305)</f>
        <v>0.552060808729858</v>
      </c>
      <c r="K1305" s="11" t="n">
        <f aca="false">G1305^2</f>
        <v>1.87605011648225</v>
      </c>
      <c r="L1305" s="11" t="n">
        <f aca="false">H1305^2</f>
        <v>0.304771136535465</v>
      </c>
      <c r="N1305" s="14" t="n">
        <v>0</v>
      </c>
      <c r="O1305" s="14" t="n">
        <v>0</v>
      </c>
      <c r="P1305" s="14" t="n">
        <v>1</v>
      </c>
      <c r="Q1305" s="14" t="n">
        <v>1</v>
      </c>
      <c r="R1305" s="0" t="n">
        <f aca="false">IF(N1305&gt;0,1,IF(O1305&gt;0,2,3))</f>
        <v>3</v>
      </c>
    </row>
    <row r="1306" customFormat="false" ht="12.8" hidden="false" customHeight="false" outlineLevel="0" collapsed="false">
      <c r="B1306" s="0" t="n">
        <v>32</v>
      </c>
      <c r="C1306" s="11" t="n">
        <v>33.355</v>
      </c>
      <c r="D1306" s="11" t="n">
        <v>0.110355831682682</v>
      </c>
      <c r="E1306" s="11" t="n">
        <v>1.69426391982258</v>
      </c>
      <c r="F1306" s="11"/>
      <c r="G1306" s="11" t="n">
        <f aca="false">-E1306</f>
        <v>-1.69426391982258</v>
      </c>
      <c r="H1306" s="11" t="n">
        <f aca="false">D1306-E1306</f>
        <v>-1.5839080881399</v>
      </c>
      <c r="I1306" s="11" t="n">
        <f aca="false">ABS(G1306)</f>
        <v>1.69426391982258</v>
      </c>
      <c r="J1306" s="11" t="n">
        <f aca="false">ABS(H1306)</f>
        <v>1.5839080881399</v>
      </c>
      <c r="K1306" s="11" t="n">
        <f aca="false">G1306^2</f>
        <v>2.87053023001257</v>
      </c>
      <c r="L1306" s="11" t="n">
        <f aca="false">H1306^2</f>
        <v>2.50876483167499</v>
      </c>
      <c r="N1306" s="14" t="n">
        <v>0</v>
      </c>
      <c r="O1306" s="14" t="n">
        <v>0</v>
      </c>
      <c r="P1306" s="14" t="n">
        <v>1</v>
      </c>
      <c r="Q1306" s="14" t="n">
        <v>1</v>
      </c>
      <c r="R1306" s="0" t="n">
        <f aca="false">IF(N1306&gt;0,1,IF(O1306&gt;0,2,3))</f>
        <v>3</v>
      </c>
    </row>
    <row r="1307" customFormat="false" ht="12.8" hidden="false" customHeight="false" outlineLevel="0" collapsed="false">
      <c r="B1307" s="0" t="n">
        <v>33</v>
      </c>
      <c r="C1307" s="11" t="n">
        <v>32.671</v>
      </c>
      <c r="D1307" s="11" t="n">
        <v>0.58200991153717</v>
      </c>
      <c r="E1307" s="11" t="n">
        <v>1.89287771468204</v>
      </c>
      <c r="F1307" s="11"/>
      <c r="G1307" s="11" t="n">
        <f aca="false">-E1307</f>
        <v>-1.89287771468204</v>
      </c>
      <c r="H1307" s="11" t="n">
        <f aca="false">D1307-E1307</f>
        <v>-1.31086780314487</v>
      </c>
      <c r="I1307" s="11" t="n">
        <f aca="false">ABS(G1307)</f>
        <v>1.89287771468204</v>
      </c>
      <c r="J1307" s="11" t="n">
        <f aca="false">ABS(H1307)</f>
        <v>1.31086780314487</v>
      </c>
      <c r="K1307" s="11" t="n">
        <f aca="false">G1307^2</f>
        <v>3.5829860427399</v>
      </c>
      <c r="L1307" s="11" t="n">
        <f aca="false">H1307^2</f>
        <v>1.71837439732186</v>
      </c>
      <c r="N1307" s="14" t="n">
        <v>0</v>
      </c>
      <c r="O1307" s="14" t="n">
        <v>0</v>
      </c>
      <c r="P1307" s="14" t="n">
        <v>1</v>
      </c>
      <c r="Q1307" s="14" t="n">
        <v>1</v>
      </c>
      <c r="R1307" s="0" t="n">
        <f aca="false">IF(N1307&gt;0,1,IF(O1307&gt;0,2,3))</f>
        <v>3</v>
      </c>
    </row>
    <row r="1308" customFormat="false" ht="12.8" hidden="false" customHeight="false" outlineLevel="0" collapsed="false">
      <c r="B1308" s="0" t="n">
        <v>34</v>
      </c>
      <c r="C1308" s="11" t="n">
        <v>32.193</v>
      </c>
      <c r="D1308" s="11" t="n">
        <v>0.0611095055937767</v>
      </c>
      <c r="E1308" s="11" t="n">
        <v>1.72430982790944</v>
      </c>
      <c r="F1308" s="11"/>
      <c r="G1308" s="11" t="n">
        <f aca="false">-E1308</f>
        <v>-1.72430982790944</v>
      </c>
      <c r="H1308" s="11" t="n">
        <f aca="false">D1308-E1308</f>
        <v>-1.66320032231566</v>
      </c>
      <c r="I1308" s="11" t="n">
        <f aca="false">ABS(G1308)</f>
        <v>1.72430982790944</v>
      </c>
      <c r="J1308" s="11" t="n">
        <f aca="false">ABS(H1308)</f>
        <v>1.66320032231566</v>
      </c>
      <c r="K1308" s="11" t="n">
        <f aca="false">G1308^2</f>
        <v>2.97324438262508</v>
      </c>
      <c r="L1308" s="11" t="n">
        <f aca="false">H1308^2</f>
        <v>2.76623531215093</v>
      </c>
      <c r="N1308" s="14" t="n">
        <v>0</v>
      </c>
      <c r="O1308" s="14" t="n">
        <v>0</v>
      </c>
      <c r="P1308" s="14" t="n">
        <v>1</v>
      </c>
      <c r="Q1308" s="14" t="n">
        <v>1</v>
      </c>
      <c r="R1308" s="0" t="n">
        <f aca="false">IF(N1308&gt;0,1,IF(O1308&gt;0,2,3))</f>
        <v>3</v>
      </c>
    </row>
    <row r="1309" customFormat="false" ht="12.8" hidden="false" customHeight="false" outlineLevel="0" collapsed="false">
      <c r="B1309" s="0" t="n">
        <v>35</v>
      </c>
      <c r="C1309" s="11" t="n">
        <v>29.68</v>
      </c>
      <c r="D1309" s="11" t="n">
        <v>0.0803838670253754</v>
      </c>
      <c r="E1309" s="11" t="n">
        <v>-0.0761088050424589</v>
      </c>
      <c r="F1309" s="11"/>
      <c r="G1309" s="11" t="n">
        <f aca="false">-E1309</f>
        <v>0.0761088050424589</v>
      </c>
      <c r="H1309" s="11" t="n">
        <f aca="false">D1309-E1309</f>
        <v>0.156492672067834</v>
      </c>
      <c r="I1309" s="11" t="n">
        <f aca="false">ABS(G1309)</f>
        <v>0.0761088050424589</v>
      </c>
      <c r="J1309" s="11" t="n">
        <f aca="false">ABS(H1309)</f>
        <v>0.156492672067834</v>
      </c>
      <c r="K1309" s="11" t="n">
        <f aca="false">G1309^2</f>
        <v>0.00579255020499102</v>
      </c>
      <c r="L1309" s="11" t="n">
        <f aca="false">H1309^2</f>
        <v>0.0244899564109307</v>
      </c>
      <c r="N1309" s="14" t="n">
        <v>0</v>
      </c>
      <c r="O1309" s="14" t="n">
        <v>0</v>
      </c>
      <c r="P1309" s="14" t="n">
        <v>0</v>
      </c>
      <c r="Q1309" s="14" t="n">
        <v>1</v>
      </c>
      <c r="R1309" s="0" t="n">
        <f aca="false">IF(N1309&gt;0,1,IF(O1309&gt;0,2,3))</f>
        <v>3</v>
      </c>
    </row>
    <row r="1310" customFormat="false" ht="12.8" hidden="false" customHeight="false" outlineLevel="0" collapsed="false">
      <c r="B1310" s="0" t="n">
        <v>36</v>
      </c>
      <c r="C1310" s="11" t="n">
        <v>29.861</v>
      </c>
      <c r="D1310" s="11" t="n">
        <v>-0.134317129850388</v>
      </c>
      <c r="E1310" s="11" t="n">
        <v>-0.131093489641366</v>
      </c>
      <c r="F1310" s="11"/>
      <c r="G1310" s="11" t="n">
        <f aca="false">-E1310</f>
        <v>0.131093489641366</v>
      </c>
      <c r="H1310" s="11" t="n">
        <f aca="false">D1310-E1310</f>
        <v>-0.00322364020902199</v>
      </c>
      <c r="I1310" s="11" t="n">
        <f aca="false">ABS(G1310)</f>
        <v>0.131093489641366</v>
      </c>
      <c r="J1310" s="11" t="n">
        <f aca="false">ABS(H1310)</f>
        <v>0.00322364020902199</v>
      </c>
      <c r="K1310" s="11" t="n">
        <f aca="false">G1310^2</f>
        <v>0.0171855030263509</v>
      </c>
      <c r="L1310" s="11" t="n">
        <f aca="false">H1310^2</f>
        <v>1.03918561972234E-005</v>
      </c>
      <c r="N1310" s="14" t="n">
        <v>0</v>
      </c>
      <c r="O1310" s="14" t="n">
        <v>0</v>
      </c>
      <c r="P1310" s="14" t="n">
        <v>0</v>
      </c>
      <c r="Q1310" s="14" t="n">
        <v>1</v>
      </c>
      <c r="R1310" s="0" t="n">
        <f aca="false">IF(N1310&gt;0,1,IF(O1310&gt;0,2,3))</f>
        <v>3</v>
      </c>
    </row>
    <row r="1311" customFormat="false" ht="12.8" hidden="false" customHeight="false" outlineLevel="0" collapsed="false">
      <c r="B1311" s="0" t="n">
        <v>37</v>
      </c>
      <c r="C1311" s="11" t="n">
        <v>29.834</v>
      </c>
      <c r="D1311" s="11" t="n">
        <v>-0.14207324385643</v>
      </c>
      <c r="E1311" s="11" t="n">
        <v>-0.130919013535994</v>
      </c>
      <c r="F1311" s="11"/>
      <c r="G1311" s="11" t="n">
        <f aca="false">-E1311</f>
        <v>0.130919013535994</v>
      </c>
      <c r="H1311" s="11" t="n">
        <f aca="false">D1311-E1311</f>
        <v>-0.011154230320436</v>
      </c>
      <c r="I1311" s="11" t="n">
        <f aca="false">ABS(G1311)</f>
        <v>0.130919013535994</v>
      </c>
      <c r="J1311" s="11" t="n">
        <f aca="false">ABS(H1311)</f>
        <v>0.011154230320436</v>
      </c>
      <c r="K1311" s="11" t="n">
        <f aca="false">G1311^2</f>
        <v>0.0171397881052378</v>
      </c>
      <c r="L1311" s="11" t="n">
        <f aca="false">H1311^2</f>
        <v>0.000124416854041334</v>
      </c>
      <c r="N1311" s="14" t="n">
        <v>0</v>
      </c>
      <c r="O1311" s="14" t="n">
        <v>0</v>
      </c>
      <c r="P1311" s="14" t="n">
        <v>0</v>
      </c>
      <c r="Q1311" s="14" t="n">
        <v>1</v>
      </c>
      <c r="R1311" s="0" t="n">
        <f aca="false">IF(N1311&gt;0,1,IF(O1311&gt;0,2,3))</f>
        <v>3</v>
      </c>
    </row>
    <row r="1312" customFormat="false" ht="12.8" hidden="false" customHeight="false" outlineLevel="0" collapsed="false">
      <c r="B1312" s="0" t="n">
        <v>38</v>
      </c>
      <c r="C1312" s="11" t="n">
        <v>29.552</v>
      </c>
      <c r="D1312" s="11" t="n">
        <v>0.0943090468645096</v>
      </c>
      <c r="E1312" s="11" t="n">
        <v>-0.0759722970682688</v>
      </c>
      <c r="F1312" s="11"/>
      <c r="G1312" s="11" t="n">
        <f aca="false">-E1312</f>
        <v>0.0759722970682688</v>
      </c>
      <c r="H1312" s="11" t="n">
        <f aca="false">D1312-E1312</f>
        <v>0.170281343932778</v>
      </c>
      <c r="I1312" s="11" t="n">
        <f aca="false">ABS(G1312)</f>
        <v>0.0759722970682688</v>
      </c>
      <c r="J1312" s="11" t="n">
        <f aca="false">ABS(H1312)</f>
        <v>0.170281343932778</v>
      </c>
      <c r="K1312" s="11" t="n">
        <f aca="false">G1312^2</f>
        <v>0.00577178992182928</v>
      </c>
      <c r="L1312" s="11" t="n">
        <f aca="false">H1312^2</f>
        <v>0.0289957360915532</v>
      </c>
      <c r="N1312" s="14" t="n">
        <v>0</v>
      </c>
      <c r="O1312" s="14" t="n">
        <v>0</v>
      </c>
      <c r="P1312" s="14" t="n">
        <v>0</v>
      </c>
      <c r="Q1312" s="14" t="n">
        <v>1</v>
      </c>
      <c r="R1312" s="0" t="n">
        <f aca="false">IF(N1312&gt;0,1,IF(O1312&gt;0,2,3))</f>
        <v>3</v>
      </c>
    </row>
    <row r="1313" customFormat="false" ht="12.8" hidden="false" customHeight="false" outlineLevel="0" collapsed="false">
      <c r="A1313" s="7" t="n">
        <v>62</v>
      </c>
      <c r="B1313" s="0" t="n">
        <v>2</v>
      </c>
      <c r="C1313" s="11" t="n">
        <v>155.786</v>
      </c>
      <c r="D1313" s="11" t="n">
        <v>13.5875587463379</v>
      </c>
      <c r="E1313" s="11" t="n">
        <v>7.40413232065348</v>
      </c>
      <c r="F1313" s="11"/>
      <c r="G1313" s="11" t="n">
        <f aca="false">-E1313</f>
        <v>-7.40413232065348</v>
      </c>
      <c r="H1313" s="11" t="n">
        <f aca="false">D1313-E1313</f>
        <v>6.18342642568442</v>
      </c>
      <c r="I1313" s="11" t="n">
        <f aca="false">ABS(G1313)</f>
        <v>7.40413232065348</v>
      </c>
      <c r="J1313" s="11" t="n">
        <f aca="false">ABS(H1313)</f>
        <v>6.18342642568442</v>
      </c>
      <c r="K1313" s="11" t="n">
        <f aca="false">G1313^2</f>
        <v>54.8211754217455</v>
      </c>
      <c r="L1313" s="11" t="n">
        <f aca="false">H1313^2</f>
        <v>38.2347623618524</v>
      </c>
      <c r="N1313" s="14" t="n">
        <v>1</v>
      </c>
      <c r="O1313" s="14" t="n">
        <v>1</v>
      </c>
      <c r="P1313" s="14" t="n">
        <v>0</v>
      </c>
      <c r="Q1313" s="14" t="n">
        <v>0</v>
      </c>
      <c r="R1313" s="0" t="n">
        <f aca="false">IF(N1313&gt;0,1,IF(O1313&gt;0,2,3))</f>
        <v>1</v>
      </c>
    </row>
    <row r="1314" customFormat="false" ht="12.8" hidden="false" customHeight="false" outlineLevel="0" collapsed="false">
      <c r="B1314" s="0" t="n">
        <v>3</v>
      </c>
      <c r="C1314" s="11" t="n">
        <v>151.432</v>
      </c>
      <c r="D1314" s="11" t="n">
        <v>6.4903826713562</v>
      </c>
      <c r="E1314" s="11" t="n">
        <v>1.5879217103132</v>
      </c>
      <c r="F1314" s="11"/>
      <c r="G1314" s="11" t="n">
        <f aca="false">-E1314</f>
        <v>-1.5879217103132</v>
      </c>
      <c r="H1314" s="11" t="n">
        <f aca="false">D1314-E1314</f>
        <v>4.902460961043</v>
      </c>
      <c r="I1314" s="11" t="n">
        <f aca="false">ABS(G1314)</f>
        <v>1.5879217103132</v>
      </c>
      <c r="J1314" s="11" t="n">
        <f aca="false">ABS(H1314)</f>
        <v>4.902460961043</v>
      </c>
      <c r="K1314" s="11" t="n">
        <f aca="false">G1314^2</f>
        <v>2.521495358084</v>
      </c>
      <c r="L1314" s="11" t="n">
        <f aca="false">H1314^2</f>
        <v>24.0341234745507</v>
      </c>
      <c r="N1314" s="14" t="n">
        <v>0</v>
      </c>
      <c r="O1314" s="14" t="n">
        <v>1</v>
      </c>
      <c r="P1314" s="14" t="n">
        <v>1</v>
      </c>
      <c r="Q1314" s="14" t="n">
        <v>0</v>
      </c>
      <c r="R1314" s="0" t="n">
        <f aca="false">IF(N1314&gt;0,1,IF(O1314&gt;0,2,3))</f>
        <v>2</v>
      </c>
    </row>
    <row r="1315" customFormat="false" ht="12.8" hidden="false" customHeight="false" outlineLevel="0" collapsed="false">
      <c r="B1315" s="0" t="n">
        <v>4</v>
      </c>
      <c r="C1315" s="11" t="n">
        <v>133.486</v>
      </c>
      <c r="D1315" s="11" t="n">
        <v>1.39434766769409</v>
      </c>
      <c r="E1315" s="11" t="n">
        <v>0.651384544425618</v>
      </c>
      <c r="F1315" s="11"/>
      <c r="G1315" s="11" t="n">
        <f aca="false">-E1315</f>
        <v>-0.651384544425618</v>
      </c>
      <c r="H1315" s="11" t="n">
        <f aca="false">D1315-E1315</f>
        <v>0.742963123268472</v>
      </c>
      <c r="I1315" s="11" t="n">
        <f aca="false">ABS(G1315)</f>
        <v>0.651384544425618</v>
      </c>
      <c r="J1315" s="11" t="n">
        <f aca="false">ABS(H1315)</f>
        <v>0.742963123268472</v>
      </c>
      <c r="K1315" s="11" t="n">
        <f aca="false">G1315^2</f>
        <v>0.42430182471657</v>
      </c>
      <c r="L1315" s="11" t="n">
        <f aca="false">H1315^2</f>
        <v>0.551994202536843</v>
      </c>
      <c r="N1315" s="14" t="n">
        <v>0</v>
      </c>
      <c r="O1315" s="14" t="n">
        <v>0</v>
      </c>
      <c r="P1315" s="14" t="n">
        <v>1</v>
      </c>
      <c r="Q1315" s="14" t="n">
        <v>1</v>
      </c>
      <c r="R1315" s="0" t="n">
        <f aca="false">IF(N1315&gt;0,1,IF(O1315&gt;0,2,3))</f>
        <v>3</v>
      </c>
    </row>
    <row r="1316" customFormat="false" ht="12.8" hidden="false" customHeight="false" outlineLevel="0" collapsed="false">
      <c r="B1316" s="0" t="n">
        <v>5</v>
      </c>
      <c r="C1316" s="11" t="n">
        <v>135.534</v>
      </c>
      <c r="D1316" s="11" t="n">
        <v>0.171512335538864</v>
      </c>
      <c r="E1316" s="11" t="n">
        <v>-0.013108020522111</v>
      </c>
      <c r="F1316" s="11"/>
      <c r="G1316" s="11" t="n">
        <f aca="false">-E1316</f>
        <v>0.013108020522111</v>
      </c>
      <c r="H1316" s="11" t="n">
        <f aca="false">D1316-E1316</f>
        <v>0.184620356060975</v>
      </c>
      <c r="I1316" s="11" t="n">
        <f aca="false">ABS(G1316)</f>
        <v>0.013108020522111</v>
      </c>
      <c r="J1316" s="11" t="n">
        <f aca="false">ABS(H1316)</f>
        <v>0.184620356060975</v>
      </c>
      <c r="K1316" s="11" t="n">
        <f aca="false">G1316^2</f>
        <v>0.000171820202008083</v>
      </c>
      <c r="L1316" s="11" t="n">
        <f aca="false">H1316^2</f>
        <v>0.0340846758720812</v>
      </c>
      <c r="N1316" s="14" t="n">
        <v>0</v>
      </c>
      <c r="O1316" s="14" t="n">
        <v>0</v>
      </c>
      <c r="P1316" s="14" t="n">
        <v>0</v>
      </c>
      <c r="Q1316" s="14" t="n">
        <v>1</v>
      </c>
      <c r="R1316" s="0" t="n">
        <f aca="false">IF(N1316&gt;0,1,IF(O1316&gt;0,2,3))</f>
        <v>3</v>
      </c>
    </row>
    <row r="1317" customFormat="false" ht="12.8" hidden="false" customHeight="false" outlineLevel="0" collapsed="false">
      <c r="B1317" s="0" t="n">
        <v>6</v>
      </c>
      <c r="C1317" s="11" t="n">
        <v>130.982</v>
      </c>
      <c r="D1317" s="11" t="n">
        <v>3.59514451026916</v>
      </c>
      <c r="E1317" s="11" t="n">
        <v>1.17033657039579</v>
      </c>
      <c r="F1317" s="11"/>
      <c r="G1317" s="11" t="n">
        <f aca="false">-E1317</f>
        <v>-1.17033657039579</v>
      </c>
      <c r="H1317" s="11" t="n">
        <f aca="false">D1317-E1317</f>
        <v>2.42480793987337</v>
      </c>
      <c r="I1317" s="11" t="n">
        <f aca="false">ABS(G1317)</f>
        <v>1.17033657039579</v>
      </c>
      <c r="J1317" s="11" t="n">
        <f aca="false">ABS(H1317)</f>
        <v>2.42480793987337</v>
      </c>
      <c r="K1317" s="11" t="n">
        <f aca="false">G1317^2</f>
        <v>1.36968768800578</v>
      </c>
      <c r="L1317" s="11" t="n">
        <f aca="false">H1317^2</f>
        <v>5.87969354527294</v>
      </c>
      <c r="N1317" s="14" t="n">
        <v>0</v>
      </c>
      <c r="O1317" s="14" t="n">
        <v>0</v>
      </c>
      <c r="P1317" s="14" t="n">
        <v>1</v>
      </c>
      <c r="Q1317" s="14" t="n">
        <v>1</v>
      </c>
      <c r="R1317" s="0" t="n">
        <f aca="false">IF(N1317&gt;0,1,IF(O1317&gt;0,2,3))</f>
        <v>3</v>
      </c>
    </row>
    <row r="1318" customFormat="false" ht="12.8" hidden="false" customHeight="false" outlineLevel="0" collapsed="false">
      <c r="B1318" s="0" t="n">
        <v>7</v>
      </c>
      <c r="C1318" s="11" t="n">
        <v>137.447</v>
      </c>
      <c r="D1318" s="11" t="n">
        <v>6.0239052772522</v>
      </c>
      <c r="E1318" s="11" t="n">
        <v>2.43803844416009</v>
      </c>
      <c r="F1318" s="11"/>
      <c r="G1318" s="11" t="n">
        <f aca="false">-E1318</f>
        <v>-2.43803844416009</v>
      </c>
      <c r="H1318" s="11" t="n">
        <f aca="false">D1318-E1318</f>
        <v>3.58586683309211</v>
      </c>
      <c r="I1318" s="11" t="n">
        <f aca="false">ABS(G1318)</f>
        <v>2.43803844416009</v>
      </c>
      <c r="J1318" s="11" t="n">
        <f aca="false">ABS(H1318)</f>
        <v>3.58586683309211</v>
      </c>
      <c r="K1318" s="11" t="n">
        <f aca="false">G1318^2</f>
        <v>5.94403145520255</v>
      </c>
      <c r="L1318" s="11" t="n">
        <f aca="false">H1318^2</f>
        <v>12.85844094467</v>
      </c>
      <c r="N1318" s="14" t="n">
        <v>0</v>
      </c>
      <c r="O1318" s="14" t="n">
        <v>1</v>
      </c>
      <c r="P1318" s="14" t="n">
        <v>1</v>
      </c>
      <c r="Q1318" s="14" t="n">
        <v>0</v>
      </c>
      <c r="R1318" s="0" t="n">
        <f aca="false">IF(N1318&gt;0,1,IF(O1318&gt;0,2,3))</f>
        <v>2</v>
      </c>
    </row>
    <row r="1319" customFormat="false" ht="12.8" hidden="false" customHeight="false" outlineLevel="0" collapsed="false">
      <c r="B1319" s="0" t="n">
        <v>8</v>
      </c>
      <c r="C1319" s="11" t="n">
        <v>23.914</v>
      </c>
      <c r="D1319" s="11" t="n">
        <v>0.164315268397331</v>
      </c>
      <c r="E1319" s="11" t="n">
        <v>0.825048792464649</v>
      </c>
      <c r="F1319" s="11"/>
      <c r="G1319" s="11" t="n">
        <f aca="false">-E1319</f>
        <v>-0.825048792464649</v>
      </c>
      <c r="H1319" s="11" t="n">
        <f aca="false">D1319-E1319</f>
        <v>-0.660733524067318</v>
      </c>
      <c r="I1319" s="11" t="n">
        <f aca="false">ABS(G1319)</f>
        <v>0.825048792464649</v>
      </c>
      <c r="J1319" s="11" t="n">
        <f aca="false">ABS(H1319)</f>
        <v>0.660733524067318</v>
      </c>
      <c r="K1319" s="11" t="n">
        <f aca="false">G1319^2</f>
        <v>0.680705509947375</v>
      </c>
      <c r="L1319" s="11" t="n">
        <f aca="false">H1319^2</f>
        <v>0.436568789826417</v>
      </c>
      <c r="N1319" s="14" t="n">
        <v>0</v>
      </c>
      <c r="O1319" s="14" t="n">
        <v>0</v>
      </c>
      <c r="P1319" s="14" t="n">
        <v>1</v>
      </c>
      <c r="Q1319" s="14" t="n">
        <v>1</v>
      </c>
      <c r="R1319" s="0" t="n">
        <f aca="false">IF(N1319&gt;0,1,IF(O1319&gt;0,2,3))</f>
        <v>3</v>
      </c>
    </row>
    <row r="1320" customFormat="false" ht="12.8" hidden="false" customHeight="false" outlineLevel="0" collapsed="false">
      <c r="B1320" s="0" t="n">
        <v>9</v>
      </c>
      <c r="C1320" s="11" t="n">
        <v>160.127</v>
      </c>
      <c r="D1320" s="11" t="n">
        <v>15.5877494812012</v>
      </c>
      <c r="E1320" s="11" t="n">
        <v>7.39123819010739</v>
      </c>
      <c r="F1320" s="11"/>
      <c r="G1320" s="11" t="n">
        <f aca="false">-E1320</f>
        <v>-7.39123819010739</v>
      </c>
      <c r="H1320" s="11" t="n">
        <f aca="false">D1320-E1320</f>
        <v>8.19651129109381</v>
      </c>
      <c r="I1320" s="11" t="n">
        <f aca="false">ABS(G1320)</f>
        <v>7.39123819010739</v>
      </c>
      <c r="J1320" s="11" t="n">
        <f aca="false">ABS(H1320)</f>
        <v>8.19651129109381</v>
      </c>
      <c r="K1320" s="11" t="n">
        <f aca="false">G1320^2</f>
        <v>54.630401982902</v>
      </c>
      <c r="L1320" s="11" t="n">
        <f aca="false">H1320^2</f>
        <v>67.1827973450283</v>
      </c>
      <c r="N1320" s="14" t="n">
        <v>1</v>
      </c>
      <c r="O1320" s="14" t="n">
        <v>1</v>
      </c>
      <c r="P1320" s="14" t="n">
        <v>0</v>
      </c>
      <c r="Q1320" s="14" t="n">
        <v>0</v>
      </c>
      <c r="R1320" s="0" t="n">
        <f aca="false">IF(N1320&gt;0,1,IF(O1320&gt;0,2,3))</f>
        <v>1</v>
      </c>
    </row>
    <row r="1321" customFormat="false" ht="12.8" hidden="false" customHeight="false" outlineLevel="0" collapsed="false">
      <c r="B1321" s="0" t="n">
        <v>10</v>
      </c>
      <c r="C1321" s="11" t="n">
        <v>153.752</v>
      </c>
      <c r="D1321" s="11" t="n">
        <v>6.21663665771484</v>
      </c>
      <c r="E1321" s="11" t="n">
        <v>1.58913607274451</v>
      </c>
      <c r="F1321" s="11"/>
      <c r="G1321" s="11" t="n">
        <f aca="false">-E1321</f>
        <v>-1.58913607274451</v>
      </c>
      <c r="H1321" s="11" t="n">
        <f aca="false">D1321-E1321</f>
        <v>4.62750058497033</v>
      </c>
      <c r="I1321" s="11" t="n">
        <f aca="false">ABS(G1321)</f>
        <v>1.58913607274451</v>
      </c>
      <c r="J1321" s="11" t="n">
        <f aca="false">ABS(H1321)</f>
        <v>4.62750058497033</v>
      </c>
      <c r="K1321" s="11" t="n">
        <f aca="false">G1321^2</f>
        <v>2.52535345769784</v>
      </c>
      <c r="L1321" s="11" t="n">
        <f aca="false">H1321^2</f>
        <v>21.4137616639008</v>
      </c>
      <c r="N1321" s="14" t="n">
        <v>0</v>
      </c>
      <c r="O1321" s="14" t="n">
        <v>1</v>
      </c>
      <c r="P1321" s="14" t="n">
        <v>1</v>
      </c>
      <c r="Q1321" s="14" t="n">
        <v>0</v>
      </c>
      <c r="R1321" s="0" t="n">
        <f aca="false">IF(N1321&gt;0,1,IF(O1321&gt;0,2,3))</f>
        <v>2</v>
      </c>
    </row>
    <row r="1322" customFormat="false" ht="12.8" hidden="false" customHeight="false" outlineLevel="0" collapsed="false">
      <c r="B1322" s="0" t="n">
        <v>11</v>
      </c>
      <c r="C1322" s="11" t="n">
        <v>135.63</v>
      </c>
      <c r="D1322" s="11" t="n">
        <v>1.349449634552</v>
      </c>
      <c r="E1322" s="11" t="n">
        <v>0.653306297532744</v>
      </c>
      <c r="F1322" s="11"/>
      <c r="G1322" s="11" t="n">
        <f aca="false">-E1322</f>
        <v>-0.653306297532744</v>
      </c>
      <c r="H1322" s="11" t="n">
        <f aca="false">D1322-E1322</f>
        <v>0.696143337019256</v>
      </c>
      <c r="I1322" s="11" t="n">
        <f aca="false">ABS(G1322)</f>
        <v>0.653306297532744</v>
      </c>
      <c r="J1322" s="11" t="n">
        <f aca="false">ABS(H1322)</f>
        <v>0.696143337019256</v>
      </c>
      <c r="K1322" s="11" t="n">
        <f aca="false">G1322^2</f>
        <v>0.426809118395942</v>
      </c>
      <c r="L1322" s="11" t="n">
        <f aca="false">H1322^2</f>
        <v>0.484615545676305</v>
      </c>
      <c r="N1322" s="14" t="n">
        <v>0</v>
      </c>
      <c r="O1322" s="14" t="n">
        <v>0</v>
      </c>
      <c r="P1322" s="14" t="n">
        <v>1</v>
      </c>
      <c r="Q1322" s="14" t="n">
        <v>1</v>
      </c>
      <c r="R1322" s="0" t="n">
        <f aca="false">IF(N1322&gt;0,1,IF(O1322&gt;0,2,3))</f>
        <v>3</v>
      </c>
    </row>
    <row r="1323" customFormat="false" ht="12.8" hidden="false" customHeight="false" outlineLevel="0" collapsed="false">
      <c r="B1323" s="0" t="n">
        <v>12</v>
      </c>
      <c r="C1323" s="11" t="n">
        <v>133.978</v>
      </c>
      <c r="D1323" s="11" t="n">
        <v>0.171512335538864</v>
      </c>
      <c r="E1323" s="11" t="n">
        <v>-0.0135578240698279</v>
      </c>
      <c r="F1323" s="11"/>
      <c r="G1323" s="11" t="n">
        <f aca="false">-E1323</f>
        <v>0.0135578240698279</v>
      </c>
      <c r="H1323" s="11" t="n">
        <f aca="false">D1323-E1323</f>
        <v>0.185070159608692</v>
      </c>
      <c r="I1323" s="11" t="n">
        <f aca="false">ABS(G1323)</f>
        <v>0.0135578240698279</v>
      </c>
      <c r="J1323" s="11" t="n">
        <f aca="false">ABS(H1323)</f>
        <v>0.185070159608692</v>
      </c>
      <c r="K1323" s="11" t="n">
        <f aca="false">G1323^2</f>
        <v>0.000183814593508405</v>
      </c>
      <c r="L1323" s="11" t="n">
        <f aca="false">H1323^2</f>
        <v>0.0342509639775867</v>
      </c>
      <c r="N1323" s="14" t="n">
        <v>0</v>
      </c>
      <c r="O1323" s="14" t="n">
        <v>0</v>
      </c>
      <c r="P1323" s="14" t="n">
        <v>0</v>
      </c>
      <c r="Q1323" s="14" t="n">
        <v>1</v>
      </c>
      <c r="R1323" s="0" t="n">
        <f aca="false">IF(N1323&gt;0,1,IF(O1323&gt;0,2,3))</f>
        <v>3</v>
      </c>
    </row>
    <row r="1324" customFormat="false" ht="12.8" hidden="false" customHeight="false" outlineLevel="0" collapsed="false">
      <c r="B1324" s="0" t="n">
        <v>13</v>
      </c>
      <c r="C1324" s="11" t="n">
        <v>130.999</v>
      </c>
      <c r="D1324" s="11" t="n">
        <v>2.87031865119934</v>
      </c>
      <c r="E1324" s="11" t="n">
        <v>1.17018473945071</v>
      </c>
      <c r="F1324" s="11"/>
      <c r="G1324" s="11" t="n">
        <f aca="false">-E1324</f>
        <v>-1.17018473945071</v>
      </c>
      <c r="H1324" s="11" t="n">
        <f aca="false">D1324-E1324</f>
        <v>1.70013391174863</v>
      </c>
      <c r="I1324" s="11" t="n">
        <f aca="false">ABS(G1324)</f>
        <v>1.17018473945071</v>
      </c>
      <c r="J1324" s="11" t="n">
        <f aca="false">ABS(H1324)</f>
        <v>1.70013391174863</v>
      </c>
      <c r="K1324" s="11" t="n">
        <f aca="false">G1324^2</f>
        <v>1.36933232444333</v>
      </c>
      <c r="L1324" s="11" t="n">
        <f aca="false">H1324^2</f>
        <v>2.8904553178777</v>
      </c>
      <c r="N1324" s="14" t="n">
        <v>0</v>
      </c>
      <c r="O1324" s="14" t="n">
        <v>0</v>
      </c>
      <c r="P1324" s="14" t="n">
        <v>1</v>
      </c>
      <c r="Q1324" s="14" t="n">
        <v>1</v>
      </c>
      <c r="R1324" s="0" t="n">
        <f aca="false">IF(N1324&gt;0,1,IF(O1324&gt;0,2,3))</f>
        <v>3</v>
      </c>
    </row>
    <row r="1325" customFormat="false" ht="12.8" hidden="false" customHeight="false" outlineLevel="0" collapsed="false">
      <c r="B1325" s="0" t="n">
        <v>14</v>
      </c>
      <c r="C1325" s="11" t="n">
        <v>144.333</v>
      </c>
      <c r="D1325" s="11" t="n">
        <v>5.790931224823</v>
      </c>
      <c r="E1325" s="11" t="n">
        <v>2.43783628610431</v>
      </c>
      <c r="F1325" s="11"/>
      <c r="G1325" s="11" t="n">
        <f aca="false">-E1325</f>
        <v>-2.43783628610431</v>
      </c>
      <c r="H1325" s="11" t="n">
        <f aca="false">D1325-E1325</f>
        <v>3.35309493871869</v>
      </c>
      <c r="I1325" s="11" t="n">
        <f aca="false">ABS(G1325)</f>
        <v>2.43783628610431</v>
      </c>
      <c r="J1325" s="11" t="n">
        <f aca="false">ABS(H1325)</f>
        <v>3.35309493871869</v>
      </c>
      <c r="K1325" s="11" t="n">
        <f aca="false">G1325^2</f>
        <v>5.94304575784686</v>
      </c>
      <c r="L1325" s="11" t="n">
        <f aca="false">H1325^2</f>
        <v>11.2432456680609</v>
      </c>
      <c r="N1325" s="14" t="n">
        <v>0</v>
      </c>
      <c r="O1325" s="14" t="n">
        <v>1</v>
      </c>
      <c r="P1325" s="14" t="n">
        <v>1</v>
      </c>
      <c r="Q1325" s="14" t="n">
        <v>0</v>
      </c>
      <c r="R1325" s="0" t="n">
        <f aca="false">IF(N1325&gt;0,1,IF(O1325&gt;0,2,3))</f>
        <v>2</v>
      </c>
    </row>
    <row r="1326" customFormat="false" ht="12.8" hidden="false" customHeight="false" outlineLevel="0" collapsed="false">
      <c r="B1326" s="0" t="n">
        <v>15</v>
      </c>
      <c r="C1326" s="11" t="n">
        <v>24.049</v>
      </c>
      <c r="D1326" s="11" t="n">
        <v>0.171512335538864</v>
      </c>
      <c r="E1326" s="11" t="n">
        <v>0.818205713923952</v>
      </c>
      <c r="F1326" s="11"/>
      <c r="G1326" s="11" t="n">
        <f aca="false">-E1326</f>
        <v>-0.818205713923952</v>
      </c>
      <c r="H1326" s="11" t="n">
        <f aca="false">D1326-E1326</f>
        <v>-0.646693378385088</v>
      </c>
      <c r="I1326" s="11" t="n">
        <f aca="false">ABS(G1326)</f>
        <v>0.818205713923952</v>
      </c>
      <c r="J1326" s="11" t="n">
        <f aca="false">ABS(H1326)</f>
        <v>0.646693378385088</v>
      </c>
      <c r="K1326" s="11" t="n">
        <f aca="false">G1326^2</f>
        <v>0.669460590297804</v>
      </c>
      <c r="L1326" s="11" t="n">
        <f aca="false">H1326^2</f>
        <v>0.418212325647119</v>
      </c>
      <c r="N1326" s="14" t="n">
        <v>0</v>
      </c>
      <c r="O1326" s="14" t="n">
        <v>0</v>
      </c>
      <c r="P1326" s="14" t="n">
        <v>1</v>
      </c>
      <c r="Q1326" s="14" t="n">
        <v>1</v>
      </c>
      <c r="R1326" s="0" t="n">
        <f aca="false">IF(N1326&gt;0,1,IF(O1326&gt;0,2,3))</f>
        <v>3</v>
      </c>
    </row>
    <row r="1327" customFormat="false" ht="12.8" hidden="false" customHeight="false" outlineLevel="0" collapsed="false">
      <c r="B1327" s="0" t="n">
        <v>16</v>
      </c>
      <c r="C1327" s="11" t="n">
        <v>157.067</v>
      </c>
      <c r="D1327" s="11" t="n">
        <v>18.8627452850342</v>
      </c>
      <c r="E1327" s="11" t="n">
        <v>7.39900614100563</v>
      </c>
      <c r="F1327" s="11"/>
      <c r="G1327" s="11" t="n">
        <f aca="false">-E1327</f>
        <v>-7.39900614100563</v>
      </c>
      <c r="H1327" s="11" t="n">
        <f aca="false">D1327-E1327</f>
        <v>11.4637391440286</v>
      </c>
      <c r="I1327" s="11" t="n">
        <f aca="false">ABS(G1327)</f>
        <v>7.39900614100563</v>
      </c>
      <c r="J1327" s="11" t="n">
        <f aca="false">ABS(H1327)</f>
        <v>11.4637391440286</v>
      </c>
      <c r="K1327" s="11" t="n">
        <f aca="false">G1327^2</f>
        <v>54.745291874639</v>
      </c>
      <c r="L1327" s="11" t="n">
        <f aca="false">H1327^2</f>
        <v>131.417315162333</v>
      </c>
      <c r="N1327" s="14" t="n">
        <v>1</v>
      </c>
      <c r="O1327" s="14" t="n">
        <v>1</v>
      </c>
      <c r="P1327" s="14" t="n">
        <v>0</v>
      </c>
      <c r="Q1327" s="14" t="n">
        <v>0</v>
      </c>
      <c r="R1327" s="0" t="n">
        <f aca="false">IF(N1327&gt;0,1,IF(O1327&gt;0,2,3))</f>
        <v>1</v>
      </c>
    </row>
    <row r="1328" customFormat="false" ht="12.8" hidden="false" customHeight="false" outlineLevel="0" collapsed="false">
      <c r="B1328" s="0" t="n">
        <v>17</v>
      </c>
      <c r="C1328" s="11" t="n">
        <v>152.297</v>
      </c>
      <c r="D1328" s="11" t="n">
        <v>5.93152809143066</v>
      </c>
      <c r="E1328" s="11" t="n">
        <v>1.59134217658352</v>
      </c>
      <c r="F1328" s="11"/>
      <c r="G1328" s="11" t="n">
        <f aca="false">-E1328</f>
        <v>-1.59134217658352</v>
      </c>
      <c r="H1328" s="11" t="n">
        <f aca="false">D1328-E1328</f>
        <v>4.34018591484714</v>
      </c>
      <c r="I1328" s="11" t="n">
        <f aca="false">ABS(G1328)</f>
        <v>1.59134217658352</v>
      </c>
      <c r="J1328" s="11" t="n">
        <f aca="false">ABS(H1328)</f>
        <v>4.34018591484714</v>
      </c>
      <c r="K1328" s="11" t="n">
        <f aca="false">G1328^2</f>
        <v>2.53236992297357</v>
      </c>
      <c r="L1328" s="11" t="n">
        <f aca="false">H1328^2</f>
        <v>18.8372137754375</v>
      </c>
      <c r="N1328" s="14" t="n">
        <v>0</v>
      </c>
      <c r="O1328" s="14" t="n">
        <v>1</v>
      </c>
      <c r="P1328" s="14" t="n">
        <v>1</v>
      </c>
      <c r="Q1328" s="14" t="n">
        <v>0</v>
      </c>
      <c r="R1328" s="0" t="n">
        <f aca="false">IF(N1328&gt;0,1,IF(O1328&gt;0,2,3))</f>
        <v>2</v>
      </c>
    </row>
    <row r="1329" customFormat="false" ht="12.8" hidden="false" customHeight="false" outlineLevel="0" collapsed="false">
      <c r="B1329" s="0" t="n">
        <v>18</v>
      </c>
      <c r="C1329" s="11" t="n">
        <v>134.393</v>
      </c>
      <c r="D1329" s="11" t="n">
        <v>1.33656358718872</v>
      </c>
      <c r="E1329" s="11" t="n">
        <v>0.654220231498591</v>
      </c>
      <c r="F1329" s="11"/>
      <c r="G1329" s="11" t="n">
        <f aca="false">-E1329</f>
        <v>-0.654220231498591</v>
      </c>
      <c r="H1329" s="11" t="n">
        <f aca="false">D1329-E1329</f>
        <v>0.682343355690129</v>
      </c>
      <c r="I1329" s="11" t="n">
        <f aca="false">ABS(G1329)</f>
        <v>0.654220231498591</v>
      </c>
      <c r="J1329" s="11" t="n">
        <f aca="false">ABS(H1329)</f>
        <v>0.682343355690129</v>
      </c>
      <c r="K1329" s="11" t="n">
        <f aca="false">G1329^2</f>
        <v>0.42800411130207</v>
      </c>
      <c r="L1329" s="11" t="n">
        <f aca="false">H1329^2</f>
        <v>0.465592455054466</v>
      </c>
      <c r="N1329" s="14" t="n">
        <v>0</v>
      </c>
      <c r="O1329" s="14" t="n">
        <v>0</v>
      </c>
      <c r="P1329" s="14" t="n">
        <v>1</v>
      </c>
      <c r="Q1329" s="14" t="n">
        <v>1</v>
      </c>
      <c r="R1329" s="0" t="n">
        <f aca="false">IF(N1329&gt;0,1,IF(O1329&gt;0,2,3))</f>
        <v>3</v>
      </c>
    </row>
    <row r="1330" customFormat="false" ht="12.8" hidden="false" customHeight="false" outlineLevel="0" collapsed="false">
      <c r="B1330" s="0" t="n">
        <v>19</v>
      </c>
      <c r="C1330" s="11" t="n">
        <v>134.794</v>
      </c>
      <c r="D1330" s="11" t="n">
        <v>0.171512335538864</v>
      </c>
      <c r="E1330" s="11" t="n">
        <v>-0.0134074654341347</v>
      </c>
      <c r="F1330" s="11"/>
      <c r="G1330" s="11" t="n">
        <f aca="false">-E1330</f>
        <v>0.0134074654341347</v>
      </c>
      <c r="H1330" s="11" t="n">
        <f aca="false">D1330-E1330</f>
        <v>0.184919800972999</v>
      </c>
      <c r="I1330" s="11" t="n">
        <f aca="false">ABS(G1330)</f>
        <v>0.0134074654341347</v>
      </c>
      <c r="J1330" s="11" t="n">
        <f aca="false">ABS(H1330)</f>
        <v>0.184919800972999</v>
      </c>
      <c r="K1330" s="11" t="n">
        <f aca="false">G1330^2</f>
        <v>0.000179760129367517</v>
      </c>
      <c r="L1330" s="11" t="n">
        <f aca="false">H1330^2</f>
        <v>0.0341953327918935</v>
      </c>
      <c r="N1330" s="14" t="n">
        <v>0</v>
      </c>
      <c r="O1330" s="14" t="n">
        <v>0</v>
      </c>
      <c r="P1330" s="14" t="n">
        <v>0</v>
      </c>
      <c r="Q1330" s="14" t="n">
        <v>1</v>
      </c>
      <c r="R1330" s="0" t="n">
        <f aca="false">IF(N1330&gt;0,1,IF(O1330&gt;0,2,3))</f>
        <v>3</v>
      </c>
    </row>
    <row r="1331" customFormat="false" ht="12.8" hidden="false" customHeight="false" outlineLevel="0" collapsed="false">
      <c r="B1331" s="0" t="n">
        <v>20</v>
      </c>
      <c r="C1331" s="11" t="n">
        <v>129.605</v>
      </c>
      <c r="D1331" s="11" t="n">
        <v>4.21365070343018</v>
      </c>
      <c r="E1331" s="11" t="n">
        <v>1.16998300536086</v>
      </c>
      <c r="F1331" s="11"/>
      <c r="G1331" s="11" t="n">
        <f aca="false">-E1331</f>
        <v>-1.16998300536086</v>
      </c>
      <c r="H1331" s="11" t="n">
        <f aca="false">D1331-E1331</f>
        <v>3.04366769806932</v>
      </c>
      <c r="I1331" s="11" t="n">
        <f aca="false">ABS(G1331)</f>
        <v>1.16998300536086</v>
      </c>
      <c r="J1331" s="11" t="n">
        <f aca="false">ABS(H1331)</f>
        <v>3.04366769806932</v>
      </c>
      <c r="K1331" s="11" t="n">
        <f aca="false">G1331^2</f>
        <v>1.36886023283323</v>
      </c>
      <c r="L1331" s="11" t="n">
        <f aca="false">H1331^2</f>
        <v>9.26391305627059</v>
      </c>
      <c r="N1331" s="14" t="n">
        <v>0</v>
      </c>
      <c r="O1331" s="14" t="n">
        <v>0</v>
      </c>
      <c r="P1331" s="14" t="n">
        <v>1</v>
      </c>
      <c r="Q1331" s="14" t="n">
        <v>1</v>
      </c>
      <c r="R1331" s="0" t="n">
        <f aca="false">IF(N1331&gt;0,1,IF(O1331&gt;0,2,3))</f>
        <v>3</v>
      </c>
    </row>
    <row r="1332" customFormat="false" ht="12.8" hidden="false" customHeight="false" outlineLevel="0" collapsed="false">
      <c r="B1332" s="0" t="n">
        <v>21</v>
      </c>
      <c r="C1332" s="11" t="n">
        <v>138.298</v>
      </c>
      <c r="D1332" s="11" t="n">
        <v>6.45184326171875</v>
      </c>
      <c r="E1332" s="11" t="n">
        <v>2.44057873118629</v>
      </c>
      <c r="F1332" s="11"/>
      <c r="G1332" s="11" t="n">
        <f aca="false">-E1332</f>
        <v>-2.44057873118629</v>
      </c>
      <c r="H1332" s="11" t="n">
        <f aca="false">D1332-E1332</f>
        <v>4.01126453053246</v>
      </c>
      <c r="I1332" s="11" t="n">
        <f aca="false">ABS(G1332)</f>
        <v>2.44057873118629</v>
      </c>
      <c r="J1332" s="11" t="n">
        <f aca="false">ABS(H1332)</f>
        <v>4.01126453053246</v>
      </c>
      <c r="K1332" s="11" t="n">
        <f aca="false">G1332^2</f>
        <v>5.95642454311888</v>
      </c>
      <c r="L1332" s="11" t="n">
        <f aca="false">H1332^2</f>
        <v>16.0902431339078</v>
      </c>
      <c r="N1332" s="14" t="n">
        <v>0</v>
      </c>
      <c r="O1332" s="14" t="n">
        <v>1</v>
      </c>
      <c r="P1332" s="14" t="n">
        <v>1</v>
      </c>
      <c r="Q1332" s="14" t="n">
        <v>0</v>
      </c>
      <c r="R1332" s="0" t="n">
        <f aca="false">IF(N1332&gt;0,1,IF(O1332&gt;0,2,3))</f>
        <v>2</v>
      </c>
    </row>
    <row r="1333" customFormat="false" ht="12.8" hidden="false" customHeight="false" outlineLevel="0" collapsed="false">
      <c r="B1333" s="0" t="n">
        <v>22</v>
      </c>
      <c r="C1333" s="11" t="n">
        <v>29.173</v>
      </c>
      <c r="D1333" s="11" t="n">
        <v>0.133186191320419</v>
      </c>
      <c r="E1333" s="11" t="n">
        <v>0.81593321280203</v>
      </c>
      <c r="F1333" s="11"/>
      <c r="G1333" s="11" t="n">
        <f aca="false">-E1333</f>
        <v>-0.81593321280203</v>
      </c>
      <c r="H1333" s="11" t="n">
        <f aca="false">D1333-E1333</f>
        <v>-0.682747021481611</v>
      </c>
      <c r="I1333" s="11" t="n">
        <f aca="false">ABS(G1333)</f>
        <v>0.81593321280203</v>
      </c>
      <c r="J1333" s="11" t="n">
        <f aca="false">ABS(H1333)</f>
        <v>0.682747021481611</v>
      </c>
      <c r="K1333" s="11" t="n">
        <f aca="false">G1333^2</f>
        <v>0.665747007753443</v>
      </c>
      <c r="L1333" s="11" t="n">
        <f aca="false">H1333^2</f>
        <v>0.466143495342011</v>
      </c>
      <c r="N1333" s="14" t="n">
        <v>0</v>
      </c>
      <c r="O1333" s="14" t="n">
        <v>0</v>
      </c>
      <c r="P1333" s="14" t="n">
        <v>1</v>
      </c>
      <c r="Q1333" s="14" t="n">
        <v>1</v>
      </c>
      <c r="R1333" s="0" t="n">
        <f aca="false">IF(N1333&gt;0,1,IF(O1333&gt;0,2,3))</f>
        <v>3</v>
      </c>
    </row>
    <row r="1334" customFormat="false" ht="12.8" hidden="false" customHeight="false" outlineLevel="0" collapsed="false">
      <c r="B1334" s="0" t="n">
        <v>24</v>
      </c>
      <c r="C1334" s="11" t="n">
        <v>160.864</v>
      </c>
      <c r="D1334" s="11" t="n">
        <v>18.8651885986328</v>
      </c>
      <c r="E1334" s="11" t="n">
        <v>7.38884704136099</v>
      </c>
      <c r="F1334" s="11"/>
      <c r="G1334" s="11" t="n">
        <f aca="false">-E1334</f>
        <v>-7.38884704136099</v>
      </c>
      <c r="H1334" s="11" t="n">
        <f aca="false">D1334-E1334</f>
        <v>11.4763415572718</v>
      </c>
      <c r="I1334" s="11" t="n">
        <f aca="false">ABS(G1334)</f>
        <v>7.38884704136099</v>
      </c>
      <c r="J1334" s="11" t="n">
        <f aca="false">ABS(H1334)</f>
        <v>11.4763415572718</v>
      </c>
      <c r="K1334" s="11" t="n">
        <f aca="false">G1334^2</f>
        <v>54.5950606006291</v>
      </c>
      <c r="L1334" s="11" t="n">
        <f aca="false">H1334^2</f>
        <v>131.706415539164</v>
      </c>
      <c r="N1334" s="14" t="n">
        <v>1</v>
      </c>
      <c r="O1334" s="14" t="n">
        <v>1</v>
      </c>
      <c r="P1334" s="14" t="n">
        <v>0</v>
      </c>
      <c r="Q1334" s="14" t="n">
        <v>0</v>
      </c>
      <c r="R1334" s="0" t="n">
        <f aca="false">IF(N1334&gt;0,1,IF(O1334&gt;0,2,3))</f>
        <v>1</v>
      </c>
    </row>
    <row r="1335" customFormat="false" ht="12.8" hidden="false" customHeight="false" outlineLevel="0" collapsed="false">
      <c r="B1335" s="0" t="n">
        <v>25</v>
      </c>
      <c r="C1335" s="11" t="n">
        <v>160.199</v>
      </c>
      <c r="D1335" s="11" t="n">
        <v>13.8884925842285</v>
      </c>
      <c r="E1335" s="11" t="n">
        <v>7.40393413633712</v>
      </c>
      <c r="F1335" s="11"/>
      <c r="G1335" s="11" t="n">
        <f aca="false">-E1335</f>
        <v>-7.40393413633712</v>
      </c>
      <c r="H1335" s="11" t="n">
        <f aca="false">D1335-E1335</f>
        <v>6.48455844789138</v>
      </c>
      <c r="I1335" s="11" t="n">
        <f aca="false">ABS(G1335)</f>
        <v>7.40393413633712</v>
      </c>
      <c r="J1335" s="11" t="n">
        <f aca="false">ABS(H1335)</f>
        <v>6.48455844789138</v>
      </c>
      <c r="K1335" s="11" t="n">
        <f aca="false">G1335^2</f>
        <v>54.8182406952181</v>
      </c>
      <c r="L1335" s="11" t="n">
        <f aca="false">H1335^2</f>
        <v>42.0494982641195</v>
      </c>
      <c r="N1335" s="14" t="n">
        <v>1</v>
      </c>
      <c r="O1335" s="14" t="n">
        <v>1</v>
      </c>
      <c r="P1335" s="14" t="n">
        <v>0</v>
      </c>
      <c r="Q1335" s="14" t="n">
        <v>0</v>
      </c>
      <c r="R1335" s="0" t="n">
        <f aca="false">IF(N1335&gt;0,1,IF(O1335&gt;0,2,3))</f>
        <v>1</v>
      </c>
    </row>
    <row r="1336" customFormat="false" ht="12.8" hidden="false" customHeight="false" outlineLevel="0" collapsed="false">
      <c r="B1336" s="0" t="n">
        <v>26</v>
      </c>
      <c r="C1336" s="11" t="n">
        <v>160.333</v>
      </c>
      <c r="D1336" s="11" t="n">
        <v>17.0219211578369</v>
      </c>
      <c r="E1336" s="11" t="n">
        <v>7.4038745007627</v>
      </c>
      <c r="F1336" s="11"/>
      <c r="G1336" s="11" t="n">
        <f aca="false">-E1336</f>
        <v>-7.4038745007627</v>
      </c>
      <c r="H1336" s="11" t="n">
        <f aca="false">D1336-E1336</f>
        <v>9.6180466570742</v>
      </c>
      <c r="I1336" s="11" t="n">
        <f aca="false">ABS(G1336)</f>
        <v>7.4038745007627</v>
      </c>
      <c r="J1336" s="11" t="n">
        <f aca="false">ABS(H1336)</f>
        <v>9.6180466570742</v>
      </c>
      <c r="K1336" s="11" t="n">
        <f aca="false">G1336^2</f>
        <v>54.8173576230441</v>
      </c>
      <c r="L1336" s="11" t="n">
        <f aca="false">H1336^2</f>
        <v>92.5068214976562</v>
      </c>
      <c r="N1336" s="14" t="n">
        <v>1</v>
      </c>
      <c r="O1336" s="14" t="n">
        <v>1</v>
      </c>
      <c r="P1336" s="14" t="n">
        <v>0</v>
      </c>
      <c r="Q1336" s="14" t="n">
        <v>0</v>
      </c>
      <c r="R1336" s="0" t="n">
        <f aca="false">IF(N1336&gt;0,1,IF(O1336&gt;0,2,3))</f>
        <v>1</v>
      </c>
    </row>
    <row r="1337" customFormat="false" ht="12.8" hidden="false" customHeight="false" outlineLevel="0" collapsed="false">
      <c r="B1337" s="0" t="n">
        <v>27</v>
      </c>
      <c r="C1337" s="11" t="n">
        <v>155.588</v>
      </c>
      <c r="D1337" s="11" t="n">
        <v>6.41408205032349</v>
      </c>
      <c r="E1337" s="11" t="n">
        <v>1.58600875565473</v>
      </c>
      <c r="F1337" s="11"/>
      <c r="G1337" s="11" t="n">
        <f aca="false">-E1337</f>
        <v>-1.58600875565473</v>
      </c>
      <c r="H1337" s="11" t="n">
        <f aca="false">D1337-E1337</f>
        <v>4.82807329466876</v>
      </c>
      <c r="I1337" s="11" t="n">
        <f aca="false">ABS(G1337)</f>
        <v>1.58600875565473</v>
      </c>
      <c r="J1337" s="11" t="n">
        <f aca="false">ABS(H1337)</f>
        <v>4.82807329466876</v>
      </c>
      <c r="K1337" s="11" t="n">
        <f aca="false">G1337^2</f>
        <v>2.51542377301346</v>
      </c>
      <c r="L1337" s="11" t="n">
        <f aca="false">H1337^2</f>
        <v>23.3102917386937</v>
      </c>
      <c r="N1337" s="14" t="n">
        <v>0</v>
      </c>
      <c r="O1337" s="14" t="n">
        <v>1</v>
      </c>
      <c r="P1337" s="14" t="n">
        <v>1</v>
      </c>
      <c r="Q1337" s="14" t="n">
        <v>0</v>
      </c>
      <c r="R1337" s="0" t="n">
        <f aca="false">IF(N1337&gt;0,1,IF(O1337&gt;0,2,3))</f>
        <v>2</v>
      </c>
    </row>
    <row r="1338" customFormat="false" ht="12.8" hidden="false" customHeight="false" outlineLevel="0" collapsed="false">
      <c r="B1338" s="0" t="n">
        <v>28</v>
      </c>
      <c r="C1338" s="11" t="n">
        <v>141.782</v>
      </c>
      <c r="D1338" s="11" t="n">
        <v>6.28868293762207</v>
      </c>
      <c r="E1338" s="11" t="n">
        <v>2.43945730754916</v>
      </c>
      <c r="F1338" s="11"/>
      <c r="G1338" s="11" t="n">
        <f aca="false">-E1338</f>
        <v>-2.43945730754916</v>
      </c>
      <c r="H1338" s="11" t="n">
        <f aca="false">D1338-E1338</f>
        <v>3.84922563007291</v>
      </c>
      <c r="I1338" s="11" t="n">
        <f aca="false">ABS(G1338)</f>
        <v>2.43945730754916</v>
      </c>
      <c r="J1338" s="11" t="n">
        <f aca="false">ABS(H1338)</f>
        <v>3.84922563007291</v>
      </c>
      <c r="K1338" s="11" t="n">
        <f aca="false">G1338^2</f>
        <v>5.950951955355</v>
      </c>
      <c r="L1338" s="11" t="n">
        <f aca="false">H1338^2</f>
        <v>14.8165379512102</v>
      </c>
      <c r="N1338" s="14" t="n">
        <v>0</v>
      </c>
      <c r="O1338" s="14" t="n">
        <v>1</v>
      </c>
      <c r="P1338" s="14" t="n">
        <v>1</v>
      </c>
      <c r="Q1338" s="14" t="n">
        <v>0</v>
      </c>
      <c r="R1338" s="0" t="n">
        <f aca="false">IF(N1338&gt;0,1,IF(O1338&gt;0,2,3))</f>
        <v>2</v>
      </c>
    </row>
    <row r="1339" customFormat="false" ht="12.8" hidden="false" customHeight="false" outlineLevel="0" collapsed="false">
      <c r="B1339" s="0" t="n">
        <v>29</v>
      </c>
      <c r="C1339" s="11" t="n">
        <v>153.855</v>
      </c>
      <c r="D1339" s="11" t="n">
        <v>6.0184497833252</v>
      </c>
      <c r="E1339" s="11" t="n">
        <v>1.58876769247579</v>
      </c>
      <c r="F1339" s="11"/>
      <c r="G1339" s="11" t="n">
        <f aca="false">-E1339</f>
        <v>-1.58876769247579</v>
      </c>
      <c r="H1339" s="11" t="n">
        <f aca="false">D1339-E1339</f>
        <v>4.42968209084941</v>
      </c>
      <c r="I1339" s="11" t="n">
        <f aca="false">ABS(G1339)</f>
        <v>1.58876769247579</v>
      </c>
      <c r="J1339" s="11" t="n">
        <f aca="false">ABS(H1339)</f>
        <v>4.42968209084941</v>
      </c>
      <c r="K1339" s="11" t="n">
        <f aca="false">G1339^2</f>
        <v>2.52418278065485</v>
      </c>
      <c r="L1339" s="11" t="n">
        <f aca="false">H1339^2</f>
        <v>19.622083425992</v>
      </c>
      <c r="N1339" s="14" t="n">
        <v>0</v>
      </c>
      <c r="O1339" s="14" t="n">
        <v>1</v>
      </c>
      <c r="P1339" s="14" t="n">
        <v>1</v>
      </c>
      <c r="Q1339" s="14" t="n">
        <v>0</v>
      </c>
      <c r="R1339" s="0" t="n">
        <f aca="false">IF(N1339&gt;0,1,IF(O1339&gt;0,2,3))</f>
        <v>2</v>
      </c>
    </row>
    <row r="1340" customFormat="false" ht="12.8" hidden="false" customHeight="false" outlineLevel="0" collapsed="false">
      <c r="B1340" s="0" t="n">
        <v>30</v>
      </c>
      <c r="C1340" s="11" t="n">
        <v>142.573</v>
      </c>
      <c r="D1340" s="11" t="n">
        <v>5.6956000328064</v>
      </c>
      <c r="E1340" s="11" t="n">
        <v>2.43751246146282</v>
      </c>
      <c r="F1340" s="11"/>
      <c r="G1340" s="11" t="n">
        <f aca="false">-E1340</f>
        <v>-2.43751246146282</v>
      </c>
      <c r="H1340" s="11" t="n">
        <f aca="false">D1340-E1340</f>
        <v>3.25808757134358</v>
      </c>
      <c r="I1340" s="11" t="n">
        <f aca="false">ABS(G1340)</f>
        <v>2.43751246146282</v>
      </c>
      <c r="J1340" s="11" t="n">
        <f aca="false">ABS(H1340)</f>
        <v>3.25808757134358</v>
      </c>
      <c r="K1340" s="11" t="n">
        <f aca="false">G1340^2</f>
        <v>5.94146699978653</v>
      </c>
      <c r="L1340" s="11" t="n">
        <f aca="false">H1340^2</f>
        <v>10.6151346225435</v>
      </c>
      <c r="N1340" s="14" t="n">
        <v>0</v>
      </c>
      <c r="O1340" s="14" t="n">
        <v>1</v>
      </c>
      <c r="P1340" s="14" t="n">
        <v>1</v>
      </c>
      <c r="Q1340" s="14" t="n">
        <v>0</v>
      </c>
      <c r="R1340" s="0" t="n">
        <f aca="false">IF(N1340&gt;0,1,IF(O1340&gt;0,2,3))</f>
        <v>2</v>
      </c>
    </row>
    <row r="1341" customFormat="false" ht="12.8" hidden="false" customHeight="false" outlineLevel="0" collapsed="false">
      <c r="B1341" s="0" t="n">
        <v>31</v>
      </c>
      <c r="C1341" s="11" t="n">
        <v>154.557</v>
      </c>
      <c r="D1341" s="11" t="n">
        <v>5.89658784866333</v>
      </c>
      <c r="E1341" s="11" t="n">
        <v>1.58870156130275</v>
      </c>
      <c r="F1341" s="11"/>
      <c r="G1341" s="11" t="n">
        <f aca="false">-E1341</f>
        <v>-1.58870156130275</v>
      </c>
      <c r="H1341" s="11" t="n">
        <f aca="false">D1341-E1341</f>
        <v>4.30788628736058</v>
      </c>
      <c r="I1341" s="11" t="n">
        <f aca="false">ABS(G1341)</f>
        <v>1.58870156130275</v>
      </c>
      <c r="J1341" s="11" t="n">
        <f aca="false">ABS(H1341)</f>
        <v>4.30788628736058</v>
      </c>
      <c r="K1341" s="11" t="n">
        <f aca="false">G1341^2</f>
        <v>2.5239726508858</v>
      </c>
      <c r="L1341" s="11" t="n">
        <f aca="false">H1341^2</f>
        <v>18.5578842648293</v>
      </c>
      <c r="N1341" s="14" t="n">
        <v>0</v>
      </c>
      <c r="O1341" s="14" t="n">
        <v>1</v>
      </c>
      <c r="P1341" s="14" t="n">
        <v>1</v>
      </c>
      <c r="Q1341" s="14" t="n">
        <v>0</v>
      </c>
      <c r="R1341" s="0" t="n">
        <f aca="false">IF(N1341&gt;0,1,IF(O1341&gt;0,2,3))</f>
        <v>2</v>
      </c>
    </row>
    <row r="1342" customFormat="false" ht="12.8" hidden="false" customHeight="false" outlineLevel="0" collapsed="false">
      <c r="B1342" s="0" t="n">
        <v>32</v>
      </c>
      <c r="C1342" s="11" t="n">
        <v>142.92</v>
      </c>
      <c r="D1342" s="11" t="n">
        <v>6.37382650375366</v>
      </c>
      <c r="E1342" s="11" t="n">
        <v>2.44170121442389</v>
      </c>
      <c r="F1342" s="11"/>
      <c r="G1342" s="11" t="n">
        <f aca="false">-E1342</f>
        <v>-2.44170121442389</v>
      </c>
      <c r="H1342" s="11" t="n">
        <f aca="false">D1342-E1342</f>
        <v>3.93212528932977</v>
      </c>
      <c r="I1342" s="11" t="n">
        <f aca="false">ABS(G1342)</f>
        <v>2.44170121442389</v>
      </c>
      <c r="J1342" s="11" t="n">
        <f aca="false">ABS(H1342)</f>
        <v>3.93212528932977</v>
      </c>
      <c r="K1342" s="11" t="n">
        <f aca="false">G1342^2</f>
        <v>5.9619048205191</v>
      </c>
      <c r="L1342" s="11" t="n">
        <f aca="false">H1342^2</f>
        <v>15.4616092909867</v>
      </c>
      <c r="N1342" s="14" t="n">
        <v>0</v>
      </c>
      <c r="O1342" s="14" t="n">
        <v>1</v>
      </c>
      <c r="P1342" s="14" t="n">
        <v>1</v>
      </c>
      <c r="Q1342" s="14" t="n">
        <v>0</v>
      </c>
      <c r="R1342" s="0" t="n">
        <f aca="false">IF(N1342&gt;0,1,IF(O1342&gt;0,2,3))</f>
        <v>2</v>
      </c>
    </row>
    <row r="1343" customFormat="false" ht="12.8" hidden="false" customHeight="false" outlineLevel="0" collapsed="false">
      <c r="B1343" s="0" t="n">
        <v>33</v>
      </c>
      <c r="C1343" s="11" t="n">
        <v>135.116</v>
      </c>
      <c r="D1343" s="11" t="n">
        <v>1.40576422214508</v>
      </c>
      <c r="E1343" s="11" t="n">
        <v>0.652544887103396</v>
      </c>
      <c r="F1343" s="11"/>
      <c r="G1343" s="11" t="n">
        <f aca="false">-E1343</f>
        <v>-0.652544887103396</v>
      </c>
      <c r="H1343" s="11" t="n">
        <f aca="false">D1343-E1343</f>
        <v>0.753219335041684</v>
      </c>
      <c r="I1343" s="11" t="n">
        <f aca="false">ABS(G1343)</f>
        <v>0.652544887103396</v>
      </c>
      <c r="J1343" s="11" t="n">
        <f aca="false">ABS(H1343)</f>
        <v>0.753219335041684</v>
      </c>
      <c r="K1343" s="11" t="n">
        <f aca="false">G1343^2</f>
        <v>0.425814829684784</v>
      </c>
      <c r="L1343" s="11" t="n">
        <f aca="false">H1343^2</f>
        <v>0.567339366680637</v>
      </c>
      <c r="N1343" s="14" t="n">
        <v>0</v>
      </c>
      <c r="O1343" s="14" t="n">
        <v>0</v>
      </c>
      <c r="P1343" s="14" t="n">
        <v>1</v>
      </c>
      <c r="Q1343" s="14" t="n">
        <v>1</v>
      </c>
      <c r="R1343" s="0" t="n">
        <f aca="false">IF(N1343&gt;0,1,IF(O1343&gt;0,2,3))</f>
        <v>3</v>
      </c>
    </row>
    <row r="1344" customFormat="false" ht="12.8" hidden="false" customHeight="false" outlineLevel="0" collapsed="false">
      <c r="B1344" s="0" t="n">
        <v>34</v>
      </c>
      <c r="C1344" s="11" t="n">
        <v>26.651</v>
      </c>
      <c r="D1344" s="11" t="n">
        <v>0.16965314745903</v>
      </c>
      <c r="E1344" s="11" t="n">
        <v>0.811680637792556</v>
      </c>
      <c r="F1344" s="11"/>
      <c r="G1344" s="11" t="n">
        <f aca="false">-E1344</f>
        <v>-0.811680637792556</v>
      </c>
      <c r="H1344" s="11" t="n">
        <f aca="false">D1344-E1344</f>
        <v>-0.642027490333526</v>
      </c>
      <c r="I1344" s="11" t="n">
        <f aca="false">ABS(G1344)</f>
        <v>0.811680637792556</v>
      </c>
      <c r="J1344" s="11" t="n">
        <f aca="false">ABS(H1344)</f>
        <v>0.642027490333526</v>
      </c>
      <c r="K1344" s="11" t="n">
        <f aca="false">G1344^2</f>
        <v>0.658825457767331</v>
      </c>
      <c r="L1344" s="11" t="n">
        <f aca="false">H1344^2</f>
        <v>0.412199298343966</v>
      </c>
      <c r="N1344" s="14" t="n">
        <v>0</v>
      </c>
      <c r="O1344" s="14" t="n">
        <v>0</v>
      </c>
      <c r="P1344" s="14" t="n">
        <v>1</v>
      </c>
      <c r="Q1344" s="14" t="n">
        <v>1</v>
      </c>
      <c r="R1344" s="0" t="n">
        <f aca="false">IF(N1344&gt;0,1,IF(O1344&gt;0,2,3))</f>
        <v>3</v>
      </c>
    </row>
    <row r="1345" customFormat="false" ht="12.8" hidden="false" customHeight="false" outlineLevel="0" collapsed="false">
      <c r="B1345" s="0" t="n">
        <v>35</v>
      </c>
      <c r="C1345" s="11" t="n">
        <v>130.607</v>
      </c>
      <c r="D1345" s="11" t="n">
        <v>3.920077085495</v>
      </c>
      <c r="E1345" s="11" t="n">
        <v>1.17242967918105</v>
      </c>
      <c r="F1345" s="11"/>
      <c r="G1345" s="11" t="n">
        <f aca="false">-E1345</f>
        <v>-1.17242967918105</v>
      </c>
      <c r="H1345" s="11" t="n">
        <f aca="false">D1345-E1345</f>
        <v>2.74764740631395</v>
      </c>
      <c r="I1345" s="11" t="n">
        <f aca="false">ABS(G1345)</f>
        <v>1.17242967918105</v>
      </c>
      <c r="J1345" s="11" t="n">
        <f aca="false">ABS(H1345)</f>
        <v>2.74764740631395</v>
      </c>
      <c r="K1345" s="11" t="n">
        <f aca="false">G1345^2</f>
        <v>1.37459135262458</v>
      </c>
      <c r="L1345" s="11" t="n">
        <f aca="false">H1345^2</f>
        <v>7.54956626942378</v>
      </c>
      <c r="N1345" s="14" t="n">
        <v>0</v>
      </c>
      <c r="O1345" s="14" t="n">
        <v>0</v>
      </c>
      <c r="P1345" s="14" t="n">
        <v>1</v>
      </c>
      <c r="Q1345" s="14" t="n">
        <v>1</v>
      </c>
      <c r="R1345" s="0" t="n">
        <f aca="false">IF(N1345&gt;0,1,IF(O1345&gt;0,2,3))</f>
        <v>3</v>
      </c>
    </row>
    <row r="1346" customFormat="false" ht="12.8" hidden="false" customHeight="false" outlineLevel="0" collapsed="false">
      <c r="B1346" s="0" t="n">
        <v>36</v>
      </c>
      <c r="C1346" s="11" t="n">
        <v>135.513</v>
      </c>
      <c r="D1346" s="11" t="n">
        <v>1.37247109413147</v>
      </c>
      <c r="E1346" s="11" t="n">
        <v>0.652835517196792</v>
      </c>
      <c r="F1346" s="11"/>
      <c r="G1346" s="11" t="n">
        <f aca="false">-E1346</f>
        <v>-0.652835517196792</v>
      </c>
      <c r="H1346" s="11" t="n">
        <f aca="false">D1346-E1346</f>
        <v>0.719635576934678</v>
      </c>
      <c r="I1346" s="11" t="n">
        <f aca="false">ABS(G1346)</f>
        <v>0.652835517196792</v>
      </c>
      <c r="J1346" s="11" t="n">
        <f aca="false">ABS(H1346)</f>
        <v>0.719635576934678</v>
      </c>
      <c r="K1346" s="11" t="n">
        <f aca="false">G1346^2</f>
        <v>0.426194212513603</v>
      </c>
      <c r="L1346" s="11" t="n">
        <f aca="false">H1346^2</f>
        <v>0.517875363590107</v>
      </c>
      <c r="N1346" s="14" t="n">
        <v>0</v>
      </c>
      <c r="O1346" s="14" t="n">
        <v>0</v>
      </c>
      <c r="P1346" s="14" t="n">
        <v>1</v>
      </c>
      <c r="Q1346" s="14" t="n">
        <v>1</v>
      </c>
      <c r="R1346" s="0" t="n">
        <f aca="false">IF(N1346&gt;0,1,IF(O1346&gt;0,2,3))</f>
        <v>3</v>
      </c>
    </row>
    <row r="1347" customFormat="false" ht="12.8" hidden="false" customHeight="false" outlineLevel="0" collapsed="false">
      <c r="B1347" s="0" t="n">
        <v>37</v>
      </c>
      <c r="C1347" s="11" t="n">
        <v>25.354</v>
      </c>
      <c r="D1347" s="11" t="n">
        <v>0.171512305736542</v>
      </c>
      <c r="E1347" s="11" t="n">
        <v>0.823724074022145</v>
      </c>
      <c r="F1347" s="11"/>
      <c r="G1347" s="11" t="n">
        <f aca="false">-E1347</f>
        <v>-0.823724074022145</v>
      </c>
      <c r="H1347" s="11" t="n">
        <f aca="false">D1347-E1347</f>
        <v>-0.652211768285603</v>
      </c>
      <c r="I1347" s="11" t="n">
        <f aca="false">ABS(G1347)</f>
        <v>0.823724074022145</v>
      </c>
      <c r="J1347" s="11" t="n">
        <f aca="false">ABS(H1347)</f>
        <v>0.652211768285603</v>
      </c>
      <c r="K1347" s="11" t="n">
        <f aca="false">G1347^2</f>
        <v>0.67852135012364</v>
      </c>
      <c r="L1347" s="11" t="n">
        <f aca="false">H1347^2</f>
        <v>0.425380190690233</v>
      </c>
      <c r="N1347" s="14" t="n">
        <v>0</v>
      </c>
      <c r="O1347" s="14" t="n">
        <v>0</v>
      </c>
      <c r="P1347" s="14" t="n">
        <v>1</v>
      </c>
      <c r="Q1347" s="14" t="n">
        <v>1</v>
      </c>
      <c r="R1347" s="0" t="n">
        <f aca="false">IF(N1347&gt;0,1,IF(O1347&gt;0,2,3))</f>
        <v>3</v>
      </c>
    </row>
    <row r="1348" customFormat="false" ht="12.8" hidden="false" customHeight="false" outlineLevel="0" collapsed="false">
      <c r="B1348" s="0" t="n">
        <v>38</v>
      </c>
      <c r="C1348" s="11" t="n">
        <v>130.805</v>
      </c>
      <c r="D1348" s="11" t="n">
        <v>3.59723925590515</v>
      </c>
      <c r="E1348" s="11" t="n">
        <v>1.17027183609076</v>
      </c>
      <c r="F1348" s="11"/>
      <c r="G1348" s="11" t="n">
        <f aca="false">-E1348</f>
        <v>-1.17027183609076</v>
      </c>
      <c r="H1348" s="11" t="n">
        <f aca="false">D1348-E1348</f>
        <v>2.42696741981439</v>
      </c>
      <c r="I1348" s="11" t="n">
        <f aca="false">ABS(G1348)</f>
        <v>1.17027183609076</v>
      </c>
      <c r="J1348" s="11" t="n">
        <f aca="false">ABS(H1348)</f>
        <v>2.42696741981439</v>
      </c>
      <c r="K1348" s="11" t="n">
        <f aca="false">G1348^2</f>
        <v>1.36953617034724</v>
      </c>
      <c r="L1348" s="11" t="n">
        <f aca="false">H1348^2</f>
        <v>5.89017085684052</v>
      </c>
      <c r="N1348" s="14" t="n">
        <v>0</v>
      </c>
      <c r="O1348" s="14" t="n">
        <v>0</v>
      </c>
      <c r="P1348" s="14" t="n">
        <v>1</v>
      </c>
      <c r="Q1348" s="14" t="n">
        <v>1</v>
      </c>
      <c r="R1348" s="0" t="n">
        <f aca="false">IF(N1348&gt;0,1,IF(O1348&gt;0,2,3))</f>
        <v>3</v>
      </c>
    </row>
    <row r="1349" customFormat="false" ht="12.8" hidden="false" customHeight="false" outlineLevel="0" collapsed="false">
      <c r="B1349" s="0" t="n">
        <v>39</v>
      </c>
      <c r="C1349" s="11" t="n">
        <v>135.365</v>
      </c>
      <c r="D1349" s="11" t="n">
        <v>1.37055492401123</v>
      </c>
      <c r="E1349" s="11" t="n">
        <v>0.654988960967046</v>
      </c>
      <c r="F1349" s="11"/>
      <c r="G1349" s="11" t="n">
        <f aca="false">-E1349</f>
        <v>-0.654988960967046</v>
      </c>
      <c r="H1349" s="11" t="n">
        <f aca="false">D1349-E1349</f>
        <v>0.715565963044184</v>
      </c>
      <c r="I1349" s="11" t="n">
        <f aca="false">ABS(G1349)</f>
        <v>0.654988960967046</v>
      </c>
      <c r="J1349" s="11" t="n">
        <f aca="false">ABS(H1349)</f>
        <v>0.715565963044184</v>
      </c>
      <c r="K1349" s="11" t="n">
        <f aca="false">G1349^2</f>
        <v>0.429010538988691</v>
      </c>
      <c r="L1349" s="11" t="n">
        <f aca="false">H1349^2</f>
        <v>0.51203464746735</v>
      </c>
      <c r="N1349" s="14" t="n">
        <v>0</v>
      </c>
      <c r="O1349" s="14" t="n">
        <v>0</v>
      </c>
      <c r="P1349" s="14" t="n">
        <v>1</v>
      </c>
      <c r="Q1349" s="14" t="n">
        <v>1</v>
      </c>
      <c r="R1349" s="0" t="n">
        <f aca="false">IF(N1349&gt;0,1,IF(O1349&gt;0,2,3))</f>
        <v>3</v>
      </c>
    </row>
    <row r="1350" customFormat="false" ht="12.8" hidden="false" customHeight="false" outlineLevel="0" collapsed="false">
      <c r="B1350" s="0" t="n">
        <v>40</v>
      </c>
      <c r="C1350" s="11" t="n">
        <v>31.354</v>
      </c>
      <c r="D1350" s="11" t="n">
        <v>0.133121609687805</v>
      </c>
      <c r="E1350" s="11" t="n">
        <v>0.806144380489506</v>
      </c>
      <c r="F1350" s="11"/>
      <c r="G1350" s="11" t="n">
        <f aca="false">-E1350</f>
        <v>-0.806144380489506</v>
      </c>
      <c r="H1350" s="11" t="n">
        <f aca="false">D1350-E1350</f>
        <v>-0.673022770801701</v>
      </c>
      <c r="I1350" s="11" t="n">
        <f aca="false">ABS(G1350)</f>
        <v>0.806144380489506</v>
      </c>
      <c r="J1350" s="11" t="n">
        <f aca="false">ABS(H1350)</f>
        <v>0.673022770801701</v>
      </c>
      <c r="K1350" s="11" t="n">
        <f aca="false">G1350^2</f>
        <v>0.64986876219481</v>
      </c>
      <c r="L1350" s="11" t="n">
        <f aca="false">H1350^2</f>
        <v>0.452959650017599</v>
      </c>
      <c r="N1350" s="14" t="n">
        <v>0</v>
      </c>
      <c r="O1350" s="14" t="n">
        <v>0</v>
      </c>
      <c r="P1350" s="14" t="n">
        <v>1</v>
      </c>
      <c r="Q1350" s="14" t="n">
        <v>1</v>
      </c>
      <c r="R1350" s="0" t="n">
        <f aca="false">IF(N1350&gt;0,1,IF(O1350&gt;0,2,3))</f>
        <v>3</v>
      </c>
    </row>
    <row r="1351" customFormat="false" ht="12.8" hidden="false" customHeight="false" outlineLevel="0" collapsed="false">
      <c r="B1351" s="0" t="n">
        <v>41</v>
      </c>
      <c r="C1351" s="11" t="n">
        <v>130.521</v>
      </c>
      <c r="D1351" s="11" t="n">
        <v>4.29369640350342</v>
      </c>
      <c r="E1351" s="11" t="n">
        <v>1.17037726140966</v>
      </c>
      <c r="F1351" s="11"/>
      <c r="G1351" s="11" t="n">
        <f aca="false">-E1351</f>
        <v>-1.17037726140966</v>
      </c>
      <c r="H1351" s="11" t="n">
        <f aca="false">D1351-E1351</f>
        <v>3.12331914209376</v>
      </c>
      <c r="I1351" s="11" t="n">
        <f aca="false">ABS(G1351)</f>
        <v>1.17037726140966</v>
      </c>
      <c r="J1351" s="11" t="n">
        <f aca="false">ABS(H1351)</f>
        <v>3.12331914209376</v>
      </c>
      <c r="K1351" s="11" t="n">
        <f aca="false">G1351^2</f>
        <v>1.36978293402478</v>
      </c>
      <c r="L1351" s="11" t="n">
        <f aca="false">H1351^2</f>
        <v>9.7551224633693</v>
      </c>
      <c r="N1351" s="14" t="n">
        <v>0</v>
      </c>
      <c r="O1351" s="14" t="n">
        <v>0</v>
      </c>
      <c r="P1351" s="14" t="n">
        <v>1</v>
      </c>
      <c r="Q1351" s="14" t="n">
        <v>1</v>
      </c>
      <c r="R1351" s="0" t="n">
        <f aca="false">IF(N1351&gt;0,1,IF(O1351&gt;0,2,3))</f>
        <v>3</v>
      </c>
    </row>
    <row r="1352" customFormat="false" ht="12.8" hidden="false" customHeight="false" outlineLevel="0" collapsed="false">
      <c r="B1352" s="0" t="n">
        <v>42</v>
      </c>
      <c r="C1352" s="11" t="n">
        <v>135.056</v>
      </c>
      <c r="D1352" s="11" t="n">
        <v>0.171512335538864</v>
      </c>
      <c r="E1352" s="11" t="n">
        <v>-0.0138240796177697</v>
      </c>
      <c r="F1352" s="11"/>
      <c r="G1352" s="11" t="n">
        <f aca="false">-E1352</f>
        <v>0.0138240796177697</v>
      </c>
      <c r="H1352" s="11" t="n">
        <f aca="false">D1352-E1352</f>
        <v>0.185336415156634</v>
      </c>
      <c r="I1352" s="11" t="n">
        <f aca="false">ABS(G1352)</f>
        <v>0.0138240796177697</v>
      </c>
      <c r="J1352" s="11" t="n">
        <f aca="false">ABS(H1352)</f>
        <v>0.185336415156634</v>
      </c>
      <c r="K1352" s="11" t="n">
        <f aca="false">G1352^2</f>
        <v>0.000191105177278436</v>
      </c>
      <c r="L1352" s="11" t="n">
        <f aca="false">H1352^2</f>
        <v>0.0343495867831121</v>
      </c>
      <c r="N1352" s="14" t="n">
        <v>0</v>
      </c>
      <c r="O1352" s="14" t="n">
        <v>0</v>
      </c>
      <c r="P1352" s="14" t="n">
        <v>0</v>
      </c>
      <c r="Q1352" s="14" t="n">
        <v>1</v>
      </c>
      <c r="R1352" s="0" t="n">
        <f aca="false">IF(N1352&gt;0,1,IF(O1352&gt;0,2,3))</f>
        <v>3</v>
      </c>
    </row>
    <row r="1353" customFormat="false" ht="12.8" hidden="false" customHeight="false" outlineLevel="0" collapsed="false">
      <c r="B1353" s="0" t="n">
        <v>43</v>
      </c>
      <c r="C1353" s="11" t="n">
        <v>133.862</v>
      </c>
      <c r="D1353" s="11" t="n">
        <v>0.171512335538864</v>
      </c>
      <c r="E1353" s="11" t="n">
        <v>-0.012962276044341</v>
      </c>
      <c r="F1353" s="11"/>
      <c r="G1353" s="11" t="n">
        <f aca="false">-E1353</f>
        <v>0.012962276044341</v>
      </c>
      <c r="H1353" s="11" t="n">
        <f aca="false">D1353-E1353</f>
        <v>0.184474611583205</v>
      </c>
      <c r="I1353" s="11" t="n">
        <f aca="false">ABS(G1353)</f>
        <v>0.012962276044341</v>
      </c>
      <c r="J1353" s="11" t="n">
        <f aca="false">ABS(H1353)</f>
        <v>0.184474611583205</v>
      </c>
      <c r="K1353" s="11" t="n">
        <f aca="false">G1353^2</f>
        <v>0.000168020600249697</v>
      </c>
      <c r="L1353" s="11" t="n">
        <f aca="false">H1353^2</f>
        <v>0.0340308823187744</v>
      </c>
      <c r="N1353" s="14" t="n">
        <v>0</v>
      </c>
      <c r="O1353" s="14" t="n">
        <v>0</v>
      </c>
      <c r="P1353" s="14" t="n">
        <v>0</v>
      </c>
      <c r="Q1353" s="14" t="n">
        <v>1</v>
      </c>
      <c r="R1353" s="0" t="n">
        <f aca="false">IF(N1353&gt;0,1,IF(O1353&gt;0,2,3))</f>
        <v>3</v>
      </c>
    </row>
    <row r="1354" customFormat="false" ht="12.8" hidden="false" customHeight="false" outlineLevel="0" collapsed="false">
      <c r="B1354" s="0" t="n">
        <v>44</v>
      </c>
      <c r="C1354" s="11" t="n">
        <v>133.791</v>
      </c>
      <c r="D1354" s="11" t="n">
        <v>0.171512335538864</v>
      </c>
      <c r="E1354" s="11" t="n">
        <v>-0.0137783333015093</v>
      </c>
      <c r="F1354" s="11"/>
      <c r="G1354" s="11" t="n">
        <f aca="false">-E1354</f>
        <v>0.0137783333015093</v>
      </c>
      <c r="H1354" s="11" t="n">
        <f aca="false">D1354-E1354</f>
        <v>0.185290668840373</v>
      </c>
      <c r="I1354" s="11" t="n">
        <f aca="false">ABS(G1354)</f>
        <v>0.0137783333015093</v>
      </c>
      <c r="J1354" s="11" t="n">
        <f aca="false">ABS(H1354)</f>
        <v>0.185290668840373</v>
      </c>
      <c r="K1354" s="11" t="n">
        <f aca="false">G1354^2</f>
        <v>0.00018984246856748</v>
      </c>
      <c r="L1354" s="11" t="n">
        <f aca="false">H1354^2</f>
        <v>0.0343326319593129</v>
      </c>
      <c r="N1354" s="14" t="n">
        <v>0</v>
      </c>
      <c r="O1354" s="14" t="n">
        <v>0</v>
      </c>
      <c r="P1354" s="14" t="n">
        <v>0</v>
      </c>
      <c r="Q1354" s="14" t="n">
        <v>1</v>
      </c>
      <c r="R1354" s="0" t="n">
        <f aca="false">IF(N1354&gt;0,1,IF(O1354&gt;0,2,3))</f>
        <v>3</v>
      </c>
    </row>
    <row r="1355" customFormat="false" ht="12.8" hidden="false" customHeight="false" outlineLevel="0" collapsed="false">
      <c r="A1355" s="7" t="n">
        <v>63</v>
      </c>
      <c r="B1355" s="0" t="n">
        <v>5</v>
      </c>
      <c r="C1355" s="11" t="n">
        <v>35.318</v>
      </c>
      <c r="D1355" s="11" t="n">
        <v>3.72554206848145</v>
      </c>
      <c r="E1355" s="11" t="n">
        <v>-5.62810828270433</v>
      </c>
      <c r="F1355" s="11"/>
      <c r="G1355" s="11" t="n">
        <f aca="false">-E1355</f>
        <v>5.62810828270433</v>
      </c>
      <c r="H1355" s="11" t="n">
        <f aca="false">D1355-E1355</f>
        <v>9.35365035118578</v>
      </c>
      <c r="I1355" s="11" t="n">
        <f aca="false">ABS(G1355)</f>
        <v>5.62810828270433</v>
      </c>
      <c r="J1355" s="11" t="n">
        <f aca="false">ABS(H1355)</f>
        <v>9.35365035118578</v>
      </c>
      <c r="K1355" s="11" t="n">
        <f aca="false">G1355^2</f>
        <v>31.6756028418451</v>
      </c>
      <c r="L1355" s="11" t="n">
        <f aca="false">H1355^2</f>
        <v>87.4907748922379</v>
      </c>
      <c r="N1355" s="14" t="n">
        <v>1</v>
      </c>
      <c r="O1355" s="14" t="n">
        <v>1</v>
      </c>
      <c r="P1355" s="14" t="n">
        <v>0</v>
      </c>
      <c r="Q1355" s="14" t="n">
        <v>0</v>
      </c>
      <c r="R1355" s="0" t="n">
        <f aca="false">IF(N1355&gt;0,1,IF(O1355&gt;0,2,3))</f>
        <v>1</v>
      </c>
    </row>
    <row r="1356" customFormat="false" ht="12.8" hidden="false" customHeight="false" outlineLevel="0" collapsed="false">
      <c r="B1356" s="0" t="n">
        <v>6</v>
      </c>
      <c r="C1356" s="11" t="n">
        <v>16.34</v>
      </c>
      <c r="D1356" s="11" t="n">
        <v>-2.18215227127075</v>
      </c>
      <c r="E1356" s="11" t="n">
        <v>2.32355030619271</v>
      </c>
      <c r="F1356" s="11"/>
      <c r="G1356" s="11" t="n">
        <f aca="false">-E1356</f>
        <v>-2.32355030619271</v>
      </c>
      <c r="H1356" s="11" t="n">
        <f aca="false">D1356-E1356</f>
        <v>-4.50570257746346</v>
      </c>
      <c r="I1356" s="11" t="n">
        <f aca="false">ABS(G1356)</f>
        <v>2.32355030619271</v>
      </c>
      <c r="J1356" s="11" t="n">
        <f aca="false">ABS(H1356)</f>
        <v>4.50570257746346</v>
      </c>
      <c r="K1356" s="11" t="n">
        <f aca="false">G1356^2</f>
        <v>5.39888602540824</v>
      </c>
      <c r="L1356" s="11" t="n">
        <f aca="false">H1356^2</f>
        <v>20.3013557165609</v>
      </c>
      <c r="N1356" s="14" t="n">
        <v>1</v>
      </c>
      <c r="O1356" s="14" t="n">
        <v>1</v>
      </c>
      <c r="P1356" s="14" t="n">
        <v>0</v>
      </c>
      <c r="Q1356" s="14" t="n">
        <v>0</v>
      </c>
      <c r="R1356" s="0" t="n">
        <f aca="false">IF(N1356&gt;0,1,IF(O1356&gt;0,2,3))</f>
        <v>1</v>
      </c>
    </row>
    <row r="1357" customFormat="false" ht="12.8" hidden="false" customHeight="false" outlineLevel="0" collapsed="false">
      <c r="B1357" s="0" t="n">
        <v>7</v>
      </c>
      <c r="C1357" s="11" t="n">
        <v>22.071</v>
      </c>
      <c r="D1357" s="11" t="n">
        <v>0.768804311752319</v>
      </c>
      <c r="E1357" s="11" t="n">
        <v>1.40003170917077</v>
      </c>
      <c r="F1357" s="11"/>
      <c r="G1357" s="11" t="n">
        <f aca="false">-E1357</f>
        <v>-1.40003170917077</v>
      </c>
      <c r="H1357" s="11" t="n">
        <f aca="false">D1357-E1357</f>
        <v>-0.631227397418451</v>
      </c>
      <c r="I1357" s="11" t="n">
        <f aca="false">ABS(G1357)</f>
        <v>1.40003170917077</v>
      </c>
      <c r="J1357" s="11" t="n">
        <f aca="false">ABS(H1357)</f>
        <v>0.631227397418451</v>
      </c>
      <c r="K1357" s="11" t="n">
        <f aca="false">G1357^2</f>
        <v>1.96008878668363</v>
      </c>
      <c r="L1357" s="11" t="n">
        <f aca="false">H1357^2</f>
        <v>0.398448027251671</v>
      </c>
      <c r="N1357" s="14" t="n">
        <v>1</v>
      </c>
      <c r="O1357" s="14" t="n">
        <v>1</v>
      </c>
      <c r="P1357" s="14" t="n">
        <v>0</v>
      </c>
      <c r="Q1357" s="14" t="n">
        <v>0</v>
      </c>
      <c r="R1357" s="0" t="n">
        <f aca="false">IF(N1357&gt;0,1,IF(O1357&gt;0,2,3))</f>
        <v>1</v>
      </c>
    </row>
    <row r="1358" customFormat="false" ht="12.8" hidden="false" customHeight="false" outlineLevel="0" collapsed="false">
      <c r="B1358" s="0" t="n">
        <v>8</v>
      </c>
      <c r="C1358" s="11" t="n">
        <v>8.613</v>
      </c>
      <c r="D1358" s="11" t="n">
        <v>1.682936668396</v>
      </c>
      <c r="E1358" s="11" t="n">
        <v>0.26939817758818</v>
      </c>
      <c r="F1358" s="11"/>
      <c r="G1358" s="11" t="n">
        <f aca="false">-E1358</f>
        <v>-0.26939817758818</v>
      </c>
      <c r="H1358" s="11" t="n">
        <f aca="false">D1358-E1358</f>
        <v>1.41353849080782</v>
      </c>
      <c r="I1358" s="11" t="n">
        <f aca="false">ABS(G1358)</f>
        <v>0.26939817758818</v>
      </c>
      <c r="J1358" s="11" t="n">
        <f aca="false">ABS(H1358)</f>
        <v>1.41353849080782</v>
      </c>
      <c r="K1358" s="11" t="n">
        <f aca="false">G1358^2</f>
        <v>0.0725753780878326</v>
      </c>
      <c r="L1358" s="11" t="n">
        <f aca="false">H1358^2</f>
        <v>1.99809106499525</v>
      </c>
      <c r="N1358" s="14" t="n">
        <v>0</v>
      </c>
      <c r="O1358" s="14" t="n">
        <v>0</v>
      </c>
      <c r="P1358" s="14" t="n">
        <v>1</v>
      </c>
      <c r="Q1358" s="14" t="n">
        <v>1</v>
      </c>
      <c r="R1358" s="0" t="n">
        <f aca="false">IF(N1358&gt;0,1,IF(O1358&gt;0,2,3))</f>
        <v>3</v>
      </c>
    </row>
    <row r="1359" customFormat="false" ht="12.8" hidden="false" customHeight="false" outlineLevel="0" collapsed="false">
      <c r="B1359" s="0" t="n">
        <v>9</v>
      </c>
      <c r="C1359" s="11" t="n">
        <v>2.70400000000001</v>
      </c>
      <c r="D1359" s="11" t="n">
        <v>2.1234860420227</v>
      </c>
      <c r="E1359" s="11" t="n">
        <v>0.356317922282777</v>
      </c>
      <c r="F1359" s="11"/>
      <c r="G1359" s="11" t="n">
        <f aca="false">-E1359</f>
        <v>-0.356317922282777</v>
      </c>
      <c r="H1359" s="11" t="n">
        <f aca="false">D1359-E1359</f>
        <v>1.76716811973992</v>
      </c>
      <c r="I1359" s="11" t="n">
        <f aca="false">ABS(G1359)</f>
        <v>0.356317922282777</v>
      </c>
      <c r="J1359" s="11" t="n">
        <f aca="false">ABS(H1359)</f>
        <v>1.76716811973992</v>
      </c>
      <c r="K1359" s="11" t="n">
        <f aca="false">G1359^2</f>
        <v>0.126962461739915</v>
      </c>
      <c r="L1359" s="11" t="n">
        <f aca="false">H1359^2</f>
        <v>3.12288316342514</v>
      </c>
      <c r="N1359" s="14" t="n">
        <v>0</v>
      </c>
      <c r="O1359" s="14" t="n">
        <v>0</v>
      </c>
      <c r="P1359" s="14" t="n">
        <v>1</v>
      </c>
      <c r="Q1359" s="14" t="n">
        <v>1</v>
      </c>
      <c r="R1359" s="0" t="n">
        <f aca="false">IF(N1359&gt;0,1,IF(O1359&gt;0,2,3))</f>
        <v>3</v>
      </c>
    </row>
    <row r="1360" customFormat="false" ht="12.8" hidden="false" customHeight="false" outlineLevel="0" collapsed="false">
      <c r="B1360" s="0" t="n">
        <v>10</v>
      </c>
      <c r="C1360" s="11" t="n">
        <v>8.61099999999999</v>
      </c>
      <c r="D1360" s="11" t="n">
        <v>1.50777006149292</v>
      </c>
      <c r="E1360" s="11" t="n">
        <v>0.877715176592481</v>
      </c>
      <c r="F1360" s="11"/>
      <c r="G1360" s="11" t="n">
        <f aca="false">-E1360</f>
        <v>-0.877715176592481</v>
      </c>
      <c r="H1360" s="11" t="n">
        <f aca="false">D1360-E1360</f>
        <v>0.630054884900439</v>
      </c>
      <c r="I1360" s="11" t="n">
        <f aca="false">ABS(G1360)</f>
        <v>0.877715176592481</v>
      </c>
      <c r="J1360" s="11" t="n">
        <f aca="false">ABS(H1360)</f>
        <v>0.630054884900439</v>
      </c>
      <c r="K1360" s="11" t="n">
        <f aca="false">G1360^2</f>
        <v>0.77038393122077</v>
      </c>
      <c r="L1360" s="11" t="n">
        <f aca="false">H1360^2</f>
        <v>0.396969157986905</v>
      </c>
      <c r="N1360" s="14" t="n">
        <v>0</v>
      </c>
      <c r="O1360" s="14" t="n">
        <v>0</v>
      </c>
      <c r="P1360" s="14" t="n">
        <v>1</v>
      </c>
      <c r="Q1360" s="14" t="n">
        <v>1</v>
      </c>
      <c r="R1360" s="0" t="n">
        <f aca="false">IF(N1360&gt;0,1,IF(O1360&gt;0,2,3))</f>
        <v>3</v>
      </c>
    </row>
    <row r="1361" customFormat="false" ht="12.8" hidden="false" customHeight="false" outlineLevel="0" collapsed="false">
      <c r="B1361" s="0" t="n">
        <v>11</v>
      </c>
      <c r="C1361" s="11" t="n">
        <v>5.399</v>
      </c>
      <c r="D1361" s="11" t="n">
        <v>1.97009027004242</v>
      </c>
      <c r="E1361" s="11" t="n">
        <v>0.934606587647004</v>
      </c>
      <c r="F1361" s="11"/>
      <c r="G1361" s="11" t="n">
        <f aca="false">-E1361</f>
        <v>-0.934606587647004</v>
      </c>
      <c r="H1361" s="11" t="n">
        <f aca="false">D1361-E1361</f>
        <v>1.03548368239542</v>
      </c>
      <c r="I1361" s="11" t="n">
        <f aca="false">ABS(G1361)</f>
        <v>0.934606587647004</v>
      </c>
      <c r="J1361" s="11" t="n">
        <f aca="false">ABS(H1361)</f>
        <v>1.03548368239542</v>
      </c>
      <c r="K1361" s="11" t="n">
        <f aca="false">G1361^2</f>
        <v>0.873489473673177</v>
      </c>
      <c r="L1361" s="11" t="n">
        <f aca="false">H1361^2</f>
        <v>1.07222645650717</v>
      </c>
      <c r="N1361" s="14" t="n">
        <v>0</v>
      </c>
      <c r="O1361" s="14" t="n">
        <v>0</v>
      </c>
      <c r="P1361" s="14" t="n">
        <v>1</v>
      </c>
      <c r="Q1361" s="14" t="n">
        <v>1</v>
      </c>
      <c r="R1361" s="0" t="n">
        <f aca="false">IF(N1361&gt;0,1,IF(O1361&gt;0,2,3))</f>
        <v>3</v>
      </c>
    </row>
    <row r="1362" customFormat="false" ht="12.8" hidden="false" customHeight="false" outlineLevel="0" collapsed="false">
      <c r="B1362" s="0" t="n">
        <v>12</v>
      </c>
      <c r="C1362" s="11" t="n">
        <v>8.114</v>
      </c>
      <c r="D1362" s="11" t="n">
        <v>1.60177087783813</v>
      </c>
      <c r="E1362" s="11" t="n">
        <v>0.0528635514669062</v>
      </c>
      <c r="F1362" s="11"/>
      <c r="G1362" s="11" t="n">
        <f aca="false">-E1362</f>
        <v>-0.0528635514669062</v>
      </c>
      <c r="H1362" s="11" t="n">
        <f aca="false">D1362-E1362</f>
        <v>1.54890732637122</v>
      </c>
      <c r="I1362" s="11" t="n">
        <f aca="false">ABS(G1362)</f>
        <v>0.0528635514669062</v>
      </c>
      <c r="J1362" s="11" t="n">
        <f aca="false">ABS(H1362)</f>
        <v>1.54890732637122</v>
      </c>
      <c r="K1362" s="11" t="n">
        <f aca="false">G1362^2</f>
        <v>0.00279455507369424</v>
      </c>
      <c r="L1362" s="11" t="n">
        <f aca="false">H1362^2</f>
        <v>2.39911390568645</v>
      </c>
      <c r="N1362" s="14" t="n">
        <v>0</v>
      </c>
      <c r="O1362" s="14" t="n">
        <v>0</v>
      </c>
      <c r="P1362" s="14" t="n">
        <v>1</v>
      </c>
      <c r="Q1362" s="14" t="n">
        <v>1</v>
      </c>
      <c r="R1362" s="0" t="n">
        <f aca="false">IF(N1362&gt;0,1,IF(O1362&gt;0,2,3))</f>
        <v>3</v>
      </c>
    </row>
    <row r="1363" customFormat="false" ht="12.8" hidden="false" customHeight="false" outlineLevel="0" collapsed="false">
      <c r="B1363" s="0" t="n">
        <v>13</v>
      </c>
      <c r="C1363" s="11" t="n">
        <v>4.202</v>
      </c>
      <c r="D1363" s="11" t="n">
        <v>1.31163084506989</v>
      </c>
      <c r="E1363" s="11" t="n">
        <v>0.240457920447135</v>
      </c>
      <c r="F1363" s="11"/>
      <c r="G1363" s="11" t="n">
        <f aca="false">-E1363</f>
        <v>-0.240457920447135</v>
      </c>
      <c r="H1363" s="11" t="n">
        <f aca="false">D1363-E1363</f>
        <v>1.07117292462275</v>
      </c>
      <c r="I1363" s="11" t="n">
        <f aca="false">ABS(G1363)</f>
        <v>0.240457920447135</v>
      </c>
      <c r="J1363" s="11" t="n">
        <f aca="false">ABS(H1363)</f>
        <v>1.07117292462275</v>
      </c>
      <c r="K1363" s="11" t="n">
        <f aca="false">G1363^2</f>
        <v>0.0578200115057607</v>
      </c>
      <c r="L1363" s="11" t="n">
        <f aca="false">H1363^2</f>
        <v>1.14741143444487</v>
      </c>
      <c r="N1363" s="14" t="n">
        <v>0</v>
      </c>
      <c r="O1363" s="14" t="n">
        <v>0</v>
      </c>
      <c r="P1363" s="14" t="n">
        <v>1</v>
      </c>
      <c r="Q1363" s="14" t="n">
        <v>1</v>
      </c>
      <c r="R1363" s="0" t="n">
        <f aca="false">IF(N1363&gt;0,1,IF(O1363&gt;0,2,3))</f>
        <v>3</v>
      </c>
    </row>
    <row r="1364" customFormat="false" ht="12.8" hidden="false" customHeight="false" outlineLevel="0" collapsed="false">
      <c r="B1364" s="0" t="n">
        <v>14</v>
      </c>
      <c r="C1364" s="11" t="n">
        <v>3.458</v>
      </c>
      <c r="D1364" s="11" t="n">
        <v>1.62071824073792</v>
      </c>
      <c r="E1364" s="11" t="n">
        <v>0.0272874516527608</v>
      </c>
      <c r="F1364" s="11"/>
      <c r="G1364" s="11" t="n">
        <f aca="false">-E1364</f>
        <v>-0.0272874516527608</v>
      </c>
      <c r="H1364" s="11" t="n">
        <f aca="false">D1364-E1364</f>
        <v>1.59343078908516</v>
      </c>
      <c r="I1364" s="11" t="n">
        <f aca="false">ABS(G1364)</f>
        <v>0.0272874516527608</v>
      </c>
      <c r="J1364" s="11" t="n">
        <f aca="false">ABS(H1364)</f>
        <v>1.59343078908516</v>
      </c>
      <c r="K1364" s="11" t="n">
        <f aca="false">G1364^2</f>
        <v>0.000744605017701758</v>
      </c>
      <c r="L1364" s="11" t="n">
        <f aca="false">H1364^2</f>
        <v>2.53902167960455</v>
      </c>
      <c r="N1364" s="14" t="n">
        <v>0</v>
      </c>
      <c r="O1364" s="14" t="n">
        <v>0</v>
      </c>
      <c r="P1364" s="14" t="n">
        <v>1</v>
      </c>
      <c r="Q1364" s="14" t="n">
        <v>1</v>
      </c>
      <c r="R1364" s="0" t="n">
        <f aca="false">IF(N1364&gt;0,1,IF(O1364&gt;0,2,3))</f>
        <v>3</v>
      </c>
    </row>
    <row r="1365" customFormat="false" ht="12.8" hidden="false" customHeight="false" outlineLevel="0" collapsed="false">
      <c r="B1365" s="0" t="n">
        <v>15</v>
      </c>
      <c r="C1365" s="11" t="n">
        <v>8.072</v>
      </c>
      <c r="D1365" s="11" t="n">
        <v>1.36026430130005</v>
      </c>
      <c r="E1365" s="11" t="n">
        <v>0.852827959475682</v>
      </c>
      <c r="F1365" s="11"/>
      <c r="G1365" s="11" t="n">
        <f aca="false">-E1365</f>
        <v>-0.852827959475682</v>
      </c>
      <c r="H1365" s="11" t="n">
        <f aca="false">D1365-E1365</f>
        <v>0.507436341824368</v>
      </c>
      <c r="I1365" s="11" t="n">
        <f aca="false">ABS(G1365)</f>
        <v>0.852827959475682</v>
      </c>
      <c r="J1365" s="11" t="n">
        <f aca="false">ABS(H1365)</f>
        <v>0.507436341824368</v>
      </c>
      <c r="K1365" s="11" t="n">
        <f aca="false">G1365^2</f>
        <v>0.727315528463455</v>
      </c>
      <c r="L1365" s="11" t="n">
        <f aca="false">H1365^2</f>
        <v>0.257491641004097</v>
      </c>
      <c r="N1365" s="14" t="n">
        <v>0</v>
      </c>
      <c r="O1365" s="14" t="n">
        <v>0</v>
      </c>
      <c r="P1365" s="14" t="n">
        <v>1</v>
      </c>
      <c r="Q1365" s="14" t="n">
        <v>1</v>
      </c>
      <c r="R1365" s="0" t="n">
        <f aca="false">IF(N1365&gt;0,1,IF(O1365&gt;0,2,3))</f>
        <v>3</v>
      </c>
    </row>
    <row r="1366" customFormat="false" ht="12.8" hidden="false" customHeight="false" outlineLevel="0" collapsed="false">
      <c r="B1366" s="0" t="n">
        <v>16</v>
      </c>
      <c r="C1366" s="11" t="n">
        <v>6.97</v>
      </c>
      <c r="D1366" s="11" t="n">
        <v>2.08972811698914</v>
      </c>
      <c r="E1366" s="11" t="n">
        <v>0.639658887895955</v>
      </c>
      <c r="F1366" s="11"/>
      <c r="G1366" s="11" t="n">
        <f aca="false">-E1366</f>
        <v>-0.639658887895955</v>
      </c>
      <c r="H1366" s="11" t="n">
        <f aca="false">D1366-E1366</f>
        <v>1.45006922909319</v>
      </c>
      <c r="I1366" s="11" t="n">
        <f aca="false">ABS(G1366)</f>
        <v>0.639658887895955</v>
      </c>
      <c r="J1366" s="11" t="n">
        <f aca="false">ABS(H1366)</f>
        <v>1.45006922909319</v>
      </c>
      <c r="K1366" s="11" t="n">
        <f aca="false">G1366^2</f>
        <v>0.40916349286429</v>
      </c>
      <c r="L1366" s="11" t="n">
        <f aca="false">H1366^2</f>
        <v>2.1027007691629</v>
      </c>
      <c r="N1366" s="14" t="n">
        <v>0</v>
      </c>
      <c r="O1366" s="14" t="n">
        <v>0</v>
      </c>
      <c r="P1366" s="14" t="n">
        <v>1</v>
      </c>
      <c r="Q1366" s="14" t="n">
        <v>1</v>
      </c>
      <c r="R1366" s="0" t="n">
        <f aca="false">IF(N1366&gt;0,1,IF(O1366&gt;0,2,3))</f>
        <v>3</v>
      </c>
    </row>
    <row r="1367" customFormat="false" ht="12.8" hidden="false" customHeight="false" outlineLevel="0" collapsed="false">
      <c r="B1367" s="0" t="n">
        <v>48</v>
      </c>
      <c r="C1367" s="11" t="n">
        <v>35.194</v>
      </c>
      <c r="D1367" s="11" t="n">
        <v>3.72487831115723</v>
      </c>
      <c r="E1367" s="11" t="n">
        <v>-5.62176034392952</v>
      </c>
      <c r="F1367" s="11"/>
      <c r="G1367" s="11" t="n">
        <f aca="false">-E1367</f>
        <v>5.62176034392952</v>
      </c>
      <c r="H1367" s="11" t="n">
        <f aca="false">D1367-E1367</f>
        <v>9.34663865508675</v>
      </c>
      <c r="I1367" s="11" t="n">
        <f aca="false">ABS(G1367)</f>
        <v>5.62176034392952</v>
      </c>
      <c r="J1367" s="11" t="n">
        <f aca="false">ABS(H1367)</f>
        <v>9.34663865508675</v>
      </c>
      <c r="K1367" s="11" t="n">
        <f aca="false">G1367^2</f>
        <v>31.6041893645786</v>
      </c>
      <c r="L1367" s="11" t="n">
        <f aca="false">H1367^2</f>
        <v>87.3596541487619</v>
      </c>
      <c r="N1367" s="14" t="n">
        <v>1</v>
      </c>
      <c r="O1367" s="14" t="n">
        <v>1</v>
      </c>
      <c r="P1367" s="14" t="n">
        <v>0</v>
      </c>
      <c r="Q1367" s="14" t="n">
        <v>0</v>
      </c>
      <c r="R1367" s="0" t="n">
        <f aca="false">IF(N1367&gt;0,1,IF(O1367&gt;0,2,3))</f>
        <v>1</v>
      </c>
    </row>
    <row r="1368" customFormat="false" ht="12.8" hidden="false" customHeight="false" outlineLevel="0" collapsed="false">
      <c r="B1368" s="0" t="n">
        <v>49</v>
      </c>
      <c r="C1368" s="11" t="n">
        <v>16.262</v>
      </c>
      <c r="D1368" s="11" t="n">
        <v>-2.16738510131836</v>
      </c>
      <c r="E1368" s="11" t="n">
        <v>2.32519146419502</v>
      </c>
      <c r="F1368" s="11"/>
      <c r="G1368" s="11" t="n">
        <f aca="false">-E1368</f>
        <v>-2.32519146419502</v>
      </c>
      <c r="H1368" s="11" t="n">
        <f aca="false">D1368-E1368</f>
        <v>-4.49257656551338</v>
      </c>
      <c r="I1368" s="11" t="n">
        <f aca="false">ABS(G1368)</f>
        <v>2.32519146419502</v>
      </c>
      <c r="J1368" s="11" t="n">
        <f aca="false">ABS(H1368)</f>
        <v>4.49257656551338</v>
      </c>
      <c r="K1368" s="11" t="n">
        <f aca="false">G1368^2</f>
        <v>5.40651534516538</v>
      </c>
      <c r="L1368" s="11" t="n">
        <f aca="false">H1368^2</f>
        <v>20.183244197</v>
      </c>
      <c r="N1368" s="14" t="n">
        <v>1</v>
      </c>
      <c r="O1368" s="14" t="n">
        <v>1</v>
      </c>
      <c r="P1368" s="14" t="n">
        <v>0</v>
      </c>
      <c r="Q1368" s="14" t="n">
        <v>0</v>
      </c>
      <c r="R1368" s="0" t="n">
        <f aca="false">IF(N1368&gt;0,1,IF(O1368&gt;0,2,3))</f>
        <v>1</v>
      </c>
    </row>
    <row r="1369" customFormat="false" ht="12.8" hidden="false" customHeight="false" outlineLevel="0" collapsed="false">
      <c r="B1369" s="0" t="n">
        <v>50</v>
      </c>
      <c r="C1369" s="11" t="n">
        <v>22.076</v>
      </c>
      <c r="D1369" s="11" t="n">
        <v>0.522793769836426</v>
      </c>
      <c r="E1369" s="11" t="n">
        <v>1.400835334854</v>
      </c>
      <c r="F1369" s="11"/>
      <c r="G1369" s="11" t="n">
        <f aca="false">-E1369</f>
        <v>-1.400835334854</v>
      </c>
      <c r="H1369" s="11" t="n">
        <f aca="false">D1369-E1369</f>
        <v>-0.878041565017574</v>
      </c>
      <c r="I1369" s="11" t="n">
        <f aca="false">ABS(G1369)</f>
        <v>1.400835334854</v>
      </c>
      <c r="J1369" s="11" t="n">
        <f aca="false">ABS(H1369)</f>
        <v>0.878041565017574</v>
      </c>
      <c r="K1369" s="11" t="n">
        <f aca="false">G1369^2</f>
        <v>1.96233963537552</v>
      </c>
      <c r="L1369" s="11" t="n">
        <f aca="false">H1369^2</f>
        <v>0.77095698989851</v>
      </c>
      <c r="N1369" s="14" t="n">
        <v>1</v>
      </c>
      <c r="O1369" s="14" t="n">
        <v>1</v>
      </c>
      <c r="P1369" s="14" t="n">
        <v>0</v>
      </c>
      <c r="Q1369" s="14" t="n">
        <v>0</v>
      </c>
      <c r="R1369" s="0" t="n">
        <f aca="false">IF(N1369&gt;0,1,IF(O1369&gt;0,2,3))</f>
        <v>1</v>
      </c>
    </row>
    <row r="1370" customFormat="false" ht="12.8" hidden="false" customHeight="false" outlineLevel="0" collapsed="false">
      <c r="B1370" s="0" t="n">
        <v>60</v>
      </c>
      <c r="C1370" s="11" t="n">
        <v>6.98099999999999</v>
      </c>
      <c r="D1370" s="11" t="n">
        <v>2.0856773853302</v>
      </c>
      <c r="E1370" s="11" t="n">
        <v>0.640442813760409</v>
      </c>
      <c r="F1370" s="11"/>
      <c r="G1370" s="11" t="n">
        <f aca="false">-E1370</f>
        <v>-0.640442813760409</v>
      </c>
      <c r="H1370" s="11" t="n">
        <f aca="false">D1370-E1370</f>
        <v>1.44523457156979</v>
      </c>
      <c r="I1370" s="11" t="n">
        <f aca="false">ABS(G1370)</f>
        <v>0.640442813760409</v>
      </c>
      <c r="J1370" s="11" t="n">
        <f aca="false">ABS(H1370)</f>
        <v>1.44523457156979</v>
      </c>
      <c r="K1370" s="11" t="n">
        <f aca="false">G1370^2</f>
        <v>0.41016699769735</v>
      </c>
      <c r="L1370" s="11" t="n">
        <f aca="false">H1370^2</f>
        <v>2.08870296686052</v>
      </c>
      <c r="N1370" s="14" t="n">
        <v>0</v>
      </c>
      <c r="O1370" s="14" t="n">
        <v>0</v>
      </c>
      <c r="P1370" s="14" t="n">
        <v>1</v>
      </c>
      <c r="Q1370" s="14" t="n">
        <v>1</v>
      </c>
      <c r="R1370" s="0" t="n">
        <f aca="false">IF(N1370&gt;0,1,IF(O1370&gt;0,2,3))</f>
        <v>3</v>
      </c>
    </row>
    <row r="1371" customFormat="false" ht="12.8" hidden="false" customHeight="false" outlineLevel="0" collapsed="false">
      <c r="B1371" s="0" t="n">
        <v>61</v>
      </c>
      <c r="C1371" s="11" t="n">
        <v>3.57599999999999</v>
      </c>
      <c r="D1371" s="11" t="n">
        <v>1.62165832519531</v>
      </c>
      <c r="E1371" s="11" t="n">
        <v>0.028006258399948</v>
      </c>
      <c r="F1371" s="11"/>
      <c r="G1371" s="11" t="n">
        <f aca="false">-E1371</f>
        <v>-0.028006258399948</v>
      </c>
      <c r="H1371" s="11" t="n">
        <f aca="false">D1371-E1371</f>
        <v>1.59365206679536</v>
      </c>
      <c r="I1371" s="11" t="n">
        <f aca="false">ABS(G1371)</f>
        <v>0.028006258399948</v>
      </c>
      <c r="J1371" s="11" t="n">
        <f aca="false">ABS(H1371)</f>
        <v>1.59365206679536</v>
      </c>
      <c r="K1371" s="11" t="n">
        <f aca="false">G1371^2</f>
        <v>0.000784350509564658</v>
      </c>
      <c r="L1371" s="11" t="n">
        <f aca="false">H1371^2</f>
        <v>2.53972691000113</v>
      </c>
      <c r="N1371" s="14" t="n">
        <v>0</v>
      </c>
      <c r="O1371" s="14" t="n">
        <v>0</v>
      </c>
      <c r="P1371" s="14" t="n">
        <v>1</v>
      </c>
      <c r="Q1371" s="14" t="n">
        <v>1</v>
      </c>
      <c r="R1371" s="0" t="n">
        <f aca="false">IF(N1371&gt;0,1,IF(O1371&gt;0,2,3))</f>
        <v>3</v>
      </c>
    </row>
    <row r="1372" customFormat="false" ht="12.8" hidden="false" customHeight="false" outlineLevel="0" collapsed="false">
      <c r="B1372" s="0" t="n">
        <v>62</v>
      </c>
      <c r="C1372" s="11" t="n">
        <v>8.24599999999998</v>
      </c>
      <c r="D1372" s="11" t="n">
        <v>1.32167196273804</v>
      </c>
      <c r="E1372" s="11" t="n">
        <v>0.856079419337156</v>
      </c>
      <c r="F1372" s="11"/>
      <c r="G1372" s="11" t="n">
        <f aca="false">-E1372</f>
        <v>-0.856079419337156</v>
      </c>
      <c r="H1372" s="11" t="n">
        <f aca="false">D1372-E1372</f>
        <v>0.465592543400884</v>
      </c>
      <c r="I1372" s="11" t="n">
        <f aca="false">ABS(G1372)</f>
        <v>0.856079419337156</v>
      </c>
      <c r="J1372" s="11" t="n">
        <f aca="false">ABS(H1372)</f>
        <v>0.465592543400884</v>
      </c>
      <c r="K1372" s="11" t="n">
        <f aca="false">G1372^2</f>
        <v>0.732871972212642</v>
      </c>
      <c r="L1372" s="11" t="n">
        <f aca="false">H1372^2</f>
        <v>0.216776416470504</v>
      </c>
      <c r="N1372" s="14" t="n">
        <v>0</v>
      </c>
      <c r="O1372" s="14" t="n">
        <v>0</v>
      </c>
      <c r="P1372" s="14" t="n">
        <v>1</v>
      </c>
      <c r="Q1372" s="14" t="n">
        <v>1</v>
      </c>
      <c r="R1372" s="0" t="n">
        <f aca="false">IF(N1372&gt;0,1,IF(O1372&gt;0,2,3))</f>
        <v>3</v>
      </c>
    </row>
    <row r="1373" customFormat="false" ht="12.8" hidden="false" customHeight="false" outlineLevel="0" collapsed="false">
      <c r="B1373" s="0" t="n">
        <v>63</v>
      </c>
      <c r="C1373" s="11" t="n">
        <v>8.113</v>
      </c>
      <c r="D1373" s="11" t="n">
        <v>1.59699666500092</v>
      </c>
      <c r="E1373" s="11" t="n">
        <v>0.0527694831143819</v>
      </c>
      <c r="F1373" s="11"/>
      <c r="G1373" s="11" t="n">
        <f aca="false">-E1373</f>
        <v>-0.0527694831143819</v>
      </c>
      <c r="H1373" s="11" t="n">
        <f aca="false">D1373-E1373</f>
        <v>1.54422718188654</v>
      </c>
      <c r="I1373" s="11" t="n">
        <f aca="false">ABS(G1373)</f>
        <v>0.0527694831143819</v>
      </c>
      <c r="J1373" s="11" t="n">
        <f aca="false">ABS(H1373)</f>
        <v>1.54422718188654</v>
      </c>
      <c r="K1373" s="11" t="n">
        <f aca="false">G1373^2</f>
        <v>0.00278461834815904</v>
      </c>
      <c r="L1373" s="11" t="n">
        <f aca="false">H1373^2</f>
        <v>2.38463758927724</v>
      </c>
      <c r="N1373" s="14" t="n">
        <v>0</v>
      </c>
      <c r="O1373" s="14" t="n">
        <v>0</v>
      </c>
      <c r="P1373" s="14" t="n">
        <v>1</v>
      </c>
      <c r="Q1373" s="14" t="n">
        <v>1</v>
      </c>
      <c r="R1373" s="0" t="n">
        <f aca="false">IF(N1373&gt;0,1,IF(O1373&gt;0,2,3))</f>
        <v>3</v>
      </c>
    </row>
    <row r="1374" customFormat="false" ht="12.8" hidden="false" customHeight="false" outlineLevel="0" collapsed="false">
      <c r="B1374" s="0" t="n">
        <v>64</v>
      </c>
      <c r="C1374" s="11" t="n">
        <v>5.43699999999998</v>
      </c>
      <c r="D1374" s="11" t="n">
        <v>1.96731019020081</v>
      </c>
      <c r="E1374" s="11" t="n">
        <v>0.933561010134916</v>
      </c>
      <c r="F1374" s="11"/>
      <c r="G1374" s="11" t="n">
        <f aca="false">-E1374</f>
        <v>-0.933561010134916</v>
      </c>
      <c r="H1374" s="11" t="n">
        <f aca="false">D1374-E1374</f>
        <v>1.03374918006589</v>
      </c>
      <c r="I1374" s="11" t="n">
        <f aca="false">ABS(G1374)</f>
        <v>0.933561010134916</v>
      </c>
      <c r="J1374" s="11" t="n">
        <f aca="false">ABS(H1374)</f>
        <v>1.03374918006589</v>
      </c>
      <c r="K1374" s="11" t="n">
        <f aca="false">G1374^2</f>
        <v>0.871536159644125</v>
      </c>
      <c r="L1374" s="11" t="n">
        <f aca="false">H1374^2</f>
        <v>1.06863736728691</v>
      </c>
      <c r="N1374" s="14" t="n">
        <v>0</v>
      </c>
      <c r="O1374" s="14" t="n">
        <v>0</v>
      </c>
      <c r="P1374" s="14" t="n">
        <v>1</v>
      </c>
      <c r="Q1374" s="14" t="n">
        <v>1</v>
      </c>
      <c r="R1374" s="0" t="n">
        <f aca="false">IF(N1374&gt;0,1,IF(O1374&gt;0,2,3))</f>
        <v>3</v>
      </c>
    </row>
    <row r="1375" customFormat="false" ht="12.8" hidden="false" customHeight="false" outlineLevel="0" collapsed="false">
      <c r="B1375" s="0" t="n">
        <v>65</v>
      </c>
      <c r="C1375" s="11" t="n">
        <v>4.13200000000001</v>
      </c>
      <c r="D1375" s="11" t="n">
        <v>1.32824301719666</v>
      </c>
      <c r="E1375" s="11" t="n">
        <v>0.23723586833551</v>
      </c>
      <c r="F1375" s="11"/>
      <c r="G1375" s="11" t="n">
        <f aca="false">-E1375</f>
        <v>-0.23723586833551</v>
      </c>
      <c r="H1375" s="11" t="n">
        <f aca="false">D1375-E1375</f>
        <v>1.09100714886115</v>
      </c>
      <c r="I1375" s="11" t="n">
        <f aca="false">ABS(G1375)</f>
        <v>0.23723586833551</v>
      </c>
      <c r="J1375" s="11" t="n">
        <f aca="false">ABS(H1375)</f>
        <v>1.09100714886115</v>
      </c>
      <c r="K1375" s="11" t="n">
        <f aca="false">G1375^2</f>
        <v>0.0562808572249034</v>
      </c>
      <c r="L1375" s="11" t="n">
        <f aca="false">H1375^2</f>
        <v>1.19029659886614</v>
      </c>
      <c r="N1375" s="14" t="n">
        <v>0</v>
      </c>
      <c r="O1375" s="14" t="n">
        <v>0</v>
      </c>
      <c r="P1375" s="14" t="n">
        <v>1</v>
      </c>
      <c r="Q1375" s="14" t="n">
        <v>1</v>
      </c>
      <c r="R1375" s="0" t="n">
        <f aca="false">IF(N1375&gt;0,1,IF(O1375&gt;0,2,3))</f>
        <v>3</v>
      </c>
    </row>
    <row r="1376" customFormat="false" ht="12.8" hidden="false" customHeight="false" outlineLevel="0" collapsed="false">
      <c r="B1376" s="0" t="n">
        <v>66</v>
      </c>
      <c r="C1376" s="11" t="n">
        <v>8.828</v>
      </c>
      <c r="D1376" s="11" t="n">
        <v>1.53308796882629</v>
      </c>
      <c r="E1376" s="11" t="n">
        <v>0.882513853827014</v>
      </c>
      <c r="F1376" s="11"/>
      <c r="G1376" s="11" t="n">
        <f aca="false">-E1376</f>
        <v>-0.882513853827014</v>
      </c>
      <c r="H1376" s="11" t="n">
        <f aca="false">D1376-E1376</f>
        <v>0.650574114999276</v>
      </c>
      <c r="I1376" s="11" t="n">
        <f aca="false">ABS(G1376)</f>
        <v>0.882513853827014</v>
      </c>
      <c r="J1376" s="11" t="n">
        <f aca="false">ABS(H1376)</f>
        <v>0.650574114999276</v>
      </c>
      <c r="K1376" s="11" t="n">
        <f aca="false">G1376^2</f>
        <v>0.778830702196608</v>
      </c>
      <c r="L1376" s="11" t="n">
        <f aca="false">H1376^2</f>
        <v>0.423246679107091</v>
      </c>
      <c r="N1376" s="14" t="n">
        <v>0</v>
      </c>
      <c r="O1376" s="14" t="n">
        <v>0</v>
      </c>
      <c r="P1376" s="14" t="n">
        <v>1</v>
      </c>
      <c r="Q1376" s="14" t="n">
        <v>1</v>
      </c>
      <c r="R1376" s="0" t="n">
        <f aca="false">IF(N1376&gt;0,1,IF(O1376&gt;0,2,3))</f>
        <v>3</v>
      </c>
    </row>
    <row r="1377" customFormat="false" ht="12.8" hidden="false" customHeight="false" outlineLevel="0" collapsed="false">
      <c r="B1377" s="0" t="n">
        <v>67</v>
      </c>
      <c r="C1377" s="11" t="n">
        <v>2.644</v>
      </c>
      <c r="D1377" s="11" t="n">
        <v>2.12196183204651</v>
      </c>
      <c r="E1377" s="11" t="n">
        <v>0.357476304482922</v>
      </c>
      <c r="F1377" s="11"/>
      <c r="G1377" s="11" t="n">
        <f aca="false">-E1377</f>
        <v>-0.357476304482922</v>
      </c>
      <c r="H1377" s="11" t="n">
        <f aca="false">D1377-E1377</f>
        <v>1.76448552756359</v>
      </c>
      <c r="I1377" s="11" t="n">
        <f aca="false">ABS(G1377)</f>
        <v>0.357476304482922</v>
      </c>
      <c r="J1377" s="11" t="n">
        <f aca="false">ABS(H1377)</f>
        <v>1.76448552756359</v>
      </c>
      <c r="K1377" s="11" t="n">
        <f aca="false">G1377^2</f>
        <v>0.127789308266767</v>
      </c>
      <c r="L1377" s="11" t="n">
        <f aca="false">H1377^2</f>
        <v>3.11340917698135</v>
      </c>
      <c r="N1377" s="14" t="n">
        <v>0</v>
      </c>
      <c r="O1377" s="14" t="n">
        <v>0</v>
      </c>
      <c r="P1377" s="14" t="n">
        <v>1</v>
      </c>
      <c r="Q1377" s="14" t="n">
        <v>1</v>
      </c>
      <c r="R1377" s="0" t="n">
        <f aca="false">IF(N1377&gt;0,1,IF(O1377&gt;0,2,3))</f>
        <v>3</v>
      </c>
    </row>
    <row r="1378" customFormat="false" ht="12.8" hidden="false" customHeight="false" outlineLevel="0" collapsed="false">
      <c r="B1378" s="0" t="n">
        <v>68</v>
      </c>
      <c r="C1378" s="11" t="n">
        <v>8.57900000000001</v>
      </c>
      <c r="D1378" s="11" t="n">
        <v>1.67806708812714</v>
      </c>
      <c r="E1378" s="11" t="n">
        <v>0.26835864468665</v>
      </c>
      <c r="F1378" s="11"/>
      <c r="G1378" s="11" t="n">
        <f aca="false">-E1378</f>
        <v>-0.26835864468665</v>
      </c>
      <c r="H1378" s="11" t="n">
        <f aca="false">D1378-E1378</f>
        <v>1.40970844344049</v>
      </c>
      <c r="I1378" s="11" t="n">
        <f aca="false">ABS(G1378)</f>
        <v>0.26835864468665</v>
      </c>
      <c r="J1378" s="11" t="n">
        <f aca="false">ABS(H1378)</f>
        <v>1.40970844344049</v>
      </c>
      <c r="K1378" s="11" t="n">
        <f aca="false">G1378^2</f>
        <v>0.0720163621780557</v>
      </c>
      <c r="L1378" s="11" t="n">
        <f aca="false">H1378^2</f>
        <v>1.98727789550741</v>
      </c>
      <c r="N1378" s="14" t="n">
        <v>0</v>
      </c>
      <c r="O1378" s="14" t="n">
        <v>0</v>
      </c>
      <c r="P1378" s="14" t="n">
        <v>1</v>
      </c>
      <c r="Q1378" s="14" t="n">
        <v>1</v>
      </c>
      <c r="R1378" s="0" t="n">
        <f aca="false">IF(N1378&gt;0,1,IF(O1378&gt;0,2,3))</f>
        <v>3</v>
      </c>
    </row>
    <row r="1379" customFormat="false" ht="12.8" hidden="false" customHeight="false" outlineLevel="0" collapsed="false">
      <c r="A1379" s="7" t="n">
        <v>64</v>
      </c>
      <c r="B1379" s="0" t="n">
        <v>9</v>
      </c>
      <c r="C1379" s="11" t="n">
        <v>154.516</v>
      </c>
      <c r="D1379" s="11" t="n">
        <v>0.655819952487946</v>
      </c>
      <c r="E1379" s="11" t="n">
        <v>0.452035434692128</v>
      </c>
      <c r="F1379" s="11"/>
      <c r="G1379" s="11" t="n">
        <f aca="false">-E1379</f>
        <v>-0.452035434692128</v>
      </c>
      <c r="H1379" s="11" t="n">
        <f aca="false">D1379-E1379</f>
        <v>0.203784517795818</v>
      </c>
      <c r="I1379" s="11" t="n">
        <f aca="false">ABS(G1379)</f>
        <v>0.452035434692128</v>
      </c>
      <c r="J1379" s="11" t="n">
        <f aca="false">ABS(H1379)</f>
        <v>0.203784517795818</v>
      </c>
      <c r="K1379" s="11" t="n">
        <f aca="false">G1379^2</f>
        <v>0.204336034217301</v>
      </c>
      <c r="L1379" s="11" t="n">
        <f aca="false">H1379^2</f>
        <v>0.0415281296932741</v>
      </c>
      <c r="N1379" s="14" t="n">
        <v>0</v>
      </c>
      <c r="O1379" s="14" t="n">
        <v>1</v>
      </c>
      <c r="P1379" s="14" t="n">
        <v>0</v>
      </c>
      <c r="Q1379" s="14" t="n">
        <v>0</v>
      </c>
      <c r="R1379" s="0" t="n">
        <f aca="false">IF(N1379&gt;0,1,IF(O1379&gt;0,2,3))</f>
        <v>2</v>
      </c>
    </row>
    <row r="1380" customFormat="false" ht="12.8" hidden="false" customHeight="false" outlineLevel="0" collapsed="false">
      <c r="B1380" s="0" t="n">
        <v>11</v>
      </c>
      <c r="C1380" s="11" t="n">
        <v>129.468</v>
      </c>
      <c r="D1380" s="11" t="n">
        <v>0.160417005419731</v>
      </c>
      <c r="E1380" s="11" t="n">
        <v>0.553635086043578</v>
      </c>
      <c r="F1380" s="11"/>
      <c r="G1380" s="11" t="n">
        <f aca="false">-E1380</f>
        <v>-0.553635086043578</v>
      </c>
      <c r="H1380" s="11" t="n">
        <f aca="false">D1380-E1380</f>
        <v>-0.393218080623847</v>
      </c>
      <c r="I1380" s="11" t="n">
        <f aca="false">ABS(G1380)</f>
        <v>0.553635086043578</v>
      </c>
      <c r="J1380" s="11" t="n">
        <f aca="false">ABS(H1380)</f>
        <v>0.393218080623847</v>
      </c>
      <c r="K1380" s="11" t="n">
        <f aca="false">G1380^2</f>
        <v>0.30651180849848</v>
      </c>
      <c r="L1380" s="11" t="n">
        <f aca="false">H1380^2</f>
        <v>0.154620458929502</v>
      </c>
      <c r="N1380" s="14" t="n">
        <v>0</v>
      </c>
      <c r="O1380" s="14" t="n">
        <v>0</v>
      </c>
      <c r="P1380" s="14" t="n">
        <v>1</v>
      </c>
      <c r="Q1380" s="14" t="n">
        <v>0</v>
      </c>
      <c r="R1380" s="0" t="n">
        <f aca="false">IF(N1380&gt;0,1,IF(O1380&gt;0,2,3))</f>
        <v>3</v>
      </c>
    </row>
    <row r="1381" customFormat="false" ht="12.8" hidden="false" customHeight="false" outlineLevel="0" collapsed="false">
      <c r="B1381" s="0" t="n">
        <v>13</v>
      </c>
      <c r="C1381" s="11" t="n">
        <v>143.921</v>
      </c>
      <c r="D1381" s="11" t="n">
        <v>0.171512335538864</v>
      </c>
      <c r="E1381" s="11" t="n">
        <v>0.265902588300442</v>
      </c>
      <c r="F1381" s="11"/>
      <c r="G1381" s="11" t="n">
        <f aca="false">-E1381</f>
        <v>-0.265902588300442</v>
      </c>
      <c r="H1381" s="11" t="n">
        <f aca="false">D1381-E1381</f>
        <v>-0.094390252761578</v>
      </c>
      <c r="I1381" s="11" t="n">
        <f aca="false">ABS(G1381)</f>
        <v>0.265902588300442</v>
      </c>
      <c r="J1381" s="11" t="n">
        <f aca="false">ABS(H1381)</f>
        <v>0.094390252761578</v>
      </c>
      <c r="K1381" s="11" t="n">
        <f aca="false">G1381^2</f>
        <v>0.0707041864648744</v>
      </c>
      <c r="L1381" s="11" t="n">
        <f aca="false">H1381^2</f>
        <v>0.00890951981639458</v>
      </c>
      <c r="N1381" s="14" t="n">
        <v>0</v>
      </c>
      <c r="O1381" s="14" t="n">
        <v>0</v>
      </c>
      <c r="P1381" s="14" t="n">
        <v>0</v>
      </c>
      <c r="Q1381" s="14" t="n">
        <v>1</v>
      </c>
      <c r="R1381" s="0" t="n">
        <f aca="false">IF(N1381&gt;0,1,IF(O1381&gt;0,2,3))</f>
        <v>3</v>
      </c>
    </row>
    <row r="1382" customFormat="false" ht="12.8" hidden="false" customHeight="false" outlineLevel="0" collapsed="false">
      <c r="B1382" s="0" t="n">
        <v>15</v>
      </c>
      <c r="C1382" s="11" t="n">
        <v>126.892</v>
      </c>
      <c r="D1382" s="11" t="n">
        <v>0.171512335538864</v>
      </c>
      <c r="E1382" s="11" t="n">
        <v>0.0351724843085676</v>
      </c>
      <c r="F1382" s="11"/>
      <c r="G1382" s="11" t="n">
        <f aca="false">-E1382</f>
        <v>-0.0351724843085676</v>
      </c>
      <c r="H1382" s="11" t="n">
        <f aca="false">D1382-E1382</f>
        <v>0.136339851230296</v>
      </c>
      <c r="I1382" s="11" t="n">
        <f aca="false">ABS(G1382)</f>
        <v>0.0351724843085676</v>
      </c>
      <c r="J1382" s="11" t="n">
        <f aca="false">ABS(H1382)</f>
        <v>0.136339851230296</v>
      </c>
      <c r="K1382" s="11" t="n">
        <f aca="false">G1382^2</f>
        <v>0.00123710365243643</v>
      </c>
      <c r="L1382" s="11" t="n">
        <f aca="false">H1382^2</f>
        <v>0.0185885550334994</v>
      </c>
      <c r="N1382" s="14" t="n">
        <v>0</v>
      </c>
      <c r="O1382" s="14" t="n">
        <v>0</v>
      </c>
      <c r="P1382" s="14" t="n">
        <v>1</v>
      </c>
      <c r="Q1382" s="14" t="n">
        <v>0</v>
      </c>
      <c r="R1382" s="0" t="n">
        <f aca="false">IF(N1382&gt;0,1,IF(O1382&gt;0,2,3))</f>
        <v>3</v>
      </c>
    </row>
    <row r="1383" customFormat="false" ht="12.8" hidden="false" customHeight="false" outlineLevel="0" collapsed="false">
      <c r="B1383" s="0" t="n">
        <v>17</v>
      </c>
      <c r="C1383" s="11" t="n">
        <v>160.794</v>
      </c>
      <c r="D1383" s="11" t="n">
        <v>1.73356115818024</v>
      </c>
      <c r="E1383" s="11" t="n">
        <v>0.872500922998434</v>
      </c>
      <c r="F1383" s="11"/>
      <c r="G1383" s="11" t="n">
        <f aca="false">-E1383</f>
        <v>-0.872500922998434</v>
      </c>
      <c r="H1383" s="11" t="n">
        <f aca="false">D1383-E1383</f>
        <v>0.861060235181806</v>
      </c>
      <c r="I1383" s="11" t="n">
        <f aca="false">ABS(G1383)</f>
        <v>0.872500922998434</v>
      </c>
      <c r="J1383" s="11" t="n">
        <f aca="false">ABS(H1383)</f>
        <v>0.861060235181806</v>
      </c>
      <c r="K1383" s="11" t="n">
        <f aca="false">G1383^2</f>
        <v>0.761257860633119</v>
      </c>
      <c r="L1383" s="11" t="n">
        <f aca="false">H1383^2</f>
        <v>0.741424728611347</v>
      </c>
      <c r="N1383" s="14" t="n">
        <v>0</v>
      </c>
      <c r="O1383" s="14" t="n">
        <v>1</v>
      </c>
      <c r="P1383" s="14" t="n">
        <v>0</v>
      </c>
      <c r="Q1383" s="14" t="n">
        <v>0</v>
      </c>
      <c r="R1383" s="0" t="n">
        <f aca="false">IF(N1383&gt;0,1,IF(O1383&gt;0,2,3))</f>
        <v>2</v>
      </c>
    </row>
    <row r="1384" customFormat="false" ht="12.8" hidden="false" customHeight="false" outlineLevel="0" collapsed="false">
      <c r="B1384" s="0" t="n">
        <v>18</v>
      </c>
      <c r="C1384" s="11" t="n">
        <v>162.107</v>
      </c>
      <c r="D1384" s="11" t="n">
        <v>0.109730340540409</v>
      </c>
      <c r="E1384" s="11" t="n">
        <v>2.3896069989194</v>
      </c>
      <c r="F1384" s="11"/>
      <c r="G1384" s="11" t="n">
        <f aca="false">-E1384</f>
        <v>-2.3896069989194</v>
      </c>
      <c r="H1384" s="11" t="n">
        <f aca="false">D1384-E1384</f>
        <v>-2.27987665837899</v>
      </c>
      <c r="I1384" s="11" t="n">
        <f aca="false">ABS(G1384)</f>
        <v>2.3896069989194</v>
      </c>
      <c r="J1384" s="11" t="n">
        <f aca="false">ABS(H1384)</f>
        <v>2.27987665837899</v>
      </c>
      <c r="K1384" s="11" t="n">
        <f aca="false">G1384^2</f>
        <v>5.71022160928458</v>
      </c>
      <c r="L1384" s="11" t="n">
        <f aca="false">H1384^2</f>
        <v>5.19783757742136</v>
      </c>
      <c r="N1384" s="14" t="n">
        <v>0</v>
      </c>
      <c r="O1384" s="14" t="n">
        <v>1</v>
      </c>
      <c r="P1384" s="14" t="n">
        <v>0</v>
      </c>
      <c r="Q1384" s="14" t="n">
        <v>0</v>
      </c>
      <c r="R1384" s="0" t="n">
        <f aca="false">IF(N1384&gt;0,1,IF(O1384&gt;0,2,3))</f>
        <v>2</v>
      </c>
    </row>
    <row r="1385" customFormat="false" ht="12.8" hidden="false" customHeight="false" outlineLevel="0" collapsed="false">
      <c r="B1385" s="0" t="n">
        <v>19</v>
      </c>
      <c r="C1385" s="11" t="n">
        <v>126.359</v>
      </c>
      <c r="D1385" s="11" t="n">
        <v>0.171512335538864</v>
      </c>
      <c r="E1385" s="11" t="n">
        <v>1.69143765312416</v>
      </c>
      <c r="F1385" s="11"/>
      <c r="G1385" s="11" t="n">
        <f aca="false">-E1385</f>
        <v>-1.69143765312416</v>
      </c>
      <c r="H1385" s="11" t="n">
        <f aca="false">D1385-E1385</f>
        <v>-1.5199253175853</v>
      </c>
      <c r="I1385" s="11" t="n">
        <f aca="false">ABS(G1385)</f>
        <v>1.69143765312416</v>
      </c>
      <c r="J1385" s="11" t="n">
        <f aca="false">ABS(H1385)</f>
        <v>1.5199253175853</v>
      </c>
      <c r="K1385" s="11" t="n">
        <f aca="false">G1385^2</f>
        <v>2.86096133440617</v>
      </c>
      <c r="L1385" s="11" t="n">
        <f aca="false">H1385^2</f>
        <v>2.31017297103676</v>
      </c>
      <c r="N1385" s="14" t="n">
        <v>0</v>
      </c>
      <c r="O1385" s="14" t="n">
        <v>0</v>
      </c>
      <c r="P1385" s="14" t="n">
        <v>1</v>
      </c>
      <c r="Q1385" s="14" t="n">
        <v>0</v>
      </c>
      <c r="R1385" s="0" t="n">
        <f aca="false">IF(N1385&gt;0,1,IF(O1385&gt;0,2,3))</f>
        <v>3</v>
      </c>
    </row>
    <row r="1386" customFormat="false" ht="12.8" hidden="false" customHeight="false" outlineLevel="0" collapsed="false">
      <c r="B1386" s="0" t="n">
        <v>21</v>
      </c>
      <c r="C1386" s="11" t="n">
        <v>144.061</v>
      </c>
      <c r="D1386" s="11" t="n">
        <v>0.171512335538864</v>
      </c>
      <c r="E1386" s="11" t="n">
        <v>-0.704591475754562</v>
      </c>
      <c r="F1386" s="11"/>
      <c r="G1386" s="11" t="n">
        <f aca="false">-E1386</f>
        <v>0.704591475754562</v>
      </c>
      <c r="H1386" s="11" t="n">
        <f aca="false">D1386-E1386</f>
        <v>0.876103811293426</v>
      </c>
      <c r="I1386" s="11" t="n">
        <f aca="false">ABS(G1386)</f>
        <v>0.704591475754562</v>
      </c>
      <c r="J1386" s="11" t="n">
        <f aca="false">ABS(H1386)</f>
        <v>0.876103811293426</v>
      </c>
      <c r="K1386" s="11" t="n">
        <f aca="false">G1386^2</f>
        <v>0.496449147705992</v>
      </c>
      <c r="L1386" s="11" t="n">
        <f aca="false">H1386^2</f>
        <v>0.767557888162867</v>
      </c>
      <c r="N1386" s="14" t="n">
        <v>0</v>
      </c>
      <c r="O1386" s="14" t="n">
        <v>0</v>
      </c>
      <c r="P1386" s="14" t="n">
        <v>0</v>
      </c>
      <c r="Q1386" s="14" t="n">
        <v>1</v>
      </c>
      <c r="R1386" s="0" t="n">
        <f aca="false">IF(N1386&gt;0,1,IF(O1386&gt;0,2,3))</f>
        <v>3</v>
      </c>
    </row>
    <row r="1387" customFormat="false" ht="12.8" hidden="false" customHeight="false" outlineLevel="0" collapsed="false">
      <c r="B1387" s="0" t="n">
        <v>23</v>
      </c>
      <c r="C1387" s="11" t="n">
        <v>126.433</v>
      </c>
      <c r="D1387" s="11" t="n">
        <v>0.171512335538864</v>
      </c>
      <c r="E1387" s="11" t="n">
        <v>2.20120895749386</v>
      </c>
      <c r="F1387" s="11"/>
      <c r="G1387" s="11" t="n">
        <f aca="false">-E1387</f>
        <v>-2.20120895749386</v>
      </c>
      <c r="H1387" s="11" t="n">
        <f aca="false">D1387-E1387</f>
        <v>-2.029696621955</v>
      </c>
      <c r="I1387" s="11" t="n">
        <f aca="false">ABS(G1387)</f>
        <v>2.20120895749386</v>
      </c>
      <c r="J1387" s="11" t="n">
        <f aca="false">ABS(H1387)</f>
        <v>2.029696621955</v>
      </c>
      <c r="K1387" s="11" t="n">
        <f aca="false">G1387^2</f>
        <v>4.84532087455121</v>
      </c>
      <c r="L1387" s="11" t="n">
        <f aca="false">H1387^2</f>
        <v>4.11966837717552</v>
      </c>
      <c r="N1387" s="14" t="n">
        <v>0</v>
      </c>
      <c r="O1387" s="14" t="n">
        <v>0</v>
      </c>
      <c r="P1387" s="14" t="n">
        <v>1</v>
      </c>
      <c r="Q1387" s="14" t="n">
        <v>0</v>
      </c>
      <c r="R1387" s="0" t="n">
        <f aca="false">IF(N1387&gt;0,1,IF(O1387&gt;0,2,3))</f>
        <v>3</v>
      </c>
    </row>
    <row r="1388" customFormat="false" ht="12.8" hidden="false" customHeight="false" outlineLevel="0" collapsed="false">
      <c r="B1388" s="0" t="n">
        <v>25</v>
      </c>
      <c r="C1388" s="11" t="n">
        <v>162.406</v>
      </c>
      <c r="D1388" s="11" t="n">
        <v>0.160449653863907</v>
      </c>
      <c r="E1388" s="11" t="n">
        <v>3.2695630084694</v>
      </c>
      <c r="F1388" s="11"/>
      <c r="G1388" s="11" t="n">
        <f aca="false">-E1388</f>
        <v>-3.2695630084694</v>
      </c>
      <c r="H1388" s="11" t="n">
        <f aca="false">D1388-E1388</f>
        <v>-3.10911335460549</v>
      </c>
      <c r="I1388" s="11" t="n">
        <f aca="false">ABS(G1388)</f>
        <v>3.2695630084694</v>
      </c>
      <c r="J1388" s="11" t="n">
        <f aca="false">ABS(H1388)</f>
        <v>3.10911335460549</v>
      </c>
      <c r="K1388" s="11" t="n">
        <f aca="false">G1388^2</f>
        <v>10.6900422663515</v>
      </c>
      <c r="L1388" s="11" t="n">
        <f aca="false">H1388^2</f>
        <v>9.66658585178622</v>
      </c>
      <c r="N1388" s="14" t="n">
        <v>0</v>
      </c>
      <c r="O1388" s="14" t="n">
        <v>1</v>
      </c>
      <c r="P1388" s="14" t="n">
        <v>0</v>
      </c>
      <c r="Q1388" s="14" t="n">
        <v>0</v>
      </c>
      <c r="R1388" s="0" t="n">
        <f aca="false">IF(N1388&gt;0,1,IF(O1388&gt;0,2,3))</f>
        <v>2</v>
      </c>
    </row>
    <row r="1389" customFormat="false" ht="12.8" hidden="false" customHeight="false" outlineLevel="0" collapsed="false">
      <c r="B1389" s="0" t="n">
        <v>26</v>
      </c>
      <c r="C1389" s="11" t="n">
        <v>158.346</v>
      </c>
      <c r="D1389" s="11" t="n">
        <v>0.227174833416939</v>
      </c>
      <c r="E1389" s="11" t="n">
        <v>2.78446717197667</v>
      </c>
      <c r="F1389" s="11"/>
      <c r="G1389" s="11" t="n">
        <f aca="false">-E1389</f>
        <v>-2.78446717197667</v>
      </c>
      <c r="H1389" s="11" t="n">
        <f aca="false">D1389-E1389</f>
        <v>-2.55729233855973</v>
      </c>
      <c r="I1389" s="11" t="n">
        <f aca="false">ABS(G1389)</f>
        <v>2.78446717197667</v>
      </c>
      <c r="J1389" s="11" t="n">
        <f aca="false">ABS(H1389)</f>
        <v>2.55729233855973</v>
      </c>
      <c r="K1389" s="11" t="n">
        <f aca="false">G1389^2</f>
        <v>7.75325743181575</v>
      </c>
      <c r="L1389" s="11" t="n">
        <f aca="false">H1389^2</f>
        <v>6.5397441048563</v>
      </c>
      <c r="N1389" s="14" t="n">
        <v>0</v>
      </c>
      <c r="O1389" s="14" t="n">
        <v>1</v>
      </c>
      <c r="P1389" s="14" t="n">
        <v>0</v>
      </c>
      <c r="Q1389" s="14" t="n">
        <v>0</v>
      </c>
      <c r="R1389" s="0" t="n">
        <f aca="false">IF(N1389&gt;0,1,IF(O1389&gt;0,2,3))</f>
        <v>2</v>
      </c>
    </row>
    <row r="1390" customFormat="false" ht="12.8" hidden="false" customHeight="false" outlineLevel="0" collapsed="false">
      <c r="B1390" s="0" t="n">
        <v>27</v>
      </c>
      <c r="C1390" s="11" t="n">
        <v>125.033</v>
      </c>
      <c r="D1390" s="11" t="n">
        <v>0.171512335538864</v>
      </c>
      <c r="E1390" s="11" t="n">
        <v>0.552012511429041</v>
      </c>
      <c r="F1390" s="11"/>
      <c r="G1390" s="11" t="n">
        <f aca="false">-E1390</f>
        <v>-0.552012511429041</v>
      </c>
      <c r="H1390" s="11" t="n">
        <f aca="false">D1390-E1390</f>
        <v>-0.380500175890177</v>
      </c>
      <c r="I1390" s="11" t="n">
        <f aca="false">ABS(G1390)</f>
        <v>0.552012511429041</v>
      </c>
      <c r="J1390" s="11" t="n">
        <f aca="false">ABS(H1390)</f>
        <v>0.380500175890177</v>
      </c>
      <c r="K1390" s="11" t="n">
        <f aca="false">G1390^2</f>
        <v>0.304717812774197</v>
      </c>
      <c r="L1390" s="11" t="n">
        <f aca="false">H1390^2</f>
        <v>0.144780383852456</v>
      </c>
      <c r="N1390" s="14" t="n">
        <v>0</v>
      </c>
      <c r="O1390" s="14" t="n">
        <v>0</v>
      </c>
      <c r="P1390" s="14" t="n">
        <v>1</v>
      </c>
      <c r="Q1390" s="14" t="n">
        <v>0</v>
      </c>
      <c r="R1390" s="0" t="n">
        <f aca="false">IF(N1390&gt;0,1,IF(O1390&gt;0,2,3))</f>
        <v>3</v>
      </c>
    </row>
    <row r="1391" customFormat="false" ht="12.8" hidden="false" customHeight="false" outlineLevel="0" collapsed="false">
      <c r="B1391" s="0" t="n">
        <v>29</v>
      </c>
      <c r="C1391" s="11" t="n">
        <v>143.228</v>
      </c>
      <c r="D1391" s="11" t="n">
        <v>0.171512335538864</v>
      </c>
      <c r="E1391" s="11" t="n">
        <v>-0.0218159264975881</v>
      </c>
      <c r="F1391" s="11"/>
      <c r="G1391" s="11" t="n">
        <f aca="false">-E1391</f>
        <v>0.0218159264975881</v>
      </c>
      <c r="H1391" s="11" t="n">
        <f aca="false">D1391-E1391</f>
        <v>0.193328262036452</v>
      </c>
      <c r="I1391" s="11" t="n">
        <f aca="false">ABS(G1391)</f>
        <v>0.0218159264975881</v>
      </c>
      <c r="J1391" s="11" t="n">
        <f aca="false">ABS(H1391)</f>
        <v>0.193328262036452</v>
      </c>
      <c r="K1391" s="11" t="n">
        <f aca="false">G1391^2</f>
        <v>0.000475934648948167</v>
      </c>
      <c r="L1391" s="11" t="n">
        <f aca="false">H1391^2</f>
        <v>0.0373758169020351</v>
      </c>
      <c r="N1391" s="14" t="n">
        <v>0</v>
      </c>
      <c r="O1391" s="14" t="n">
        <v>0</v>
      </c>
      <c r="P1391" s="14" t="n">
        <v>0</v>
      </c>
      <c r="Q1391" s="14" t="n">
        <v>1</v>
      </c>
      <c r="R1391" s="0" t="n">
        <f aca="false">IF(N1391&gt;0,1,IF(O1391&gt;0,2,3))</f>
        <v>3</v>
      </c>
    </row>
    <row r="1392" customFormat="false" ht="12.8" hidden="false" customHeight="false" outlineLevel="0" collapsed="false">
      <c r="B1392" s="0" t="n">
        <v>31</v>
      </c>
      <c r="C1392" s="11" t="n">
        <v>128.592</v>
      </c>
      <c r="D1392" s="11" t="n">
        <v>0.697124719619751</v>
      </c>
      <c r="E1392" s="11" t="n">
        <v>-0.360279195716721</v>
      </c>
      <c r="F1392" s="11"/>
      <c r="G1392" s="11" t="n">
        <f aca="false">-E1392</f>
        <v>0.360279195716721</v>
      </c>
      <c r="H1392" s="11" t="n">
        <f aca="false">D1392-E1392</f>
        <v>1.05740391533647</v>
      </c>
      <c r="I1392" s="11" t="n">
        <f aca="false">ABS(G1392)</f>
        <v>0.360279195716721</v>
      </c>
      <c r="J1392" s="11" t="n">
        <f aca="false">ABS(H1392)</f>
        <v>1.05740391533647</v>
      </c>
      <c r="K1392" s="11" t="n">
        <f aca="false">G1392^2</f>
        <v>0.129801098866287</v>
      </c>
      <c r="L1392" s="11" t="n">
        <f aca="false">H1392^2</f>
        <v>1.1181030401689</v>
      </c>
      <c r="N1392" s="14" t="n">
        <v>0</v>
      </c>
      <c r="O1392" s="14" t="n">
        <v>0</v>
      </c>
      <c r="P1392" s="14" t="n">
        <v>1</v>
      </c>
      <c r="Q1392" s="14" t="n">
        <v>0</v>
      </c>
      <c r="R1392" s="0" t="n">
        <f aca="false">IF(N1392&gt;0,1,IF(O1392&gt;0,2,3))</f>
        <v>3</v>
      </c>
    </row>
    <row r="1393" customFormat="false" ht="12.8" hidden="false" customHeight="false" outlineLevel="0" collapsed="false">
      <c r="B1393" s="0" t="n">
        <v>33</v>
      </c>
      <c r="C1393" s="11" t="n">
        <v>161.133</v>
      </c>
      <c r="D1393" s="11" t="n">
        <v>0.171512305736542</v>
      </c>
      <c r="E1393" s="11" t="n">
        <v>1.33088230423695</v>
      </c>
      <c r="F1393" s="11"/>
      <c r="G1393" s="11" t="n">
        <f aca="false">-E1393</f>
        <v>-1.33088230423695</v>
      </c>
      <c r="H1393" s="11" t="n">
        <f aca="false">D1393-E1393</f>
        <v>-1.15936999850041</v>
      </c>
      <c r="I1393" s="11" t="n">
        <f aca="false">ABS(G1393)</f>
        <v>1.33088230423695</v>
      </c>
      <c r="J1393" s="11" t="n">
        <f aca="false">ABS(H1393)</f>
        <v>1.15936999850041</v>
      </c>
      <c r="K1393" s="11" t="n">
        <f aca="false">G1393^2</f>
        <v>1.77124770773105</v>
      </c>
      <c r="L1393" s="11" t="n">
        <f aca="false">H1393^2</f>
        <v>1.34413879342284</v>
      </c>
      <c r="N1393" s="14" t="n">
        <v>0</v>
      </c>
      <c r="O1393" s="14" t="n">
        <v>1</v>
      </c>
      <c r="P1393" s="14" t="n">
        <v>0</v>
      </c>
      <c r="Q1393" s="14" t="n">
        <v>0</v>
      </c>
      <c r="R1393" s="0" t="n">
        <f aca="false">IF(N1393&gt;0,1,IF(O1393&gt;0,2,3))</f>
        <v>2</v>
      </c>
    </row>
    <row r="1394" customFormat="false" ht="12.8" hidden="false" customHeight="false" outlineLevel="0" collapsed="false">
      <c r="B1394" s="0" t="n">
        <v>35</v>
      </c>
      <c r="C1394" s="11" t="n">
        <v>189.22</v>
      </c>
      <c r="D1394" s="11" t="n">
        <v>0.171512335538864</v>
      </c>
      <c r="E1394" s="11" t="n">
        <v>-0.854417648409959</v>
      </c>
      <c r="F1394" s="11"/>
      <c r="G1394" s="11" t="n">
        <f aca="false">-E1394</f>
        <v>0.854417648409959</v>
      </c>
      <c r="H1394" s="11" t="n">
        <f aca="false">D1394-E1394</f>
        <v>1.02592998394882</v>
      </c>
      <c r="I1394" s="11" t="n">
        <f aca="false">ABS(G1394)</f>
        <v>0.854417648409959</v>
      </c>
      <c r="J1394" s="11" t="n">
        <f aca="false">ABS(H1394)</f>
        <v>1.02592998394882</v>
      </c>
      <c r="K1394" s="11" t="n">
        <f aca="false">G1394^2</f>
        <v>0.730029517914404</v>
      </c>
      <c r="L1394" s="11" t="n">
        <f aca="false">H1394^2</f>
        <v>1.05253233196523</v>
      </c>
      <c r="N1394" s="14" t="n">
        <v>0</v>
      </c>
      <c r="O1394" s="14" t="n">
        <v>1</v>
      </c>
      <c r="P1394" s="14" t="n">
        <v>0</v>
      </c>
      <c r="Q1394" s="14" t="n">
        <v>0</v>
      </c>
      <c r="R1394" s="0" t="n">
        <f aca="false">IF(N1394&gt;0,1,IF(O1394&gt;0,2,3))</f>
        <v>2</v>
      </c>
    </row>
    <row r="1395" customFormat="false" ht="12.8" hidden="false" customHeight="false" outlineLevel="0" collapsed="false">
      <c r="B1395" s="0" t="n">
        <v>36</v>
      </c>
      <c r="C1395" s="11" t="n">
        <v>23.035</v>
      </c>
      <c r="D1395" s="11" t="n">
        <v>0.479094117879868</v>
      </c>
      <c r="E1395" s="11" t="n">
        <v>2.38046157993988</v>
      </c>
      <c r="F1395" s="11"/>
      <c r="G1395" s="11" t="n">
        <f aca="false">-E1395</f>
        <v>-2.38046157993988</v>
      </c>
      <c r="H1395" s="11" t="n">
        <f aca="false">D1395-E1395</f>
        <v>-1.90136746206001</v>
      </c>
      <c r="I1395" s="11" t="n">
        <f aca="false">ABS(G1395)</f>
        <v>2.38046157993988</v>
      </c>
      <c r="J1395" s="11" t="n">
        <f aca="false">ABS(H1395)</f>
        <v>1.90136746206001</v>
      </c>
      <c r="K1395" s="11" t="n">
        <f aca="false">G1395^2</f>
        <v>5.66659733356987</v>
      </c>
      <c r="L1395" s="11" t="n">
        <f aca="false">H1395^2</f>
        <v>3.61519822578053</v>
      </c>
      <c r="N1395" s="14" t="n">
        <v>0</v>
      </c>
      <c r="O1395" s="14" t="n">
        <v>0</v>
      </c>
      <c r="P1395" s="14" t="n">
        <v>1</v>
      </c>
      <c r="Q1395" s="14" t="n">
        <v>0</v>
      </c>
      <c r="R1395" s="0" t="n">
        <f aca="false">IF(N1395&gt;0,1,IF(O1395&gt;0,2,3))</f>
        <v>3</v>
      </c>
    </row>
    <row r="1396" customFormat="false" ht="12.8" hidden="false" customHeight="false" outlineLevel="0" collapsed="false">
      <c r="B1396" s="0" t="n">
        <v>40</v>
      </c>
      <c r="C1396" s="11" t="n">
        <v>189.071</v>
      </c>
      <c r="D1396" s="11" t="n">
        <v>0.171512335538864</v>
      </c>
      <c r="E1396" s="11" t="n">
        <v>-3.06334909735655</v>
      </c>
      <c r="F1396" s="11"/>
      <c r="G1396" s="11" t="n">
        <f aca="false">-E1396</f>
        <v>3.06334909735655</v>
      </c>
      <c r="H1396" s="11" t="n">
        <f aca="false">D1396-E1396</f>
        <v>3.23486143289541</v>
      </c>
      <c r="I1396" s="11" t="n">
        <f aca="false">ABS(G1396)</f>
        <v>3.06334909735655</v>
      </c>
      <c r="J1396" s="11" t="n">
        <f aca="false">ABS(H1396)</f>
        <v>3.23486143289541</v>
      </c>
      <c r="K1396" s="11" t="n">
        <f aca="false">G1396^2</f>
        <v>9.38410769227519</v>
      </c>
      <c r="L1396" s="11" t="n">
        <f aca="false">H1396^2</f>
        <v>10.4643284900342</v>
      </c>
      <c r="N1396" s="14" t="n">
        <v>0</v>
      </c>
      <c r="O1396" s="14" t="n">
        <v>1</v>
      </c>
      <c r="P1396" s="14" t="n">
        <v>0</v>
      </c>
      <c r="Q1396" s="14" t="n">
        <v>0</v>
      </c>
      <c r="R1396" s="0" t="n">
        <f aca="false">IF(N1396&gt;0,1,IF(O1396&gt;0,2,3))</f>
        <v>2</v>
      </c>
    </row>
    <row r="1397" customFormat="false" ht="12.8" hidden="false" customHeight="false" outlineLevel="0" collapsed="false">
      <c r="B1397" s="0" t="n">
        <v>41</v>
      </c>
      <c r="C1397" s="11" t="n">
        <v>22.964</v>
      </c>
      <c r="D1397" s="11" t="n">
        <v>0.513462662696838</v>
      </c>
      <c r="E1397" s="11" t="n">
        <v>6.14848771486083</v>
      </c>
      <c r="F1397" s="11"/>
      <c r="G1397" s="11" t="n">
        <f aca="false">-E1397</f>
        <v>-6.14848771486083</v>
      </c>
      <c r="H1397" s="11" t="n">
        <f aca="false">D1397-E1397</f>
        <v>-5.63502505216399</v>
      </c>
      <c r="I1397" s="11" t="n">
        <f aca="false">ABS(G1397)</f>
        <v>6.14848771486083</v>
      </c>
      <c r="J1397" s="11" t="n">
        <f aca="false">ABS(H1397)</f>
        <v>5.63502505216399</v>
      </c>
      <c r="K1397" s="11" t="n">
        <f aca="false">G1397^2</f>
        <v>37.8039011797946</v>
      </c>
      <c r="L1397" s="11" t="n">
        <f aca="false">H1397^2</f>
        <v>31.7535073385158</v>
      </c>
      <c r="N1397" s="14" t="n">
        <v>0</v>
      </c>
      <c r="O1397" s="14" t="n">
        <v>0</v>
      </c>
      <c r="P1397" s="14" t="n">
        <v>1</v>
      </c>
      <c r="Q1397" s="14" t="n">
        <v>0</v>
      </c>
      <c r="R1397" s="0" t="n">
        <f aca="false">IF(N1397&gt;0,1,IF(O1397&gt;0,2,3))</f>
        <v>3</v>
      </c>
    </row>
    <row r="1398" customFormat="false" ht="12.8" hidden="false" customHeight="false" outlineLevel="0" collapsed="false">
      <c r="A1398" s="7" t="n">
        <v>65</v>
      </c>
      <c r="B1398" s="0" t="n">
        <v>4</v>
      </c>
      <c r="C1398" s="11" t="n">
        <v>151.828</v>
      </c>
      <c r="D1398" s="11" t="n">
        <v>11.8438472747803</v>
      </c>
      <c r="E1398" s="11" t="n">
        <v>12.2501538153154</v>
      </c>
      <c r="F1398" s="11"/>
      <c r="G1398" s="11" t="n">
        <f aca="false">-E1398</f>
        <v>-12.2501538153154</v>
      </c>
      <c r="H1398" s="11" t="n">
        <f aca="false">D1398-E1398</f>
        <v>-0.4063065405351</v>
      </c>
      <c r="I1398" s="11" t="n">
        <f aca="false">ABS(G1398)</f>
        <v>12.2501538153154</v>
      </c>
      <c r="J1398" s="11" t="n">
        <f aca="false">ABS(H1398)</f>
        <v>0.4063065405351</v>
      </c>
      <c r="K1398" s="11" t="n">
        <f aca="false">G1398^2</f>
        <v>150.066268498886</v>
      </c>
      <c r="L1398" s="11" t="n">
        <f aca="false">H1398^2</f>
        <v>0.165085004881601</v>
      </c>
      <c r="N1398" s="14" t="n">
        <v>1</v>
      </c>
      <c r="O1398" s="14" t="n">
        <v>0</v>
      </c>
      <c r="P1398" s="14" t="n">
        <v>0</v>
      </c>
      <c r="Q1398" s="14" t="n">
        <v>0</v>
      </c>
      <c r="R1398" s="0" t="n">
        <f aca="false">IF(N1398&gt;0,1,IF(O1398&gt;0,2,3))</f>
        <v>1</v>
      </c>
    </row>
    <row r="1399" customFormat="false" ht="12.8" hidden="false" customHeight="false" outlineLevel="0" collapsed="false">
      <c r="B1399" s="0" t="n">
        <v>5</v>
      </c>
      <c r="C1399" s="11" t="n">
        <v>138.335</v>
      </c>
      <c r="D1399" s="11" t="n">
        <v>0.45571506023407</v>
      </c>
      <c r="E1399" s="11" t="n">
        <v>-16.9620472720872</v>
      </c>
      <c r="F1399" s="11"/>
      <c r="G1399" s="11" t="n">
        <f aca="false">-E1399</f>
        <v>16.9620472720872</v>
      </c>
      <c r="H1399" s="11" t="n">
        <f aca="false">D1399-E1399</f>
        <v>17.4177623323213</v>
      </c>
      <c r="I1399" s="11" t="n">
        <f aca="false">ABS(G1399)</f>
        <v>16.9620472720872</v>
      </c>
      <c r="J1399" s="11" t="n">
        <f aca="false">ABS(H1399)</f>
        <v>17.4177623323213</v>
      </c>
      <c r="K1399" s="11" t="n">
        <f aca="false">G1399^2</f>
        <v>287.711047660521</v>
      </c>
      <c r="L1399" s="11" t="n">
        <f aca="false">H1399^2</f>
        <v>303.37844466523</v>
      </c>
      <c r="N1399" s="14" t="n">
        <v>0</v>
      </c>
      <c r="O1399" s="14" t="n">
        <v>1</v>
      </c>
      <c r="P1399" s="14" t="n">
        <v>0</v>
      </c>
      <c r="Q1399" s="14" t="n">
        <v>0</v>
      </c>
      <c r="R1399" s="0" t="n">
        <f aca="false">IF(N1399&gt;0,1,IF(O1399&gt;0,2,3))</f>
        <v>2</v>
      </c>
    </row>
    <row r="1400" customFormat="false" ht="12.8" hidden="false" customHeight="false" outlineLevel="0" collapsed="false">
      <c r="B1400" s="0" t="n">
        <v>6</v>
      </c>
      <c r="C1400" s="11" t="n">
        <v>136.561</v>
      </c>
      <c r="D1400" s="11" t="n">
        <v>0.171512335538864</v>
      </c>
      <c r="E1400" s="11" t="n">
        <v>11.2376869210424</v>
      </c>
      <c r="F1400" s="11"/>
      <c r="G1400" s="11" t="n">
        <f aca="false">-E1400</f>
        <v>-11.2376869210424</v>
      </c>
      <c r="H1400" s="11" t="n">
        <f aca="false">D1400-E1400</f>
        <v>-11.0661745855035</v>
      </c>
      <c r="I1400" s="11" t="n">
        <f aca="false">ABS(G1400)</f>
        <v>11.2376869210424</v>
      </c>
      <c r="J1400" s="11" t="n">
        <f aca="false">ABS(H1400)</f>
        <v>11.0661745855035</v>
      </c>
      <c r="K1400" s="11" t="n">
        <f aca="false">G1400^2</f>
        <v>126.285607335367</v>
      </c>
      <c r="L1400" s="11" t="n">
        <f aca="false">H1400^2</f>
        <v>122.460219956844</v>
      </c>
      <c r="N1400" s="14" t="n">
        <v>0</v>
      </c>
      <c r="O1400" s="14" t="n">
        <v>0</v>
      </c>
      <c r="P1400" s="14" t="n">
        <v>0</v>
      </c>
      <c r="Q1400" s="14" t="n">
        <v>1</v>
      </c>
      <c r="R1400" s="0" t="n">
        <f aca="false">IF(N1400&gt;0,1,IF(O1400&gt;0,2,3))</f>
        <v>3</v>
      </c>
    </row>
    <row r="1401" customFormat="false" ht="12.8" hidden="false" customHeight="false" outlineLevel="0" collapsed="false">
      <c r="B1401" s="0" t="n">
        <v>7</v>
      </c>
      <c r="C1401" s="11" t="n">
        <v>20.209</v>
      </c>
      <c r="D1401" s="11" t="n">
        <v>0.288073837757111</v>
      </c>
      <c r="E1401" s="11" t="n">
        <v>4.59087312810575</v>
      </c>
      <c r="F1401" s="11"/>
      <c r="G1401" s="11" t="n">
        <f aca="false">-E1401</f>
        <v>-4.59087312810575</v>
      </c>
      <c r="H1401" s="11" t="n">
        <f aca="false">D1401-E1401</f>
        <v>-4.30279929034864</v>
      </c>
      <c r="I1401" s="11" t="n">
        <f aca="false">ABS(G1401)</f>
        <v>4.59087312810575</v>
      </c>
      <c r="J1401" s="11" t="n">
        <f aca="false">ABS(H1401)</f>
        <v>4.30279929034864</v>
      </c>
      <c r="K1401" s="11" t="n">
        <f aca="false">G1401^2</f>
        <v>21.0761160783635</v>
      </c>
      <c r="L1401" s="11" t="n">
        <f aca="false">H1401^2</f>
        <v>18.5140817330248</v>
      </c>
      <c r="N1401" s="14" t="n">
        <v>0</v>
      </c>
      <c r="O1401" s="14" t="n">
        <v>0</v>
      </c>
      <c r="P1401" s="14" t="n">
        <v>1</v>
      </c>
      <c r="Q1401" s="14" t="n">
        <v>0</v>
      </c>
      <c r="R1401" s="0" t="n">
        <f aca="false">IF(N1401&gt;0,1,IF(O1401&gt;0,2,3))</f>
        <v>3</v>
      </c>
    </row>
    <row r="1402" customFormat="false" ht="12.8" hidden="false" customHeight="false" outlineLevel="0" collapsed="false">
      <c r="B1402" s="0" t="n">
        <v>8</v>
      </c>
      <c r="C1402" s="11" t="n">
        <v>164.681</v>
      </c>
      <c r="D1402" s="11" t="n">
        <v>0.133229792118073</v>
      </c>
      <c r="E1402" s="11" t="n">
        <v>24.3635884074771</v>
      </c>
      <c r="F1402" s="11"/>
      <c r="G1402" s="11" t="n">
        <f aca="false">-E1402</f>
        <v>-24.3635884074771</v>
      </c>
      <c r="H1402" s="11" t="n">
        <f aca="false">D1402-E1402</f>
        <v>-24.230358615359</v>
      </c>
      <c r="I1402" s="11" t="n">
        <f aca="false">ABS(G1402)</f>
        <v>24.3635884074771</v>
      </c>
      <c r="J1402" s="11" t="n">
        <f aca="false">ABS(H1402)</f>
        <v>24.230358615359</v>
      </c>
      <c r="K1402" s="11" t="n">
        <f aca="false">G1402^2</f>
        <v>593.584440088953</v>
      </c>
      <c r="L1402" s="11" t="n">
        <f aca="false">H1402^2</f>
        <v>587.110278628903</v>
      </c>
      <c r="N1402" s="14" t="n">
        <v>0</v>
      </c>
      <c r="O1402" s="14" t="n">
        <v>1</v>
      </c>
      <c r="P1402" s="14" t="n">
        <v>0</v>
      </c>
      <c r="Q1402" s="14" t="n">
        <v>0</v>
      </c>
      <c r="R1402" s="0" t="n">
        <f aca="false">IF(N1402&gt;0,1,IF(O1402&gt;0,2,3))</f>
        <v>2</v>
      </c>
    </row>
    <row r="1403" customFormat="false" ht="12.8" hidden="false" customHeight="false" outlineLevel="0" collapsed="false">
      <c r="B1403" s="0" t="n">
        <v>9</v>
      </c>
      <c r="C1403" s="11" t="n">
        <v>191.514</v>
      </c>
      <c r="D1403" s="11" t="n">
        <v>0.171512335538864</v>
      </c>
      <c r="E1403" s="11" t="n">
        <v>-1.60931815596103</v>
      </c>
      <c r="F1403" s="11"/>
      <c r="G1403" s="11" t="n">
        <f aca="false">-E1403</f>
        <v>1.60931815596103</v>
      </c>
      <c r="H1403" s="11" t="n">
        <f aca="false">D1403-E1403</f>
        <v>1.78083049149989</v>
      </c>
      <c r="I1403" s="11" t="n">
        <f aca="false">ABS(G1403)</f>
        <v>1.60931815596103</v>
      </c>
      <c r="J1403" s="11" t="n">
        <f aca="false">ABS(H1403)</f>
        <v>1.78083049149989</v>
      </c>
      <c r="K1403" s="11" t="n">
        <f aca="false">G1403^2</f>
        <v>2.58990492710581</v>
      </c>
      <c r="L1403" s="11" t="n">
        <f aca="false">H1403^2</f>
        <v>3.17135723945575</v>
      </c>
      <c r="N1403" s="14" t="n">
        <v>0</v>
      </c>
      <c r="O1403" s="14" t="n">
        <v>1</v>
      </c>
      <c r="P1403" s="14" t="n">
        <v>0</v>
      </c>
      <c r="Q1403" s="14" t="n">
        <v>0</v>
      </c>
      <c r="R1403" s="0" t="n">
        <f aca="false">IF(N1403&gt;0,1,IF(O1403&gt;0,2,3))</f>
        <v>2</v>
      </c>
    </row>
    <row r="1404" customFormat="false" ht="12.8" hidden="false" customHeight="false" outlineLevel="0" collapsed="false">
      <c r="B1404" s="0" t="n">
        <v>10</v>
      </c>
      <c r="C1404" s="11" t="n">
        <v>126.318</v>
      </c>
      <c r="D1404" s="11" t="n">
        <v>1.06333315372467</v>
      </c>
      <c r="E1404" s="11" t="n">
        <v>-10.1436266541946</v>
      </c>
      <c r="F1404" s="11"/>
      <c r="G1404" s="11" t="n">
        <f aca="false">-E1404</f>
        <v>10.1436266541946</v>
      </c>
      <c r="H1404" s="11" t="n">
        <f aca="false">D1404-E1404</f>
        <v>11.2069598079193</v>
      </c>
      <c r="I1404" s="11" t="n">
        <f aca="false">ABS(G1404)</f>
        <v>10.1436266541946</v>
      </c>
      <c r="J1404" s="11" t="n">
        <f aca="false">ABS(H1404)</f>
        <v>11.2069598079193</v>
      </c>
      <c r="K1404" s="11" t="n">
        <f aca="false">G1404^2</f>
        <v>102.893161699687</v>
      </c>
      <c r="L1404" s="11" t="n">
        <f aca="false">H1404^2</f>
        <v>125.595948136318</v>
      </c>
      <c r="N1404" s="14" t="n">
        <v>0</v>
      </c>
      <c r="O1404" s="14" t="n">
        <v>0</v>
      </c>
      <c r="P1404" s="14" t="n">
        <v>1</v>
      </c>
      <c r="Q1404" s="14" t="n">
        <v>0</v>
      </c>
      <c r="R1404" s="0" t="n">
        <f aca="false">IF(N1404&gt;0,1,IF(O1404&gt;0,2,3))</f>
        <v>3</v>
      </c>
    </row>
    <row r="1405" customFormat="false" ht="12.8" hidden="false" customHeight="false" outlineLevel="0" collapsed="false">
      <c r="B1405" s="0" t="n">
        <v>11</v>
      </c>
      <c r="C1405" s="11" t="n">
        <v>112.533</v>
      </c>
      <c r="D1405" s="11" t="n">
        <v>0.139969751238823</v>
      </c>
      <c r="E1405" s="11" t="n">
        <v>-0.284823629803135</v>
      </c>
      <c r="F1405" s="11"/>
      <c r="G1405" s="11" t="n">
        <f aca="false">-E1405</f>
        <v>0.284823629803135</v>
      </c>
      <c r="H1405" s="11" t="n">
        <f aca="false">D1405-E1405</f>
        <v>0.424793381041958</v>
      </c>
      <c r="I1405" s="11" t="n">
        <f aca="false">ABS(G1405)</f>
        <v>0.284823629803135</v>
      </c>
      <c r="J1405" s="11" t="n">
        <f aca="false">ABS(H1405)</f>
        <v>0.424793381041958</v>
      </c>
      <c r="K1405" s="11" t="n">
        <f aca="false">G1405^2</f>
        <v>0.0811245000942333</v>
      </c>
      <c r="L1405" s="11" t="n">
        <f aca="false">H1405^2</f>
        <v>0.180449416577058</v>
      </c>
      <c r="N1405" s="14" t="n">
        <v>0</v>
      </c>
      <c r="O1405" s="14" t="n">
        <v>0</v>
      </c>
      <c r="P1405" s="14" t="n">
        <v>1</v>
      </c>
      <c r="Q1405" s="14" t="n">
        <v>0</v>
      </c>
      <c r="R1405" s="0" t="n">
        <f aca="false">IF(N1405&gt;0,1,IF(O1405&gt;0,2,3))</f>
        <v>3</v>
      </c>
    </row>
    <row r="1406" customFormat="false" ht="12.8" hidden="false" customHeight="false" outlineLevel="0" collapsed="false">
      <c r="B1406" s="0" t="n">
        <v>13</v>
      </c>
      <c r="C1406" s="11" t="n">
        <v>57.29</v>
      </c>
      <c r="D1406" s="11" t="n">
        <v>0.171512335538864</v>
      </c>
      <c r="E1406" s="11" t="n">
        <v>4.91653171406352</v>
      </c>
      <c r="F1406" s="11"/>
      <c r="G1406" s="11" t="n">
        <f aca="false">-E1406</f>
        <v>-4.91653171406352</v>
      </c>
      <c r="H1406" s="11" t="n">
        <f aca="false">D1406-E1406</f>
        <v>-4.74501937852466</v>
      </c>
      <c r="I1406" s="11" t="n">
        <f aca="false">ABS(G1406)</f>
        <v>4.91653171406352</v>
      </c>
      <c r="J1406" s="11" t="n">
        <f aca="false">ABS(H1406)</f>
        <v>4.74501937852466</v>
      </c>
      <c r="K1406" s="11" t="n">
        <f aca="false">G1406^2</f>
        <v>24.1722840953924</v>
      </c>
      <c r="L1406" s="11" t="n">
        <f aca="false">H1406^2</f>
        <v>22.5152089025745</v>
      </c>
      <c r="N1406" s="14" t="n">
        <v>0</v>
      </c>
      <c r="O1406" s="14" t="n">
        <v>0</v>
      </c>
      <c r="P1406" s="14" t="n">
        <v>0</v>
      </c>
      <c r="Q1406" s="14" t="n">
        <v>1</v>
      </c>
      <c r="R1406" s="0" t="n">
        <f aca="false">IF(N1406&gt;0,1,IF(O1406&gt;0,2,3))</f>
        <v>3</v>
      </c>
    </row>
    <row r="1407" customFormat="false" ht="12.8" hidden="false" customHeight="false" outlineLevel="0" collapsed="false">
      <c r="B1407" s="0" t="n">
        <v>25</v>
      </c>
      <c r="C1407" s="11" t="n">
        <v>191.195</v>
      </c>
      <c r="D1407" s="11" t="n">
        <v>0.171512335538864</v>
      </c>
      <c r="E1407" s="11" t="n">
        <v>-2.39550210031942</v>
      </c>
      <c r="F1407" s="11"/>
      <c r="G1407" s="11" t="n">
        <f aca="false">-E1407</f>
        <v>2.39550210031942</v>
      </c>
      <c r="H1407" s="11" t="n">
        <f aca="false">D1407-E1407</f>
        <v>2.56701443585828</v>
      </c>
      <c r="I1407" s="11" t="n">
        <f aca="false">ABS(G1407)</f>
        <v>2.39550210031942</v>
      </c>
      <c r="J1407" s="11" t="n">
        <f aca="false">ABS(H1407)</f>
        <v>2.56701443585828</v>
      </c>
      <c r="K1407" s="11" t="n">
        <f aca="false">G1407^2</f>
        <v>5.73843031263475</v>
      </c>
      <c r="L1407" s="11" t="n">
        <f aca="false">H1407^2</f>
        <v>6.58956311390482</v>
      </c>
      <c r="N1407" s="14" t="n">
        <v>0</v>
      </c>
      <c r="O1407" s="14" t="n">
        <v>1</v>
      </c>
      <c r="P1407" s="14" t="n">
        <v>0</v>
      </c>
      <c r="Q1407" s="14" t="n">
        <v>0</v>
      </c>
      <c r="R1407" s="0" t="n">
        <f aca="false">IF(N1407&gt;0,1,IF(O1407&gt;0,2,3))</f>
        <v>2</v>
      </c>
    </row>
    <row r="1408" customFormat="false" ht="12.8" hidden="false" customHeight="false" outlineLevel="0" collapsed="false">
      <c r="B1408" s="0" t="n">
        <v>27</v>
      </c>
      <c r="C1408" s="11" t="n">
        <v>152.006</v>
      </c>
      <c r="D1408" s="11" t="n">
        <v>13.4098863601685</v>
      </c>
      <c r="E1408" s="11" t="n">
        <v>18.620889207724</v>
      </c>
      <c r="F1408" s="11"/>
      <c r="G1408" s="11" t="n">
        <f aca="false">-E1408</f>
        <v>-18.620889207724</v>
      </c>
      <c r="H1408" s="11" t="n">
        <f aca="false">D1408-E1408</f>
        <v>-5.2110028475555</v>
      </c>
      <c r="I1408" s="11" t="n">
        <f aca="false">ABS(G1408)</f>
        <v>18.620889207724</v>
      </c>
      <c r="J1408" s="11" t="n">
        <f aca="false">ABS(H1408)</f>
        <v>5.2110028475555</v>
      </c>
      <c r="K1408" s="11" t="n">
        <f aca="false">G1408^2</f>
        <v>346.737514886332</v>
      </c>
      <c r="L1408" s="11" t="n">
        <f aca="false">H1408^2</f>
        <v>27.1545506772315</v>
      </c>
      <c r="N1408" s="14" t="n">
        <v>1</v>
      </c>
      <c r="O1408" s="14" t="n">
        <v>0</v>
      </c>
      <c r="P1408" s="14" t="n">
        <v>0</v>
      </c>
      <c r="Q1408" s="14" t="n">
        <v>0</v>
      </c>
      <c r="R1408" s="0" t="n">
        <f aca="false">IF(N1408&gt;0,1,IF(O1408&gt;0,2,3))</f>
        <v>1</v>
      </c>
    </row>
    <row r="1409" customFormat="false" ht="12.8" hidden="false" customHeight="false" outlineLevel="0" collapsed="false">
      <c r="B1409" s="0" t="n">
        <v>28</v>
      </c>
      <c r="C1409" s="11" t="n">
        <v>138.289</v>
      </c>
      <c r="D1409" s="11" t="n">
        <v>0.751660466194153</v>
      </c>
      <c r="E1409" s="11" t="n">
        <v>2.42224110372781</v>
      </c>
      <c r="F1409" s="11"/>
      <c r="G1409" s="11" t="n">
        <f aca="false">-E1409</f>
        <v>-2.42224110372781</v>
      </c>
      <c r="H1409" s="11" t="n">
        <f aca="false">D1409-E1409</f>
        <v>-1.67058063753366</v>
      </c>
      <c r="I1409" s="11" t="n">
        <f aca="false">ABS(G1409)</f>
        <v>2.42224110372781</v>
      </c>
      <c r="J1409" s="11" t="n">
        <f aca="false">ABS(H1409)</f>
        <v>1.67058063753366</v>
      </c>
      <c r="K1409" s="11" t="n">
        <f aca="false">G1409^2</f>
        <v>5.86725196458852</v>
      </c>
      <c r="L1409" s="11" t="n">
        <f aca="false">H1409^2</f>
        <v>2.79083966650236</v>
      </c>
      <c r="N1409" s="14" t="n">
        <v>0</v>
      </c>
      <c r="O1409" s="14" t="n">
        <v>1</v>
      </c>
      <c r="P1409" s="14" t="n">
        <v>0</v>
      </c>
      <c r="Q1409" s="14" t="n">
        <v>0</v>
      </c>
      <c r="R1409" s="0" t="n">
        <f aca="false">IF(N1409&gt;0,1,IF(O1409&gt;0,2,3))</f>
        <v>2</v>
      </c>
    </row>
    <row r="1410" customFormat="false" ht="12.8" hidden="false" customHeight="false" outlineLevel="0" collapsed="false">
      <c r="B1410" s="0" t="n">
        <v>29</v>
      </c>
      <c r="C1410" s="11" t="n">
        <v>126.226</v>
      </c>
      <c r="D1410" s="11" t="n">
        <v>0.918681502342224</v>
      </c>
      <c r="E1410" s="11" t="n">
        <v>-12.3851627840276</v>
      </c>
      <c r="F1410" s="11"/>
      <c r="G1410" s="11" t="n">
        <f aca="false">-E1410</f>
        <v>12.3851627840276</v>
      </c>
      <c r="H1410" s="11" t="n">
        <f aca="false">D1410-E1410</f>
        <v>13.3038442863698</v>
      </c>
      <c r="I1410" s="11" t="n">
        <f aca="false">ABS(G1410)</f>
        <v>12.3851627840276</v>
      </c>
      <c r="J1410" s="11" t="n">
        <f aca="false">ABS(H1410)</f>
        <v>13.3038442863698</v>
      </c>
      <c r="K1410" s="11" t="n">
        <f aca="false">G1410^2</f>
        <v>153.392257186862</v>
      </c>
      <c r="L1410" s="11" t="n">
        <f aca="false">H1410^2</f>
        <v>176.992272795975</v>
      </c>
      <c r="N1410" s="14" t="n">
        <v>0</v>
      </c>
      <c r="O1410" s="14" t="n">
        <v>0</v>
      </c>
      <c r="P1410" s="14" t="n">
        <v>1</v>
      </c>
      <c r="Q1410" s="14" t="n">
        <v>0</v>
      </c>
      <c r="R1410" s="0" t="n">
        <f aca="false">IF(N1410&gt;0,1,IF(O1410&gt;0,2,3))</f>
        <v>3</v>
      </c>
    </row>
    <row r="1411" customFormat="false" ht="12.8" hidden="false" customHeight="false" outlineLevel="0" collapsed="false">
      <c r="B1411" s="0" t="n">
        <v>30</v>
      </c>
      <c r="C1411" s="11" t="n">
        <v>136.731</v>
      </c>
      <c r="D1411" s="11" t="n">
        <v>0.171512335538864</v>
      </c>
      <c r="E1411" s="11" t="n">
        <v>-0.470441158042604</v>
      </c>
      <c r="F1411" s="11"/>
      <c r="G1411" s="11" t="n">
        <f aca="false">-E1411</f>
        <v>0.470441158042604</v>
      </c>
      <c r="H1411" s="11" t="n">
        <f aca="false">D1411-E1411</f>
        <v>0.641953493581468</v>
      </c>
      <c r="I1411" s="11" t="n">
        <f aca="false">ABS(G1411)</f>
        <v>0.470441158042604</v>
      </c>
      <c r="J1411" s="11" t="n">
        <f aca="false">ABS(H1411)</f>
        <v>0.641953493581468</v>
      </c>
      <c r="K1411" s="11" t="n">
        <f aca="false">G1411^2</f>
        <v>0.221314883180466</v>
      </c>
      <c r="L1411" s="11" t="n">
        <f aca="false">H1411^2</f>
        <v>0.412104287921452</v>
      </c>
      <c r="N1411" s="14" t="n">
        <v>0</v>
      </c>
      <c r="O1411" s="14" t="n">
        <v>0</v>
      </c>
      <c r="P1411" s="14" t="n">
        <v>0</v>
      </c>
      <c r="Q1411" s="14" t="n">
        <v>1</v>
      </c>
      <c r="R1411" s="0" t="n">
        <f aca="false">IF(N1411&gt;0,1,IF(O1411&gt;0,2,3))</f>
        <v>3</v>
      </c>
    </row>
    <row r="1412" customFormat="false" ht="12.8" hidden="false" customHeight="false" outlineLevel="0" collapsed="false">
      <c r="B1412" s="0" t="n">
        <v>31</v>
      </c>
      <c r="C1412" s="11" t="n">
        <v>112.587</v>
      </c>
      <c r="D1412" s="11" t="n">
        <v>0.145128726959229</v>
      </c>
      <c r="E1412" s="11" t="n">
        <v>10.6488328452807</v>
      </c>
      <c r="F1412" s="11"/>
      <c r="G1412" s="11" t="n">
        <f aca="false">-E1412</f>
        <v>-10.6488328452807</v>
      </c>
      <c r="H1412" s="11" t="n">
        <f aca="false">D1412-E1412</f>
        <v>-10.5037041183215</v>
      </c>
      <c r="I1412" s="11" t="n">
        <f aca="false">ABS(G1412)</f>
        <v>10.6488328452807</v>
      </c>
      <c r="J1412" s="11" t="n">
        <f aca="false">ABS(H1412)</f>
        <v>10.5037041183215</v>
      </c>
      <c r="K1412" s="11" t="n">
        <f aca="false">G1412^2</f>
        <v>113.397640966729</v>
      </c>
      <c r="L1412" s="11" t="n">
        <f aca="false">H1412^2</f>
        <v>110.327800205243</v>
      </c>
      <c r="N1412" s="14" t="n">
        <v>0</v>
      </c>
      <c r="O1412" s="14" t="n">
        <v>0</v>
      </c>
      <c r="P1412" s="14" t="n">
        <v>1</v>
      </c>
      <c r="Q1412" s="14" t="n">
        <v>0</v>
      </c>
      <c r="R1412" s="0" t="n">
        <f aca="false">IF(N1412&gt;0,1,IF(O1412&gt;0,2,3))</f>
        <v>3</v>
      </c>
    </row>
    <row r="1413" customFormat="false" ht="12.8" hidden="false" customHeight="false" outlineLevel="0" collapsed="false">
      <c r="B1413" s="0" t="n">
        <v>32</v>
      </c>
      <c r="C1413" s="11" t="n">
        <v>165.442</v>
      </c>
      <c r="D1413" s="11" t="n">
        <v>0.13891439139843</v>
      </c>
      <c r="E1413" s="11" t="n">
        <v>8.75302301307668</v>
      </c>
      <c r="F1413" s="11"/>
      <c r="G1413" s="11" t="n">
        <f aca="false">-E1413</f>
        <v>-8.75302301307668</v>
      </c>
      <c r="H1413" s="11" t="n">
        <f aca="false">D1413-E1413</f>
        <v>-8.61410862167825</v>
      </c>
      <c r="I1413" s="11" t="n">
        <f aca="false">ABS(G1413)</f>
        <v>8.75302301307668</v>
      </c>
      <c r="J1413" s="11" t="n">
        <f aca="false">ABS(H1413)</f>
        <v>8.61410862167825</v>
      </c>
      <c r="K1413" s="11" t="n">
        <f aca="false">G1413^2</f>
        <v>76.61541186745</v>
      </c>
      <c r="L1413" s="11" t="n">
        <f aca="false">H1413^2</f>
        <v>74.2028673460716</v>
      </c>
      <c r="N1413" s="14" t="n">
        <v>0</v>
      </c>
      <c r="O1413" s="14" t="n">
        <v>1</v>
      </c>
      <c r="P1413" s="14" t="n">
        <v>0</v>
      </c>
      <c r="Q1413" s="14" t="n">
        <v>0</v>
      </c>
      <c r="R1413" s="0" t="n">
        <f aca="false">IF(N1413&gt;0,1,IF(O1413&gt;0,2,3))</f>
        <v>2</v>
      </c>
    </row>
    <row r="1414" customFormat="false" ht="12.8" hidden="false" customHeight="false" outlineLevel="0" collapsed="false">
      <c r="B1414" s="0" t="n">
        <v>34</v>
      </c>
      <c r="C1414" s="11" t="n">
        <v>57.211</v>
      </c>
      <c r="D1414" s="11" t="n">
        <v>0.171512335538864</v>
      </c>
      <c r="E1414" s="11" t="n">
        <v>0.956485668597985</v>
      </c>
      <c r="F1414" s="11"/>
      <c r="G1414" s="11" t="n">
        <f aca="false">-E1414</f>
        <v>-0.956485668597985</v>
      </c>
      <c r="H1414" s="11" t="n">
        <f aca="false">D1414-E1414</f>
        <v>-0.784973333059121</v>
      </c>
      <c r="I1414" s="11" t="n">
        <f aca="false">ABS(G1414)</f>
        <v>0.956485668597985</v>
      </c>
      <c r="J1414" s="11" t="n">
        <f aca="false">ABS(H1414)</f>
        <v>0.784973333059121</v>
      </c>
      <c r="K1414" s="11" t="n">
        <f aca="false">G1414^2</f>
        <v>0.914864834233335</v>
      </c>
      <c r="L1414" s="11" t="n">
        <f aca="false">H1414^2</f>
        <v>0.616183133613946</v>
      </c>
      <c r="N1414" s="14" t="n">
        <v>0</v>
      </c>
      <c r="O1414" s="14" t="n">
        <v>0</v>
      </c>
      <c r="P1414" s="14" t="n">
        <v>0</v>
      </c>
      <c r="Q1414" s="14" t="n">
        <v>1</v>
      </c>
      <c r="R1414" s="0" t="n">
        <f aca="false">IF(N1414&gt;0,1,IF(O1414&gt;0,2,3))</f>
        <v>3</v>
      </c>
    </row>
    <row r="1415" customFormat="false" ht="12.8" hidden="false" customHeight="false" outlineLevel="0" collapsed="false">
      <c r="B1415" s="0" t="n">
        <v>42</v>
      </c>
      <c r="C1415" s="11" t="n">
        <v>20.155</v>
      </c>
      <c r="D1415" s="11" t="n">
        <v>0.55001425743103</v>
      </c>
      <c r="E1415" s="11" t="n">
        <v>2.36431430371373</v>
      </c>
      <c r="F1415" s="11"/>
      <c r="G1415" s="11" t="n">
        <f aca="false">-E1415</f>
        <v>-2.36431430371373</v>
      </c>
      <c r="H1415" s="11" t="n">
        <f aca="false">D1415-E1415</f>
        <v>-1.8143000462827</v>
      </c>
      <c r="I1415" s="11" t="n">
        <f aca="false">ABS(G1415)</f>
        <v>2.36431430371373</v>
      </c>
      <c r="J1415" s="11" t="n">
        <f aca="false">ABS(H1415)</f>
        <v>1.8143000462827</v>
      </c>
      <c r="K1415" s="11" t="n">
        <f aca="false">G1415^2</f>
        <v>5.58998212674534</v>
      </c>
      <c r="L1415" s="11" t="n">
        <f aca="false">H1415^2</f>
        <v>3.29168465794141</v>
      </c>
      <c r="N1415" s="14" t="n">
        <v>0</v>
      </c>
      <c r="O1415" s="14" t="n">
        <v>0</v>
      </c>
      <c r="P1415" s="14" t="n">
        <v>1</v>
      </c>
      <c r="Q1415" s="14" t="n">
        <v>0</v>
      </c>
      <c r="R1415" s="0" t="n">
        <f aca="false">IF(N1415&gt;0,1,IF(O1415&gt;0,2,3))</f>
        <v>3</v>
      </c>
    </row>
    <row r="1416" customFormat="false" ht="14.9" hidden="false" customHeight="false" outlineLevel="0" collapsed="false">
      <c r="A1416" s="7" t="s">
        <v>100</v>
      </c>
      <c r="B1416" s="0" t="n">
        <v>2</v>
      </c>
      <c r="C1416" s="11" t="n">
        <v>0.906999999999982</v>
      </c>
      <c r="D1416" s="11" t="n">
        <v>-0.268566280603409</v>
      </c>
      <c r="E1416" s="11" t="n">
        <v>-2.65178555957548</v>
      </c>
      <c r="F1416" s="11"/>
      <c r="G1416" s="11" t="n">
        <f aca="false">-E1416</f>
        <v>2.65178555957548</v>
      </c>
      <c r="H1416" s="11" t="n">
        <f aca="false">D1416-E1416</f>
        <v>2.38321927897207</v>
      </c>
      <c r="I1416" s="11" t="n">
        <f aca="false">ABS(G1416)</f>
        <v>2.65178555957548</v>
      </c>
      <c r="J1416" s="11" t="n">
        <f aca="false">ABS(H1416)</f>
        <v>2.38321927897207</v>
      </c>
      <c r="K1416" s="11" t="n">
        <f aca="false">G1416^2</f>
        <v>7.03196665397304</v>
      </c>
      <c r="L1416" s="11" t="n">
        <f aca="false">H1416^2</f>
        <v>5.67973413166416</v>
      </c>
      <c r="N1416" s="14" t="n">
        <v>1</v>
      </c>
      <c r="O1416" s="14" t="n">
        <v>0</v>
      </c>
      <c r="P1416" s="14" t="n">
        <v>0</v>
      </c>
      <c r="Q1416" s="14" t="n">
        <v>0</v>
      </c>
      <c r="R1416" s="0" t="n">
        <f aca="false">IF(N1416&gt;0,1,IF(O1416&gt;0,2,3))</f>
        <v>1</v>
      </c>
    </row>
    <row r="1417" customFormat="false" ht="12.8" hidden="false" customHeight="false" outlineLevel="0" collapsed="false">
      <c r="B1417" s="0" t="n">
        <v>6</v>
      </c>
      <c r="C1417" s="11" t="n">
        <v>0.906999999999982</v>
      </c>
      <c r="D1417" s="11" t="n">
        <v>-0.268590837717056</v>
      </c>
      <c r="E1417" s="11" t="n">
        <v>-2.6517850508783</v>
      </c>
      <c r="F1417" s="11"/>
      <c r="G1417" s="11" t="n">
        <f aca="false">-E1417</f>
        <v>2.6517850508783</v>
      </c>
      <c r="H1417" s="11" t="n">
        <f aca="false">D1417-E1417</f>
        <v>2.38319421316124</v>
      </c>
      <c r="I1417" s="11" t="n">
        <f aca="false">ABS(G1417)</f>
        <v>2.6517850508783</v>
      </c>
      <c r="J1417" s="11" t="n">
        <f aca="false">ABS(H1417)</f>
        <v>2.38319421316124</v>
      </c>
      <c r="K1417" s="11" t="n">
        <f aca="false">G1417^2</f>
        <v>7.03196395606163</v>
      </c>
      <c r="L1417" s="11" t="n">
        <f aca="false">H1417^2</f>
        <v>5.67961465764524</v>
      </c>
      <c r="N1417" s="14" t="n">
        <v>1</v>
      </c>
      <c r="O1417" s="14" t="n">
        <v>0</v>
      </c>
      <c r="P1417" s="14" t="n">
        <v>0</v>
      </c>
      <c r="Q1417" s="14" t="n">
        <v>0</v>
      </c>
      <c r="R1417" s="0" t="n">
        <f aca="false">IF(N1417&gt;0,1,IF(O1417&gt;0,2,3))</f>
        <v>1</v>
      </c>
    </row>
    <row r="1418" customFormat="false" ht="12.8" hidden="false" customHeight="false" outlineLevel="0" collapsed="false">
      <c r="B1418" s="0" t="n">
        <v>10</v>
      </c>
      <c r="C1418" s="11" t="n">
        <v>0.906999999999982</v>
      </c>
      <c r="D1418" s="11" t="n">
        <v>-0.26855531334877</v>
      </c>
      <c r="E1418" s="11" t="n">
        <v>-2.65178351301601</v>
      </c>
      <c r="F1418" s="11"/>
      <c r="G1418" s="11" t="n">
        <f aca="false">-E1418</f>
        <v>2.65178351301601</v>
      </c>
      <c r="H1418" s="11" t="n">
        <f aca="false">D1418-E1418</f>
        <v>2.38322819966724</v>
      </c>
      <c r="I1418" s="11" t="n">
        <f aca="false">ABS(G1418)</f>
        <v>2.65178351301601</v>
      </c>
      <c r="J1418" s="11" t="n">
        <f aca="false">ABS(H1418)</f>
        <v>2.38322819966724</v>
      </c>
      <c r="K1418" s="11" t="n">
        <f aca="false">G1418^2</f>
        <v>7.03195579990353</v>
      </c>
      <c r="L1418" s="11" t="n">
        <f aca="false">H1418^2</f>
        <v>5.67977665168915</v>
      </c>
      <c r="N1418" s="14" t="n">
        <v>1</v>
      </c>
      <c r="O1418" s="14" t="n">
        <v>0</v>
      </c>
      <c r="P1418" s="14" t="n">
        <v>0</v>
      </c>
      <c r="Q1418" s="14" t="n">
        <v>0</v>
      </c>
      <c r="R1418" s="0" t="n">
        <f aca="false">IF(N1418&gt;0,1,IF(O1418&gt;0,2,3))</f>
        <v>1</v>
      </c>
    </row>
    <row r="1419" customFormat="false" ht="12.8" hidden="false" customHeight="false" outlineLevel="0" collapsed="false">
      <c r="B1419" s="0" t="n">
        <v>14</v>
      </c>
      <c r="C1419" s="11" t="n">
        <v>0.906000000000006</v>
      </c>
      <c r="D1419" s="11" t="n">
        <v>-0.268569737672806</v>
      </c>
      <c r="E1419" s="11" t="n">
        <v>-2.65178268920054</v>
      </c>
      <c r="F1419" s="11"/>
      <c r="G1419" s="11" t="n">
        <f aca="false">-E1419</f>
        <v>2.65178268920054</v>
      </c>
      <c r="H1419" s="11" t="n">
        <f aca="false">D1419-E1419</f>
        <v>2.38321295152773</v>
      </c>
      <c r="I1419" s="11" t="n">
        <f aca="false">ABS(G1419)</f>
        <v>2.65178268920054</v>
      </c>
      <c r="J1419" s="11" t="n">
        <f aca="false">ABS(H1419)</f>
        <v>2.38321295152773</v>
      </c>
      <c r="K1419" s="11" t="n">
        <f aca="false">G1419^2</f>
        <v>7.03195143074365</v>
      </c>
      <c r="L1419" s="11" t="n">
        <f aca="false">H1419^2</f>
        <v>5.67970397232954</v>
      </c>
      <c r="N1419" s="14" t="n">
        <v>1</v>
      </c>
      <c r="O1419" s="14" t="n">
        <v>0</v>
      </c>
      <c r="P1419" s="14" t="n">
        <v>0</v>
      </c>
      <c r="Q1419" s="14" t="n">
        <v>0</v>
      </c>
      <c r="R1419" s="0" t="n">
        <f aca="false">IF(N1419&gt;0,1,IF(O1419&gt;0,2,3))</f>
        <v>1</v>
      </c>
    </row>
    <row r="1421" customFormat="false" ht="12.8" hidden="false" customHeight="false" outlineLevel="0" collapsed="false">
      <c r="G1421" s="5" t="s">
        <v>92</v>
      </c>
      <c r="H1421" s="5"/>
      <c r="I1421" s="5" t="s">
        <v>93</v>
      </c>
      <c r="J1421" s="5"/>
      <c r="K1421" s="5" t="s">
        <v>94</v>
      </c>
      <c r="L1421" s="5"/>
      <c r="M1421" s="5" t="s">
        <v>95</v>
      </c>
      <c r="N1421" s="5"/>
      <c r="O1421" s="5"/>
      <c r="P1421" s="28"/>
      <c r="Q1421" s="6"/>
      <c r="R1421" s="31"/>
    </row>
    <row r="1422" customFormat="false" ht="12.8" hidden="false" customHeight="false" outlineLevel="0" collapsed="false">
      <c r="G1422" s="4" t="s">
        <v>88</v>
      </c>
      <c r="H1422" s="4" t="s">
        <v>89</v>
      </c>
      <c r="I1422" s="4" t="s">
        <v>88</v>
      </c>
      <c r="J1422" s="4" t="s">
        <v>89</v>
      </c>
      <c r="K1422" s="4" t="s">
        <v>88</v>
      </c>
      <c r="L1422" s="4" t="s">
        <v>89</v>
      </c>
      <c r="M1422" s="4" t="s">
        <v>88</v>
      </c>
      <c r="N1422" s="4" t="s">
        <v>89</v>
      </c>
    </row>
    <row r="1423" customFormat="false" ht="12.8" hidden="false" customHeight="false" outlineLevel="0" collapsed="false">
      <c r="F1423" s="4" t="s">
        <v>75</v>
      </c>
      <c r="G1423" s="13" t="n">
        <f aca="false">AVERAGE(G5:G1419)</f>
        <v>-2.02831479309169</v>
      </c>
      <c r="H1423" s="13" t="n">
        <f aca="false">AVERAGE(H5:H1419)</f>
        <v>-0.269867273446653</v>
      </c>
      <c r="I1423" s="13" t="n">
        <f aca="false">AVERAGEIF($R5:$R1419,"=1",G5:G1419)</f>
        <v>-13.9000890786412</v>
      </c>
      <c r="J1423" s="13" t="n">
        <f aca="false">AVERAGEIF($R5:$R1419,"=1",H5:H1419)</f>
        <v>-2.42280775092108</v>
      </c>
      <c r="K1423" s="13" t="n">
        <f aca="false">AVERAGEIF($R5:$R1419,"=2",G5:G1419)</f>
        <v>-2.75418365948469</v>
      </c>
      <c r="L1423" s="13" t="n">
        <f aca="false">AVERAGEIF($R5:$R1419,"=2",H5:H1419)</f>
        <v>-0.470924757226985</v>
      </c>
      <c r="M1423" s="13" t="n">
        <f aca="false">AVERAGEIF($R5:$R1419,"=3",G5:G1419)</f>
        <v>-0.667271265500849</v>
      </c>
      <c r="N1423" s="13" t="n">
        <f aca="false">AVERAGEIF($R5:$R1419,"=3",H5:H1419)</f>
        <v>-0.00903042372540445</v>
      </c>
      <c r="O1423" s="13"/>
      <c r="P1423" s="13"/>
      <c r="Q1423" s="13"/>
      <c r="R1423" s="13"/>
    </row>
    <row r="1424" customFormat="false" ht="12.8" hidden="false" customHeight="false" outlineLevel="0" collapsed="false">
      <c r="F1424" s="4" t="s">
        <v>76</v>
      </c>
      <c r="G1424" s="13" t="n">
        <f aca="false">AVERAGE(I5:I1419)</f>
        <v>2.51239197342523</v>
      </c>
      <c r="H1424" s="13" t="n">
        <f aca="false">AVERAGE(J5:J1419)</f>
        <v>1.70190449656581</v>
      </c>
      <c r="I1424" s="13" t="n">
        <f aca="false">AVERAGEIF($R5:$R1419,"=1",I5:I1419)</f>
        <v>16.3735565108704</v>
      </c>
      <c r="J1424" s="13" t="n">
        <f aca="false">AVERAGEIF($R5:$R1419,"=1",J5:J1419)</f>
        <v>6.79434843942907</v>
      </c>
      <c r="K1424" s="13" t="n">
        <f aca="false">AVERAGEIF($R5:$R1419,"=2",I5:I1419)</f>
        <v>3.10459929796195</v>
      </c>
      <c r="L1424" s="13" t="n">
        <f aca="false">AVERAGEIF($R5:$R1419,"=2",J5:J1419)</f>
        <v>2.30031450911647</v>
      </c>
      <c r="M1424" s="13" t="n">
        <f aca="false">AVERAGEIF($R5:$R1419,"=3",I5:I1419)</f>
        <v>0.974804261231722</v>
      </c>
      <c r="N1424" s="13" t="n">
        <f aca="false">AVERAGEIF($R5:$R1419,"=3",J5:J1419)</f>
        <v>1.06014129803455</v>
      </c>
      <c r="O1424" s="13"/>
      <c r="P1424" s="13"/>
      <c r="Q1424" s="13"/>
      <c r="R1424" s="13"/>
    </row>
    <row r="1425" customFormat="false" ht="12.8" hidden="false" customHeight="false" outlineLevel="0" collapsed="false">
      <c r="F1425" s="4" t="s">
        <v>96</v>
      </c>
      <c r="G1425" s="13" t="n">
        <f aca="false">SQRT(AVERAGE(K5:K1419))</f>
        <v>8.73740808315606</v>
      </c>
      <c r="H1425" s="13" t="n">
        <f aca="false">SQRT(AVERAGE(L5:L1419))</f>
        <v>4.16224081620101</v>
      </c>
      <c r="I1425" s="13" t="n">
        <f aca="false">SQRT(AVERAGEIF($R5:$R1419,"=1",K5:K1419))</f>
        <v>29.5461425595673</v>
      </c>
      <c r="J1425" s="13" t="n">
        <f aca="false">SQRT(AVERAGEIF($R5:$R1221,"=1",L5:L1221))</f>
        <v>14.249232830954</v>
      </c>
      <c r="K1425" s="13" t="n">
        <f aca="false">SQRT(AVERAGEIF($R5:$R1419,"=2",K5:K1419))</f>
        <v>4.76378958091445</v>
      </c>
      <c r="L1425" s="13" t="n">
        <f aca="false">SQRT(AVERAGEIF($R5:$R1419,"=2",L5:L1419))</f>
        <v>3.99986050994552</v>
      </c>
      <c r="M1425" s="13" t="n">
        <f aca="false">SQRT(AVERAGEIF($R5:$R1419,"=3",K5:K1419))</f>
        <v>2.38162361713038</v>
      </c>
      <c r="N1425" s="13" t="n">
        <f aca="false">SQRT(AVERAGEIF($R5:$R1419,"=3",L5:L1419))</f>
        <v>2.29448294547128</v>
      </c>
      <c r="O1425" s="13"/>
      <c r="P1425" s="13"/>
      <c r="Q1425" s="13"/>
      <c r="R1425" s="13"/>
    </row>
    <row r="1429" customFormat="false" ht="12.8" hidden="false" customHeight="false" outlineLevel="0" collapsed="false">
      <c r="G1429" s="13"/>
      <c r="H1429" s="13"/>
    </row>
    <row r="1430" customFormat="false" ht="12.8" hidden="false" customHeight="false" outlineLevel="0" collapsed="false">
      <c r="G1430" s="13"/>
      <c r="H1430" s="13"/>
    </row>
    <row r="1431" customFormat="false" ht="12.8" hidden="false" customHeight="false" outlineLevel="0" collapsed="false">
      <c r="G1431" s="13"/>
      <c r="H1431" s="13"/>
    </row>
  </sheetData>
  <mergeCells count="9">
    <mergeCell ref="A1:E1"/>
    <mergeCell ref="G3:H3"/>
    <mergeCell ref="I3:J3"/>
    <mergeCell ref="K3:L3"/>
    <mergeCell ref="N3:Q3"/>
    <mergeCell ref="G1421:H1421"/>
    <mergeCell ref="I1421:J1421"/>
    <mergeCell ref="K1421:L1421"/>
    <mergeCell ref="M1421:N142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20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4" topLeftCell="A2040" activePane="bottomLeft" state="frozen"/>
      <selection pane="topLeft" activeCell="A1" activeCellId="0" sqref="A1"/>
      <selection pane="bottomLeft" activeCell="O2070" activeCellId="0" sqref="O2070"/>
    </sheetView>
  </sheetViews>
  <sheetFormatPr defaultColWidth="11.55078125" defaultRowHeight="12.8" zeroHeight="false" outlineLevelRow="0" outlineLevelCol="0"/>
  <cols>
    <col collapsed="false" customWidth="true" hidden="false" outlineLevel="0" max="1" min="1" style="7" width="11.16"/>
    <col collapsed="false" customWidth="true" hidden="false" outlineLevel="0" max="2" min="2" style="0" width="9.07"/>
    <col collapsed="false" customWidth="true" hidden="false" outlineLevel="0" max="3" min="3" style="0" width="12.37"/>
    <col collapsed="false" customWidth="true" hidden="false" outlineLevel="0" max="4" min="4" style="0" width="12.09"/>
    <col collapsed="false" customWidth="true" hidden="false" outlineLevel="0" max="5" min="5" style="0" width="13.34"/>
    <col collapsed="false" customWidth="true" hidden="false" outlineLevel="0" max="7" min="7" style="0" width="11.02"/>
    <col collapsed="false" customWidth="true" hidden="false" outlineLevel="0" max="8" min="8" style="0" width="9.07"/>
    <col collapsed="false" customWidth="true" hidden="false" outlineLevel="0" max="9" min="9" style="0" width="11.02"/>
    <col collapsed="false" customWidth="true" hidden="false" outlineLevel="0" max="10" min="10" style="0" width="10.41"/>
    <col collapsed="false" customWidth="true" hidden="false" outlineLevel="0" max="11" min="11" style="0" width="11.02"/>
    <col collapsed="false" customWidth="true" hidden="false" outlineLevel="0" max="12" min="12" style="0" width="9.07"/>
    <col collapsed="false" customWidth="true" hidden="false" outlineLevel="0" max="14" min="14" style="0" width="9.07"/>
    <col collapsed="false" customWidth="true" hidden="false" outlineLevel="0" max="15" min="15" style="0" width="8.06"/>
    <col collapsed="false" customWidth="true" hidden="false" outlineLevel="0" max="16" min="16" style="0" width="8.19"/>
    <col collapsed="false" customWidth="true" hidden="false" outlineLevel="0" max="17" min="17" style="0" width="8.61"/>
    <col collapsed="false" customWidth="true" hidden="false" outlineLevel="0" max="18" min="18" style="0" width="8.33"/>
  </cols>
  <sheetData>
    <row r="1" customFormat="false" ht="14.15" hidden="false" customHeight="false" outlineLevel="0" collapsed="false">
      <c r="A1" s="2" t="s">
        <v>101</v>
      </c>
      <c r="B1" s="2"/>
      <c r="C1" s="2"/>
      <c r="D1" s="2"/>
      <c r="E1" s="2"/>
      <c r="G1" s="17"/>
      <c r="I1" s="17"/>
      <c r="K1" s="17"/>
    </row>
    <row r="2" customFormat="false" ht="12.8" hidden="false" customHeight="false" outlineLevel="0" collapsed="false">
      <c r="C2" s="17"/>
      <c r="G2" s="17"/>
      <c r="I2" s="17"/>
      <c r="K2" s="17"/>
    </row>
    <row r="3" customFormat="false" ht="12.8" hidden="false" customHeight="false" outlineLevel="0" collapsed="false">
      <c r="G3" s="5" t="s">
        <v>79</v>
      </c>
      <c r="H3" s="5"/>
      <c r="I3" s="5" t="s">
        <v>80</v>
      </c>
      <c r="J3" s="5"/>
      <c r="K3" s="5" t="s">
        <v>81</v>
      </c>
      <c r="L3" s="5"/>
      <c r="N3" s="28" t="s">
        <v>82</v>
      </c>
      <c r="O3" s="28"/>
      <c r="P3" s="28"/>
      <c r="Q3" s="28"/>
      <c r="R3" s="28"/>
    </row>
    <row r="4" customFormat="false" ht="14.9" hidden="false" customHeight="false" outlineLevel="0" collapsed="false">
      <c r="A4" s="7" t="s">
        <v>83</v>
      </c>
      <c r="B4" s="29" t="s">
        <v>98</v>
      </c>
      <c r="C4" s="4" t="s">
        <v>85</v>
      </c>
      <c r="D4" s="30" t="s">
        <v>86</v>
      </c>
      <c r="E4" s="30" t="s">
        <v>87</v>
      </c>
      <c r="F4" s="4"/>
      <c r="G4" s="4" t="s">
        <v>88</v>
      </c>
      <c r="H4" s="4" t="s">
        <v>89</v>
      </c>
      <c r="I4" s="4" t="s">
        <v>88</v>
      </c>
      <c r="J4" s="4" t="s">
        <v>89</v>
      </c>
      <c r="K4" s="4" t="s">
        <v>88</v>
      </c>
      <c r="L4" s="4" t="s">
        <v>89</v>
      </c>
      <c r="N4" s="7" t="n">
        <v>1</v>
      </c>
      <c r="O4" s="7" t="n">
        <v>2</v>
      </c>
      <c r="P4" s="7" t="n">
        <v>3</v>
      </c>
      <c r="Q4" s="7" t="n">
        <v>4</v>
      </c>
      <c r="R4" s="7" t="n">
        <v>5</v>
      </c>
      <c r="S4" s="4" t="s">
        <v>90</v>
      </c>
    </row>
    <row r="5" s="13" customFormat="true" ht="12.8" hidden="false" customHeight="false" outlineLevel="0" collapsed="false">
      <c r="A5" s="7" t="n">
        <v>1</v>
      </c>
      <c r="B5" s="0" t="n">
        <v>7</v>
      </c>
      <c r="C5" s="13" t="n">
        <v>7.223</v>
      </c>
      <c r="D5" s="13" t="n">
        <v>0.0511573404073715</v>
      </c>
      <c r="E5" s="13" t="n">
        <v>0.0736310730762589</v>
      </c>
      <c r="G5" s="13" t="n">
        <f aca="false">-E5</f>
        <v>-0.0736310730762589</v>
      </c>
      <c r="H5" s="13" t="n">
        <f aca="false">D5-E5</f>
        <v>-0.0224737326688874</v>
      </c>
      <c r="I5" s="13" t="n">
        <f aca="false">ABS(G5)</f>
        <v>0.0736310730762589</v>
      </c>
      <c r="J5" s="13" t="n">
        <f aca="false">ABS(H5)</f>
        <v>0.0224737326688874</v>
      </c>
      <c r="K5" s="13" t="n">
        <f aca="false">G5^2</f>
        <v>0.00542153492236138</v>
      </c>
      <c r="L5" s="13" t="n">
        <f aca="false">H5^2</f>
        <v>0.000505068660072616</v>
      </c>
      <c r="N5" s="14" t="n">
        <v>0</v>
      </c>
      <c r="O5" s="14" t="n">
        <v>0</v>
      </c>
      <c r="P5" s="14" t="n">
        <v>0</v>
      </c>
      <c r="Q5" s="14" t="n">
        <v>0</v>
      </c>
      <c r="R5" s="14" t="n">
        <v>1</v>
      </c>
      <c r="S5" s="0" t="n">
        <f aca="false">IF(SUM(N5,O5)&gt;0,1,IF(P5&gt;0,2,3))</f>
        <v>3</v>
      </c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13" customFormat="true" ht="12.8" hidden="false" customHeight="false" outlineLevel="0" collapsed="false">
      <c r="A6" s="7"/>
      <c r="B6" s="0" t="n">
        <v>9</v>
      </c>
      <c r="C6" s="13" t="n">
        <v>7.293</v>
      </c>
      <c r="D6" s="13" t="n">
        <v>0.0379260890185833</v>
      </c>
      <c r="E6" s="13" t="n">
        <v>-0.0066180919030835</v>
      </c>
      <c r="G6" s="13" t="n">
        <f aca="false">-E6</f>
        <v>0.0066180919030835</v>
      </c>
      <c r="H6" s="13" t="n">
        <f aca="false">D6-E6</f>
        <v>0.0445441809216668</v>
      </c>
      <c r="I6" s="13" t="n">
        <f aca="false">ABS(G6)</f>
        <v>0.0066180919030835</v>
      </c>
      <c r="J6" s="13" t="n">
        <f aca="false">ABS(H6)</f>
        <v>0.0445441809216668</v>
      </c>
      <c r="K6" s="13" t="n">
        <f aca="false">G6^2</f>
        <v>4.37991404376594E-005</v>
      </c>
      <c r="L6" s="13" t="n">
        <f aca="false">H6^2</f>
        <v>0.00198418405398218</v>
      </c>
      <c r="N6" s="14" t="n">
        <v>0</v>
      </c>
      <c r="O6" s="14" t="n">
        <v>0</v>
      </c>
      <c r="P6" s="14" t="n">
        <v>0</v>
      </c>
      <c r="Q6" s="14" t="n">
        <v>0</v>
      </c>
      <c r="R6" s="14" t="n">
        <v>0</v>
      </c>
      <c r="S6" s="0" t="n">
        <f aca="false">IF(SUM(N6,O6)&gt;0,1,IF(P6&gt;0,2,3))</f>
        <v>3</v>
      </c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3" customFormat="true" ht="12.8" hidden="false" customHeight="false" outlineLevel="0" collapsed="false">
      <c r="A7" s="7"/>
      <c r="B7" s="0" t="n">
        <v>11</v>
      </c>
      <c r="C7" s="13" t="n">
        <v>7.237</v>
      </c>
      <c r="D7" s="13" t="n">
        <v>0.0393194109201431</v>
      </c>
      <c r="E7" s="13" t="n">
        <v>0.0187813937202235</v>
      </c>
      <c r="G7" s="13" t="n">
        <f aca="false">-E7</f>
        <v>-0.0187813937202235</v>
      </c>
      <c r="H7" s="13" t="n">
        <f aca="false">D7-E7</f>
        <v>0.0205380171999196</v>
      </c>
      <c r="I7" s="13" t="n">
        <f aca="false">ABS(G7)</f>
        <v>0.0187813937202235</v>
      </c>
      <c r="J7" s="13" t="n">
        <f aca="false">ABS(H7)</f>
        <v>0.0205380171999196</v>
      </c>
      <c r="K7" s="13" t="n">
        <f aca="false">G7^2</f>
        <v>0.000352740750074051</v>
      </c>
      <c r="L7" s="13" t="n">
        <f aca="false">H7^2</f>
        <v>0.000421810150504193</v>
      </c>
      <c r="N7" s="14" t="n">
        <v>0</v>
      </c>
      <c r="O7" s="14" t="n">
        <v>0</v>
      </c>
      <c r="P7" s="14" t="n">
        <v>0</v>
      </c>
      <c r="Q7" s="14" t="n">
        <v>0</v>
      </c>
      <c r="R7" s="14" t="n">
        <v>1</v>
      </c>
      <c r="S7" s="0" t="n">
        <f aca="false">IF(SUM(N7,O7)&gt;0,1,IF(P7&gt;0,2,3))</f>
        <v>3</v>
      </c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13" customFormat="true" ht="12.8" hidden="false" customHeight="false" outlineLevel="0" collapsed="false">
      <c r="A8" s="7"/>
      <c r="B8" s="0" t="n">
        <v>16</v>
      </c>
      <c r="C8" s="13" t="n">
        <v>7.44599999999999</v>
      </c>
      <c r="D8" s="13" t="n">
        <v>0.105554446578026</v>
      </c>
      <c r="E8" s="13" t="n">
        <v>0.0259800568558773</v>
      </c>
      <c r="G8" s="13" t="n">
        <f aca="false">-E8</f>
        <v>-0.0259800568558773</v>
      </c>
      <c r="H8" s="13" t="n">
        <f aca="false">D8-E8</f>
        <v>0.0795743897221487</v>
      </c>
      <c r="I8" s="13" t="n">
        <f aca="false">ABS(G8)</f>
        <v>0.0259800568558773</v>
      </c>
      <c r="J8" s="13" t="n">
        <f aca="false">ABS(H8)</f>
        <v>0.0795743897221487</v>
      </c>
      <c r="K8" s="13" t="n">
        <f aca="false">G8^2</f>
        <v>0.000674963354234617</v>
      </c>
      <c r="L8" s="13" t="n">
        <f aca="false">H8^2</f>
        <v>0.00633208349965241</v>
      </c>
      <c r="M8" s="0"/>
      <c r="N8" s="14" t="n">
        <v>0</v>
      </c>
      <c r="O8" s="14" t="n">
        <v>0</v>
      </c>
      <c r="P8" s="14" t="n">
        <v>0</v>
      </c>
      <c r="Q8" s="14" t="n">
        <v>0</v>
      </c>
      <c r="R8" s="14" t="n">
        <v>0</v>
      </c>
      <c r="S8" s="0" t="n">
        <f aca="false">IF(SUM(N8,O8)&gt;0,1,IF(P8&gt;0,2,3))</f>
        <v>3</v>
      </c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3" customFormat="true" ht="12.8" hidden="false" customHeight="false" outlineLevel="0" collapsed="false">
      <c r="A9" s="7"/>
      <c r="B9" s="0" t="n">
        <v>19</v>
      </c>
      <c r="C9" s="13" t="n">
        <v>7.272</v>
      </c>
      <c r="D9" s="13" t="n">
        <v>0.0784819647669792</v>
      </c>
      <c r="E9" s="13" t="n">
        <v>0.0112647801779693</v>
      </c>
      <c r="G9" s="13" t="n">
        <f aca="false">-E9</f>
        <v>-0.0112647801779693</v>
      </c>
      <c r="H9" s="13" t="n">
        <f aca="false">D9-E9</f>
        <v>0.0672171845890099</v>
      </c>
      <c r="I9" s="13" t="n">
        <f aca="false">ABS(G9)</f>
        <v>0.0112647801779693</v>
      </c>
      <c r="J9" s="13" t="n">
        <f aca="false">ABS(H9)</f>
        <v>0.0672171845890099</v>
      </c>
      <c r="K9" s="13" t="n">
        <f aca="false">G9^2</f>
        <v>0.00012689527245797</v>
      </c>
      <c r="L9" s="13" t="n">
        <f aca="false">H9^2</f>
        <v>0.00451814990407303</v>
      </c>
      <c r="M9" s="0"/>
      <c r="N9" s="14" t="n">
        <v>0</v>
      </c>
      <c r="O9" s="14" t="n">
        <v>0</v>
      </c>
      <c r="P9" s="14" t="n">
        <v>0</v>
      </c>
      <c r="Q9" s="14" t="n">
        <v>0</v>
      </c>
      <c r="R9" s="14" t="n">
        <v>0</v>
      </c>
      <c r="S9" s="0" t="n">
        <f aca="false">IF(SUM(N9,O9)&gt;0,1,IF(P9&gt;0,2,3))</f>
        <v>3</v>
      </c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13" customFormat="true" ht="12.8" hidden="false" customHeight="false" outlineLevel="0" collapsed="false">
      <c r="A10" s="7"/>
      <c r="B10" s="0" t="n">
        <v>22</v>
      </c>
      <c r="C10" s="13" t="n">
        <v>3.053</v>
      </c>
      <c r="D10" s="13" t="n">
        <v>0.045354999601841</v>
      </c>
      <c r="E10" s="13" t="n">
        <v>0.0249505636000953</v>
      </c>
      <c r="G10" s="13" t="n">
        <f aca="false">-E10</f>
        <v>-0.0249505636000953</v>
      </c>
      <c r="H10" s="13" t="n">
        <f aca="false">D10-E10</f>
        <v>0.0204044360017457</v>
      </c>
      <c r="I10" s="13" t="n">
        <f aca="false">ABS(G10)</f>
        <v>0.0249505636000953</v>
      </c>
      <c r="J10" s="13" t="n">
        <f aca="false">ABS(H10)</f>
        <v>0.0204044360017457</v>
      </c>
      <c r="K10" s="13" t="n">
        <f aca="false">G10^2</f>
        <v>0.0006225306239624</v>
      </c>
      <c r="L10" s="13" t="n">
        <f aca="false">H10^2</f>
        <v>0.000416341008549336</v>
      </c>
      <c r="N10" s="14" t="n">
        <v>0</v>
      </c>
      <c r="O10" s="14" t="n">
        <v>0</v>
      </c>
      <c r="P10" s="14" t="n">
        <v>0</v>
      </c>
      <c r="Q10" s="14" t="n">
        <v>0</v>
      </c>
      <c r="R10" s="14" t="n">
        <v>0</v>
      </c>
      <c r="S10" s="0" t="n">
        <f aca="false">IF(SUM(N10,O10)&gt;0,1,IF(P10&gt;0,2,3))</f>
        <v>3</v>
      </c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3" customFormat="true" ht="12.8" hidden="false" customHeight="false" outlineLevel="0" collapsed="false">
      <c r="A11" s="7"/>
      <c r="B11" s="0" t="n">
        <v>24</v>
      </c>
      <c r="C11" s="13" t="n">
        <v>1.622</v>
      </c>
      <c r="D11" s="13" t="n">
        <v>0.00522972643375397</v>
      </c>
      <c r="E11" s="13" t="n">
        <v>-0.0316186853489363</v>
      </c>
      <c r="G11" s="13" t="n">
        <f aca="false">-E11</f>
        <v>0.0316186853489363</v>
      </c>
      <c r="H11" s="13" t="n">
        <f aca="false">D11-E11</f>
        <v>0.0368484117826903</v>
      </c>
      <c r="I11" s="13" t="n">
        <f aca="false">ABS(G11)</f>
        <v>0.0316186853489363</v>
      </c>
      <c r="J11" s="13" t="n">
        <f aca="false">ABS(H11)</f>
        <v>0.0368484117826903</v>
      </c>
      <c r="K11" s="13" t="n">
        <f aca="false">G11^2</f>
        <v>0.000999741263195039</v>
      </c>
      <c r="L11" s="13" t="n">
        <f aca="false">H11^2</f>
        <v>0.00135780545090671</v>
      </c>
      <c r="N11" s="14" t="n">
        <v>0</v>
      </c>
      <c r="O11" s="14" t="n">
        <v>0</v>
      </c>
      <c r="P11" s="14" t="n">
        <v>0</v>
      </c>
      <c r="Q11" s="14" t="n">
        <v>0</v>
      </c>
      <c r="R11" s="14" t="n">
        <v>0</v>
      </c>
      <c r="S11" s="0" t="n">
        <f aca="false">IF(SUM(N11,O11)&gt;0,1,IF(P11&gt;0,2,3))</f>
        <v>3</v>
      </c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13" customFormat="true" ht="12.8" hidden="false" customHeight="false" outlineLevel="0" collapsed="false">
      <c r="A12" s="7"/>
      <c r="B12" s="0" t="n">
        <v>25</v>
      </c>
      <c r="C12" s="13" t="n">
        <v>1.472</v>
      </c>
      <c r="D12" s="13" t="n">
        <v>0.0348833948373795</v>
      </c>
      <c r="E12" s="13" t="n">
        <v>-0.0294000841496583</v>
      </c>
      <c r="G12" s="13" t="n">
        <f aca="false">-E12</f>
        <v>0.0294000841496583</v>
      </c>
      <c r="H12" s="13" t="n">
        <f aca="false">D12-E12</f>
        <v>0.0642834789870378</v>
      </c>
      <c r="I12" s="13" t="n">
        <f aca="false">ABS(G12)</f>
        <v>0.0294000841496583</v>
      </c>
      <c r="J12" s="13" t="n">
        <f aca="false">ABS(H12)</f>
        <v>0.0642834789870378</v>
      </c>
      <c r="K12" s="13" t="n">
        <f aca="false">G12^2</f>
        <v>0.000864364948006989</v>
      </c>
      <c r="L12" s="13" t="n">
        <f aca="false">H12^2</f>
        <v>0.00413236567067693</v>
      </c>
      <c r="N12" s="14" t="n">
        <v>0</v>
      </c>
      <c r="O12" s="14" t="n">
        <v>0</v>
      </c>
      <c r="P12" s="14" t="n">
        <v>0</v>
      </c>
      <c r="Q12" s="14" t="n">
        <v>0</v>
      </c>
      <c r="R12" s="14" t="n">
        <v>0</v>
      </c>
      <c r="S12" s="0" t="n">
        <f aca="false">IF(SUM(N12,O12)&gt;0,1,IF(P12&gt;0,2,3))</f>
        <v>3</v>
      </c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s="13" customFormat="true" ht="12.8" hidden="false" customHeight="false" outlineLevel="0" collapsed="false">
      <c r="A13" s="7"/>
      <c r="B13" s="0" t="n">
        <v>26</v>
      </c>
      <c r="C13" s="13" t="n">
        <v>0.705999999999996</v>
      </c>
      <c r="D13" s="13" t="n">
        <v>-0.00260333716869354</v>
      </c>
      <c r="E13" s="13" t="n">
        <v>0.0053016689819166</v>
      </c>
      <c r="G13" s="13" t="n">
        <f aca="false">-E13</f>
        <v>-0.0053016689819166</v>
      </c>
      <c r="H13" s="13" t="n">
        <f aca="false">D13-E13</f>
        <v>-0.00790500615061014</v>
      </c>
      <c r="I13" s="13" t="n">
        <f aca="false">ABS(G13)</f>
        <v>0.0053016689819166</v>
      </c>
      <c r="J13" s="13" t="n">
        <f aca="false">ABS(H13)</f>
        <v>0.00790500615061014</v>
      </c>
      <c r="K13" s="13" t="n">
        <f aca="false">G13^2</f>
        <v>2.81076939938166E-005</v>
      </c>
      <c r="L13" s="13" t="n">
        <f aca="false">H13^2</f>
        <v>6.24891222411841E-005</v>
      </c>
      <c r="N13" s="14" t="n">
        <v>0</v>
      </c>
      <c r="O13" s="14" t="n">
        <v>0</v>
      </c>
      <c r="P13" s="14" t="n">
        <v>0</v>
      </c>
      <c r="Q13" s="14" t="n">
        <v>0</v>
      </c>
      <c r="R13" s="14" t="n">
        <v>0</v>
      </c>
      <c r="S13" s="0" t="n">
        <f aca="false">IF(SUM(N13,O13)&gt;0,1,IF(P13&gt;0,2,3))</f>
        <v>3</v>
      </c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13" customFormat="true" ht="12.8" hidden="false" customHeight="false" outlineLevel="0" collapsed="false">
      <c r="A14" s="7"/>
      <c r="B14" s="0" t="n">
        <v>28</v>
      </c>
      <c r="C14" s="13" t="n">
        <v>1.374</v>
      </c>
      <c r="D14" s="13" t="n">
        <v>-0.00941335409879684</v>
      </c>
      <c r="E14" s="13" t="n">
        <v>0.002613254922496</v>
      </c>
      <c r="G14" s="13" t="n">
        <f aca="false">-E14</f>
        <v>-0.002613254922496</v>
      </c>
      <c r="H14" s="13" t="n">
        <f aca="false">D14-E14</f>
        <v>-0.0120266090212928</v>
      </c>
      <c r="I14" s="13" t="n">
        <f aca="false">ABS(G14)</f>
        <v>0.002613254922496</v>
      </c>
      <c r="J14" s="13" t="n">
        <f aca="false">ABS(H14)</f>
        <v>0.0120266090212928</v>
      </c>
      <c r="K14" s="13" t="n">
        <f aca="false">G14^2</f>
        <v>6.82910128994958E-006</v>
      </c>
      <c r="L14" s="13" t="n">
        <f aca="false">H14^2</f>
        <v>0.000144639324551042</v>
      </c>
      <c r="N14" s="14" t="n">
        <v>0</v>
      </c>
      <c r="O14" s="14" t="n">
        <v>0</v>
      </c>
      <c r="P14" s="14" t="n">
        <v>0</v>
      </c>
      <c r="Q14" s="14" t="n">
        <v>0</v>
      </c>
      <c r="R14" s="14" t="n">
        <v>0</v>
      </c>
      <c r="S14" s="0" t="n">
        <f aca="false">IF(SUM(N14,O14)&gt;0,1,IF(P14&gt;0,2,3))</f>
        <v>3</v>
      </c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13" customFormat="true" ht="12.8" hidden="false" customHeight="false" outlineLevel="0" collapsed="false">
      <c r="A15" s="7"/>
      <c r="B15" s="0" t="n">
        <v>29</v>
      </c>
      <c r="C15" s="13" t="n">
        <v>1.172</v>
      </c>
      <c r="D15" s="13" t="n">
        <v>-0.00770870596170425</v>
      </c>
      <c r="E15" s="13" t="n">
        <v>0.0055450834985982</v>
      </c>
      <c r="G15" s="13" t="n">
        <f aca="false">-E15</f>
        <v>-0.0055450834985982</v>
      </c>
      <c r="H15" s="13" t="n">
        <f aca="false">D15-E15</f>
        <v>-0.0132537894603025</v>
      </c>
      <c r="I15" s="13" t="n">
        <f aca="false">ABS(G15)</f>
        <v>0.0055450834985982</v>
      </c>
      <c r="J15" s="13" t="n">
        <f aca="false">ABS(H15)</f>
        <v>0.0132537894603025</v>
      </c>
      <c r="K15" s="13" t="n">
        <f aca="false">G15^2</f>
        <v>3.07479510064261E-005</v>
      </c>
      <c r="L15" s="13" t="n">
        <f aca="false">H15^2</f>
        <v>0.000175662935058024</v>
      </c>
      <c r="N15" s="14" t="n">
        <v>0</v>
      </c>
      <c r="O15" s="14" t="n">
        <v>0</v>
      </c>
      <c r="P15" s="14" t="n">
        <v>0</v>
      </c>
      <c r="Q15" s="14" t="n">
        <v>0</v>
      </c>
      <c r="R15" s="14" t="n">
        <v>0</v>
      </c>
      <c r="S15" s="0" t="n">
        <f aca="false">IF(SUM(N15,O15)&gt;0,1,IF(P15&gt;0,2,3))</f>
        <v>3</v>
      </c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13" customFormat="true" ht="12.8" hidden="false" customHeight="false" outlineLevel="0" collapsed="false">
      <c r="A16" s="7"/>
      <c r="B16" s="0" t="n">
        <v>30</v>
      </c>
      <c r="C16" s="13" t="n">
        <v>1.201</v>
      </c>
      <c r="D16" s="13" t="n">
        <v>-0.010298565030098</v>
      </c>
      <c r="E16" s="13" t="n">
        <v>0.0020036358836626</v>
      </c>
      <c r="G16" s="13" t="n">
        <f aca="false">-E16</f>
        <v>-0.0020036358836626</v>
      </c>
      <c r="H16" s="13" t="n">
        <f aca="false">D16-E16</f>
        <v>-0.0123022009137606</v>
      </c>
      <c r="I16" s="13" t="n">
        <f aca="false">ABS(G16)</f>
        <v>0.0020036358836626</v>
      </c>
      <c r="J16" s="13" t="n">
        <f aca="false">ABS(H16)</f>
        <v>0.0123022009137606</v>
      </c>
      <c r="K16" s="13" t="n">
        <f aca="false">G16^2</f>
        <v>4.01455675430041E-006</v>
      </c>
      <c r="L16" s="13" t="n">
        <f aca="false">H16^2</f>
        <v>0.000151344147322532</v>
      </c>
      <c r="N16" s="14" t="n">
        <v>0</v>
      </c>
      <c r="O16" s="14" t="n">
        <v>0</v>
      </c>
      <c r="P16" s="14" t="n">
        <v>0</v>
      </c>
      <c r="Q16" s="14" t="n">
        <v>0</v>
      </c>
      <c r="R16" s="14" t="n">
        <v>0</v>
      </c>
      <c r="S16" s="0" t="n">
        <f aca="false">IF(SUM(N16,O16)&gt;0,1,IF(P16&gt;0,2,3))</f>
        <v>3</v>
      </c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13" customFormat="true" ht="12.8" hidden="false" customHeight="false" outlineLevel="0" collapsed="false">
      <c r="A17" s="7"/>
      <c r="B17" s="0" t="n">
        <v>32</v>
      </c>
      <c r="C17" s="13" t="n">
        <v>3.09999999999999</v>
      </c>
      <c r="D17" s="13" t="n">
        <v>-0.00594443827867508</v>
      </c>
      <c r="E17" s="13" t="n">
        <v>-0.0025827785981761</v>
      </c>
      <c r="G17" s="13" t="n">
        <f aca="false">-E17</f>
        <v>0.0025827785981761</v>
      </c>
      <c r="H17" s="13" t="n">
        <f aca="false">D17-E17</f>
        <v>-0.00336165968049898</v>
      </c>
      <c r="I17" s="13" t="n">
        <f aca="false">ABS(G17)</f>
        <v>0.0025827785981761</v>
      </c>
      <c r="J17" s="13" t="n">
        <f aca="false">ABS(H17)</f>
        <v>0.00336165968049898</v>
      </c>
      <c r="K17" s="13" t="n">
        <f aca="false">G17^2</f>
        <v>6.6707452871965E-006</v>
      </c>
      <c r="L17" s="13" t="n">
        <f aca="false">H17^2</f>
        <v>1.13007558074925E-005</v>
      </c>
      <c r="N17" s="14" t="n">
        <v>0</v>
      </c>
      <c r="O17" s="14" t="n">
        <v>0</v>
      </c>
      <c r="P17" s="14" t="n">
        <v>0</v>
      </c>
      <c r="Q17" s="14" t="n">
        <v>0</v>
      </c>
      <c r="R17" s="14" t="n">
        <v>0</v>
      </c>
      <c r="S17" s="0" t="n">
        <f aca="false">IF(SUM(N17,O17)&gt;0,1,IF(P17&gt;0,2,3))</f>
        <v>3</v>
      </c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13" customFormat="true" ht="12.8" hidden="false" customHeight="false" outlineLevel="0" collapsed="false">
      <c r="A18" s="7"/>
      <c r="B18" s="0" t="n">
        <v>34</v>
      </c>
      <c r="C18" s="13" t="n">
        <v>1.67299999999999</v>
      </c>
      <c r="D18" s="13" t="n">
        <v>-0.00819903612136841</v>
      </c>
      <c r="E18" s="13" t="n">
        <v>-0.0110697253994886</v>
      </c>
      <c r="G18" s="13" t="n">
        <f aca="false">-E18</f>
        <v>0.0110697253994886</v>
      </c>
      <c r="H18" s="13" t="n">
        <f aca="false">D18-E18</f>
        <v>0.00287068927812019</v>
      </c>
      <c r="I18" s="13" t="n">
        <f aca="false">ABS(G18)</f>
        <v>0.0110697253994886</v>
      </c>
      <c r="J18" s="13" t="n">
        <f aca="false">ABS(H18)</f>
        <v>0.00287068927812019</v>
      </c>
      <c r="K18" s="13" t="n">
        <f aca="false">G18^2</f>
        <v>0.000122538820420083</v>
      </c>
      <c r="L18" s="13" t="n">
        <f aca="false">H18^2</f>
        <v>8.24085693151421E-006</v>
      </c>
      <c r="N18" s="14" t="n">
        <v>0</v>
      </c>
      <c r="O18" s="14" t="n">
        <v>0</v>
      </c>
      <c r="P18" s="14" t="n">
        <v>0</v>
      </c>
      <c r="Q18" s="14" t="n">
        <v>0</v>
      </c>
      <c r="R18" s="14" t="n">
        <v>0</v>
      </c>
      <c r="S18" s="0" t="n">
        <f aca="false">IF(SUM(N18,O18)&gt;0,1,IF(P18&gt;0,2,3))</f>
        <v>3</v>
      </c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13" customFormat="true" ht="12.8" hidden="false" customHeight="false" outlineLevel="0" collapsed="false">
      <c r="A19" s="7"/>
      <c r="B19" s="0" t="n">
        <v>35</v>
      </c>
      <c r="C19" s="13" t="n">
        <v>1.68</v>
      </c>
      <c r="D19" s="13" t="n">
        <v>-0.0098821297287941</v>
      </c>
      <c r="E19" s="13" t="n">
        <v>-0.0034277074443999</v>
      </c>
      <c r="G19" s="13" t="n">
        <f aca="false">-E19</f>
        <v>0.0034277074443999</v>
      </c>
      <c r="H19" s="13" t="n">
        <f aca="false">D19-E19</f>
        <v>-0.0064544222843942</v>
      </c>
      <c r="I19" s="13" t="n">
        <f aca="false">ABS(G19)</f>
        <v>0.0034277074443999</v>
      </c>
      <c r="J19" s="13" t="n">
        <f aca="false">ABS(H19)</f>
        <v>0.0064544222843942</v>
      </c>
      <c r="K19" s="13" t="n">
        <f aca="false">G19^2</f>
        <v>1.17491783243945E-005</v>
      </c>
      <c r="L19" s="13" t="n">
        <f aca="false">H19^2</f>
        <v>4.16595670252844E-005</v>
      </c>
      <c r="N19" s="14" t="n">
        <v>0</v>
      </c>
      <c r="O19" s="14" t="n">
        <v>0</v>
      </c>
      <c r="P19" s="14" t="n">
        <v>0</v>
      </c>
      <c r="Q19" s="14" t="n">
        <v>0</v>
      </c>
      <c r="R19" s="14" t="n">
        <v>0</v>
      </c>
      <c r="S19" s="0" t="n">
        <f aca="false">IF(SUM(N19,O19)&gt;0,1,IF(P19&gt;0,2,3))</f>
        <v>3</v>
      </c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13" customFormat="true" ht="12.8" hidden="false" customHeight="false" outlineLevel="0" collapsed="false">
      <c r="A20" s="7"/>
      <c r="B20" s="0" t="n">
        <v>36</v>
      </c>
      <c r="C20" s="13" t="n">
        <v>1.297</v>
      </c>
      <c r="D20" s="13" t="n">
        <v>-0.00837913155555725</v>
      </c>
      <c r="E20" s="13" t="n">
        <v>-0.0053700967495992</v>
      </c>
      <c r="G20" s="13" t="n">
        <f aca="false">-E20</f>
        <v>0.0053700967495992</v>
      </c>
      <c r="H20" s="13" t="n">
        <f aca="false">D20-E20</f>
        <v>-0.00300903480595805</v>
      </c>
      <c r="I20" s="13" t="n">
        <f aca="false">ABS(G20)</f>
        <v>0.0053700967495992</v>
      </c>
      <c r="J20" s="13" t="n">
        <f aca="false">ABS(H20)</f>
        <v>0.00300903480595805</v>
      </c>
      <c r="K20" s="13" t="n">
        <f aca="false">G20^2</f>
        <v>2.88379391000559E-005</v>
      </c>
      <c r="L20" s="13" t="n">
        <f aca="false">H20^2</f>
        <v>9.05429046346701E-006</v>
      </c>
      <c r="N20" s="14" t="n">
        <v>0</v>
      </c>
      <c r="O20" s="14" t="n">
        <v>0</v>
      </c>
      <c r="P20" s="14" t="n">
        <v>0</v>
      </c>
      <c r="Q20" s="14" t="n">
        <v>0</v>
      </c>
      <c r="R20" s="14" t="n">
        <v>0</v>
      </c>
      <c r="S20" s="0" t="n">
        <f aca="false">IF(SUM(N20,O20)&gt;0,1,IF(P20&gt;0,2,3))</f>
        <v>3</v>
      </c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13" customFormat="true" ht="12.8" hidden="false" customHeight="false" outlineLevel="0" collapsed="false">
      <c r="A21" s="7"/>
      <c r="B21" s="0" t="n">
        <v>38</v>
      </c>
      <c r="C21" s="13" t="n">
        <v>1.34999999999999</v>
      </c>
      <c r="D21" s="13" t="n">
        <v>-0.0095517486333847</v>
      </c>
      <c r="E21" s="13" t="n">
        <v>-0.0062374312586805</v>
      </c>
      <c r="G21" s="13" t="n">
        <f aca="false">-E21</f>
        <v>0.0062374312586805</v>
      </c>
      <c r="H21" s="13" t="n">
        <f aca="false">D21-E21</f>
        <v>-0.0033143173747042</v>
      </c>
      <c r="I21" s="13" t="n">
        <f aca="false">ABS(G21)</f>
        <v>0.0062374312586805</v>
      </c>
      <c r="J21" s="13" t="n">
        <f aca="false">ABS(H21)</f>
        <v>0.0033143173747042</v>
      </c>
      <c r="K21" s="13" t="n">
        <f aca="false">G21^2</f>
        <v>3.89055487067646E-005</v>
      </c>
      <c r="L21" s="13" t="n">
        <f aca="false">H21^2</f>
        <v>1.09846996602661E-005</v>
      </c>
      <c r="N21" s="14" t="n">
        <v>0</v>
      </c>
      <c r="O21" s="14" t="n">
        <v>0</v>
      </c>
      <c r="P21" s="14" t="n">
        <v>0</v>
      </c>
      <c r="Q21" s="14" t="n">
        <v>0</v>
      </c>
      <c r="R21" s="14" t="n">
        <v>0</v>
      </c>
      <c r="S21" s="0" t="n">
        <f aca="false">IF(SUM(N21,O21)&gt;0,1,IF(P21&gt;0,2,3))</f>
        <v>3</v>
      </c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13" customFormat="true" ht="12.8" hidden="false" customHeight="false" outlineLevel="0" collapsed="false">
      <c r="A22" s="7"/>
      <c r="B22" s="0" t="n">
        <v>39</v>
      </c>
      <c r="C22" s="13" t="n">
        <v>1.54</v>
      </c>
      <c r="D22" s="13" t="n">
        <v>-0.0104642361402512</v>
      </c>
      <c r="E22" s="13" t="n">
        <v>-0.0104051814633209</v>
      </c>
      <c r="G22" s="13" t="n">
        <f aca="false">-E22</f>
        <v>0.0104051814633209</v>
      </c>
      <c r="H22" s="13" t="n">
        <f aca="false">D22-E22</f>
        <v>-5.90546769302994E-005</v>
      </c>
      <c r="I22" s="13" t="n">
        <f aca="false">ABS(G22)</f>
        <v>0.0104051814633209</v>
      </c>
      <c r="J22" s="13" t="n">
        <f aca="false">ABS(H22)</f>
        <v>5.90546769302994E-005</v>
      </c>
      <c r="K22" s="13" t="n">
        <f aca="false">G22^2</f>
        <v>0.000108267801284637</v>
      </c>
      <c r="L22" s="13" t="n">
        <f aca="false">H22^2</f>
        <v>3.48745486734203E-009</v>
      </c>
      <c r="N22" s="14" t="n">
        <v>0</v>
      </c>
      <c r="O22" s="14" t="n">
        <v>0</v>
      </c>
      <c r="P22" s="14" t="n">
        <v>0</v>
      </c>
      <c r="Q22" s="14" t="n">
        <v>0</v>
      </c>
      <c r="R22" s="14" t="n">
        <v>0</v>
      </c>
      <c r="S22" s="0" t="n">
        <f aca="false">IF(SUM(N22,O22)&gt;0,1,IF(P22&gt;0,2,3))</f>
        <v>3</v>
      </c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13" customFormat="true" ht="12.8" hidden="false" customHeight="false" outlineLevel="0" collapsed="false">
      <c r="A23" s="7"/>
      <c r="B23" s="0" t="n">
        <v>40</v>
      </c>
      <c r="C23" s="13" t="n">
        <v>1.271</v>
      </c>
      <c r="D23" s="13" t="n">
        <v>-0.00610087811946869</v>
      </c>
      <c r="E23" s="13" t="n">
        <v>-0.0033326670675479</v>
      </c>
      <c r="G23" s="13" t="n">
        <f aca="false">-E23</f>
        <v>0.0033326670675479</v>
      </c>
      <c r="H23" s="13" t="n">
        <f aca="false">D23-E23</f>
        <v>-0.00276821105192079</v>
      </c>
      <c r="I23" s="13" t="n">
        <f aca="false">ABS(G23)</f>
        <v>0.0033326670675479</v>
      </c>
      <c r="J23" s="13" t="n">
        <f aca="false">ABS(H23)</f>
        <v>0.00276821105192079</v>
      </c>
      <c r="K23" s="13" t="n">
        <f aca="false">G23^2</f>
        <v>1.11066697831183E-005</v>
      </c>
      <c r="L23" s="13" t="n">
        <f aca="false">H23^2</f>
        <v>7.66299242797641E-006</v>
      </c>
      <c r="N23" s="14" t="n">
        <v>0</v>
      </c>
      <c r="O23" s="14" t="n">
        <v>0</v>
      </c>
      <c r="P23" s="14" t="n">
        <v>0</v>
      </c>
      <c r="Q23" s="14" t="n">
        <v>0</v>
      </c>
      <c r="R23" s="14" t="n">
        <v>0</v>
      </c>
      <c r="S23" s="0" t="n">
        <f aca="false">IF(SUM(N23,O23)&gt;0,1,IF(P23&gt;0,2,3))</f>
        <v>3</v>
      </c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13" customFormat="true" ht="12.8" hidden="false" customHeight="false" outlineLevel="0" collapsed="false">
      <c r="A24" s="7"/>
      <c r="B24" s="0" t="n">
        <v>42</v>
      </c>
      <c r="C24" s="13" t="n">
        <v>2.44899999999999</v>
      </c>
      <c r="D24" s="13" t="n">
        <v>0.0678097233176231</v>
      </c>
      <c r="E24" s="13" t="n">
        <v>-0.0126458372108985</v>
      </c>
      <c r="G24" s="13" t="n">
        <f aca="false">-E24</f>
        <v>0.0126458372108985</v>
      </c>
      <c r="H24" s="13" t="n">
        <f aca="false">D24-E24</f>
        <v>0.0804555605285216</v>
      </c>
      <c r="I24" s="13" t="n">
        <f aca="false">ABS(G24)</f>
        <v>0.0126458372108985</v>
      </c>
      <c r="J24" s="13" t="n">
        <f aca="false">ABS(H24)</f>
        <v>0.0804555605285216</v>
      </c>
      <c r="K24" s="13" t="n">
        <f aca="false">G24^2</f>
        <v>0.000159917198764545</v>
      </c>
      <c r="L24" s="13" t="n">
        <f aca="false">H24^2</f>
        <v>0.0064730972199586</v>
      </c>
      <c r="N24" s="14" t="n">
        <v>0</v>
      </c>
      <c r="O24" s="14" t="n">
        <v>0</v>
      </c>
      <c r="P24" s="14" t="n">
        <v>0</v>
      </c>
      <c r="Q24" s="14" t="n">
        <v>0</v>
      </c>
      <c r="R24" s="14" t="n">
        <v>0</v>
      </c>
      <c r="S24" s="0" t="n">
        <f aca="false">IF(SUM(N24,O24)&gt;0,1,IF(P24&gt;0,2,3))</f>
        <v>3</v>
      </c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13" customFormat="true" ht="12.8" hidden="false" customHeight="false" outlineLevel="0" collapsed="false">
      <c r="A25" s="7"/>
      <c r="B25" s="0" t="n">
        <v>44</v>
      </c>
      <c r="C25" s="13" t="n">
        <v>1.07099999999999</v>
      </c>
      <c r="D25" s="13" t="n">
        <v>0.00319620966911316</v>
      </c>
      <c r="E25" s="13" t="n">
        <v>0.0244879769758966</v>
      </c>
      <c r="G25" s="13" t="n">
        <f aca="false">-E25</f>
        <v>-0.0244879769758966</v>
      </c>
      <c r="H25" s="13" t="n">
        <f aca="false">D25-E25</f>
        <v>-0.0212917673067834</v>
      </c>
      <c r="I25" s="13" t="n">
        <f aca="false">ABS(G25)</f>
        <v>0.0244879769758966</v>
      </c>
      <c r="J25" s="13" t="n">
        <f aca="false">ABS(H25)</f>
        <v>0.0212917673067834</v>
      </c>
      <c r="K25" s="13" t="n">
        <f aca="false">G25^2</f>
        <v>0.000599661016372042</v>
      </c>
      <c r="L25" s="13" t="n">
        <f aca="false">H25^2</f>
        <v>0.000453339355046212</v>
      </c>
      <c r="N25" s="14" t="n">
        <v>0</v>
      </c>
      <c r="O25" s="14" t="n">
        <v>0</v>
      </c>
      <c r="P25" s="14" t="n">
        <v>0</v>
      </c>
      <c r="Q25" s="14" t="n">
        <v>0</v>
      </c>
      <c r="R25" s="14" t="n">
        <v>0</v>
      </c>
      <c r="S25" s="0" t="n">
        <f aca="false">IF(SUM(N25,O25)&gt;0,1,IF(P25&gt;0,2,3))</f>
        <v>3</v>
      </c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s="13" customFormat="true" ht="12.8" hidden="false" customHeight="false" outlineLevel="0" collapsed="false">
      <c r="A26" s="7"/>
      <c r="B26" s="0" t="n">
        <v>45</v>
      </c>
      <c r="C26" s="13" t="n">
        <v>1.11199999999999</v>
      </c>
      <c r="D26" s="13" t="n">
        <v>-0.00647907704114914</v>
      </c>
      <c r="E26" s="13" t="n">
        <v>0.0106707874555439</v>
      </c>
      <c r="G26" s="13" t="n">
        <f aca="false">-E26</f>
        <v>-0.0106707874555439</v>
      </c>
      <c r="H26" s="13" t="n">
        <f aca="false">D26-E26</f>
        <v>-0.017149864496693</v>
      </c>
      <c r="I26" s="13" t="n">
        <f aca="false">ABS(G26)</f>
        <v>0.0106707874555439</v>
      </c>
      <c r="J26" s="13" t="n">
        <f aca="false">ABS(H26)</f>
        <v>0.017149864496693</v>
      </c>
      <c r="K26" s="13" t="n">
        <f aca="false">G26^2</f>
        <v>0.000113865704921393</v>
      </c>
      <c r="L26" s="13" t="n">
        <f aca="false">H26^2</f>
        <v>0.000294117852254932</v>
      </c>
      <c r="N26" s="14" t="n">
        <v>0</v>
      </c>
      <c r="O26" s="14" t="n">
        <v>0</v>
      </c>
      <c r="P26" s="14" t="n">
        <v>0</v>
      </c>
      <c r="Q26" s="14" t="n">
        <v>0</v>
      </c>
      <c r="R26" s="14" t="n">
        <v>0</v>
      </c>
      <c r="S26" s="0" t="n">
        <f aca="false">IF(SUM(N26,O26)&gt;0,1,IF(P26&gt;0,2,3))</f>
        <v>3</v>
      </c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s="13" customFormat="true" ht="12.8" hidden="false" customHeight="false" outlineLevel="0" collapsed="false">
      <c r="A27" s="7"/>
      <c r="B27" s="0" t="n">
        <v>46</v>
      </c>
      <c r="C27" s="13" t="n">
        <v>0.795999999999996</v>
      </c>
      <c r="D27" s="13" t="n">
        <v>-0.00730573385953903</v>
      </c>
      <c r="E27" s="13" t="n">
        <v>-0.0076169755115082</v>
      </c>
      <c r="G27" s="13" t="n">
        <f aca="false">-E27</f>
        <v>0.0076169755115082</v>
      </c>
      <c r="H27" s="13" t="n">
        <f aca="false">D27-E27</f>
        <v>0.00031124165196917</v>
      </c>
      <c r="I27" s="13" t="n">
        <f aca="false">ABS(G27)</f>
        <v>0.0076169755115082</v>
      </c>
      <c r="J27" s="13" t="n">
        <f aca="false">ABS(H27)</f>
        <v>0.00031124165196917</v>
      </c>
      <c r="K27" s="13" t="n">
        <f aca="false">G27^2</f>
        <v>5.80183159429156E-005</v>
      </c>
      <c r="L27" s="13" t="n">
        <f aca="false">H27^2</f>
        <v>9.68713659204979E-008</v>
      </c>
      <c r="N27" s="14" t="n">
        <v>0</v>
      </c>
      <c r="O27" s="14" t="n">
        <v>0</v>
      </c>
      <c r="P27" s="14" t="n">
        <v>0</v>
      </c>
      <c r="Q27" s="14" t="n">
        <v>0</v>
      </c>
      <c r="R27" s="14" t="n">
        <v>0</v>
      </c>
      <c r="S27" s="0" t="n">
        <f aca="false">IF(SUM(N27,O27)&gt;0,1,IF(P27&gt;0,2,3))</f>
        <v>3</v>
      </c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13" customFormat="true" ht="12.8" hidden="false" customHeight="false" outlineLevel="0" collapsed="false">
      <c r="A28" s="7"/>
      <c r="B28" s="0" t="n">
        <v>48</v>
      </c>
      <c r="C28" s="13" t="n">
        <v>0.850999999999995</v>
      </c>
      <c r="D28" s="13" t="n">
        <v>-0.00917290151119232</v>
      </c>
      <c r="E28" s="13" t="n">
        <v>-0.01014824027529</v>
      </c>
      <c r="G28" s="13" t="n">
        <f aca="false">-E28</f>
        <v>0.01014824027529</v>
      </c>
      <c r="H28" s="13" t="n">
        <f aca="false">D28-E28</f>
        <v>0.00097533876409768</v>
      </c>
      <c r="I28" s="13" t="n">
        <f aca="false">ABS(G28)</f>
        <v>0.01014824027529</v>
      </c>
      <c r="J28" s="13" t="n">
        <f aca="false">ABS(H28)</f>
        <v>0.00097533876409768</v>
      </c>
      <c r="K28" s="13" t="n">
        <f aca="false">G28^2</f>
        <v>0.000102986780685018</v>
      </c>
      <c r="L28" s="13" t="n">
        <f aca="false">H28^2</f>
        <v>9.5128570475159E-007</v>
      </c>
      <c r="N28" s="14" t="n">
        <v>0</v>
      </c>
      <c r="O28" s="14" t="n">
        <v>0</v>
      </c>
      <c r="P28" s="14" t="n">
        <v>0</v>
      </c>
      <c r="Q28" s="14" t="n">
        <v>0</v>
      </c>
      <c r="R28" s="14" t="n">
        <v>0</v>
      </c>
      <c r="S28" s="0" t="n">
        <f aca="false">IF(SUM(N28,O28)&gt;0,1,IF(P28&gt;0,2,3))</f>
        <v>3</v>
      </c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s="13" customFormat="true" ht="12.8" hidden="false" customHeight="false" outlineLevel="0" collapsed="false">
      <c r="A29" s="7"/>
      <c r="B29" s="0" t="n">
        <v>49</v>
      </c>
      <c r="C29" s="13" t="n">
        <v>0.564999999999998</v>
      </c>
      <c r="D29" s="13" t="n">
        <v>-0.00991702824831009</v>
      </c>
      <c r="E29" s="13" t="n">
        <v>0.004277266621527</v>
      </c>
      <c r="G29" s="13" t="n">
        <f aca="false">-E29</f>
        <v>-0.004277266621527</v>
      </c>
      <c r="H29" s="13" t="n">
        <f aca="false">D29-E29</f>
        <v>-0.0141942948698371</v>
      </c>
      <c r="I29" s="13" t="n">
        <f aca="false">ABS(G29)</f>
        <v>0.004277266621527</v>
      </c>
      <c r="J29" s="13" t="n">
        <f aca="false">ABS(H29)</f>
        <v>0.0141942948698371</v>
      </c>
      <c r="K29" s="13" t="n">
        <f aca="false">G29^2</f>
        <v>1.8295009751629E-005</v>
      </c>
      <c r="L29" s="13" t="n">
        <f aca="false">H29^2</f>
        <v>0.000201478006851884</v>
      </c>
      <c r="N29" s="14" t="n">
        <v>0</v>
      </c>
      <c r="O29" s="14" t="n">
        <v>0</v>
      </c>
      <c r="P29" s="14" t="n">
        <v>0</v>
      </c>
      <c r="Q29" s="14" t="n">
        <v>0</v>
      </c>
      <c r="R29" s="14" t="n">
        <v>0</v>
      </c>
      <c r="S29" s="0" t="n">
        <f aca="false">IF(SUM(N29,O29)&gt;0,1,IF(P29&gt;0,2,3))</f>
        <v>3</v>
      </c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s="13" customFormat="true" ht="12.8" hidden="false" customHeight="false" outlineLevel="0" collapsed="false">
      <c r="A30" s="7"/>
      <c r="B30" s="0" t="n">
        <v>50</v>
      </c>
      <c r="C30" s="13" t="n">
        <v>0.917999999999996</v>
      </c>
      <c r="D30" s="13" t="n">
        <v>-0.0111421197652817</v>
      </c>
      <c r="E30" s="13" t="n">
        <v>-0.0107541244522423</v>
      </c>
      <c r="G30" s="13" t="n">
        <f aca="false">-E30</f>
        <v>0.0107541244522423</v>
      </c>
      <c r="H30" s="13" t="n">
        <f aca="false">D30-E30</f>
        <v>-0.0003879953130394</v>
      </c>
      <c r="I30" s="13" t="n">
        <f aca="false">ABS(G30)</f>
        <v>0.0107541244522423</v>
      </c>
      <c r="J30" s="13" t="n">
        <f aca="false">ABS(H30)</f>
        <v>0.0003879953130394</v>
      </c>
      <c r="K30" s="13" t="n">
        <f aca="false">G30^2</f>
        <v>0.000115651192734316</v>
      </c>
      <c r="L30" s="13" t="n">
        <f aca="false">H30^2</f>
        <v>1.50540362940542E-007</v>
      </c>
      <c r="N30" s="14" t="n">
        <v>0</v>
      </c>
      <c r="O30" s="14" t="n">
        <v>0</v>
      </c>
      <c r="P30" s="14" t="n">
        <v>0</v>
      </c>
      <c r="Q30" s="14" t="n">
        <v>0</v>
      </c>
      <c r="R30" s="14" t="n">
        <v>0</v>
      </c>
      <c r="S30" s="0" t="n">
        <f aca="false">IF(SUM(N30,O30)&gt;0,1,IF(P30&gt;0,2,3))</f>
        <v>3</v>
      </c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s="13" customFormat="true" ht="12.8" hidden="false" customHeight="false" outlineLevel="0" collapsed="false">
      <c r="A31" s="7"/>
      <c r="B31" s="0" t="n">
        <v>54</v>
      </c>
      <c r="C31" s="13" t="n">
        <v>6.88199999999999</v>
      </c>
      <c r="D31" s="13" t="n">
        <v>0.0704774484038353</v>
      </c>
      <c r="E31" s="13" t="n">
        <v>0.0226294940340692</v>
      </c>
      <c r="G31" s="13" t="n">
        <f aca="false">-E31</f>
        <v>-0.0226294940340692</v>
      </c>
      <c r="H31" s="13" t="n">
        <f aca="false">D31-E31</f>
        <v>0.0478479543697661</v>
      </c>
      <c r="I31" s="13" t="n">
        <f aca="false">ABS(G31)</f>
        <v>0.0226294940340692</v>
      </c>
      <c r="J31" s="13" t="n">
        <f aca="false">ABS(H31)</f>
        <v>0.0478479543697661</v>
      </c>
      <c r="K31" s="13" t="n">
        <f aca="false">G31^2</f>
        <v>0.000512094000237973</v>
      </c>
      <c r="L31" s="13" t="n">
        <f aca="false">H31^2</f>
        <v>0.00228942673737122</v>
      </c>
      <c r="N31" s="14" t="n">
        <v>0</v>
      </c>
      <c r="O31" s="14" t="n">
        <v>0</v>
      </c>
      <c r="P31" s="14" t="n">
        <v>0</v>
      </c>
      <c r="Q31" s="14" t="n">
        <v>0</v>
      </c>
      <c r="R31" s="14" t="n">
        <v>0</v>
      </c>
      <c r="S31" s="0" t="n">
        <f aca="false">IF(SUM(N31,O31)&gt;0,1,IF(P31&gt;0,2,3))</f>
        <v>3</v>
      </c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13" customFormat="true" ht="12.8" hidden="false" customHeight="false" outlineLevel="0" collapsed="false">
      <c r="A32" s="7"/>
      <c r="B32" s="0" t="n">
        <v>57</v>
      </c>
      <c r="C32" s="13" t="n">
        <v>7.176</v>
      </c>
      <c r="D32" s="13" t="n">
        <v>0.0650946870446205</v>
      </c>
      <c r="E32" s="13" t="n">
        <v>0.0229929957520254</v>
      </c>
      <c r="G32" s="13" t="n">
        <f aca="false">-E32</f>
        <v>-0.0229929957520254</v>
      </c>
      <c r="H32" s="13" t="n">
        <f aca="false">D32-E32</f>
        <v>0.0421016912925951</v>
      </c>
      <c r="I32" s="13" t="n">
        <f aca="false">ABS(G32)</f>
        <v>0.0229929957520254</v>
      </c>
      <c r="J32" s="13" t="n">
        <f aca="false">ABS(H32)</f>
        <v>0.0421016912925951</v>
      </c>
      <c r="K32" s="13" t="n">
        <f aca="false">G32^2</f>
        <v>0.000528677853652658</v>
      </c>
      <c r="L32" s="13" t="n">
        <f aca="false">H32^2</f>
        <v>0.00177255240969698</v>
      </c>
      <c r="N32" s="14" t="n">
        <v>0</v>
      </c>
      <c r="O32" s="14" t="n">
        <v>0</v>
      </c>
      <c r="P32" s="14" t="n">
        <v>0</v>
      </c>
      <c r="Q32" s="14" t="n">
        <v>0</v>
      </c>
      <c r="R32" s="14" t="n">
        <v>0</v>
      </c>
      <c r="S32" s="0" t="n">
        <f aca="false">IF(SUM(N32,O32)&gt;0,1,IF(P32&gt;0,2,3))</f>
        <v>3</v>
      </c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13" customFormat="true" ht="12.8" hidden="false" customHeight="false" outlineLevel="0" collapsed="false">
      <c r="A33" s="7"/>
      <c r="B33" s="0" t="n">
        <v>60</v>
      </c>
      <c r="C33" s="13" t="n">
        <v>2.406</v>
      </c>
      <c r="D33" s="13" t="n">
        <v>0.0857708230614662</v>
      </c>
      <c r="E33" s="13" t="n">
        <v>-0.0214498744062667</v>
      </c>
      <c r="G33" s="13" t="n">
        <f aca="false">-E33</f>
        <v>0.0214498744062667</v>
      </c>
      <c r="H33" s="13" t="n">
        <f aca="false">D33-E33</f>
        <v>0.107220697467733</v>
      </c>
      <c r="I33" s="13" t="n">
        <f aca="false">ABS(G33)</f>
        <v>0.0214498744062667</v>
      </c>
      <c r="J33" s="13" t="n">
        <f aca="false">ABS(H33)</f>
        <v>0.107220697467733</v>
      </c>
      <c r="K33" s="13" t="n">
        <f aca="false">G33^2</f>
        <v>0.000460097112044615</v>
      </c>
      <c r="L33" s="13" t="n">
        <f aca="false">H33^2</f>
        <v>0.0114962779654671</v>
      </c>
      <c r="N33" s="14" t="n">
        <v>0</v>
      </c>
      <c r="O33" s="14" t="n">
        <v>0</v>
      </c>
      <c r="P33" s="14" t="n">
        <v>0</v>
      </c>
      <c r="Q33" s="14" t="n">
        <v>0</v>
      </c>
      <c r="R33" s="14" t="n">
        <v>0</v>
      </c>
      <c r="S33" s="0" t="n">
        <f aca="false">IF(SUM(N33,O33)&gt;0,1,IF(P33&gt;0,2,3))</f>
        <v>3</v>
      </c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13" customFormat="true" ht="12.8" hidden="false" customHeight="false" outlineLevel="0" collapsed="false">
      <c r="A34" s="7"/>
      <c r="B34" s="0" t="n">
        <v>62</v>
      </c>
      <c r="C34" s="13" t="n">
        <v>0.482999999999997</v>
      </c>
      <c r="D34" s="13" t="n">
        <v>-0.00232384353876114</v>
      </c>
      <c r="E34" s="13" t="n">
        <v>0.0121131938010477</v>
      </c>
      <c r="G34" s="13" t="n">
        <f aca="false">-E34</f>
        <v>-0.0121131938010477</v>
      </c>
      <c r="H34" s="13" t="n">
        <f aca="false">D34-E34</f>
        <v>-0.0144370373398088</v>
      </c>
      <c r="I34" s="13" t="n">
        <f aca="false">ABS(G34)</f>
        <v>0.0121131938010477</v>
      </c>
      <c r="J34" s="13" t="n">
        <f aca="false">ABS(H34)</f>
        <v>0.0144370373398088</v>
      </c>
      <c r="K34" s="13" t="n">
        <f aca="false">G34^2</f>
        <v>0.00014672946406174</v>
      </c>
      <c r="L34" s="13" t="n">
        <f aca="false">H34^2</f>
        <v>0.000208428047151035</v>
      </c>
      <c r="N34" s="14" t="n">
        <v>0</v>
      </c>
      <c r="O34" s="14" t="n">
        <v>0</v>
      </c>
      <c r="P34" s="14" t="n">
        <v>0</v>
      </c>
      <c r="Q34" s="14" t="n">
        <v>0</v>
      </c>
      <c r="R34" s="14" t="n">
        <v>0</v>
      </c>
      <c r="S34" s="0" t="n">
        <f aca="false">IF(SUM(N34,O34)&gt;0,1,IF(P34&gt;0,2,3))</f>
        <v>3</v>
      </c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13" customFormat="true" ht="12.8" hidden="false" customHeight="false" outlineLevel="0" collapsed="false">
      <c r="A35" s="7"/>
      <c r="B35" s="0" t="n">
        <v>63</v>
      </c>
      <c r="C35" s="13" t="n">
        <v>1.293</v>
      </c>
      <c r="D35" s="13" t="n">
        <v>-0.00562917441129684</v>
      </c>
      <c r="E35" s="13" t="n">
        <v>0.144602216397969</v>
      </c>
      <c r="G35" s="13" t="n">
        <f aca="false">-E35</f>
        <v>-0.144602216397969</v>
      </c>
      <c r="H35" s="13" t="n">
        <f aca="false">D35-E35</f>
        <v>-0.150231390809266</v>
      </c>
      <c r="I35" s="13" t="n">
        <f aca="false">ABS(G35)</f>
        <v>0.144602216397969</v>
      </c>
      <c r="J35" s="13" t="n">
        <f aca="false">ABS(H35)</f>
        <v>0.150231390809266</v>
      </c>
      <c r="K35" s="13" t="n">
        <f aca="false">G35^2</f>
        <v>0.0209098009872051</v>
      </c>
      <c r="L35" s="13" t="n">
        <f aca="false">H35^2</f>
        <v>0.0225694707844864</v>
      </c>
      <c r="N35" s="14" t="n">
        <v>0</v>
      </c>
      <c r="O35" s="14" t="n">
        <v>0</v>
      </c>
      <c r="P35" s="14" t="n">
        <v>0</v>
      </c>
      <c r="Q35" s="14" t="n">
        <v>0</v>
      </c>
      <c r="R35" s="14" t="n">
        <v>0</v>
      </c>
      <c r="S35" s="0" t="n">
        <f aca="false">IF(SUM(N35,O35)&gt;0,1,IF(P35&gt;0,2,3))</f>
        <v>3</v>
      </c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s="13" customFormat="true" ht="12.8" hidden="false" customHeight="false" outlineLevel="0" collapsed="false">
      <c r="A36" s="7"/>
      <c r="B36" s="0" t="n">
        <v>64</v>
      </c>
      <c r="C36" s="13" t="n">
        <v>0.300999999999995</v>
      </c>
      <c r="D36" s="13" t="n">
        <v>-0.00677290558815002</v>
      </c>
      <c r="E36" s="13" t="n">
        <v>0.0098562951822052</v>
      </c>
      <c r="G36" s="13" t="n">
        <f aca="false">-E36</f>
        <v>-0.0098562951822052</v>
      </c>
      <c r="H36" s="13" t="n">
        <f aca="false">D36-E36</f>
        <v>-0.0166292007703552</v>
      </c>
      <c r="I36" s="13" t="n">
        <f aca="false">ABS(G36)</f>
        <v>0.0098562951822052</v>
      </c>
      <c r="J36" s="13" t="n">
        <f aca="false">ABS(H36)</f>
        <v>0.0166292007703552</v>
      </c>
      <c r="K36" s="13" t="n">
        <f aca="false">G36^2</f>
        <v>9.71465547187614E-005</v>
      </c>
      <c r="L36" s="13" t="n">
        <f aca="false">H36^2</f>
        <v>0.000276530318260783</v>
      </c>
      <c r="N36" s="14" t="n">
        <v>0</v>
      </c>
      <c r="O36" s="14" t="n">
        <v>0</v>
      </c>
      <c r="P36" s="14" t="n">
        <v>0</v>
      </c>
      <c r="Q36" s="14" t="n">
        <v>0</v>
      </c>
      <c r="R36" s="14" t="n">
        <v>0</v>
      </c>
      <c r="S36" s="0" t="n">
        <f aca="false">IF(SUM(N36,O36)&gt;0,1,IF(P36&gt;0,2,3))</f>
        <v>3</v>
      </c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s="13" customFormat="true" ht="12.8" hidden="false" customHeight="false" outlineLevel="0" collapsed="false">
      <c r="A37" s="7"/>
      <c r="B37" s="0" t="n">
        <v>66</v>
      </c>
      <c r="C37" s="13" t="n">
        <v>0.471999999999998</v>
      </c>
      <c r="D37" s="13" t="n">
        <v>-0.011236809194088</v>
      </c>
      <c r="E37" s="13" t="n">
        <v>-0.0168588331781422</v>
      </c>
      <c r="G37" s="13" t="n">
        <f aca="false">-E37</f>
        <v>0.0168588331781422</v>
      </c>
      <c r="H37" s="13" t="n">
        <f aca="false">D37-E37</f>
        <v>0.0056220239840542</v>
      </c>
      <c r="I37" s="13" t="n">
        <f aca="false">ABS(G37)</f>
        <v>0.0168588331781422</v>
      </c>
      <c r="J37" s="13" t="n">
        <f aca="false">ABS(H37)</f>
        <v>0.0056220239840542</v>
      </c>
      <c r="K37" s="13" t="n">
        <f aca="false">G37^2</f>
        <v>0.000284220256128428</v>
      </c>
      <c r="L37" s="13" t="n">
        <f aca="false">H37^2</f>
        <v>3.16071536772806E-005</v>
      </c>
      <c r="N37" s="14" t="n">
        <v>0</v>
      </c>
      <c r="O37" s="14" t="n">
        <v>0</v>
      </c>
      <c r="P37" s="14" t="n">
        <v>0</v>
      </c>
      <c r="Q37" s="14" t="n">
        <v>0</v>
      </c>
      <c r="R37" s="14" t="n">
        <v>0</v>
      </c>
      <c r="S37" s="0" t="n">
        <f aca="false">IF(SUM(N37,O37)&gt;0,1,IF(P37&gt;0,2,3))</f>
        <v>3</v>
      </c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s="13" customFormat="true" ht="12.8" hidden="false" customHeight="false" outlineLevel="0" collapsed="false">
      <c r="A38" s="7"/>
      <c r="B38" s="0" t="n">
        <v>67</v>
      </c>
      <c r="C38" s="13" t="n">
        <v>0.578999999999997</v>
      </c>
      <c r="D38" s="13" t="n">
        <v>-0.0105590745806694</v>
      </c>
      <c r="E38" s="13" t="n">
        <v>-0.0078765175597454</v>
      </c>
      <c r="G38" s="13" t="n">
        <f aca="false">-E38</f>
        <v>0.0078765175597454</v>
      </c>
      <c r="H38" s="13" t="n">
        <f aca="false">D38-E38</f>
        <v>-0.002682557020924</v>
      </c>
      <c r="I38" s="13" t="n">
        <f aca="false">ABS(G38)</f>
        <v>0.0078765175597454</v>
      </c>
      <c r="J38" s="13" t="n">
        <f aca="false">ABS(H38)</f>
        <v>0.002682557020924</v>
      </c>
      <c r="K38" s="13" t="n">
        <f aca="false">G38^2</f>
        <v>6.20395288689776E-005</v>
      </c>
      <c r="L38" s="13" t="n">
        <f aca="false">H38^2</f>
        <v>7.19611217050864E-006</v>
      </c>
      <c r="N38" s="14" t="n">
        <v>0</v>
      </c>
      <c r="O38" s="14" t="n">
        <v>0</v>
      </c>
      <c r="P38" s="14" t="n">
        <v>0</v>
      </c>
      <c r="Q38" s="14" t="n">
        <v>0</v>
      </c>
      <c r="R38" s="14" t="n">
        <v>0</v>
      </c>
      <c r="S38" s="0" t="n">
        <f aca="false">IF(SUM(N38,O38)&gt;0,1,IF(P38&gt;0,2,3))</f>
        <v>3</v>
      </c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13" customFormat="true" ht="12.8" hidden="false" customHeight="false" outlineLevel="0" collapsed="false">
      <c r="A39" s="7"/>
      <c r="B39" s="0" t="n">
        <v>68</v>
      </c>
      <c r="C39" s="13" t="n">
        <v>0.663999999999994</v>
      </c>
      <c r="D39" s="13" t="n">
        <v>-0.0104448646306992</v>
      </c>
      <c r="E39" s="13" t="n">
        <v>-0.01990778096947</v>
      </c>
      <c r="G39" s="13" t="n">
        <f aca="false">-E39</f>
        <v>0.01990778096947</v>
      </c>
      <c r="H39" s="13" t="n">
        <f aca="false">D39-E39</f>
        <v>0.0094629163387708</v>
      </c>
      <c r="I39" s="13" t="n">
        <f aca="false">ABS(G39)</f>
        <v>0.01990778096947</v>
      </c>
      <c r="J39" s="13" t="n">
        <f aca="false">ABS(H39)</f>
        <v>0.0094629163387708</v>
      </c>
      <c r="K39" s="13" t="n">
        <f aca="false">G39^2</f>
        <v>0.000396319743128392</v>
      </c>
      <c r="L39" s="13" t="n">
        <f aca="false">H39^2</f>
        <v>8.95467856345754E-005</v>
      </c>
      <c r="N39" s="14" t="n">
        <v>0</v>
      </c>
      <c r="O39" s="14" t="n">
        <v>0</v>
      </c>
      <c r="P39" s="14" t="n">
        <v>0</v>
      </c>
      <c r="Q39" s="14" t="n">
        <v>0</v>
      </c>
      <c r="R39" s="14" t="n">
        <v>0</v>
      </c>
      <c r="S39" s="0" t="n">
        <f aca="false">IF(SUM(N39,O39)&gt;0,1,IF(P39&gt;0,2,3))</f>
        <v>3</v>
      </c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s="13" customFormat="true" ht="12.8" hidden="false" customHeight="false" outlineLevel="0" collapsed="false">
      <c r="A40" s="7"/>
      <c r="B40" s="0" t="n">
        <v>70</v>
      </c>
      <c r="C40" s="13" t="n">
        <v>2.736</v>
      </c>
      <c r="D40" s="13" t="n">
        <v>-0.0105099156498909</v>
      </c>
      <c r="E40" s="13" t="n">
        <v>-0.0046710405798379</v>
      </c>
      <c r="G40" s="13" t="n">
        <f aca="false">-E40</f>
        <v>0.0046710405798379</v>
      </c>
      <c r="H40" s="13" t="n">
        <f aca="false">D40-E40</f>
        <v>-0.005838875070053</v>
      </c>
      <c r="I40" s="13" t="n">
        <f aca="false">ABS(G40)</f>
        <v>0.0046710405798379</v>
      </c>
      <c r="J40" s="13" t="n">
        <f aca="false">ABS(H40)</f>
        <v>0.005838875070053</v>
      </c>
      <c r="K40" s="13" t="n">
        <f aca="false">G40^2</f>
        <v>2.18186200984924E-005</v>
      </c>
      <c r="L40" s="13" t="n">
        <f aca="false">H40^2</f>
        <v>3.40924620836864E-005</v>
      </c>
      <c r="N40" s="14" t="n">
        <v>0</v>
      </c>
      <c r="O40" s="14" t="n">
        <v>0</v>
      </c>
      <c r="P40" s="14" t="n">
        <v>0</v>
      </c>
      <c r="Q40" s="14" t="n">
        <v>0</v>
      </c>
      <c r="R40" s="14" t="n">
        <v>0</v>
      </c>
      <c r="S40" s="0" t="n">
        <f aca="false">IF(SUM(N40,O40)&gt;0,1,IF(P40&gt;0,2,3))</f>
        <v>3</v>
      </c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13" customFormat="true" ht="12.8" hidden="false" customHeight="false" outlineLevel="0" collapsed="false">
      <c r="A41" s="7"/>
      <c r="B41" s="0" t="n">
        <v>72</v>
      </c>
      <c r="C41" s="13" t="n">
        <v>1.532</v>
      </c>
      <c r="D41" s="13" t="n">
        <v>-0.00696475058794022</v>
      </c>
      <c r="E41" s="13" t="n">
        <v>-0.0114099853611101</v>
      </c>
      <c r="G41" s="13" t="n">
        <f aca="false">-E41</f>
        <v>0.0114099853611101</v>
      </c>
      <c r="H41" s="13" t="n">
        <f aca="false">D41-E41</f>
        <v>0.00444523477316988</v>
      </c>
      <c r="I41" s="13" t="n">
        <f aca="false">ABS(G41)</f>
        <v>0.0114099853611101</v>
      </c>
      <c r="J41" s="13" t="n">
        <f aca="false">ABS(H41)</f>
        <v>0.00444523477316988</v>
      </c>
      <c r="K41" s="13" t="n">
        <f aca="false">G41^2</f>
        <v>0.000130187765940747</v>
      </c>
      <c r="L41" s="13" t="n">
        <f aca="false">H41^2</f>
        <v>1.97601121885987E-005</v>
      </c>
      <c r="N41" s="14" t="n">
        <v>0</v>
      </c>
      <c r="O41" s="14" t="n">
        <v>0</v>
      </c>
      <c r="P41" s="14" t="n">
        <v>0</v>
      </c>
      <c r="Q41" s="14" t="n">
        <v>0</v>
      </c>
      <c r="R41" s="14" t="n">
        <v>0</v>
      </c>
      <c r="S41" s="0" t="n">
        <f aca="false">IF(SUM(N41,O41)&gt;0,1,IF(P41&gt;0,2,3))</f>
        <v>3</v>
      </c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13" customFormat="true" ht="12.8" hidden="false" customHeight="false" outlineLevel="0" collapsed="false">
      <c r="A42" s="7"/>
      <c r="B42" s="0" t="n">
        <v>73</v>
      </c>
      <c r="C42" s="13" t="n">
        <v>1.654</v>
      </c>
      <c r="D42" s="13" t="n">
        <v>-0.00610309094190598</v>
      </c>
      <c r="E42" s="13" t="n">
        <v>0.0064780105577269</v>
      </c>
      <c r="G42" s="13" t="n">
        <f aca="false">-E42</f>
        <v>-0.0064780105577269</v>
      </c>
      <c r="H42" s="13" t="n">
        <f aca="false">D42-E42</f>
        <v>-0.0125811014996329</v>
      </c>
      <c r="I42" s="13" t="n">
        <f aca="false">ABS(G42)</f>
        <v>0.0064780105577269</v>
      </c>
      <c r="J42" s="13" t="n">
        <f aca="false">ABS(H42)</f>
        <v>0.0125811014996329</v>
      </c>
      <c r="K42" s="13" t="n">
        <f aca="false">G42^2</f>
        <v>4.19646207860212E-005</v>
      </c>
      <c r="L42" s="13" t="n">
        <f aca="false">H42^2</f>
        <v>0.000158284114944065</v>
      </c>
      <c r="N42" s="14" t="n">
        <v>0</v>
      </c>
      <c r="O42" s="14" t="n">
        <v>0</v>
      </c>
      <c r="P42" s="14" t="n">
        <v>0</v>
      </c>
      <c r="Q42" s="14" t="n">
        <v>0</v>
      </c>
      <c r="R42" s="14" t="n">
        <v>0</v>
      </c>
      <c r="S42" s="0" t="n">
        <f aca="false">IF(SUM(N42,O42)&gt;0,1,IF(P42&gt;0,2,3))</f>
        <v>3</v>
      </c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s="13" customFormat="true" ht="12.8" hidden="false" customHeight="false" outlineLevel="0" collapsed="false">
      <c r="A43" s="7"/>
      <c r="B43" s="0" t="n">
        <v>74</v>
      </c>
      <c r="C43" s="13" t="n">
        <v>1.07</v>
      </c>
      <c r="D43" s="13" t="n">
        <v>0.00483789294958115</v>
      </c>
      <c r="E43" s="13" t="n">
        <v>-0.0151429959838062</v>
      </c>
      <c r="G43" s="13" t="n">
        <f aca="false">-E43</f>
        <v>0.0151429959838062</v>
      </c>
      <c r="H43" s="13" t="n">
        <f aca="false">D43-E43</f>
        <v>0.0199808889333873</v>
      </c>
      <c r="I43" s="13" t="n">
        <f aca="false">ABS(G43)</f>
        <v>0.0151429959838062</v>
      </c>
      <c r="J43" s="13" t="n">
        <f aca="false">ABS(H43)</f>
        <v>0.0199808889333873</v>
      </c>
      <c r="K43" s="13" t="n">
        <f aca="false">G43^2</f>
        <v>0.000229310327365571</v>
      </c>
      <c r="L43" s="13" t="n">
        <f aca="false">H43^2</f>
        <v>0.000399235922568361</v>
      </c>
      <c r="N43" s="14" t="n">
        <v>0</v>
      </c>
      <c r="O43" s="14" t="n">
        <v>0</v>
      </c>
      <c r="P43" s="14" t="n">
        <v>0</v>
      </c>
      <c r="Q43" s="14" t="n">
        <v>0</v>
      </c>
      <c r="R43" s="14" t="n">
        <v>0</v>
      </c>
      <c r="S43" s="0" t="n">
        <f aca="false">IF(SUM(N43,O43)&gt;0,1,IF(P43&gt;0,2,3))</f>
        <v>3</v>
      </c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s="13" customFormat="true" ht="12.8" hidden="false" customHeight="false" outlineLevel="0" collapsed="false">
      <c r="A44" s="7"/>
      <c r="B44" s="0" t="n">
        <v>76</v>
      </c>
      <c r="C44" s="13" t="n">
        <v>1.275</v>
      </c>
      <c r="D44" s="13" t="n">
        <v>-0.00876425951719284</v>
      </c>
      <c r="E44" s="13" t="n">
        <v>-0.005158147817054</v>
      </c>
      <c r="G44" s="13" t="n">
        <f aca="false">-E44</f>
        <v>0.005158147817054</v>
      </c>
      <c r="H44" s="13" t="n">
        <f aca="false">D44-E44</f>
        <v>-0.00360611170013884</v>
      </c>
      <c r="I44" s="13" t="n">
        <f aca="false">ABS(G44)</f>
        <v>0.005158147817054</v>
      </c>
      <c r="J44" s="13" t="n">
        <f aca="false">ABS(H44)</f>
        <v>0.00360611170013884</v>
      </c>
      <c r="K44" s="13" t="n">
        <f aca="false">G44^2</f>
        <v>2.66064889025789E-005</v>
      </c>
      <c r="L44" s="13" t="n">
        <f aca="false">H44^2</f>
        <v>1.30040415938782E-005</v>
      </c>
      <c r="N44" s="14" t="n">
        <v>0</v>
      </c>
      <c r="O44" s="14" t="n">
        <v>0</v>
      </c>
      <c r="P44" s="14" t="n">
        <v>0</v>
      </c>
      <c r="Q44" s="14" t="n">
        <v>0</v>
      </c>
      <c r="R44" s="14" t="n">
        <v>0</v>
      </c>
      <c r="S44" s="0" t="n">
        <f aca="false">IF(SUM(N44,O44)&gt;0,1,IF(P44&gt;0,2,3))</f>
        <v>3</v>
      </c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13" customFormat="true" ht="12.8" hidden="false" customHeight="false" outlineLevel="0" collapsed="false">
      <c r="A45" s="7"/>
      <c r="B45" s="0" t="n">
        <v>77</v>
      </c>
      <c r="C45" s="13" t="n">
        <v>1.085</v>
      </c>
      <c r="D45" s="13" t="n">
        <v>-0.0108745619654655</v>
      </c>
      <c r="E45" s="13" t="n">
        <v>-0.0048796512321815</v>
      </c>
      <c r="G45" s="13" t="n">
        <f aca="false">-E45</f>
        <v>0.0048796512321815</v>
      </c>
      <c r="H45" s="13" t="n">
        <f aca="false">D45-E45</f>
        <v>-0.005994910733284</v>
      </c>
      <c r="I45" s="13" t="n">
        <f aca="false">ABS(G45)</f>
        <v>0.0048796512321815</v>
      </c>
      <c r="J45" s="13" t="n">
        <f aca="false">ABS(H45)</f>
        <v>0.005994910733284</v>
      </c>
      <c r="K45" s="13" t="n">
        <f aca="false">G45^2</f>
        <v>2.38109961477304E-005</v>
      </c>
      <c r="L45" s="13" t="n">
        <f aca="false">H45^2</f>
        <v>3.59389547000437E-005</v>
      </c>
      <c r="N45" s="14" t="n">
        <v>0</v>
      </c>
      <c r="O45" s="14" t="n">
        <v>0</v>
      </c>
      <c r="P45" s="14" t="n">
        <v>0</v>
      </c>
      <c r="Q45" s="14" t="n">
        <v>0</v>
      </c>
      <c r="R45" s="14" t="n">
        <v>0</v>
      </c>
      <c r="S45" s="0" t="n">
        <f aca="false">IF(SUM(N45,O45)&gt;0,1,IF(P45&gt;0,2,3))</f>
        <v>3</v>
      </c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s="13" customFormat="true" ht="12.8" hidden="false" customHeight="false" outlineLevel="0" collapsed="false">
      <c r="A46" s="7"/>
      <c r="B46" s="0" t="n">
        <v>78</v>
      </c>
      <c r="C46" s="13" t="n">
        <v>1.241</v>
      </c>
      <c r="D46" s="13" t="n">
        <v>-0.0107864588499069</v>
      </c>
      <c r="E46" s="13" t="n">
        <v>-0.0024050780023202</v>
      </c>
      <c r="G46" s="13" t="n">
        <f aca="false">-E46</f>
        <v>0.0024050780023202</v>
      </c>
      <c r="H46" s="13" t="n">
        <f aca="false">D46-E46</f>
        <v>-0.0083813808475867</v>
      </c>
      <c r="I46" s="13" t="n">
        <f aca="false">ABS(G46)</f>
        <v>0.0024050780023202</v>
      </c>
      <c r="J46" s="13" t="n">
        <f aca="false">ABS(H46)</f>
        <v>0.0083813808475867</v>
      </c>
      <c r="K46" s="13" t="n">
        <f aca="false">G46^2</f>
        <v>5.78440019724452E-006</v>
      </c>
      <c r="L46" s="13" t="n">
        <f aca="false">H46^2</f>
        <v>7.02475449122932E-005</v>
      </c>
      <c r="N46" s="14" t="n">
        <v>0</v>
      </c>
      <c r="O46" s="14" t="n">
        <v>0</v>
      </c>
      <c r="P46" s="14" t="n">
        <v>0</v>
      </c>
      <c r="Q46" s="14" t="n">
        <v>0</v>
      </c>
      <c r="R46" s="14" t="n">
        <v>0</v>
      </c>
      <c r="S46" s="0" t="n">
        <f aca="false">IF(SUM(N46,O46)&gt;0,1,IF(P46&gt;0,2,3))</f>
        <v>3</v>
      </c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s="13" customFormat="true" ht="12.8" hidden="false" customHeight="false" outlineLevel="0" collapsed="false">
      <c r="A47" s="7"/>
      <c r="B47" s="0" t="n">
        <v>80</v>
      </c>
      <c r="C47" s="13" t="n">
        <v>2.546</v>
      </c>
      <c r="D47" s="13" t="n">
        <v>0.0381967686116695</v>
      </c>
      <c r="E47" s="13" t="n">
        <v>-0.0264693973697995</v>
      </c>
      <c r="G47" s="13" t="n">
        <f aca="false">-E47</f>
        <v>0.0264693973697995</v>
      </c>
      <c r="H47" s="13" t="n">
        <f aca="false">D47-E47</f>
        <v>0.064666165981469</v>
      </c>
      <c r="I47" s="13" t="n">
        <f aca="false">ABS(G47)</f>
        <v>0.0264693973697995</v>
      </c>
      <c r="J47" s="13" t="n">
        <f aca="false">ABS(H47)</f>
        <v>0.064666165981469</v>
      </c>
      <c r="K47" s="13" t="n">
        <f aca="false">G47^2</f>
        <v>0.000700628997120349</v>
      </c>
      <c r="L47" s="13" t="n">
        <f aca="false">H47^2</f>
        <v>0.0041817130227429</v>
      </c>
      <c r="N47" s="14" t="n">
        <v>0</v>
      </c>
      <c r="O47" s="14" t="n">
        <v>0</v>
      </c>
      <c r="P47" s="14" t="n">
        <v>0</v>
      </c>
      <c r="Q47" s="14" t="n">
        <v>0</v>
      </c>
      <c r="R47" s="14" t="n">
        <v>0</v>
      </c>
      <c r="S47" s="0" t="n">
        <f aca="false">IF(SUM(N47,O47)&gt;0,1,IF(P47&gt;0,2,3))</f>
        <v>3</v>
      </c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s="13" customFormat="true" ht="12.8" hidden="false" customHeight="false" outlineLevel="0" collapsed="false">
      <c r="A48" s="7"/>
      <c r="B48" s="0" t="n">
        <v>82</v>
      </c>
      <c r="C48" s="13" t="n">
        <v>0.899999999999995</v>
      </c>
      <c r="D48" s="13" t="n">
        <v>0.0135787352919579</v>
      </c>
      <c r="E48" s="13" t="n">
        <v>-0.11894103636167</v>
      </c>
      <c r="G48" s="13" t="n">
        <f aca="false">-E48</f>
        <v>0.11894103636167</v>
      </c>
      <c r="H48" s="13" t="n">
        <f aca="false">D48-E48</f>
        <v>0.132519771653628</v>
      </c>
      <c r="I48" s="13" t="n">
        <f aca="false">ABS(G48)</f>
        <v>0.11894103636167</v>
      </c>
      <c r="J48" s="13" t="n">
        <f aca="false">ABS(H48)</f>
        <v>0.132519771653628</v>
      </c>
      <c r="K48" s="13" t="n">
        <f aca="false">G48^2</f>
        <v>0.0141469701307881</v>
      </c>
      <c r="L48" s="13" t="n">
        <f aca="false">H48^2</f>
        <v>0.0175614898791297</v>
      </c>
      <c r="N48" s="14" t="n">
        <v>0</v>
      </c>
      <c r="O48" s="14" t="n">
        <v>0</v>
      </c>
      <c r="P48" s="14" t="n">
        <v>0</v>
      </c>
      <c r="Q48" s="14" t="n">
        <v>0</v>
      </c>
      <c r="R48" s="14" t="n">
        <v>0</v>
      </c>
      <c r="S48" s="0" t="n">
        <f aca="false">IF(SUM(N48,O48)&gt;0,1,IF(P48&gt;0,2,3))</f>
        <v>3</v>
      </c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s="13" customFormat="true" ht="12.8" hidden="false" customHeight="false" outlineLevel="0" collapsed="false">
      <c r="A49" s="7"/>
      <c r="B49" s="0" t="n">
        <v>83</v>
      </c>
      <c r="C49" s="13" t="n">
        <v>2.11499999999999</v>
      </c>
      <c r="D49" s="13" t="n">
        <v>-0.00908119976520539</v>
      </c>
      <c r="E49" s="13" t="n">
        <v>-0.0867547459781918</v>
      </c>
      <c r="G49" s="13" t="n">
        <f aca="false">-E49</f>
        <v>0.0867547459781918</v>
      </c>
      <c r="H49" s="13" t="n">
        <f aca="false">D49-E49</f>
        <v>0.0776735462129864</v>
      </c>
      <c r="I49" s="13" t="n">
        <f aca="false">ABS(G49)</f>
        <v>0.0867547459781918</v>
      </c>
      <c r="J49" s="13" t="n">
        <f aca="false">ABS(H49)</f>
        <v>0.0776735462129864</v>
      </c>
      <c r="K49" s="13" t="n">
        <f aca="false">G49^2</f>
        <v>0.00752638594974059</v>
      </c>
      <c r="L49" s="13" t="n">
        <f aca="false">H49^2</f>
        <v>0.00603317978130094</v>
      </c>
      <c r="N49" s="14" t="n">
        <v>0</v>
      </c>
      <c r="O49" s="14" t="n">
        <v>0</v>
      </c>
      <c r="P49" s="14" t="n">
        <v>0</v>
      </c>
      <c r="Q49" s="14" t="n">
        <v>0</v>
      </c>
      <c r="R49" s="14" t="n">
        <v>0</v>
      </c>
      <c r="S49" s="0" t="n">
        <f aca="false">IF(SUM(N49,O49)&gt;0,1,IF(P49&gt;0,2,3))</f>
        <v>3</v>
      </c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s="13" customFormat="true" ht="12.8" hidden="false" customHeight="false" outlineLevel="0" collapsed="false">
      <c r="A50" s="7"/>
      <c r="B50" s="0" t="n">
        <v>84</v>
      </c>
      <c r="C50" s="13" t="n">
        <v>1.492</v>
      </c>
      <c r="D50" s="13" t="n">
        <v>-0.00968128442764282</v>
      </c>
      <c r="E50" s="13" t="n">
        <v>-0.0373569876734315</v>
      </c>
      <c r="G50" s="13" t="n">
        <f aca="false">-E50</f>
        <v>0.0373569876734315</v>
      </c>
      <c r="H50" s="13" t="n">
        <f aca="false">D50-E50</f>
        <v>0.0276757032457887</v>
      </c>
      <c r="I50" s="13" t="n">
        <f aca="false">ABS(G50)</f>
        <v>0.0373569876734315</v>
      </c>
      <c r="J50" s="13" t="n">
        <f aca="false">ABS(H50)</f>
        <v>0.0276757032457887</v>
      </c>
      <c r="K50" s="13" t="n">
        <f aca="false">G50^2</f>
        <v>0.00139554452803291</v>
      </c>
      <c r="L50" s="13" t="n">
        <f aca="false">H50^2</f>
        <v>0.000765944550148958</v>
      </c>
      <c r="N50" s="14" t="n">
        <v>0</v>
      </c>
      <c r="O50" s="14" t="n">
        <v>0</v>
      </c>
      <c r="P50" s="14" t="n">
        <v>0</v>
      </c>
      <c r="Q50" s="14" t="n">
        <v>0</v>
      </c>
      <c r="R50" s="14" t="n">
        <v>0</v>
      </c>
      <c r="S50" s="0" t="n">
        <f aca="false">IF(SUM(N50,O50)&gt;0,1,IF(P50&gt;0,2,3))</f>
        <v>3</v>
      </c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s="13" customFormat="true" ht="12.8" hidden="false" customHeight="false" outlineLevel="0" collapsed="false">
      <c r="A51" s="7"/>
      <c r="B51" s="0" t="n">
        <v>86</v>
      </c>
      <c r="C51" s="13" t="n">
        <v>0.965999999999998</v>
      </c>
      <c r="D51" s="13" t="n">
        <v>-0.0107158645987511</v>
      </c>
      <c r="E51" s="13" t="n">
        <v>0.0107635039222578</v>
      </c>
      <c r="G51" s="13" t="n">
        <f aca="false">-E51</f>
        <v>-0.0107635039222578</v>
      </c>
      <c r="H51" s="13" t="n">
        <f aca="false">D51-E51</f>
        <v>-0.0214793685210089</v>
      </c>
      <c r="I51" s="13" t="n">
        <f aca="false">ABS(G51)</f>
        <v>0.0107635039222578</v>
      </c>
      <c r="J51" s="13" t="n">
        <f aca="false">ABS(H51)</f>
        <v>0.0214793685210089</v>
      </c>
      <c r="K51" s="13" t="n">
        <f aca="false">G51^2</f>
        <v>0.000115853016684459</v>
      </c>
      <c r="L51" s="13" t="n">
        <f aca="false">H51^2</f>
        <v>0.000461363272061308</v>
      </c>
      <c r="N51" s="14" t="n">
        <v>0</v>
      </c>
      <c r="O51" s="14" t="n">
        <v>0</v>
      </c>
      <c r="P51" s="14" t="n">
        <v>0</v>
      </c>
      <c r="Q51" s="14" t="n">
        <v>0</v>
      </c>
      <c r="R51" s="14" t="n">
        <v>0</v>
      </c>
      <c r="S51" s="0" t="n">
        <f aca="false">IF(SUM(N51,O51)&gt;0,1,IF(P51&gt;0,2,3))</f>
        <v>3</v>
      </c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s="13" customFormat="true" ht="12.8" hidden="false" customHeight="false" outlineLevel="0" collapsed="false">
      <c r="A52" s="7"/>
      <c r="B52" s="0" t="n">
        <v>87</v>
      </c>
      <c r="C52" s="13" t="n">
        <v>0.715999999999998</v>
      </c>
      <c r="D52" s="13" t="n">
        <v>-0.0107684507966042</v>
      </c>
      <c r="E52" s="13" t="n">
        <v>-0.0163937662214956</v>
      </c>
      <c r="G52" s="13" t="n">
        <f aca="false">-E52</f>
        <v>0.0163937662214956</v>
      </c>
      <c r="H52" s="13" t="n">
        <f aca="false">D52-E52</f>
        <v>0.0056253154248914</v>
      </c>
      <c r="I52" s="13" t="n">
        <f aca="false">ABS(G52)</f>
        <v>0.0163937662214956</v>
      </c>
      <c r="J52" s="13" t="n">
        <f aca="false">ABS(H52)</f>
        <v>0.0056253154248914</v>
      </c>
      <c r="K52" s="13" t="n">
        <f aca="false">G52^2</f>
        <v>0.00026875557092505</v>
      </c>
      <c r="L52" s="13" t="n">
        <f aca="false">H52^2</f>
        <v>3.16441736295211E-005</v>
      </c>
      <c r="N52" s="14" t="n">
        <v>0</v>
      </c>
      <c r="O52" s="14" t="n">
        <v>0</v>
      </c>
      <c r="P52" s="14" t="n">
        <v>0</v>
      </c>
      <c r="Q52" s="14" t="n">
        <v>0</v>
      </c>
      <c r="R52" s="14" t="n">
        <v>0</v>
      </c>
      <c r="S52" s="0" t="n">
        <f aca="false">IF(SUM(N52,O52)&gt;0,1,IF(P52&gt;0,2,3))</f>
        <v>3</v>
      </c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13" customFormat="true" ht="12.8" hidden="false" customHeight="false" outlineLevel="0" collapsed="false">
      <c r="A53" s="7"/>
      <c r="B53" s="0" t="n">
        <v>88</v>
      </c>
      <c r="C53" s="13" t="n">
        <v>0.849999999999994</v>
      </c>
      <c r="D53" s="13" t="n">
        <v>-0.0102363675832748</v>
      </c>
      <c r="E53" s="13" t="n">
        <v>0.0128703725677133</v>
      </c>
      <c r="G53" s="13" t="n">
        <f aca="false">-E53</f>
        <v>-0.0128703725677133</v>
      </c>
      <c r="H53" s="13" t="n">
        <f aca="false">D53-E53</f>
        <v>-0.0231067401509881</v>
      </c>
      <c r="I53" s="13" t="n">
        <f aca="false">ABS(G53)</f>
        <v>0.0128703725677133</v>
      </c>
      <c r="J53" s="13" t="n">
        <f aca="false">ABS(H53)</f>
        <v>0.0231067401509881</v>
      </c>
      <c r="K53" s="13" t="n">
        <f aca="false">G53^2</f>
        <v>0.000165646490031747</v>
      </c>
      <c r="L53" s="13" t="n">
        <f aca="false">H53^2</f>
        <v>0.000533921440405285</v>
      </c>
      <c r="N53" s="14" t="n">
        <v>0</v>
      </c>
      <c r="O53" s="14" t="n">
        <v>0</v>
      </c>
      <c r="P53" s="14" t="n">
        <v>0</v>
      </c>
      <c r="Q53" s="14" t="n">
        <v>0</v>
      </c>
      <c r="R53" s="14" t="n">
        <v>0</v>
      </c>
      <c r="S53" s="0" t="n">
        <f aca="false">IF(SUM(N53,O53)&gt;0,1,IF(P53&gt;0,2,3))</f>
        <v>3</v>
      </c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s="13" customFormat="true" ht="12.8" hidden="false" customHeight="false" outlineLevel="0" collapsed="false">
      <c r="A54" s="7"/>
      <c r="B54" s="0" t="n">
        <v>92</v>
      </c>
      <c r="C54" s="13" t="n">
        <v>6.803</v>
      </c>
      <c r="D54" s="13" t="n">
        <v>0.0471774265170097</v>
      </c>
      <c r="E54" s="13" t="n">
        <v>-0.0238990874954453</v>
      </c>
      <c r="G54" s="13" t="n">
        <f aca="false">-E54</f>
        <v>0.0238990874954453</v>
      </c>
      <c r="H54" s="13" t="n">
        <f aca="false">D54-E54</f>
        <v>0.071076514012455</v>
      </c>
      <c r="I54" s="13" t="n">
        <f aca="false">ABS(G54)</f>
        <v>0.0238990874954453</v>
      </c>
      <c r="J54" s="13" t="n">
        <f aca="false">ABS(H54)</f>
        <v>0.071076514012455</v>
      </c>
      <c r="K54" s="13" t="n">
        <f aca="false">G54^2</f>
        <v>0.00057116638311495</v>
      </c>
      <c r="L54" s="13" t="n">
        <f aca="false">H54^2</f>
        <v>0.00505187084416271</v>
      </c>
      <c r="N54" s="14" t="n">
        <v>0</v>
      </c>
      <c r="O54" s="14" t="n">
        <v>0</v>
      </c>
      <c r="P54" s="14" t="n">
        <v>0</v>
      </c>
      <c r="Q54" s="14" t="n">
        <v>0</v>
      </c>
      <c r="R54" s="14" t="n">
        <v>1</v>
      </c>
      <c r="S54" s="0" t="n">
        <f aca="false">IF(SUM(N54,O54)&gt;0,1,IF(P54&gt;0,2,3))</f>
        <v>3</v>
      </c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13" customFormat="true" ht="12.8" hidden="false" customHeight="false" outlineLevel="0" collapsed="false">
      <c r="A55" s="7"/>
      <c r="B55" s="0" t="n">
        <v>94</v>
      </c>
      <c r="C55" s="13" t="n">
        <v>7.24</v>
      </c>
      <c r="D55" s="13" t="n">
        <v>0.0353257842361927</v>
      </c>
      <c r="E55" s="13" t="n">
        <v>-0.0111750673750009</v>
      </c>
      <c r="G55" s="13" t="n">
        <f aca="false">-E55</f>
        <v>0.0111750673750009</v>
      </c>
      <c r="H55" s="13" t="n">
        <f aca="false">D55-E55</f>
        <v>0.0465008516111936</v>
      </c>
      <c r="I55" s="13" t="n">
        <f aca="false">ABS(G55)</f>
        <v>0.0111750673750009</v>
      </c>
      <c r="J55" s="13" t="n">
        <f aca="false">ABS(H55)</f>
        <v>0.0465008516111936</v>
      </c>
      <c r="K55" s="13" t="n">
        <f aca="false">G55^2</f>
        <v>0.00012488213083581</v>
      </c>
      <c r="L55" s="13" t="n">
        <f aca="false">H55^2</f>
        <v>0.00216232920056625</v>
      </c>
      <c r="N55" s="14" t="n">
        <v>0</v>
      </c>
      <c r="O55" s="14" t="n">
        <v>0</v>
      </c>
      <c r="P55" s="14" t="n">
        <v>0</v>
      </c>
      <c r="Q55" s="14" t="n">
        <v>0</v>
      </c>
      <c r="R55" s="14" t="n">
        <v>0</v>
      </c>
      <c r="S55" s="0" t="n">
        <f aca="false">IF(SUM(N55,O55)&gt;0,1,IF(P55&gt;0,2,3))</f>
        <v>3</v>
      </c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s="13" customFormat="true" ht="12.8" hidden="false" customHeight="false" outlineLevel="0" collapsed="false">
      <c r="A56" s="7"/>
      <c r="B56" s="0" t="n">
        <v>96</v>
      </c>
      <c r="C56" s="13" t="n">
        <v>7.021</v>
      </c>
      <c r="D56" s="13" t="n">
        <v>0.0381676740944386</v>
      </c>
      <c r="E56" s="13" t="n">
        <v>0.112494678432947</v>
      </c>
      <c r="G56" s="13" t="n">
        <f aca="false">-E56</f>
        <v>-0.112494678432947</v>
      </c>
      <c r="H56" s="13" t="n">
        <f aca="false">D56-E56</f>
        <v>-0.0743270043385084</v>
      </c>
      <c r="I56" s="13" t="n">
        <f aca="false">ABS(G56)</f>
        <v>0.112494678432947</v>
      </c>
      <c r="J56" s="13" t="n">
        <f aca="false">ABS(H56)</f>
        <v>0.0743270043385084</v>
      </c>
      <c r="K56" s="13" t="n">
        <f aca="false">G56^2</f>
        <v>0.0126550526757322</v>
      </c>
      <c r="L56" s="13" t="n">
        <f aca="false">H56^2</f>
        <v>0.00552450357393665</v>
      </c>
      <c r="N56" s="14" t="n">
        <v>0</v>
      </c>
      <c r="O56" s="14" t="n">
        <v>0</v>
      </c>
      <c r="P56" s="14" t="n">
        <v>0</v>
      </c>
      <c r="Q56" s="14" t="n">
        <v>0</v>
      </c>
      <c r="R56" s="14" t="n">
        <v>1</v>
      </c>
      <c r="S56" s="0" t="n">
        <f aca="false">IF(SUM(N56,O56)&gt;0,1,IF(P56&gt;0,2,3))</f>
        <v>3</v>
      </c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s="13" customFormat="true" ht="12.8" hidden="false" customHeight="false" outlineLevel="0" collapsed="false">
      <c r="A57" s="7"/>
      <c r="B57" s="0" t="n">
        <v>101</v>
      </c>
      <c r="C57" s="13" t="n">
        <v>7.166</v>
      </c>
      <c r="D57" s="13" t="n">
        <v>0.0612924955785275</v>
      </c>
      <c r="E57" s="13" t="n">
        <v>0.0460751562804716</v>
      </c>
      <c r="G57" s="13" t="n">
        <f aca="false">-E57</f>
        <v>-0.0460751562804716</v>
      </c>
      <c r="H57" s="13" t="n">
        <f aca="false">D57-E57</f>
        <v>0.0152173392980559</v>
      </c>
      <c r="I57" s="13" t="n">
        <f aca="false">ABS(G57)</f>
        <v>0.0460751562804716</v>
      </c>
      <c r="J57" s="13" t="n">
        <f aca="false">ABS(H57)</f>
        <v>0.0152173392980559</v>
      </c>
      <c r="K57" s="13" t="n">
        <f aca="false">G57^2</f>
        <v>0.00212292002626988</v>
      </c>
      <c r="L57" s="13" t="n">
        <f aca="false">H57^2</f>
        <v>0.000231567415312156</v>
      </c>
      <c r="N57" s="14" t="n">
        <v>0</v>
      </c>
      <c r="O57" s="14" t="n">
        <v>0</v>
      </c>
      <c r="P57" s="14" t="n">
        <v>0</v>
      </c>
      <c r="Q57" s="14" t="n">
        <v>0</v>
      </c>
      <c r="R57" s="14" t="n">
        <v>0</v>
      </c>
      <c r="S57" s="0" t="n">
        <f aca="false">IF(SUM(N57,O57)&gt;0,1,IF(P57&gt;0,2,3))</f>
        <v>3</v>
      </c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s="13" customFormat="true" ht="12.8" hidden="false" customHeight="false" outlineLevel="0" collapsed="false">
      <c r="A58" s="7"/>
      <c r="B58" s="0" t="n">
        <v>104</v>
      </c>
      <c r="C58" s="13" t="n">
        <v>7.897</v>
      </c>
      <c r="D58" s="13" t="n">
        <v>0.0731087997555733</v>
      </c>
      <c r="E58" s="13" t="n">
        <v>0.0084527389678597</v>
      </c>
      <c r="G58" s="13" t="n">
        <f aca="false">-E58</f>
        <v>-0.0084527389678597</v>
      </c>
      <c r="H58" s="13" t="n">
        <f aca="false">D58-E58</f>
        <v>0.0646560607877136</v>
      </c>
      <c r="I58" s="13" t="n">
        <f aca="false">ABS(G58)</f>
        <v>0.0084527389678597</v>
      </c>
      <c r="J58" s="13" t="n">
        <f aca="false">ABS(H58)</f>
        <v>0.0646560607877136</v>
      </c>
      <c r="K58" s="13" t="n">
        <f aca="false">G58^2</f>
        <v>7.14487960587739E-005</v>
      </c>
      <c r="L58" s="13" t="n">
        <f aca="false">H58^2</f>
        <v>0.00418040619658452</v>
      </c>
      <c r="N58" s="14" t="n">
        <v>0</v>
      </c>
      <c r="O58" s="14" t="n">
        <v>0</v>
      </c>
      <c r="P58" s="14" t="n">
        <v>0</v>
      </c>
      <c r="Q58" s="14" t="n">
        <v>0</v>
      </c>
      <c r="R58" s="14" t="n">
        <v>0</v>
      </c>
      <c r="S58" s="0" t="n">
        <f aca="false">IF(SUM(N58,O58)&gt;0,1,IF(P58&gt;0,2,3))</f>
        <v>3</v>
      </c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s="13" customFormat="true" ht="12.8" hidden="false" customHeight="false" outlineLevel="0" collapsed="false">
      <c r="A59" s="7"/>
      <c r="B59" s="0" t="n">
        <v>107</v>
      </c>
      <c r="C59" s="13" t="n">
        <v>2.904</v>
      </c>
      <c r="D59" s="13" t="n">
        <v>0.0638833343982697</v>
      </c>
      <c r="E59" s="13" t="n">
        <v>0.0849733724086177</v>
      </c>
      <c r="G59" s="13" t="n">
        <f aca="false">-E59</f>
        <v>-0.0849733724086177</v>
      </c>
      <c r="H59" s="13" t="n">
        <f aca="false">D59-E59</f>
        <v>-0.021090038010348</v>
      </c>
      <c r="I59" s="13" t="n">
        <f aca="false">ABS(G59)</f>
        <v>0.0849733724086177</v>
      </c>
      <c r="J59" s="13" t="n">
        <f aca="false">ABS(H59)</f>
        <v>0.021090038010348</v>
      </c>
      <c r="K59" s="13" t="n">
        <f aca="false">G59^2</f>
        <v>0.00722047401849363</v>
      </c>
      <c r="L59" s="13" t="n">
        <f aca="false">H59^2</f>
        <v>0.000444789703277924</v>
      </c>
      <c r="N59" s="14" t="n">
        <v>0</v>
      </c>
      <c r="O59" s="14" t="n">
        <v>0</v>
      </c>
      <c r="P59" s="14" t="n">
        <v>0</v>
      </c>
      <c r="Q59" s="14" t="n">
        <v>0</v>
      </c>
      <c r="R59" s="14" t="n">
        <v>0</v>
      </c>
      <c r="S59" s="0" t="n">
        <f aca="false">IF(SUM(N59,O59)&gt;0,1,IF(P59&gt;0,2,3))</f>
        <v>3</v>
      </c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s="13" customFormat="true" ht="12.8" hidden="false" customHeight="false" outlineLevel="0" collapsed="false">
      <c r="A60" s="7"/>
      <c r="B60" s="0" t="n">
        <v>109</v>
      </c>
      <c r="C60" s="13" t="n">
        <v>0.149999999999995</v>
      </c>
      <c r="D60" s="13" t="n">
        <v>0.0126985497772694</v>
      </c>
      <c r="E60" s="13" t="n">
        <v>-0.0425044483785847</v>
      </c>
      <c r="G60" s="13" t="n">
        <f aca="false">-E60</f>
        <v>0.0425044483785847</v>
      </c>
      <c r="H60" s="13" t="n">
        <f aca="false">D60-E60</f>
        <v>0.0552029981558541</v>
      </c>
      <c r="I60" s="13" t="n">
        <f aca="false">ABS(G60)</f>
        <v>0.0425044483785847</v>
      </c>
      <c r="J60" s="13" t="n">
        <f aca="false">ABS(H60)</f>
        <v>0.0552029981558541</v>
      </c>
      <c r="K60" s="13" t="n">
        <f aca="false">G60^2</f>
        <v>0.00180662813196777</v>
      </c>
      <c r="L60" s="13" t="n">
        <f aca="false">H60^2</f>
        <v>0.00304737100539523</v>
      </c>
      <c r="N60" s="14" t="n">
        <v>0</v>
      </c>
      <c r="O60" s="14" t="n">
        <v>0</v>
      </c>
      <c r="P60" s="14" t="n">
        <v>0</v>
      </c>
      <c r="Q60" s="14" t="n">
        <v>0</v>
      </c>
      <c r="R60" s="14" t="n">
        <v>0</v>
      </c>
      <c r="S60" s="0" t="n">
        <f aca="false">IF(SUM(N60,O60)&gt;0,1,IF(P60&gt;0,2,3))</f>
        <v>3</v>
      </c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s="13" customFormat="true" ht="12.8" hidden="false" customHeight="false" outlineLevel="0" collapsed="false">
      <c r="A61" s="7"/>
      <c r="B61" s="0" t="n">
        <v>110</v>
      </c>
      <c r="C61" s="13" t="n">
        <v>0.554999999999996</v>
      </c>
      <c r="D61" s="13" t="n">
        <v>-0.00749660283327103</v>
      </c>
      <c r="E61" s="13" t="n">
        <v>0.0258247104587446</v>
      </c>
      <c r="G61" s="13" t="n">
        <f aca="false">-E61</f>
        <v>-0.0258247104587446</v>
      </c>
      <c r="H61" s="13" t="n">
        <f aca="false">D61-E61</f>
        <v>-0.0333213132920156</v>
      </c>
      <c r="I61" s="13" t="n">
        <f aca="false">ABS(G61)</f>
        <v>0.0258247104587446</v>
      </c>
      <c r="J61" s="13" t="n">
        <f aca="false">ABS(H61)</f>
        <v>0.0333213132920156</v>
      </c>
      <c r="K61" s="13" t="n">
        <f aca="false">G61^2</f>
        <v>0.000666915670277993</v>
      </c>
      <c r="L61" s="13" t="n">
        <f aca="false">H61^2</f>
        <v>0.00111030991950466</v>
      </c>
      <c r="N61" s="14" t="n">
        <v>0</v>
      </c>
      <c r="O61" s="14" t="n">
        <v>0</v>
      </c>
      <c r="P61" s="14" t="n">
        <v>0</v>
      </c>
      <c r="Q61" s="14" t="n">
        <v>0</v>
      </c>
      <c r="R61" s="14" t="n">
        <v>0</v>
      </c>
      <c r="S61" s="0" t="n">
        <f aca="false">IF(SUM(N61,O61)&gt;0,1,IF(P61&gt;0,2,3))</f>
        <v>3</v>
      </c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s="13" customFormat="true" ht="12.8" hidden="false" customHeight="false" outlineLevel="0" collapsed="false">
      <c r="A62" s="7"/>
      <c r="B62" s="0" t="n">
        <v>111</v>
      </c>
      <c r="C62" s="13" t="n">
        <v>0.565999999999995</v>
      </c>
      <c r="D62" s="13" t="n">
        <v>-0.0027494952082634</v>
      </c>
      <c r="E62" s="13" t="n">
        <v>-0.0005288563615423</v>
      </c>
      <c r="G62" s="13" t="n">
        <f aca="false">-E62</f>
        <v>0.0005288563615423</v>
      </c>
      <c r="H62" s="13" t="n">
        <f aca="false">D62-E62</f>
        <v>-0.0022206388467211</v>
      </c>
      <c r="I62" s="13" t="n">
        <f aca="false">ABS(G62)</f>
        <v>0.0005288563615423</v>
      </c>
      <c r="J62" s="13" t="n">
        <f aca="false">ABS(H62)</f>
        <v>0.0022206388467211</v>
      </c>
      <c r="K62" s="13" t="n">
        <f aca="false">G62^2</f>
        <v>2.7968905114376E-007</v>
      </c>
      <c r="L62" s="13" t="n">
        <f aca="false">H62^2</f>
        <v>4.93123688756682E-006</v>
      </c>
      <c r="N62" s="14" t="n">
        <v>0</v>
      </c>
      <c r="O62" s="14" t="n">
        <v>0</v>
      </c>
      <c r="P62" s="14" t="n">
        <v>0</v>
      </c>
      <c r="Q62" s="14" t="n">
        <v>0</v>
      </c>
      <c r="R62" s="14" t="n">
        <v>0</v>
      </c>
      <c r="S62" s="0" t="n">
        <f aca="false">IF(SUM(N62,O62)&gt;0,1,IF(P62&gt;0,2,3))</f>
        <v>3</v>
      </c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s="13" customFormat="true" ht="12.8" hidden="false" customHeight="false" outlineLevel="0" collapsed="false">
      <c r="A63" s="7"/>
      <c r="B63" s="0" t="n">
        <v>113</v>
      </c>
      <c r="C63" s="13" t="n">
        <v>1.311</v>
      </c>
      <c r="D63" s="13" t="n">
        <v>-0.0102963373064995</v>
      </c>
      <c r="E63" s="13" t="n">
        <v>-0.0078667962576816</v>
      </c>
      <c r="G63" s="13" t="n">
        <f aca="false">-E63</f>
        <v>0.0078667962576816</v>
      </c>
      <c r="H63" s="13" t="n">
        <f aca="false">D63-E63</f>
        <v>-0.0024295410488179</v>
      </c>
      <c r="I63" s="13" t="n">
        <f aca="false">ABS(G63)</f>
        <v>0.0078667962576816</v>
      </c>
      <c r="J63" s="13" t="n">
        <f aca="false">ABS(H63)</f>
        <v>0.0024295410488179</v>
      </c>
      <c r="K63" s="13" t="n">
        <f aca="false">G63^2</f>
        <v>6.18864833598732E-005</v>
      </c>
      <c r="L63" s="13" t="n">
        <f aca="false">H63^2</f>
        <v>5.90266970789118E-006</v>
      </c>
      <c r="N63" s="14" t="n">
        <v>0</v>
      </c>
      <c r="O63" s="14" t="n">
        <v>0</v>
      </c>
      <c r="P63" s="14" t="n">
        <v>0</v>
      </c>
      <c r="Q63" s="14" t="n">
        <v>0</v>
      </c>
      <c r="R63" s="14" t="n">
        <v>0</v>
      </c>
      <c r="S63" s="0" t="n">
        <f aca="false">IF(SUM(N63,O63)&gt;0,1,IF(P63&gt;0,2,3))</f>
        <v>3</v>
      </c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s="13" customFormat="true" ht="12.8" hidden="false" customHeight="false" outlineLevel="0" collapsed="false">
      <c r="A64" s="7"/>
      <c r="B64" s="0" t="n">
        <v>114</v>
      </c>
      <c r="C64" s="13" t="n">
        <v>0.0749999999999957</v>
      </c>
      <c r="D64" s="13" t="n">
        <v>-0.010665662586689</v>
      </c>
      <c r="E64" s="13" t="n">
        <v>-0.0281215058699736</v>
      </c>
      <c r="G64" s="13" t="n">
        <f aca="false">-E64</f>
        <v>0.0281215058699736</v>
      </c>
      <c r="H64" s="13" t="n">
        <f aca="false">D64-E64</f>
        <v>0.0174558432832846</v>
      </c>
      <c r="I64" s="13" t="n">
        <f aca="false">ABS(G64)</f>
        <v>0.0281215058699736</v>
      </c>
      <c r="J64" s="13" t="n">
        <f aca="false">ABS(H64)</f>
        <v>0.0174558432832846</v>
      </c>
      <c r="K64" s="13" t="n">
        <f aca="false">G64^2</f>
        <v>0.00079081909239496</v>
      </c>
      <c r="L64" s="13" t="n">
        <f aca="false">H64^2</f>
        <v>0.000304706464730592</v>
      </c>
      <c r="N64" s="14" t="n">
        <v>0</v>
      </c>
      <c r="O64" s="14" t="n">
        <v>0</v>
      </c>
      <c r="P64" s="14" t="n">
        <v>0</v>
      </c>
      <c r="Q64" s="14" t="n">
        <v>0</v>
      </c>
      <c r="R64" s="14" t="n">
        <v>0</v>
      </c>
      <c r="S64" s="0" t="n">
        <f aca="false">IF(SUM(N64,O64)&gt;0,1,IF(P64&gt;0,2,3))</f>
        <v>3</v>
      </c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s="13" customFormat="true" ht="12.8" hidden="false" customHeight="false" outlineLevel="0" collapsed="false">
      <c r="A65" s="7"/>
      <c r="B65" s="0" t="n">
        <v>115</v>
      </c>
      <c r="C65" s="13" t="n">
        <v>0.576999999999995</v>
      </c>
      <c r="D65" s="13" t="n">
        <v>-0.00962038338184357</v>
      </c>
      <c r="E65" s="13" t="n">
        <v>0.0006033390681302</v>
      </c>
      <c r="G65" s="13" t="n">
        <f aca="false">-E65</f>
        <v>-0.0006033390681302</v>
      </c>
      <c r="H65" s="13" t="n">
        <f aca="false">D65-E65</f>
        <v>-0.0102237224499738</v>
      </c>
      <c r="I65" s="13" t="n">
        <f aca="false">ABS(G65)</f>
        <v>0.0006033390681302</v>
      </c>
      <c r="J65" s="13" t="n">
        <f aca="false">ABS(H65)</f>
        <v>0.0102237224499738</v>
      </c>
      <c r="K65" s="13" t="n">
        <f aca="false">G65^2</f>
        <v>3.64018031132218E-007</v>
      </c>
      <c r="L65" s="13" t="n">
        <f aca="false">H65^2</f>
        <v>0.000104524500734098</v>
      </c>
      <c r="N65" s="14" t="n">
        <v>0</v>
      </c>
      <c r="O65" s="14" t="n">
        <v>0</v>
      </c>
      <c r="P65" s="14" t="n">
        <v>0</v>
      </c>
      <c r="Q65" s="14" t="n">
        <v>0</v>
      </c>
      <c r="R65" s="14" t="n">
        <v>0</v>
      </c>
      <c r="S65" s="0" t="n">
        <f aca="false">IF(SUM(N65,O65)&gt;0,1,IF(P65&gt;0,2,3))</f>
        <v>3</v>
      </c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s="13" customFormat="true" ht="12.8" hidden="false" customHeight="false" outlineLevel="0" collapsed="false">
      <c r="A66" s="7"/>
      <c r="B66" s="0" t="n">
        <v>117</v>
      </c>
      <c r="C66" s="13" t="n">
        <v>2.806</v>
      </c>
      <c r="D66" s="13" t="n">
        <v>-0.00763069838285446</v>
      </c>
      <c r="E66" s="13" t="n">
        <v>-0.0024906573474951</v>
      </c>
      <c r="G66" s="13" t="n">
        <f aca="false">-E66</f>
        <v>0.0024906573474951</v>
      </c>
      <c r="H66" s="13" t="n">
        <f aca="false">D66-E66</f>
        <v>-0.00514004103535936</v>
      </c>
      <c r="I66" s="13" t="n">
        <f aca="false">ABS(G66)</f>
        <v>0.0024906573474951</v>
      </c>
      <c r="J66" s="13" t="n">
        <f aca="false">ABS(H66)</f>
        <v>0.00514004103535936</v>
      </c>
      <c r="K66" s="13" t="n">
        <f aca="false">G66^2</f>
        <v>6.20337402263133E-006</v>
      </c>
      <c r="L66" s="13" t="n">
        <f aca="false">H66^2</f>
        <v>2.64200218451781E-005</v>
      </c>
      <c r="N66" s="14" t="n">
        <v>0</v>
      </c>
      <c r="O66" s="14" t="n">
        <v>0</v>
      </c>
      <c r="P66" s="14" t="n">
        <v>0</v>
      </c>
      <c r="Q66" s="14" t="n">
        <v>0</v>
      </c>
      <c r="R66" s="14" t="n">
        <v>0</v>
      </c>
      <c r="S66" s="0" t="n">
        <f aca="false">IF(SUM(N66,O66)&gt;0,1,IF(P66&gt;0,2,3))</f>
        <v>3</v>
      </c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s="13" customFormat="true" ht="12.8" hidden="false" customHeight="false" outlineLevel="0" collapsed="false">
      <c r="A67" s="7"/>
      <c r="B67" s="0" t="n">
        <v>119</v>
      </c>
      <c r="C67" s="13" t="n">
        <v>1.278</v>
      </c>
      <c r="D67" s="13" t="n">
        <v>-0.0109912231564522</v>
      </c>
      <c r="E67" s="13" t="n">
        <v>-0.0067038338214168</v>
      </c>
      <c r="G67" s="13" t="n">
        <f aca="false">-E67</f>
        <v>0.0067038338214168</v>
      </c>
      <c r="H67" s="13" t="n">
        <f aca="false">D67-E67</f>
        <v>-0.0042873893350354</v>
      </c>
      <c r="I67" s="13" t="n">
        <f aca="false">ABS(G67)</f>
        <v>0.0067038338214168</v>
      </c>
      <c r="J67" s="13" t="n">
        <f aca="false">ABS(H67)</f>
        <v>0.0042873893350354</v>
      </c>
      <c r="K67" s="13" t="n">
        <f aca="false">G67^2</f>
        <v>4.49413879051718E-005</v>
      </c>
      <c r="L67" s="13" t="n">
        <f aca="false">H67^2</f>
        <v>1.83817073101753E-005</v>
      </c>
      <c r="N67" s="14" t="n">
        <v>0</v>
      </c>
      <c r="O67" s="14" t="n">
        <v>0</v>
      </c>
      <c r="P67" s="14" t="n">
        <v>0</v>
      </c>
      <c r="Q67" s="14" t="n">
        <v>0</v>
      </c>
      <c r="R67" s="14" t="n">
        <v>0</v>
      </c>
      <c r="S67" s="0" t="n">
        <f aca="false">IF(SUM(N67,O67)&gt;0,1,IF(P67&gt;0,2,3))</f>
        <v>3</v>
      </c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s="13" customFormat="true" ht="12.8" hidden="false" customHeight="false" outlineLevel="0" collapsed="false">
      <c r="A68" s="7"/>
      <c r="B68" s="0" t="n">
        <v>120</v>
      </c>
      <c r="C68" s="13" t="n">
        <v>1.525</v>
      </c>
      <c r="D68" s="13" t="n">
        <v>-0.0105985254049301</v>
      </c>
      <c r="E68" s="13" t="n">
        <v>-0.0080880661580608</v>
      </c>
      <c r="G68" s="13" t="n">
        <f aca="false">-E68</f>
        <v>0.0080880661580608</v>
      </c>
      <c r="H68" s="13" t="n">
        <f aca="false">D68-E68</f>
        <v>-0.0025104592468693</v>
      </c>
      <c r="I68" s="13" t="n">
        <f aca="false">ABS(G68)</f>
        <v>0.0080880661580608</v>
      </c>
      <c r="J68" s="13" t="n">
        <f aca="false">ABS(H68)</f>
        <v>0.0025104592468693</v>
      </c>
      <c r="K68" s="13" t="n">
        <f aca="false">G68^2</f>
        <v>6.54168141771684E-005</v>
      </c>
      <c r="L68" s="13" t="n">
        <f aca="false">H68^2</f>
        <v>6.30240563019157E-006</v>
      </c>
      <c r="N68" s="14" t="n">
        <v>0</v>
      </c>
      <c r="O68" s="14" t="n">
        <v>0</v>
      </c>
      <c r="P68" s="14" t="n">
        <v>0</v>
      </c>
      <c r="Q68" s="14" t="n">
        <v>0</v>
      </c>
      <c r="R68" s="14" t="n">
        <v>0</v>
      </c>
      <c r="S68" s="0" t="n">
        <f aca="false">IF(SUM(N68,O68)&gt;0,1,IF(P68&gt;0,2,3))</f>
        <v>3</v>
      </c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13" customFormat="true" ht="12.8" hidden="false" customHeight="false" outlineLevel="0" collapsed="false">
      <c r="A69" s="7"/>
      <c r="B69" s="0" t="n">
        <v>121</v>
      </c>
      <c r="C69" s="13" t="n">
        <v>1.41099999999999</v>
      </c>
      <c r="D69" s="13" t="n">
        <v>-0.00922653824090958</v>
      </c>
      <c r="E69" s="13" t="n">
        <v>-0.0156964224015127</v>
      </c>
      <c r="G69" s="13" t="n">
        <f aca="false">-E69</f>
        <v>0.0156964224015127</v>
      </c>
      <c r="H69" s="13" t="n">
        <f aca="false">D69-E69</f>
        <v>0.00646988416060312</v>
      </c>
      <c r="I69" s="13" t="n">
        <f aca="false">ABS(G69)</f>
        <v>0.0156964224015127</v>
      </c>
      <c r="J69" s="13" t="n">
        <f aca="false">ABS(H69)</f>
        <v>0.00646988416060312</v>
      </c>
      <c r="K69" s="13" t="n">
        <f aca="false">G69^2</f>
        <v>0.00024637767620671</v>
      </c>
      <c r="L69" s="13" t="n">
        <f aca="false">H69^2</f>
        <v>4.18594010516231E-005</v>
      </c>
      <c r="N69" s="14" t="n">
        <v>0</v>
      </c>
      <c r="O69" s="14" t="n">
        <v>0</v>
      </c>
      <c r="P69" s="14" t="n">
        <v>0</v>
      </c>
      <c r="Q69" s="14" t="n">
        <v>0</v>
      </c>
      <c r="R69" s="14" t="n">
        <v>0</v>
      </c>
      <c r="S69" s="0" t="n">
        <f aca="false">IF(SUM(N69,O69)&gt;0,1,IF(P69&gt;0,2,3))</f>
        <v>3</v>
      </c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s="13" customFormat="true" ht="12.8" hidden="false" customHeight="false" outlineLevel="0" collapsed="false">
      <c r="A70" s="7"/>
      <c r="B70" s="0" t="n">
        <v>123</v>
      </c>
      <c r="C70" s="13" t="n">
        <v>1.09999999999999</v>
      </c>
      <c r="D70" s="13" t="n">
        <v>0.00138667970895767</v>
      </c>
      <c r="E70" s="13" t="n">
        <v>-0.0195475343450987</v>
      </c>
      <c r="G70" s="13" t="n">
        <f aca="false">-E70</f>
        <v>0.0195475343450987</v>
      </c>
      <c r="H70" s="13" t="n">
        <f aca="false">D70-E70</f>
        <v>0.0209342140540564</v>
      </c>
      <c r="I70" s="13" t="n">
        <f aca="false">ABS(G70)</f>
        <v>0.0195475343450987</v>
      </c>
      <c r="J70" s="13" t="n">
        <f aca="false">ABS(H70)</f>
        <v>0.0209342140540564</v>
      </c>
      <c r="K70" s="13" t="n">
        <f aca="false">G70^2</f>
        <v>0.000382106098972813</v>
      </c>
      <c r="L70" s="13" t="n">
        <f aca="false">H70^2</f>
        <v>0.000438241318061051</v>
      </c>
      <c r="N70" s="14" t="n">
        <v>0</v>
      </c>
      <c r="O70" s="14" t="n">
        <v>0</v>
      </c>
      <c r="P70" s="14" t="n">
        <v>0</v>
      </c>
      <c r="Q70" s="14" t="n">
        <v>0</v>
      </c>
      <c r="R70" s="14" t="n">
        <v>0</v>
      </c>
      <c r="S70" s="0" t="n">
        <f aca="false">IF(SUM(N70,O70)&gt;0,1,IF(P70&gt;0,2,3))</f>
        <v>3</v>
      </c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s="13" customFormat="true" ht="12.8" hidden="false" customHeight="false" outlineLevel="0" collapsed="false">
      <c r="A71" s="7"/>
      <c r="B71" s="0" t="n">
        <v>124</v>
      </c>
      <c r="C71" s="13" t="n">
        <v>1.308</v>
      </c>
      <c r="D71" s="13" t="n">
        <v>-0.00980058312416077</v>
      </c>
      <c r="E71" s="13" t="n">
        <v>-0.0190078678634414</v>
      </c>
      <c r="G71" s="13" t="n">
        <f aca="false">-E71</f>
        <v>0.0190078678634414</v>
      </c>
      <c r="H71" s="13" t="n">
        <f aca="false">D71-E71</f>
        <v>0.00920728473928063</v>
      </c>
      <c r="I71" s="13" t="n">
        <f aca="false">ABS(G71)</f>
        <v>0.0190078678634414</v>
      </c>
      <c r="J71" s="13" t="n">
        <f aca="false">ABS(H71)</f>
        <v>0.00920728473928063</v>
      </c>
      <c r="K71" s="13" t="n">
        <f aca="false">G71^2</f>
        <v>0.000361299040714048</v>
      </c>
      <c r="L71" s="13" t="n">
        <f aca="false">H71^2</f>
        <v>8.477409227019E-005</v>
      </c>
      <c r="N71" s="14" t="n">
        <v>0</v>
      </c>
      <c r="O71" s="14" t="n">
        <v>0</v>
      </c>
      <c r="P71" s="14" t="n">
        <v>0</v>
      </c>
      <c r="Q71" s="14" t="n">
        <v>0</v>
      </c>
      <c r="R71" s="14" t="n">
        <v>0</v>
      </c>
      <c r="S71" s="0" t="n">
        <f aca="false">IF(SUM(N71,O71)&gt;0,1,IF(P71&gt;0,2,3))</f>
        <v>3</v>
      </c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s="13" customFormat="true" ht="12.8" hidden="false" customHeight="false" outlineLevel="0" collapsed="false">
      <c r="A72" s="7"/>
      <c r="B72" s="0" t="n">
        <v>125</v>
      </c>
      <c r="C72" s="13" t="n">
        <v>1.672</v>
      </c>
      <c r="D72" s="13" t="n">
        <v>-0.00877104699611664</v>
      </c>
      <c r="E72" s="13" t="n">
        <v>-0.0161062854989083</v>
      </c>
      <c r="G72" s="13" t="n">
        <f aca="false">-E72</f>
        <v>0.0161062854989083</v>
      </c>
      <c r="H72" s="13" t="n">
        <f aca="false">D72-E72</f>
        <v>0.00733523850279166</v>
      </c>
      <c r="I72" s="13" t="n">
        <f aca="false">ABS(G72)</f>
        <v>0.0161062854989083</v>
      </c>
      <c r="J72" s="13" t="n">
        <f aca="false">ABS(H72)</f>
        <v>0.00733523850279166</v>
      </c>
      <c r="K72" s="13" t="n">
        <f aca="false">G72^2</f>
        <v>0.000259412432572344</v>
      </c>
      <c r="L72" s="13" t="n">
        <f aca="false">H72^2</f>
        <v>5.38057238928372E-005</v>
      </c>
      <c r="N72" s="14" t="n">
        <v>0</v>
      </c>
      <c r="O72" s="14" t="n">
        <v>0</v>
      </c>
      <c r="P72" s="14" t="n">
        <v>0</v>
      </c>
      <c r="Q72" s="14" t="n">
        <v>0</v>
      </c>
      <c r="R72" s="14" t="n">
        <v>0</v>
      </c>
      <c r="S72" s="0" t="n">
        <f aca="false">IF(SUM(N72,O72)&gt;0,1,IF(P72&gt;0,2,3))</f>
        <v>3</v>
      </c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s="13" customFormat="true" ht="12.8" hidden="false" customHeight="false" outlineLevel="0" collapsed="false">
      <c r="A73" s="7"/>
      <c r="B73" s="0" t="n">
        <v>127</v>
      </c>
      <c r="C73" s="13" t="n">
        <v>3.229</v>
      </c>
      <c r="D73" s="13" t="n">
        <v>0.0169963464140892</v>
      </c>
      <c r="E73" s="13" t="n">
        <v>0.0067004228229826</v>
      </c>
      <c r="G73" s="13" t="n">
        <f aca="false">-E73</f>
        <v>-0.0067004228229826</v>
      </c>
      <c r="H73" s="13" t="n">
        <f aca="false">D73-E73</f>
        <v>0.0102959235911066</v>
      </c>
      <c r="I73" s="13" t="n">
        <f aca="false">ABS(G73)</f>
        <v>0.0067004228229826</v>
      </c>
      <c r="J73" s="13" t="n">
        <f aca="false">ABS(H73)</f>
        <v>0.0102959235911066</v>
      </c>
      <c r="K73" s="13" t="n">
        <f aca="false">G73^2</f>
        <v>4.48956660067461E-005</v>
      </c>
      <c r="L73" s="13" t="n">
        <f aca="false">H73^2</f>
        <v>0.000106006042593905</v>
      </c>
      <c r="N73" s="14" t="n">
        <v>0</v>
      </c>
      <c r="O73" s="14" t="n">
        <v>0</v>
      </c>
      <c r="P73" s="14" t="n">
        <v>0</v>
      </c>
      <c r="Q73" s="14" t="n">
        <v>0</v>
      </c>
      <c r="R73" s="14" t="n">
        <v>0</v>
      </c>
      <c r="S73" s="0" t="n">
        <f aca="false">IF(SUM(N73,O73)&gt;0,1,IF(P73&gt;0,2,3))</f>
        <v>3</v>
      </c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s="13" customFormat="true" ht="12.8" hidden="false" customHeight="false" outlineLevel="0" collapsed="false">
      <c r="A74" s="7"/>
      <c r="B74" s="0" t="n">
        <v>129</v>
      </c>
      <c r="C74" s="13" t="n">
        <v>1.16</v>
      </c>
      <c r="D74" s="13" t="n">
        <v>-0.00963816046714783</v>
      </c>
      <c r="E74" s="13" t="n">
        <v>-0.0110081217929917</v>
      </c>
      <c r="G74" s="13" t="n">
        <f aca="false">-E74</f>
        <v>0.0110081217929917</v>
      </c>
      <c r="H74" s="13" t="n">
        <f aca="false">D74-E74</f>
        <v>0.00136996132584387</v>
      </c>
      <c r="I74" s="13" t="n">
        <f aca="false">ABS(G74)</f>
        <v>0.0110081217929917</v>
      </c>
      <c r="J74" s="13" t="n">
        <f aca="false">ABS(H74)</f>
        <v>0.00136996132584387</v>
      </c>
      <c r="K74" s="13" t="n">
        <f aca="false">G74^2</f>
        <v>0.000121178745409339</v>
      </c>
      <c r="L74" s="13" t="n">
        <f aca="false">H74^2</f>
        <v>1.87679403430789E-006</v>
      </c>
      <c r="N74" s="14" t="n">
        <v>0</v>
      </c>
      <c r="O74" s="14" t="n">
        <v>0</v>
      </c>
      <c r="P74" s="14" t="n">
        <v>0</v>
      </c>
      <c r="Q74" s="14" t="n">
        <v>0</v>
      </c>
      <c r="R74" s="14" t="n">
        <v>0</v>
      </c>
      <c r="S74" s="0" t="n">
        <f aca="false">IF(SUM(N74,O74)&gt;0,1,IF(P74&gt;0,2,3))</f>
        <v>3</v>
      </c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s="13" customFormat="true" ht="12.8" hidden="false" customHeight="false" outlineLevel="0" collapsed="false">
      <c r="A75" s="7"/>
      <c r="B75" s="0" t="n">
        <v>130</v>
      </c>
      <c r="C75" s="13" t="n">
        <v>1.218</v>
      </c>
      <c r="D75" s="13" t="n">
        <v>0.00392743200063705</v>
      </c>
      <c r="E75" s="13" t="n">
        <v>-0.033635936480129</v>
      </c>
      <c r="G75" s="13" t="n">
        <f aca="false">-E75</f>
        <v>0.033635936480129</v>
      </c>
      <c r="H75" s="13" t="n">
        <f aca="false">D75-E75</f>
        <v>0.037563368480766</v>
      </c>
      <c r="I75" s="13" t="n">
        <f aca="false">ABS(G75)</f>
        <v>0.033635936480129</v>
      </c>
      <c r="J75" s="13" t="n">
        <f aca="false">ABS(H75)</f>
        <v>0.037563368480766</v>
      </c>
      <c r="K75" s="13" t="n">
        <f aca="false">G75^2</f>
        <v>0.00113137622289527</v>
      </c>
      <c r="L75" s="13" t="n">
        <f aca="false">H75^2</f>
        <v>0.00141100665162181</v>
      </c>
      <c r="N75" s="14" t="n">
        <v>0</v>
      </c>
      <c r="O75" s="14" t="n">
        <v>0</v>
      </c>
      <c r="P75" s="14" t="n">
        <v>0</v>
      </c>
      <c r="Q75" s="14" t="n">
        <v>0</v>
      </c>
      <c r="R75" s="14" t="n">
        <v>0</v>
      </c>
      <c r="S75" s="0" t="n">
        <f aca="false">IF(SUM(N75,O75)&gt;0,1,IF(P75&gt;0,2,3))</f>
        <v>3</v>
      </c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s="13" customFormat="true" ht="12.8" hidden="false" customHeight="false" outlineLevel="0" collapsed="false">
      <c r="A76" s="7"/>
      <c r="B76" s="0" t="n">
        <v>131</v>
      </c>
      <c r="C76" s="13" t="n">
        <v>0.796999999999997</v>
      </c>
      <c r="D76" s="13" t="n">
        <v>-0.0097145214676857</v>
      </c>
      <c r="E76" s="13" t="n">
        <v>-0.029027525077877</v>
      </c>
      <c r="G76" s="13" t="n">
        <f aca="false">-E76</f>
        <v>0.029027525077877</v>
      </c>
      <c r="H76" s="13" t="n">
        <f aca="false">D76-E76</f>
        <v>0.0193130036101913</v>
      </c>
      <c r="I76" s="13" t="n">
        <f aca="false">ABS(G76)</f>
        <v>0.029027525077877</v>
      </c>
      <c r="J76" s="13" t="n">
        <f aca="false">ABS(H76)</f>
        <v>0.0193130036101913</v>
      </c>
      <c r="K76" s="13" t="n">
        <f aca="false">G76^2</f>
        <v>0.000842597212146778</v>
      </c>
      <c r="L76" s="13" t="n">
        <f aca="false">H76^2</f>
        <v>0.000372992108447262</v>
      </c>
      <c r="N76" s="14" t="n">
        <v>0</v>
      </c>
      <c r="O76" s="14" t="n">
        <v>0</v>
      </c>
      <c r="P76" s="14" t="n">
        <v>0</v>
      </c>
      <c r="Q76" s="14" t="n">
        <v>0</v>
      </c>
      <c r="R76" s="14" t="n">
        <v>0</v>
      </c>
      <c r="S76" s="0" t="n">
        <f aca="false">IF(SUM(N76,O76)&gt;0,1,IF(P76&gt;0,2,3))</f>
        <v>3</v>
      </c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s="13" customFormat="true" ht="12.8" hidden="false" customHeight="false" outlineLevel="0" collapsed="false">
      <c r="A77" s="7"/>
      <c r="B77" s="0" t="n">
        <v>133</v>
      </c>
      <c r="C77" s="13" t="n">
        <v>1.063</v>
      </c>
      <c r="D77" s="13" t="n">
        <v>-0.0111273750662804</v>
      </c>
      <c r="E77" s="13" t="n">
        <v>-0.0005566330445831</v>
      </c>
      <c r="G77" s="13" t="n">
        <f aca="false">-E77</f>
        <v>0.0005566330445831</v>
      </c>
      <c r="H77" s="13" t="n">
        <f aca="false">D77-E77</f>
        <v>-0.0105707420216973</v>
      </c>
      <c r="I77" s="13" t="n">
        <f aca="false">ABS(G77)</f>
        <v>0.0005566330445831</v>
      </c>
      <c r="J77" s="13" t="n">
        <f aca="false">ABS(H77)</f>
        <v>0.0105707420216973</v>
      </c>
      <c r="K77" s="13" t="n">
        <f aca="false">G77^2</f>
        <v>3.09840346321851E-007</v>
      </c>
      <c r="L77" s="13" t="n">
        <f aca="false">H77^2</f>
        <v>0.000111740586889277</v>
      </c>
      <c r="N77" s="14" t="n">
        <v>0</v>
      </c>
      <c r="O77" s="14" t="n">
        <v>0</v>
      </c>
      <c r="P77" s="14" t="n">
        <v>0</v>
      </c>
      <c r="Q77" s="14" t="n">
        <v>0</v>
      </c>
      <c r="R77" s="14" t="n">
        <v>0</v>
      </c>
      <c r="S77" s="0" t="n">
        <f aca="false">IF(SUM(N77,O77)&gt;0,1,IF(P77&gt;0,2,3))</f>
        <v>3</v>
      </c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13" customFormat="true" ht="12.8" hidden="false" customHeight="false" outlineLevel="0" collapsed="false">
      <c r="A78" s="7"/>
      <c r="B78" s="0" t="n">
        <v>134</v>
      </c>
      <c r="C78" s="13" t="n">
        <v>1.247</v>
      </c>
      <c r="D78" s="13" t="n">
        <v>-0.00980046391487122</v>
      </c>
      <c r="E78" s="13" t="n">
        <v>-0.0045515506087256</v>
      </c>
      <c r="G78" s="13" t="n">
        <f aca="false">-E78</f>
        <v>0.0045515506087256</v>
      </c>
      <c r="H78" s="13" t="n">
        <f aca="false">D78-E78</f>
        <v>-0.00524891330614562</v>
      </c>
      <c r="I78" s="13" t="n">
        <f aca="false">ABS(G78)</f>
        <v>0.0045515506087256</v>
      </c>
      <c r="J78" s="13" t="n">
        <f aca="false">ABS(H78)</f>
        <v>0.00524891330614562</v>
      </c>
      <c r="K78" s="13" t="n">
        <f aca="false">G78^2</f>
        <v>2.07166129437904E-005</v>
      </c>
      <c r="L78" s="13" t="n">
        <f aca="false">H78^2</f>
        <v>2.75510908954325E-005</v>
      </c>
      <c r="N78" s="14" t="n">
        <v>0</v>
      </c>
      <c r="O78" s="14" t="n">
        <v>0</v>
      </c>
      <c r="P78" s="14" t="n">
        <v>0</v>
      </c>
      <c r="Q78" s="14" t="n">
        <v>0</v>
      </c>
      <c r="R78" s="14" t="n">
        <v>0</v>
      </c>
      <c r="S78" s="0" t="n">
        <f aca="false">IF(SUM(N78,O78)&gt;0,1,IF(P78&gt;0,2,3))</f>
        <v>3</v>
      </c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s="13" customFormat="true" ht="12.8" hidden="false" customHeight="false" outlineLevel="0" collapsed="false">
      <c r="A79" s="7"/>
      <c r="B79" s="0" t="n">
        <v>135</v>
      </c>
      <c r="C79" s="13" t="n">
        <v>0.756999999999994</v>
      </c>
      <c r="D79" s="13" t="n">
        <v>-0.0105765759944916</v>
      </c>
      <c r="E79" s="13" t="n">
        <v>-0.0066549190052903</v>
      </c>
      <c r="G79" s="13" t="n">
        <f aca="false">-E79</f>
        <v>0.0066549190052903</v>
      </c>
      <c r="H79" s="13" t="n">
        <f aca="false">D79-E79</f>
        <v>-0.0039216569892013</v>
      </c>
      <c r="I79" s="13" t="n">
        <f aca="false">ABS(G79)</f>
        <v>0.0066549190052903</v>
      </c>
      <c r="J79" s="13" t="n">
        <f aca="false">ABS(H79)</f>
        <v>0.0039216569892013</v>
      </c>
      <c r="K79" s="13" t="n">
        <f aca="false">G79^2</f>
        <v>4.4287946966974E-005</v>
      </c>
      <c r="L79" s="13" t="n">
        <f aca="false">H79^2</f>
        <v>1.53793935409514E-005</v>
      </c>
      <c r="N79" s="14" t="n">
        <v>0</v>
      </c>
      <c r="O79" s="14" t="n">
        <v>0</v>
      </c>
      <c r="P79" s="14" t="n">
        <v>0</v>
      </c>
      <c r="Q79" s="14" t="n">
        <v>0</v>
      </c>
      <c r="R79" s="14" t="n">
        <v>0</v>
      </c>
      <c r="S79" s="0" t="n">
        <f aca="false">IF(SUM(N79,O79)&gt;0,1,IF(P79&gt;0,2,3))</f>
        <v>3</v>
      </c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s="13" customFormat="true" ht="12.8" hidden="false" customHeight="false" outlineLevel="0" collapsed="false">
      <c r="A80" s="7"/>
      <c r="B80" s="0" t="n">
        <v>139</v>
      </c>
      <c r="C80" s="13" t="n">
        <v>7.022</v>
      </c>
      <c r="D80" s="13" t="n">
        <v>0.103680342435837</v>
      </c>
      <c r="E80" s="13" t="n">
        <v>0.0130718828092944</v>
      </c>
      <c r="G80" s="13" t="n">
        <f aca="false">-E80</f>
        <v>-0.0130718828092944</v>
      </c>
      <c r="H80" s="13" t="n">
        <f aca="false">D80-E80</f>
        <v>0.0906084596265426</v>
      </c>
      <c r="I80" s="13" t="n">
        <f aca="false">ABS(G80)</f>
        <v>0.0130718828092944</v>
      </c>
      <c r="J80" s="13" t="n">
        <f aca="false">ABS(H80)</f>
        <v>0.0906084596265426</v>
      </c>
      <c r="K80" s="13" t="n">
        <f aca="false">G80^2</f>
        <v>0.000170874120179926</v>
      </c>
      <c r="L80" s="13" t="n">
        <f aca="false">H80^2</f>
        <v>0.0082098929558948</v>
      </c>
      <c r="N80" s="14" t="n">
        <v>0</v>
      </c>
      <c r="O80" s="14" t="n">
        <v>0</v>
      </c>
      <c r="P80" s="14" t="n">
        <v>0</v>
      </c>
      <c r="Q80" s="14" t="n">
        <v>0</v>
      </c>
      <c r="R80" s="14" t="n">
        <v>0</v>
      </c>
      <c r="S80" s="0" t="n">
        <f aca="false">IF(SUM(N80,O80)&gt;0,1,IF(P80&gt;0,2,3))</f>
        <v>3</v>
      </c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s="13" customFormat="true" ht="12.8" hidden="false" customHeight="false" outlineLevel="0" collapsed="false">
      <c r="A81" s="7"/>
      <c r="B81" s="0" t="n">
        <v>142</v>
      </c>
      <c r="C81" s="13" t="n">
        <v>7.483</v>
      </c>
      <c r="D81" s="13" t="n">
        <v>0.0880046635866165</v>
      </c>
      <c r="E81" s="13" t="n">
        <v>0.0293985727584512</v>
      </c>
      <c r="G81" s="13" t="n">
        <f aca="false">-E81</f>
        <v>-0.0293985727584512</v>
      </c>
      <c r="H81" s="13" t="n">
        <f aca="false">D81-E81</f>
        <v>0.0586060908281653</v>
      </c>
      <c r="I81" s="13" t="n">
        <f aca="false">ABS(G81)</f>
        <v>0.0293985727584512</v>
      </c>
      <c r="J81" s="13" t="n">
        <f aca="false">ABS(H81)</f>
        <v>0.0586060908281653</v>
      </c>
      <c r="K81" s="13" t="n">
        <f aca="false">G81^2</f>
        <v>0.000864276080233949</v>
      </c>
      <c r="L81" s="13" t="n">
        <f aca="false">H81^2</f>
        <v>0.00343467388215916</v>
      </c>
      <c r="N81" s="14" t="n">
        <v>0</v>
      </c>
      <c r="O81" s="14" t="n">
        <v>0</v>
      </c>
      <c r="P81" s="14" t="n">
        <v>0</v>
      </c>
      <c r="Q81" s="14" t="n">
        <v>0</v>
      </c>
      <c r="R81" s="14" t="n">
        <v>0</v>
      </c>
      <c r="S81" s="0" t="n">
        <f aca="false">IF(SUM(N81,O81)&gt;0,1,IF(P81&gt;0,2,3))</f>
        <v>3</v>
      </c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s="13" customFormat="true" ht="12.8" hidden="false" customHeight="false" outlineLevel="0" collapsed="false">
      <c r="A82" s="7"/>
      <c r="B82" s="0" t="n">
        <v>145</v>
      </c>
      <c r="C82" s="13" t="n">
        <v>2.713</v>
      </c>
      <c r="D82" s="13" t="n">
        <v>0.0334471836686134</v>
      </c>
      <c r="E82" s="13" t="n">
        <v>0.0194691918662271</v>
      </c>
      <c r="G82" s="13" t="n">
        <f aca="false">-E82</f>
        <v>-0.0194691918662271</v>
      </c>
      <c r="H82" s="13" t="n">
        <f aca="false">D82-E82</f>
        <v>0.0139779918023863</v>
      </c>
      <c r="I82" s="13" t="n">
        <f aca="false">ABS(G82)</f>
        <v>0.0194691918662271</v>
      </c>
      <c r="J82" s="13" t="n">
        <f aca="false">ABS(H82)</f>
        <v>0.0139779918023863</v>
      </c>
      <c r="K82" s="13" t="n">
        <f aca="false">G82^2</f>
        <v>0.000379049431923963</v>
      </c>
      <c r="L82" s="13" t="n">
        <f aca="false">H82^2</f>
        <v>0.000195384254827579</v>
      </c>
      <c r="N82" s="14" t="n">
        <v>0</v>
      </c>
      <c r="O82" s="14" t="n">
        <v>0</v>
      </c>
      <c r="P82" s="14" t="n">
        <v>0</v>
      </c>
      <c r="Q82" s="14" t="n">
        <v>0</v>
      </c>
      <c r="R82" s="14" t="n">
        <v>0</v>
      </c>
      <c r="S82" s="0" t="n">
        <f aca="false">IF(SUM(N82,O82)&gt;0,1,IF(P82&gt;0,2,3))</f>
        <v>3</v>
      </c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s="13" customFormat="true" ht="12.8" hidden="false" customHeight="false" outlineLevel="0" collapsed="false">
      <c r="A83" s="7"/>
      <c r="B83" s="0" t="n">
        <v>147</v>
      </c>
      <c r="C83" s="13" t="n">
        <v>1.067</v>
      </c>
      <c r="D83" s="13" t="n">
        <v>-0.00574158132076263</v>
      </c>
      <c r="E83" s="13" t="n">
        <v>0.0022798073854686</v>
      </c>
      <c r="G83" s="13" t="n">
        <f aca="false">-E83</f>
        <v>-0.0022798073854686</v>
      </c>
      <c r="H83" s="13" t="n">
        <f aca="false">D83-E83</f>
        <v>-0.00802138870623123</v>
      </c>
      <c r="I83" s="13" t="n">
        <f aca="false">ABS(G83)</f>
        <v>0.0022798073854686</v>
      </c>
      <c r="J83" s="13" t="n">
        <f aca="false">ABS(H83)</f>
        <v>0.00802138870623123</v>
      </c>
      <c r="K83" s="13" t="n">
        <f aca="false">G83^2</f>
        <v>5.19752171483717E-006</v>
      </c>
      <c r="L83" s="13" t="n">
        <f aca="false">H83^2</f>
        <v>6.43426767764539E-005</v>
      </c>
      <c r="N83" s="14" t="n">
        <v>0</v>
      </c>
      <c r="O83" s="14" t="n">
        <v>0</v>
      </c>
      <c r="P83" s="14" t="n">
        <v>0</v>
      </c>
      <c r="Q83" s="14" t="n">
        <v>0</v>
      </c>
      <c r="R83" s="14" t="n">
        <v>0</v>
      </c>
      <c r="S83" s="0" t="n">
        <f aca="false">IF(SUM(N83,O83)&gt;0,1,IF(P83&gt;0,2,3))</f>
        <v>3</v>
      </c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s="13" customFormat="true" ht="12.8" hidden="false" customHeight="false" outlineLevel="0" collapsed="false">
      <c r="A84" s="7"/>
      <c r="B84" s="0" t="n">
        <v>148</v>
      </c>
      <c r="C84" s="13" t="n">
        <v>1.212</v>
      </c>
      <c r="D84" s="13" t="n">
        <v>-0.00763604044914246</v>
      </c>
      <c r="E84" s="13" t="n">
        <v>-0.0061079357851895</v>
      </c>
      <c r="G84" s="13" t="n">
        <f aca="false">-E84</f>
        <v>0.0061079357851895</v>
      </c>
      <c r="H84" s="13" t="n">
        <f aca="false">D84-E84</f>
        <v>-0.00152810466395296</v>
      </c>
      <c r="I84" s="13" t="n">
        <f aca="false">ABS(G84)</f>
        <v>0.0061079357851895</v>
      </c>
      <c r="J84" s="13" t="n">
        <f aca="false">ABS(H84)</f>
        <v>0.00152810466395296</v>
      </c>
      <c r="K84" s="13" t="n">
        <f aca="false">G84^2</f>
        <v>3.73068795559985E-005</v>
      </c>
      <c r="L84" s="13" t="n">
        <f aca="false">H84^2</f>
        <v>2.33510386399479E-006</v>
      </c>
      <c r="N84" s="14" t="n">
        <v>0</v>
      </c>
      <c r="O84" s="14" t="n">
        <v>0</v>
      </c>
      <c r="P84" s="14" t="n">
        <v>0</v>
      </c>
      <c r="Q84" s="14" t="n">
        <v>0</v>
      </c>
      <c r="R84" s="14" t="n">
        <v>0</v>
      </c>
      <c r="S84" s="0" t="n">
        <f aca="false">IF(SUM(N84,O84)&gt;0,1,IF(P84&gt;0,2,3))</f>
        <v>3</v>
      </c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s="13" customFormat="true" ht="12.8" hidden="false" customHeight="false" outlineLevel="0" collapsed="false">
      <c r="A85" s="7"/>
      <c r="B85" s="0" t="n">
        <v>149</v>
      </c>
      <c r="C85" s="13" t="n">
        <v>1.413</v>
      </c>
      <c r="D85" s="13" t="n">
        <v>0.00363206118345261</v>
      </c>
      <c r="E85" s="13" t="n">
        <v>-0.0188076272070298</v>
      </c>
      <c r="G85" s="13" t="n">
        <f aca="false">-E85</f>
        <v>0.0188076272070298</v>
      </c>
      <c r="H85" s="13" t="n">
        <f aca="false">D85-E85</f>
        <v>0.0224396883904824</v>
      </c>
      <c r="I85" s="13" t="n">
        <f aca="false">ABS(G85)</f>
        <v>0.0188076272070298</v>
      </c>
      <c r="J85" s="13" t="n">
        <f aca="false">ABS(H85)</f>
        <v>0.0224396883904824</v>
      </c>
      <c r="K85" s="13" t="n">
        <f aca="false">G85^2</f>
        <v>0.000353726841158608</v>
      </c>
      <c r="L85" s="13" t="n">
        <f aca="false">H85^2</f>
        <v>0.000503539615061951</v>
      </c>
      <c r="N85" s="14" t="n">
        <v>0</v>
      </c>
      <c r="O85" s="14" t="n">
        <v>0</v>
      </c>
      <c r="P85" s="14" t="n">
        <v>0</v>
      </c>
      <c r="Q85" s="14" t="n">
        <v>0</v>
      </c>
      <c r="R85" s="14" t="n">
        <v>0</v>
      </c>
      <c r="S85" s="0" t="n">
        <f aca="false">IF(SUM(N85,O85)&gt;0,1,IF(P85&gt;0,2,3))</f>
        <v>3</v>
      </c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13" customFormat="true" ht="12.8" hidden="false" customHeight="false" outlineLevel="0" collapsed="false">
      <c r="A86" s="7"/>
      <c r="B86" s="0" t="n">
        <v>151</v>
      </c>
      <c r="C86" s="13" t="n">
        <v>1.005</v>
      </c>
      <c r="D86" s="13" t="n">
        <v>-0.00844704359769821</v>
      </c>
      <c r="E86" s="13" t="n">
        <v>0.003487993019734</v>
      </c>
      <c r="G86" s="13" t="n">
        <f aca="false">-E86</f>
        <v>-0.003487993019734</v>
      </c>
      <c r="H86" s="13" t="n">
        <f aca="false">D86-E86</f>
        <v>-0.0119350366174322</v>
      </c>
      <c r="I86" s="13" t="n">
        <f aca="false">ABS(G86)</f>
        <v>0.003487993019734</v>
      </c>
      <c r="J86" s="13" t="n">
        <f aca="false">ABS(H86)</f>
        <v>0.0119350366174322</v>
      </c>
      <c r="K86" s="13" t="n">
        <f aca="false">G86^2</f>
        <v>1.21660953057131E-005</v>
      </c>
      <c r="L86" s="13" t="n">
        <f aca="false">H86^2</f>
        <v>0.000142445099059448</v>
      </c>
      <c r="N86" s="14" t="n">
        <v>0</v>
      </c>
      <c r="O86" s="14" t="n">
        <v>0</v>
      </c>
      <c r="P86" s="14" t="n">
        <v>0</v>
      </c>
      <c r="Q86" s="14" t="n">
        <v>0</v>
      </c>
      <c r="R86" s="14" t="n">
        <v>0</v>
      </c>
      <c r="S86" s="0" t="n">
        <f aca="false">IF(SUM(N86,O86)&gt;0,1,IF(P86&gt;0,2,3))</f>
        <v>3</v>
      </c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s="13" customFormat="true" ht="12.8" hidden="false" customHeight="false" outlineLevel="0" collapsed="false">
      <c r="A87" s="7"/>
      <c r="B87" s="0" t="n">
        <v>152</v>
      </c>
      <c r="C87" s="13" t="n">
        <v>1.00699999999999</v>
      </c>
      <c r="D87" s="13" t="n">
        <v>-0.0110074356198311</v>
      </c>
      <c r="E87" s="13" t="n">
        <v>-0.0056514664053907</v>
      </c>
      <c r="G87" s="13" t="n">
        <f aca="false">-E87</f>
        <v>0.0056514664053907</v>
      </c>
      <c r="H87" s="13" t="n">
        <f aca="false">D87-E87</f>
        <v>-0.0053559692144404</v>
      </c>
      <c r="I87" s="13" t="n">
        <f aca="false">ABS(G87)</f>
        <v>0.0056514664053907</v>
      </c>
      <c r="J87" s="13" t="n">
        <f aca="false">ABS(H87)</f>
        <v>0.0053559692144404</v>
      </c>
      <c r="K87" s="13" t="n">
        <f aca="false">G87^2</f>
        <v>3.19390725312597E-005</v>
      </c>
      <c r="L87" s="13" t="n">
        <f aca="false">H87^2</f>
        <v>2.86864062260333E-005</v>
      </c>
      <c r="N87" s="14" t="n">
        <v>0</v>
      </c>
      <c r="O87" s="14" t="n">
        <v>0</v>
      </c>
      <c r="P87" s="14" t="n">
        <v>0</v>
      </c>
      <c r="Q87" s="14" t="n">
        <v>0</v>
      </c>
      <c r="R87" s="14" t="n">
        <v>0</v>
      </c>
      <c r="S87" s="0" t="n">
        <f aca="false">IF(SUM(N87,O87)&gt;0,1,IF(P87&gt;0,2,3))</f>
        <v>3</v>
      </c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s="13" customFormat="true" ht="12.8" hidden="false" customHeight="false" outlineLevel="0" collapsed="false">
      <c r="A88" s="7"/>
      <c r="B88" s="0" t="n">
        <v>153</v>
      </c>
      <c r="C88" s="13" t="n">
        <v>1.037</v>
      </c>
      <c r="D88" s="13" t="n">
        <v>-0.00982730835676193</v>
      </c>
      <c r="E88" s="13" t="n">
        <v>-0.0109886526749264</v>
      </c>
      <c r="G88" s="13" t="n">
        <f aca="false">-E88</f>
        <v>0.0109886526749264</v>
      </c>
      <c r="H88" s="13" t="n">
        <f aca="false">D88-E88</f>
        <v>0.00116134431816447</v>
      </c>
      <c r="I88" s="13" t="n">
        <f aca="false">ABS(G88)</f>
        <v>0.0109886526749264</v>
      </c>
      <c r="J88" s="13" t="n">
        <f aca="false">ABS(H88)</f>
        <v>0.00116134431816447</v>
      </c>
      <c r="K88" s="13" t="n">
        <f aca="false">G88^2</f>
        <v>0.000120750487610167</v>
      </c>
      <c r="L88" s="13" t="n">
        <f aca="false">H88^2</f>
        <v>1.34872062533289E-006</v>
      </c>
      <c r="N88" s="14" t="n">
        <v>0</v>
      </c>
      <c r="O88" s="14" t="n">
        <v>0</v>
      </c>
      <c r="P88" s="14" t="n">
        <v>0</v>
      </c>
      <c r="Q88" s="14" t="n">
        <v>0</v>
      </c>
      <c r="R88" s="14" t="n">
        <v>0</v>
      </c>
      <c r="S88" s="0" t="n">
        <f aca="false">IF(SUM(N88,O88)&gt;0,1,IF(P88&gt;0,2,3))</f>
        <v>3</v>
      </c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s="13" customFormat="true" ht="12.8" hidden="false" customHeight="false" outlineLevel="0" collapsed="false">
      <c r="A89" s="7"/>
      <c r="B89" s="0" t="n">
        <v>155</v>
      </c>
      <c r="C89" s="13" t="n">
        <v>2.736</v>
      </c>
      <c r="D89" s="13" t="n">
        <v>-0.00369910895824432</v>
      </c>
      <c r="E89" s="13" t="n">
        <v>-0.0025323274258767</v>
      </c>
      <c r="G89" s="13" t="n">
        <f aca="false">-E89</f>
        <v>0.0025323274258767</v>
      </c>
      <c r="H89" s="13" t="n">
        <f aca="false">D89-E89</f>
        <v>-0.00116678153236762</v>
      </c>
      <c r="I89" s="13" t="n">
        <f aca="false">ABS(G89)</f>
        <v>0.0025323274258767</v>
      </c>
      <c r="J89" s="13" t="n">
        <f aca="false">ABS(H89)</f>
        <v>0.00116678153236762</v>
      </c>
      <c r="K89" s="13" t="n">
        <f aca="false">G89^2</f>
        <v>6.41268219184731E-006</v>
      </c>
      <c r="L89" s="13" t="n">
        <f aca="false">H89^2</f>
        <v>1.36137914427413E-006</v>
      </c>
      <c r="N89" s="14" t="n">
        <v>0</v>
      </c>
      <c r="O89" s="14" t="n">
        <v>0</v>
      </c>
      <c r="P89" s="14" t="n">
        <v>0</v>
      </c>
      <c r="Q89" s="14" t="n">
        <v>0</v>
      </c>
      <c r="R89" s="14" t="n">
        <v>0</v>
      </c>
      <c r="S89" s="0" t="n">
        <f aca="false">IF(SUM(N89,O89)&gt;0,1,IF(P89&gt;0,2,3))</f>
        <v>3</v>
      </c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13" customFormat="true" ht="12.8" hidden="false" customHeight="false" outlineLevel="0" collapsed="false">
      <c r="A90" s="7"/>
      <c r="B90" s="0" t="n">
        <v>157</v>
      </c>
      <c r="C90" s="13" t="n">
        <v>1.45199999999999</v>
      </c>
      <c r="D90" s="13" t="n">
        <v>-0.00764714181423187</v>
      </c>
      <c r="E90" s="13" t="n">
        <v>-0.0021920773077341</v>
      </c>
      <c r="G90" s="13" t="n">
        <f aca="false">-E90</f>
        <v>0.0021920773077341</v>
      </c>
      <c r="H90" s="13" t="n">
        <f aca="false">D90-E90</f>
        <v>-0.00545506450649777</v>
      </c>
      <c r="I90" s="13" t="n">
        <f aca="false">ABS(G90)</f>
        <v>0.0021920773077341</v>
      </c>
      <c r="J90" s="13" t="n">
        <f aca="false">ABS(H90)</f>
        <v>0.00545506450649777</v>
      </c>
      <c r="K90" s="13" t="n">
        <f aca="false">G90^2</f>
        <v>4.80520292308278E-006</v>
      </c>
      <c r="L90" s="13" t="n">
        <f aca="false">H90^2</f>
        <v>2.97577287700518E-005</v>
      </c>
      <c r="N90" s="14" t="n">
        <v>0</v>
      </c>
      <c r="O90" s="14" t="n">
        <v>0</v>
      </c>
      <c r="P90" s="14" t="n">
        <v>0</v>
      </c>
      <c r="Q90" s="14" t="n">
        <v>0</v>
      </c>
      <c r="R90" s="14" t="n">
        <v>0</v>
      </c>
      <c r="S90" s="0" t="n">
        <f aca="false">IF(SUM(N90,O90)&gt;0,1,IF(P90&gt;0,2,3))</f>
        <v>3</v>
      </c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13" customFormat="true" ht="12.8" hidden="false" customHeight="false" outlineLevel="0" collapsed="false">
      <c r="A91" s="7"/>
      <c r="B91" s="0" t="n">
        <v>158</v>
      </c>
      <c r="C91" s="13" t="n">
        <v>1.456</v>
      </c>
      <c r="D91" s="13" t="n">
        <v>-0.00998913496732712</v>
      </c>
      <c r="E91" s="13" t="n">
        <v>0.001176660099633</v>
      </c>
      <c r="G91" s="13" t="n">
        <f aca="false">-E91</f>
        <v>-0.001176660099633</v>
      </c>
      <c r="H91" s="13" t="n">
        <f aca="false">D91-E91</f>
        <v>-0.0111657950669601</v>
      </c>
      <c r="I91" s="13" t="n">
        <f aca="false">ABS(G91)</f>
        <v>0.001176660099633</v>
      </c>
      <c r="J91" s="13" t="n">
        <f aca="false">ABS(H91)</f>
        <v>0.0111657950669601</v>
      </c>
      <c r="K91" s="13" t="n">
        <f aca="false">G91^2</f>
        <v>1.38452899006834E-006</v>
      </c>
      <c r="L91" s="13" t="n">
        <f aca="false">H91^2</f>
        <v>0.000124674979477351</v>
      </c>
      <c r="N91" s="14" t="n">
        <v>0</v>
      </c>
      <c r="O91" s="14" t="n">
        <v>0</v>
      </c>
      <c r="P91" s="14" t="n">
        <v>0</v>
      </c>
      <c r="Q91" s="14" t="n">
        <v>0</v>
      </c>
      <c r="R91" s="14" t="n">
        <v>0</v>
      </c>
      <c r="S91" s="0" t="n">
        <f aca="false">IF(SUM(N91,O91)&gt;0,1,IF(P91&gt;0,2,3))</f>
        <v>3</v>
      </c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13" customFormat="true" ht="12.8" hidden="false" customHeight="false" outlineLevel="0" collapsed="false">
      <c r="A92" s="7"/>
      <c r="B92" s="0" t="n">
        <v>159</v>
      </c>
      <c r="C92" s="13" t="n">
        <v>1.21</v>
      </c>
      <c r="D92" s="13" t="n">
        <v>-0.00847800076007843</v>
      </c>
      <c r="E92" s="13" t="n">
        <v>0.0026634867656006</v>
      </c>
      <c r="G92" s="13" t="n">
        <f aca="false">-E92</f>
        <v>-0.0026634867656006</v>
      </c>
      <c r="H92" s="13" t="n">
        <f aca="false">D92-E92</f>
        <v>-0.011141487525679</v>
      </c>
      <c r="I92" s="13" t="n">
        <f aca="false">ABS(G92)</f>
        <v>0.0026634867656006</v>
      </c>
      <c r="J92" s="13" t="n">
        <f aca="false">ABS(H92)</f>
        <v>0.011141487525679</v>
      </c>
      <c r="K92" s="13" t="n">
        <f aca="false">G92^2</f>
        <v>7.09416175052955E-006</v>
      </c>
      <c r="L92" s="13" t="n">
        <f aca="false">H92^2</f>
        <v>0.000124132744284861</v>
      </c>
      <c r="N92" s="14" t="n">
        <v>0</v>
      </c>
      <c r="O92" s="14" t="n">
        <v>0</v>
      </c>
      <c r="P92" s="14" t="n">
        <v>0</v>
      </c>
      <c r="Q92" s="14" t="n">
        <v>0</v>
      </c>
      <c r="R92" s="14" t="n">
        <v>0</v>
      </c>
      <c r="S92" s="0" t="n">
        <f aca="false">IF(SUM(N92,O92)&gt;0,1,IF(P92&gt;0,2,3))</f>
        <v>3</v>
      </c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s="13" customFormat="true" ht="12.8" hidden="false" customHeight="false" outlineLevel="0" collapsed="false">
      <c r="A93" s="7"/>
      <c r="B93" s="0" t="n">
        <v>161</v>
      </c>
      <c r="C93" s="13" t="n">
        <v>1.516</v>
      </c>
      <c r="D93" s="13" t="n">
        <v>-0.0105044394731522</v>
      </c>
      <c r="E93" s="13" t="n">
        <v>-0.0055945086182391</v>
      </c>
      <c r="G93" s="13" t="n">
        <f aca="false">-E93</f>
        <v>0.0055945086182391</v>
      </c>
      <c r="H93" s="13" t="n">
        <f aca="false">D93-E93</f>
        <v>-0.0049099308549131</v>
      </c>
      <c r="I93" s="13" t="n">
        <f aca="false">ABS(G93)</f>
        <v>0.0055945086182391</v>
      </c>
      <c r="J93" s="13" t="n">
        <f aca="false">ABS(H93)</f>
        <v>0.0049099308549131</v>
      </c>
      <c r="K93" s="13" t="n">
        <f aca="false">G93^2</f>
        <v>3.12985266795516E-005</v>
      </c>
      <c r="L93" s="13" t="n">
        <f aca="false">H93^2</f>
        <v>2.41074210000277E-005</v>
      </c>
      <c r="N93" s="14" t="n">
        <v>0</v>
      </c>
      <c r="O93" s="14" t="n">
        <v>0</v>
      </c>
      <c r="P93" s="14" t="n">
        <v>0</v>
      </c>
      <c r="Q93" s="14" t="n">
        <v>0</v>
      </c>
      <c r="R93" s="14" t="n">
        <v>0</v>
      </c>
      <c r="S93" s="0" t="n">
        <f aca="false">IF(SUM(N93,O93)&gt;0,1,IF(P93&gt;0,2,3))</f>
        <v>3</v>
      </c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s="13" customFormat="true" ht="12.8" hidden="false" customHeight="false" outlineLevel="0" collapsed="false">
      <c r="A94" s="7"/>
      <c r="B94" s="0" t="n">
        <v>162</v>
      </c>
      <c r="C94" s="13" t="n">
        <v>1.08299999999999</v>
      </c>
      <c r="D94" s="13" t="n">
        <v>-0.00735177099704742</v>
      </c>
      <c r="E94" s="13" t="n">
        <v>0.0031614055710547</v>
      </c>
      <c r="G94" s="13" t="n">
        <f aca="false">-E94</f>
        <v>-0.0031614055710547</v>
      </c>
      <c r="H94" s="13" t="n">
        <f aca="false">D94-E94</f>
        <v>-0.0105131765681021</v>
      </c>
      <c r="I94" s="13" t="n">
        <f aca="false">ABS(G94)</f>
        <v>0.0031614055710547</v>
      </c>
      <c r="J94" s="13" t="n">
        <f aca="false">ABS(H94)</f>
        <v>0.0105131765681021</v>
      </c>
      <c r="K94" s="13" t="n">
        <f aca="false">G94^2</f>
        <v>9.99448518469569E-006</v>
      </c>
      <c r="L94" s="13" t="n">
        <f aca="false">H94^2</f>
        <v>0.000110526881552091</v>
      </c>
      <c r="N94" s="14" t="n">
        <v>0</v>
      </c>
      <c r="O94" s="14" t="n">
        <v>0</v>
      </c>
      <c r="P94" s="14" t="n">
        <v>0</v>
      </c>
      <c r="Q94" s="14" t="n">
        <v>0</v>
      </c>
      <c r="R94" s="14" t="n">
        <v>0</v>
      </c>
      <c r="S94" s="0" t="n">
        <f aca="false">IF(SUM(N94,O94)&gt;0,1,IF(P94&gt;0,2,3))</f>
        <v>3</v>
      </c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s="13" customFormat="true" ht="12.8" hidden="false" customHeight="false" outlineLevel="0" collapsed="false">
      <c r="A95" s="7"/>
      <c r="B95" s="0" t="n">
        <v>163</v>
      </c>
      <c r="C95" s="13" t="n">
        <v>1.069</v>
      </c>
      <c r="D95" s="13" t="n">
        <v>-0.010036863386631</v>
      </c>
      <c r="E95" s="13" t="n">
        <v>-0.0053642649328595</v>
      </c>
      <c r="G95" s="13" t="n">
        <f aca="false">-E95</f>
        <v>0.0053642649328595</v>
      </c>
      <c r="H95" s="13" t="n">
        <f aca="false">D95-E95</f>
        <v>-0.0046725984537715</v>
      </c>
      <c r="I95" s="13" t="n">
        <f aca="false">ABS(G95)</f>
        <v>0.0053642649328595</v>
      </c>
      <c r="J95" s="13" t="n">
        <f aca="false">ABS(H95)</f>
        <v>0.0046725984537715</v>
      </c>
      <c r="K95" s="13" t="n">
        <f aca="false">G95^2</f>
        <v>2.87753382699061E-005</v>
      </c>
      <c r="L95" s="13" t="n">
        <f aca="false">H95^2</f>
        <v>2.18331763101878E-005</v>
      </c>
      <c r="N95" s="14" t="n">
        <v>0</v>
      </c>
      <c r="O95" s="14" t="n">
        <v>0</v>
      </c>
      <c r="P95" s="14" t="n">
        <v>0</v>
      </c>
      <c r="Q95" s="14" t="n">
        <v>0</v>
      </c>
      <c r="R95" s="14" t="n">
        <v>0</v>
      </c>
      <c r="S95" s="0" t="n">
        <f aca="false">IF(SUM(N95,O95)&gt;0,1,IF(P95&gt;0,2,3))</f>
        <v>3</v>
      </c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s="13" customFormat="true" ht="12.8" hidden="false" customHeight="false" outlineLevel="0" collapsed="false">
      <c r="A96" s="7"/>
      <c r="B96" s="0" t="n">
        <v>165</v>
      </c>
      <c r="C96" s="13" t="n">
        <v>2.38799999999999</v>
      </c>
      <c r="D96" s="13" t="n">
        <v>0.0553354471921921</v>
      </c>
      <c r="E96" s="13" t="n">
        <v>-0.0045442158965209</v>
      </c>
      <c r="G96" s="13" t="n">
        <f aca="false">-E96</f>
        <v>0.0045442158965209</v>
      </c>
      <c r="H96" s="13" t="n">
        <f aca="false">D96-E96</f>
        <v>0.059879663088713</v>
      </c>
      <c r="I96" s="13" t="n">
        <f aca="false">ABS(G96)</f>
        <v>0.0045442158965209</v>
      </c>
      <c r="J96" s="13" t="n">
        <f aca="false">ABS(H96)</f>
        <v>0.059879663088713</v>
      </c>
      <c r="K96" s="13" t="n">
        <f aca="false">G96^2</f>
        <v>2.06498981141932E-005</v>
      </c>
      <c r="L96" s="13" t="n">
        <f aca="false">H96^2</f>
        <v>0.00358557405161778</v>
      </c>
      <c r="N96" s="14" t="n">
        <v>0</v>
      </c>
      <c r="O96" s="14" t="n">
        <v>0</v>
      </c>
      <c r="P96" s="14" t="n">
        <v>0</v>
      </c>
      <c r="Q96" s="14" t="n">
        <v>0</v>
      </c>
      <c r="R96" s="14" t="n">
        <v>0</v>
      </c>
      <c r="S96" s="0" t="n">
        <f aca="false">IF(SUM(N96,O96)&gt;0,1,IF(P96&gt;0,2,3))</f>
        <v>3</v>
      </c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s="13" customFormat="true" ht="12.8" hidden="false" customHeight="false" outlineLevel="0" collapsed="false">
      <c r="A97" s="7"/>
      <c r="B97" s="0" t="n">
        <v>167</v>
      </c>
      <c r="C97" s="13" t="n">
        <v>0.818999999999996</v>
      </c>
      <c r="D97" s="13" t="n">
        <v>0.000295907258987427</v>
      </c>
      <c r="E97" s="13" t="n">
        <v>0.0294705987720099</v>
      </c>
      <c r="G97" s="13" t="n">
        <f aca="false">-E97</f>
        <v>-0.0294705987720099</v>
      </c>
      <c r="H97" s="13" t="n">
        <f aca="false">D97-E97</f>
        <v>-0.0291746915130225</v>
      </c>
      <c r="I97" s="13" t="n">
        <f aca="false">ABS(G97)</f>
        <v>0.0294705987720099</v>
      </c>
      <c r="J97" s="13" t="n">
        <f aca="false">ABS(H97)</f>
        <v>0.0291746915130225</v>
      </c>
      <c r="K97" s="13" t="n">
        <f aca="false">G97^2</f>
        <v>0.000868516191980791</v>
      </c>
      <c r="L97" s="13" t="n">
        <f aca="false">H97^2</f>
        <v>0.000851162624880026</v>
      </c>
      <c r="N97" s="14" t="n">
        <v>0</v>
      </c>
      <c r="O97" s="14" t="n">
        <v>0</v>
      </c>
      <c r="P97" s="14" t="n">
        <v>0</v>
      </c>
      <c r="Q97" s="14" t="n">
        <v>0</v>
      </c>
      <c r="R97" s="14" t="n">
        <v>0</v>
      </c>
      <c r="S97" s="0" t="n">
        <f aca="false">IF(SUM(N97,O97)&gt;0,1,IF(P97&gt;0,2,3))</f>
        <v>3</v>
      </c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s="13" customFormat="true" ht="12.8" hidden="false" customHeight="false" outlineLevel="0" collapsed="false">
      <c r="A98" s="7"/>
      <c r="B98" s="0" t="n">
        <v>168</v>
      </c>
      <c r="C98" s="13" t="n">
        <v>1.826</v>
      </c>
      <c r="D98" s="13" t="n">
        <v>-0.00381305068731308</v>
      </c>
      <c r="E98" s="13" t="n">
        <v>0.133866032056654</v>
      </c>
      <c r="G98" s="13" t="n">
        <f aca="false">-E98</f>
        <v>-0.133866032056654</v>
      </c>
      <c r="H98" s="13" t="n">
        <f aca="false">D98-E98</f>
        <v>-0.137679082743967</v>
      </c>
      <c r="I98" s="13" t="n">
        <f aca="false">ABS(G98)</f>
        <v>0.133866032056654</v>
      </c>
      <c r="J98" s="13" t="n">
        <f aca="false">ABS(H98)</f>
        <v>0.137679082743967</v>
      </c>
      <c r="K98" s="13" t="n">
        <f aca="false">G98^2</f>
        <v>0.0179201145385931</v>
      </c>
      <c r="L98" s="13" t="n">
        <f aca="false">H98^2</f>
        <v>0.0189555298252201</v>
      </c>
      <c r="N98" s="14" t="n">
        <v>0</v>
      </c>
      <c r="O98" s="14" t="n">
        <v>0</v>
      </c>
      <c r="P98" s="14" t="n">
        <v>0</v>
      </c>
      <c r="Q98" s="14" t="n">
        <v>0</v>
      </c>
      <c r="R98" s="14" t="n">
        <v>0</v>
      </c>
      <c r="S98" s="0" t="n">
        <f aca="false">IF(SUM(N98,O98)&gt;0,1,IF(P98&gt;0,2,3))</f>
        <v>3</v>
      </c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s="13" customFormat="true" ht="12.8" hidden="false" customHeight="false" outlineLevel="0" collapsed="false">
      <c r="A99" s="7"/>
      <c r="B99" s="0" t="n">
        <v>169</v>
      </c>
      <c r="C99" s="13" t="n">
        <v>1.125</v>
      </c>
      <c r="D99" s="13" t="n">
        <v>-0.00393125414848328</v>
      </c>
      <c r="E99" s="13" t="n">
        <v>0.0451793105080383</v>
      </c>
      <c r="G99" s="13" t="n">
        <f aca="false">-E99</f>
        <v>-0.0451793105080383</v>
      </c>
      <c r="H99" s="13" t="n">
        <f aca="false">D99-E99</f>
        <v>-0.0491105646565216</v>
      </c>
      <c r="I99" s="13" t="n">
        <f aca="false">ABS(G99)</f>
        <v>0.0451793105080383</v>
      </c>
      <c r="J99" s="13" t="n">
        <f aca="false">ABS(H99)</f>
        <v>0.0491105646565216</v>
      </c>
      <c r="K99" s="13" t="n">
        <f aca="false">G99^2</f>
        <v>0.00204117009798174</v>
      </c>
      <c r="L99" s="13" t="n">
        <f aca="false">H99^2</f>
        <v>0.00241184756088239</v>
      </c>
      <c r="N99" s="14" t="n">
        <v>0</v>
      </c>
      <c r="O99" s="14" t="n">
        <v>0</v>
      </c>
      <c r="P99" s="14" t="n">
        <v>0</v>
      </c>
      <c r="Q99" s="14" t="n">
        <v>0</v>
      </c>
      <c r="R99" s="14" t="n">
        <v>0</v>
      </c>
      <c r="S99" s="0" t="n">
        <f aca="false">IF(SUM(N99,O99)&gt;0,1,IF(P99&gt;0,2,3))</f>
        <v>3</v>
      </c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s="13" customFormat="true" ht="12.8" hidden="false" customHeight="false" outlineLevel="0" collapsed="false">
      <c r="A100" s="7"/>
      <c r="B100" s="0" t="n">
        <v>171</v>
      </c>
      <c r="C100" s="13" t="n">
        <v>0.757999999999996</v>
      </c>
      <c r="D100" s="13" t="n">
        <v>-0.00787787139415741</v>
      </c>
      <c r="E100" s="13" t="n">
        <v>0.0041301584614486</v>
      </c>
      <c r="G100" s="13" t="n">
        <f aca="false">-E100</f>
        <v>-0.0041301584614486</v>
      </c>
      <c r="H100" s="13" t="n">
        <f aca="false">D100-E100</f>
        <v>-0.012008029855606</v>
      </c>
      <c r="I100" s="13" t="n">
        <f aca="false">ABS(G100)</f>
        <v>0.0041301584614486</v>
      </c>
      <c r="J100" s="13" t="n">
        <f aca="false">ABS(H100)</f>
        <v>0.012008029855606</v>
      </c>
      <c r="K100" s="13" t="n">
        <f aca="false">G100^2</f>
        <v>1.70582089166755E-005</v>
      </c>
      <c r="L100" s="13" t="n">
        <f aca="false">H100^2</f>
        <v>0.000144192781013125</v>
      </c>
      <c r="N100" s="14" t="n">
        <v>0</v>
      </c>
      <c r="O100" s="14" t="n">
        <v>0</v>
      </c>
      <c r="P100" s="14" t="n">
        <v>0</v>
      </c>
      <c r="Q100" s="14" t="n">
        <v>0</v>
      </c>
      <c r="R100" s="14" t="n">
        <v>0</v>
      </c>
      <c r="S100" s="0" t="n">
        <f aca="false">IF(SUM(N100,O100)&gt;0,1,IF(P100&gt;0,2,3))</f>
        <v>3</v>
      </c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s="13" customFormat="true" ht="12.8" hidden="false" customHeight="false" outlineLevel="0" collapsed="false">
      <c r="A101" s="7"/>
      <c r="B101" s="0" t="n">
        <v>172</v>
      </c>
      <c r="C101" s="13" t="n">
        <v>0.909999999999997</v>
      </c>
      <c r="D101" s="13" t="n">
        <v>-0.00970896333456039</v>
      </c>
      <c r="E101" s="13" t="n">
        <v>-0.0028386297294723</v>
      </c>
      <c r="G101" s="13" t="n">
        <f aca="false">-E101</f>
        <v>0.0028386297294723</v>
      </c>
      <c r="H101" s="13" t="n">
        <f aca="false">D101-E101</f>
        <v>-0.00687033360508809</v>
      </c>
      <c r="I101" s="13" t="n">
        <f aca="false">ABS(G101)</f>
        <v>0.0028386297294723</v>
      </c>
      <c r="J101" s="13" t="n">
        <f aca="false">ABS(H101)</f>
        <v>0.00687033360508809</v>
      </c>
      <c r="K101" s="13" t="n">
        <f aca="false">G101^2</f>
        <v>8.05781874104398E-006</v>
      </c>
      <c r="L101" s="13" t="n">
        <f aca="false">H101^2</f>
        <v>4.72014838452027E-005</v>
      </c>
      <c r="N101" s="14" t="n">
        <v>0</v>
      </c>
      <c r="O101" s="14" t="n">
        <v>0</v>
      </c>
      <c r="P101" s="14" t="n">
        <v>0</v>
      </c>
      <c r="Q101" s="14" t="n">
        <v>0</v>
      </c>
      <c r="R101" s="14" t="n">
        <v>0</v>
      </c>
      <c r="S101" s="0" t="n">
        <f aca="false">IF(SUM(N101,O101)&gt;0,1,IF(P101&gt;0,2,3))</f>
        <v>3</v>
      </c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s="13" customFormat="true" ht="12.8" hidden="false" customHeight="false" outlineLevel="0" collapsed="false">
      <c r="A102" s="7"/>
      <c r="B102" s="0" t="n">
        <v>173</v>
      </c>
      <c r="C102" s="13" t="n">
        <v>1.101</v>
      </c>
      <c r="D102" s="13" t="n">
        <v>-0.0109047889709473</v>
      </c>
      <c r="E102" s="13" t="n">
        <v>-0.0091485912735202</v>
      </c>
      <c r="G102" s="13" t="n">
        <f aca="false">-E102</f>
        <v>0.0091485912735202</v>
      </c>
      <c r="H102" s="13" t="n">
        <f aca="false">D102-E102</f>
        <v>-0.0017561976974271</v>
      </c>
      <c r="I102" s="13" t="n">
        <f aca="false">ABS(G102)</f>
        <v>0.0091485912735202</v>
      </c>
      <c r="J102" s="13" t="n">
        <f aca="false">ABS(H102)</f>
        <v>0.0017561976974271</v>
      </c>
      <c r="K102" s="13" t="n">
        <f aca="false">G102^2</f>
        <v>8.369672228993E-005</v>
      </c>
      <c r="L102" s="13" t="n">
        <f aca="false">H102^2</f>
        <v>3.08423035244825E-006</v>
      </c>
      <c r="N102" s="14" t="n">
        <v>0</v>
      </c>
      <c r="O102" s="14" t="n">
        <v>0</v>
      </c>
      <c r="P102" s="14" t="n">
        <v>0</v>
      </c>
      <c r="Q102" s="14" t="n">
        <v>0</v>
      </c>
      <c r="R102" s="14" t="n">
        <v>0</v>
      </c>
      <c r="S102" s="0" t="n">
        <f aca="false">IF(SUM(N102,O102)&gt;0,1,IF(P102&gt;0,2,3))</f>
        <v>3</v>
      </c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s="13" customFormat="true" ht="12.8" hidden="false" customHeight="false" outlineLevel="0" collapsed="false">
      <c r="A103" s="7" t="n">
        <v>3</v>
      </c>
      <c r="B103" s="0" t="n">
        <v>3</v>
      </c>
      <c r="C103" s="13" t="n">
        <v>9.118</v>
      </c>
      <c r="D103" s="13" t="n">
        <v>0.866828620433807</v>
      </c>
      <c r="E103" s="13" t="n">
        <v>5.40901158626701</v>
      </c>
      <c r="G103" s="13" t="n">
        <f aca="false">-E103</f>
        <v>-5.40901158626701</v>
      </c>
      <c r="H103" s="13" t="n">
        <f aca="false">D103-E103</f>
        <v>-4.5421829658332</v>
      </c>
      <c r="I103" s="13" t="n">
        <f aca="false">ABS(G103)</f>
        <v>5.40901158626701</v>
      </c>
      <c r="J103" s="13" t="n">
        <f aca="false">ABS(H103)</f>
        <v>4.5421829658332</v>
      </c>
      <c r="K103" s="13" t="n">
        <f aca="false">G103^2</f>
        <v>29.2574063403708</v>
      </c>
      <c r="L103" s="13" t="n">
        <f aca="false">H103^2</f>
        <v>20.6314260951053</v>
      </c>
      <c r="N103" s="14" t="n">
        <v>0</v>
      </c>
      <c r="O103" s="14" t="n">
        <v>1</v>
      </c>
      <c r="P103" s="14" t="n">
        <v>0</v>
      </c>
      <c r="Q103" s="14" t="n">
        <v>0</v>
      </c>
      <c r="R103" s="14" t="n">
        <v>0</v>
      </c>
      <c r="S103" s="0" t="n">
        <f aca="false">IF(SUM(N103,O103)&gt;0,1,IF(P103&gt;0,2,3))</f>
        <v>1</v>
      </c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s="13" customFormat="true" ht="12.8" hidden="false" customHeight="false" outlineLevel="0" collapsed="false">
      <c r="A104" s="7"/>
      <c r="B104" s="0" t="n">
        <v>5</v>
      </c>
      <c r="C104" s="13" t="n">
        <v>7.32</v>
      </c>
      <c r="D104" s="13" t="n">
        <v>0.242142349481583</v>
      </c>
      <c r="E104" s="13" t="n">
        <v>1.31391910699228</v>
      </c>
      <c r="G104" s="13" t="n">
        <f aca="false">-E104</f>
        <v>-1.31391910699228</v>
      </c>
      <c r="H104" s="13" t="n">
        <f aca="false">D104-E104</f>
        <v>-1.0717767575107</v>
      </c>
      <c r="I104" s="13" t="n">
        <f aca="false">ABS(G104)</f>
        <v>1.31391910699228</v>
      </c>
      <c r="J104" s="13" t="n">
        <f aca="false">ABS(H104)</f>
        <v>1.0717767575107</v>
      </c>
      <c r="K104" s="13" t="n">
        <f aca="false">G104^2</f>
        <v>1.72638341971939</v>
      </c>
      <c r="L104" s="13" t="n">
        <f aca="false">H104^2</f>
        <v>1.14870541794014</v>
      </c>
      <c r="N104" s="14" t="n">
        <v>0</v>
      </c>
      <c r="O104" s="14" t="n">
        <v>0</v>
      </c>
      <c r="P104" s="14" t="n">
        <v>1</v>
      </c>
      <c r="Q104" s="14" t="n">
        <v>0</v>
      </c>
      <c r="R104" s="14" t="n">
        <v>0</v>
      </c>
      <c r="S104" s="0" t="n">
        <f aca="false">IF(SUM(N104,O104)&gt;0,1,IF(P104&gt;0,2,3))</f>
        <v>2</v>
      </c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s="13" customFormat="true" ht="12.8" hidden="false" customHeight="false" outlineLevel="0" collapsed="false">
      <c r="A105" s="7"/>
      <c r="B105" s="0" t="n">
        <v>8</v>
      </c>
      <c r="C105" s="13" t="n">
        <v>8.08</v>
      </c>
      <c r="D105" s="13" t="n">
        <v>0.108432754874229</v>
      </c>
      <c r="E105" s="13" t="n">
        <v>0.0600667210162043</v>
      </c>
      <c r="G105" s="13" t="n">
        <f aca="false">-E105</f>
        <v>-0.0600667210162043</v>
      </c>
      <c r="H105" s="13" t="n">
        <f aca="false">D105-E105</f>
        <v>0.0483660338580247</v>
      </c>
      <c r="I105" s="13" t="n">
        <f aca="false">ABS(G105)</f>
        <v>0.0600667210162043</v>
      </c>
      <c r="J105" s="13" t="n">
        <f aca="false">ABS(H105)</f>
        <v>0.0483660338580247</v>
      </c>
      <c r="K105" s="13" t="n">
        <f aca="false">G105^2</f>
        <v>0.00360801097363852</v>
      </c>
      <c r="L105" s="13" t="n">
        <f aca="false">H105^2</f>
        <v>0.00233927323115559</v>
      </c>
      <c r="N105" s="14" t="n">
        <v>0</v>
      </c>
      <c r="O105" s="14" t="n">
        <v>0</v>
      </c>
      <c r="P105" s="14" t="n">
        <v>0</v>
      </c>
      <c r="Q105" s="14" t="n">
        <v>0</v>
      </c>
      <c r="R105" s="14" t="n">
        <v>1</v>
      </c>
      <c r="S105" s="0" t="n">
        <f aca="false">IF(SUM(N105,O105)&gt;0,1,IF(P105&gt;0,2,3))</f>
        <v>3</v>
      </c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s="13" customFormat="true" ht="12.8" hidden="false" customHeight="false" outlineLevel="0" collapsed="false">
      <c r="A106" s="7"/>
      <c r="B106" s="0" t="n">
        <v>10</v>
      </c>
      <c r="C106" s="13" t="n">
        <v>7.642</v>
      </c>
      <c r="D106" s="13" t="n">
        <v>0.0236076712608337</v>
      </c>
      <c r="E106" s="13" t="n">
        <v>0.022269451147251</v>
      </c>
      <c r="G106" s="13" t="n">
        <f aca="false">-E106</f>
        <v>-0.022269451147251</v>
      </c>
      <c r="H106" s="13" t="n">
        <f aca="false">D106-E106</f>
        <v>0.0013382201135827</v>
      </c>
      <c r="I106" s="13" t="n">
        <f aca="false">ABS(G106)</f>
        <v>0.022269451147251</v>
      </c>
      <c r="J106" s="13" t="n">
        <f aca="false">ABS(H106)</f>
        <v>0.0013382201135827</v>
      </c>
      <c r="K106" s="13" t="n">
        <f aca="false">G106^2</f>
        <v>0.000495928454399799</v>
      </c>
      <c r="L106" s="13" t="n">
        <f aca="false">H106^2</f>
        <v>1.79083307239729E-006</v>
      </c>
      <c r="N106" s="14" t="n">
        <v>0</v>
      </c>
      <c r="O106" s="14" t="n">
        <v>0</v>
      </c>
      <c r="P106" s="14" t="n">
        <v>0</v>
      </c>
      <c r="Q106" s="14" t="n">
        <v>0</v>
      </c>
      <c r="R106" s="14" t="n">
        <v>0</v>
      </c>
      <c r="S106" s="0" t="n">
        <f aca="false">IF(SUM(N106,O106)&gt;0,1,IF(P106&gt;0,2,3))</f>
        <v>3</v>
      </c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s="13" customFormat="true" ht="12.8" hidden="false" customHeight="false" outlineLevel="0" collapsed="false">
      <c r="A107" s="7"/>
      <c r="B107" s="0" t="n">
        <v>12</v>
      </c>
      <c r="C107" s="13" t="n">
        <v>7.535</v>
      </c>
      <c r="D107" s="13" t="n">
        <v>0.015869315713644</v>
      </c>
      <c r="E107" s="13" t="n">
        <v>-0.0192665650769982</v>
      </c>
      <c r="G107" s="13" t="n">
        <f aca="false">-E107</f>
        <v>0.0192665650769982</v>
      </c>
      <c r="H107" s="13" t="n">
        <f aca="false">D107-E107</f>
        <v>0.0351358807906422</v>
      </c>
      <c r="I107" s="13" t="n">
        <f aca="false">ABS(G107)</f>
        <v>0.0192665650769982</v>
      </c>
      <c r="J107" s="13" t="n">
        <f aca="false">ABS(H107)</f>
        <v>0.0351358807906422</v>
      </c>
      <c r="K107" s="13" t="n">
        <f aca="false">G107^2</f>
        <v>0.000371200529866207</v>
      </c>
      <c r="L107" s="13" t="n">
        <f aca="false">H107^2</f>
        <v>0.00123453011893422</v>
      </c>
      <c r="N107" s="14" t="n">
        <v>0</v>
      </c>
      <c r="O107" s="14" t="n">
        <v>0</v>
      </c>
      <c r="P107" s="14" t="n">
        <v>0</v>
      </c>
      <c r="Q107" s="14" t="n">
        <v>0</v>
      </c>
      <c r="R107" s="14" t="n">
        <v>0</v>
      </c>
      <c r="S107" s="0" t="n">
        <f aca="false">IF(SUM(N107,O107)&gt;0,1,IF(P107&gt;0,2,3))</f>
        <v>3</v>
      </c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s="13" customFormat="true" ht="12.8" hidden="false" customHeight="false" outlineLevel="0" collapsed="false">
      <c r="A108" s="7"/>
      <c r="B108" s="0" t="n">
        <v>14</v>
      </c>
      <c r="C108" s="13" t="n">
        <v>7.59999999999999</v>
      </c>
      <c r="D108" s="13" t="n">
        <v>0.0172949358820915</v>
      </c>
      <c r="E108" s="13" t="n">
        <v>0.0593160314090169</v>
      </c>
      <c r="G108" s="13" t="n">
        <f aca="false">-E108</f>
        <v>-0.0593160314090169</v>
      </c>
      <c r="H108" s="13" t="n">
        <f aca="false">D108-E108</f>
        <v>-0.0420210955269254</v>
      </c>
      <c r="I108" s="13" t="n">
        <f aca="false">ABS(G108)</f>
        <v>0.0593160314090169</v>
      </c>
      <c r="J108" s="13" t="n">
        <f aca="false">ABS(H108)</f>
        <v>0.0420210955269254</v>
      </c>
      <c r="K108" s="13" t="n">
        <f aca="false">G108^2</f>
        <v>0.00351839158211548</v>
      </c>
      <c r="L108" s="13" t="n">
        <f aca="false">H108^2</f>
        <v>0.00176577246928299</v>
      </c>
      <c r="N108" s="14" t="n">
        <v>0</v>
      </c>
      <c r="O108" s="14" t="n">
        <v>0</v>
      </c>
      <c r="P108" s="14" t="n">
        <v>0</v>
      </c>
      <c r="Q108" s="14" t="n">
        <v>0</v>
      </c>
      <c r="R108" s="14" t="n">
        <v>0</v>
      </c>
      <c r="S108" s="0" t="n">
        <f aca="false">IF(SUM(N108,O108)&gt;0,1,IF(P108&gt;0,2,3))</f>
        <v>3</v>
      </c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s="13" customFormat="true" ht="12.8" hidden="false" customHeight="false" outlineLevel="0" collapsed="false">
      <c r="A109" s="7"/>
      <c r="B109" s="0" t="n">
        <v>16</v>
      </c>
      <c r="C109" s="13" t="n">
        <v>7.436</v>
      </c>
      <c r="D109" s="13" t="n">
        <v>0.0493675470352173</v>
      </c>
      <c r="E109" s="13" t="n">
        <v>0.0552795473039665</v>
      </c>
      <c r="G109" s="13" t="n">
        <f aca="false">-E109</f>
        <v>-0.0552795473039665</v>
      </c>
      <c r="H109" s="13" t="n">
        <f aca="false">D109-E109</f>
        <v>-0.0059120002687492</v>
      </c>
      <c r="I109" s="13" t="n">
        <f aca="false">ABS(G109)</f>
        <v>0.0552795473039665</v>
      </c>
      <c r="J109" s="13" t="n">
        <f aca="false">ABS(H109)</f>
        <v>0.0059120002687492</v>
      </c>
      <c r="K109" s="13" t="n">
        <f aca="false">G109^2</f>
        <v>0.00305582835013147</v>
      </c>
      <c r="L109" s="13" t="n">
        <f aca="false">H109^2</f>
        <v>3.49517471776906E-005</v>
      </c>
      <c r="N109" s="14" t="n">
        <v>0</v>
      </c>
      <c r="O109" s="14" t="n">
        <v>0</v>
      </c>
      <c r="P109" s="14" t="n">
        <v>0</v>
      </c>
      <c r="Q109" s="14" t="n">
        <v>0</v>
      </c>
      <c r="R109" s="14" t="n">
        <v>1</v>
      </c>
      <c r="S109" s="0" t="n">
        <f aca="false">IF(SUM(N109,O109)&gt;0,1,IF(P109&gt;0,2,3))</f>
        <v>3</v>
      </c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s="13" customFormat="true" ht="12.8" hidden="false" customHeight="false" outlineLevel="0" collapsed="false">
      <c r="A110" s="7"/>
      <c r="B110" s="0" t="n">
        <v>20</v>
      </c>
      <c r="C110" s="13" t="n">
        <v>7.633</v>
      </c>
      <c r="D110" s="13" t="n">
        <v>0.207190990447998</v>
      </c>
      <c r="E110" s="13" t="n">
        <v>0.617929208287786</v>
      </c>
      <c r="G110" s="13" t="n">
        <f aca="false">-E110</f>
        <v>-0.617929208287786</v>
      </c>
      <c r="H110" s="13" t="n">
        <f aca="false">D110-E110</f>
        <v>-0.410738217839788</v>
      </c>
      <c r="I110" s="13" t="n">
        <f aca="false">ABS(G110)</f>
        <v>0.617929208287786</v>
      </c>
      <c r="J110" s="13" t="n">
        <f aca="false">ABS(H110)</f>
        <v>0.410738217839788</v>
      </c>
      <c r="K110" s="13" t="n">
        <f aca="false">G110^2</f>
        <v>0.38183650645517</v>
      </c>
      <c r="L110" s="13" t="n">
        <f aca="false">H110^2</f>
        <v>0.168705883594205</v>
      </c>
      <c r="N110" s="14" t="n">
        <v>0</v>
      </c>
      <c r="O110" s="14" t="n">
        <v>0</v>
      </c>
      <c r="P110" s="14" t="n">
        <v>0</v>
      </c>
      <c r="Q110" s="14" t="n">
        <v>1</v>
      </c>
      <c r="R110" s="14" t="n">
        <v>0</v>
      </c>
      <c r="S110" s="0" t="n">
        <f aca="false">IF(SUM(N110,O110)&gt;0,1,IF(P110&gt;0,2,3))</f>
        <v>3</v>
      </c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s="13" customFormat="true" ht="12.8" hidden="false" customHeight="false" outlineLevel="0" collapsed="false">
      <c r="A111" s="7"/>
      <c r="B111" s="0" t="n">
        <v>22</v>
      </c>
      <c r="C111" s="13" t="n">
        <v>7.852</v>
      </c>
      <c r="D111" s="13" t="n">
        <v>0.0217036791145802</v>
      </c>
      <c r="E111" s="13" t="n">
        <v>0.0913656369372424</v>
      </c>
      <c r="G111" s="13" t="n">
        <f aca="false">-E111</f>
        <v>-0.0913656369372424</v>
      </c>
      <c r="H111" s="13" t="n">
        <f aca="false">D111-E111</f>
        <v>-0.0696619578226622</v>
      </c>
      <c r="I111" s="13" t="n">
        <f aca="false">ABS(G111)</f>
        <v>0.0913656369372424</v>
      </c>
      <c r="J111" s="13" t="n">
        <f aca="false">ABS(H111)</f>
        <v>0.0696619578226622</v>
      </c>
      <c r="K111" s="13" t="n">
        <f aca="false">G111^2</f>
        <v>0.00834767961294799</v>
      </c>
      <c r="L111" s="13" t="n">
        <f aca="false">H111^2</f>
        <v>0.00485278836768637</v>
      </c>
      <c r="N111" s="14" t="n">
        <v>0</v>
      </c>
      <c r="O111" s="14" t="n">
        <v>0</v>
      </c>
      <c r="P111" s="14" t="n">
        <v>0</v>
      </c>
      <c r="Q111" s="14" t="n">
        <v>0</v>
      </c>
      <c r="R111" s="14" t="n">
        <v>1</v>
      </c>
      <c r="S111" s="0" t="n">
        <f aca="false">IF(SUM(N111,O111)&gt;0,1,IF(P111&gt;0,2,3))</f>
        <v>3</v>
      </c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s="13" customFormat="true" ht="12.8" hidden="false" customHeight="false" outlineLevel="0" collapsed="false">
      <c r="A112" s="7"/>
      <c r="B112" s="0" t="n">
        <v>24</v>
      </c>
      <c r="C112" s="13" t="n">
        <v>7.553</v>
      </c>
      <c r="D112" s="13" t="n">
        <v>0.183236479759216</v>
      </c>
      <c r="E112" s="13" t="n">
        <v>0.63218237717304</v>
      </c>
      <c r="G112" s="13" t="n">
        <f aca="false">-E112</f>
        <v>-0.63218237717304</v>
      </c>
      <c r="H112" s="13" t="n">
        <f aca="false">D112-E112</f>
        <v>-0.448945897413824</v>
      </c>
      <c r="I112" s="13" t="n">
        <f aca="false">ABS(G112)</f>
        <v>0.63218237717304</v>
      </c>
      <c r="J112" s="13" t="n">
        <f aca="false">ABS(H112)</f>
        <v>0.448945897413824</v>
      </c>
      <c r="K112" s="13" t="n">
        <f aca="false">G112^2</f>
        <v>0.399654558008156</v>
      </c>
      <c r="L112" s="13" t="n">
        <f aca="false">H112^2</f>
        <v>0.201552418804704</v>
      </c>
      <c r="N112" s="14" t="n">
        <v>0</v>
      </c>
      <c r="O112" s="14" t="n">
        <v>0</v>
      </c>
      <c r="P112" s="14" t="n">
        <v>0</v>
      </c>
      <c r="Q112" s="14" t="n">
        <v>1</v>
      </c>
      <c r="R112" s="14" t="n">
        <v>0</v>
      </c>
      <c r="S112" s="0" t="n">
        <f aca="false">IF(SUM(N112,O112)&gt;0,1,IF(P112&gt;0,2,3))</f>
        <v>3</v>
      </c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s="13" customFormat="true" ht="12.8" hidden="false" customHeight="false" outlineLevel="0" collapsed="false">
      <c r="A113" s="7"/>
      <c r="B113" s="0" t="n">
        <v>30</v>
      </c>
      <c r="C113" s="13" t="n">
        <v>1.182</v>
      </c>
      <c r="D113" s="13" t="n">
        <v>-0.0107845515012741</v>
      </c>
      <c r="E113" s="13" t="n">
        <v>-0.0016376161130594</v>
      </c>
      <c r="G113" s="13" t="n">
        <f aca="false">-E113</f>
        <v>0.0016376161130594</v>
      </c>
      <c r="H113" s="13" t="n">
        <f aca="false">D113-E113</f>
        <v>-0.0091469353882147</v>
      </c>
      <c r="I113" s="13" t="n">
        <f aca="false">ABS(G113)</f>
        <v>0.0016376161130594</v>
      </c>
      <c r="J113" s="13" t="n">
        <f aca="false">ABS(H113)</f>
        <v>0.0091469353882147</v>
      </c>
      <c r="K113" s="13" t="n">
        <f aca="false">G113^2</f>
        <v>2.68178653375178E-006</v>
      </c>
      <c r="L113" s="13" t="n">
        <f aca="false">H113^2</f>
        <v>8.36664269961744E-005</v>
      </c>
      <c r="N113" s="14" t="n">
        <v>0</v>
      </c>
      <c r="O113" s="14" t="n">
        <v>0</v>
      </c>
      <c r="P113" s="14" t="n">
        <v>0</v>
      </c>
      <c r="Q113" s="14" t="n">
        <v>0</v>
      </c>
      <c r="R113" s="14" t="n">
        <v>0</v>
      </c>
      <c r="S113" s="0" t="n">
        <f aca="false">IF(SUM(N113,O113)&gt;0,1,IF(P113&gt;0,2,3))</f>
        <v>3</v>
      </c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s="13" customFormat="true" ht="12.8" hidden="false" customHeight="false" outlineLevel="0" collapsed="false">
      <c r="A114" s="7"/>
      <c r="B114" s="0" t="n">
        <v>31</v>
      </c>
      <c r="C114" s="13" t="n">
        <v>1.194</v>
      </c>
      <c r="D114" s="13" t="n">
        <v>-0.00836142897605896</v>
      </c>
      <c r="E114" s="13" t="n">
        <v>0.0020503327576178</v>
      </c>
      <c r="G114" s="13" t="n">
        <f aca="false">-E114</f>
        <v>-0.0020503327576178</v>
      </c>
      <c r="H114" s="13" t="n">
        <f aca="false">D114-E114</f>
        <v>-0.0104117617336768</v>
      </c>
      <c r="I114" s="13" t="n">
        <f aca="false">ABS(G114)</f>
        <v>0.0020503327576178</v>
      </c>
      <c r="J114" s="13" t="n">
        <f aca="false">ABS(H114)</f>
        <v>0.0104117617336768</v>
      </c>
      <c r="K114" s="13" t="n">
        <f aca="false">G114^2</f>
        <v>4.20386441696061E-006</v>
      </c>
      <c r="L114" s="13" t="n">
        <f aca="false">H114^2</f>
        <v>0.000108404782398856</v>
      </c>
      <c r="N114" s="14" t="n">
        <v>0</v>
      </c>
      <c r="O114" s="14" t="n">
        <v>0</v>
      </c>
      <c r="P114" s="14" t="n">
        <v>0</v>
      </c>
      <c r="Q114" s="14" t="n">
        <v>0</v>
      </c>
      <c r="R114" s="14" t="n">
        <v>0</v>
      </c>
      <c r="S114" s="0" t="n">
        <f aca="false">IF(SUM(N114,O114)&gt;0,1,IF(P114&gt;0,2,3))</f>
        <v>3</v>
      </c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s="13" customFormat="true" ht="12.8" hidden="false" customHeight="false" outlineLevel="0" collapsed="false">
      <c r="A115" s="7"/>
      <c r="B115" s="0" t="n">
        <v>32</v>
      </c>
      <c r="C115" s="13" t="n">
        <v>1.153</v>
      </c>
      <c r="D115" s="13" t="n">
        <v>-0.0104598104953766</v>
      </c>
      <c r="E115" s="13" t="n">
        <v>0.0013099454927661</v>
      </c>
      <c r="G115" s="13" t="n">
        <f aca="false">-E115</f>
        <v>-0.0013099454927661</v>
      </c>
      <c r="H115" s="13" t="n">
        <f aca="false">D115-E115</f>
        <v>-0.0117697559881427</v>
      </c>
      <c r="I115" s="13" t="n">
        <f aca="false">ABS(G115)</f>
        <v>0.0013099454927661</v>
      </c>
      <c r="J115" s="13" t="n">
        <f aca="false">ABS(H115)</f>
        <v>0.0117697559881427</v>
      </c>
      <c r="K115" s="13" t="n">
        <f aca="false">G115^2</f>
        <v>1.71595719401822E-006</v>
      </c>
      <c r="L115" s="13" t="n">
        <f aca="false">H115^2</f>
        <v>0.000138527156020421</v>
      </c>
      <c r="N115" s="14" t="n">
        <v>0</v>
      </c>
      <c r="O115" s="14" t="n">
        <v>0</v>
      </c>
      <c r="P115" s="14" t="n">
        <v>0</v>
      </c>
      <c r="Q115" s="14" t="n">
        <v>0</v>
      </c>
      <c r="R115" s="14" t="n">
        <v>0</v>
      </c>
      <c r="S115" s="0" t="n">
        <f aca="false">IF(SUM(N115,O115)&gt;0,1,IF(P115&gt;0,2,3))</f>
        <v>3</v>
      </c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s="13" customFormat="true" ht="12.8" hidden="false" customHeight="false" outlineLevel="0" collapsed="false">
      <c r="A116" s="7"/>
      <c r="B116" s="0" t="n">
        <v>34</v>
      </c>
      <c r="C116" s="13" t="n">
        <v>7.15</v>
      </c>
      <c r="D116" s="13" t="n">
        <v>0.0739894360303879</v>
      </c>
      <c r="E116" s="13" t="n">
        <v>0.0428748653491538</v>
      </c>
      <c r="G116" s="13" t="n">
        <f aca="false">-E116</f>
        <v>-0.0428748653491538</v>
      </c>
      <c r="H116" s="13" t="n">
        <f aca="false">D116-E116</f>
        <v>0.0311145706812341</v>
      </c>
      <c r="I116" s="13" t="n">
        <f aca="false">ABS(G116)</f>
        <v>0.0428748653491538</v>
      </c>
      <c r="J116" s="13" t="n">
        <f aca="false">ABS(H116)</f>
        <v>0.0311145706812341</v>
      </c>
      <c r="K116" s="13" t="n">
        <f aca="false">G116^2</f>
        <v>0.00183825407870807</v>
      </c>
      <c r="L116" s="13" t="n">
        <f aca="false">H116^2</f>
        <v>0.000968116508677512</v>
      </c>
      <c r="N116" s="14" t="n">
        <v>0</v>
      </c>
      <c r="O116" s="14" t="n">
        <v>0</v>
      </c>
      <c r="P116" s="14" t="n">
        <v>0</v>
      </c>
      <c r="Q116" s="14" t="n">
        <v>0</v>
      </c>
      <c r="R116" s="14" t="n">
        <v>0</v>
      </c>
      <c r="S116" s="0" t="n">
        <f aca="false">IF(SUM(N116,O116)&gt;0,1,IF(P116&gt;0,2,3))</f>
        <v>3</v>
      </c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s="13" customFormat="true" ht="12.8" hidden="false" customHeight="false" outlineLevel="0" collapsed="false">
      <c r="A117" s="7"/>
      <c r="B117" s="0" t="n">
        <v>37</v>
      </c>
      <c r="C117" s="13" t="n">
        <v>7.133</v>
      </c>
      <c r="D117" s="13" t="n">
        <v>0.081102579832077</v>
      </c>
      <c r="E117" s="13" t="n">
        <v>0.0512232542617588</v>
      </c>
      <c r="G117" s="13" t="n">
        <f aca="false">-E117</f>
        <v>-0.0512232542617588</v>
      </c>
      <c r="H117" s="13" t="n">
        <f aca="false">D117-E117</f>
        <v>0.0298793255703182</v>
      </c>
      <c r="I117" s="13" t="n">
        <f aca="false">ABS(G117)</f>
        <v>0.0512232542617588</v>
      </c>
      <c r="J117" s="13" t="n">
        <f aca="false">ABS(H117)</f>
        <v>0.0298793255703182</v>
      </c>
      <c r="K117" s="13" t="n">
        <f aca="false">G117^2</f>
        <v>0.00262382177716479</v>
      </c>
      <c r="L117" s="13" t="n">
        <f aca="false">H117^2</f>
        <v>0.000892774096537072</v>
      </c>
      <c r="N117" s="14" t="n">
        <v>0</v>
      </c>
      <c r="O117" s="14" t="n">
        <v>0</v>
      </c>
      <c r="P117" s="14" t="n">
        <v>0</v>
      </c>
      <c r="Q117" s="14" t="n">
        <v>0</v>
      </c>
      <c r="R117" s="14" t="n">
        <v>0</v>
      </c>
      <c r="S117" s="0" t="n">
        <f aca="false">IF(SUM(N117,O117)&gt;0,1,IF(P117&gt;0,2,3))</f>
        <v>3</v>
      </c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s="13" customFormat="true" ht="12.8" hidden="false" customHeight="false" outlineLevel="0" collapsed="false">
      <c r="A118" s="7"/>
      <c r="B118" s="0" t="n">
        <v>39</v>
      </c>
      <c r="C118" s="13" t="n">
        <v>3.331</v>
      </c>
      <c r="D118" s="13" t="n">
        <v>0.059010736644268</v>
      </c>
      <c r="E118" s="13" t="n">
        <v>0.011784994055825</v>
      </c>
      <c r="G118" s="13" t="n">
        <f aca="false">-E118</f>
        <v>-0.011784994055825</v>
      </c>
      <c r="H118" s="13" t="n">
        <f aca="false">D118-E118</f>
        <v>0.047225742588443</v>
      </c>
      <c r="I118" s="13" t="n">
        <f aca="false">ABS(G118)</f>
        <v>0.011784994055825</v>
      </c>
      <c r="J118" s="13" t="n">
        <f aca="false">ABS(H118)</f>
        <v>0.047225742588443</v>
      </c>
      <c r="K118" s="13" t="n">
        <f aca="false">G118^2</f>
        <v>0.000138886084895831</v>
      </c>
      <c r="L118" s="13" t="n">
        <f aca="false">H118^2</f>
        <v>0.00223027076302988</v>
      </c>
      <c r="N118" s="14" t="n">
        <v>0</v>
      </c>
      <c r="O118" s="14" t="n">
        <v>0</v>
      </c>
      <c r="P118" s="14" t="n">
        <v>0</v>
      </c>
      <c r="Q118" s="14" t="n">
        <v>0</v>
      </c>
      <c r="R118" s="14" t="n">
        <v>0</v>
      </c>
      <c r="S118" s="0" t="n">
        <f aca="false">IF(SUM(N118,O118)&gt;0,1,IF(P118&gt;0,2,3))</f>
        <v>3</v>
      </c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s="13" customFormat="true" ht="12.8" hidden="false" customHeight="false" outlineLevel="0" collapsed="false">
      <c r="A119" s="7"/>
      <c r="B119" s="0" t="n">
        <v>41</v>
      </c>
      <c r="C119" s="13" t="n">
        <v>1.095</v>
      </c>
      <c r="D119" s="13" t="n">
        <v>-0.0101038664579391</v>
      </c>
      <c r="E119" s="13" t="n">
        <v>-0.0248214530791607</v>
      </c>
      <c r="G119" s="13" t="n">
        <f aca="false">-E119</f>
        <v>0.0248214530791607</v>
      </c>
      <c r="H119" s="13" t="n">
        <f aca="false">D119-E119</f>
        <v>0.0147175866212216</v>
      </c>
      <c r="I119" s="13" t="n">
        <f aca="false">ABS(G119)</f>
        <v>0.0248214530791607</v>
      </c>
      <c r="J119" s="13" t="n">
        <f aca="false">ABS(H119)</f>
        <v>0.0147175866212216</v>
      </c>
      <c r="K119" s="13" t="n">
        <f aca="false">G119^2</f>
        <v>0.000616104532960976</v>
      </c>
      <c r="L119" s="13" t="n">
        <f aca="false">H119^2</f>
        <v>0.000216607355953161</v>
      </c>
      <c r="N119" s="14" t="n">
        <v>0</v>
      </c>
      <c r="O119" s="14" t="n">
        <v>0</v>
      </c>
      <c r="P119" s="14" t="n">
        <v>0</v>
      </c>
      <c r="Q119" s="14" t="n">
        <v>0</v>
      </c>
      <c r="R119" s="14" t="n">
        <v>0</v>
      </c>
      <c r="S119" s="0" t="n">
        <f aca="false">IF(SUM(N119,O119)&gt;0,1,IF(P119&gt;0,2,3))</f>
        <v>3</v>
      </c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s="13" customFormat="true" ht="12.8" hidden="false" customHeight="false" outlineLevel="0" collapsed="false">
      <c r="A120" s="7"/>
      <c r="B120" s="0" t="n">
        <v>42</v>
      </c>
      <c r="C120" s="13" t="n">
        <v>0.866999999999997</v>
      </c>
      <c r="D120" s="13" t="n">
        <v>-0.0111740678548813</v>
      </c>
      <c r="E120" s="13" t="n">
        <v>-0.0092797926337781</v>
      </c>
      <c r="G120" s="13" t="n">
        <f aca="false">-E120</f>
        <v>0.0092797926337781</v>
      </c>
      <c r="H120" s="13" t="n">
        <f aca="false">D120-E120</f>
        <v>-0.0018942752211032</v>
      </c>
      <c r="I120" s="13" t="n">
        <f aca="false">ABS(G120)</f>
        <v>0.0092797926337781</v>
      </c>
      <c r="J120" s="13" t="n">
        <f aca="false">ABS(H120)</f>
        <v>0.0018942752211032</v>
      </c>
      <c r="K120" s="13" t="n">
        <f aca="false">G120^2</f>
        <v>8.61145513259223E-005</v>
      </c>
      <c r="L120" s="13" t="n">
        <f aca="false">H120^2</f>
        <v>3.58827861328558E-006</v>
      </c>
      <c r="N120" s="14" t="n">
        <v>0</v>
      </c>
      <c r="O120" s="14" t="n">
        <v>0</v>
      </c>
      <c r="P120" s="14" t="n">
        <v>0</v>
      </c>
      <c r="Q120" s="14" t="n">
        <v>0</v>
      </c>
      <c r="R120" s="14" t="n">
        <v>0</v>
      </c>
      <c r="S120" s="0" t="n">
        <f aca="false">IF(SUM(N120,O120)&gt;0,1,IF(P120&gt;0,2,3))</f>
        <v>3</v>
      </c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s="13" customFormat="true" ht="12.8" hidden="false" customHeight="false" outlineLevel="0" collapsed="false">
      <c r="A121" s="7"/>
      <c r="B121" s="0" t="n">
        <v>43</v>
      </c>
      <c r="C121" s="13" t="n">
        <v>0.803999999999995</v>
      </c>
      <c r="D121" s="13" t="n">
        <v>-0.0106634497642517</v>
      </c>
      <c r="E121" s="13" t="n">
        <v>-0.0185084971200041</v>
      </c>
      <c r="G121" s="13" t="n">
        <f aca="false">-E121</f>
        <v>0.0185084971200041</v>
      </c>
      <c r="H121" s="13" t="n">
        <f aca="false">D121-E121</f>
        <v>0.0078450473557524</v>
      </c>
      <c r="I121" s="13" t="n">
        <f aca="false">ABS(G121)</f>
        <v>0.0185084971200041</v>
      </c>
      <c r="J121" s="13" t="n">
        <f aca="false">ABS(H121)</f>
        <v>0.0078450473557524</v>
      </c>
      <c r="K121" s="13" t="n">
        <f aca="false">G121^2</f>
        <v>0.0003425644656412</v>
      </c>
      <c r="L121" s="13" t="n">
        <f aca="false">H121^2</f>
        <v>6.15447680139977E-005</v>
      </c>
      <c r="N121" s="14" t="n">
        <v>0</v>
      </c>
      <c r="O121" s="14" t="n">
        <v>0</v>
      </c>
      <c r="P121" s="14" t="n">
        <v>0</v>
      </c>
      <c r="Q121" s="14" t="n">
        <v>0</v>
      </c>
      <c r="R121" s="14" t="n">
        <v>0</v>
      </c>
      <c r="S121" s="0" t="n">
        <f aca="false">IF(SUM(N121,O121)&gt;0,1,IF(P121&gt;0,2,3))</f>
        <v>3</v>
      </c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s="13" customFormat="true" ht="12.8" hidden="false" customHeight="false" outlineLevel="0" collapsed="false">
      <c r="A122" s="7"/>
      <c r="B122" s="0" t="n">
        <v>45</v>
      </c>
      <c r="C122" s="13" t="n">
        <v>3.201</v>
      </c>
      <c r="D122" s="13" t="n">
        <v>0.0561326704919338</v>
      </c>
      <c r="E122" s="13" t="n">
        <v>0.0673482202732159</v>
      </c>
      <c r="G122" s="13" t="n">
        <f aca="false">-E122</f>
        <v>-0.0673482202732159</v>
      </c>
      <c r="H122" s="13" t="n">
        <f aca="false">D122-E122</f>
        <v>-0.0112155497812821</v>
      </c>
      <c r="I122" s="13" t="n">
        <f aca="false">ABS(G122)</f>
        <v>0.0673482202732159</v>
      </c>
      <c r="J122" s="13" t="n">
        <f aca="false">ABS(H122)</f>
        <v>0.0112155497812821</v>
      </c>
      <c r="K122" s="13" t="n">
        <f aca="false">G122^2</f>
        <v>0.00453578277396961</v>
      </c>
      <c r="L122" s="13" t="n">
        <f aca="false">H122^2</f>
        <v>0.000125788556896417</v>
      </c>
      <c r="N122" s="14" t="n">
        <v>0</v>
      </c>
      <c r="O122" s="14" t="n">
        <v>0</v>
      </c>
      <c r="P122" s="14" t="n">
        <v>0</v>
      </c>
      <c r="Q122" s="14" t="n">
        <v>0</v>
      </c>
      <c r="R122" s="14" t="n">
        <v>0</v>
      </c>
      <c r="S122" s="0" t="n">
        <f aca="false">IF(SUM(N122,O122)&gt;0,1,IF(P122&gt;0,2,3))</f>
        <v>3</v>
      </c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s="13" customFormat="true" ht="12.8" hidden="false" customHeight="false" outlineLevel="0" collapsed="false">
      <c r="A123" s="7"/>
      <c r="B123" s="0" t="n">
        <v>47</v>
      </c>
      <c r="C123" s="13" t="n">
        <v>1.10599999999999</v>
      </c>
      <c r="D123" s="13" t="n">
        <v>-0.00941240042448044</v>
      </c>
      <c r="E123" s="13" t="n">
        <v>-0.015538855763333</v>
      </c>
      <c r="G123" s="13" t="n">
        <f aca="false">-E123</f>
        <v>0.015538855763333</v>
      </c>
      <c r="H123" s="13" t="n">
        <f aca="false">D123-E123</f>
        <v>0.00612645533885256</v>
      </c>
      <c r="I123" s="13" t="n">
        <f aca="false">ABS(G123)</f>
        <v>0.015538855763333</v>
      </c>
      <c r="J123" s="13" t="n">
        <f aca="false">ABS(H123)</f>
        <v>0.00612645533885256</v>
      </c>
      <c r="K123" s="13" t="n">
        <f aca="false">G123^2</f>
        <v>0.000241456038433667</v>
      </c>
      <c r="L123" s="13" t="n">
        <f aca="false">H123^2</f>
        <v>3.75334550189551E-005</v>
      </c>
      <c r="N123" s="14" t="n">
        <v>0</v>
      </c>
      <c r="O123" s="14" t="n">
        <v>0</v>
      </c>
      <c r="P123" s="14" t="n">
        <v>0</v>
      </c>
      <c r="Q123" s="14" t="n">
        <v>0</v>
      </c>
      <c r="R123" s="14" t="n">
        <v>0</v>
      </c>
      <c r="S123" s="0" t="n">
        <f aca="false">IF(SUM(N123,O123)&gt;0,1,IF(P123&gt;0,2,3))</f>
        <v>3</v>
      </c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s="13" customFormat="true" ht="12.8" hidden="false" customHeight="false" outlineLevel="0" collapsed="false">
      <c r="A124" s="7"/>
      <c r="B124" s="0" t="n">
        <v>48</v>
      </c>
      <c r="C124" s="13" t="n">
        <v>1.25</v>
      </c>
      <c r="D124" s="13" t="n">
        <v>-0.0096772164106369</v>
      </c>
      <c r="E124" s="13" t="n">
        <v>0.012190458361163</v>
      </c>
      <c r="G124" s="13" t="n">
        <f aca="false">-E124</f>
        <v>-0.012190458361163</v>
      </c>
      <c r="H124" s="13" t="n">
        <f aca="false">D124-E124</f>
        <v>-0.0218676747717999</v>
      </c>
      <c r="I124" s="13" t="n">
        <f aca="false">ABS(G124)</f>
        <v>0.012190458361163</v>
      </c>
      <c r="J124" s="13" t="n">
        <f aca="false">ABS(H124)</f>
        <v>0.0218676747717999</v>
      </c>
      <c r="K124" s="13" t="n">
        <f aca="false">G124^2</f>
        <v>0.000148607275055249</v>
      </c>
      <c r="L124" s="13" t="n">
        <f aca="false">H124^2</f>
        <v>0.000478195199925214</v>
      </c>
      <c r="N124" s="14" t="n">
        <v>0</v>
      </c>
      <c r="O124" s="14" t="n">
        <v>0</v>
      </c>
      <c r="P124" s="14" t="n">
        <v>0</v>
      </c>
      <c r="Q124" s="14" t="n">
        <v>0</v>
      </c>
      <c r="R124" s="14" t="n">
        <v>0</v>
      </c>
      <c r="S124" s="0" t="n">
        <f aca="false">IF(SUM(N124,O124)&gt;0,1,IF(P124&gt;0,2,3))</f>
        <v>3</v>
      </c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s="13" customFormat="true" ht="12.8" hidden="false" customHeight="false" outlineLevel="0" collapsed="false">
      <c r="A125" s="7"/>
      <c r="B125" s="0" t="n">
        <v>49</v>
      </c>
      <c r="C125" s="13" t="n">
        <v>1.312</v>
      </c>
      <c r="D125" s="13" t="n">
        <v>-0.0102214887738228</v>
      </c>
      <c r="E125" s="13" t="n">
        <v>-0.0213640446703153</v>
      </c>
      <c r="G125" s="13" t="n">
        <f aca="false">-E125</f>
        <v>0.0213640446703153</v>
      </c>
      <c r="H125" s="13" t="n">
        <f aca="false">D125-E125</f>
        <v>0.0111425558964925</v>
      </c>
      <c r="I125" s="13" t="n">
        <f aca="false">ABS(G125)</f>
        <v>0.0213640446703153</v>
      </c>
      <c r="J125" s="13" t="n">
        <f aca="false">ABS(H125)</f>
        <v>0.0111425558964925</v>
      </c>
      <c r="K125" s="13" t="n">
        <f aca="false">G125^2</f>
        <v>0.000456422404675228</v>
      </c>
      <c r="L125" s="13" t="n">
        <f aca="false">H125^2</f>
        <v>0.00012415655190646</v>
      </c>
      <c r="N125" s="14" t="n">
        <v>0</v>
      </c>
      <c r="O125" s="14" t="n">
        <v>0</v>
      </c>
      <c r="P125" s="14" t="n">
        <v>0</v>
      </c>
      <c r="Q125" s="14" t="n">
        <v>0</v>
      </c>
      <c r="R125" s="14" t="n">
        <v>0</v>
      </c>
      <c r="S125" s="0" t="n">
        <f aca="false">IF(SUM(N125,O125)&gt;0,1,IF(P125&gt;0,2,3))</f>
        <v>3</v>
      </c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s="13" customFormat="true" ht="12.8" hidden="false" customHeight="false" outlineLevel="0" collapsed="false">
      <c r="A126" s="7"/>
      <c r="B126" s="0" t="n">
        <v>51</v>
      </c>
      <c r="C126" s="13" t="n">
        <v>2.698</v>
      </c>
      <c r="D126" s="13" t="n">
        <v>-0.00464039295911789</v>
      </c>
      <c r="E126" s="13" t="n">
        <v>0.008712432400108</v>
      </c>
      <c r="G126" s="13" t="n">
        <f aca="false">-E126</f>
        <v>-0.008712432400108</v>
      </c>
      <c r="H126" s="13" t="n">
        <f aca="false">D126-E126</f>
        <v>-0.0133528253592259</v>
      </c>
      <c r="I126" s="13" t="n">
        <f aca="false">ABS(G126)</f>
        <v>0.008712432400108</v>
      </c>
      <c r="J126" s="13" t="n">
        <f aca="false">ABS(H126)</f>
        <v>0.0133528253592259</v>
      </c>
      <c r="K126" s="13" t="n">
        <f aca="false">G126^2</f>
        <v>7.59064783264517E-005</v>
      </c>
      <c r="L126" s="13" t="n">
        <f aca="false">H126^2</f>
        <v>0.000178297945073986</v>
      </c>
      <c r="N126" s="14" t="n">
        <v>0</v>
      </c>
      <c r="O126" s="14" t="n">
        <v>0</v>
      </c>
      <c r="P126" s="14" t="n">
        <v>0</v>
      </c>
      <c r="Q126" s="14" t="n">
        <v>0</v>
      </c>
      <c r="R126" s="14" t="n">
        <v>0</v>
      </c>
      <c r="S126" s="0" t="n">
        <f aca="false">IF(SUM(N126,O126)&gt;0,1,IF(P126&gt;0,2,3))</f>
        <v>3</v>
      </c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s="13" customFormat="true" ht="12.8" hidden="false" customHeight="false" outlineLevel="0" collapsed="false">
      <c r="A127" s="7"/>
      <c r="B127" s="0" t="n">
        <v>53</v>
      </c>
      <c r="C127" s="13" t="n">
        <v>1.156</v>
      </c>
      <c r="D127" s="13" t="n">
        <v>-0.0100957900285721</v>
      </c>
      <c r="E127" s="13" t="n">
        <v>-0.0038323864455535</v>
      </c>
      <c r="G127" s="13" t="n">
        <f aca="false">-E127</f>
        <v>0.0038323864455535</v>
      </c>
      <c r="H127" s="13" t="n">
        <f aca="false">D127-E127</f>
        <v>-0.0062634035830186</v>
      </c>
      <c r="I127" s="13" t="n">
        <f aca="false">ABS(G127)</f>
        <v>0.0038323864455535</v>
      </c>
      <c r="J127" s="13" t="n">
        <f aca="false">ABS(H127)</f>
        <v>0.0062634035830186</v>
      </c>
      <c r="K127" s="13" t="n">
        <f aca="false">G127^2</f>
        <v>1.46871858680622E-005</v>
      </c>
      <c r="L127" s="13" t="n">
        <f aca="false">H127^2</f>
        <v>3.92302244437702E-005</v>
      </c>
      <c r="N127" s="14" t="n">
        <v>0</v>
      </c>
      <c r="O127" s="14" t="n">
        <v>0</v>
      </c>
      <c r="P127" s="14" t="n">
        <v>0</v>
      </c>
      <c r="Q127" s="14" t="n">
        <v>0</v>
      </c>
      <c r="R127" s="14" t="n">
        <v>0</v>
      </c>
      <c r="S127" s="0" t="n">
        <f aca="false">IF(SUM(N127,O127)&gt;0,1,IF(P127&gt;0,2,3))</f>
        <v>3</v>
      </c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s="13" customFormat="true" ht="12.8" hidden="false" customHeight="false" outlineLevel="0" collapsed="false">
      <c r="A128" s="7"/>
      <c r="B128" s="0" t="n">
        <v>54</v>
      </c>
      <c r="C128" s="13" t="n">
        <v>0.761999999999997</v>
      </c>
      <c r="D128" s="13" t="n">
        <v>-0.0105641484260559</v>
      </c>
      <c r="E128" s="13" t="n">
        <v>0.0069126400582411</v>
      </c>
      <c r="G128" s="13" t="n">
        <f aca="false">-E128</f>
        <v>-0.0069126400582411</v>
      </c>
      <c r="H128" s="13" t="n">
        <f aca="false">D128-E128</f>
        <v>-0.017476788484297</v>
      </c>
      <c r="I128" s="13" t="n">
        <f aca="false">ABS(G128)</f>
        <v>0.0069126400582411</v>
      </c>
      <c r="J128" s="13" t="n">
        <f aca="false">ABS(H128)</f>
        <v>0.017476788484297</v>
      </c>
      <c r="K128" s="13" t="n">
        <f aca="false">G128^2</f>
        <v>4.77845925747995E-005</v>
      </c>
      <c r="L128" s="13" t="n">
        <f aca="false">H128^2</f>
        <v>0.000305438135724856</v>
      </c>
      <c r="N128" s="14" t="n">
        <v>0</v>
      </c>
      <c r="O128" s="14" t="n">
        <v>0</v>
      </c>
      <c r="P128" s="14" t="n">
        <v>0</v>
      </c>
      <c r="Q128" s="14" t="n">
        <v>0</v>
      </c>
      <c r="R128" s="14" t="n">
        <v>0</v>
      </c>
      <c r="S128" s="0" t="n">
        <f aca="false">IF(SUM(N128,O128)&gt;0,1,IF(P128&gt;0,2,3))</f>
        <v>3</v>
      </c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s="13" customFormat="true" ht="12.8" hidden="false" customHeight="false" outlineLevel="0" collapsed="false">
      <c r="A129" s="7"/>
      <c r="B129" s="0" t="n">
        <v>55</v>
      </c>
      <c r="C129" s="13" t="n">
        <v>1.35899999999999</v>
      </c>
      <c r="D129" s="13" t="n">
        <v>-0.0108951702713966</v>
      </c>
      <c r="E129" s="13" t="n">
        <v>-0.0065013211147807</v>
      </c>
      <c r="G129" s="13" t="n">
        <f aca="false">-E129</f>
        <v>0.0065013211147807</v>
      </c>
      <c r="H129" s="13" t="n">
        <f aca="false">D129-E129</f>
        <v>-0.0043938491566159</v>
      </c>
      <c r="I129" s="13" t="n">
        <f aca="false">ABS(G129)</f>
        <v>0.0065013211147807</v>
      </c>
      <c r="J129" s="13" t="n">
        <f aca="false">ABS(H129)</f>
        <v>0.0043938491566159</v>
      </c>
      <c r="K129" s="13" t="n">
        <f aca="false">G129^2</f>
        <v>4.22671762374934E-005</v>
      </c>
      <c r="L129" s="13" t="n">
        <f aca="false">H129^2</f>
        <v>1.93059104110943E-005</v>
      </c>
      <c r="N129" s="14" t="n">
        <v>0</v>
      </c>
      <c r="O129" s="14" t="n">
        <v>0</v>
      </c>
      <c r="P129" s="14" t="n">
        <v>0</v>
      </c>
      <c r="Q129" s="14" t="n">
        <v>0</v>
      </c>
      <c r="R129" s="14" t="n">
        <v>0</v>
      </c>
      <c r="S129" s="0" t="n">
        <f aca="false">IF(SUM(N129,O129)&gt;0,1,IF(P129&gt;0,2,3))</f>
        <v>3</v>
      </c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13" customFormat="true" ht="12.8" hidden="false" customHeight="false" outlineLevel="0" collapsed="false">
      <c r="A130" s="7"/>
      <c r="B130" s="0" t="n">
        <v>57</v>
      </c>
      <c r="C130" s="13" t="n">
        <v>1.06</v>
      </c>
      <c r="D130" s="13" t="n">
        <v>-0.0101262032985687</v>
      </c>
      <c r="E130" s="13" t="n">
        <v>-0.0075195745495954</v>
      </c>
      <c r="G130" s="13" t="n">
        <f aca="false">-E130</f>
        <v>0.0075195745495954</v>
      </c>
      <c r="H130" s="13" t="n">
        <f aca="false">D130-E130</f>
        <v>-0.0026066287489733</v>
      </c>
      <c r="I130" s="13" t="n">
        <f aca="false">ABS(G130)</f>
        <v>0.0075195745495954</v>
      </c>
      <c r="J130" s="13" t="n">
        <f aca="false">ABS(H130)</f>
        <v>0.0026066287489733</v>
      </c>
      <c r="K130" s="13" t="n">
        <f aca="false">G130^2</f>
        <v>5.65440014069229E-005</v>
      </c>
      <c r="L130" s="13" t="n">
        <f aca="false">H130^2</f>
        <v>6.79451343497411E-006</v>
      </c>
      <c r="N130" s="14" t="n">
        <v>0</v>
      </c>
      <c r="O130" s="14" t="n">
        <v>0</v>
      </c>
      <c r="P130" s="14" t="n">
        <v>0</v>
      </c>
      <c r="Q130" s="14" t="n">
        <v>0</v>
      </c>
      <c r="R130" s="14" t="n">
        <v>0</v>
      </c>
      <c r="S130" s="0" t="n">
        <f aca="false">IF(SUM(N130,O130)&gt;0,1,IF(P130&gt;0,2,3))</f>
        <v>3</v>
      </c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13" customFormat="true" ht="12.8" hidden="false" customHeight="false" outlineLevel="0" collapsed="false">
      <c r="A131" s="7"/>
      <c r="B131" s="0" t="n">
        <v>58</v>
      </c>
      <c r="C131" s="13" t="n">
        <v>1.032</v>
      </c>
      <c r="D131" s="13" t="n">
        <v>-0.0112179890275002</v>
      </c>
      <c r="E131" s="13" t="n">
        <v>0.012031999459188</v>
      </c>
      <c r="G131" s="13" t="n">
        <f aca="false">-E131</f>
        <v>-0.012031999459188</v>
      </c>
      <c r="H131" s="13" t="n">
        <f aca="false">D131-E131</f>
        <v>-0.0232499884866882</v>
      </c>
      <c r="I131" s="13" t="n">
        <f aca="false">ABS(G131)</f>
        <v>0.012031999459188</v>
      </c>
      <c r="J131" s="13" t="n">
        <f aca="false">ABS(H131)</f>
        <v>0.0232499884866882</v>
      </c>
      <c r="K131" s="13" t="n">
        <f aca="false">G131^2</f>
        <v>0.0001447690109859</v>
      </c>
      <c r="L131" s="13" t="n">
        <f aca="false">H131^2</f>
        <v>0.000540561964631134</v>
      </c>
      <c r="N131" s="14" t="n">
        <v>0</v>
      </c>
      <c r="O131" s="14" t="n">
        <v>0</v>
      </c>
      <c r="P131" s="14" t="n">
        <v>0</v>
      </c>
      <c r="Q131" s="14" t="n">
        <v>0</v>
      </c>
      <c r="R131" s="14" t="n">
        <v>0</v>
      </c>
      <c r="S131" s="0" t="n">
        <f aca="false">IF(SUM(N131,O131)&gt;0,1,IF(P131&gt;0,2,3))</f>
        <v>3</v>
      </c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s="13" customFormat="true" ht="12.8" hidden="false" customHeight="false" outlineLevel="0" collapsed="false">
      <c r="A132" s="7"/>
      <c r="B132" s="0" t="n">
        <v>59</v>
      </c>
      <c r="C132" s="13" t="n">
        <v>0.879999999999995</v>
      </c>
      <c r="D132" s="13" t="n">
        <v>-0.0108462646603584</v>
      </c>
      <c r="E132" s="13" t="n">
        <v>0.0090739194319609</v>
      </c>
      <c r="G132" s="13" t="n">
        <f aca="false">-E132</f>
        <v>-0.0090739194319609</v>
      </c>
      <c r="H132" s="13" t="n">
        <f aca="false">D132-E132</f>
        <v>-0.0199201840923193</v>
      </c>
      <c r="I132" s="13" t="n">
        <f aca="false">ABS(G132)</f>
        <v>0.0090739194319609</v>
      </c>
      <c r="J132" s="13" t="n">
        <f aca="false">ABS(H132)</f>
        <v>0.0199201840923193</v>
      </c>
      <c r="K132" s="13" t="n">
        <f aca="false">G132^2</f>
        <v>8.23360138577176E-005</v>
      </c>
      <c r="L132" s="13" t="n">
        <f aca="false">H132^2</f>
        <v>0.000396813734271891</v>
      </c>
      <c r="N132" s="14" t="n">
        <v>0</v>
      </c>
      <c r="O132" s="14" t="n">
        <v>0</v>
      </c>
      <c r="P132" s="14" t="n">
        <v>0</v>
      </c>
      <c r="Q132" s="14" t="n">
        <v>0</v>
      </c>
      <c r="R132" s="14" t="n">
        <v>0</v>
      </c>
      <c r="S132" s="0" t="n">
        <f aca="false">IF(SUM(N132,O132)&gt;0,1,IF(P132&gt;0,2,3))</f>
        <v>3</v>
      </c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s="13" customFormat="true" ht="12.8" hidden="false" customHeight="false" outlineLevel="0" collapsed="false">
      <c r="A133" s="7"/>
      <c r="B133" s="0" t="n">
        <v>62</v>
      </c>
      <c r="C133" s="13" t="n">
        <v>1.092</v>
      </c>
      <c r="D133" s="13" t="n">
        <v>-0.00820653885602951</v>
      </c>
      <c r="E133" s="13" t="n">
        <v>0.0343801534735795</v>
      </c>
      <c r="G133" s="13" t="n">
        <f aca="false">-E133</f>
        <v>-0.0343801534735795</v>
      </c>
      <c r="H133" s="13" t="n">
        <f aca="false">D133-E133</f>
        <v>-0.042586692329609</v>
      </c>
      <c r="I133" s="13" t="n">
        <f aca="false">ABS(G133)</f>
        <v>0.0343801534735795</v>
      </c>
      <c r="J133" s="13" t="n">
        <f aca="false">ABS(H133)</f>
        <v>0.042586692329609</v>
      </c>
      <c r="K133" s="13" t="n">
        <f aca="false">G133^2</f>
        <v>0.00118199495286688</v>
      </c>
      <c r="L133" s="13" t="n">
        <f aca="false">H133^2</f>
        <v>0.00181362636357678</v>
      </c>
      <c r="N133" s="14" t="n">
        <v>0</v>
      </c>
      <c r="O133" s="14" t="n">
        <v>0</v>
      </c>
      <c r="P133" s="14" t="n">
        <v>0</v>
      </c>
      <c r="Q133" s="14" t="n">
        <v>0</v>
      </c>
      <c r="R133" s="14" t="n">
        <v>0</v>
      </c>
      <c r="S133" s="0" t="n">
        <f aca="false">IF(SUM(N133,O133)&gt;0,1,IF(P133&gt;0,2,3))</f>
        <v>3</v>
      </c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s="13" customFormat="true" ht="12.8" hidden="false" customHeight="false" outlineLevel="0" collapsed="false">
      <c r="A134" s="7"/>
      <c r="B134" s="0" t="n">
        <v>63</v>
      </c>
      <c r="C134" s="13" t="n">
        <v>1.128</v>
      </c>
      <c r="D134" s="13" t="n">
        <v>-0.00829759240150452</v>
      </c>
      <c r="E134" s="13" t="n">
        <v>-0.0093478152316365</v>
      </c>
      <c r="G134" s="13" t="n">
        <f aca="false">-E134</f>
        <v>0.0093478152316365</v>
      </c>
      <c r="H134" s="13" t="n">
        <f aca="false">D134-E134</f>
        <v>0.00105022283013198</v>
      </c>
      <c r="I134" s="13" t="n">
        <f aca="false">ABS(G134)</f>
        <v>0.0093478152316365</v>
      </c>
      <c r="J134" s="13" t="n">
        <f aca="false">ABS(H134)</f>
        <v>0.00105022283013198</v>
      </c>
      <c r="K134" s="13" t="n">
        <f aca="false">G134^2</f>
        <v>8.73816496048154E-005</v>
      </c>
      <c r="L134" s="13" t="n">
        <f aca="false">H134^2</f>
        <v>1.10296799293043E-006</v>
      </c>
      <c r="N134" s="14" t="n">
        <v>0</v>
      </c>
      <c r="O134" s="14" t="n">
        <v>0</v>
      </c>
      <c r="P134" s="14" t="n">
        <v>0</v>
      </c>
      <c r="Q134" s="14" t="n">
        <v>0</v>
      </c>
      <c r="R134" s="14" t="n">
        <v>0</v>
      </c>
      <c r="S134" s="0" t="n">
        <f aca="false">IF(SUM(N134,O134)&gt;0,1,IF(P134&gt;0,2,3))</f>
        <v>3</v>
      </c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s="13" customFormat="true" ht="12.8" hidden="false" customHeight="false" outlineLevel="0" collapsed="false">
      <c r="A135" s="7"/>
      <c r="B135" s="0" t="n">
        <v>64</v>
      </c>
      <c r="C135" s="13" t="n">
        <v>1.229</v>
      </c>
      <c r="D135" s="13" t="n">
        <v>-0.00940448790788651</v>
      </c>
      <c r="E135" s="13" t="n">
        <v>0.0181600478373467</v>
      </c>
      <c r="G135" s="13" t="n">
        <f aca="false">-E135</f>
        <v>-0.0181600478373467</v>
      </c>
      <c r="H135" s="13" t="n">
        <f aca="false">D135-E135</f>
        <v>-0.0275645357452332</v>
      </c>
      <c r="I135" s="13" t="n">
        <f aca="false">ABS(G135)</f>
        <v>0.0181600478373467</v>
      </c>
      <c r="J135" s="13" t="n">
        <f aca="false">ABS(H135)</f>
        <v>0.0275645357452332</v>
      </c>
      <c r="K135" s="13" t="n">
        <f aca="false">G135^2</f>
        <v>0.000329787337454721</v>
      </c>
      <c r="L135" s="13" t="n">
        <f aca="false">H135^2</f>
        <v>0.000759803630850239</v>
      </c>
      <c r="N135" s="14" t="n">
        <v>0</v>
      </c>
      <c r="O135" s="14" t="n">
        <v>0</v>
      </c>
      <c r="P135" s="14" t="n">
        <v>0</v>
      </c>
      <c r="Q135" s="14" t="n">
        <v>0</v>
      </c>
      <c r="R135" s="14" t="n">
        <v>0</v>
      </c>
      <c r="S135" s="0" t="n">
        <f aca="false">IF(SUM(N135,O135)&gt;0,1,IF(P135&gt;0,2,3))</f>
        <v>3</v>
      </c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s="13" customFormat="true" ht="12.8" hidden="false" customHeight="false" outlineLevel="0" collapsed="false">
      <c r="A136" s="7"/>
      <c r="B136" s="0" t="n">
        <v>67</v>
      </c>
      <c r="C136" s="13" t="n">
        <v>7.176</v>
      </c>
      <c r="D136" s="13" t="n">
        <v>0.0839632898569107</v>
      </c>
      <c r="E136" s="13" t="n">
        <v>0.0557263291077013</v>
      </c>
      <c r="G136" s="13" t="n">
        <f aca="false">-E136</f>
        <v>-0.0557263291077013</v>
      </c>
      <c r="H136" s="13" t="n">
        <f aca="false">D136-E136</f>
        <v>0.0282369607492094</v>
      </c>
      <c r="I136" s="13" t="n">
        <f aca="false">ABS(G136)</f>
        <v>0.0557263291077013</v>
      </c>
      <c r="J136" s="13" t="n">
        <f aca="false">ABS(H136)</f>
        <v>0.0282369607492094</v>
      </c>
      <c r="K136" s="13" t="n">
        <f aca="false">G136^2</f>
        <v>0.00310542375581984</v>
      </c>
      <c r="L136" s="13" t="n">
        <f aca="false">H136^2</f>
        <v>0.000797325952352392</v>
      </c>
      <c r="N136" s="14" t="n">
        <v>0</v>
      </c>
      <c r="O136" s="14" t="n">
        <v>0</v>
      </c>
      <c r="P136" s="14" t="n">
        <v>0</v>
      </c>
      <c r="Q136" s="14" t="n">
        <v>0</v>
      </c>
      <c r="R136" s="14" t="n">
        <v>0</v>
      </c>
      <c r="S136" s="0" t="n">
        <f aca="false">IF(SUM(N136,O136)&gt;0,1,IF(P136&gt;0,2,3))</f>
        <v>3</v>
      </c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s="13" customFormat="true" ht="12.8" hidden="false" customHeight="false" outlineLevel="0" collapsed="false">
      <c r="A137" s="7"/>
      <c r="B137" s="0" t="n">
        <v>70</v>
      </c>
      <c r="C137" s="13" t="n">
        <v>7.294</v>
      </c>
      <c r="D137" s="13" t="n">
        <v>0.0769226551055908</v>
      </c>
      <c r="E137" s="13" t="n">
        <v>0.0418694978599972</v>
      </c>
      <c r="G137" s="13" t="n">
        <f aca="false">-E137</f>
        <v>-0.0418694978599972</v>
      </c>
      <c r="H137" s="13" t="n">
        <f aca="false">D137-E137</f>
        <v>0.0350531572455936</v>
      </c>
      <c r="I137" s="13" t="n">
        <f aca="false">ABS(G137)</f>
        <v>0.0418694978599972</v>
      </c>
      <c r="J137" s="13" t="n">
        <f aca="false">ABS(H137)</f>
        <v>0.0350531572455936</v>
      </c>
      <c r="K137" s="13" t="n">
        <f aca="false">G137^2</f>
        <v>0.00175305485104831</v>
      </c>
      <c r="L137" s="13" t="n">
        <f aca="false">H137^2</f>
        <v>0.00122872383288431</v>
      </c>
      <c r="N137" s="14" t="n">
        <v>0</v>
      </c>
      <c r="O137" s="14" t="n">
        <v>0</v>
      </c>
      <c r="P137" s="14" t="n">
        <v>0</v>
      </c>
      <c r="Q137" s="14" t="n">
        <v>0</v>
      </c>
      <c r="R137" s="14" t="n">
        <v>0</v>
      </c>
      <c r="S137" s="0" t="n">
        <f aca="false">IF(SUM(N137,O137)&gt;0,1,IF(P137&gt;0,2,3))</f>
        <v>3</v>
      </c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s="13" customFormat="true" ht="12.8" hidden="false" customHeight="false" outlineLevel="0" collapsed="false">
      <c r="A138" s="7"/>
      <c r="B138" s="0" t="n">
        <v>73</v>
      </c>
      <c r="C138" s="13" t="n">
        <v>3.358</v>
      </c>
      <c r="D138" s="13" t="n">
        <v>0.0580073893070221</v>
      </c>
      <c r="E138" s="13" t="n">
        <v>0.0150168548435146</v>
      </c>
      <c r="G138" s="13" t="n">
        <f aca="false">-E138</f>
        <v>-0.0150168548435146</v>
      </c>
      <c r="H138" s="13" t="n">
        <f aca="false">D138-E138</f>
        <v>0.0429905344635075</v>
      </c>
      <c r="I138" s="13" t="n">
        <f aca="false">ABS(G138)</f>
        <v>0.0150168548435146</v>
      </c>
      <c r="J138" s="13" t="n">
        <f aca="false">ABS(H138)</f>
        <v>0.0429905344635075</v>
      </c>
      <c r="K138" s="13" t="n">
        <f aca="false">G138^2</f>
        <v>0.000225505929391188</v>
      </c>
      <c r="L138" s="13" t="n">
        <f aca="false">H138^2</f>
        <v>0.00184818605345803</v>
      </c>
      <c r="N138" s="14" t="n">
        <v>0</v>
      </c>
      <c r="O138" s="14" t="n">
        <v>0</v>
      </c>
      <c r="P138" s="14" t="n">
        <v>0</v>
      </c>
      <c r="Q138" s="14" t="n">
        <v>0</v>
      </c>
      <c r="R138" s="14" t="n">
        <v>0</v>
      </c>
      <c r="S138" s="0" t="n">
        <f aca="false">IF(SUM(N138,O138)&gt;0,1,IF(P138&gt;0,2,3))</f>
        <v>3</v>
      </c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13" customFormat="true" ht="12.8" hidden="false" customHeight="false" outlineLevel="0" collapsed="false">
      <c r="A139" s="7"/>
      <c r="B139" s="0" t="n">
        <v>75</v>
      </c>
      <c r="C139" s="13" t="n">
        <v>3.037</v>
      </c>
      <c r="D139" s="13" t="n">
        <v>0.0543778389692307</v>
      </c>
      <c r="E139" s="13" t="n">
        <v>0.069325661707991</v>
      </c>
      <c r="G139" s="13" t="n">
        <f aca="false">-E139</f>
        <v>-0.069325661707991</v>
      </c>
      <c r="H139" s="13" t="n">
        <f aca="false">D139-E139</f>
        <v>-0.0149478227387603</v>
      </c>
      <c r="I139" s="13" t="n">
        <f aca="false">ABS(G139)</f>
        <v>0.069325661707991</v>
      </c>
      <c r="J139" s="13" t="n">
        <f aca="false">ABS(H139)</f>
        <v>0.0149478227387603</v>
      </c>
      <c r="K139" s="13" t="n">
        <f aca="false">G139^2</f>
        <v>0.00480604737125081</v>
      </c>
      <c r="L139" s="13" t="n">
        <f aca="false">H139^2</f>
        <v>0.0002234374046294</v>
      </c>
      <c r="N139" s="14" t="n">
        <v>0</v>
      </c>
      <c r="O139" s="14" t="n">
        <v>0</v>
      </c>
      <c r="P139" s="14" t="n">
        <v>0</v>
      </c>
      <c r="Q139" s="14" t="n">
        <v>0</v>
      </c>
      <c r="R139" s="14" t="n">
        <v>0</v>
      </c>
      <c r="S139" s="0" t="n">
        <f aca="false">IF(SUM(N139,O139)&gt;0,1,IF(P139&gt;0,2,3))</f>
        <v>3</v>
      </c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13" customFormat="true" ht="12.8" hidden="false" customHeight="false" outlineLevel="0" collapsed="false">
      <c r="A140" s="7"/>
      <c r="B140" s="0" t="n">
        <v>77</v>
      </c>
      <c r="C140" s="13" t="n">
        <v>1.266</v>
      </c>
      <c r="D140" s="13" t="n">
        <v>-0.0101541727781296</v>
      </c>
      <c r="E140" s="13" t="n">
        <v>-0.0279222308070978</v>
      </c>
      <c r="G140" s="13" t="n">
        <f aca="false">-E140</f>
        <v>0.0279222308070978</v>
      </c>
      <c r="H140" s="13" t="n">
        <f aca="false">D140-E140</f>
        <v>0.0177680580289682</v>
      </c>
      <c r="I140" s="13" t="n">
        <f aca="false">ABS(G140)</f>
        <v>0.0279222308070978</v>
      </c>
      <c r="J140" s="13" t="n">
        <f aca="false">ABS(H140)</f>
        <v>0.0177680580289682</v>
      </c>
      <c r="K140" s="13" t="n">
        <f aca="false">G140^2</f>
        <v>0.000779650973244841</v>
      </c>
      <c r="L140" s="13" t="n">
        <f aca="false">H140^2</f>
        <v>0.000315703886120781</v>
      </c>
      <c r="N140" s="14" t="n">
        <v>0</v>
      </c>
      <c r="O140" s="14" t="n">
        <v>0</v>
      </c>
      <c r="P140" s="14" t="n">
        <v>0</v>
      </c>
      <c r="Q140" s="14" t="n">
        <v>0</v>
      </c>
      <c r="R140" s="14" t="n">
        <v>0</v>
      </c>
      <c r="S140" s="0" t="n">
        <f aca="false">IF(SUM(N140,O140)&gt;0,1,IF(P140&gt;0,2,3))</f>
        <v>3</v>
      </c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s="13" customFormat="true" ht="12.8" hidden="false" customHeight="false" outlineLevel="0" collapsed="false">
      <c r="A141" s="7"/>
      <c r="B141" s="0" t="n">
        <v>78</v>
      </c>
      <c r="C141" s="13" t="n">
        <v>1.294</v>
      </c>
      <c r="D141" s="13" t="n">
        <v>-0.00955726951360703</v>
      </c>
      <c r="E141" s="13" t="n">
        <v>0.0090176625374332</v>
      </c>
      <c r="G141" s="13" t="n">
        <f aca="false">-E141</f>
        <v>-0.0090176625374332</v>
      </c>
      <c r="H141" s="13" t="n">
        <f aca="false">D141-E141</f>
        <v>-0.0185749320510402</v>
      </c>
      <c r="I141" s="13" t="n">
        <f aca="false">ABS(G141)</f>
        <v>0.0090176625374332</v>
      </c>
      <c r="J141" s="13" t="n">
        <f aca="false">ABS(H141)</f>
        <v>0.0185749320510402</v>
      </c>
      <c r="K141" s="13" t="n">
        <f aca="false">G141^2</f>
        <v>8.13182376390262E-005</v>
      </c>
      <c r="L141" s="13" t="n">
        <f aca="false">H141^2</f>
        <v>0.000345028100700762</v>
      </c>
      <c r="N141" s="14" t="n">
        <v>0</v>
      </c>
      <c r="O141" s="14" t="n">
        <v>0</v>
      </c>
      <c r="P141" s="14" t="n">
        <v>0</v>
      </c>
      <c r="Q141" s="14" t="n">
        <v>0</v>
      </c>
      <c r="R141" s="14" t="n">
        <v>0</v>
      </c>
      <c r="S141" s="0" t="n">
        <f aca="false">IF(SUM(N141,O141)&gt;0,1,IF(P141&gt;0,2,3))</f>
        <v>3</v>
      </c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s="13" customFormat="true" ht="12.8" hidden="false" customHeight="false" outlineLevel="0" collapsed="false">
      <c r="A142" s="7"/>
      <c r="B142" s="0" t="n">
        <v>79</v>
      </c>
      <c r="C142" s="13" t="n">
        <v>1.034</v>
      </c>
      <c r="D142" s="13" t="n">
        <v>-0.00907062739133835</v>
      </c>
      <c r="E142" s="13" t="n">
        <v>-0.0174852335396217</v>
      </c>
      <c r="G142" s="13" t="n">
        <f aca="false">-E142</f>
        <v>0.0174852335396217</v>
      </c>
      <c r="H142" s="13" t="n">
        <f aca="false">D142-E142</f>
        <v>0.00841460614828335</v>
      </c>
      <c r="I142" s="13" t="n">
        <f aca="false">ABS(G142)</f>
        <v>0.0174852335396217</v>
      </c>
      <c r="J142" s="13" t="n">
        <f aca="false">ABS(H142)</f>
        <v>0.00841460614828335</v>
      </c>
      <c r="K142" s="13" t="n">
        <f aca="false">G142^2</f>
        <v>0.000305733391935112</v>
      </c>
      <c r="L142" s="13" t="n">
        <f aca="false">H142^2</f>
        <v>7.0805596630728E-005</v>
      </c>
      <c r="N142" s="14" t="n">
        <v>0</v>
      </c>
      <c r="O142" s="14" t="n">
        <v>0</v>
      </c>
      <c r="P142" s="14" t="n">
        <v>0</v>
      </c>
      <c r="Q142" s="14" t="n">
        <v>0</v>
      </c>
      <c r="R142" s="14" t="n">
        <v>0</v>
      </c>
      <c r="S142" s="0" t="n">
        <f aca="false">IF(SUM(N142,O142)&gt;0,1,IF(P142&gt;0,2,3))</f>
        <v>3</v>
      </c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13" customFormat="true" ht="12.8" hidden="false" customHeight="false" outlineLevel="0" collapsed="false">
      <c r="A143" s="7"/>
      <c r="B143" s="0" t="n">
        <v>81</v>
      </c>
      <c r="C143" s="13" t="n">
        <v>1.523</v>
      </c>
      <c r="D143" s="13" t="n">
        <v>-0.0108858868479729</v>
      </c>
      <c r="E143" s="13" t="n">
        <v>-0.0057935540766089</v>
      </c>
      <c r="G143" s="13" t="n">
        <f aca="false">-E143</f>
        <v>0.0057935540766089</v>
      </c>
      <c r="H143" s="13" t="n">
        <f aca="false">D143-E143</f>
        <v>-0.005092332771364</v>
      </c>
      <c r="I143" s="13" t="n">
        <f aca="false">ABS(G143)</f>
        <v>0.0057935540766089</v>
      </c>
      <c r="J143" s="13" t="n">
        <f aca="false">ABS(H143)</f>
        <v>0.005092332771364</v>
      </c>
      <c r="K143" s="13" t="n">
        <f aca="false">G143^2</f>
        <v>3.35652688385916E-005</v>
      </c>
      <c r="L143" s="13" t="n">
        <f aca="false">H143^2</f>
        <v>2.59318530543077E-005</v>
      </c>
      <c r="N143" s="14" t="n">
        <v>0</v>
      </c>
      <c r="O143" s="14" t="n">
        <v>0</v>
      </c>
      <c r="P143" s="14" t="n">
        <v>0</v>
      </c>
      <c r="Q143" s="14" t="n">
        <v>0</v>
      </c>
      <c r="R143" s="14" t="n">
        <v>0</v>
      </c>
      <c r="S143" s="0" t="n">
        <f aca="false">IF(SUM(N143,O143)&gt;0,1,IF(P143&gt;0,2,3))</f>
        <v>3</v>
      </c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s="13" customFormat="true" ht="12.8" hidden="false" customHeight="false" outlineLevel="0" collapsed="false">
      <c r="A144" s="7"/>
      <c r="B144" s="0" t="n">
        <v>82</v>
      </c>
      <c r="C144" s="13" t="n">
        <v>0.802999999999997</v>
      </c>
      <c r="D144" s="13" t="n">
        <v>-0.0105241686105728</v>
      </c>
      <c r="E144" s="13" t="n">
        <v>0.0062338803847999</v>
      </c>
      <c r="G144" s="13" t="n">
        <f aca="false">-E144</f>
        <v>-0.0062338803847999</v>
      </c>
      <c r="H144" s="13" t="n">
        <f aca="false">D144-E144</f>
        <v>-0.0167580489953727</v>
      </c>
      <c r="I144" s="13" t="n">
        <f aca="false">ABS(G144)</f>
        <v>0.0062338803847999</v>
      </c>
      <c r="J144" s="13" t="n">
        <f aca="false">ABS(H144)</f>
        <v>0.0167580489953727</v>
      </c>
      <c r="K144" s="13" t="n">
        <f aca="false">G144^2</f>
        <v>3.88612646519929E-005</v>
      </c>
      <c r="L144" s="13" t="n">
        <f aca="false">H144^2</f>
        <v>0.000280832206131312</v>
      </c>
      <c r="N144" s="14" t="n">
        <v>0</v>
      </c>
      <c r="O144" s="14" t="n">
        <v>0</v>
      </c>
      <c r="P144" s="14" t="n">
        <v>0</v>
      </c>
      <c r="Q144" s="14" t="n">
        <v>0</v>
      </c>
      <c r="R144" s="14" t="n">
        <v>0</v>
      </c>
      <c r="S144" s="0" t="n">
        <f aca="false">IF(SUM(N144,O144)&gt;0,1,IF(P144&gt;0,2,3))</f>
        <v>3</v>
      </c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13" customFormat="true" ht="12.8" hidden="false" customHeight="false" outlineLevel="0" collapsed="false">
      <c r="A145" s="7"/>
      <c r="B145" s="0" t="n">
        <v>83</v>
      </c>
      <c r="C145" s="13" t="n">
        <v>1.149</v>
      </c>
      <c r="D145" s="13" t="n">
        <v>-0.0100800096988678</v>
      </c>
      <c r="E145" s="13" t="n">
        <v>-0.0042938462517249</v>
      </c>
      <c r="G145" s="13" t="n">
        <f aca="false">-E145</f>
        <v>0.0042938462517249</v>
      </c>
      <c r="H145" s="13" t="n">
        <f aca="false">D145-E145</f>
        <v>-0.0057861634471429</v>
      </c>
      <c r="I145" s="13" t="n">
        <f aca="false">ABS(G145)</f>
        <v>0.0042938462517249</v>
      </c>
      <c r="J145" s="13" t="n">
        <f aca="false">ABS(H145)</f>
        <v>0.0057861634471429</v>
      </c>
      <c r="K145" s="13" t="n">
        <f aca="false">G145^2</f>
        <v>1.8437115633452E-005</v>
      </c>
      <c r="L145" s="13" t="n">
        <f aca="false">H145^2</f>
        <v>3.34796874370526E-005</v>
      </c>
      <c r="N145" s="14" t="n">
        <v>0</v>
      </c>
      <c r="O145" s="14" t="n">
        <v>0</v>
      </c>
      <c r="P145" s="14" t="n">
        <v>0</v>
      </c>
      <c r="Q145" s="14" t="n">
        <v>0</v>
      </c>
      <c r="R145" s="14" t="n">
        <v>0</v>
      </c>
      <c r="S145" s="0" t="n">
        <f aca="false">IF(SUM(N145,O145)&gt;0,1,IF(P145&gt;0,2,3))</f>
        <v>3</v>
      </c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s="13" customFormat="true" ht="12.8" hidden="false" customHeight="false" outlineLevel="0" collapsed="false">
      <c r="A146" s="7"/>
      <c r="B146" s="0" t="n">
        <v>85</v>
      </c>
      <c r="C146" s="13" t="n">
        <v>1.05099999999999</v>
      </c>
      <c r="D146" s="13" t="n">
        <v>-0.0111668258905411</v>
      </c>
      <c r="E146" s="13" t="n">
        <v>-0.010035676439221</v>
      </c>
      <c r="G146" s="13" t="n">
        <f aca="false">-E146</f>
        <v>0.010035676439221</v>
      </c>
      <c r="H146" s="13" t="n">
        <f aca="false">D146-E146</f>
        <v>-0.0011311494513201</v>
      </c>
      <c r="I146" s="13" t="n">
        <f aca="false">ABS(G146)</f>
        <v>0.010035676439221</v>
      </c>
      <c r="J146" s="13" t="n">
        <f aca="false">ABS(H146)</f>
        <v>0.0011311494513201</v>
      </c>
      <c r="K146" s="13" t="n">
        <f aca="false">G146^2</f>
        <v>0.000100714801592736</v>
      </c>
      <c r="L146" s="13" t="n">
        <f aca="false">H146^2</f>
        <v>1.27949908122176E-006</v>
      </c>
      <c r="N146" s="14" t="n">
        <v>0</v>
      </c>
      <c r="O146" s="14" t="n">
        <v>0</v>
      </c>
      <c r="P146" s="14" t="n">
        <v>0</v>
      </c>
      <c r="Q146" s="14" t="n">
        <v>0</v>
      </c>
      <c r="R146" s="14" t="n">
        <v>0</v>
      </c>
      <c r="S146" s="0" t="n">
        <f aca="false">IF(SUM(N146,O146)&gt;0,1,IF(P146&gt;0,2,3))</f>
        <v>3</v>
      </c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s="13" customFormat="true" ht="12.8" hidden="false" customHeight="false" outlineLevel="0" collapsed="false">
      <c r="A147" s="7"/>
      <c r="B147" s="0" t="n">
        <v>86</v>
      </c>
      <c r="C147" s="13" t="n">
        <v>1.044</v>
      </c>
      <c r="D147" s="13" t="n">
        <v>-0.00987006723880768</v>
      </c>
      <c r="E147" s="13" t="n">
        <v>-0.0205256074484744</v>
      </c>
      <c r="G147" s="13" t="n">
        <f aca="false">-E147</f>
        <v>0.0205256074484744</v>
      </c>
      <c r="H147" s="13" t="n">
        <f aca="false">D147-E147</f>
        <v>0.0106555402096667</v>
      </c>
      <c r="I147" s="13" t="n">
        <f aca="false">ABS(G147)</f>
        <v>0.0205256074484744</v>
      </c>
      <c r="J147" s="13" t="n">
        <f aca="false">ABS(H147)</f>
        <v>0.0106555402096667</v>
      </c>
      <c r="K147" s="13" t="n">
        <f aca="false">G147^2</f>
        <v>0.000421300561128868</v>
      </c>
      <c r="L147" s="13" t="n">
        <f aca="false">H147^2</f>
        <v>0.000113540537159824</v>
      </c>
      <c r="N147" s="14" t="n">
        <v>0</v>
      </c>
      <c r="O147" s="14" t="n">
        <v>0</v>
      </c>
      <c r="P147" s="14" t="n">
        <v>0</v>
      </c>
      <c r="Q147" s="14" t="n">
        <v>0</v>
      </c>
      <c r="R147" s="14" t="n">
        <v>0</v>
      </c>
      <c r="S147" s="0" t="n">
        <f aca="false">IF(SUM(N147,O147)&gt;0,1,IF(P147&gt;0,2,3))</f>
        <v>3</v>
      </c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s="13" customFormat="true" ht="12.8" hidden="false" customHeight="false" outlineLevel="0" collapsed="false">
      <c r="A148" s="7"/>
      <c r="B148" s="0" t="n">
        <v>87</v>
      </c>
      <c r="C148" s="13" t="n">
        <v>0.828999999999997</v>
      </c>
      <c r="D148" s="13" t="n">
        <v>-0.0104186683893204</v>
      </c>
      <c r="E148" s="13" t="n">
        <v>-0.0128648756279134</v>
      </c>
      <c r="G148" s="13" t="n">
        <f aca="false">-E148</f>
        <v>0.0128648756279134</v>
      </c>
      <c r="H148" s="13" t="n">
        <f aca="false">D148-E148</f>
        <v>0.002446207238593</v>
      </c>
      <c r="I148" s="13" t="n">
        <f aca="false">ABS(G148)</f>
        <v>0.0128648756279134</v>
      </c>
      <c r="J148" s="13" t="n">
        <f aca="false">ABS(H148)</f>
        <v>0.002446207238593</v>
      </c>
      <c r="K148" s="13" t="n">
        <f aca="false">G148^2</f>
        <v>0.00016550502492168</v>
      </c>
      <c r="L148" s="13" t="n">
        <f aca="false">H148^2</f>
        <v>5.98392985414479E-006</v>
      </c>
      <c r="N148" s="14" t="n">
        <v>0</v>
      </c>
      <c r="O148" s="14" t="n">
        <v>0</v>
      </c>
      <c r="P148" s="14" t="n">
        <v>0</v>
      </c>
      <c r="Q148" s="14" t="n">
        <v>0</v>
      </c>
      <c r="R148" s="14" t="n">
        <v>0</v>
      </c>
      <c r="S148" s="0" t="n">
        <f aca="false">IF(SUM(N148,O148)&gt;0,1,IF(P148&gt;0,2,3))</f>
        <v>3</v>
      </c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s="13" customFormat="true" ht="12.8" hidden="false" customHeight="false" outlineLevel="0" collapsed="false">
      <c r="A149" s="7"/>
      <c r="B149" s="0" t="n">
        <v>89</v>
      </c>
      <c r="C149" s="13" t="n">
        <v>1.252</v>
      </c>
      <c r="D149" s="13" t="n">
        <v>-0.00946630537509918</v>
      </c>
      <c r="E149" s="13" t="n">
        <v>0.0184952166551666</v>
      </c>
      <c r="G149" s="13" t="n">
        <f aca="false">-E149</f>
        <v>-0.0184952166551666</v>
      </c>
      <c r="H149" s="13" t="n">
        <f aca="false">D149-E149</f>
        <v>-0.0279615220302658</v>
      </c>
      <c r="I149" s="13" t="n">
        <f aca="false">ABS(G149)</f>
        <v>0.0184952166551666</v>
      </c>
      <c r="J149" s="13" t="n">
        <f aca="false">ABS(H149)</f>
        <v>0.0279615220302658</v>
      </c>
      <c r="K149" s="13" t="n">
        <f aca="false">G149^2</f>
        <v>0.000342073039121552</v>
      </c>
      <c r="L149" s="13" t="n">
        <f aca="false">H149^2</f>
        <v>0.000781846714249039</v>
      </c>
      <c r="N149" s="14" t="n">
        <v>0</v>
      </c>
      <c r="O149" s="14" t="n">
        <v>0</v>
      </c>
      <c r="P149" s="14" t="n">
        <v>0</v>
      </c>
      <c r="Q149" s="14" t="n">
        <v>0</v>
      </c>
      <c r="R149" s="14" t="n">
        <v>0</v>
      </c>
      <c r="S149" s="0" t="n">
        <f aca="false">IF(SUM(N149,O149)&gt;0,1,IF(P149&gt;0,2,3))</f>
        <v>3</v>
      </c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s="13" customFormat="true" ht="12.8" hidden="false" customHeight="false" outlineLevel="0" collapsed="false">
      <c r="A150" s="7"/>
      <c r="B150" s="0" t="n">
        <v>90</v>
      </c>
      <c r="C150" s="13" t="n">
        <v>1.16099999999999</v>
      </c>
      <c r="D150" s="13" t="n">
        <v>-0.010008841753006</v>
      </c>
      <c r="E150" s="13" t="n">
        <v>-0.0121166649768703</v>
      </c>
      <c r="G150" s="13" t="n">
        <f aca="false">-E150</f>
        <v>0.0121166649768703</v>
      </c>
      <c r="H150" s="13" t="n">
        <f aca="false">D150-E150</f>
        <v>0.0021078232238643</v>
      </c>
      <c r="I150" s="13" t="n">
        <f aca="false">ABS(G150)</f>
        <v>0.0121166649768703</v>
      </c>
      <c r="J150" s="13" t="n">
        <f aca="false">ABS(H150)</f>
        <v>0.0021078232238643</v>
      </c>
      <c r="K150" s="13" t="n">
        <f aca="false">G150^2</f>
        <v>0.000146813570161715</v>
      </c>
      <c r="L150" s="13" t="n">
        <f aca="false">H150^2</f>
        <v>4.44291874306169E-006</v>
      </c>
      <c r="N150" s="14" t="n">
        <v>0</v>
      </c>
      <c r="O150" s="14" t="n">
        <v>0</v>
      </c>
      <c r="P150" s="14" t="n">
        <v>0</v>
      </c>
      <c r="Q150" s="14" t="n">
        <v>0</v>
      </c>
      <c r="R150" s="14" t="n">
        <v>0</v>
      </c>
      <c r="S150" s="0" t="n">
        <f aca="false">IF(SUM(N150,O150)&gt;0,1,IF(P150&gt;0,2,3))</f>
        <v>3</v>
      </c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s="13" customFormat="true" ht="12.8" hidden="false" customHeight="false" outlineLevel="0" collapsed="false">
      <c r="A151" s="7"/>
      <c r="B151" s="0" t="n">
        <v>91</v>
      </c>
      <c r="C151" s="13" t="n">
        <v>1.111</v>
      </c>
      <c r="D151" s="13" t="n">
        <v>-0.00766705721616745</v>
      </c>
      <c r="E151" s="13" t="n">
        <v>0.0361015680605503</v>
      </c>
      <c r="G151" s="13" t="n">
        <f aca="false">-E151</f>
        <v>-0.0361015680605503</v>
      </c>
      <c r="H151" s="13" t="n">
        <f aca="false">D151-E151</f>
        <v>-0.0437686252767178</v>
      </c>
      <c r="I151" s="13" t="n">
        <f aca="false">ABS(G151)</f>
        <v>0.0361015680605503</v>
      </c>
      <c r="J151" s="13" t="n">
        <f aca="false">ABS(H151)</f>
        <v>0.0437686252767178</v>
      </c>
      <c r="K151" s="13" t="n">
        <f aca="false">G151^2</f>
        <v>0.00130332321643055</v>
      </c>
      <c r="L151" s="13" t="n">
        <f aca="false">H151^2</f>
        <v>0.00191569255861374</v>
      </c>
      <c r="N151" s="14" t="n">
        <v>0</v>
      </c>
      <c r="O151" s="14" t="n">
        <v>0</v>
      </c>
      <c r="P151" s="14" t="n">
        <v>0</v>
      </c>
      <c r="Q151" s="14" t="n">
        <v>0</v>
      </c>
      <c r="R151" s="14" t="n">
        <v>0</v>
      </c>
      <c r="S151" s="0" t="n">
        <f aca="false">IF(SUM(N151,O151)&gt;0,1,IF(P151&gt;0,2,3))</f>
        <v>3</v>
      </c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s="13" customFormat="true" ht="12.8" hidden="false" customHeight="false" outlineLevel="0" collapsed="false">
      <c r="A152" s="7"/>
      <c r="B152" s="0" t="n">
        <v>93</v>
      </c>
      <c r="C152" s="13" t="n">
        <v>2.71</v>
      </c>
      <c r="D152" s="13" t="n">
        <v>-0.00613462924957276</v>
      </c>
      <c r="E152" s="13" t="n">
        <v>0.0088714212589081</v>
      </c>
      <c r="G152" s="13" t="n">
        <f aca="false">-E152</f>
        <v>-0.0088714212589081</v>
      </c>
      <c r="H152" s="13" t="n">
        <f aca="false">D152-E152</f>
        <v>-0.0150060505084809</v>
      </c>
      <c r="I152" s="13" t="n">
        <f aca="false">ABS(G152)</f>
        <v>0.0088714212589081</v>
      </c>
      <c r="J152" s="13" t="n">
        <f aca="false">ABS(H152)</f>
        <v>0.0150060505084809</v>
      </c>
      <c r="K152" s="13" t="n">
        <f aca="false">G152^2</f>
        <v>7.87021151530066E-005</v>
      </c>
      <c r="L152" s="13" t="n">
        <f aca="false">H152^2</f>
        <v>0.000225181551863079</v>
      </c>
      <c r="N152" s="14" t="n">
        <v>0</v>
      </c>
      <c r="O152" s="14" t="n">
        <v>0</v>
      </c>
      <c r="P152" s="14" t="n">
        <v>0</v>
      </c>
      <c r="Q152" s="14" t="n">
        <v>0</v>
      </c>
      <c r="R152" s="14" t="n">
        <v>0</v>
      </c>
      <c r="S152" s="0" t="n">
        <f aca="false">IF(SUM(N152,O152)&gt;0,1,IF(P152&gt;0,2,3))</f>
        <v>3</v>
      </c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s="13" customFormat="true" ht="12.8" hidden="false" customHeight="false" outlineLevel="0" collapsed="false">
      <c r="A153" s="7"/>
      <c r="B153" s="0" t="n">
        <v>95</v>
      </c>
      <c r="C153" s="13" t="n">
        <v>1.184</v>
      </c>
      <c r="D153" s="13" t="n">
        <v>-0.0106835067272186</v>
      </c>
      <c r="E153" s="13" t="n">
        <v>-0.0020579608865973</v>
      </c>
      <c r="G153" s="13" t="n">
        <f aca="false">-E153</f>
        <v>0.0020579608865973</v>
      </c>
      <c r="H153" s="13" t="n">
        <f aca="false">D153-E153</f>
        <v>-0.0086255458406213</v>
      </c>
      <c r="I153" s="13" t="n">
        <f aca="false">ABS(G153)</f>
        <v>0.0020579608865973</v>
      </c>
      <c r="J153" s="13" t="n">
        <f aca="false">ABS(H153)</f>
        <v>0.0086255458406213</v>
      </c>
      <c r="K153" s="13" t="n">
        <f aca="false">G153^2</f>
        <v>4.23520301076435E-006</v>
      </c>
      <c r="L153" s="13" t="n">
        <f aca="false">H153^2</f>
        <v>7.44000410486594E-005</v>
      </c>
      <c r="N153" s="14" t="n">
        <v>0</v>
      </c>
      <c r="O153" s="14" t="n">
        <v>0</v>
      </c>
      <c r="P153" s="14" t="n">
        <v>0</v>
      </c>
      <c r="Q153" s="14" t="n">
        <v>0</v>
      </c>
      <c r="R153" s="14" t="n">
        <v>0</v>
      </c>
      <c r="S153" s="0" t="n">
        <f aca="false">IF(SUM(N153,O153)&gt;0,1,IF(P153&gt;0,2,3))</f>
        <v>3</v>
      </c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13" customFormat="true" ht="12.8" hidden="false" customHeight="false" outlineLevel="0" collapsed="false">
      <c r="A154" s="7"/>
      <c r="B154" s="0" t="n">
        <v>96</v>
      </c>
      <c r="C154" s="13" t="n">
        <v>1.182</v>
      </c>
      <c r="D154" s="13" t="n">
        <v>-0.0103932470083237</v>
      </c>
      <c r="E154" s="13" t="n">
        <v>0.0003317020391249</v>
      </c>
      <c r="G154" s="13" t="n">
        <f aca="false">-E154</f>
        <v>-0.0003317020391249</v>
      </c>
      <c r="H154" s="13" t="n">
        <f aca="false">D154-E154</f>
        <v>-0.0107249490474486</v>
      </c>
      <c r="I154" s="13" t="n">
        <f aca="false">ABS(G154)</f>
        <v>0.0003317020391249</v>
      </c>
      <c r="J154" s="13" t="n">
        <f aca="false">ABS(H154)</f>
        <v>0.0107249490474486</v>
      </c>
      <c r="K154" s="13" t="n">
        <f aca="false">G154^2</f>
        <v>1.10026242759617E-007</v>
      </c>
      <c r="L154" s="13" t="n">
        <f aca="false">H154^2</f>
        <v>0.000115024532070369</v>
      </c>
      <c r="N154" s="14" t="n">
        <v>0</v>
      </c>
      <c r="O154" s="14" t="n">
        <v>0</v>
      </c>
      <c r="P154" s="14" t="n">
        <v>0</v>
      </c>
      <c r="Q154" s="14" t="n">
        <v>0</v>
      </c>
      <c r="R154" s="14" t="n">
        <v>0</v>
      </c>
      <c r="S154" s="0" t="n">
        <f aca="false">IF(SUM(N154,O154)&gt;0,1,IF(P154&gt;0,2,3))</f>
        <v>3</v>
      </c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s="13" customFormat="true" ht="12.8" hidden="false" customHeight="false" outlineLevel="0" collapsed="false">
      <c r="A155" s="7"/>
      <c r="B155" s="0" t="n">
        <v>97</v>
      </c>
      <c r="C155" s="13" t="n">
        <v>1.204</v>
      </c>
      <c r="D155" s="13" t="n">
        <v>-0.00792121887207031</v>
      </c>
      <c r="E155" s="13" t="n">
        <v>0.001161226907412</v>
      </c>
      <c r="G155" s="13" t="n">
        <f aca="false">-E155</f>
        <v>-0.001161226907412</v>
      </c>
      <c r="H155" s="13" t="n">
        <f aca="false">D155-E155</f>
        <v>-0.00908244577948231</v>
      </c>
      <c r="I155" s="13" t="n">
        <f aca="false">ABS(G155)</f>
        <v>0.001161226907412</v>
      </c>
      <c r="J155" s="13" t="n">
        <f aca="false">ABS(H155)</f>
        <v>0.00908244577948231</v>
      </c>
      <c r="K155" s="13" t="n">
        <f aca="false">G155^2</f>
        <v>1.34844793049764E-006</v>
      </c>
      <c r="L155" s="13" t="n">
        <f aca="false">H155^2</f>
        <v>8.2490821337236E-005</v>
      </c>
      <c r="N155" s="14" t="n">
        <v>0</v>
      </c>
      <c r="O155" s="14" t="n">
        <v>0</v>
      </c>
      <c r="P155" s="14" t="n">
        <v>0</v>
      </c>
      <c r="Q155" s="14" t="n">
        <v>0</v>
      </c>
      <c r="R155" s="14" t="n">
        <v>0</v>
      </c>
      <c r="S155" s="0" t="n">
        <f aca="false">IF(SUM(N155,O155)&gt;0,1,IF(P155&gt;0,2,3))</f>
        <v>3</v>
      </c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s="13" customFormat="true" ht="12.8" hidden="false" customHeight="false" outlineLevel="0" collapsed="false">
      <c r="A156" s="7"/>
      <c r="B156" s="0" t="n">
        <v>99</v>
      </c>
      <c r="C156" s="13" t="n">
        <v>1.244</v>
      </c>
      <c r="D156" s="13" t="n">
        <v>-0.0108698680996895</v>
      </c>
      <c r="E156" s="13" t="n">
        <v>0.0082143391422156</v>
      </c>
      <c r="G156" s="13" t="n">
        <f aca="false">-E156</f>
        <v>-0.0082143391422156</v>
      </c>
      <c r="H156" s="13" t="n">
        <f aca="false">D156-E156</f>
        <v>-0.0190842072419051</v>
      </c>
      <c r="I156" s="13" t="n">
        <f aca="false">ABS(G156)</f>
        <v>0.0082143391422156</v>
      </c>
      <c r="J156" s="13" t="n">
        <f aca="false">ABS(H156)</f>
        <v>0.0190842072419051</v>
      </c>
      <c r="K156" s="13" t="n">
        <f aca="false">G156^2</f>
        <v>6.74753675433353E-005</v>
      </c>
      <c r="L156" s="13" t="n">
        <f aca="false">H156^2</f>
        <v>0.000364206966051983</v>
      </c>
      <c r="N156" s="14" t="n">
        <v>0</v>
      </c>
      <c r="O156" s="14" t="n">
        <v>0</v>
      </c>
      <c r="P156" s="14" t="n">
        <v>0</v>
      </c>
      <c r="Q156" s="14" t="n">
        <v>0</v>
      </c>
      <c r="R156" s="14" t="n">
        <v>0</v>
      </c>
      <c r="S156" s="0" t="n">
        <f aca="false">IF(SUM(N156,O156)&gt;0,1,IF(P156&gt;0,2,3))</f>
        <v>3</v>
      </c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s="13" customFormat="true" ht="12.8" hidden="false" customHeight="false" outlineLevel="0" collapsed="false">
      <c r="A157" s="7"/>
      <c r="B157" s="0" t="n">
        <v>100</v>
      </c>
      <c r="C157" s="13" t="n">
        <v>1.192</v>
      </c>
      <c r="D157" s="13" t="n">
        <v>-0.0112042874097824</v>
      </c>
      <c r="E157" s="13" t="n">
        <v>0.0141676592566198</v>
      </c>
      <c r="G157" s="13" t="n">
        <f aca="false">-E157</f>
        <v>-0.0141676592566198</v>
      </c>
      <c r="H157" s="13" t="n">
        <f aca="false">D157-E157</f>
        <v>-0.0253719466664022</v>
      </c>
      <c r="I157" s="13" t="n">
        <f aca="false">ABS(G157)</f>
        <v>0.0141676592566198</v>
      </c>
      <c r="J157" s="13" t="n">
        <f aca="false">ABS(H157)</f>
        <v>0.0253719466664022</v>
      </c>
      <c r="K157" s="13" t="n">
        <f aca="false">G157^2</f>
        <v>0.000200722568811685</v>
      </c>
      <c r="L157" s="13" t="n">
        <f aca="false">H157^2</f>
        <v>0.000643735677642758</v>
      </c>
      <c r="N157" s="14" t="n">
        <v>0</v>
      </c>
      <c r="O157" s="14" t="n">
        <v>0</v>
      </c>
      <c r="P157" s="14" t="n">
        <v>0</v>
      </c>
      <c r="Q157" s="14" t="n">
        <v>0</v>
      </c>
      <c r="R157" s="14" t="n">
        <v>0</v>
      </c>
      <c r="S157" s="0" t="n">
        <f aca="false">IF(SUM(N157,O157)&gt;0,1,IF(P157&gt;0,2,3))</f>
        <v>3</v>
      </c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s="13" customFormat="true" ht="12.8" hidden="false" customHeight="false" outlineLevel="0" collapsed="false">
      <c r="A158" s="7"/>
      <c r="B158" s="0" t="n">
        <v>101</v>
      </c>
      <c r="C158" s="13" t="n">
        <v>1.2</v>
      </c>
      <c r="D158" s="13" t="n">
        <v>-0.00972576439380646</v>
      </c>
      <c r="E158" s="13" t="n">
        <v>-0.0059062945618337</v>
      </c>
      <c r="G158" s="13" t="n">
        <f aca="false">-E158</f>
        <v>0.0059062945618337</v>
      </c>
      <c r="H158" s="13" t="n">
        <f aca="false">D158-E158</f>
        <v>-0.00381946983197276</v>
      </c>
      <c r="I158" s="13" t="n">
        <f aca="false">ABS(G158)</f>
        <v>0.0059062945618337</v>
      </c>
      <c r="J158" s="13" t="n">
        <f aca="false">ABS(H158)</f>
        <v>0.00381946983197276</v>
      </c>
      <c r="K158" s="13" t="n">
        <f aca="false">G158^2</f>
        <v>3.48843154511463E-005</v>
      </c>
      <c r="L158" s="13" t="n">
        <f aca="false">H158^2</f>
        <v>1.458834979735E-005</v>
      </c>
      <c r="N158" s="14" t="n">
        <v>0</v>
      </c>
      <c r="O158" s="14" t="n">
        <v>0</v>
      </c>
      <c r="P158" s="14" t="n">
        <v>0</v>
      </c>
      <c r="Q158" s="14" t="n">
        <v>0</v>
      </c>
      <c r="R158" s="14" t="n">
        <v>0</v>
      </c>
      <c r="S158" s="0" t="n">
        <f aca="false">IF(SUM(N158,O158)&gt;0,1,IF(P158&gt;0,2,3))</f>
        <v>3</v>
      </c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s="13" customFormat="true" ht="12.8" hidden="false" customHeight="false" outlineLevel="0" collapsed="false">
      <c r="A159" s="7" t="n">
        <v>4</v>
      </c>
      <c r="B159" s="0" t="n">
        <v>3</v>
      </c>
      <c r="C159" s="13" t="n">
        <v>2.575</v>
      </c>
      <c r="D159" s="13" t="n">
        <v>0.22187328338623</v>
      </c>
      <c r="E159" s="13" t="n">
        <v>1.45608930987253</v>
      </c>
      <c r="G159" s="13" t="n">
        <f aca="false">-E159</f>
        <v>-1.45608930987253</v>
      </c>
      <c r="H159" s="13" t="n">
        <f aca="false">D159-E159</f>
        <v>-1.2342160264863</v>
      </c>
      <c r="I159" s="13" t="n">
        <f aca="false">ABS(G159)</f>
        <v>1.45608930987253</v>
      </c>
      <c r="J159" s="13" t="n">
        <f aca="false">ABS(H159)</f>
        <v>1.2342160264863</v>
      </c>
      <c r="K159" s="13" t="n">
        <f aca="false">G159^2</f>
        <v>2.12019607832506</v>
      </c>
      <c r="L159" s="13" t="n">
        <f aca="false">H159^2</f>
        <v>1.52328920003563</v>
      </c>
      <c r="N159" s="14" t="n">
        <v>0</v>
      </c>
      <c r="O159" s="14" t="n">
        <v>1</v>
      </c>
      <c r="P159" s="14" t="n">
        <v>0</v>
      </c>
      <c r="Q159" s="14" t="n">
        <v>0</v>
      </c>
      <c r="R159" s="14" t="n">
        <v>0</v>
      </c>
      <c r="S159" s="0" t="n">
        <f aca="false">IF(SUM(N159,O159)&gt;0,1,IF(P159&gt;0,2,3))</f>
        <v>1</v>
      </c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s="13" customFormat="true" ht="12.8" hidden="false" customHeight="false" outlineLevel="0" collapsed="false">
      <c r="A160" s="7"/>
      <c r="B160" s="0" t="n">
        <v>5</v>
      </c>
      <c r="C160" s="13" t="n">
        <v>2.602</v>
      </c>
      <c r="D160" s="13" t="n">
        <v>0.199723780155182</v>
      </c>
      <c r="E160" s="13" t="n">
        <v>1.44971707358734</v>
      </c>
      <c r="G160" s="13" t="n">
        <f aca="false">-E160</f>
        <v>-1.44971707358734</v>
      </c>
      <c r="H160" s="13" t="n">
        <f aca="false">D160-E160</f>
        <v>-1.24999329343216</v>
      </c>
      <c r="I160" s="13" t="n">
        <f aca="false">ABS(G160)</f>
        <v>1.44971707358734</v>
      </c>
      <c r="J160" s="13" t="n">
        <f aca="false">ABS(H160)</f>
        <v>1.24999329343216</v>
      </c>
      <c r="K160" s="13" t="n">
        <f aca="false">G160^2</f>
        <v>2.10167959345064</v>
      </c>
      <c r="L160" s="13" t="n">
        <f aca="false">H160^2</f>
        <v>1.56248323362537</v>
      </c>
      <c r="N160" s="14" t="n">
        <v>0</v>
      </c>
      <c r="O160" s="14" t="n">
        <v>1</v>
      </c>
      <c r="P160" s="14" t="n">
        <v>0</v>
      </c>
      <c r="Q160" s="14" t="n">
        <v>0</v>
      </c>
      <c r="R160" s="14" t="n">
        <v>0</v>
      </c>
      <c r="S160" s="0" t="n">
        <f aca="false">IF(SUM(N160,O160)&gt;0,1,IF(P160&gt;0,2,3))</f>
        <v>1</v>
      </c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s="13" customFormat="true" ht="12.8" hidden="false" customHeight="false" outlineLevel="0" collapsed="false">
      <c r="A161" s="7"/>
      <c r="B161" s="0" t="n">
        <v>9</v>
      </c>
      <c r="C161" s="13" t="n">
        <v>6.996</v>
      </c>
      <c r="D161" s="13" t="n">
        <v>0.0332779847085476</v>
      </c>
      <c r="E161" s="13" t="n">
        <v>0.0791663071935693</v>
      </c>
      <c r="G161" s="13" t="n">
        <f aca="false">-E161</f>
        <v>-0.0791663071935693</v>
      </c>
      <c r="H161" s="13" t="n">
        <f aca="false">D161-E161</f>
        <v>-0.0458883224850217</v>
      </c>
      <c r="I161" s="13" t="n">
        <f aca="false">ABS(G161)</f>
        <v>0.0791663071935693</v>
      </c>
      <c r="J161" s="13" t="n">
        <f aca="false">ABS(H161)</f>
        <v>0.0458883224850217</v>
      </c>
      <c r="K161" s="13" t="n">
        <f aca="false">G161^2</f>
        <v>0.00626730419466658</v>
      </c>
      <c r="L161" s="13" t="n">
        <f aca="false">H161^2</f>
        <v>0.00210573814048935</v>
      </c>
      <c r="N161" s="14" t="n">
        <v>0</v>
      </c>
      <c r="O161" s="14" t="n">
        <v>0</v>
      </c>
      <c r="P161" s="14" t="n">
        <v>0</v>
      </c>
      <c r="Q161" s="14" t="n">
        <v>0</v>
      </c>
      <c r="R161" s="14" t="n">
        <v>1</v>
      </c>
      <c r="S161" s="0" t="n">
        <f aca="false">IF(SUM(N161,O161)&gt;0,1,IF(P161&gt;0,2,3))</f>
        <v>3</v>
      </c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s="13" customFormat="true" ht="12.8" hidden="false" customHeight="false" outlineLevel="0" collapsed="false">
      <c r="A162" s="7"/>
      <c r="B162" s="0" t="n">
        <v>11</v>
      </c>
      <c r="C162" s="13" t="n">
        <v>6.69</v>
      </c>
      <c r="D162" s="13" t="n">
        <v>0.0313093140721321</v>
      </c>
      <c r="E162" s="13" t="n">
        <v>-0.0128405797370959</v>
      </c>
      <c r="G162" s="13" t="n">
        <f aca="false">-E162</f>
        <v>0.0128405797370959</v>
      </c>
      <c r="H162" s="13" t="n">
        <f aca="false">D162-E162</f>
        <v>0.044149893809228</v>
      </c>
      <c r="I162" s="13" t="n">
        <f aca="false">ABS(G162)</f>
        <v>0.0128405797370959</v>
      </c>
      <c r="J162" s="13" t="n">
        <f aca="false">ABS(H162)</f>
        <v>0.044149893809228</v>
      </c>
      <c r="K162" s="13" t="n">
        <f aca="false">G162^2</f>
        <v>0.000164880487984718</v>
      </c>
      <c r="L162" s="13" t="n">
        <f aca="false">H162^2</f>
        <v>0.00194921312336611</v>
      </c>
      <c r="N162" s="14" t="n">
        <v>0</v>
      </c>
      <c r="O162" s="14" t="n">
        <v>0</v>
      </c>
      <c r="P162" s="14" t="n">
        <v>0</v>
      </c>
      <c r="Q162" s="14" t="n">
        <v>0</v>
      </c>
      <c r="R162" s="14" t="n">
        <v>0</v>
      </c>
      <c r="S162" s="0" t="n">
        <f aca="false">IF(SUM(N162,O162)&gt;0,1,IF(P162&gt;0,2,3))</f>
        <v>3</v>
      </c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s="13" customFormat="true" ht="12.8" hidden="false" customHeight="false" outlineLevel="0" collapsed="false">
      <c r="A163" s="7"/>
      <c r="B163" s="0" t="n">
        <v>13</v>
      </c>
      <c r="C163" s="13" t="n">
        <v>6.675</v>
      </c>
      <c r="D163" s="13" t="n">
        <v>0.0398091226816177</v>
      </c>
      <c r="E163" s="13" t="n">
        <v>-0.0137395999062676</v>
      </c>
      <c r="G163" s="13" t="n">
        <f aca="false">-E163</f>
        <v>0.0137395999062676</v>
      </c>
      <c r="H163" s="13" t="n">
        <f aca="false">D163-E163</f>
        <v>0.0535487225878853</v>
      </c>
      <c r="I163" s="13" t="n">
        <f aca="false">ABS(G163)</f>
        <v>0.0137395999062676</v>
      </c>
      <c r="J163" s="13" t="n">
        <f aca="false">ABS(H163)</f>
        <v>0.0535487225878853</v>
      </c>
      <c r="K163" s="13" t="n">
        <f aca="false">G163^2</f>
        <v>0.000188776605584309</v>
      </c>
      <c r="L163" s="13" t="n">
        <f aca="false">H163^2</f>
        <v>0.0028674656907943</v>
      </c>
      <c r="N163" s="14" t="n">
        <v>0</v>
      </c>
      <c r="O163" s="14" t="n">
        <v>0</v>
      </c>
      <c r="P163" s="14" t="n">
        <v>0</v>
      </c>
      <c r="Q163" s="14" t="n">
        <v>0</v>
      </c>
      <c r="R163" s="14" t="n">
        <v>1</v>
      </c>
      <c r="S163" s="0" t="n">
        <f aca="false">IF(SUM(N163,O163)&gt;0,1,IF(P163&gt;0,2,3))</f>
        <v>3</v>
      </c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s="13" customFormat="true" ht="12.8" hidden="false" customHeight="false" outlineLevel="0" collapsed="false">
      <c r="A164" s="7"/>
      <c r="B164" s="0" t="n">
        <v>18</v>
      </c>
      <c r="C164" s="13" t="n">
        <v>7.494</v>
      </c>
      <c r="D164" s="13" t="n">
        <v>0.0662565901875496</v>
      </c>
      <c r="E164" s="13" t="n">
        <v>0.0244294229635804</v>
      </c>
      <c r="G164" s="13" t="n">
        <f aca="false">-E164</f>
        <v>-0.0244294229635804</v>
      </c>
      <c r="H164" s="13" t="n">
        <f aca="false">D164-E164</f>
        <v>0.0418271672239692</v>
      </c>
      <c r="I164" s="13" t="n">
        <f aca="false">ABS(G164)</f>
        <v>0.0244294229635804</v>
      </c>
      <c r="J164" s="13" t="n">
        <f aca="false">ABS(H164)</f>
        <v>0.0418271672239692</v>
      </c>
      <c r="K164" s="13" t="n">
        <f aca="false">G164^2</f>
        <v>0.000596796706333509</v>
      </c>
      <c r="L164" s="13" t="n">
        <f aca="false">H164^2</f>
        <v>0.00174951191798188</v>
      </c>
      <c r="N164" s="14" t="n">
        <v>0</v>
      </c>
      <c r="O164" s="14" t="n">
        <v>0</v>
      </c>
      <c r="P164" s="14" t="n">
        <v>0</v>
      </c>
      <c r="Q164" s="14" t="n">
        <v>0</v>
      </c>
      <c r="R164" s="14" t="n">
        <v>0</v>
      </c>
      <c r="S164" s="0" t="n">
        <f aca="false">IF(SUM(N164,O164)&gt;0,1,IF(P164&gt;0,2,3))</f>
        <v>3</v>
      </c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s="13" customFormat="true" ht="12.8" hidden="false" customHeight="false" outlineLevel="0" collapsed="false">
      <c r="A165" s="7"/>
      <c r="B165" s="0" t="n">
        <v>21</v>
      </c>
      <c r="C165" s="13" t="n">
        <v>7.307</v>
      </c>
      <c r="D165" s="13" t="n">
        <v>0.0548447072505951</v>
      </c>
      <c r="E165" s="13" t="n">
        <v>0.0288532469672431</v>
      </c>
      <c r="G165" s="13" t="n">
        <f aca="false">-E165</f>
        <v>-0.0288532469672431</v>
      </c>
      <c r="H165" s="13" t="n">
        <f aca="false">D165-E165</f>
        <v>0.025991460283352</v>
      </c>
      <c r="I165" s="13" t="n">
        <f aca="false">ABS(G165)</f>
        <v>0.0288532469672431</v>
      </c>
      <c r="J165" s="13" t="n">
        <f aca="false">ABS(H165)</f>
        <v>0.025991460283352</v>
      </c>
      <c r="K165" s="13" t="n">
        <f aca="false">G165^2</f>
        <v>0.000832509860552723</v>
      </c>
      <c r="L165" s="13" t="n">
        <f aca="false">H165^2</f>
        <v>0.000675556007661064</v>
      </c>
      <c r="N165" s="14" t="n">
        <v>0</v>
      </c>
      <c r="O165" s="14" t="n">
        <v>0</v>
      </c>
      <c r="P165" s="14" t="n">
        <v>0</v>
      </c>
      <c r="Q165" s="14" t="n">
        <v>0</v>
      </c>
      <c r="R165" s="14" t="n">
        <v>0</v>
      </c>
      <c r="S165" s="0" t="n">
        <f aca="false">IF(SUM(N165,O165)&gt;0,1,IF(P165&gt;0,2,3))</f>
        <v>3</v>
      </c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s="13" customFormat="true" ht="12.8" hidden="false" customHeight="false" outlineLevel="0" collapsed="false">
      <c r="A166" s="7"/>
      <c r="B166" s="0" t="n">
        <v>24</v>
      </c>
      <c r="C166" s="13" t="n">
        <v>1.89399999999999</v>
      </c>
      <c r="D166" s="13" t="n">
        <v>-0.0105360597372055</v>
      </c>
      <c r="E166" s="13" t="n">
        <v>-0.0003730963745042</v>
      </c>
      <c r="G166" s="13" t="n">
        <f aca="false">-E166</f>
        <v>0.0003730963745042</v>
      </c>
      <c r="H166" s="13" t="n">
        <f aca="false">D166-E166</f>
        <v>-0.0101629633627013</v>
      </c>
      <c r="I166" s="13" t="n">
        <f aca="false">ABS(G166)</f>
        <v>0.0003730963745042</v>
      </c>
      <c r="J166" s="13" t="n">
        <f aca="false">ABS(H166)</f>
        <v>0.0101629633627013</v>
      </c>
      <c r="K166" s="13" t="n">
        <f aca="false">G166^2</f>
        <v>1.39200904668178E-007</v>
      </c>
      <c r="L166" s="13" t="n">
        <f aca="false">H166^2</f>
        <v>0.000103285824311609</v>
      </c>
      <c r="N166" s="14" t="n">
        <v>0</v>
      </c>
      <c r="O166" s="14" t="n">
        <v>0</v>
      </c>
      <c r="P166" s="14" t="n">
        <v>0</v>
      </c>
      <c r="Q166" s="14" t="n">
        <v>0</v>
      </c>
      <c r="R166" s="14" t="n">
        <v>0</v>
      </c>
      <c r="S166" s="0" t="n">
        <f aca="false">IF(SUM(N166,O166)&gt;0,1,IF(P166&gt;0,2,3))</f>
        <v>3</v>
      </c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s="13" customFormat="true" ht="12.8" hidden="false" customHeight="false" outlineLevel="0" collapsed="false">
      <c r="A167" s="7"/>
      <c r="B167" s="0" t="n">
        <v>25</v>
      </c>
      <c r="C167" s="13" t="n">
        <v>2.41099999999999</v>
      </c>
      <c r="D167" s="13" t="n">
        <v>-0.00711425393819809</v>
      </c>
      <c r="E167" s="13" t="n">
        <v>-0.0043588905490225</v>
      </c>
      <c r="G167" s="13" t="n">
        <f aca="false">-E167</f>
        <v>0.0043588905490225</v>
      </c>
      <c r="H167" s="13" t="n">
        <f aca="false">D167-E167</f>
        <v>-0.00275536338917559</v>
      </c>
      <c r="I167" s="13" t="n">
        <f aca="false">ABS(G167)</f>
        <v>0.0043588905490225</v>
      </c>
      <c r="J167" s="13" t="n">
        <f aca="false">ABS(H167)</f>
        <v>0.00275536338917559</v>
      </c>
      <c r="K167" s="13" t="n">
        <f aca="false">G167^2</f>
        <v>1.89999268183577E-005</v>
      </c>
      <c r="L167" s="13" t="n">
        <f aca="false">H167^2</f>
        <v>7.5920274064092E-006</v>
      </c>
      <c r="N167" s="14" t="n">
        <v>0</v>
      </c>
      <c r="O167" s="14" t="n">
        <v>0</v>
      </c>
      <c r="P167" s="14" t="n">
        <v>0</v>
      </c>
      <c r="Q167" s="14" t="n">
        <v>0</v>
      </c>
      <c r="R167" s="14" t="n">
        <v>0</v>
      </c>
      <c r="S167" s="0" t="n">
        <f aca="false">IF(SUM(N167,O167)&gt;0,1,IF(P167&gt;0,2,3))</f>
        <v>3</v>
      </c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s="13" customFormat="true" ht="12.8" hidden="false" customHeight="false" outlineLevel="0" collapsed="false">
      <c r="A168" s="7"/>
      <c r="B168" s="0" t="n">
        <v>26</v>
      </c>
      <c r="C168" s="13" t="n">
        <v>2.166</v>
      </c>
      <c r="D168" s="13" t="n">
        <v>-0.0112456977367401</v>
      </c>
      <c r="E168" s="13" t="n">
        <v>0.0023106283465018</v>
      </c>
      <c r="G168" s="13" t="n">
        <f aca="false">-E168</f>
        <v>-0.0023106283465018</v>
      </c>
      <c r="H168" s="13" t="n">
        <f aca="false">D168-E168</f>
        <v>-0.0135563260832419</v>
      </c>
      <c r="I168" s="13" t="n">
        <f aca="false">ABS(G168)</f>
        <v>0.0023106283465018</v>
      </c>
      <c r="J168" s="13" t="n">
        <f aca="false">ABS(H168)</f>
        <v>0.0135563260832419</v>
      </c>
      <c r="K168" s="13" t="n">
        <f aca="false">G168^2</f>
        <v>5.33900335565764E-006</v>
      </c>
      <c r="L168" s="13" t="n">
        <f aca="false">H168^2</f>
        <v>0.000183773976875185</v>
      </c>
      <c r="N168" s="14" t="n">
        <v>0</v>
      </c>
      <c r="O168" s="14" t="n">
        <v>0</v>
      </c>
      <c r="P168" s="14" t="n">
        <v>0</v>
      </c>
      <c r="Q168" s="14" t="n">
        <v>0</v>
      </c>
      <c r="R168" s="14" t="n">
        <v>0</v>
      </c>
      <c r="S168" s="0" t="n">
        <f aca="false">IF(SUM(N168,O168)&gt;0,1,IF(P168&gt;0,2,3))</f>
        <v>3</v>
      </c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s="13" customFormat="true" ht="12.8" hidden="false" customHeight="false" outlineLevel="0" collapsed="false">
      <c r="A169" s="7"/>
      <c r="B169" s="0" t="n">
        <v>28</v>
      </c>
      <c r="C169" s="13" t="n">
        <v>2.416</v>
      </c>
      <c r="D169" s="13" t="n">
        <v>-0.0102498456835747</v>
      </c>
      <c r="E169" s="13" t="n">
        <v>0.0002011374053928</v>
      </c>
      <c r="G169" s="13" t="n">
        <f aca="false">-E169</f>
        <v>-0.0002011374053928</v>
      </c>
      <c r="H169" s="13" t="n">
        <f aca="false">D169-E169</f>
        <v>-0.0104509830889675</v>
      </c>
      <c r="I169" s="13" t="n">
        <f aca="false">ABS(G169)</f>
        <v>0.0002011374053928</v>
      </c>
      <c r="J169" s="13" t="n">
        <f aca="false">ABS(H169)</f>
        <v>0.0104509830889675</v>
      </c>
      <c r="K169" s="13" t="n">
        <f aca="false">G169^2</f>
        <v>4.04562558481476E-008</v>
      </c>
      <c r="L169" s="13" t="n">
        <f aca="false">H169^2</f>
        <v>0.000109223047525885</v>
      </c>
      <c r="N169" s="14" t="n">
        <v>0</v>
      </c>
      <c r="O169" s="14" t="n">
        <v>0</v>
      </c>
      <c r="P169" s="14" t="n">
        <v>0</v>
      </c>
      <c r="Q169" s="14" t="n">
        <v>0</v>
      </c>
      <c r="R169" s="14" t="n">
        <v>0</v>
      </c>
      <c r="S169" s="0" t="n">
        <f aca="false">IF(SUM(N169,O169)&gt;0,1,IF(P169&gt;0,2,3))</f>
        <v>3</v>
      </c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s="13" customFormat="true" ht="12.8" hidden="false" customHeight="false" outlineLevel="0" collapsed="false">
      <c r="A170" s="7"/>
      <c r="B170" s="0" t="n">
        <v>29</v>
      </c>
      <c r="C170" s="13" t="n">
        <v>2.268</v>
      </c>
      <c r="D170" s="13" t="n">
        <v>-0.0102805569767952</v>
      </c>
      <c r="E170" s="13" t="n">
        <v>-0.0014448019077285</v>
      </c>
      <c r="G170" s="13" t="n">
        <f aca="false">-E170</f>
        <v>0.0014448019077285</v>
      </c>
      <c r="H170" s="13" t="n">
        <f aca="false">D170-E170</f>
        <v>-0.0088357550690667</v>
      </c>
      <c r="I170" s="13" t="n">
        <f aca="false">ABS(G170)</f>
        <v>0.0014448019077285</v>
      </c>
      <c r="J170" s="13" t="n">
        <f aca="false">ABS(H170)</f>
        <v>0.0088357550690667</v>
      </c>
      <c r="K170" s="13" t="n">
        <f aca="false">G170^2</f>
        <v>2.08745255257591E-006</v>
      </c>
      <c r="L170" s="13" t="n">
        <f aca="false">H170^2</f>
        <v>7.80705676405379E-005</v>
      </c>
      <c r="N170" s="14" t="n">
        <v>0</v>
      </c>
      <c r="O170" s="14" t="n">
        <v>0</v>
      </c>
      <c r="P170" s="14" t="n">
        <v>0</v>
      </c>
      <c r="Q170" s="14" t="n">
        <v>0</v>
      </c>
      <c r="R170" s="14" t="n">
        <v>0</v>
      </c>
      <c r="S170" s="0" t="n">
        <f aca="false">IF(SUM(N170,O170)&gt;0,1,IF(P170&gt;0,2,3))</f>
        <v>3</v>
      </c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s="13" customFormat="true" ht="12.8" hidden="false" customHeight="false" outlineLevel="0" collapsed="false">
      <c r="A171" s="7"/>
      <c r="B171" s="0" t="n">
        <v>30</v>
      </c>
      <c r="C171" s="13" t="n">
        <v>2.593</v>
      </c>
      <c r="D171" s="13" t="n">
        <v>-0.0117075815796852</v>
      </c>
      <c r="E171" s="13" t="n">
        <v>-0.0075822625307978</v>
      </c>
      <c r="G171" s="13" t="n">
        <f aca="false">-E171</f>
        <v>0.0075822625307978</v>
      </c>
      <c r="H171" s="13" t="n">
        <f aca="false">D171-E171</f>
        <v>-0.0041253190488874</v>
      </c>
      <c r="I171" s="13" t="n">
        <f aca="false">ABS(G171)</f>
        <v>0.0075822625307978</v>
      </c>
      <c r="J171" s="13" t="n">
        <f aca="false">ABS(H171)</f>
        <v>0.0041253190488874</v>
      </c>
      <c r="K171" s="13" t="n">
        <f aca="false">G171^2</f>
        <v>5.74907050859403E-005</v>
      </c>
      <c r="L171" s="13" t="n">
        <f aca="false">H171^2</f>
        <v>1.70182572551132E-005</v>
      </c>
      <c r="N171" s="14" t="n">
        <v>0</v>
      </c>
      <c r="O171" s="14" t="n">
        <v>0</v>
      </c>
      <c r="P171" s="14" t="n">
        <v>0</v>
      </c>
      <c r="Q171" s="14" t="n">
        <v>0</v>
      </c>
      <c r="R171" s="14" t="n">
        <v>0</v>
      </c>
      <c r="S171" s="0" t="n">
        <f aca="false">IF(SUM(N171,O171)&gt;0,1,IF(P171&gt;0,2,3))</f>
        <v>3</v>
      </c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s="13" customFormat="true" ht="12.8" hidden="false" customHeight="false" outlineLevel="0" collapsed="false">
      <c r="A172" s="7"/>
      <c r="B172" s="0" t="n">
        <v>32</v>
      </c>
      <c r="C172" s="13" t="n">
        <v>2.592</v>
      </c>
      <c r="D172" s="13" t="n">
        <v>-0.0112684741616249</v>
      </c>
      <c r="E172" s="13" t="n">
        <v>0.007136472900511</v>
      </c>
      <c r="G172" s="13" t="n">
        <f aca="false">-E172</f>
        <v>-0.007136472900511</v>
      </c>
      <c r="H172" s="13" t="n">
        <f aca="false">D172-E172</f>
        <v>-0.0184049470621359</v>
      </c>
      <c r="I172" s="13" t="n">
        <f aca="false">ABS(G172)</f>
        <v>0.007136472900511</v>
      </c>
      <c r="J172" s="13" t="n">
        <f aca="false">ABS(H172)</f>
        <v>0.0184049470621359</v>
      </c>
      <c r="K172" s="13" t="n">
        <f aca="false">G172^2</f>
        <v>5.09292454597279E-005</v>
      </c>
      <c r="L172" s="13" t="n">
        <f aca="false">H172^2</f>
        <v>0.000338742076360025</v>
      </c>
      <c r="N172" s="14" t="n">
        <v>0</v>
      </c>
      <c r="O172" s="14" t="n">
        <v>0</v>
      </c>
      <c r="P172" s="14" t="n">
        <v>0</v>
      </c>
      <c r="Q172" s="14" t="n">
        <v>0</v>
      </c>
      <c r="R172" s="14" t="n">
        <v>0</v>
      </c>
      <c r="S172" s="0" t="n">
        <f aca="false">IF(SUM(N172,O172)&gt;0,1,IF(P172&gt;0,2,3))</f>
        <v>3</v>
      </c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s="13" customFormat="true" ht="12.8" hidden="false" customHeight="false" outlineLevel="0" collapsed="false">
      <c r="A173" s="7"/>
      <c r="B173" s="0" t="n">
        <v>33</v>
      </c>
      <c r="C173" s="13" t="n">
        <v>1.835</v>
      </c>
      <c r="D173" s="13" t="n">
        <v>-0.0107787847518921</v>
      </c>
      <c r="E173" s="13" t="n">
        <v>0.0186918004749706</v>
      </c>
      <c r="G173" s="13" t="n">
        <f aca="false">-E173</f>
        <v>-0.0186918004749706</v>
      </c>
      <c r="H173" s="13" t="n">
        <f aca="false">D173-E173</f>
        <v>-0.0294705852268627</v>
      </c>
      <c r="I173" s="13" t="n">
        <f aca="false">ABS(G173)</f>
        <v>0.0186918004749706</v>
      </c>
      <c r="J173" s="13" t="n">
        <f aca="false">ABS(H173)</f>
        <v>0.0294705852268627</v>
      </c>
      <c r="K173" s="13" t="n">
        <f aca="false">G173^2</f>
        <v>0.000349383404996111</v>
      </c>
      <c r="L173" s="13" t="n">
        <f aca="false">H173^2</f>
        <v>0.000868515393613778</v>
      </c>
      <c r="N173" s="14" t="n">
        <v>0</v>
      </c>
      <c r="O173" s="14" t="n">
        <v>0</v>
      </c>
      <c r="P173" s="14" t="n">
        <v>0</v>
      </c>
      <c r="Q173" s="14" t="n">
        <v>0</v>
      </c>
      <c r="R173" s="14" t="n">
        <v>0</v>
      </c>
      <c r="S173" s="0" t="n">
        <f aca="false">IF(SUM(N173,O173)&gt;0,1,IF(P173&gt;0,2,3))</f>
        <v>3</v>
      </c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s="13" customFormat="true" ht="12.8" hidden="false" customHeight="false" outlineLevel="0" collapsed="false">
      <c r="A174" s="7"/>
      <c r="B174" s="0" t="n">
        <v>34</v>
      </c>
      <c r="C174" s="13" t="n">
        <v>1.66999999999999</v>
      </c>
      <c r="D174" s="13" t="n">
        <v>-0.0105598568916321</v>
      </c>
      <c r="E174" s="13" t="n">
        <v>0.0152759770972131</v>
      </c>
      <c r="G174" s="13" t="n">
        <f aca="false">-E174</f>
        <v>-0.0152759770972131</v>
      </c>
      <c r="H174" s="13" t="n">
        <f aca="false">D174-E174</f>
        <v>-0.0258358339888452</v>
      </c>
      <c r="I174" s="13" t="n">
        <f aca="false">ABS(G174)</f>
        <v>0.0152759770972131</v>
      </c>
      <c r="J174" s="13" t="n">
        <f aca="false">ABS(H174)</f>
        <v>0.0258358339888452</v>
      </c>
      <c r="K174" s="13" t="n">
        <f aca="false">G174^2</f>
        <v>0.000233355476274579</v>
      </c>
      <c r="L174" s="13" t="n">
        <f aca="false">H174^2</f>
        <v>0.000667490317899169</v>
      </c>
      <c r="N174" s="14" t="n">
        <v>0</v>
      </c>
      <c r="O174" s="14" t="n">
        <v>0</v>
      </c>
      <c r="P174" s="14" t="n">
        <v>0</v>
      </c>
      <c r="Q174" s="14" t="n">
        <v>0</v>
      </c>
      <c r="R174" s="14" t="n">
        <v>0</v>
      </c>
      <c r="S174" s="0" t="n">
        <f aca="false">IF(SUM(N174,O174)&gt;0,1,IF(P174&gt;0,2,3))</f>
        <v>3</v>
      </c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s="13" customFormat="true" ht="12.8" hidden="false" customHeight="false" outlineLevel="0" collapsed="false">
      <c r="A175" s="7"/>
      <c r="B175" s="0" t="n">
        <v>38</v>
      </c>
      <c r="C175" s="13" t="n">
        <v>6.047</v>
      </c>
      <c r="D175" s="13" t="n">
        <v>0.0380266904830933</v>
      </c>
      <c r="E175" s="13" t="n">
        <v>0.0439222572137672</v>
      </c>
      <c r="G175" s="13" t="n">
        <f aca="false">-E175</f>
        <v>-0.0439222572137672</v>
      </c>
      <c r="H175" s="13" t="n">
        <f aca="false">D175-E175</f>
        <v>-0.0058955667306739</v>
      </c>
      <c r="I175" s="13" t="n">
        <f aca="false">ABS(G175)</f>
        <v>0.0439222572137672</v>
      </c>
      <c r="J175" s="13" t="n">
        <f aca="false">ABS(H175)</f>
        <v>0.0058955667306739</v>
      </c>
      <c r="K175" s="13" t="n">
        <f aca="false">G175^2</f>
        <v>0.00192916467875232</v>
      </c>
      <c r="L175" s="13" t="n">
        <f aca="false">H175^2</f>
        <v>3.47577070758289E-005</v>
      </c>
      <c r="N175" s="14" t="n">
        <v>0</v>
      </c>
      <c r="O175" s="14" t="n">
        <v>0</v>
      </c>
      <c r="P175" s="14" t="n">
        <v>0</v>
      </c>
      <c r="Q175" s="14" t="n">
        <v>0</v>
      </c>
      <c r="R175" s="14" t="n">
        <v>0</v>
      </c>
      <c r="S175" s="0" t="n">
        <f aca="false">IF(SUM(N175,O175)&gt;0,1,IF(P175&gt;0,2,3))</f>
        <v>3</v>
      </c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s="13" customFormat="true" ht="12.8" hidden="false" customHeight="false" outlineLevel="0" collapsed="false">
      <c r="A176" s="7"/>
      <c r="B176" s="0" t="n">
        <v>41</v>
      </c>
      <c r="C176" s="13" t="n">
        <v>6.931</v>
      </c>
      <c r="D176" s="13" t="n">
        <v>0.0424535386264324</v>
      </c>
      <c r="E176" s="13" t="n">
        <v>0.0369290906935425</v>
      </c>
      <c r="G176" s="13" t="n">
        <f aca="false">-E176</f>
        <v>-0.0369290906935425</v>
      </c>
      <c r="H176" s="13" t="n">
        <f aca="false">D176-E176</f>
        <v>0.0055244479328899</v>
      </c>
      <c r="I176" s="13" t="n">
        <f aca="false">ABS(G176)</f>
        <v>0.0369290906935425</v>
      </c>
      <c r="J176" s="13" t="n">
        <f aca="false">ABS(H176)</f>
        <v>0.0055244479328899</v>
      </c>
      <c r="K176" s="13" t="n">
        <f aca="false">G176^2</f>
        <v>0.00136375773945189</v>
      </c>
      <c r="L176" s="13" t="n">
        <f aca="false">H176^2</f>
        <v>3.05195249632115E-005</v>
      </c>
      <c r="N176" s="14" t="n">
        <v>0</v>
      </c>
      <c r="O176" s="14" t="n">
        <v>0</v>
      </c>
      <c r="P176" s="14" t="n">
        <v>0</v>
      </c>
      <c r="Q176" s="14" t="n">
        <v>0</v>
      </c>
      <c r="R176" s="14" t="n">
        <v>0</v>
      </c>
      <c r="S176" s="0" t="n">
        <f aca="false">IF(SUM(N176,O176)&gt;0,1,IF(P176&gt;0,2,3))</f>
        <v>3</v>
      </c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s="13" customFormat="true" ht="12.8" hidden="false" customHeight="false" outlineLevel="0" collapsed="false">
      <c r="A177" s="7"/>
      <c r="B177" s="0" t="n">
        <v>44</v>
      </c>
      <c r="C177" s="13" t="n">
        <v>2.92599999999999</v>
      </c>
      <c r="D177" s="13" t="n">
        <v>0.00538865476846695</v>
      </c>
      <c r="E177" s="13" t="n">
        <v>0.0597369598209652</v>
      </c>
      <c r="G177" s="13" t="n">
        <f aca="false">-E177</f>
        <v>-0.0597369598209652</v>
      </c>
      <c r="H177" s="13" t="n">
        <f aca="false">D177-E177</f>
        <v>-0.0543483050524983</v>
      </c>
      <c r="I177" s="13" t="n">
        <f aca="false">ABS(G177)</f>
        <v>0.0597369598209652</v>
      </c>
      <c r="J177" s="13" t="n">
        <f aca="false">ABS(H177)</f>
        <v>0.0543483050524983</v>
      </c>
      <c r="K177" s="13" t="n">
        <f aca="false">G177^2</f>
        <v>0.00356850436865161</v>
      </c>
      <c r="L177" s="13" t="n">
        <f aca="false">H177^2</f>
        <v>0.00295373826207941</v>
      </c>
      <c r="N177" s="14" t="n">
        <v>0</v>
      </c>
      <c r="O177" s="14" t="n">
        <v>0</v>
      </c>
      <c r="P177" s="14" t="n">
        <v>0</v>
      </c>
      <c r="Q177" s="14" t="n">
        <v>0</v>
      </c>
      <c r="R177" s="14" t="n">
        <v>0</v>
      </c>
      <c r="S177" s="0" t="n">
        <f aca="false">IF(SUM(N177,O177)&gt;0,1,IF(P177&gt;0,2,3))</f>
        <v>3</v>
      </c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s="13" customFormat="true" ht="12.8" hidden="false" customHeight="false" outlineLevel="0" collapsed="false">
      <c r="A178" s="7"/>
      <c r="B178" s="0" t="n">
        <v>45</v>
      </c>
      <c r="C178" s="13" t="n">
        <v>1.782</v>
      </c>
      <c r="D178" s="13" t="n">
        <v>-0.00532149523496628</v>
      </c>
      <c r="E178" s="13" t="n">
        <v>0.0260303216202351</v>
      </c>
      <c r="G178" s="13" t="n">
        <f aca="false">-E178</f>
        <v>-0.0260303216202351</v>
      </c>
      <c r="H178" s="13" t="n">
        <f aca="false">D178-E178</f>
        <v>-0.0313518168552014</v>
      </c>
      <c r="I178" s="13" t="n">
        <f aca="false">ABS(G178)</f>
        <v>0.0260303216202351</v>
      </c>
      <c r="J178" s="13" t="n">
        <f aca="false">ABS(H178)</f>
        <v>0.0313518168552014</v>
      </c>
      <c r="K178" s="13" t="n">
        <f aca="false">G178^2</f>
        <v>0.000677577643652879</v>
      </c>
      <c r="L178" s="13" t="n">
        <f aca="false">H178^2</f>
        <v>0.000982936420122089</v>
      </c>
      <c r="N178" s="14" t="n">
        <v>0</v>
      </c>
      <c r="O178" s="14" t="n">
        <v>0</v>
      </c>
      <c r="P178" s="14" t="n">
        <v>0</v>
      </c>
      <c r="Q178" s="14" t="n">
        <v>0</v>
      </c>
      <c r="R178" s="14" t="n">
        <v>0</v>
      </c>
      <c r="S178" s="0" t="n">
        <f aca="false">IF(SUM(N178,O178)&gt;0,1,IF(P178&gt;0,2,3))</f>
        <v>3</v>
      </c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s="13" customFormat="true" ht="12.8" hidden="false" customHeight="false" outlineLevel="0" collapsed="false">
      <c r="A179" s="7"/>
      <c r="B179" s="0" t="n">
        <v>46</v>
      </c>
      <c r="C179" s="13" t="n">
        <v>2.14099999999999</v>
      </c>
      <c r="D179" s="13" t="n">
        <v>-0.0106933116912842</v>
      </c>
      <c r="E179" s="13" t="n">
        <v>-0.0740727752365139</v>
      </c>
      <c r="G179" s="13" t="n">
        <f aca="false">-E179</f>
        <v>0.0740727752365139</v>
      </c>
      <c r="H179" s="13" t="n">
        <f aca="false">D179-E179</f>
        <v>0.0633794635452297</v>
      </c>
      <c r="I179" s="13" t="n">
        <f aca="false">ABS(G179)</f>
        <v>0.0740727752365139</v>
      </c>
      <c r="J179" s="13" t="n">
        <f aca="false">ABS(H179)</f>
        <v>0.0633794635452297</v>
      </c>
      <c r="K179" s="13" t="n">
        <f aca="false">G179^2</f>
        <v>0.00548677603123911</v>
      </c>
      <c r="L179" s="13" t="n">
        <f aca="false">H179^2</f>
        <v>0.0040169563992811</v>
      </c>
      <c r="N179" s="14" t="n">
        <v>0</v>
      </c>
      <c r="O179" s="14" t="n">
        <v>0</v>
      </c>
      <c r="P179" s="14" t="n">
        <v>0</v>
      </c>
      <c r="Q179" s="14" t="n">
        <v>0</v>
      </c>
      <c r="R179" s="14" t="n">
        <v>0</v>
      </c>
      <c r="S179" s="0" t="n">
        <f aca="false">IF(SUM(N179,O179)&gt;0,1,IF(P179&gt;0,2,3))</f>
        <v>3</v>
      </c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s="13" customFormat="true" ht="12.8" hidden="false" customHeight="false" outlineLevel="0" collapsed="false">
      <c r="A180" s="7"/>
      <c r="B180" s="0" t="n">
        <v>48</v>
      </c>
      <c r="C180" s="13" t="n">
        <v>2.01299999999999</v>
      </c>
      <c r="D180" s="13" t="n">
        <v>-0.0106929093599319</v>
      </c>
      <c r="E180" s="13" t="n">
        <v>0.005850020892302</v>
      </c>
      <c r="G180" s="13" t="n">
        <f aca="false">-E180</f>
        <v>-0.005850020892302</v>
      </c>
      <c r="H180" s="13" t="n">
        <f aca="false">D180-E180</f>
        <v>-0.0165429302522339</v>
      </c>
      <c r="I180" s="13" t="n">
        <f aca="false">ABS(G180)</f>
        <v>0.005850020892302</v>
      </c>
      <c r="J180" s="13" t="n">
        <f aca="false">ABS(H180)</f>
        <v>0.0165429302522339</v>
      </c>
      <c r="K180" s="13" t="n">
        <f aca="false">G180^2</f>
        <v>3.42227444403699E-005</v>
      </c>
      <c r="L180" s="13" t="n">
        <f aca="false">H180^2</f>
        <v>0.000273668541330275</v>
      </c>
      <c r="N180" s="14" t="n">
        <v>0</v>
      </c>
      <c r="O180" s="14" t="n">
        <v>0</v>
      </c>
      <c r="P180" s="14" t="n">
        <v>0</v>
      </c>
      <c r="Q180" s="14" t="n">
        <v>0</v>
      </c>
      <c r="R180" s="14" t="n">
        <v>0</v>
      </c>
      <c r="S180" s="0" t="n">
        <f aca="false">IF(SUM(N180,O180)&gt;0,1,IF(P180&gt;0,2,3))</f>
        <v>3</v>
      </c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s="13" customFormat="true" ht="12.8" hidden="false" customHeight="false" outlineLevel="0" collapsed="false">
      <c r="A181" s="7"/>
      <c r="B181" s="0" t="n">
        <v>49</v>
      </c>
      <c r="C181" s="13" t="n">
        <v>2.224</v>
      </c>
      <c r="D181" s="13" t="n">
        <v>-0.0110237449407578</v>
      </c>
      <c r="E181" s="13" t="n">
        <v>-0.0046549227105871</v>
      </c>
      <c r="G181" s="13" t="n">
        <f aca="false">-E181</f>
        <v>0.0046549227105871</v>
      </c>
      <c r="H181" s="13" t="n">
        <f aca="false">D181-E181</f>
        <v>-0.0063688222301707</v>
      </c>
      <c r="I181" s="13" t="n">
        <f aca="false">ABS(G181)</f>
        <v>0.0046549227105871</v>
      </c>
      <c r="J181" s="13" t="n">
        <f aca="false">ABS(H181)</f>
        <v>0.0063688222301707</v>
      </c>
      <c r="K181" s="13" t="n">
        <f aca="false">G181^2</f>
        <v>2.16683054415396E-005</v>
      </c>
      <c r="L181" s="13" t="n">
        <f aca="false">H181^2</f>
        <v>4.05618965995165E-005</v>
      </c>
      <c r="N181" s="14" t="n">
        <v>0</v>
      </c>
      <c r="O181" s="14" t="n">
        <v>0</v>
      </c>
      <c r="P181" s="14" t="n">
        <v>0</v>
      </c>
      <c r="Q181" s="14" t="n">
        <v>0</v>
      </c>
      <c r="R181" s="14" t="n">
        <v>0</v>
      </c>
      <c r="S181" s="0" t="n">
        <f aca="false">IF(SUM(N181,O181)&gt;0,1,IF(P181&gt;0,2,3))</f>
        <v>3</v>
      </c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s="13" customFormat="true" ht="12.8" hidden="false" customHeight="false" outlineLevel="0" collapsed="false">
      <c r="A182" s="7"/>
      <c r="B182" s="0" t="n">
        <v>50</v>
      </c>
      <c r="C182" s="13" t="n">
        <v>2.343</v>
      </c>
      <c r="D182" s="13" t="n">
        <v>-0.0108768790960312</v>
      </c>
      <c r="E182" s="13" t="n">
        <v>0.0219881354006175</v>
      </c>
      <c r="G182" s="13" t="n">
        <f aca="false">-E182</f>
        <v>-0.0219881354006175</v>
      </c>
      <c r="H182" s="13" t="n">
        <f aca="false">D182-E182</f>
        <v>-0.0328650144966487</v>
      </c>
      <c r="I182" s="13" t="n">
        <f aca="false">ABS(G182)</f>
        <v>0.0219881354006175</v>
      </c>
      <c r="J182" s="13" t="n">
        <f aca="false">ABS(H182)</f>
        <v>0.0328650144966487</v>
      </c>
      <c r="K182" s="13" t="n">
        <f aca="false">G182^2</f>
        <v>0.000483478098395889</v>
      </c>
      <c r="L182" s="13" t="n">
        <f aca="false">H182^2</f>
        <v>0.00108010917786493</v>
      </c>
      <c r="N182" s="14" t="n">
        <v>0</v>
      </c>
      <c r="O182" s="14" t="n">
        <v>0</v>
      </c>
      <c r="P182" s="14" t="n">
        <v>0</v>
      </c>
      <c r="Q182" s="14" t="n">
        <v>0</v>
      </c>
      <c r="R182" s="14" t="n">
        <v>0</v>
      </c>
      <c r="S182" s="0" t="n">
        <f aca="false">IF(SUM(N182,O182)&gt;0,1,IF(P182&gt;0,2,3))</f>
        <v>3</v>
      </c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s="13" customFormat="true" ht="12.8" hidden="false" customHeight="false" outlineLevel="0" collapsed="false">
      <c r="A183" s="7"/>
      <c r="B183" s="0" t="n">
        <v>52</v>
      </c>
      <c r="C183" s="13" t="n">
        <v>1.844</v>
      </c>
      <c r="D183" s="13" t="n">
        <v>-0.0107235684990883</v>
      </c>
      <c r="E183" s="13" t="n">
        <v>0.0487468229980464</v>
      </c>
      <c r="G183" s="13" t="n">
        <f aca="false">-E183</f>
        <v>-0.0487468229980464</v>
      </c>
      <c r="H183" s="13" t="n">
        <f aca="false">D183-E183</f>
        <v>-0.0594703914971347</v>
      </c>
      <c r="I183" s="13" t="n">
        <f aca="false">ABS(G183)</f>
        <v>0.0487468229980464</v>
      </c>
      <c r="J183" s="13" t="n">
        <f aca="false">ABS(H183)</f>
        <v>0.0594703914971347</v>
      </c>
      <c r="K183" s="13" t="n">
        <f aca="false">G183^2</f>
        <v>0.00237625275240286</v>
      </c>
      <c r="L183" s="13" t="n">
        <f aca="false">H183^2</f>
        <v>0.00353672746482247</v>
      </c>
      <c r="N183" s="14" t="n">
        <v>0</v>
      </c>
      <c r="O183" s="14" t="n">
        <v>0</v>
      </c>
      <c r="P183" s="14" t="n">
        <v>0</v>
      </c>
      <c r="Q183" s="14" t="n">
        <v>0</v>
      </c>
      <c r="R183" s="14" t="n">
        <v>0</v>
      </c>
      <c r="S183" s="0" t="n">
        <f aca="false">IF(SUM(N183,O183)&gt;0,1,IF(P183&gt;0,2,3))</f>
        <v>3</v>
      </c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s="13" customFormat="true" ht="12.8" hidden="false" customHeight="false" outlineLevel="0" collapsed="false">
      <c r="A184" s="7"/>
      <c r="B184" s="0" t="n">
        <v>53</v>
      </c>
      <c r="C184" s="13" t="n">
        <v>2.172</v>
      </c>
      <c r="D184" s="13" t="n">
        <v>-0.0106306150555611</v>
      </c>
      <c r="E184" s="13" t="n">
        <v>0.0012718978607487</v>
      </c>
      <c r="G184" s="13" t="n">
        <f aca="false">-E184</f>
        <v>-0.0012718978607487</v>
      </c>
      <c r="H184" s="13" t="n">
        <f aca="false">D184-E184</f>
        <v>-0.0119025129163098</v>
      </c>
      <c r="I184" s="13" t="n">
        <f aca="false">ABS(G184)</f>
        <v>0.0012718978607487</v>
      </c>
      <c r="J184" s="13" t="n">
        <f aca="false">ABS(H184)</f>
        <v>0.0119025129163098</v>
      </c>
      <c r="K184" s="13" t="n">
        <f aca="false">G184^2</f>
        <v>1.61772416817712E-006</v>
      </c>
      <c r="L184" s="13" t="n">
        <f aca="false">H184^2</f>
        <v>0.000141669813722922</v>
      </c>
      <c r="N184" s="14" t="n">
        <v>0</v>
      </c>
      <c r="O184" s="14" t="n">
        <v>0</v>
      </c>
      <c r="P184" s="14" t="n">
        <v>0</v>
      </c>
      <c r="Q184" s="14" t="n">
        <v>0</v>
      </c>
      <c r="R184" s="14" t="n">
        <v>0</v>
      </c>
      <c r="S184" s="0" t="n">
        <f aca="false">IF(SUM(N184,O184)&gt;0,1,IF(P184&gt;0,2,3))</f>
        <v>3</v>
      </c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s="13" customFormat="true" ht="12.8" hidden="false" customHeight="false" outlineLevel="0" collapsed="false">
      <c r="A185" s="7"/>
      <c r="B185" s="0" t="n">
        <v>54</v>
      </c>
      <c r="C185" s="13" t="n">
        <v>2.41399999999999</v>
      </c>
      <c r="D185" s="13" t="n">
        <v>-0.0111789852380753</v>
      </c>
      <c r="E185" s="13" t="n">
        <v>0.111443840453943</v>
      </c>
      <c r="G185" s="13" t="n">
        <f aca="false">-E185</f>
        <v>-0.111443840453943</v>
      </c>
      <c r="H185" s="13" t="n">
        <f aca="false">D185-E185</f>
        <v>-0.122622825692018</v>
      </c>
      <c r="I185" s="13" t="n">
        <f aca="false">ABS(G185)</f>
        <v>0.111443840453943</v>
      </c>
      <c r="J185" s="13" t="n">
        <f aca="false">ABS(H185)</f>
        <v>0.122622825692018</v>
      </c>
      <c r="K185" s="13" t="n">
        <f aca="false">G185^2</f>
        <v>0.0124197295751239</v>
      </c>
      <c r="L185" s="13" t="n">
        <f aca="false">H185^2</f>
        <v>0.0150363573806951</v>
      </c>
      <c r="N185" s="14" t="n">
        <v>0</v>
      </c>
      <c r="O185" s="14" t="n">
        <v>0</v>
      </c>
      <c r="P185" s="14" t="n">
        <v>0</v>
      </c>
      <c r="Q185" s="14" t="n">
        <v>0</v>
      </c>
      <c r="R185" s="14" t="n">
        <v>0</v>
      </c>
      <c r="S185" s="0" t="n">
        <f aca="false">IF(SUM(N185,O185)&gt;0,1,IF(P185&gt;0,2,3))</f>
        <v>3</v>
      </c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s="13" customFormat="true" ht="12.8" hidden="false" customHeight="false" outlineLevel="0" collapsed="false">
      <c r="A186" s="7"/>
      <c r="B186" s="0" t="n">
        <v>58</v>
      </c>
      <c r="C186" s="13" t="n">
        <v>7.023</v>
      </c>
      <c r="D186" s="13" t="n">
        <v>0.0342351645231247</v>
      </c>
      <c r="E186" s="13" t="n">
        <v>0.0779192835724188</v>
      </c>
      <c r="G186" s="13" t="n">
        <f aca="false">-E186</f>
        <v>-0.0779192835724188</v>
      </c>
      <c r="H186" s="13" t="n">
        <f aca="false">D186-E186</f>
        <v>-0.0436841190492941</v>
      </c>
      <c r="I186" s="13" t="n">
        <f aca="false">ABS(G186)</f>
        <v>0.0779192835724188</v>
      </c>
      <c r="J186" s="13" t="n">
        <f aca="false">ABS(H186)</f>
        <v>0.0436841190492941</v>
      </c>
      <c r="K186" s="13" t="n">
        <f aca="false">G186^2</f>
        <v>0.00607141475243901</v>
      </c>
      <c r="L186" s="13" t="n">
        <f aca="false">H186^2</f>
        <v>0.0019083022571129</v>
      </c>
      <c r="N186" s="14" t="n">
        <v>0</v>
      </c>
      <c r="O186" s="14" t="n">
        <v>0</v>
      </c>
      <c r="P186" s="14" t="n">
        <v>0</v>
      </c>
      <c r="Q186" s="14" t="n">
        <v>0</v>
      </c>
      <c r="R186" s="14" t="n">
        <v>1</v>
      </c>
      <c r="S186" s="0" t="n">
        <f aca="false">IF(SUM(N186,O186)&gt;0,1,IF(P186&gt;0,2,3))</f>
        <v>3</v>
      </c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s="13" customFormat="true" ht="12.8" hidden="false" customHeight="false" outlineLevel="0" collapsed="false">
      <c r="A187" s="7"/>
      <c r="B187" s="0" t="n">
        <v>60</v>
      </c>
      <c r="C187" s="13" t="n">
        <v>6.81799999999999</v>
      </c>
      <c r="D187" s="13" t="n">
        <v>0.0325706303119659</v>
      </c>
      <c r="E187" s="13" t="n">
        <v>-0.0140422639383658</v>
      </c>
      <c r="G187" s="13" t="n">
        <f aca="false">-E187</f>
        <v>0.0140422639383658</v>
      </c>
      <c r="H187" s="13" t="n">
        <f aca="false">D187-E187</f>
        <v>0.0466128942503317</v>
      </c>
      <c r="I187" s="13" t="n">
        <f aca="false">ABS(G187)</f>
        <v>0.0140422639383658</v>
      </c>
      <c r="J187" s="13" t="n">
        <f aca="false">ABS(H187)</f>
        <v>0.0466128942503317</v>
      </c>
      <c r="K187" s="13" t="n">
        <f aca="false">G187^2</f>
        <v>0.000197185176514729</v>
      </c>
      <c r="L187" s="13" t="n">
        <f aca="false">H187^2</f>
        <v>0.00217276191039261</v>
      </c>
      <c r="N187" s="14" t="n">
        <v>0</v>
      </c>
      <c r="O187" s="14" t="n">
        <v>0</v>
      </c>
      <c r="P187" s="14" t="n">
        <v>0</v>
      </c>
      <c r="Q187" s="14" t="n">
        <v>0</v>
      </c>
      <c r="R187" s="14" t="n">
        <v>0</v>
      </c>
      <c r="S187" s="0" t="n">
        <f aca="false">IF(SUM(N187,O187)&gt;0,1,IF(P187&gt;0,2,3))</f>
        <v>3</v>
      </c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s="13" customFormat="true" ht="12.8" hidden="false" customHeight="false" outlineLevel="0" collapsed="false">
      <c r="A188" s="7"/>
      <c r="B188" s="0" t="n">
        <v>62</v>
      </c>
      <c r="C188" s="13" t="n">
        <v>6.727</v>
      </c>
      <c r="D188" s="13" t="n">
        <v>0.0431546568870544</v>
      </c>
      <c r="E188" s="13" t="n">
        <v>-0.0140143880779547</v>
      </c>
      <c r="G188" s="13" t="n">
        <f aca="false">-E188</f>
        <v>0.0140143880779547</v>
      </c>
      <c r="H188" s="13" t="n">
        <f aca="false">D188-E188</f>
        <v>0.0571690449650091</v>
      </c>
      <c r="I188" s="13" t="n">
        <f aca="false">ABS(G188)</f>
        <v>0.0140143880779547</v>
      </c>
      <c r="J188" s="13" t="n">
        <f aca="false">ABS(H188)</f>
        <v>0.0571690449650091</v>
      </c>
      <c r="K188" s="13" t="n">
        <f aca="false">G188^2</f>
        <v>0.000196403073199519</v>
      </c>
      <c r="L188" s="13" t="n">
        <f aca="false">H188^2</f>
        <v>0.00326829970221123</v>
      </c>
      <c r="N188" s="14" t="n">
        <v>0</v>
      </c>
      <c r="O188" s="14" t="n">
        <v>0</v>
      </c>
      <c r="P188" s="14" t="n">
        <v>0</v>
      </c>
      <c r="Q188" s="14" t="n">
        <v>0</v>
      </c>
      <c r="R188" s="14" t="n">
        <v>1</v>
      </c>
      <c r="S188" s="0" t="n">
        <f aca="false">IF(SUM(N188,O188)&gt;0,1,IF(P188&gt;0,2,3))</f>
        <v>3</v>
      </c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s="13" customFormat="true" ht="12.8" hidden="false" customHeight="false" outlineLevel="0" collapsed="false">
      <c r="A189" s="7"/>
      <c r="B189" s="0" t="n">
        <v>67</v>
      </c>
      <c r="C189" s="13" t="n">
        <v>7.38799999999999</v>
      </c>
      <c r="D189" s="13" t="n">
        <v>0.0551559254527092</v>
      </c>
      <c r="E189" s="13" t="n">
        <v>0.0294487609244156</v>
      </c>
      <c r="G189" s="13" t="n">
        <f aca="false">-E189</f>
        <v>-0.0294487609244156</v>
      </c>
      <c r="H189" s="13" t="n">
        <f aca="false">D189-E189</f>
        <v>0.0257071645282936</v>
      </c>
      <c r="I189" s="13" t="n">
        <f aca="false">ABS(G189)</f>
        <v>0.0294487609244156</v>
      </c>
      <c r="J189" s="13" t="n">
        <f aca="false">ABS(H189)</f>
        <v>0.0257071645282936</v>
      </c>
      <c r="K189" s="13" t="n">
        <f aca="false">G189^2</f>
        <v>0.000867229519983387</v>
      </c>
      <c r="L189" s="13" t="n">
        <f aca="false">H189^2</f>
        <v>0.000660858308084757</v>
      </c>
      <c r="N189" s="14" t="n">
        <v>0</v>
      </c>
      <c r="O189" s="14" t="n">
        <v>0</v>
      </c>
      <c r="P189" s="14" t="n">
        <v>0</v>
      </c>
      <c r="Q189" s="14" t="n">
        <v>0</v>
      </c>
      <c r="R189" s="14" t="n">
        <v>0</v>
      </c>
      <c r="S189" s="0" t="n">
        <f aca="false">IF(SUM(N189,O189)&gt;0,1,IF(P189&gt;0,2,3))</f>
        <v>3</v>
      </c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s="13" customFormat="true" ht="12.8" hidden="false" customHeight="false" outlineLevel="0" collapsed="false">
      <c r="A190" s="7"/>
      <c r="B190" s="0" t="n">
        <v>70</v>
      </c>
      <c r="C190" s="13" t="n">
        <v>7.48399999999999</v>
      </c>
      <c r="D190" s="13" t="n">
        <v>0.0653429105877876</v>
      </c>
      <c r="E190" s="13" t="n">
        <v>0.0237470687044292</v>
      </c>
      <c r="G190" s="13" t="n">
        <f aca="false">-E190</f>
        <v>-0.0237470687044292</v>
      </c>
      <c r="H190" s="13" t="n">
        <f aca="false">D190-E190</f>
        <v>0.0415958418833584</v>
      </c>
      <c r="I190" s="13" t="n">
        <f aca="false">ABS(G190)</f>
        <v>0.0237470687044292</v>
      </c>
      <c r="J190" s="13" t="n">
        <f aca="false">ABS(H190)</f>
        <v>0.0415958418833584</v>
      </c>
      <c r="K190" s="13" t="n">
        <f aca="false">G190^2</f>
        <v>0.000563923272052881</v>
      </c>
      <c r="L190" s="13" t="n">
        <f aca="false">H190^2</f>
        <v>0.00173021406198535</v>
      </c>
      <c r="N190" s="14" t="n">
        <v>0</v>
      </c>
      <c r="O190" s="14" t="n">
        <v>0</v>
      </c>
      <c r="P190" s="14" t="n">
        <v>0</v>
      </c>
      <c r="Q190" s="14" t="n">
        <v>0</v>
      </c>
      <c r="R190" s="14" t="n">
        <v>0</v>
      </c>
      <c r="S190" s="0" t="n">
        <f aca="false">IF(SUM(N190,O190)&gt;0,1,IF(P190&gt;0,2,3))</f>
        <v>3</v>
      </c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s="13" customFormat="true" ht="12.8" hidden="false" customHeight="false" outlineLevel="0" collapsed="false">
      <c r="A191" s="7"/>
      <c r="B191" s="0" t="n">
        <v>73</v>
      </c>
      <c r="C191" s="13" t="n">
        <v>1.965</v>
      </c>
      <c r="D191" s="13" t="n">
        <v>-0.0102872997522354</v>
      </c>
      <c r="E191" s="13" t="n">
        <v>0.0151266255444844</v>
      </c>
      <c r="G191" s="13" t="n">
        <f aca="false">-E191</f>
        <v>-0.0151266255444844</v>
      </c>
      <c r="H191" s="13" t="n">
        <f aca="false">D191-E191</f>
        <v>-0.0254139252967198</v>
      </c>
      <c r="I191" s="13" t="n">
        <f aca="false">ABS(G191)</f>
        <v>0.0151266255444844</v>
      </c>
      <c r="J191" s="13" t="n">
        <f aca="false">ABS(H191)</f>
        <v>0.0254139252967198</v>
      </c>
      <c r="K191" s="13" t="n">
        <f aca="false">G191^2</f>
        <v>0.000228814800363048</v>
      </c>
      <c r="L191" s="13" t="n">
        <f aca="false">H191^2</f>
        <v>0.000645867598987254</v>
      </c>
      <c r="N191" s="14" t="n">
        <v>0</v>
      </c>
      <c r="O191" s="14" t="n">
        <v>0</v>
      </c>
      <c r="P191" s="14" t="n">
        <v>0</v>
      </c>
      <c r="Q191" s="14" t="n">
        <v>0</v>
      </c>
      <c r="R191" s="14" t="n">
        <v>0</v>
      </c>
      <c r="S191" s="0" t="n">
        <f aca="false">IF(SUM(N191,O191)&gt;0,1,IF(P191&gt;0,2,3))</f>
        <v>3</v>
      </c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s="13" customFormat="true" ht="12.8" hidden="false" customHeight="false" outlineLevel="0" collapsed="false">
      <c r="A192" s="7"/>
      <c r="B192" s="0" t="n">
        <v>74</v>
      </c>
      <c r="C192" s="13" t="n">
        <v>2.51299999999999</v>
      </c>
      <c r="D192" s="13" t="n">
        <v>-0.0112821310758591</v>
      </c>
      <c r="E192" s="13" t="n">
        <v>0.0072817095633922</v>
      </c>
      <c r="G192" s="13" t="n">
        <f aca="false">-E192</f>
        <v>-0.0072817095633922</v>
      </c>
      <c r="H192" s="13" t="n">
        <f aca="false">D192-E192</f>
        <v>-0.0185638406392513</v>
      </c>
      <c r="I192" s="13" t="n">
        <f aca="false">ABS(G192)</f>
        <v>0.0072817095633922</v>
      </c>
      <c r="J192" s="13" t="n">
        <f aca="false">ABS(H192)</f>
        <v>0.0185638406392513</v>
      </c>
      <c r="K192" s="13" t="n">
        <f aca="false">G192^2</f>
        <v>5.30232941655974E-005</v>
      </c>
      <c r="L192" s="13" t="n">
        <f aca="false">H192^2</f>
        <v>0.000344616179279518</v>
      </c>
      <c r="N192" s="14" t="n">
        <v>0</v>
      </c>
      <c r="O192" s="14" t="n">
        <v>0</v>
      </c>
      <c r="P192" s="14" t="n">
        <v>0</v>
      </c>
      <c r="Q192" s="14" t="n">
        <v>0</v>
      </c>
      <c r="R192" s="14" t="n">
        <v>0</v>
      </c>
      <c r="S192" s="0" t="n">
        <f aca="false">IF(SUM(N192,O192)&gt;0,1,IF(P192&gt;0,2,3))</f>
        <v>3</v>
      </c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s="13" customFormat="true" ht="12.8" hidden="false" customHeight="false" outlineLevel="0" collapsed="false">
      <c r="A193" s="7"/>
      <c r="B193" s="0" t="n">
        <v>75</v>
      </c>
      <c r="C193" s="13" t="n">
        <v>1.959</v>
      </c>
      <c r="D193" s="13" t="n">
        <v>-0.0104534775018692</v>
      </c>
      <c r="E193" s="13" t="n">
        <v>0.0196107135815445</v>
      </c>
      <c r="G193" s="13" t="n">
        <f aca="false">-E193</f>
        <v>-0.0196107135815445</v>
      </c>
      <c r="H193" s="13" t="n">
        <f aca="false">D193-E193</f>
        <v>-0.0300641910834137</v>
      </c>
      <c r="I193" s="13" t="n">
        <f aca="false">ABS(G193)</f>
        <v>0.0196107135815445</v>
      </c>
      <c r="J193" s="13" t="n">
        <f aca="false">ABS(H193)</f>
        <v>0.0300641910834137</v>
      </c>
      <c r="K193" s="13" t="n">
        <f aca="false">G193^2</f>
        <v>0.000384580087177374</v>
      </c>
      <c r="L193" s="13" t="n">
        <f aca="false">H193^2</f>
        <v>0.000903855585500012</v>
      </c>
      <c r="N193" s="14" t="n">
        <v>0</v>
      </c>
      <c r="O193" s="14" t="n">
        <v>0</v>
      </c>
      <c r="P193" s="14" t="n">
        <v>0</v>
      </c>
      <c r="Q193" s="14" t="n">
        <v>0</v>
      </c>
      <c r="R193" s="14" t="n">
        <v>0</v>
      </c>
      <c r="S193" s="0" t="n">
        <f aca="false">IF(SUM(N193,O193)&gt;0,1,IF(P193&gt;0,2,3))</f>
        <v>3</v>
      </c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s="13" customFormat="true" ht="12.8" hidden="false" customHeight="false" outlineLevel="0" collapsed="false">
      <c r="A194" s="7"/>
      <c r="B194" s="0" t="n">
        <v>77</v>
      </c>
      <c r="C194" s="13" t="n">
        <v>2.527</v>
      </c>
      <c r="D194" s="13" t="n">
        <v>-0.0101541951298714</v>
      </c>
      <c r="E194" s="13" t="n">
        <v>-0.0029465858234886</v>
      </c>
      <c r="G194" s="13" t="n">
        <f aca="false">-E194</f>
        <v>0.0029465858234886</v>
      </c>
      <c r="H194" s="13" t="n">
        <f aca="false">D194-E194</f>
        <v>-0.0072076093063828</v>
      </c>
      <c r="I194" s="13" t="n">
        <f aca="false">ABS(G194)</f>
        <v>0.0029465858234886</v>
      </c>
      <c r="J194" s="13" t="n">
        <f aca="false">ABS(H194)</f>
        <v>0.0072076093063828</v>
      </c>
      <c r="K194" s="13" t="n">
        <f aca="false">G194^2</f>
        <v>8.68236801518399E-006</v>
      </c>
      <c r="L194" s="13" t="n">
        <f aca="false">H194^2</f>
        <v>5.19496319134559E-005</v>
      </c>
      <c r="N194" s="14" t="n">
        <v>0</v>
      </c>
      <c r="O194" s="14" t="n">
        <v>0</v>
      </c>
      <c r="P194" s="14" t="n">
        <v>0</v>
      </c>
      <c r="Q194" s="14" t="n">
        <v>0</v>
      </c>
      <c r="R194" s="14" t="n">
        <v>0</v>
      </c>
      <c r="S194" s="0" t="n">
        <f aca="false">IF(SUM(N194,O194)&gt;0,1,IF(P194&gt;0,2,3))</f>
        <v>3</v>
      </c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s="13" customFormat="true" ht="12.8" hidden="false" customHeight="false" outlineLevel="0" collapsed="false">
      <c r="A195" s="7"/>
      <c r="B195" s="0" t="n">
        <v>78</v>
      </c>
      <c r="C195" s="13" t="n">
        <v>2.283</v>
      </c>
      <c r="D195" s="13" t="n">
        <v>-0.00953909754753113</v>
      </c>
      <c r="E195" s="13" t="n">
        <v>-0.0012034084299387</v>
      </c>
      <c r="G195" s="13" t="n">
        <f aca="false">-E195</f>
        <v>0.0012034084299387</v>
      </c>
      <c r="H195" s="13" t="n">
        <f aca="false">D195-E195</f>
        <v>-0.00833568911759243</v>
      </c>
      <c r="I195" s="13" t="n">
        <f aca="false">ABS(G195)</f>
        <v>0.0012034084299387</v>
      </c>
      <c r="J195" s="13" t="n">
        <f aca="false">ABS(H195)</f>
        <v>0.00833568911759243</v>
      </c>
      <c r="K195" s="13" t="n">
        <f aca="false">G195^2</f>
        <v>1.44819184924753E-006</v>
      </c>
      <c r="L195" s="13" t="n">
        <f aca="false">H195^2</f>
        <v>6.94837130651489E-005</v>
      </c>
      <c r="N195" s="14" t="n">
        <v>0</v>
      </c>
      <c r="O195" s="14" t="n">
        <v>0</v>
      </c>
      <c r="P195" s="14" t="n">
        <v>0</v>
      </c>
      <c r="Q195" s="14" t="n">
        <v>0</v>
      </c>
      <c r="R195" s="14" t="n">
        <v>0</v>
      </c>
      <c r="S195" s="0" t="n">
        <f aca="false">IF(SUM(N195,O195)&gt;0,1,IF(P195&gt;0,2,3))</f>
        <v>3</v>
      </c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s="13" customFormat="true" ht="12.8" hidden="false" customHeight="false" outlineLevel="0" collapsed="false">
      <c r="A196" s="7"/>
      <c r="B196" s="0" t="n">
        <v>79</v>
      </c>
      <c r="C196" s="13" t="n">
        <v>2.77199999999999</v>
      </c>
      <c r="D196" s="13" t="n">
        <v>-0.0109646841883659</v>
      </c>
      <c r="E196" s="13" t="n">
        <v>-0.0046968885527768</v>
      </c>
      <c r="G196" s="13" t="n">
        <f aca="false">-E196</f>
        <v>0.0046968885527768</v>
      </c>
      <c r="H196" s="13" t="n">
        <f aca="false">D196-E196</f>
        <v>-0.0062677956355891</v>
      </c>
      <c r="I196" s="13" t="n">
        <f aca="false">ABS(G196)</f>
        <v>0.0046968885527768</v>
      </c>
      <c r="J196" s="13" t="n">
        <f aca="false">ABS(H196)</f>
        <v>0.0062677956355891</v>
      </c>
      <c r="K196" s="13" t="n">
        <f aca="false">G196^2</f>
        <v>2.20607620772057E-005</v>
      </c>
      <c r="L196" s="13" t="n">
        <f aca="false">H196^2</f>
        <v>3.92852621295098E-005</v>
      </c>
      <c r="N196" s="14" t="n">
        <v>0</v>
      </c>
      <c r="O196" s="14" t="n">
        <v>0</v>
      </c>
      <c r="P196" s="14" t="n">
        <v>0</v>
      </c>
      <c r="Q196" s="14" t="n">
        <v>0</v>
      </c>
      <c r="R196" s="14" t="n">
        <v>0</v>
      </c>
      <c r="S196" s="0" t="n">
        <f aca="false">IF(SUM(N196,O196)&gt;0,1,IF(P196&gt;0,2,3))</f>
        <v>3</v>
      </c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s="13" customFormat="true" ht="12.8" hidden="false" customHeight="false" outlineLevel="0" collapsed="false">
      <c r="A197" s="7"/>
      <c r="B197" s="0" t="n">
        <v>81</v>
      </c>
      <c r="C197" s="13" t="n">
        <v>2.393</v>
      </c>
      <c r="D197" s="13" t="n">
        <v>-0.00719867646694183</v>
      </c>
      <c r="E197" s="13" t="n">
        <v>-0.0041534927455352</v>
      </c>
      <c r="G197" s="13" t="n">
        <f aca="false">-E197</f>
        <v>0.0041534927455352</v>
      </c>
      <c r="H197" s="13" t="n">
        <f aca="false">D197-E197</f>
        <v>-0.00304518372140663</v>
      </c>
      <c r="I197" s="13" t="n">
        <f aca="false">ABS(G197)</f>
        <v>0.0041534927455352</v>
      </c>
      <c r="J197" s="13" t="n">
        <f aca="false">ABS(H197)</f>
        <v>0.00304518372140663</v>
      </c>
      <c r="K197" s="13" t="n">
        <f aca="false">G197^2</f>
        <v>1.72515019872135E-005</v>
      </c>
      <c r="L197" s="13" t="n">
        <f aca="false">H197^2</f>
        <v>9.27314389711994E-006</v>
      </c>
      <c r="N197" s="14" t="n">
        <v>0</v>
      </c>
      <c r="O197" s="14" t="n">
        <v>0</v>
      </c>
      <c r="P197" s="14" t="n">
        <v>0</v>
      </c>
      <c r="Q197" s="14" t="n">
        <v>0</v>
      </c>
      <c r="R197" s="14" t="n">
        <v>0</v>
      </c>
      <c r="S197" s="0" t="n">
        <f aca="false">IF(SUM(N197,O197)&gt;0,1,IF(P197&gt;0,2,3))</f>
        <v>3</v>
      </c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s="13" customFormat="true" ht="12.8" hidden="false" customHeight="false" outlineLevel="0" collapsed="false">
      <c r="A198" s="7"/>
      <c r="B198" s="0" t="n">
        <v>82</v>
      </c>
      <c r="C198" s="13" t="n">
        <v>2.273</v>
      </c>
      <c r="D198" s="13" t="n">
        <v>-0.0112326666712761</v>
      </c>
      <c r="E198" s="13" t="n">
        <v>0.0026252362007908</v>
      </c>
      <c r="G198" s="13" t="n">
        <f aca="false">-E198</f>
        <v>-0.0026252362007908</v>
      </c>
      <c r="H198" s="13" t="n">
        <f aca="false">D198-E198</f>
        <v>-0.0138579028720669</v>
      </c>
      <c r="I198" s="13" t="n">
        <f aca="false">ABS(G198)</f>
        <v>0.0026252362007908</v>
      </c>
      <c r="J198" s="13" t="n">
        <f aca="false">ABS(H198)</f>
        <v>0.0138579028720669</v>
      </c>
      <c r="K198" s="13" t="n">
        <f aca="false">G198^2</f>
        <v>6.89186510994251E-006</v>
      </c>
      <c r="L198" s="13" t="n">
        <f aca="false">H198^2</f>
        <v>0.00019204147201164</v>
      </c>
      <c r="N198" s="14" t="n">
        <v>0</v>
      </c>
      <c r="O198" s="14" t="n">
        <v>0</v>
      </c>
      <c r="P198" s="14" t="n">
        <v>0</v>
      </c>
      <c r="Q198" s="14" t="n">
        <v>0</v>
      </c>
      <c r="R198" s="14" t="n">
        <v>0</v>
      </c>
      <c r="S198" s="0" t="n">
        <f aca="false">IF(SUM(N198,O198)&gt;0,1,IF(P198&gt;0,2,3))</f>
        <v>3</v>
      </c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s="13" customFormat="true" ht="12.8" hidden="false" customHeight="false" outlineLevel="0" collapsed="false">
      <c r="A199" s="7"/>
      <c r="B199" s="0" t="n">
        <v>83</v>
      </c>
      <c r="C199" s="13" t="n">
        <v>1.838</v>
      </c>
      <c r="D199" s="13" t="n">
        <v>-0.0105329155921936</v>
      </c>
      <c r="E199" s="13" t="n">
        <v>-1.46166175640043E-005</v>
      </c>
      <c r="G199" s="13" t="n">
        <f aca="false">-E199</f>
        <v>1.46166175640043E-005</v>
      </c>
      <c r="H199" s="13" t="n">
        <f aca="false">D199-E199</f>
        <v>-0.0105182989746296</v>
      </c>
      <c r="I199" s="13" t="n">
        <f aca="false">ABS(G199)</f>
        <v>1.46166175640043E-005</v>
      </c>
      <c r="J199" s="13" t="n">
        <f aca="false">ABS(H199)</f>
        <v>0.0105182989746296</v>
      </c>
      <c r="K199" s="13" t="n">
        <f aca="false">G199^2</f>
        <v>2.13645509012359E-010</v>
      </c>
      <c r="L199" s="13" t="n">
        <f aca="false">H199^2</f>
        <v>0.000110634613319694</v>
      </c>
      <c r="N199" s="14" t="n">
        <v>0</v>
      </c>
      <c r="O199" s="14" t="n">
        <v>0</v>
      </c>
      <c r="P199" s="14" t="n">
        <v>0</v>
      </c>
      <c r="Q199" s="14" t="n">
        <v>0</v>
      </c>
      <c r="R199" s="14" t="n">
        <v>0</v>
      </c>
      <c r="S199" s="0" t="n">
        <f aca="false">IF(SUM(N199,O199)&gt;0,1,IF(P199&gt;0,2,3))</f>
        <v>3</v>
      </c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s="13" customFormat="true" ht="12.8" hidden="false" customHeight="false" outlineLevel="0" collapsed="false">
      <c r="A200" s="7"/>
      <c r="B200" s="0" t="n">
        <v>87</v>
      </c>
      <c r="C200" s="13" t="n">
        <v>5.976</v>
      </c>
      <c r="D200" s="13" t="n">
        <v>0.0380031988024712</v>
      </c>
      <c r="E200" s="13" t="n">
        <v>0.0423657815304337</v>
      </c>
      <c r="G200" s="13" t="n">
        <f aca="false">-E200</f>
        <v>-0.0423657815304337</v>
      </c>
      <c r="H200" s="13" t="n">
        <f aca="false">D200-E200</f>
        <v>-0.0043625827279625</v>
      </c>
      <c r="I200" s="13" t="n">
        <f aca="false">ABS(G200)</f>
        <v>0.0423657815304337</v>
      </c>
      <c r="J200" s="13" t="n">
        <f aca="false">ABS(H200)</f>
        <v>0.0043625827279625</v>
      </c>
      <c r="K200" s="13" t="n">
        <f aca="false">G200^2</f>
        <v>0.00179485944468444</v>
      </c>
      <c r="L200" s="13" t="n">
        <f aca="false">H200^2</f>
        <v>1.90321280583167E-005</v>
      </c>
      <c r="N200" s="14" t="n">
        <v>0</v>
      </c>
      <c r="O200" s="14" t="n">
        <v>0</v>
      </c>
      <c r="P200" s="14" t="n">
        <v>0</v>
      </c>
      <c r="Q200" s="14" t="n">
        <v>0</v>
      </c>
      <c r="R200" s="14" t="n">
        <v>0</v>
      </c>
      <c r="S200" s="0" t="n">
        <f aca="false">IF(SUM(N200,O200)&gt;0,1,IF(P200&gt;0,2,3))</f>
        <v>3</v>
      </c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s="13" customFormat="true" ht="12.8" hidden="false" customHeight="false" outlineLevel="0" collapsed="false">
      <c r="A201" s="7"/>
      <c r="B201" s="0" t="n">
        <v>90</v>
      </c>
      <c r="C201" s="13" t="n">
        <v>6.992</v>
      </c>
      <c r="D201" s="13" t="n">
        <v>0.0463411882519722</v>
      </c>
      <c r="E201" s="13" t="n">
        <v>0.036646062853704</v>
      </c>
      <c r="G201" s="13" t="n">
        <f aca="false">-E201</f>
        <v>-0.036646062853704</v>
      </c>
      <c r="H201" s="13" t="n">
        <f aca="false">D201-E201</f>
        <v>0.00969512539826819</v>
      </c>
      <c r="I201" s="13" t="n">
        <f aca="false">ABS(G201)</f>
        <v>0.036646062853704</v>
      </c>
      <c r="J201" s="13" t="n">
        <f aca="false">ABS(H201)</f>
        <v>0.00969512539826819</v>
      </c>
      <c r="K201" s="13" t="n">
        <f aca="false">G201^2</f>
        <v>0.00134293392267762</v>
      </c>
      <c r="L201" s="13" t="n">
        <f aca="false">H201^2</f>
        <v>9.3995456488145E-005</v>
      </c>
      <c r="N201" s="14" t="n">
        <v>0</v>
      </c>
      <c r="O201" s="14" t="n">
        <v>0</v>
      </c>
      <c r="P201" s="14" t="n">
        <v>0</v>
      </c>
      <c r="Q201" s="14" t="n">
        <v>0</v>
      </c>
      <c r="R201" s="14" t="n">
        <v>0</v>
      </c>
      <c r="S201" s="0" t="n">
        <f aca="false">IF(SUM(N201,O201)&gt;0,1,IF(P201&gt;0,2,3))</f>
        <v>3</v>
      </c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s="13" customFormat="true" ht="12.8" hidden="false" customHeight="false" outlineLevel="0" collapsed="false">
      <c r="A202" s="7"/>
      <c r="B202" s="0" t="n">
        <v>93</v>
      </c>
      <c r="C202" s="13" t="n">
        <v>2.102</v>
      </c>
      <c r="D202" s="13" t="n">
        <v>-0.0108661279082298</v>
      </c>
      <c r="E202" s="13" t="n">
        <v>-0.0800763352581925</v>
      </c>
      <c r="G202" s="13" t="n">
        <f aca="false">-E202</f>
        <v>0.0800763352581925</v>
      </c>
      <c r="H202" s="13" t="n">
        <f aca="false">D202-E202</f>
        <v>0.0692102073499627</v>
      </c>
      <c r="I202" s="13" t="n">
        <f aca="false">ABS(G202)</f>
        <v>0.0800763352581925</v>
      </c>
      <c r="J202" s="13" t="n">
        <f aca="false">ABS(H202)</f>
        <v>0.0692102073499627</v>
      </c>
      <c r="K202" s="13" t="n">
        <f aca="false">G202^2</f>
        <v>0.00641221946838244</v>
      </c>
      <c r="L202" s="13" t="n">
        <f aca="false">H202^2</f>
        <v>0.00479005280142483</v>
      </c>
      <c r="N202" s="14" t="n">
        <v>0</v>
      </c>
      <c r="O202" s="14" t="n">
        <v>0</v>
      </c>
      <c r="P202" s="14" t="n">
        <v>0</v>
      </c>
      <c r="Q202" s="14" t="n">
        <v>0</v>
      </c>
      <c r="R202" s="14" t="n">
        <v>0</v>
      </c>
      <c r="S202" s="0" t="n">
        <f aca="false">IF(SUM(N202,O202)&gt;0,1,IF(P202&gt;0,2,3))</f>
        <v>3</v>
      </c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s="13" customFormat="true" ht="12.8" hidden="false" customHeight="false" outlineLevel="0" collapsed="false">
      <c r="A203" s="7"/>
      <c r="B203" s="0" t="n">
        <v>94</v>
      </c>
      <c r="C203" s="13" t="n">
        <v>2.91399999999999</v>
      </c>
      <c r="D203" s="13" t="n">
        <v>0.00565614551305771</v>
      </c>
      <c r="E203" s="13" t="n">
        <v>0.0524456460473408</v>
      </c>
      <c r="G203" s="13" t="n">
        <f aca="false">-E203</f>
        <v>-0.0524456460473408</v>
      </c>
      <c r="H203" s="13" t="n">
        <f aca="false">D203-E203</f>
        <v>-0.0467895005342831</v>
      </c>
      <c r="I203" s="13" t="n">
        <f aca="false">ABS(G203)</f>
        <v>0.0524456460473408</v>
      </c>
      <c r="J203" s="13" t="n">
        <f aca="false">ABS(H203)</f>
        <v>0.0467895005342831</v>
      </c>
      <c r="K203" s="13" t="n">
        <f aca="false">G203^2</f>
        <v>0.00275054578932295</v>
      </c>
      <c r="L203" s="13" t="n">
        <f aca="false">H203^2</f>
        <v>0.00218925736024768</v>
      </c>
      <c r="N203" s="14" t="n">
        <v>0</v>
      </c>
      <c r="O203" s="14" t="n">
        <v>0</v>
      </c>
      <c r="P203" s="14" t="n">
        <v>0</v>
      </c>
      <c r="Q203" s="14" t="n">
        <v>0</v>
      </c>
      <c r="R203" s="14" t="n">
        <v>0</v>
      </c>
      <c r="S203" s="0" t="n">
        <f aca="false">IF(SUM(N203,O203)&gt;0,1,IF(P203&gt;0,2,3))</f>
        <v>3</v>
      </c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s="13" customFormat="true" ht="12.8" hidden="false" customHeight="false" outlineLevel="0" collapsed="false">
      <c r="A204" s="7"/>
      <c r="B204" s="0" t="n">
        <v>95</v>
      </c>
      <c r="C204" s="13" t="n">
        <v>1.754</v>
      </c>
      <c r="D204" s="13" t="n">
        <v>-0.00371065735816956</v>
      </c>
      <c r="E204" s="13" t="n">
        <v>0.0237881733622436</v>
      </c>
      <c r="G204" s="13" t="n">
        <f aca="false">-E204</f>
        <v>-0.0237881733622436</v>
      </c>
      <c r="H204" s="13" t="n">
        <f aca="false">D204-E204</f>
        <v>-0.0274988307204132</v>
      </c>
      <c r="I204" s="13" t="n">
        <f aca="false">ABS(G204)</f>
        <v>0.0237881733622436</v>
      </c>
      <c r="J204" s="13" t="n">
        <f aca="false">ABS(H204)</f>
        <v>0.0274988307204132</v>
      </c>
      <c r="K204" s="13" t="n">
        <f aca="false">G204^2</f>
        <v>0.000565877191912156</v>
      </c>
      <c r="L204" s="13" t="n">
        <f aca="false">H204^2</f>
        <v>0.000756185690989939</v>
      </c>
      <c r="N204" s="14" t="n">
        <v>0</v>
      </c>
      <c r="O204" s="14" t="n">
        <v>0</v>
      </c>
      <c r="P204" s="14" t="n">
        <v>0</v>
      </c>
      <c r="Q204" s="14" t="n">
        <v>0</v>
      </c>
      <c r="R204" s="14" t="n">
        <v>0</v>
      </c>
      <c r="S204" s="0" t="n">
        <f aca="false">IF(SUM(N204,O204)&gt;0,1,IF(P204&gt;0,2,3))</f>
        <v>3</v>
      </c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s="13" customFormat="true" ht="12.8" hidden="false" customHeight="false" outlineLevel="0" collapsed="false">
      <c r="A205" s="7"/>
      <c r="B205" s="0" t="n">
        <v>97</v>
      </c>
      <c r="C205" s="13" t="n">
        <v>2.10299999999999</v>
      </c>
      <c r="D205" s="13" t="n">
        <v>-0.0108906775712967</v>
      </c>
      <c r="E205" s="13" t="n">
        <v>0.0158780834531334</v>
      </c>
      <c r="G205" s="13" t="n">
        <f aca="false">-E205</f>
        <v>-0.0158780834531334</v>
      </c>
      <c r="H205" s="13" t="n">
        <f aca="false">D205-E205</f>
        <v>-0.0267687610244301</v>
      </c>
      <c r="I205" s="13" t="n">
        <f aca="false">ABS(G205)</f>
        <v>0.0158780834531334</v>
      </c>
      <c r="J205" s="13" t="n">
        <f aca="false">ABS(H205)</f>
        <v>0.0267687610244301</v>
      </c>
      <c r="K205" s="13" t="n">
        <f aca="false">G205^2</f>
        <v>0.000252113534144669</v>
      </c>
      <c r="L205" s="13" t="n">
        <f aca="false">H205^2</f>
        <v>0.000716566566783048</v>
      </c>
      <c r="N205" s="14" t="n">
        <v>0</v>
      </c>
      <c r="O205" s="14" t="n">
        <v>0</v>
      </c>
      <c r="P205" s="14" t="n">
        <v>0</v>
      </c>
      <c r="Q205" s="14" t="n">
        <v>0</v>
      </c>
      <c r="R205" s="14" t="n">
        <v>0</v>
      </c>
      <c r="S205" s="0" t="n">
        <f aca="false">IF(SUM(N205,O205)&gt;0,1,IF(P205&gt;0,2,3))</f>
        <v>3</v>
      </c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s="13" customFormat="true" ht="12.8" hidden="false" customHeight="false" outlineLevel="0" collapsed="false">
      <c r="A206" s="7"/>
      <c r="B206" s="0" t="n">
        <v>98</v>
      </c>
      <c r="C206" s="13" t="n">
        <v>1.756</v>
      </c>
      <c r="D206" s="13" t="n">
        <v>-0.0109096020460129</v>
      </c>
      <c r="E206" s="13" t="n">
        <v>0.0053151073369746</v>
      </c>
      <c r="G206" s="13" t="n">
        <f aca="false">-E206</f>
        <v>-0.0053151073369746</v>
      </c>
      <c r="H206" s="13" t="n">
        <f aca="false">D206-E206</f>
        <v>-0.0162247093829875</v>
      </c>
      <c r="I206" s="13" t="n">
        <f aca="false">ABS(G206)</f>
        <v>0.0053151073369746</v>
      </c>
      <c r="J206" s="13" t="n">
        <f aca="false">ABS(H206)</f>
        <v>0.0162247093829875</v>
      </c>
      <c r="K206" s="13" t="n">
        <f aca="false">G206^2</f>
        <v>2.82503660035612E-005</v>
      </c>
      <c r="L206" s="13" t="n">
        <f aca="false">H206^2</f>
        <v>0.000263241194562403</v>
      </c>
      <c r="N206" s="14" t="n">
        <v>0</v>
      </c>
      <c r="O206" s="14" t="n">
        <v>0</v>
      </c>
      <c r="P206" s="14" t="n">
        <v>0</v>
      </c>
      <c r="Q206" s="14" t="n">
        <v>0</v>
      </c>
      <c r="R206" s="14" t="n">
        <v>0</v>
      </c>
      <c r="S206" s="0" t="n">
        <f aca="false">IF(SUM(N206,O206)&gt;0,1,IF(P206&gt;0,2,3))</f>
        <v>3</v>
      </c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s="13" customFormat="true" ht="12.8" hidden="false" customHeight="false" outlineLevel="0" collapsed="false">
      <c r="A207" s="7"/>
      <c r="B207" s="0" t="n">
        <v>99</v>
      </c>
      <c r="C207" s="13" t="n">
        <v>1.974</v>
      </c>
      <c r="D207" s="13" t="n">
        <v>-0.0110591873526573</v>
      </c>
      <c r="E207" s="13" t="n">
        <v>-0.0072198677883378</v>
      </c>
      <c r="G207" s="13" t="n">
        <f aca="false">-E207</f>
        <v>0.0072198677883378</v>
      </c>
      <c r="H207" s="13" t="n">
        <f aca="false">D207-E207</f>
        <v>-0.0038393195643195</v>
      </c>
      <c r="I207" s="13" t="n">
        <f aca="false">ABS(G207)</f>
        <v>0.0072198677883378</v>
      </c>
      <c r="J207" s="13" t="n">
        <f aca="false">ABS(H207)</f>
        <v>0.0038393195643195</v>
      </c>
      <c r="K207" s="13" t="n">
        <f aca="false">G207^2</f>
        <v>5.21264908810778E-005</v>
      </c>
      <c r="L207" s="13" t="n">
        <f aca="false">H207^2</f>
        <v>1.47403747169665E-005</v>
      </c>
      <c r="N207" s="14" t="n">
        <v>0</v>
      </c>
      <c r="O207" s="14" t="n">
        <v>0</v>
      </c>
      <c r="P207" s="14" t="n">
        <v>0</v>
      </c>
      <c r="Q207" s="14" t="n">
        <v>0</v>
      </c>
      <c r="R207" s="14" t="n">
        <v>0</v>
      </c>
      <c r="S207" s="0" t="n">
        <f aca="false">IF(SUM(N207,O207)&gt;0,1,IF(P207&gt;0,2,3))</f>
        <v>3</v>
      </c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s="13" customFormat="true" ht="12.8" hidden="false" customHeight="false" outlineLevel="0" collapsed="false">
      <c r="A208" s="7"/>
      <c r="B208" s="0" t="n">
        <v>101</v>
      </c>
      <c r="C208" s="13" t="n">
        <v>2.14399999999999</v>
      </c>
      <c r="D208" s="13" t="n">
        <v>-0.0104134157299995</v>
      </c>
      <c r="E208" s="13" t="n">
        <v>-0.001679411349938</v>
      </c>
      <c r="G208" s="13" t="n">
        <f aca="false">-E208</f>
        <v>0.001679411349938</v>
      </c>
      <c r="H208" s="13" t="n">
        <f aca="false">D208-E208</f>
        <v>-0.0087340043800615</v>
      </c>
      <c r="I208" s="13" t="n">
        <f aca="false">ABS(G208)</f>
        <v>0.001679411349938</v>
      </c>
      <c r="J208" s="13" t="n">
        <f aca="false">ABS(H208)</f>
        <v>0.0087340043800615</v>
      </c>
      <c r="K208" s="13" t="n">
        <f aca="false">G208^2</f>
        <v>2.82042248230058E-006</v>
      </c>
      <c r="L208" s="13" t="n">
        <f aca="false">H208^2</f>
        <v>7.62828325109335E-005</v>
      </c>
      <c r="N208" s="14" t="n">
        <v>0</v>
      </c>
      <c r="O208" s="14" t="n">
        <v>0</v>
      </c>
      <c r="P208" s="14" t="n">
        <v>0</v>
      </c>
      <c r="Q208" s="14" t="n">
        <v>0</v>
      </c>
      <c r="R208" s="14" t="n">
        <v>0</v>
      </c>
      <c r="S208" s="0" t="n">
        <f aca="false">IF(SUM(N208,O208)&gt;0,1,IF(P208&gt;0,2,3))</f>
        <v>3</v>
      </c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s="13" customFormat="true" ht="12.8" hidden="false" customHeight="false" outlineLevel="0" collapsed="false">
      <c r="A209" s="7"/>
      <c r="B209" s="0" t="n">
        <v>102</v>
      </c>
      <c r="C209" s="13" t="n">
        <v>2.279</v>
      </c>
      <c r="D209" s="13" t="n">
        <v>-0.011186383664608</v>
      </c>
      <c r="E209" s="13" t="n">
        <v>0.10287347272851</v>
      </c>
      <c r="G209" s="13" t="n">
        <f aca="false">-E209</f>
        <v>-0.10287347272851</v>
      </c>
      <c r="H209" s="13" t="n">
        <f aca="false">D209-E209</f>
        <v>-0.114059856393118</v>
      </c>
      <c r="I209" s="13" t="n">
        <f aca="false">ABS(G209)</f>
        <v>0.10287347272851</v>
      </c>
      <c r="J209" s="13" t="n">
        <f aca="false">ABS(H209)</f>
        <v>0.114059856393118</v>
      </c>
      <c r="K209" s="13" t="n">
        <f aca="false">G209^2</f>
        <v>0.0105829513912235</v>
      </c>
      <c r="L209" s="13" t="n">
        <f aca="false">H209^2</f>
        <v>0.0130096508404187</v>
      </c>
      <c r="N209" s="14" t="n">
        <v>0</v>
      </c>
      <c r="O209" s="14" t="n">
        <v>0</v>
      </c>
      <c r="P209" s="14" t="n">
        <v>0</v>
      </c>
      <c r="Q209" s="14" t="n">
        <v>0</v>
      </c>
      <c r="R209" s="14" t="n">
        <v>0</v>
      </c>
      <c r="S209" s="0" t="n">
        <f aca="false">IF(SUM(N209,O209)&gt;0,1,IF(P209&gt;0,2,3))</f>
        <v>3</v>
      </c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s="13" customFormat="true" ht="12.8" hidden="false" customHeight="false" outlineLevel="0" collapsed="false">
      <c r="A210" s="7"/>
      <c r="B210" s="0" t="n">
        <v>103</v>
      </c>
      <c r="C210" s="13" t="n">
        <v>1.788</v>
      </c>
      <c r="D210" s="13" t="n">
        <v>-0.0106605887413025</v>
      </c>
      <c r="E210" s="13" t="n">
        <v>0.047029632869384</v>
      </c>
      <c r="G210" s="13" t="n">
        <f aca="false">-E210</f>
        <v>-0.047029632869384</v>
      </c>
      <c r="H210" s="13" t="n">
        <f aca="false">D210-E210</f>
        <v>-0.0576902216106865</v>
      </c>
      <c r="I210" s="13" t="n">
        <f aca="false">ABS(G210)</f>
        <v>0.047029632869384</v>
      </c>
      <c r="J210" s="13" t="n">
        <f aca="false">ABS(H210)</f>
        <v>0.0576902216106865</v>
      </c>
      <c r="K210" s="13" t="n">
        <f aca="false">G210^2</f>
        <v>0.00221178636782904</v>
      </c>
      <c r="L210" s="13" t="n">
        <f aca="false">H210^2</f>
        <v>0.00332816166949012</v>
      </c>
      <c r="N210" s="14" t="n">
        <v>0</v>
      </c>
      <c r="O210" s="14" t="n">
        <v>0</v>
      </c>
      <c r="P210" s="14" t="n">
        <v>0</v>
      </c>
      <c r="Q210" s="14" t="n">
        <v>0</v>
      </c>
      <c r="R210" s="14" t="n">
        <v>0</v>
      </c>
      <c r="S210" s="0" t="n">
        <f aca="false">IF(SUM(N210,O210)&gt;0,1,IF(P210&gt;0,2,3))</f>
        <v>3</v>
      </c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s="13" customFormat="true" ht="12.8" hidden="false" customHeight="false" outlineLevel="0" collapsed="false">
      <c r="A211" s="7" t="n">
        <v>7</v>
      </c>
      <c r="B211" s="0" t="n">
        <v>6</v>
      </c>
      <c r="C211" s="13" t="n">
        <v>7.419</v>
      </c>
      <c r="D211" s="13" t="n">
        <v>0.0484750866889954</v>
      </c>
      <c r="E211" s="13" t="n">
        <v>0.0562798530035471</v>
      </c>
      <c r="G211" s="13" t="n">
        <f aca="false">-E211</f>
        <v>-0.0562798530035471</v>
      </c>
      <c r="H211" s="13" t="n">
        <f aca="false">D211-E211</f>
        <v>-0.0078047663145517</v>
      </c>
      <c r="I211" s="13" t="n">
        <f aca="false">ABS(G211)</f>
        <v>0.0562798530035471</v>
      </c>
      <c r="J211" s="13" t="n">
        <f aca="false">ABS(H211)</f>
        <v>0.0078047663145517</v>
      </c>
      <c r="K211" s="13" t="n">
        <f aca="false">G211^2</f>
        <v>0.00316742185410087</v>
      </c>
      <c r="L211" s="13" t="n">
        <f aca="false">H211^2</f>
        <v>6.0914377224761E-005</v>
      </c>
      <c r="N211" s="14" t="n">
        <v>0</v>
      </c>
      <c r="O211" s="14" t="n">
        <v>0</v>
      </c>
      <c r="P211" s="14" t="n">
        <v>0</v>
      </c>
      <c r="Q211" s="14" t="n">
        <v>0</v>
      </c>
      <c r="R211" s="14" t="n">
        <v>1</v>
      </c>
      <c r="S211" s="0" t="n">
        <f aca="false">IF(SUM(N211,O211)&gt;0,1,IF(P211&gt;0,2,3))</f>
        <v>3</v>
      </c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s="13" customFormat="true" ht="12.8" hidden="false" customHeight="false" outlineLevel="0" collapsed="false">
      <c r="A212" s="7"/>
      <c r="B212" s="0" t="n">
        <v>8</v>
      </c>
      <c r="C212" s="13" t="n">
        <v>7.413</v>
      </c>
      <c r="D212" s="13" t="n">
        <v>0.023128367960453</v>
      </c>
      <c r="E212" s="13" t="n">
        <v>0.0154914718306343</v>
      </c>
      <c r="G212" s="13" t="n">
        <f aca="false">-E212</f>
        <v>-0.0154914718306343</v>
      </c>
      <c r="H212" s="13" t="n">
        <f aca="false">D212-E212</f>
        <v>0.0076368961298187</v>
      </c>
      <c r="I212" s="13" t="n">
        <f aca="false">ABS(G212)</f>
        <v>0.0154914718306343</v>
      </c>
      <c r="J212" s="13" t="n">
        <f aca="false">ABS(H212)</f>
        <v>0.0076368961298187</v>
      </c>
      <c r="K212" s="13" t="n">
        <f aca="false">G212^2</f>
        <v>0.000239985699479336</v>
      </c>
      <c r="L212" s="13" t="n">
        <f aca="false">H212^2</f>
        <v>5.83221824976399E-005</v>
      </c>
      <c r="N212" s="14" t="n">
        <v>0</v>
      </c>
      <c r="O212" s="14" t="n">
        <v>0</v>
      </c>
      <c r="P212" s="14" t="n">
        <v>0</v>
      </c>
      <c r="Q212" s="14" t="n">
        <v>0</v>
      </c>
      <c r="R212" s="14" t="n">
        <v>0</v>
      </c>
      <c r="S212" s="0" t="n">
        <f aca="false">IF(SUM(N212,O212)&gt;0,1,IF(P212&gt;0,2,3))</f>
        <v>3</v>
      </c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s="13" customFormat="true" ht="12.8" hidden="false" customHeight="false" outlineLevel="0" collapsed="false">
      <c r="A213" s="7"/>
      <c r="B213" s="0" t="n">
        <v>10</v>
      </c>
      <c r="C213" s="13" t="n">
        <v>7.491</v>
      </c>
      <c r="D213" s="13" t="n">
        <v>0.0490056164562702</v>
      </c>
      <c r="E213" s="13" t="n">
        <v>0.159811785598729</v>
      </c>
      <c r="G213" s="13" t="n">
        <f aca="false">-E213</f>
        <v>-0.159811785598729</v>
      </c>
      <c r="H213" s="13" t="n">
        <f aca="false">D213-E213</f>
        <v>-0.110806169142459</v>
      </c>
      <c r="I213" s="13" t="n">
        <f aca="false">ABS(G213)</f>
        <v>0.159811785598729</v>
      </c>
      <c r="J213" s="13" t="n">
        <f aca="false">ABS(H213)</f>
        <v>0.110806169142459</v>
      </c>
      <c r="K213" s="13" t="n">
        <f aca="false">G213^2</f>
        <v>0.0255398068162541</v>
      </c>
      <c r="L213" s="13" t="n">
        <f aca="false">H213^2</f>
        <v>0.0122780071200272</v>
      </c>
      <c r="N213" s="14" t="n">
        <v>0</v>
      </c>
      <c r="O213" s="14" t="n">
        <v>0</v>
      </c>
      <c r="P213" s="14" t="n">
        <v>0</v>
      </c>
      <c r="Q213" s="14" t="n">
        <v>0</v>
      </c>
      <c r="R213" s="14" t="n">
        <v>1</v>
      </c>
      <c r="S213" s="0" t="n">
        <f aca="false">IF(SUM(N213,O213)&gt;0,1,IF(P213&gt;0,2,3))</f>
        <v>3</v>
      </c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s="13" customFormat="true" ht="12.8" hidden="false" customHeight="false" outlineLevel="0" collapsed="false">
      <c r="A214" s="7"/>
      <c r="B214" s="0" t="n">
        <v>13</v>
      </c>
      <c r="C214" s="13" t="n">
        <v>3.585</v>
      </c>
      <c r="D214" s="13" t="n">
        <v>0.061723705381155</v>
      </c>
      <c r="E214" s="13" t="n">
        <v>-0.24503030115853</v>
      </c>
      <c r="G214" s="13" t="n">
        <f aca="false">-E214</f>
        <v>0.24503030115853</v>
      </c>
      <c r="H214" s="13" t="n">
        <f aca="false">D214-E214</f>
        <v>0.306754006539685</v>
      </c>
      <c r="I214" s="13" t="n">
        <f aca="false">ABS(G214)</f>
        <v>0.24503030115853</v>
      </c>
      <c r="J214" s="13" t="n">
        <f aca="false">ABS(H214)</f>
        <v>0.306754006539685</v>
      </c>
      <c r="K214" s="13" t="n">
        <f aca="false">G214^2</f>
        <v>0.0600398484858399</v>
      </c>
      <c r="L214" s="13" t="n">
        <f aca="false">H214^2</f>
        <v>0.0940980205281491</v>
      </c>
      <c r="N214" s="14" t="n">
        <v>0</v>
      </c>
      <c r="O214" s="14" t="n">
        <v>0</v>
      </c>
      <c r="P214" s="14" t="n">
        <v>0</v>
      </c>
      <c r="Q214" s="14" t="n">
        <v>0</v>
      </c>
      <c r="R214" s="14" t="n">
        <v>1</v>
      </c>
      <c r="S214" s="0" t="n">
        <f aca="false">IF(SUM(N214,O214)&gt;0,1,IF(P214&gt;0,2,3))</f>
        <v>3</v>
      </c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s="13" customFormat="true" ht="12.8" hidden="false" customHeight="false" outlineLevel="0" collapsed="false">
      <c r="A215" s="7"/>
      <c r="B215" s="0" t="n">
        <v>15</v>
      </c>
      <c r="C215" s="13" t="n">
        <v>0.958999999999996</v>
      </c>
      <c r="D215" s="13" t="n">
        <v>-0.0096757635474205</v>
      </c>
      <c r="E215" s="13" t="n">
        <v>0.0286858679330122</v>
      </c>
      <c r="G215" s="13" t="n">
        <f aca="false">-E215</f>
        <v>-0.0286858679330122</v>
      </c>
      <c r="H215" s="13" t="n">
        <f aca="false">D215-E215</f>
        <v>-0.0383616314804327</v>
      </c>
      <c r="I215" s="13" t="n">
        <f aca="false">ABS(G215)</f>
        <v>0.0286858679330122</v>
      </c>
      <c r="J215" s="13" t="n">
        <f aca="false">ABS(H215)</f>
        <v>0.0383616314804327</v>
      </c>
      <c r="K215" s="13" t="n">
        <f aca="false">G215^2</f>
        <v>0.000822879019070218</v>
      </c>
      <c r="L215" s="13" t="n">
        <f aca="false">H215^2</f>
        <v>0.00147161476984053</v>
      </c>
      <c r="N215" s="14" t="n">
        <v>0</v>
      </c>
      <c r="O215" s="14" t="n">
        <v>0</v>
      </c>
      <c r="P215" s="14" t="n">
        <v>0</v>
      </c>
      <c r="Q215" s="14" t="n">
        <v>0</v>
      </c>
      <c r="R215" s="14" t="n">
        <v>0</v>
      </c>
      <c r="S215" s="0" t="n">
        <f aca="false">IF(SUM(N215,O215)&gt;0,1,IF(P215&gt;0,2,3))</f>
        <v>3</v>
      </c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s="13" customFormat="true" ht="12.8" hidden="false" customHeight="false" outlineLevel="0" collapsed="false">
      <c r="A216" s="7"/>
      <c r="B216" s="0" t="n">
        <v>16</v>
      </c>
      <c r="C216" s="13" t="n">
        <v>1.29</v>
      </c>
      <c r="D216" s="13" t="n">
        <v>-0.0104174911975861</v>
      </c>
      <c r="E216" s="13" t="n">
        <v>0.0208979205212698</v>
      </c>
      <c r="G216" s="13" t="n">
        <f aca="false">-E216</f>
        <v>-0.0208979205212698</v>
      </c>
      <c r="H216" s="13" t="n">
        <f aca="false">D216-E216</f>
        <v>-0.0313154117188559</v>
      </c>
      <c r="I216" s="13" t="n">
        <f aca="false">ABS(G216)</f>
        <v>0.0208979205212698</v>
      </c>
      <c r="J216" s="13" t="n">
        <f aca="false">ABS(H216)</f>
        <v>0.0313154117188559</v>
      </c>
      <c r="K216" s="13" t="n">
        <f aca="false">G216^2</f>
        <v>0.000436723082113309</v>
      </c>
      <c r="L216" s="13" t="n">
        <f aca="false">H216^2</f>
        <v>0.000980655011121458</v>
      </c>
      <c r="N216" s="14" t="n">
        <v>0</v>
      </c>
      <c r="O216" s="14" t="n">
        <v>0</v>
      </c>
      <c r="P216" s="14" t="n">
        <v>0</v>
      </c>
      <c r="Q216" s="14" t="n">
        <v>0</v>
      </c>
      <c r="R216" s="14" t="n">
        <v>0</v>
      </c>
      <c r="S216" s="0" t="n">
        <f aca="false">IF(SUM(N216,O216)&gt;0,1,IF(P216&gt;0,2,3))</f>
        <v>3</v>
      </c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s="13" customFormat="true" ht="12.8" hidden="false" customHeight="false" outlineLevel="0" collapsed="false">
      <c r="A217" s="7"/>
      <c r="B217" s="0" t="n">
        <v>17</v>
      </c>
      <c r="C217" s="13" t="n">
        <v>1.336</v>
      </c>
      <c r="D217" s="13" t="n">
        <v>-0.0107638090848923</v>
      </c>
      <c r="E217" s="13" t="n">
        <v>0.0521000020908445</v>
      </c>
      <c r="G217" s="13" t="n">
        <f aca="false">-E217</f>
        <v>-0.0521000020908445</v>
      </c>
      <c r="H217" s="13" t="n">
        <f aca="false">D217-E217</f>
        <v>-0.0628638111757368</v>
      </c>
      <c r="I217" s="13" t="n">
        <f aca="false">ABS(G217)</f>
        <v>0.0521000020908445</v>
      </c>
      <c r="J217" s="13" t="n">
        <f aca="false">ABS(H217)</f>
        <v>0.0628638111757368</v>
      </c>
      <c r="K217" s="13" t="n">
        <f aca="false">G217^2</f>
        <v>0.002714410217866</v>
      </c>
      <c r="L217" s="13" t="n">
        <f aca="false">H217^2</f>
        <v>0.00395185875553869</v>
      </c>
      <c r="N217" s="14" t="n">
        <v>0</v>
      </c>
      <c r="O217" s="14" t="n">
        <v>0</v>
      </c>
      <c r="P217" s="14" t="n">
        <v>0</v>
      </c>
      <c r="Q217" s="14" t="n">
        <v>0</v>
      </c>
      <c r="R217" s="14" t="n">
        <v>0</v>
      </c>
      <c r="S217" s="0" t="n">
        <f aca="false">IF(SUM(N217,O217)&gt;0,1,IF(P217&gt;0,2,3))</f>
        <v>3</v>
      </c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s="13" customFormat="true" ht="12.8" hidden="false" customHeight="false" outlineLevel="0" collapsed="false">
      <c r="A218" s="7"/>
      <c r="B218" s="0" t="n">
        <v>19</v>
      </c>
      <c r="C218" s="13" t="n">
        <v>1.28599999999999</v>
      </c>
      <c r="D218" s="13" t="n">
        <v>-0.0111738443374634</v>
      </c>
      <c r="E218" s="13" t="n">
        <v>-0.0178186619899435</v>
      </c>
      <c r="G218" s="13" t="n">
        <f aca="false">-E218</f>
        <v>0.0178186619899435</v>
      </c>
      <c r="H218" s="13" t="n">
        <f aca="false">D218-E218</f>
        <v>0.0066448176524801</v>
      </c>
      <c r="I218" s="13" t="n">
        <f aca="false">ABS(G218)</f>
        <v>0.0178186619899435</v>
      </c>
      <c r="J218" s="13" t="n">
        <f aca="false">ABS(H218)</f>
        <v>0.0066448176524801</v>
      </c>
      <c r="K218" s="13" t="n">
        <f aca="false">G218^2</f>
        <v>0.000317504715111857</v>
      </c>
      <c r="L218" s="13" t="n">
        <f aca="false">H218^2</f>
        <v>4.41536016347111E-005</v>
      </c>
      <c r="N218" s="14" t="n">
        <v>0</v>
      </c>
      <c r="O218" s="14" t="n">
        <v>0</v>
      </c>
      <c r="P218" s="14" t="n">
        <v>0</v>
      </c>
      <c r="Q218" s="14" t="n">
        <v>0</v>
      </c>
      <c r="R218" s="14" t="n">
        <v>0</v>
      </c>
      <c r="S218" s="0" t="n">
        <f aca="false">IF(SUM(N218,O218)&gt;0,1,IF(P218&gt;0,2,3))</f>
        <v>3</v>
      </c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s="13" customFormat="true" ht="12.8" hidden="false" customHeight="false" outlineLevel="0" collapsed="false">
      <c r="A219" s="7"/>
      <c r="B219" s="0" t="n">
        <v>20</v>
      </c>
      <c r="C219" s="13" t="n">
        <v>1.369</v>
      </c>
      <c r="D219" s="13" t="n">
        <v>-0.00978171825408936</v>
      </c>
      <c r="E219" s="13" t="n">
        <v>-0.110800688257439</v>
      </c>
      <c r="G219" s="13" t="n">
        <f aca="false">-E219</f>
        <v>0.110800688257439</v>
      </c>
      <c r="H219" s="13" t="n">
        <f aca="false">D219-E219</f>
        <v>0.10101897000335</v>
      </c>
      <c r="I219" s="13" t="n">
        <f aca="false">ABS(G219)</f>
        <v>0.110800688257439</v>
      </c>
      <c r="J219" s="13" t="n">
        <f aca="false">ABS(H219)</f>
        <v>0.10101897000335</v>
      </c>
      <c r="K219" s="13" t="n">
        <f aca="false">G219^2</f>
        <v>0.0122767925183222</v>
      </c>
      <c r="L219" s="13" t="n">
        <f aca="false">H219^2</f>
        <v>0.0102048323005377</v>
      </c>
      <c r="N219" s="14" t="n">
        <v>0</v>
      </c>
      <c r="O219" s="14" t="n">
        <v>0</v>
      </c>
      <c r="P219" s="14" t="n">
        <v>0</v>
      </c>
      <c r="Q219" s="14" t="n">
        <v>0</v>
      </c>
      <c r="R219" s="14" t="n">
        <v>0</v>
      </c>
      <c r="S219" s="0" t="n">
        <f aca="false">IF(SUM(N219,O219)&gt;0,1,IF(P219&gt;0,2,3))</f>
        <v>3</v>
      </c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s="13" customFormat="true" ht="12.8" hidden="false" customHeight="false" outlineLevel="0" collapsed="false">
      <c r="A220" s="7"/>
      <c r="B220" s="0" t="n">
        <v>21</v>
      </c>
      <c r="C220" s="13" t="n">
        <v>1.36199999999999</v>
      </c>
      <c r="D220" s="13" t="n">
        <v>-0.00758399814367294</v>
      </c>
      <c r="E220" s="13" t="n">
        <v>0.0205731636239917</v>
      </c>
      <c r="G220" s="13" t="n">
        <f aca="false">-E220</f>
        <v>-0.0205731636239917</v>
      </c>
      <c r="H220" s="13" t="n">
        <f aca="false">D220-E220</f>
        <v>-0.0281571617676646</v>
      </c>
      <c r="I220" s="13" t="n">
        <f aca="false">ABS(G220)</f>
        <v>0.0205731636239917</v>
      </c>
      <c r="J220" s="13" t="n">
        <f aca="false">ABS(H220)</f>
        <v>0.0281571617676646</v>
      </c>
      <c r="K220" s="13" t="n">
        <f aca="false">G220^2</f>
        <v>0.000423255061499535</v>
      </c>
      <c r="L220" s="13" t="n">
        <f aca="false">H220^2</f>
        <v>0.000792825758810435</v>
      </c>
      <c r="N220" s="14" t="n">
        <v>0</v>
      </c>
      <c r="O220" s="14" t="n">
        <v>0</v>
      </c>
      <c r="P220" s="14" t="n">
        <v>0</v>
      </c>
      <c r="Q220" s="14" t="n">
        <v>0</v>
      </c>
      <c r="R220" s="14" t="n">
        <v>0</v>
      </c>
      <c r="S220" s="0" t="n">
        <f aca="false">IF(SUM(N220,O220)&gt;0,1,IF(P220&gt;0,2,3))</f>
        <v>3</v>
      </c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s="13" customFormat="true" ht="12.8" hidden="false" customHeight="false" outlineLevel="0" collapsed="false">
      <c r="A221" s="7"/>
      <c r="B221" s="0" t="n">
        <v>23</v>
      </c>
      <c r="C221" s="13" t="n">
        <v>3.921</v>
      </c>
      <c r="D221" s="13" t="n">
        <v>0.0543512850999832</v>
      </c>
      <c r="E221" s="13" t="n">
        <v>0.0414550471538837</v>
      </c>
      <c r="G221" s="13" t="n">
        <f aca="false">-E221</f>
        <v>-0.0414550471538837</v>
      </c>
      <c r="H221" s="13" t="n">
        <f aca="false">D221-E221</f>
        <v>0.0128962379460995</v>
      </c>
      <c r="I221" s="13" t="n">
        <f aca="false">ABS(G221)</f>
        <v>0.0414550471538837</v>
      </c>
      <c r="J221" s="13" t="n">
        <f aca="false">ABS(H221)</f>
        <v>0.0128962379460995</v>
      </c>
      <c r="K221" s="13" t="n">
        <f aca="false">G221^2</f>
        <v>0.00171852093453072</v>
      </c>
      <c r="L221" s="13" t="n">
        <f aca="false">H221^2</f>
        <v>0.000166312953162417</v>
      </c>
      <c r="N221" s="14" t="n">
        <v>0</v>
      </c>
      <c r="O221" s="14" t="n">
        <v>0</v>
      </c>
      <c r="P221" s="14" t="n">
        <v>0</v>
      </c>
      <c r="Q221" s="14" t="n">
        <v>0</v>
      </c>
      <c r="R221" s="14" t="n">
        <v>1</v>
      </c>
      <c r="S221" s="0" t="n">
        <f aca="false">IF(SUM(N221,O221)&gt;0,1,IF(P221&gt;0,2,3))</f>
        <v>3</v>
      </c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s="13" customFormat="true" ht="12.8" hidden="false" customHeight="false" outlineLevel="0" collapsed="false">
      <c r="A222" s="7"/>
      <c r="B222" s="0" t="n">
        <v>25</v>
      </c>
      <c r="C222" s="13" t="n">
        <v>1.48699999999999</v>
      </c>
      <c r="D222" s="13" t="n">
        <v>-0.00791408121585846</v>
      </c>
      <c r="E222" s="13" t="n">
        <v>0.0032709027389386</v>
      </c>
      <c r="G222" s="13" t="n">
        <f aca="false">-E222</f>
        <v>-0.0032709027389386</v>
      </c>
      <c r="H222" s="13" t="n">
        <f aca="false">D222-E222</f>
        <v>-0.0111849839547971</v>
      </c>
      <c r="I222" s="13" t="n">
        <f aca="false">ABS(G222)</f>
        <v>0.0032709027389386</v>
      </c>
      <c r="J222" s="13" t="n">
        <f aca="false">ABS(H222)</f>
        <v>0.0111849839547971</v>
      </c>
      <c r="K222" s="13" t="n">
        <f aca="false">G222^2</f>
        <v>1.0698804727596E-005</v>
      </c>
      <c r="L222" s="13" t="n">
        <f aca="false">H222^2</f>
        <v>0.000125103866069068</v>
      </c>
      <c r="N222" s="14" t="n">
        <v>0</v>
      </c>
      <c r="O222" s="14" t="n">
        <v>0</v>
      </c>
      <c r="P222" s="14" t="n">
        <v>0</v>
      </c>
      <c r="Q222" s="14" t="n">
        <v>0</v>
      </c>
      <c r="R222" s="14" t="n">
        <v>0</v>
      </c>
      <c r="S222" s="0" t="n">
        <f aca="false">IF(SUM(N222,O222)&gt;0,1,IF(P222&gt;0,2,3))</f>
        <v>3</v>
      </c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s="13" customFormat="true" ht="12.8" hidden="false" customHeight="false" outlineLevel="0" collapsed="false">
      <c r="A223" s="7"/>
      <c r="B223" s="0" t="n">
        <v>26</v>
      </c>
      <c r="C223" s="13" t="n">
        <v>1.218</v>
      </c>
      <c r="D223" s="13" t="n">
        <v>-0.0111078917980194</v>
      </c>
      <c r="E223" s="13" t="n">
        <v>-0.0214773420955702</v>
      </c>
      <c r="G223" s="13" t="n">
        <f aca="false">-E223</f>
        <v>0.0214773420955702</v>
      </c>
      <c r="H223" s="13" t="n">
        <f aca="false">D223-E223</f>
        <v>0.0103694502975508</v>
      </c>
      <c r="I223" s="13" t="n">
        <f aca="false">ABS(G223)</f>
        <v>0.0214773420955702</v>
      </c>
      <c r="J223" s="13" t="n">
        <f aca="false">ABS(H223)</f>
        <v>0.0103694502975508</v>
      </c>
      <c r="K223" s="13" t="n">
        <f aca="false">G223^2</f>
        <v>0.000461276223490152</v>
      </c>
      <c r="L223" s="13" t="n">
        <f aca="false">H223^2</f>
        <v>0.000107525499473376</v>
      </c>
      <c r="N223" s="14" t="n">
        <v>0</v>
      </c>
      <c r="O223" s="14" t="n">
        <v>0</v>
      </c>
      <c r="P223" s="14" t="n">
        <v>0</v>
      </c>
      <c r="Q223" s="14" t="n">
        <v>0</v>
      </c>
      <c r="R223" s="14" t="n">
        <v>0</v>
      </c>
      <c r="S223" s="0" t="n">
        <f aca="false">IF(SUM(N223,O223)&gt;0,1,IF(P223&gt;0,2,3))</f>
        <v>3</v>
      </c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s="13" customFormat="true" ht="12.8" hidden="false" customHeight="false" outlineLevel="0" collapsed="false">
      <c r="A224" s="7"/>
      <c r="B224" s="0" t="n">
        <v>27</v>
      </c>
      <c r="C224" s="13" t="n">
        <v>1.261</v>
      </c>
      <c r="D224" s="13" t="n">
        <v>-0.00876253098249435</v>
      </c>
      <c r="E224" s="13" t="n">
        <v>0.0049630581246112</v>
      </c>
      <c r="G224" s="13" t="n">
        <f aca="false">-E224</f>
        <v>-0.0049630581246112</v>
      </c>
      <c r="H224" s="13" t="n">
        <f aca="false">D224-E224</f>
        <v>-0.0137255891071056</v>
      </c>
      <c r="I224" s="13" t="n">
        <f aca="false">ABS(G224)</f>
        <v>0.0049630581246112</v>
      </c>
      <c r="J224" s="13" t="n">
        <f aca="false">ABS(H224)</f>
        <v>0.0137255891071056</v>
      </c>
      <c r="K224" s="13" t="n">
        <f aca="false">G224^2</f>
        <v>2.46319459482692E-005</v>
      </c>
      <c r="L224" s="13" t="n">
        <f aca="false">H224^2</f>
        <v>0.000188391796337095</v>
      </c>
      <c r="N224" s="14" t="n">
        <v>0</v>
      </c>
      <c r="O224" s="14" t="n">
        <v>0</v>
      </c>
      <c r="P224" s="14" t="n">
        <v>0</v>
      </c>
      <c r="Q224" s="14" t="n">
        <v>0</v>
      </c>
      <c r="R224" s="14" t="n">
        <v>0</v>
      </c>
      <c r="S224" s="0" t="n">
        <f aca="false">IF(SUM(N224,O224)&gt;0,1,IF(P224&gt;0,2,3))</f>
        <v>3</v>
      </c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s="13" customFormat="true" ht="12.8" hidden="false" customHeight="false" outlineLevel="0" collapsed="false">
      <c r="A225" s="7"/>
      <c r="B225" s="0" t="n">
        <v>29</v>
      </c>
      <c r="C225" s="13" t="n">
        <v>1.14</v>
      </c>
      <c r="D225" s="13" t="n">
        <v>-0.0104880258440971</v>
      </c>
      <c r="E225" s="13" t="n">
        <v>0.0278424372724777</v>
      </c>
      <c r="G225" s="13" t="n">
        <f aca="false">-E225</f>
        <v>-0.0278424372724777</v>
      </c>
      <c r="H225" s="13" t="n">
        <f aca="false">D225-E225</f>
        <v>-0.0383304631165748</v>
      </c>
      <c r="I225" s="13" t="n">
        <f aca="false">ABS(G225)</f>
        <v>0.0278424372724777</v>
      </c>
      <c r="J225" s="13" t="n">
        <f aca="false">ABS(H225)</f>
        <v>0.0383304631165748</v>
      </c>
      <c r="K225" s="13" t="n">
        <f aca="false">G225^2</f>
        <v>0.000775201313271855</v>
      </c>
      <c r="L225" s="13" t="n">
        <f aca="false">H225^2</f>
        <v>0.0014692244027311</v>
      </c>
      <c r="N225" s="14" t="n">
        <v>0</v>
      </c>
      <c r="O225" s="14" t="n">
        <v>0</v>
      </c>
      <c r="P225" s="14" t="n">
        <v>0</v>
      </c>
      <c r="Q225" s="14" t="n">
        <v>0</v>
      </c>
      <c r="R225" s="14" t="n">
        <v>0</v>
      </c>
      <c r="S225" s="0" t="n">
        <f aca="false">IF(SUM(N225,O225)&gt;0,1,IF(P225&gt;0,2,3))</f>
        <v>3</v>
      </c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s="13" customFormat="true" ht="12.8" hidden="false" customHeight="false" outlineLevel="0" collapsed="false">
      <c r="A226" s="7"/>
      <c r="B226" s="0" t="n">
        <v>30</v>
      </c>
      <c r="C226" s="13" t="n">
        <v>0.886999999999997</v>
      </c>
      <c r="D226" s="13" t="n">
        <v>-0.0110497251152992</v>
      </c>
      <c r="E226" s="13" t="n">
        <v>-0.0265183382288981</v>
      </c>
      <c r="G226" s="13" t="n">
        <f aca="false">-E226</f>
        <v>0.0265183382288981</v>
      </c>
      <c r="H226" s="13" t="n">
        <f aca="false">D226-E226</f>
        <v>0.0154686131135989</v>
      </c>
      <c r="I226" s="13" t="n">
        <f aca="false">ABS(G226)</f>
        <v>0.0265183382288981</v>
      </c>
      <c r="J226" s="13" t="n">
        <f aca="false">ABS(H226)</f>
        <v>0.0154686131135989</v>
      </c>
      <c r="K226" s="13" t="n">
        <f aca="false">G226^2</f>
        <v>0.000703222262422238</v>
      </c>
      <c r="L226" s="13" t="n">
        <f aca="false">H226^2</f>
        <v>0.000239277991658204</v>
      </c>
      <c r="N226" s="14" t="n">
        <v>0</v>
      </c>
      <c r="O226" s="14" t="n">
        <v>0</v>
      </c>
      <c r="P226" s="14" t="n">
        <v>0</v>
      </c>
      <c r="Q226" s="14" t="n">
        <v>0</v>
      </c>
      <c r="R226" s="14" t="n">
        <v>0</v>
      </c>
      <c r="S226" s="0" t="n">
        <f aca="false">IF(SUM(N226,O226)&gt;0,1,IF(P226&gt;0,2,3))</f>
        <v>3</v>
      </c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s="13" customFormat="true" ht="12.8" hidden="false" customHeight="false" outlineLevel="0" collapsed="false">
      <c r="A227" s="7"/>
      <c r="B227" s="0" t="n">
        <v>31</v>
      </c>
      <c r="C227" s="13" t="n">
        <v>1.315</v>
      </c>
      <c r="D227" s="13" t="n">
        <v>-0.00965585559606552</v>
      </c>
      <c r="E227" s="13" t="n">
        <v>0.0503437614254223</v>
      </c>
      <c r="G227" s="13" t="n">
        <f aca="false">-E227</f>
        <v>-0.0503437614254223</v>
      </c>
      <c r="H227" s="13" t="n">
        <f aca="false">D227-E227</f>
        <v>-0.0599996170214878</v>
      </c>
      <c r="I227" s="13" t="n">
        <f aca="false">ABS(G227)</f>
        <v>0.0503437614254223</v>
      </c>
      <c r="J227" s="13" t="n">
        <f aca="false">ABS(H227)</f>
        <v>0.0599996170214878</v>
      </c>
      <c r="K227" s="13" t="n">
        <f aca="false">G227^2</f>
        <v>0.00253449431445984</v>
      </c>
      <c r="L227" s="13" t="n">
        <f aca="false">H227^2</f>
        <v>0.00359995404272521</v>
      </c>
      <c r="N227" s="14" t="n">
        <v>0</v>
      </c>
      <c r="O227" s="14" t="n">
        <v>0</v>
      </c>
      <c r="P227" s="14" t="n">
        <v>0</v>
      </c>
      <c r="Q227" s="14" t="n">
        <v>0</v>
      </c>
      <c r="R227" s="14" t="n">
        <v>0</v>
      </c>
      <c r="S227" s="0" t="n">
        <f aca="false">IF(SUM(N227,O227)&gt;0,1,IF(P227&gt;0,2,3))</f>
        <v>3</v>
      </c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s="13" customFormat="true" ht="12.8" hidden="false" customHeight="false" outlineLevel="0" collapsed="false">
      <c r="A228" s="7"/>
      <c r="B228" s="0" t="n">
        <v>36</v>
      </c>
      <c r="C228" s="13" t="n">
        <v>7.511</v>
      </c>
      <c r="D228" s="13" t="n">
        <v>0.045646995306015</v>
      </c>
      <c r="E228" s="13" t="n">
        <v>0.0660963993562034</v>
      </c>
      <c r="G228" s="13" t="n">
        <f aca="false">-E228</f>
        <v>-0.0660963993562034</v>
      </c>
      <c r="H228" s="13" t="n">
        <f aca="false">D228-E228</f>
        <v>-0.0204494040501884</v>
      </c>
      <c r="I228" s="13" t="n">
        <f aca="false">ABS(G228)</f>
        <v>0.0660963993562034</v>
      </c>
      <c r="J228" s="13" t="n">
        <f aca="false">ABS(H228)</f>
        <v>0.0204494040501884</v>
      </c>
      <c r="K228" s="13" t="n">
        <f aca="false">G228^2</f>
        <v>0.00436873400785473</v>
      </c>
      <c r="L228" s="13" t="n">
        <f aca="false">H228^2</f>
        <v>0.000418178126007862</v>
      </c>
      <c r="N228" s="14" t="n">
        <v>0</v>
      </c>
      <c r="O228" s="14" t="n">
        <v>0</v>
      </c>
      <c r="P228" s="14" t="n">
        <v>0</v>
      </c>
      <c r="Q228" s="14" t="n">
        <v>0</v>
      </c>
      <c r="R228" s="14" t="n">
        <v>1</v>
      </c>
      <c r="S228" s="0" t="n">
        <f aca="false">IF(SUM(N228,O228)&gt;0,1,IF(P228&gt;0,2,3))</f>
        <v>3</v>
      </c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s="13" customFormat="true" ht="12.8" hidden="false" customHeight="false" outlineLevel="0" collapsed="false">
      <c r="A229" s="7"/>
      <c r="B229" s="0" t="n">
        <v>38</v>
      </c>
      <c r="C229" s="13" t="n">
        <v>7.439</v>
      </c>
      <c r="D229" s="13" t="n">
        <v>0.0236880779266357</v>
      </c>
      <c r="E229" s="13" t="n">
        <v>0.0162108563750876</v>
      </c>
      <c r="G229" s="13" t="n">
        <f aca="false">-E229</f>
        <v>-0.0162108563750876</v>
      </c>
      <c r="H229" s="13" t="n">
        <f aca="false">D229-E229</f>
        <v>0.0074772215515481</v>
      </c>
      <c r="I229" s="13" t="n">
        <f aca="false">ABS(G229)</f>
        <v>0.0162108563750876</v>
      </c>
      <c r="J229" s="13" t="n">
        <f aca="false">ABS(H229)</f>
        <v>0.0074772215515481</v>
      </c>
      <c r="K229" s="13" t="n">
        <f aca="false">G229^2</f>
        <v>0.000262791864413718</v>
      </c>
      <c r="L229" s="13" t="n">
        <f aca="false">H229^2</f>
        <v>5.59088421309354E-005</v>
      </c>
      <c r="N229" s="14" t="n">
        <v>0</v>
      </c>
      <c r="O229" s="14" t="n">
        <v>0</v>
      </c>
      <c r="P229" s="14" t="n">
        <v>0</v>
      </c>
      <c r="Q229" s="14" t="n">
        <v>0</v>
      </c>
      <c r="R229" s="14" t="n">
        <v>0</v>
      </c>
      <c r="S229" s="0" t="n">
        <f aca="false">IF(SUM(N229,O229)&gt;0,1,IF(P229&gt;0,2,3))</f>
        <v>3</v>
      </c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s="13" customFormat="true" ht="12.8" hidden="false" customHeight="false" outlineLevel="0" collapsed="false">
      <c r="A230" s="7"/>
      <c r="B230" s="0" t="n">
        <v>40</v>
      </c>
      <c r="C230" s="13" t="n">
        <v>7.55</v>
      </c>
      <c r="D230" s="13" t="n">
        <v>0.0510434024035931</v>
      </c>
      <c r="E230" s="13" t="n">
        <v>0.156027265073347</v>
      </c>
      <c r="G230" s="13" t="n">
        <f aca="false">-E230</f>
        <v>-0.156027265073347</v>
      </c>
      <c r="H230" s="13" t="n">
        <f aca="false">D230-E230</f>
        <v>-0.104983862669754</v>
      </c>
      <c r="I230" s="13" t="n">
        <f aca="false">ABS(G230)</f>
        <v>0.156027265073347</v>
      </c>
      <c r="J230" s="13" t="n">
        <f aca="false">ABS(H230)</f>
        <v>0.104983862669754</v>
      </c>
      <c r="K230" s="13" t="n">
        <f aca="false">G230^2</f>
        <v>0.0243445074462685</v>
      </c>
      <c r="L230" s="13" t="n">
        <f aca="false">H230^2</f>
        <v>0.0110216114210618</v>
      </c>
      <c r="N230" s="14" t="n">
        <v>0</v>
      </c>
      <c r="O230" s="14" t="n">
        <v>0</v>
      </c>
      <c r="P230" s="14" t="n">
        <v>0</v>
      </c>
      <c r="Q230" s="14" t="n">
        <v>0</v>
      </c>
      <c r="R230" s="14" t="n">
        <v>1</v>
      </c>
      <c r="S230" s="0" t="n">
        <f aca="false">IF(SUM(N230,O230)&gt;0,1,IF(P230&gt;0,2,3))</f>
        <v>3</v>
      </c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s="13" customFormat="true" ht="12.8" hidden="false" customHeight="false" outlineLevel="0" collapsed="false">
      <c r="A231" s="7"/>
      <c r="B231" s="0" t="n">
        <v>43</v>
      </c>
      <c r="C231" s="13" t="n">
        <v>3.672</v>
      </c>
      <c r="D231" s="13" t="n">
        <v>0.0613023936748505</v>
      </c>
      <c r="E231" s="13" t="n">
        <v>-0.191367029954593</v>
      </c>
      <c r="G231" s="13" t="n">
        <f aca="false">-E231</f>
        <v>0.191367029954593</v>
      </c>
      <c r="H231" s="13" t="n">
        <f aca="false">D231-E231</f>
        <v>0.252669423629443</v>
      </c>
      <c r="I231" s="13" t="n">
        <f aca="false">ABS(G231)</f>
        <v>0.191367029954593</v>
      </c>
      <c r="J231" s="13" t="n">
        <f aca="false">ABS(H231)</f>
        <v>0.252669423629443</v>
      </c>
      <c r="K231" s="13" t="n">
        <f aca="false">G231^2</f>
        <v>0.0366213401536421</v>
      </c>
      <c r="L231" s="13" t="n">
        <f aca="false">H231^2</f>
        <v>0.0638418376372352</v>
      </c>
      <c r="N231" s="14" t="n">
        <v>0</v>
      </c>
      <c r="O231" s="14" t="n">
        <v>0</v>
      </c>
      <c r="P231" s="14" t="n">
        <v>0</v>
      </c>
      <c r="Q231" s="14" t="n">
        <v>0</v>
      </c>
      <c r="R231" s="14" t="n">
        <v>1</v>
      </c>
      <c r="S231" s="0" t="n">
        <f aca="false">IF(SUM(N231,O231)&gt;0,1,IF(P231&gt;0,2,3))</f>
        <v>3</v>
      </c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s="13" customFormat="true" ht="12.8" hidden="false" customHeight="false" outlineLevel="0" collapsed="false">
      <c r="A232" s="7"/>
      <c r="B232" s="0" t="n">
        <v>45</v>
      </c>
      <c r="C232" s="13" t="n">
        <v>1.232</v>
      </c>
      <c r="D232" s="13" t="n">
        <v>-0.0111960098147392</v>
      </c>
      <c r="E232" s="13" t="n">
        <v>-0.0205565970814959</v>
      </c>
      <c r="G232" s="13" t="n">
        <f aca="false">-E232</f>
        <v>0.0205565970814959</v>
      </c>
      <c r="H232" s="13" t="n">
        <f aca="false">D232-E232</f>
        <v>0.0093605872667567</v>
      </c>
      <c r="I232" s="13" t="n">
        <f aca="false">ABS(G232)</f>
        <v>0.0205565970814959</v>
      </c>
      <c r="J232" s="13" t="n">
        <f aca="false">ABS(H232)</f>
        <v>0.0093605872667567</v>
      </c>
      <c r="K232" s="13" t="n">
        <f aca="false">G232^2</f>
        <v>0.000422573683570966</v>
      </c>
      <c r="L232" s="13" t="n">
        <f aca="false">H232^2</f>
        <v>8.76205939785677E-005</v>
      </c>
      <c r="N232" s="14" t="n">
        <v>0</v>
      </c>
      <c r="O232" s="14" t="n">
        <v>0</v>
      </c>
      <c r="P232" s="14" t="n">
        <v>0</v>
      </c>
      <c r="Q232" s="14" t="n">
        <v>0</v>
      </c>
      <c r="R232" s="14" t="n">
        <v>0</v>
      </c>
      <c r="S232" s="0" t="n">
        <f aca="false">IF(SUM(N232,O232)&gt;0,1,IF(P232&gt;0,2,3))</f>
        <v>3</v>
      </c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s="13" customFormat="true" ht="12.8" hidden="false" customHeight="false" outlineLevel="0" collapsed="false">
      <c r="A233" s="7"/>
      <c r="B233" s="0" t="n">
        <v>46</v>
      </c>
      <c r="C233" s="13" t="n">
        <v>1.37</v>
      </c>
      <c r="D233" s="13" t="n">
        <v>-0.00869707018136978</v>
      </c>
      <c r="E233" s="13" t="n">
        <v>0.0274794914754628</v>
      </c>
      <c r="G233" s="13" t="n">
        <f aca="false">-E233</f>
        <v>-0.0274794914754628</v>
      </c>
      <c r="H233" s="13" t="n">
        <f aca="false">D233-E233</f>
        <v>-0.0361765616568326</v>
      </c>
      <c r="I233" s="13" t="n">
        <f aca="false">ABS(G233)</f>
        <v>0.0274794914754628</v>
      </c>
      <c r="J233" s="13" t="n">
        <f aca="false">ABS(H233)</f>
        <v>0.0361765616568326</v>
      </c>
      <c r="K233" s="13" t="n">
        <f aca="false">G233^2</f>
        <v>0.000755122451750033</v>
      </c>
      <c r="L233" s="13" t="n">
        <f aca="false">H233^2</f>
        <v>0.00130874361331061</v>
      </c>
      <c r="N233" s="14" t="n">
        <v>0</v>
      </c>
      <c r="O233" s="14" t="n">
        <v>0</v>
      </c>
      <c r="P233" s="14" t="n">
        <v>0</v>
      </c>
      <c r="Q233" s="14" t="n">
        <v>0</v>
      </c>
      <c r="R233" s="14" t="n">
        <v>0</v>
      </c>
      <c r="S233" s="0" t="n">
        <f aca="false">IF(SUM(N233,O233)&gt;0,1,IF(P233&gt;0,2,3))</f>
        <v>3</v>
      </c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s="13" customFormat="true" ht="12.8" hidden="false" customHeight="false" outlineLevel="0" collapsed="false">
      <c r="A234" s="7"/>
      <c r="B234" s="0" t="n">
        <v>47</v>
      </c>
      <c r="C234" s="13" t="n">
        <v>1.406</v>
      </c>
      <c r="D234" s="13" t="n">
        <v>-0.00960084050893784</v>
      </c>
      <c r="E234" s="13" t="n">
        <v>-0.06221056616277</v>
      </c>
      <c r="G234" s="13" t="n">
        <f aca="false">-E234</f>
        <v>0.06221056616277</v>
      </c>
      <c r="H234" s="13" t="n">
        <f aca="false">D234-E234</f>
        <v>0.0526097256538322</v>
      </c>
      <c r="I234" s="13" t="n">
        <f aca="false">ABS(G234)</f>
        <v>0.06221056616277</v>
      </c>
      <c r="J234" s="13" t="n">
        <f aca="false">ABS(H234)</f>
        <v>0.0526097256538322</v>
      </c>
      <c r="K234" s="13" t="n">
        <f aca="false">G234^2</f>
        <v>0.00387015454229238</v>
      </c>
      <c r="L234" s="13" t="n">
        <f aca="false">H234^2</f>
        <v>0.00276778323337149</v>
      </c>
      <c r="N234" s="14" t="n">
        <v>0</v>
      </c>
      <c r="O234" s="14" t="n">
        <v>0</v>
      </c>
      <c r="P234" s="14" t="n">
        <v>0</v>
      </c>
      <c r="Q234" s="14" t="n">
        <v>0</v>
      </c>
      <c r="R234" s="14" t="n">
        <v>0</v>
      </c>
      <c r="S234" s="0" t="n">
        <f aca="false">IF(SUM(N234,O234)&gt;0,1,IF(P234&gt;0,2,3))</f>
        <v>3</v>
      </c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s="13" customFormat="true" ht="12.8" hidden="false" customHeight="false" outlineLevel="0" collapsed="false">
      <c r="A235" s="7"/>
      <c r="B235" s="0" t="n">
        <v>49</v>
      </c>
      <c r="C235" s="13" t="n">
        <v>1.272</v>
      </c>
      <c r="D235" s="13" t="n">
        <v>-0.0104878693819046</v>
      </c>
      <c r="E235" s="13" t="n">
        <v>0.0150348599162007</v>
      </c>
      <c r="G235" s="13" t="n">
        <f aca="false">-E235</f>
        <v>-0.0150348599162007</v>
      </c>
      <c r="H235" s="13" t="n">
        <f aca="false">D235-E235</f>
        <v>-0.0255227292981053</v>
      </c>
      <c r="I235" s="13" t="n">
        <f aca="false">ABS(G235)</f>
        <v>0.0150348599162007</v>
      </c>
      <c r="J235" s="13" t="n">
        <f aca="false">ABS(H235)</f>
        <v>0.0255227292981053</v>
      </c>
      <c r="K235" s="13" t="n">
        <f aca="false">G235^2</f>
        <v>0.000226047012699778</v>
      </c>
      <c r="L235" s="13" t="n">
        <f aca="false">H235^2</f>
        <v>0.000651409710824363</v>
      </c>
      <c r="N235" s="14" t="n">
        <v>0</v>
      </c>
      <c r="O235" s="14" t="n">
        <v>0</v>
      </c>
      <c r="P235" s="14" t="n">
        <v>0</v>
      </c>
      <c r="Q235" s="14" t="n">
        <v>0</v>
      </c>
      <c r="R235" s="14" t="n">
        <v>0</v>
      </c>
      <c r="S235" s="0" t="n">
        <f aca="false">IF(SUM(N235,O235)&gt;0,1,IF(P235&gt;0,2,3))</f>
        <v>3</v>
      </c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s="13" customFormat="true" ht="12.8" hidden="false" customHeight="false" outlineLevel="0" collapsed="false">
      <c r="A236" s="7"/>
      <c r="B236" s="0" t="n">
        <v>50</v>
      </c>
      <c r="C236" s="13" t="n">
        <v>1.05099999999999</v>
      </c>
      <c r="D236" s="13" t="n">
        <v>-0.0104326605796814</v>
      </c>
      <c r="E236" s="13" t="n">
        <v>0.0206878354605513</v>
      </c>
      <c r="G236" s="13" t="n">
        <f aca="false">-E236</f>
        <v>-0.0206878354605513</v>
      </c>
      <c r="H236" s="13" t="n">
        <f aca="false">D236-E236</f>
        <v>-0.0311204960402327</v>
      </c>
      <c r="I236" s="13" t="n">
        <f aca="false">ABS(G236)</f>
        <v>0.0206878354605513</v>
      </c>
      <c r="J236" s="13" t="n">
        <f aca="false">ABS(H236)</f>
        <v>0.0311204960402327</v>
      </c>
      <c r="K236" s="13" t="n">
        <f aca="false">G236^2</f>
        <v>0.000427986536042844</v>
      </c>
      <c r="L236" s="13" t="n">
        <f aca="false">H236^2</f>
        <v>0.000968485273790139</v>
      </c>
      <c r="N236" s="14" t="n">
        <v>0</v>
      </c>
      <c r="O236" s="14" t="n">
        <v>0</v>
      </c>
      <c r="P236" s="14" t="n">
        <v>0</v>
      </c>
      <c r="Q236" s="14" t="n">
        <v>0</v>
      </c>
      <c r="R236" s="14" t="n">
        <v>0</v>
      </c>
      <c r="S236" s="0" t="n">
        <f aca="false">IF(SUM(N236,O236)&gt;0,1,IF(P236&gt;0,2,3))</f>
        <v>3</v>
      </c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s="13" customFormat="true" ht="12.8" hidden="false" customHeight="false" outlineLevel="0" collapsed="false">
      <c r="A237" s="7"/>
      <c r="B237" s="0" t="n">
        <v>51</v>
      </c>
      <c r="C237" s="13" t="n">
        <v>1.293</v>
      </c>
      <c r="D237" s="13" t="n">
        <v>-0.0107128173112869</v>
      </c>
      <c r="E237" s="13" t="n">
        <v>0.0288753160595177</v>
      </c>
      <c r="G237" s="13" t="n">
        <f aca="false">-E237</f>
        <v>-0.0288753160595177</v>
      </c>
      <c r="H237" s="13" t="n">
        <f aca="false">D237-E237</f>
        <v>-0.0395881333708046</v>
      </c>
      <c r="I237" s="13" t="n">
        <f aca="false">ABS(G237)</f>
        <v>0.0288753160595177</v>
      </c>
      <c r="J237" s="13" t="n">
        <f aca="false">ABS(H237)</f>
        <v>0.0395881333708046</v>
      </c>
      <c r="K237" s="13" t="n">
        <f aca="false">G237^2</f>
        <v>0.000833783877537041</v>
      </c>
      <c r="L237" s="13" t="n">
        <f aca="false">H237^2</f>
        <v>0.00156722030378461</v>
      </c>
      <c r="N237" s="14" t="n">
        <v>0</v>
      </c>
      <c r="O237" s="14" t="n">
        <v>0</v>
      </c>
      <c r="P237" s="14" t="n">
        <v>0</v>
      </c>
      <c r="Q237" s="14" t="n">
        <v>0</v>
      </c>
      <c r="R237" s="14" t="n">
        <v>0</v>
      </c>
      <c r="S237" s="0" t="n">
        <f aca="false">IF(SUM(N237,O237)&gt;0,1,IF(P237&gt;0,2,3))</f>
        <v>3</v>
      </c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s="13" customFormat="true" ht="12.8" hidden="false" customHeight="false" outlineLevel="0" collapsed="false">
      <c r="A238" s="7"/>
      <c r="B238" s="0" t="n">
        <v>53</v>
      </c>
      <c r="C238" s="13" t="n">
        <v>3.809</v>
      </c>
      <c r="D238" s="13" t="n">
        <v>0.0639387741684914</v>
      </c>
      <c r="E238" s="13" t="n">
        <v>0.119349941795326</v>
      </c>
      <c r="G238" s="13" t="n">
        <f aca="false">-E238</f>
        <v>-0.119349941795326</v>
      </c>
      <c r="H238" s="13" t="n">
        <f aca="false">D238-E238</f>
        <v>-0.0554111676268346</v>
      </c>
      <c r="I238" s="13" t="n">
        <f aca="false">ABS(G238)</f>
        <v>0.119349941795326</v>
      </c>
      <c r="J238" s="13" t="n">
        <f aca="false">ABS(H238)</f>
        <v>0.0554111676268346</v>
      </c>
      <c r="K238" s="13" t="n">
        <f aca="false">G238^2</f>
        <v>0.0142444086065477</v>
      </c>
      <c r="L238" s="13" t="n">
        <f aca="false">H238^2</f>
        <v>0.00307039749776916</v>
      </c>
      <c r="N238" s="14" t="n">
        <v>0</v>
      </c>
      <c r="O238" s="14" t="n">
        <v>0</v>
      </c>
      <c r="P238" s="14" t="n">
        <v>0</v>
      </c>
      <c r="Q238" s="14" t="n">
        <v>0</v>
      </c>
      <c r="R238" s="14" t="n">
        <v>1</v>
      </c>
      <c r="S238" s="0" t="n">
        <f aca="false">IF(SUM(N238,O238)&gt;0,1,IF(P238&gt;0,2,3))</f>
        <v>3</v>
      </c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s="13" customFormat="true" ht="12.8" hidden="false" customHeight="false" outlineLevel="0" collapsed="false">
      <c r="A239" s="7"/>
      <c r="B239" s="0" t="n">
        <v>55</v>
      </c>
      <c r="C239" s="13" t="n">
        <v>0.972999999999995</v>
      </c>
      <c r="D239" s="13" t="n">
        <v>-0.0102376192808151</v>
      </c>
      <c r="E239" s="13" t="n">
        <v>0.0320671784194657</v>
      </c>
      <c r="G239" s="13" t="n">
        <f aca="false">-E239</f>
        <v>-0.0320671784194657</v>
      </c>
      <c r="H239" s="13" t="n">
        <f aca="false">D239-E239</f>
        <v>-0.0423047977002808</v>
      </c>
      <c r="I239" s="13" t="n">
        <f aca="false">ABS(G239)</f>
        <v>0.0320671784194657</v>
      </c>
      <c r="J239" s="13" t="n">
        <f aca="false">ABS(H239)</f>
        <v>0.0423047977002808</v>
      </c>
      <c r="K239" s="13" t="n">
        <f aca="false">G239^2</f>
        <v>0.00102830393178585</v>
      </c>
      <c r="L239" s="13" t="n">
        <f aca="false">H239^2</f>
        <v>0.00178969590846168</v>
      </c>
      <c r="N239" s="14" t="n">
        <v>0</v>
      </c>
      <c r="O239" s="14" t="n">
        <v>0</v>
      </c>
      <c r="P239" s="14" t="n">
        <v>0</v>
      </c>
      <c r="Q239" s="14" t="n">
        <v>0</v>
      </c>
      <c r="R239" s="14" t="n">
        <v>0</v>
      </c>
      <c r="S239" s="0" t="n">
        <f aca="false">IF(SUM(N239,O239)&gt;0,1,IF(P239&gt;0,2,3))</f>
        <v>3</v>
      </c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s="13" customFormat="true" ht="12.8" hidden="false" customHeight="false" outlineLevel="0" collapsed="false">
      <c r="A240" s="7"/>
      <c r="B240" s="0" t="n">
        <v>56</v>
      </c>
      <c r="C240" s="13" t="n">
        <v>1.329</v>
      </c>
      <c r="D240" s="13" t="n">
        <v>-0.00844375789165497</v>
      </c>
      <c r="E240" s="13" t="n">
        <v>0.0616933004904701</v>
      </c>
      <c r="G240" s="13" t="n">
        <f aca="false">-E240</f>
        <v>-0.0616933004904701</v>
      </c>
      <c r="H240" s="13" t="n">
        <f aca="false">D240-E240</f>
        <v>-0.0701370583821251</v>
      </c>
      <c r="I240" s="13" t="n">
        <f aca="false">ABS(G240)</f>
        <v>0.0616933004904701</v>
      </c>
      <c r="J240" s="13" t="n">
        <f aca="false">ABS(H240)</f>
        <v>0.0701370583821251</v>
      </c>
      <c r="K240" s="13" t="n">
        <f aca="false">G240^2</f>
        <v>0.00380606332540744</v>
      </c>
      <c r="L240" s="13" t="n">
        <f aca="false">H240^2</f>
        <v>0.00491920695849762</v>
      </c>
      <c r="N240" s="14" t="n">
        <v>0</v>
      </c>
      <c r="O240" s="14" t="n">
        <v>0</v>
      </c>
      <c r="P240" s="14" t="n">
        <v>0</v>
      </c>
      <c r="Q240" s="14" t="n">
        <v>0</v>
      </c>
      <c r="R240" s="14" t="n">
        <v>0</v>
      </c>
      <c r="S240" s="0" t="n">
        <f aca="false">IF(SUM(N240,O240)&gt;0,1,IF(P240&gt;0,2,3))</f>
        <v>3</v>
      </c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s="13" customFormat="true" ht="12.8" hidden="false" customHeight="false" outlineLevel="0" collapsed="false">
      <c r="A241" s="7"/>
      <c r="B241" s="0" t="n">
        <v>57</v>
      </c>
      <c r="C241" s="13" t="n">
        <v>0.913999999999994</v>
      </c>
      <c r="D241" s="13" t="n">
        <v>-0.011154405772686</v>
      </c>
      <c r="E241" s="13" t="n">
        <v>-0.0356081903589761</v>
      </c>
      <c r="G241" s="13" t="n">
        <f aca="false">-E241</f>
        <v>0.0356081903589761</v>
      </c>
      <c r="H241" s="13" t="n">
        <f aca="false">D241-E241</f>
        <v>0.0244537845862901</v>
      </c>
      <c r="I241" s="13" t="n">
        <f aca="false">ABS(G241)</f>
        <v>0.0356081903589761</v>
      </c>
      <c r="J241" s="13" t="n">
        <f aca="false">ABS(H241)</f>
        <v>0.0244537845862901</v>
      </c>
      <c r="K241" s="13" t="n">
        <f aca="false">G241^2</f>
        <v>0.00126794322064108</v>
      </c>
      <c r="L241" s="13" t="n">
        <f aca="false">H241^2</f>
        <v>0.000597987580592679</v>
      </c>
      <c r="N241" s="14" t="n">
        <v>0</v>
      </c>
      <c r="O241" s="14" t="n">
        <v>0</v>
      </c>
      <c r="P241" s="14" t="n">
        <v>0</v>
      </c>
      <c r="Q241" s="14" t="n">
        <v>0</v>
      </c>
      <c r="R241" s="14" t="n">
        <v>0</v>
      </c>
      <c r="S241" s="0" t="n">
        <f aca="false">IF(SUM(N241,O241)&gt;0,1,IF(P241&gt;0,2,3))</f>
        <v>3</v>
      </c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s="13" customFormat="true" ht="12.8" hidden="false" customHeight="false" outlineLevel="0" collapsed="false">
      <c r="A242" s="7"/>
      <c r="B242" s="0" t="n">
        <v>59</v>
      </c>
      <c r="C242" s="13" t="n">
        <v>1.204</v>
      </c>
      <c r="D242" s="13" t="n">
        <v>-0.0111404657363892</v>
      </c>
      <c r="E242" s="13" t="n">
        <v>-0.0166281602138639</v>
      </c>
      <c r="G242" s="13" t="n">
        <f aca="false">-E242</f>
        <v>0.0166281602138639</v>
      </c>
      <c r="H242" s="13" t="n">
        <f aca="false">D242-E242</f>
        <v>0.0054876944774747</v>
      </c>
      <c r="I242" s="13" t="n">
        <f aca="false">ABS(G242)</f>
        <v>0.0166281602138639</v>
      </c>
      <c r="J242" s="13" t="n">
        <f aca="false">ABS(H242)</f>
        <v>0.0054876944774747</v>
      </c>
      <c r="K242" s="13" t="n">
        <f aca="false">G242^2</f>
        <v>0.000276495712097926</v>
      </c>
      <c r="L242" s="13" t="n">
        <f aca="false">H242^2</f>
        <v>3.01147906781063E-005</v>
      </c>
      <c r="N242" s="14" t="n">
        <v>0</v>
      </c>
      <c r="O242" s="14" t="n">
        <v>0</v>
      </c>
      <c r="P242" s="14" t="n">
        <v>0</v>
      </c>
      <c r="Q242" s="14" t="n">
        <v>0</v>
      </c>
      <c r="R242" s="14" t="n">
        <v>0</v>
      </c>
      <c r="S242" s="0" t="n">
        <f aca="false">IF(SUM(N242,O242)&gt;0,1,IF(P242&gt;0,2,3))</f>
        <v>3</v>
      </c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s="13" customFormat="true" ht="12.8" hidden="false" customHeight="false" outlineLevel="0" collapsed="false">
      <c r="A243" s="7"/>
      <c r="B243" s="0" t="n">
        <v>60</v>
      </c>
      <c r="C243" s="13" t="n">
        <v>1.431</v>
      </c>
      <c r="D243" s="13" t="n">
        <v>-0.00838929414749146</v>
      </c>
      <c r="E243" s="13" t="n">
        <v>-0.0046231719595205</v>
      </c>
      <c r="G243" s="13" t="n">
        <f aca="false">-E243</f>
        <v>0.0046231719595205</v>
      </c>
      <c r="H243" s="13" t="n">
        <f aca="false">D243-E243</f>
        <v>-0.00376612218797096</v>
      </c>
      <c r="I243" s="13" t="n">
        <f aca="false">ABS(G243)</f>
        <v>0.0046231719595205</v>
      </c>
      <c r="J243" s="13" t="n">
        <f aca="false">ABS(H243)</f>
        <v>0.00376612218797096</v>
      </c>
      <c r="K243" s="13" t="n">
        <f aca="false">G243^2</f>
        <v>2.13737189672966E-005</v>
      </c>
      <c r="L243" s="13" t="n">
        <f aca="false">H243^2</f>
        <v>1.41836763347272E-005</v>
      </c>
      <c r="N243" s="14" t="n">
        <v>0</v>
      </c>
      <c r="O243" s="14" t="n">
        <v>0</v>
      </c>
      <c r="P243" s="14" t="n">
        <v>0</v>
      </c>
      <c r="Q243" s="14" t="n">
        <v>0</v>
      </c>
      <c r="R243" s="14" t="n">
        <v>0</v>
      </c>
      <c r="S243" s="0" t="n">
        <f aca="false">IF(SUM(N243,O243)&gt;0,1,IF(P243&gt;0,2,3))</f>
        <v>3</v>
      </c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s="13" customFormat="true" ht="12.8" hidden="false" customHeight="false" outlineLevel="0" collapsed="false">
      <c r="A244" s="7"/>
      <c r="B244" s="0" t="n">
        <v>61</v>
      </c>
      <c r="C244" s="13" t="n">
        <v>1.24</v>
      </c>
      <c r="D244" s="13" t="n">
        <v>-0.00921042263507843</v>
      </c>
      <c r="E244" s="13" t="n">
        <v>0.010141959806129</v>
      </c>
      <c r="G244" s="13" t="n">
        <f aca="false">-E244</f>
        <v>-0.010141959806129</v>
      </c>
      <c r="H244" s="13" t="n">
        <f aca="false">D244-E244</f>
        <v>-0.0193523824412074</v>
      </c>
      <c r="I244" s="13" t="n">
        <f aca="false">ABS(G244)</f>
        <v>0.010141959806129</v>
      </c>
      <c r="J244" s="13" t="n">
        <f aca="false">ABS(H244)</f>
        <v>0.0193523824412074</v>
      </c>
      <c r="K244" s="13" t="n">
        <f aca="false">G244^2</f>
        <v>0.000102859348709136</v>
      </c>
      <c r="L244" s="13" t="n">
        <f aca="false">H244^2</f>
        <v>0.000374514706150754</v>
      </c>
      <c r="N244" s="14" t="n">
        <v>0</v>
      </c>
      <c r="O244" s="14" t="n">
        <v>0</v>
      </c>
      <c r="P244" s="14" t="n">
        <v>0</v>
      </c>
      <c r="Q244" s="14" t="n">
        <v>0</v>
      </c>
      <c r="R244" s="14" t="n">
        <v>0</v>
      </c>
      <c r="S244" s="0" t="n">
        <f aca="false">IF(SUM(N244,O244)&gt;0,1,IF(P244&gt;0,2,3))</f>
        <v>3</v>
      </c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s="13" customFormat="true" ht="12.8" hidden="false" customHeight="false" outlineLevel="0" collapsed="false">
      <c r="A245" s="7"/>
      <c r="B245" s="0" t="n">
        <v>63</v>
      </c>
      <c r="C245" s="13" t="n">
        <v>3.94899999999999</v>
      </c>
      <c r="D245" s="13" t="n">
        <v>0.0979792773723603</v>
      </c>
      <c r="E245" s="13" t="n">
        <v>0.905473063624721</v>
      </c>
      <c r="G245" s="13" t="n">
        <f aca="false">-E245</f>
        <v>-0.905473063624721</v>
      </c>
      <c r="H245" s="13" t="n">
        <f aca="false">D245-E245</f>
        <v>-0.807493786252361</v>
      </c>
      <c r="I245" s="13" t="n">
        <f aca="false">ABS(G245)</f>
        <v>0.905473063624721</v>
      </c>
      <c r="J245" s="13" t="n">
        <f aca="false">ABS(H245)</f>
        <v>0.807493786252361</v>
      </c>
      <c r="K245" s="13" t="n">
        <f aca="false">G245^2</f>
        <v>0.819881468949938</v>
      </c>
      <c r="L245" s="13" t="n">
        <f aca="false">H245^2</f>
        <v>0.652046214836173</v>
      </c>
      <c r="N245" s="14" t="n">
        <v>0</v>
      </c>
      <c r="O245" s="14" t="n">
        <v>0</v>
      </c>
      <c r="P245" s="14" t="n">
        <v>1</v>
      </c>
      <c r="Q245" s="14" t="n">
        <v>0</v>
      </c>
      <c r="R245" s="14" t="n">
        <v>0</v>
      </c>
      <c r="S245" s="0" t="n">
        <f aca="false">IF(SUM(N245,O245)&gt;0,1,IF(P245&gt;0,2,3))</f>
        <v>2</v>
      </c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s="13" customFormat="true" ht="12.8" hidden="false" customHeight="false" outlineLevel="0" collapsed="false">
      <c r="A246" s="7"/>
      <c r="B246" s="0" t="n">
        <v>64</v>
      </c>
      <c r="C246" s="13" t="n">
        <v>3.42299999999999</v>
      </c>
      <c r="D246" s="13" t="n">
        <v>0.0796669498085976</v>
      </c>
      <c r="E246" s="13" t="n">
        <v>3.47056384596408</v>
      </c>
      <c r="G246" s="13" t="n">
        <f aca="false">-E246</f>
        <v>-3.47056384596408</v>
      </c>
      <c r="H246" s="13" t="n">
        <f aca="false">D246-E246</f>
        <v>-3.39089689615548</v>
      </c>
      <c r="I246" s="13" t="n">
        <f aca="false">ABS(G246)</f>
        <v>3.47056384596408</v>
      </c>
      <c r="J246" s="13" t="n">
        <f aca="false">ABS(H246)</f>
        <v>3.39089689615548</v>
      </c>
      <c r="K246" s="13" t="n">
        <f aca="false">G246^2</f>
        <v>12.044813408913</v>
      </c>
      <c r="L246" s="13" t="n">
        <f aca="false">H246^2</f>
        <v>11.4981817603569</v>
      </c>
      <c r="N246" s="14" t="n">
        <v>0</v>
      </c>
      <c r="O246" s="14" t="n">
        <v>0</v>
      </c>
      <c r="P246" s="14" t="n">
        <v>1</v>
      </c>
      <c r="Q246" s="14" t="n">
        <v>0</v>
      </c>
      <c r="R246" s="14" t="n">
        <v>0</v>
      </c>
      <c r="S246" s="0" t="n">
        <f aca="false">IF(SUM(N246,O246)&gt;0,1,IF(P246&gt;0,2,3))</f>
        <v>2</v>
      </c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s="13" customFormat="true" ht="12.8" hidden="false" customHeight="false" outlineLevel="0" collapsed="false">
      <c r="A247" s="7"/>
      <c r="B247" s="0" t="n">
        <v>66</v>
      </c>
      <c r="C247" s="13" t="n">
        <v>3.285</v>
      </c>
      <c r="D247" s="13" t="n">
        <v>0.040447074919939</v>
      </c>
      <c r="E247" s="13" t="n">
        <v>2.96915949221922</v>
      </c>
      <c r="G247" s="13" t="n">
        <f aca="false">-E247</f>
        <v>-2.96915949221922</v>
      </c>
      <c r="H247" s="13" t="n">
        <f aca="false">D247-E247</f>
        <v>-2.92871241729928</v>
      </c>
      <c r="I247" s="13" t="n">
        <f aca="false">ABS(G247)</f>
        <v>2.96915949221922</v>
      </c>
      <c r="J247" s="13" t="n">
        <f aca="false">ABS(H247)</f>
        <v>2.92871241729928</v>
      </c>
      <c r="K247" s="13" t="n">
        <f aca="false">G247^2</f>
        <v>8.8159080902355</v>
      </c>
      <c r="L247" s="13" t="n">
        <f aca="false">H247^2</f>
        <v>8.577356423243</v>
      </c>
      <c r="N247" s="14" t="n">
        <v>0</v>
      </c>
      <c r="O247" s="14" t="n">
        <v>0</v>
      </c>
      <c r="P247" s="14" t="n">
        <v>1</v>
      </c>
      <c r="Q247" s="14" t="n">
        <v>0</v>
      </c>
      <c r="R247" s="14" t="n">
        <v>0</v>
      </c>
      <c r="S247" s="0" t="n">
        <f aca="false">IF(SUM(N247,O247)&gt;0,1,IF(P247&gt;0,2,3))</f>
        <v>2</v>
      </c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s="13" customFormat="true" ht="12.8" hidden="false" customHeight="false" outlineLevel="0" collapsed="false">
      <c r="A248" s="7"/>
      <c r="B248" s="0" t="n">
        <v>67</v>
      </c>
      <c r="C248" s="13" t="n">
        <v>4.279</v>
      </c>
      <c r="D248" s="13" t="n">
        <v>0.246806561946869</v>
      </c>
      <c r="E248" s="13" t="n">
        <v>0.980458338391605</v>
      </c>
      <c r="G248" s="13" t="n">
        <f aca="false">-E248</f>
        <v>-0.980458338391605</v>
      </c>
      <c r="H248" s="13" t="n">
        <f aca="false">D248-E248</f>
        <v>-0.733651776444736</v>
      </c>
      <c r="I248" s="13" t="n">
        <f aca="false">ABS(G248)</f>
        <v>0.980458338391605</v>
      </c>
      <c r="J248" s="13" t="n">
        <f aca="false">ABS(H248)</f>
        <v>0.733651776444736</v>
      </c>
      <c r="K248" s="13" t="n">
        <f aca="false">G248^2</f>
        <v>0.961298553321627</v>
      </c>
      <c r="L248" s="13" t="n">
        <f aca="false">H248^2</f>
        <v>0.538244929080517</v>
      </c>
      <c r="N248" s="14" t="n">
        <v>0</v>
      </c>
      <c r="O248" s="14" t="n">
        <v>0</v>
      </c>
      <c r="P248" s="14" t="n">
        <v>1</v>
      </c>
      <c r="Q248" s="14" t="n">
        <v>0</v>
      </c>
      <c r="R248" s="14" t="n">
        <v>0</v>
      </c>
      <c r="S248" s="0" t="n">
        <f aca="false">IF(SUM(N248,O248)&gt;0,1,IF(P248&gt;0,2,3))</f>
        <v>2</v>
      </c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s="13" customFormat="true" ht="12.8" hidden="false" customHeight="false" outlineLevel="0" collapsed="false">
      <c r="A249" s="7" t="n">
        <v>8</v>
      </c>
      <c r="B249" s="0" t="n">
        <v>6</v>
      </c>
      <c r="C249" s="13" t="n">
        <v>5.001</v>
      </c>
      <c r="D249" s="13" t="n">
        <v>0.000457406044006348</v>
      </c>
      <c r="E249" s="13" t="n">
        <v>-0.0572286477083544</v>
      </c>
      <c r="G249" s="13" t="n">
        <f aca="false">-E249</f>
        <v>0.0572286477083544</v>
      </c>
      <c r="H249" s="13" t="n">
        <f aca="false">D249-E249</f>
        <v>0.0576860537523607</v>
      </c>
      <c r="I249" s="13" t="n">
        <f aca="false">ABS(G249)</f>
        <v>0.0572286477083544</v>
      </c>
      <c r="J249" s="13" t="n">
        <f aca="false">ABS(H249)</f>
        <v>0.0576860537523607</v>
      </c>
      <c r="K249" s="13" t="n">
        <f aca="false">G249^2</f>
        <v>0.00327511811852694</v>
      </c>
      <c r="L249" s="13" t="n">
        <f aca="false">H249^2</f>
        <v>0.00332768079752025</v>
      </c>
      <c r="N249" s="14" t="n">
        <v>0</v>
      </c>
      <c r="O249" s="14" t="n">
        <v>0</v>
      </c>
      <c r="P249" s="14" t="n">
        <v>0</v>
      </c>
      <c r="Q249" s="14" t="n">
        <v>1</v>
      </c>
      <c r="R249" s="14" t="n">
        <v>0</v>
      </c>
      <c r="S249" s="0" t="n">
        <f aca="false">IF(SUM(N249,O249)&gt;0,1,IF(P249&gt;0,2,3))</f>
        <v>3</v>
      </c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s="13" customFormat="true" ht="12.8" hidden="false" customHeight="false" outlineLevel="0" collapsed="false">
      <c r="A250" s="7"/>
      <c r="B250" s="0" t="n">
        <v>9</v>
      </c>
      <c r="C250" s="13" t="n">
        <v>1.663</v>
      </c>
      <c r="D250" s="13" t="n">
        <v>-0.010464645922184</v>
      </c>
      <c r="E250" s="13" t="n">
        <v>0.088937652083166</v>
      </c>
      <c r="G250" s="13" t="n">
        <f aca="false">-E250</f>
        <v>-0.088937652083166</v>
      </c>
      <c r="H250" s="13" t="n">
        <f aca="false">D250-E250</f>
        <v>-0.09940229800535</v>
      </c>
      <c r="I250" s="13" t="n">
        <f aca="false">ABS(G250)</f>
        <v>0.088937652083166</v>
      </c>
      <c r="J250" s="13" t="n">
        <f aca="false">ABS(H250)</f>
        <v>0.09940229800535</v>
      </c>
      <c r="K250" s="13" t="n">
        <f aca="false">G250^2</f>
        <v>0.00790990595806628</v>
      </c>
      <c r="L250" s="13" t="n">
        <f aca="false">H250^2</f>
        <v>0.00988081684874441</v>
      </c>
      <c r="N250" s="14" t="n">
        <v>0</v>
      </c>
      <c r="O250" s="14" t="n">
        <v>0</v>
      </c>
      <c r="P250" s="14" t="n">
        <v>0</v>
      </c>
      <c r="Q250" s="14" t="n">
        <v>1</v>
      </c>
      <c r="R250" s="14" t="n">
        <v>0</v>
      </c>
      <c r="S250" s="0" t="n">
        <f aca="false">IF(SUM(N250,O250)&gt;0,1,IF(P250&gt;0,2,3))</f>
        <v>3</v>
      </c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s="13" customFormat="true" ht="12.8" hidden="false" customHeight="false" outlineLevel="0" collapsed="false">
      <c r="A251" s="7"/>
      <c r="B251" s="0" t="n">
        <v>10</v>
      </c>
      <c r="C251" s="13" t="n">
        <v>1.88799999999999</v>
      </c>
      <c r="D251" s="13" t="n">
        <v>-0.0173580422997475</v>
      </c>
      <c r="E251" s="13" t="n">
        <v>0.0316912909418987</v>
      </c>
      <c r="G251" s="13" t="n">
        <f aca="false">-E251</f>
        <v>-0.0316912909418987</v>
      </c>
      <c r="H251" s="13" t="n">
        <f aca="false">D251-E251</f>
        <v>-0.0490493332416462</v>
      </c>
      <c r="I251" s="13" t="n">
        <f aca="false">ABS(G251)</f>
        <v>0.0316912909418987</v>
      </c>
      <c r="J251" s="13" t="n">
        <f aca="false">ABS(H251)</f>
        <v>0.0490493332416462</v>
      </c>
      <c r="K251" s="13" t="n">
        <f aca="false">G251^2</f>
        <v>0.00100433792156407</v>
      </c>
      <c r="L251" s="13" t="n">
        <f aca="false">H251^2</f>
        <v>0.00240583709145006</v>
      </c>
      <c r="N251" s="14" t="n">
        <v>0</v>
      </c>
      <c r="O251" s="14" t="n">
        <v>0</v>
      </c>
      <c r="P251" s="14" t="n">
        <v>0</v>
      </c>
      <c r="Q251" s="14" t="n">
        <v>1</v>
      </c>
      <c r="R251" s="14" t="n">
        <v>0</v>
      </c>
      <c r="S251" s="0" t="n">
        <f aca="false">IF(SUM(N251,O251)&gt;0,1,IF(P251&gt;0,2,3))</f>
        <v>3</v>
      </c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s="13" customFormat="true" ht="12.8" hidden="false" customHeight="false" outlineLevel="0" collapsed="false">
      <c r="A252" s="7"/>
      <c r="B252" s="0" t="n">
        <v>11</v>
      </c>
      <c r="C252" s="13" t="n">
        <v>1.78899999999999</v>
      </c>
      <c r="D252" s="13" t="n">
        <v>-0.0139172300696373</v>
      </c>
      <c r="E252" s="13" t="n">
        <v>0.0850577614819541</v>
      </c>
      <c r="G252" s="13" t="n">
        <f aca="false">-E252</f>
        <v>-0.0850577614819541</v>
      </c>
      <c r="H252" s="13" t="n">
        <f aca="false">D252-E252</f>
        <v>-0.0989749915515914</v>
      </c>
      <c r="I252" s="13" t="n">
        <f aca="false">ABS(G252)</f>
        <v>0.0850577614819541</v>
      </c>
      <c r="J252" s="13" t="n">
        <f aca="false">ABS(H252)</f>
        <v>0.0989749915515914</v>
      </c>
      <c r="K252" s="13" t="n">
        <f aca="false">G252^2</f>
        <v>0.00723482278832099</v>
      </c>
      <c r="L252" s="13" t="n">
        <f aca="false">H252^2</f>
        <v>0.00979604895263759</v>
      </c>
      <c r="N252" s="14" t="n">
        <v>0</v>
      </c>
      <c r="O252" s="14" t="n">
        <v>0</v>
      </c>
      <c r="P252" s="14" t="n">
        <v>0</v>
      </c>
      <c r="Q252" s="14" t="n">
        <v>1</v>
      </c>
      <c r="R252" s="14" t="n">
        <v>0</v>
      </c>
      <c r="S252" s="0" t="n">
        <f aca="false">IF(SUM(N252,O252)&gt;0,1,IF(P252&gt;0,2,3))</f>
        <v>3</v>
      </c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s="13" customFormat="true" ht="12.8" hidden="false" customHeight="false" outlineLevel="0" collapsed="false">
      <c r="A253" s="7"/>
      <c r="B253" s="0" t="n">
        <v>13</v>
      </c>
      <c r="C253" s="13" t="n">
        <v>1.68</v>
      </c>
      <c r="D253" s="13" t="n">
        <v>-0.0104140639305115</v>
      </c>
      <c r="E253" s="13" t="n">
        <v>0.0876686211152189</v>
      </c>
      <c r="G253" s="13" t="n">
        <f aca="false">-E253</f>
        <v>-0.0876686211152189</v>
      </c>
      <c r="H253" s="13" t="n">
        <f aca="false">D253-E253</f>
        <v>-0.0980826850457304</v>
      </c>
      <c r="I253" s="13" t="n">
        <f aca="false">ABS(G253)</f>
        <v>0.0876686211152189</v>
      </c>
      <c r="J253" s="13" t="n">
        <f aca="false">ABS(H253)</f>
        <v>0.0980826850457304</v>
      </c>
      <c r="K253" s="13" t="n">
        <f aca="false">G253^2</f>
        <v>0.0076857871282438</v>
      </c>
      <c r="L253" s="13" t="n">
        <f aca="false">H253^2</f>
        <v>0.00962021310577994</v>
      </c>
      <c r="N253" s="14" t="n">
        <v>0</v>
      </c>
      <c r="O253" s="14" t="n">
        <v>0</v>
      </c>
      <c r="P253" s="14" t="n">
        <v>0</v>
      </c>
      <c r="Q253" s="14" t="n">
        <v>1</v>
      </c>
      <c r="R253" s="14" t="n">
        <v>0</v>
      </c>
      <c r="S253" s="0" t="n">
        <f aca="false">IF(SUM(N253,O253)&gt;0,1,IF(P253&gt;0,2,3))</f>
        <v>3</v>
      </c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s="13" customFormat="true" ht="12.8" hidden="false" customHeight="false" outlineLevel="0" collapsed="false">
      <c r="A254" s="7"/>
      <c r="B254" s="0" t="n">
        <v>14</v>
      </c>
      <c r="C254" s="13" t="n">
        <v>1.788</v>
      </c>
      <c r="D254" s="13" t="n">
        <v>-0.0138590708374977</v>
      </c>
      <c r="E254" s="13" t="n">
        <v>0.0845688471644961</v>
      </c>
      <c r="G254" s="13" t="n">
        <f aca="false">-E254</f>
        <v>-0.0845688471644961</v>
      </c>
      <c r="H254" s="13" t="n">
        <f aca="false">D254-E254</f>
        <v>-0.0984279180019938</v>
      </c>
      <c r="I254" s="13" t="n">
        <f aca="false">ABS(G254)</f>
        <v>0.0845688471644961</v>
      </c>
      <c r="J254" s="13" t="n">
        <f aca="false">ABS(H254)</f>
        <v>0.0984279180019938</v>
      </c>
      <c r="K254" s="13" t="n">
        <f aca="false">G254^2</f>
        <v>0.0071518899107319</v>
      </c>
      <c r="L254" s="13" t="n">
        <f aca="false">H254^2</f>
        <v>0.00968805504220721</v>
      </c>
      <c r="N254" s="14" t="n">
        <v>0</v>
      </c>
      <c r="O254" s="14" t="n">
        <v>0</v>
      </c>
      <c r="P254" s="14" t="n">
        <v>0</v>
      </c>
      <c r="Q254" s="14" t="n">
        <v>1</v>
      </c>
      <c r="R254" s="14" t="n">
        <v>0</v>
      </c>
      <c r="S254" s="0" t="n">
        <f aca="false">IF(SUM(N254,O254)&gt;0,1,IF(P254&gt;0,2,3))</f>
        <v>3</v>
      </c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s="13" customFormat="true" ht="12.8" hidden="false" customHeight="false" outlineLevel="0" collapsed="false">
      <c r="A255" s="7"/>
      <c r="B255" s="0" t="n">
        <v>15</v>
      </c>
      <c r="C255" s="13" t="n">
        <v>1.89</v>
      </c>
      <c r="D255" s="13" t="n">
        <v>-0.01750348508358</v>
      </c>
      <c r="E255" s="13" t="n">
        <v>0.0320375685839827</v>
      </c>
      <c r="G255" s="13" t="n">
        <f aca="false">-E255</f>
        <v>-0.0320375685839827</v>
      </c>
      <c r="H255" s="13" t="n">
        <f aca="false">D255-E255</f>
        <v>-0.0495410536675627</v>
      </c>
      <c r="I255" s="13" t="n">
        <f aca="false">ABS(G255)</f>
        <v>0.0320375685839827</v>
      </c>
      <c r="J255" s="13" t="n">
        <f aca="false">ABS(H255)</f>
        <v>0.0495410536675627</v>
      </c>
      <c r="K255" s="13" t="n">
        <f aca="false">G255^2</f>
        <v>0.0010264058007734</v>
      </c>
      <c r="L255" s="13" t="n">
        <f aca="false">H255^2</f>
        <v>0.00245431599849233</v>
      </c>
      <c r="N255" s="14" t="n">
        <v>0</v>
      </c>
      <c r="O255" s="14" t="n">
        <v>0</v>
      </c>
      <c r="P255" s="14" t="n">
        <v>0</v>
      </c>
      <c r="Q255" s="14" t="n">
        <v>1</v>
      </c>
      <c r="R255" s="14" t="n">
        <v>0</v>
      </c>
      <c r="S255" s="0" t="n">
        <f aca="false">IF(SUM(N255,O255)&gt;0,1,IF(P255&gt;0,2,3))</f>
        <v>3</v>
      </c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s="13" customFormat="true" ht="12.8" hidden="false" customHeight="false" outlineLevel="0" collapsed="false">
      <c r="A256" s="7"/>
      <c r="B256" s="0" t="n">
        <v>19</v>
      </c>
      <c r="C256" s="13" t="n">
        <v>7.548</v>
      </c>
      <c r="D256" s="13" t="n">
        <v>0.0507870838046074</v>
      </c>
      <c r="E256" s="13" t="n">
        <v>0.0347015391607981</v>
      </c>
      <c r="G256" s="13" t="n">
        <f aca="false">-E256</f>
        <v>-0.0347015391607981</v>
      </c>
      <c r="H256" s="13" t="n">
        <f aca="false">D256-E256</f>
        <v>0.0160855446438093</v>
      </c>
      <c r="I256" s="13" t="n">
        <f aca="false">ABS(G256)</f>
        <v>0.0347015391607981</v>
      </c>
      <c r="J256" s="13" t="n">
        <f aca="false">ABS(H256)</f>
        <v>0.0160855446438093</v>
      </c>
      <c r="K256" s="13" t="n">
        <f aca="false">G256^2</f>
        <v>0.0012041968201284</v>
      </c>
      <c r="L256" s="13" t="n">
        <f aca="false">H256^2</f>
        <v>0.000258744746487982</v>
      </c>
      <c r="N256" s="14" t="n">
        <v>0</v>
      </c>
      <c r="O256" s="14" t="n">
        <v>0</v>
      </c>
      <c r="P256" s="14" t="n">
        <v>0</v>
      </c>
      <c r="Q256" s="14" t="n">
        <v>0</v>
      </c>
      <c r="R256" s="14" t="n">
        <v>1</v>
      </c>
      <c r="S256" s="0" t="n">
        <f aca="false">IF(SUM(N256,O256)&gt;0,1,IF(P256&gt;0,2,3))</f>
        <v>3</v>
      </c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s="13" customFormat="true" ht="12.8" hidden="false" customHeight="false" outlineLevel="0" collapsed="false">
      <c r="A257" s="7"/>
      <c r="B257" s="0" t="n">
        <v>21</v>
      </c>
      <c r="C257" s="13" t="n">
        <v>7.467</v>
      </c>
      <c r="D257" s="13" t="n">
        <v>0.0275184996426106</v>
      </c>
      <c r="E257" s="13" t="n">
        <v>0.0108127077624139</v>
      </c>
      <c r="G257" s="13" t="n">
        <f aca="false">-E257</f>
        <v>-0.0108127077624139</v>
      </c>
      <c r="H257" s="13" t="n">
        <f aca="false">D257-E257</f>
        <v>0.0167057918801967</v>
      </c>
      <c r="I257" s="13" t="n">
        <f aca="false">ABS(G257)</f>
        <v>0.0108127077624139</v>
      </c>
      <c r="J257" s="13" t="n">
        <f aca="false">ABS(H257)</f>
        <v>0.0167057918801967</v>
      </c>
      <c r="K257" s="13" t="n">
        <f aca="false">G257^2</f>
        <v>0.000116914649155366</v>
      </c>
      <c r="L257" s="13" t="n">
        <f aca="false">H257^2</f>
        <v>0.000279083482344446</v>
      </c>
      <c r="N257" s="14" t="n">
        <v>0</v>
      </c>
      <c r="O257" s="14" t="n">
        <v>0</v>
      </c>
      <c r="P257" s="14" t="n">
        <v>0</v>
      </c>
      <c r="Q257" s="14" t="n">
        <v>0</v>
      </c>
      <c r="R257" s="14" t="n">
        <v>0</v>
      </c>
      <c r="S257" s="0" t="n">
        <f aca="false">IF(SUM(N257,O257)&gt;0,1,IF(P257&gt;0,2,3))</f>
        <v>3</v>
      </c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s="13" customFormat="true" ht="12.8" hidden="false" customHeight="false" outlineLevel="0" collapsed="false">
      <c r="A258" s="7"/>
      <c r="B258" s="0" t="n">
        <v>23</v>
      </c>
      <c r="C258" s="13" t="n">
        <v>7.485</v>
      </c>
      <c r="D258" s="13" t="n">
        <v>0.0316281951963902</v>
      </c>
      <c r="E258" s="13" t="n">
        <v>0.0099314397051009</v>
      </c>
      <c r="G258" s="13" t="n">
        <f aca="false">-E258</f>
        <v>-0.0099314397051009</v>
      </c>
      <c r="H258" s="13" t="n">
        <f aca="false">D258-E258</f>
        <v>0.0216967554912893</v>
      </c>
      <c r="I258" s="13" t="n">
        <f aca="false">ABS(G258)</f>
        <v>0.0099314397051009</v>
      </c>
      <c r="J258" s="13" t="n">
        <f aca="false">ABS(H258)</f>
        <v>0.0216967554912893</v>
      </c>
      <c r="K258" s="13" t="n">
        <f aca="false">G258^2</f>
        <v>9.86334946160546E-005</v>
      </c>
      <c r="L258" s="13" t="n">
        <f aca="false">H258^2</f>
        <v>0.000470749198848792</v>
      </c>
      <c r="N258" s="14" t="n">
        <v>0</v>
      </c>
      <c r="O258" s="14" t="n">
        <v>0</v>
      </c>
      <c r="P258" s="14" t="n">
        <v>0</v>
      </c>
      <c r="Q258" s="14" t="n">
        <v>0</v>
      </c>
      <c r="R258" s="14" t="n">
        <v>1</v>
      </c>
      <c r="S258" s="0" t="n">
        <f aca="false">IF(SUM(N258,O258)&gt;0,1,IF(P258&gt;0,2,3))</f>
        <v>3</v>
      </c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s="13" customFormat="true" ht="12.8" hidden="false" customHeight="false" outlineLevel="0" collapsed="false">
      <c r="A259" s="7"/>
      <c r="B259" s="0" t="n">
        <v>26</v>
      </c>
      <c r="C259" s="13" t="n">
        <v>4.125</v>
      </c>
      <c r="D259" s="13" t="n">
        <v>0.0722527354955673</v>
      </c>
      <c r="E259" s="13" t="n">
        <v>0.0393574944485258</v>
      </c>
      <c r="G259" s="13" t="n">
        <f aca="false">-E259</f>
        <v>-0.0393574944485258</v>
      </c>
      <c r="H259" s="13" t="n">
        <f aca="false">D259-E259</f>
        <v>0.0328952410470415</v>
      </c>
      <c r="I259" s="13" t="n">
        <f aca="false">ABS(G259)</f>
        <v>0.0393574944485258</v>
      </c>
      <c r="J259" s="13" t="n">
        <f aca="false">ABS(H259)</f>
        <v>0.0328952410470415</v>
      </c>
      <c r="K259" s="13" t="n">
        <f aca="false">G259^2</f>
        <v>0.00154901236926574</v>
      </c>
      <c r="L259" s="13" t="n">
        <f aca="false">H259^2</f>
        <v>0.00108209688354296</v>
      </c>
      <c r="N259" s="14" t="n">
        <v>0</v>
      </c>
      <c r="O259" s="14" t="n">
        <v>0</v>
      </c>
      <c r="P259" s="14" t="n">
        <v>0</v>
      </c>
      <c r="Q259" s="14" t="n">
        <v>0</v>
      </c>
      <c r="R259" s="14" t="n">
        <v>1</v>
      </c>
      <c r="S259" s="0" t="n">
        <f aca="false">IF(SUM(N259,O259)&gt;0,1,IF(P259&gt;0,2,3))</f>
        <v>3</v>
      </c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s="13" customFormat="true" ht="12.8" hidden="false" customHeight="false" outlineLevel="0" collapsed="false">
      <c r="A260" s="7"/>
      <c r="B260" s="0" t="n">
        <v>28</v>
      </c>
      <c r="C260" s="13" t="n">
        <v>1.47</v>
      </c>
      <c r="D260" s="13" t="n">
        <v>-0.00843481719493866</v>
      </c>
      <c r="E260" s="13" t="n">
        <v>0.0306893915052469</v>
      </c>
      <c r="G260" s="13" t="n">
        <f aca="false">-E260</f>
        <v>-0.0306893915052469</v>
      </c>
      <c r="H260" s="13" t="n">
        <f aca="false">D260-E260</f>
        <v>-0.0391242087001856</v>
      </c>
      <c r="I260" s="13" t="n">
        <f aca="false">ABS(G260)</f>
        <v>0.0306893915052469</v>
      </c>
      <c r="J260" s="13" t="n">
        <f aca="false">ABS(H260)</f>
        <v>0.0391242087001856</v>
      </c>
      <c r="K260" s="13" t="n">
        <f aca="false">G260^2</f>
        <v>0.000941838750962321</v>
      </c>
      <c r="L260" s="13" t="n">
        <f aca="false">H260^2</f>
        <v>0.00153070370641568</v>
      </c>
      <c r="N260" s="14" t="n">
        <v>0</v>
      </c>
      <c r="O260" s="14" t="n">
        <v>0</v>
      </c>
      <c r="P260" s="14" t="n">
        <v>0</v>
      </c>
      <c r="Q260" s="14" t="n">
        <v>0</v>
      </c>
      <c r="R260" s="14" t="n">
        <v>0</v>
      </c>
      <c r="S260" s="0" t="n">
        <f aca="false">IF(SUM(N260,O260)&gt;0,1,IF(P260&gt;0,2,3))</f>
        <v>3</v>
      </c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s="13" customFormat="true" ht="12.8" hidden="false" customHeight="false" outlineLevel="0" collapsed="false">
      <c r="A261" s="7"/>
      <c r="B261" s="0" t="n">
        <v>29</v>
      </c>
      <c r="C261" s="13" t="n">
        <v>1.166</v>
      </c>
      <c r="D261" s="13" t="n">
        <v>-0.0104973390698433</v>
      </c>
      <c r="E261" s="13" t="n">
        <v>0.0194053356046082</v>
      </c>
      <c r="G261" s="13" t="n">
        <f aca="false">-E261</f>
        <v>-0.0194053356046082</v>
      </c>
      <c r="H261" s="13" t="n">
        <f aca="false">D261-E261</f>
        <v>-0.0299026746744515</v>
      </c>
      <c r="I261" s="13" t="n">
        <f aca="false">ABS(G261)</f>
        <v>0.0194053356046082</v>
      </c>
      <c r="J261" s="13" t="n">
        <f aca="false">ABS(H261)</f>
        <v>0.0299026746744515</v>
      </c>
      <c r="K261" s="13" t="n">
        <f aca="false">G261^2</f>
        <v>0.000376567049927475</v>
      </c>
      <c r="L261" s="13" t="n">
        <f aca="false">H261^2</f>
        <v>0.000894169952686083</v>
      </c>
      <c r="N261" s="14" t="n">
        <v>0</v>
      </c>
      <c r="O261" s="14" t="n">
        <v>0</v>
      </c>
      <c r="P261" s="14" t="n">
        <v>0</v>
      </c>
      <c r="Q261" s="14" t="n">
        <v>0</v>
      </c>
      <c r="R261" s="14" t="n">
        <v>0</v>
      </c>
      <c r="S261" s="0" t="n">
        <f aca="false">IF(SUM(N261,O261)&gt;0,1,IF(P261&gt;0,2,3))</f>
        <v>3</v>
      </c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s="13" customFormat="true" ht="12.8" hidden="false" customHeight="false" outlineLevel="0" collapsed="false">
      <c r="A262" s="7"/>
      <c r="B262" s="0" t="n">
        <v>30</v>
      </c>
      <c r="C262" s="13" t="n">
        <v>1.33299999999999</v>
      </c>
      <c r="D262" s="13" t="n">
        <v>-0.00717806071043015</v>
      </c>
      <c r="E262" s="13" t="n">
        <v>-0.0015392960962807</v>
      </c>
      <c r="G262" s="13" t="n">
        <f aca="false">-E262</f>
        <v>0.0015392960962807</v>
      </c>
      <c r="H262" s="13" t="n">
        <f aca="false">D262-E262</f>
        <v>-0.00563876461414945</v>
      </c>
      <c r="I262" s="13" t="n">
        <f aca="false">ABS(G262)</f>
        <v>0.0015392960962807</v>
      </c>
      <c r="J262" s="13" t="n">
        <f aca="false">ABS(H262)</f>
        <v>0.00563876461414945</v>
      </c>
      <c r="K262" s="13" t="n">
        <f aca="false">G262^2</f>
        <v>2.369432472025E-006</v>
      </c>
      <c r="L262" s="13" t="n">
        <f aca="false">H262^2</f>
        <v>3.1795666373784E-005</v>
      </c>
      <c r="N262" s="14" t="n">
        <v>0</v>
      </c>
      <c r="O262" s="14" t="n">
        <v>0</v>
      </c>
      <c r="P262" s="14" t="n">
        <v>0</v>
      </c>
      <c r="Q262" s="14" t="n">
        <v>0</v>
      </c>
      <c r="R262" s="14" t="n">
        <v>0</v>
      </c>
      <c r="S262" s="0" t="n">
        <f aca="false">IF(SUM(N262,O262)&gt;0,1,IF(P262&gt;0,2,3))</f>
        <v>3</v>
      </c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s="13" customFormat="true" ht="12.8" hidden="false" customHeight="false" outlineLevel="0" collapsed="false">
      <c r="A263" s="7"/>
      <c r="B263" s="0" t="n">
        <v>32</v>
      </c>
      <c r="C263" s="13" t="n">
        <v>1.243</v>
      </c>
      <c r="D263" s="13" t="n">
        <v>-0.010787844657898</v>
      </c>
      <c r="E263" s="13" t="n">
        <v>0.0089477334742034</v>
      </c>
      <c r="G263" s="13" t="n">
        <f aca="false">-E263</f>
        <v>-0.0089477334742034</v>
      </c>
      <c r="H263" s="13" t="n">
        <f aca="false">D263-E263</f>
        <v>-0.0197355781321014</v>
      </c>
      <c r="I263" s="13" t="n">
        <f aca="false">ABS(G263)</f>
        <v>0.0089477334742034</v>
      </c>
      <c r="J263" s="13" t="n">
        <f aca="false">ABS(H263)</f>
        <v>0.0197355781321014</v>
      </c>
      <c r="K263" s="13" t="n">
        <f aca="false">G263^2</f>
        <v>8.00619343253801E-005</v>
      </c>
      <c r="L263" s="13" t="n">
        <f aca="false">H263^2</f>
        <v>0.000389493044208279</v>
      </c>
      <c r="N263" s="14" t="n">
        <v>0</v>
      </c>
      <c r="O263" s="14" t="n">
        <v>0</v>
      </c>
      <c r="P263" s="14" t="n">
        <v>0</v>
      </c>
      <c r="Q263" s="14" t="n">
        <v>0</v>
      </c>
      <c r="R263" s="14" t="n">
        <v>0</v>
      </c>
      <c r="S263" s="0" t="n">
        <f aca="false">IF(SUM(N263,O263)&gt;0,1,IF(P263&gt;0,2,3))</f>
        <v>3</v>
      </c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s="13" customFormat="true" ht="12.8" hidden="false" customHeight="false" outlineLevel="0" collapsed="false">
      <c r="A264" s="7"/>
      <c r="B264" s="0" t="n">
        <v>33</v>
      </c>
      <c r="C264" s="13" t="n">
        <v>0.744999999999997</v>
      </c>
      <c r="D264" s="13" t="n">
        <v>-0.0105102434754372</v>
      </c>
      <c r="E264" s="13" t="n">
        <v>0.010237095128199</v>
      </c>
      <c r="G264" s="13" t="n">
        <f aca="false">-E264</f>
        <v>-0.010237095128199</v>
      </c>
      <c r="H264" s="13" t="n">
        <f aca="false">D264-E264</f>
        <v>-0.0207473386036362</v>
      </c>
      <c r="I264" s="13" t="n">
        <f aca="false">ABS(G264)</f>
        <v>0.010237095128199</v>
      </c>
      <c r="J264" s="13" t="n">
        <f aca="false">ABS(H264)</f>
        <v>0.0207473386036362</v>
      </c>
      <c r="K264" s="13" t="n">
        <f aca="false">G264^2</f>
        <v>0.000104798116663796</v>
      </c>
      <c r="L264" s="13" t="n">
        <f aca="false">H264^2</f>
        <v>0.000430452059133933</v>
      </c>
      <c r="N264" s="14" t="n">
        <v>0</v>
      </c>
      <c r="O264" s="14" t="n">
        <v>0</v>
      </c>
      <c r="P264" s="14" t="n">
        <v>0</v>
      </c>
      <c r="Q264" s="14" t="n">
        <v>0</v>
      </c>
      <c r="R264" s="14" t="n">
        <v>0</v>
      </c>
      <c r="S264" s="0" t="n">
        <f aca="false">IF(SUM(N264,O264)&gt;0,1,IF(P264&gt;0,2,3))</f>
        <v>3</v>
      </c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s="13" customFormat="true" ht="12.8" hidden="false" customHeight="false" outlineLevel="0" collapsed="false">
      <c r="A265" s="7"/>
      <c r="B265" s="0" t="n">
        <v>34</v>
      </c>
      <c r="C265" s="13" t="n">
        <v>1.343</v>
      </c>
      <c r="D265" s="13" t="n">
        <v>-0.00713157653808594</v>
      </c>
      <c r="E265" s="13" t="n">
        <v>0.0065452592517288</v>
      </c>
      <c r="G265" s="13" t="n">
        <f aca="false">-E265</f>
        <v>-0.0065452592517288</v>
      </c>
      <c r="H265" s="13" t="n">
        <f aca="false">D265-E265</f>
        <v>-0.0136768357898147</v>
      </c>
      <c r="I265" s="13" t="n">
        <f aca="false">ABS(G265)</f>
        <v>0.0065452592517288</v>
      </c>
      <c r="J265" s="13" t="n">
        <f aca="false">ABS(H265)</f>
        <v>0.0136768357898147</v>
      </c>
      <c r="K265" s="13" t="n">
        <f aca="false">G265^2</f>
        <v>4.28404186723414E-005</v>
      </c>
      <c r="L265" s="13" t="n">
        <f aca="false">H265^2</f>
        <v>0.000187055837221557</v>
      </c>
      <c r="N265" s="14" t="n">
        <v>0</v>
      </c>
      <c r="O265" s="14" t="n">
        <v>0</v>
      </c>
      <c r="P265" s="14" t="n">
        <v>0</v>
      </c>
      <c r="Q265" s="14" t="n">
        <v>0</v>
      </c>
      <c r="R265" s="14" t="n">
        <v>0</v>
      </c>
      <c r="S265" s="0" t="n">
        <f aca="false">IF(SUM(N265,O265)&gt;0,1,IF(P265&gt;0,2,3))</f>
        <v>3</v>
      </c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s="13" customFormat="true" ht="12.8" hidden="false" customHeight="false" outlineLevel="0" collapsed="false">
      <c r="A266" s="7"/>
      <c r="B266" s="0" t="n">
        <v>36</v>
      </c>
      <c r="C266" s="13" t="n">
        <v>3.19299999999999</v>
      </c>
      <c r="D266" s="13" t="n">
        <v>0.05534478276968</v>
      </c>
      <c r="E266" s="13" t="n">
        <v>-0.0049821116850893</v>
      </c>
      <c r="G266" s="13" t="n">
        <f aca="false">-E266</f>
        <v>0.0049821116850893</v>
      </c>
      <c r="H266" s="13" t="n">
        <f aca="false">D266-E266</f>
        <v>0.0603268944547693</v>
      </c>
      <c r="I266" s="13" t="n">
        <f aca="false">ABS(G266)</f>
        <v>0.0049821116850893</v>
      </c>
      <c r="J266" s="13" t="n">
        <f aca="false">ABS(H266)</f>
        <v>0.0603268944547693</v>
      </c>
      <c r="K266" s="13" t="n">
        <f aca="false">G266^2</f>
        <v>2.48214368427033E-005</v>
      </c>
      <c r="L266" s="13" t="n">
        <f aca="false">H266^2</f>
        <v>0.00363933419455688</v>
      </c>
      <c r="N266" s="14" t="n">
        <v>0</v>
      </c>
      <c r="O266" s="14" t="n">
        <v>0</v>
      </c>
      <c r="P266" s="14" t="n">
        <v>0</v>
      </c>
      <c r="Q266" s="14" t="n">
        <v>0</v>
      </c>
      <c r="R266" s="14" t="n">
        <v>1</v>
      </c>
      <c r="S266" s="0" t="n">
        <f aca="false">IF(SUM(N266,O266)&gt;0,1,IF(P266&gt;0,2,3))</f>
        <v>3</v>
      </c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s="13" customFormat="true" ht="12.8" hidden="false" customHeight="false" outlineLevel="0" collapsed="false">
      <c r="A267" s="7"/>
      <c r="B267" s="0" t="n">
        <v>38</v>
      </c>
      <c r="C267" s="13" t="n">
        <v>1.36199999999999</v>
      </c>
      <c r="D267" s="13" t="n">
        <v>-0.0109701976180077</v>
      </c>
      <c r="E267" s="13" t="n">
        <v>-0.0014245705541121</v>
      </c>
      <c r="G267" s="13" t="n">
        <f aca="false">-E267</f>
        <v>0.0014245705541121</v>
      </c>
      <c r="H267" s="13" t="n">
        <f aca="false">D267-E267</f>
        <v>-0.0095456270638956</v>
      </c>
      <c r="I267" s="13" t="n">
        <f aca="false">ABS(G267)</f>
        <v>0.0014245705541121</v>
      </c>
      <c r="J267" s="13" t="n">
        <f aca="false">ABS(H267)</f>
        <v>0.0095456270638956</v>
      </c>
      <c r="K267" s="13" t="n">
        <f aca="false">G267^2</f>
        <v>2.02940126364326E-006</v>
      </c>
      <c r="L267" s="13" t="n">
        <f aca="false">H267^2</f>
        <v>9.11189960429761E-005</v>
      </c>
      <c r="N267" s="14" t="n">
        <v>0</v>
      </c>
      <c r="O267" s="14" t="n">
        <v>0</v>
      </c>
      <c r="P267" s="14" t="n">
        <v>0</v>
      </c>
      <c r="Q267" s="14" t="n">
        <v>0</v>
      </c>
      <c r="R267" s="14" t="n">
        <v>0</v>
      </c>
      <c r="S267" s="0" t="n">
        <f aca="false">IF(SUM(N267,O267)&gt;0,1,IF(P267&gt;0,2,3))</f>
        <v>3</v>
      </c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s="13" customFormat="true" ht="12.8" hidden="false" customHeight="false" outlineLevel="0" collapsed="false">
      <c r="A268" s="7"/>
      <c r="B268" s="0" t="n">
        <v>39</v>
      </c>
      <c r="C268" s="13" t="n">
        <v>1.253</v>
      </c>
      <c r="D268" s="13" t="n">
        <v>-0.00980834662914276</v>
      </c>
      <c r="E268" s="13" t="n">
        <v>0.0010483078870876</v>
      </c>
      <c r="G268" s="13" t="n">
        <f aca="false">-E268</f>
        <v>-0.0010483078870876</v>
      </c>
      <c r="H268" s="13" t="n">
        <f aca="false">D268-E268</f>
        <v>-0.0108566545162304</v>
      </c>
      <c r="I268" s="13" t="n">
        <f aca="false">ABS(G268)</f>
        <v>0.0010483078870876</v>
      </c>
      <c r="J268" s="13" t="n">
        <f aca="false">ABS(H268)</f>
        <v>0.0108566545162304</v>
      </c>
      <c r="K268" s="13" t="n">
        <f aca="false">G268^2</f>
        <v>1.09894942613007E-006</v>
      </c>
      <c r="L268" s="13" t="n">
        <f aca="false">H268^2</f>
        <v>0.000117866947284785</v>
      </c>
      <c r="N268" s="14" t="n">
        <v>0</v>
      </c>
      <c r="O268" s="14" t="n">
        <v>0</v>
      </c>
      <c r="P268" s="14" t="n">
        <v>0</v>
      </c>
      <c r="Q268" s="14" t="n">
        <v>0</v>
      </c>
      <c r="R268" s="14" t="n">
        <v>0</v>
      </c>
      <c r="S268" s="0" t="n">
        <f aca="false">IF(SUM(N268,O268)&gt;0,1,IF(P268&gt;0,2,3))</f>
        <v>3</v>
      </c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s="13" customFormat="true" ht="12.8" hidden="false" customHeight="false" outlineLevel="0" collapsed="false">
      <c r="A269" s="7"/>
      <c r="B269" s="0" t="n">
        <v>40</v>
      </c>
      <c r="C269" s="13" t="n">
        <v>1.35299999999999</v>
      </c>
      <c r="D269" s="13" t="n">
        <v>-0.00871527940034866</v>
      </c>
      <c r="E269" s="13" t="n">
        <v>-0.0126632454011976</v>
      </c>
      <c r="G269" s="13" t="n">
        <f aca="false">-E269</f>
        <v>0.0126632454011976</v>
      </c>
      <c r="H269" s="13" t="n">
        <f aca="false">D269-E269</f>
        <v>0.00394796600084894</v>
      </c>
      <c r="I269" s="13" t="n">
        <f aca="false">ABS(G269)</f>
        <v>0.0126632454011976</v>
      </c>
      <c r="J269" s="13" t="n">
        <f aca="false">ABS(H269)</f>
        <v>0.00394796600084894</v>
      </c>
      <c r="K269" s="13" t="n">
        <f aca="false">G269^2</f>
        <v>0.000160357784090952</v>
      </c>
      <c r="L269" s="13" t="n">
        <f aca="false">H269^2</f>
        <v>1.55864355438592E-005</v>
      </c>
      <c r="N269" s="14" t="n">
        <v>0</v>
      </c>
      <c r="O269" s="14" t="n">
        <v>0</v>
      </c>
      <c r="P269" s="14" t="n">
        <v>0</v>
      </c>
      <c r="Q269" s="14" t="n">
        <v>0</v>
      </c>
      <c r="R269" s="14" t="n">
        <v>0</v>
      </c>
      <c r="S269" s="0" t="n">
        <f aca="false">IF(SUM(N269,O269)&gt;0,1,IF(P269&gt;0,2,3))</f>
        <v>3</v>
      </c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s="13" customFormat="true" ht="12.8" hidden="false" customHeight="false" outlineLevel="0" collapsed="false">
      <c r="A270" s="7"/>
      <c r="B270" s="0" t="n">
        <v>42</v>
      </c>
      <c r="C270" s="13" t="n">
        <v>1.22799999999999</v>
      </c>
      <c r="D270" s="13" t="n">
        <v>-0.0107531175017357</v>
      </c>
      <c r="E270" s="13" t="n">
        <v>0.0222317509216821</v>
      </c>
      <c r="G270" s="13" t="n">
        <f aca="false">-E270</f>
        <v>-0.0222317509216821</v>
      </c>
      <c r="H270" s="13" t="n">
        <f aca="false">D270-E270</f>
        <v>-0.0329848684234178</v>
      </c>
      <c r="I270" s="13" t="n">
        <f aca="false">ABS(G270)</f>
        <v>0.0222317509216821</v>
      </c>
      <c r="J270" s="13" t="n">
        <f aca="false">ABS(H270)</f>
        <v>0.0329848684234178</v>
      </c>
      <c r="K270" s="13" t="n">
        <f aca="false">G270^2</f>
        <v>0.000494250749043713</v>
      </c>
      <c r="L270" s="13" t="n">
        <f aca="false">H270^2</f>
        <v>0.00108800154491018</v>
      </c>
      <c r="N270" s="14" t="n">
        <v>0</v>
      </c>
      <c r="O270" s="14" t="n">
        <v>0</v>
      </c>
      <c r="P270" s="14" t="n">
        <v>0</v>
      </c>
      <c r="Q270" s="14" t="n">
        <v>0</v>
      </c>
      <c r="R270" s="14" t="n">
        <v>0</v>
      </c>
      <c r="S270" s="0" t="n">
        <f aca="false">IF(SUM(N270,O270)&gt;0,1,IF(P270&gt;0,2,3))</f>
        <v>3</v>
      </c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s="13" customFormat="true" ht="12.8" hidden="false" customHeight="false" outlineLevel="0" collapsed="false">
      <c r="A271" s="7"/>
      <c r="B271" s="0" t="n">
        <v>43</v>
      </c>
      <c r="C271" s="13" t="n">
        <v>1.211</v>
      </c>
      <c r="D271" s="13" t="n">
        <v>-0.00986072421073914</v>
      </c>
      <c r="E271" s="13" t="n">
        <v>0.040764135444958</v>
      </c>
      <c r="G271" s="13" t="n">
        <f aca="false">-E271</f>
        <v>-0.040764135444958</v>
      </c>
      <c r="H271" s="13" t="n">
        <f aca="false">D271-E271</f>
        <v>-0.0506248596556971</v>
      </c>
      <c r="I271" s="13" t="n">
        <f aca="false">ABS(G271)</f>
        <v>0.040764135444958</v>
      </c>
      <c r="J271" s="13" t="n">
        <f aca="false">ABS(H271)</f>
        <v>0.0506248596556971</v>
      </c>
      <c r="K271" s="13" t="n">
        <f aca="false">G271^2</f>
        <v>0.00166171473857488</v>
      </c>
      <c r="L271" s="13" t="n">
        <f aca="false">H271^2</f>
        <v>0.00256287641515903</v>
      </c>
      <c r="N271" s="14" t="n">
        <v>0</v>
      </c>
      <c r="O271" s="14" t="n">
        <v>0</v>
      </c>
      <c r="P271" s="14" t="n">
        <v>0</v>
      </c>
      <c r="Q271" s="14" t="n">
        <v>0</v>
      </c>
      <c r="R271" s="14" t="n">
        <v>0</v>
      </c>
      <c r="S271" s="0" t="n">
        <f aca="false">IF(SUM(N271,O271)&gt;0,1,IF(P271&gt;0,2,3))</f>
        <v>3</v>
      </c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s="13" customFormat="true" ht="12.8" hidden="false" customHeight="false" outlineLevel="0" collapsed="false">
      <c r="A272" s="7"/>
      <c r="B272" s="0" t="n">
        <v>44</v>
      </c>
      <c r="C272" s="13" t="n">
        <v>1.277</v>
      </c>
      <c r="D272" s="13" t="n">
        <v>-0.0105321034789085</v>
      </c>
      <c r="E272" s="13" t="n">
        <v>0.0028089733207415</v>
      </c>
      <c r="G272" s="13" t="n">
        <f aca="false">-E272</f>
        <v>-0.0028089733207415</v>
      </c>
      <c r="H272" s="13" t="n">
        <f aca="false">D272-E272</f>
        <v>-0.01334107679965</v>
      </c>
      <c r="I272" s="13" t="n">
        <f aca="false">ABS(G272)</f>
        <v>0.0028089733207415</v>
      </c>
      <c r="J272" s="13" t="n">
        <f aca="false">ABS(H272)</f>
        <v>0.01334107679965</v>
      </c>
      <c r="K272" s="13" t="n">
        <f aca="false">G272^2</f>
        <v>7.89033111663753E-006</v>
      </c>
      <c r="L272" s="13" t="n">
        <f aca="false">H272^2</f>
        <v>0.000177984330174159</v>
      </c>
      <c r="N272" s="14" t="n">
        <v>0</v>
      </c>
      <c r="O272" s="14" t="n">
        <v>0</v>
      </c>
      <c r="P272" s="14" t="n">
        <v>0</v>
      </c>
      <c r="Q272" s="14" t="n">
        <v>0</v>
      </c>
      <c r="R272" s="14" t="n">
        <v>0</v>
      </c>
      <c r="S272" s="0" t="n">
        <f aca="false">IF(SUM(N272,O272)&gt;0,1,IF(P272&gt;0,2,3))</f>
        <v>3</v>
      </c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s="13" customFormat="true" ht="12.8" hidden="false" customHeight="false" outlineLevel="0" collapsed="false">
      <c r="A273" s="7"/>
      <c r="B273" s="0" t="n">
        <v>48</v>
      </c>
      <c r="C273" s="13" t="n">
        <v>7.471</v>
      </c>
      <c r="D273" s="13" t="n">
        <v>0.0491723939776421</v>
      </c>
      <c r="E273" s="13" t="n">
        <v>0.0348408528218569</v>
      </c>
      <c r="G273" s="13" t="n">
        <f aca="false">-E273</f>
        <v>-0.0348408528218569</v>
      </c>
      <c r="H273" s="13" t="n">
        <f aca="false">D273-E273</f>
        <v>0.0143315411557852</v>
      </c>
      <c r="I273" s="13" t="n">
        <f aca="false">ABS(G273)</f>
        <v>0.0348408528218569</v>
      </c>
      <c r="J273" s="13" t="n">
        <f aca="false">ABS(H273)</f>
        <v>0.0143315411557852</v>
      </c>
      <c r="K273" s="13" t="n">
        <f aca="false">G273^2</f>
        <v>0.00121388502535429</v>
      </c>
      <c r="L273" s="13" t="n">
        <f aca="false">H273^2</f>
        <v>0.000205393071899965</v>
      </c>
      <c r="N273" s="14" t="n">
        <v>0</v>
      </c>
      <c r="O273" s="14" t="n">
        <v>0</v>
      </c>
      <c r="P273" s="14" t="n">
        <v>0</v>
      </c>
      <c r="Q273" s="14" t="n">
        <v>0</v>
      </c>
      <c r="R273" s="14" t="n">
        <v>1</v>
      </c>
      <c r="S273" s="0" t="n">
        <f aca="false">IF(SUM(N273,O273)&gt;0,1,IF(P273&gt;0,2,3))</f>
        <v>3</v>
      </c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s="13" customFormat="true" ht="12.8" hidden="false" customHeight="false" outlineLevel="0" collapsed="false">
      <c r="A274" s="7"/>
      <c r="B274" s="0" t="n">
        <v>50</v>
      </c>
      <c r="C274" s="13" t="n">
        <v>7.431</v>
      </c>
      <c r="D274" s="13" t="n">
        <v>0.026057280600071</v>
      </c>
      <c r="E274" s="13" t="n">
        <v>0.0109801752562595</v>
      </c>
      <c r="G274" s="13" t="n">
        <f aca="false">-E274</f>
        <v>-0.0109801752562595</v>
      </c>
      <c r="H274" s="13" t="n">
        <f aca="false">D274-E274</f>
        <v>0.0150771053438115</v>
      </c>
      <c r="I274" s="13" t="n">
        <f aca="false">ABS(G274)</f>
        <v>0.0109801752562595</v>
      </c>
      <c r="J274" s="13" t="n">
        <f aca="false">ABS(H274)</f>
        <v>0.0150771053438115</v>
      </c>
      <c r="K274" s="13" t="n">
        <f aca="false">G274^2</f>
        <v>0.000120564248658173</v>
      </c>
      <c r="L274" s="13" t="n">
        <f aca="false">H274^2</f>
        <v>0.000227319105548389</v>
      </c>
      <c r="N274" s="14" t="n">
        <v>0</v>
      </c>
      <c r="O274" s="14" t="n">
        <v>0</v>
      </c>
      <c r="P274" s="14" t="n">
        <v>0</v>
      </c>
      <c r="Q274" s="14" t="n">
        <v>0</v>
      </c>
      <c r="R274" s="14" t="n">
        <v>0</v>
      </c>
      <c r="S274" s="0" t="n">
        <f aca="false">IF(SUM(N274,O274)&gt;0,1,IF(P274&gt;0,2,3))</f>
        <v>3</v>
      </c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s="13" customFormat="true" ht="12.8" hidden="false" customHeight="false" outlineLevel="0" collapsed="false">
      <c r="A275" s="7"/>
      <c r="B275" s="0" t="n">
        <v>52</v>
      </c>
      <c r="C275" s="13" t="n">
        <v>7.424</v>
      </c>
      <c r="D275" s="13" t="n">
        <v>0.0317210368812084</v>
      </c>
      <c r="E275" s="13" t="n">
        <v>0.0099713391203926</v>
      </c>
      <c r="G275" s="13" t="n">
        <f aca="false">-E275</f>
        <v>-0.0099713391203926</v>
      </c>
      <c r="H275" s="13" t="n">
        <f aca="false">D275-E275</f>
        <v>0.0217496977608158</v>
      </c>
      <c r="I275" s="13" t="n">
        <f aca="false">ABS(G275)</f>
        <v>0.0099713391203926</v>
      </c>
      <c r="J275" s="13" t="n">
        <f aca="false">ABS(H275)</f>
        <v>0.0217496977608158</v>
      </c>
      <c r="K275" s="13" t="n">
        <f aca="false">G275^2</f>
        <v>9.94276038538719E-005</v>
      </c>
      <c r="L275" s="13" t="n">
        <f aca="false">H275^2</f>
        <v>0.000473049352686836</v>
      </c>
      <c r="N275" s="14" t="n">
        <v>0</v>
      </c>
      <c r="O275" s="14" t="n">
        <v>0</v>
      </c>
      <c r="P275" s="14" t="n">
        <v>0</v>
      </c>
      <c r="Q275" s="14" t="n">
        <v>0</v>
      </c>
      <c r="R275" s="14" t="n">
        <v>1</v>
      </c>
      <c r="S275" s="0" t="n">
        <f aca="false">IF(SUM(N275,O275)&gt;0,1,IF(P275&gt;0,2,3))</f>
        <v>3</v>
      </c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s="13" customFormat="true" ht="12.8" hidden="false" customHeight="false" outlineLevel="0" collapsed="false">
      <c r="A276" s="7"/>
      <c r="B276" s="0" t="n">
        <v>55</v>
      </c>
      <c r="C276" s="13" t="n">
        <v>4.148</v>
      </c>
      <c r="D276" s="13" t="n">
        <v>0.0672134011983872</v>
      </c>
      <c r="E276" s="13" t="n">
        <v>0.0393422066364464</v>
      </c>
      <c r="G276" s="13" t="n">
        <f aca="false">-E276</f>
        <v>-0.0393422066364464</v>
      </c>
      <c r="H276" s="13" t="n">
        <f aca="false">D276-E276</f>
        <v>0.0278711945619408</v>
      </c>
      <c r="I276" s="13" t="n">
        <f aca="false">ABS(G276)</f>
        <v>0.0393422066364464</v>
      </c>
      <c r="J276" s="13" t="n">
        <f aca="false">ABS(H276)</f>
        <v>0.0278711945619408</v>
      </c>
      <c r="K276" s="13" t="n">
        <f aca="false">G276^2</f>
        <v>0.00154780922302485</v>
      </c>
      <c r="L276" s="13" t="n">
        <f aca="false">H276^2</f>
        <v>0.000776803486309559</v>
      </c>
      <c r="N276" s="14" t="n">
        <v>0</v>
      </c>
      <c r="O276" s="14" t="n">
        <v>0</v>
      </c>
      <c r="P276" s="14" t="n">
        <v>0</v>
      </c>
      <c r="Q276" s="14" t="n">
        <v>0</v>
      </c>
      <c r="R276" s="14" t="n">
        <v>1</v>
      </c>
      <c r="S276" s="0" t="n">
        <f aca="false">IF(SUM(N276,O276)&gt;0,1,IF(P276&gt;0,2,3))</f>
        <v>3</v>
      </c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s="13" customFormat="true" ht="12.8" hidden="false" customHeight="false" outlineLevel="0" collapsed="false">
      <c r="A277" s="7"/>
      <c r="B277" s="0" t="n">
        <v>57</v>
      </c>
      <c r="C277" s="13" t="n">
        <v>1.32699999999999</v>
      </c>
      <c r="D277" s="13" t="n">
        <v>-0.00701648741960526</v>
      </c>
      <c r="E277" s="13" t="n">
        <v>-0.001517928509459</v>
      </c>
      <c r="G277" s="13" t="n">
        <f aca="false">-E277</f>
        <v>0.001517928509459</v>
      </c>
      <c r="H277" s="13" t="n">
        <f aca="false">D277-E277</f>
        <v>-0.00549855891014626</v>
      </c>
      <c r="I277" s="13" t="n">
        <f aca="false">ABS(G277)</f>
        <v>0.001517928509459</v>
      </c>
      <c r="J277" s="13" t="n">
        <f aca="false">ABS(H277)</f>
        <v>0.00549855891014626</v>
      </c>
      <c r="K277" s="13" t="n">
        <f aca="false">G277^2</f>
        <v>2.30410695982842E-006</v>
      </c>
      <c r="L277" s="13" t="n">
        <f aca="false">H277^2</f>
        <v>3.02341500883488E-005</v>
      </c>
      <c r="N277" s="14" t="n">
        <v>0</v>
      </c>
      <c r="O277" s="14" t="n">
        <v>0</v>
      </c>
      <c r="P277" s="14" t="n">
        <v>0</v>
      </c>
      <c r="Q277" s="14" t="n">
        <v>0</v>
      </c>
      <c r="R277" s="14" t="n">
        <v>0</v>
      </c>
      <c r="S277" s="0" t="n">
        <f aca="false">IF(SUM(N277,O277)&gt;0,1,IF(P277&gt;0,2,3))</f>
        <v>3</v>
      </c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s="13" customFormat="true" ht="12.8" hidden="false" customHeight="false" outlineLevel="0" collapsed="false">
      <c r="A278" s="7"/>
      <c r="B278" s="0" t="n">
        <v>58</v>
      </c>
      <c r="C278" s="13" t="n">
        <v>1.255</v>
      </c>
      <c r="D278" s="13" t="n">
        <v>-0.010484553873539</v>
      </c>
      <c r="E278" s="13" t="n">
        <v>0.0194491665536936</v>
      </c>
      <c r="G278" s="13" t="n">
        <f aca="false">-E278</f>
        <v>-0.0194491665536936</v>
      </c>
      <c r="H278" s="13" t="n">
        <f aca="false">D278-E278</f>
        <v>-0.0299337204272326</v>
      </c>
      <c r="I278" s="13" t="n">
        <f aca="false">ABS(G278)</f>
        <v>0.0194491665536936</v>
      </c>
      <c r="J278" s="13" t="n">
        <f aca="false">ABS(H278)</f>
        <v>0.0299337204272326</v>
      </c>
      <c r="K278" s="13" t="n">
        <f aca="false">G278^2</f>
        <v>0.000378270079633314</v>
      </c>
      <c r="L278" s="13" t="n">
        <f aca="false">H278^2</f>
        <v>0.000896027618615722</v>
      </c>
      <c r="N278" s="14" t="n">
        <v>0</v>
      </c>
      <c r="O278" s="14" t="n">
        <v>0</v>
      </c>
      <c r="P278" s="14" t="n">
        <v>0</v>
      </c>
      <c r="Q278" s="14" t="n">
        <v>0</v>
      </c>
      <c r="R278" s="14" t="n">
        <v>0</v>
      </c>
      <c r="S278" s="0" t="n">
        <f aca="false">IF(SUM(N278,O278)&gt;0,1,IF(P278&gt;0,2,3))</f>
        <v>3</v>
      </c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s="13" customFormat="true" ht="12.8" hidden="false" customHeight="false" outlineLevel="0" collapsed="false">
      <c r="A279" s="7"/>
      <c r="B279" s="0" t="n">
        <v>59</v>
      </c>
      <c r="C279" s="13" t="n">
        <v>1.44</v>
      </c>
      <c r="D279" s="13" t="n">
        <v>-0.00846116244792938</v>
      </c>
      <c r="E279" s="13" t="n">
        <v>0.0293680193273771</v>
      </c>
      <c r="G279" s="13" t="n">
        <f aca="false">-E279</f>
        <v>-0.0293680193273771</v>
      </c>
      <c r="H279" s="13" t="n">
        <f aca="false">D279-E279</f>
        <v>-0.0378291817753065</v>
      </c>
      <c r="I279" s="13" t="n">
        <f aca="false">ABS(G279)</f>
        <v>0.0293680193273771</v>
      </c>
      <c r="J279" s="13" t="n">
        <f aca="false">ABS(H279)</f>
        <v>0.0378291817753065</v>
      </c>
      <c r="K279" s="13" t="n">
        <f aca="false">G279^2</f>
        <v>0.000862480559213195</v>
      </c>
      <c r="L279" s="13" t="n">
        <f aca="false">H279^2</f>
        <v>0.00143104699378918</v>
      </c>
      <c r="N279" s="14" t="n">
        <v>0</v>
      </c>
      <c r="O279" s="14" t="n">
        <v>0</v>
      </c>
      <c r="P279" s="14" t="n">
        <v>0</v>
      </c>
      <c r="Q279" s="14" t="n">
        <v>0</v>
      </c>
      <c r="R279" s="14" t="n">
        <v>0</v>
      </c>
      <c r="S279" s="0" t="n">
        <f aca="false">IF(SUM(N279,O279)&gt;0,1,IF(P279&gt;0,2,3))</f>
        <v>3</v>
      </c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s="13" customFormat="true" ht="12.8" hidden="false" customHeight="false" outlineLevel="0" collapsed="false">
      <c r="A280" s="7"/>
      <c r="B280" s="0" t="n">
        <v>61</v>
      </c>
      <c r="C280" s="13" t="n">
        <v>1.28599999999999</v>
      </c>
      <c r="D280" s="13" t="n">
        <v>-0.00730860233306885</v>
      </c>
      <c r="E280" s="13" t="n">
        <v>0.0065326618334807</v>
      </c>
      <c r="G280" s="13" t="n">
        <f aca="false">-E280</f>
        <v>-0.0065326618334807</v>
      </c>
      <c r="H280" s="13" t="n">
        <f aca="false">D280-E280</f>
        <v>-0.0138412641665496</v>
      </c>
      <c r="I280" s="13" t="n">
        <f aca="false">ABS(G280)</f>
        <v>0.0065326618334807</v>
      </c>
      <c r="J280" s="13" t="n">
        <f aca="false">ABS(H280)</f>
        <v>0.0138412641665496</v>
      </c>
      <c r="K280" s="13" t="n">
        <f aca="false">G280^2</f>
        <v>4.26756706306154E-005</v>
      </c>
      <c r="L280" s="13" t="n">
        <f aca="false">H280^2</f>
        <v>0.000191580593728209</v>
      </c>
      <c r="N280" s="14" t="n">
        <v>0</v>
      </c>
      <c r="O280" s="14" t="n">
        <v>0</v>
      </c>
      <c r="P280" s="14" t="n">
        <v>0</v>
      </c>
      <c r="Q280" s="14" t="n">
        <v>0</v>
      </c>
      <c r="R280" s="14" t="n">
        <v>0</v>
      </c>
      <c r="S280" s="0" t="n">
        <f aca="false">IF(SUM(N280,O280)&gt;0,1,IF(P280&gt;0,2,3))</f>
        <v>3</v>
      </c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s="13" customFormat="true" ht="12.8" hidden="false" customHeight="false" outlineLevel="0" collapsed="false">
      <c r="A281" s="7"/>
      <c r="B281" s="0" t="n">
        <v>62</v>
      </c>
      <c r="C281" s="13" t="n">
        <v>0.735999999999997</v>
      </c>
      <c r="D281" s="13" t="n">
        <v>-0.0104895383119583</v>
      </c>
      <c r="E281" s="13" t="n">
        <v>0.0094698019994957</v>
      </c>
      <c r="G281" s="13" t="n">
        <f aca="false">-E281</f>
        <v>-0.0094698019994957</v>
      </c>
      <c r="H281" s="13" t="n">
        <f aca="false">D281-E281</f>
        <v>-0.019959340311454</v>
      </c>
      <c r="I281" s="13" t="n">
        <f aca="false">ABS(G281)</f>
        <v>0.0094698019994957</v>
      </c>
      <c r="J281" s="13" t="n">
        <f aca="false">ABS(H281)</f>
        <v>0.019959340311454</v>
      </c>
      <c r="K281" s="13" t="n">
        <f aca="false">G281^2</f>
        <v>8.96771499096528E-005</v>
      </c>
      <c r="L281" s="13" t="n">
        <f aca="false">H281^2</f>
        <v>0.000398375265668433</v>
      </c>
      <c r="N281" s="14" t="n">
        <v>0</v>
      </c>
      <c r="O281" s="14" t="n">
        <v>0</v>
      </c>
      <c r="P281" s="14" t="n">
        <v>0</v>
      </c>
      <c r="Q281" s="14" t="n">
        <v>0</v>
      </c>
      <c r="R281" s="14" t="n">
        <v>0</v>
      </c>
      <c r="S281" s="0" t="n">
        <f aca="false">IF(SUM(N281,O281)&gt;0,1,IF(P281&gt;0,2,3))</f>
        <v>3</v>
      </c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s="13" customFormat="true" ht="12.8" hidden="false" customHeight="false" outlineLevel="0" collapsed="false">
      <c r="A282" s="7"/>
      <c r="B282" s="0" t="n">
        <v>63</v>
      </c>
      <c r="C282" s="13" t="n">
        <v>1.192</v>
      </c>
      <c r="D282" s="13" t="n">
        <v>-0.0108432844281197</v>
      </c>
      <c r="E282" s="13" t="n">
        <v>0.0084875897683559</v>
      </c>
      <c r="G282" s="13" t="n">
        <f aca="false">-E282</f>
        <v>-0.0084875897683559</v>
      </c>
      <c r="H282" s="13" t="n">
        <f aca="false">D282-E282</f>
        <v>-0.0193308741964756</v>
      </c>
      <c r="I282" s="13" t="n">
        <f aca="false">ABS(G282)</f>
        <v>0.0084875897683559</v>
      </c>
      <c r="J282" s="13" t="n">
        <f aca="false">ABS(H282)</f>
        <v>0.0193308741964756</v>
      </c>
      <c r="K282" s="13" t="n">
        <f aca="false">G282^2</f>
        <v>7.20391800758998E-005</v>
      </c>
      <c r="L282" s="13" t="n">
        <f aca="false">H282^2</f>
        <v>0.000373682697199966</v>
      </c>
      <c r="N282" s="14" t="n">
        <v>0</v>
      </c>
      <c r="O282" s="14" t="n">
        <v>0</v>
      </c>
      <c r="P282" s="14" t="n">
        <v>0</v>
      </c>
      <c r="Q282" s="14" t="n">
        <v>0</v>
      </c>
      <c r="R282" s="14" t="n">
        <v>0</v>
      </c>
      <c r="S282" s="0" t="n">
        <f aca="false">IF(SUM(N282,O282)&gt;0,1,IF(P282&gt;0,2,3))</f>
        <v>3</v>
      </c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s="13" customFormat="true" ht="12.8" hidden="false" customHeight="false" outlineLevel="0" collapsed="false">
      <c r="A283" s="7"/>
      <c r="B283" s="0" t="n">
        <v>65</v>
      </c>
      <c r="C283" s="13" t="n">
        <v>3.335</v>
      </c>
      <c r="D283" s="13" t="n">
        <v>0.0558992810547352</v>
      </c>
      <c r="E283" s="13" t="n">
        <v>-0.0060356751016691</v>
      </c>
      <c r="G283" s="13" t="n">
        <f aca="false">-E283</f>
        <v>0.0060356751016691</v>
      </c>
      <c r="H283" s="13" t="n">
        <f aca="false">D283-E283</f>
        <v>0.0619349561564043</v>
      </c>
      <c r="I283" s="13" t="n">
        <f aca="false">ABS(G283)</f>
        <v>0.0060356751016691</v>
      </c>
      <c r="J283" s="13" t="n">
        <f aca="false">ABS(H283)</f>
        <v>0.0619349561564043</v>
      </c>
      <c r="K283" s="13" t="n">
        <f aca="false">G283^2</f>
        <v>3.64293739329083E-005</v>
      </c>
      <c r="L283" s="13" t="n">
        <f aca="false">H283^2</f>
        <v>0.00383593879409572</v>
      </c>
      <c r="N283" s="14" t="n">
        <v>0</v>
      </c>
      <c r="O283" s="14" t="n">
        <v>0</v>
      </c>
      <c r="P283" s="14" t="n">
        <v>0</v>
      </c>
      <c r="Q283" s="14" t="n">
        <v>0</v>
      </c>
      <c r="R283" s="14" t="n">
        <v>1</v>
      </c>
      <c r="S283" s="0" t="n">
        <f aca="false">IF(SUM(N283,O283)&gt;0,1,IF(P283&gt;0,2,3))</f>
        <v>3</v>
      </c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s="13" customFormat="true" ht="12.8" hidden="false" customHeight="false" outlineLevel="0" collapsed="false">
      <c r="A284" s="7"/>
      <c r="B284" s="0" t="n">
        <v>67</v>
      </c>
      <c r="C284" s="13" t="n">
        <v>1.248</v>
      </c>
      <c r="D284" s="13" t="n">
        <v>-0.00898752361536026</v>
      </c>
      <c r="E284" s="13" t="n">
        <v>-0.0130158157191481</v>
      </c>
      <c r="G284" s="13" t="n">
        <f aca="false">-E284</f>
        <v>0.0130158157191481</v>
      </c>
      <c r="H284" s="13" t="n">
        <f aca="false">D284-E284</f>
        <v>0.00402829210378784</v>
      </c>
      <c r="I284" s="13" t="n">
        <f aca="false">ABS(G284)</f>
        <v>0.0130158157191481</v>
      </c>
      <c r="J284" s="13" t="n">
        <f aca="false">ABS(H284)</f>
        <v>0.00402829210378784</v>
      </c>
      <c r="K284" s="13" t="n">
        <f aca="false">G284^2</f>
        <v>0.000169411458834823</v>
      </c>
      <c r="L284" s="13" t="n">
        <f aca="false">H284^2</f>
        <v>1.62271372734395E-005</v>
      </c>
      <c r="N284" s="14" t="n">
        <v>0</v>
      </c>
      <c r="O284" s="14" t="n">
        <v>0</v>
      </c>
      <c r="P284" s="14" t="n">
        <v>0</v>
      </c>
      <c r="Q284" s="14" t="n">
        <v>0</v>
      </c>
      <c r="R284" s="14" t="n">
        <v>0</v>
      </c>
      <c r="S284" s="0" t="n">
        <f aca="false">IF(SUM(N284,O284)&gt;0,1,IF(P284&gt;0,2,3))</f>
        <v>3</v>
      </c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s="13" customFormat="true" ht="12.8" hidden="false" customHeight="false" outlineLevel="0" collapsed="false">
      <c r="A285" s="7"/>
      <c r="B285" s="0" t="n">
        <v>68</v>
      </c>
      <c r="C285" s="13" t="n">
        <v>1.25999999999999</v>
      </c>
      <c r="D285" s="13" t="n">
        <v>-0.00979635119438171</v>
      </c>
      <c r="E285" s="13" t="n">
        <v>0.0009923592702548</v>
      </c>
      <c r="G285" s="13" t="n">
        <f aca="false">-E285</f>
        <v>-0.0009923592702548</v>
      </c>
      <c r="H285" s="13" t="n">
        <f aca="false">D285-E285</f>
        <v>-0.0107887104646365</v>
      </c>
      <c r="I285" s="13" t="n">
        <f aca="false">ABS(G285)</f>
        <v>0.0009923592702548</v>
      </c>
      <c r="J285" s="13" t="n">
        <f aca="false">ABS(H285)</f>
        <v>0.0107887104646365</v>
      </c>
      <c r="K285" s="13" t="n">
        <f aca="false">G285^2</f>
        <v>9.84776921260639E-007</v>
      </c>
      <c r="L285" s="13" t="n">
        <f aca="false">H285^2</f>
        <v>0.000116396273489757</v>
      </c>
      <c r="N285" s="14" t="n">
        <v>0</v>
      </c>
      <c r="O285" s="14" t="n">
        <v>0</v>
      </c>
      <c r="P285" s="14" t="n">
        <v>0</v>
      </c>
      <c r="Q285" s="14" t="n">
        <v>0</v>
      </c>
      <c r="R285" s="14" t="n">
        <v>0</v>
      </c>
      <c r="S285" s="0" t="n">
        <f aca="false">IF(SUM(N285,O285)&gt;0,1,IF(P285&gt;0,2,3))</f>
        <v>3</v>
      </c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s="13" customFormat="true" ht="12.8" hidden="false" customHeight="false" outlineLevel="0" collapsed="false">
      <c r="A286" s="7"/>
      <c r="B286" s="0" t="n">
        <v>69</v>
      </c>
      <c r="C286" s="13" t="n">
        <v>1.265</v>
      </c>
      <c r="D286" s="13" t="n">
        <v>-0.0109872967004776</v>
      </c>
      <c r="E286" s="13" t="n">
        <v>-0.0013811727753904</v>
      </c>
      <c r="G286" s="13" t="n">
        <f aca="false">-E286</f>
        <v>0.0013811727753904</v>
      </c>
      <c r="H286" s="13" t="n">
        <f aca="false">D286-E286</f>
        <v>-0.0096061239250872</v>
      </c>
      <c r="I286" s="13" t="n">
        <f aca="false">ABS(G286)</f>
        <v>0.0013811727753904</v>
      </c>
      <c r="J286" s="13" t="n">
        <f aca="false">ABS(H286)</f>
        <v>0.0096061239250872</v>
      </c>
      <c r="K286" s="13" t="n">
        <f aca="false">G286^2</f>
        <v>1.90763823547962E-006</v>
      </c>
      <c r="L286" s="13" t="n">
        <f aca="false">H286^2</f>
        <v>9.22776168641327E-005</v>
      </c>
      <c r="N286" s="14" t="n">
        <v>0</v>
      </c>
      <c r="O286" s="14" t="n">
        <v>0</v>
      </c>
      <c r="P286" s="14" t="n">
        <v>0</v>
      </c>
      <c r="Q286" s="14" t="n">
        <v>0</v>
      </c>
      <c r="R286" s="14" t="n">
        <v>0</v>
      </c>
      <c r="S286" s="0" t="n">
        <f aca="false">IF(SUM(N286,O286)&gt;0,1,IF(P286&gt;0,2,3))</f>
        <v>3</v>
      </c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s="13" customFormat="true" ht="12.8" hidden="false" customHeight="false" outlineLevel="0" collapsed="false">
      <c r="A287" s="7"/>
      <c r="B287" s="0" t="n">
        <v>71</v>
      </c>
      <c r="C287" s="13" t="n">
        <v>1.222</v>
      </c>
      <c r="D287" s="13" t="n">
        <v>-0.0105733498930931</v>
      </c>
      <c r="E287" s="13" t="n">
        <v>0.0030359631086212</v>
      </c>
      <c r="G287" s="13" t="n">
        <f aca="false">-E287</f>
        <v>-0.0030359631086212</v>
      </c>
      <c r="H287" s="13" t="n">
        <f aca="false">D287-E287</f>
        <v>-0.0136093130017143</v>
      </c>
      <c r="I287" s="13" t="n">
        <f aca="false">ABS(G287)</f>
        <v>0.0030359631086212</v>
      </c>
      <c r="J287" s="13" t="n">
        <f aca="false">ABS(H287)</f>
        <v>0.0136093130017143</v>
      </c>
      <c r="K287" s="13" t="n">
        <f aca="false">G287^2</f>
        <v>9.2170719969089E-006</v>
      </c>
      <c r="L287" s="13" t="n">
        <f aca="false">H287^2</f>
        <v>0.00018521340037863</v>
      </c>
      <c r="N287" s="14" t="n">
        <v>0</v>
      </c>
      <c r="O287" s="14" t="n">
        <v>0</v>
      </c>
      <c r="P287" s="14" t="n">
        <v>0</v>
      </c>
      <c r="Q287" s="14" t="n">
        <v>0</v>
      </c>
      <c r="R287" s="14" t="n">
        <v>0</v>
      </c>
      <c r="S287" s="0" t="n">
        <f aca="false">IF(SUM(N287,O287)&gt;0,1,IF(P287&gt;0,2,3))</f>
        <v>3</v>
      </c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s="13" customFormat="true" ht="12.8" hidden="false" customHeight="false" outlineLevel="0" collapsed="false">
      <c r="A288" s="7"/>
      <c r="B288" s="0" t="n">
        <v>72</v>
      </c>
      <c r="C288" s="13" t="n">
        <v>1.22</v>
      </c>
      <c r="D288" s="13" t="n">
        <v>-0.0098235011100769</v>
      </c>
      <c r="E288" s="13" t="n">
        <v>0.0413792055918008</v>
      </c>
      <c r="G288" s="13" t="n">
        <f aca="false">-E288</f>
        <v>-0.0413792055918008</v>
      </c>
      <c r="H288" s="13" t="n">
        <f aca="false">D288-E288</f>
        <v>-0.0512027067018777</v>
      </c>
      <c r="I288" s="13" t="n">
        <f aca="false">ABS(G288)</f>
        <v>0.0413792055918008</v>
      </c>
      <c r="J288" s="13" t="n">
        <f aca="false">ABS(H288)</f>
        <v>0.0512027067018777</v>
      </c>
      <c r="K288" s="13" t="n">
        <f aca="false">G288^2</f>
        <v>0.00171223865540852</v>
      </c>
      <c r="L288" s="13" t="n">
        <f aca="false">H288^2</f>
        <v>0.00262171717359851</v>
      </c>
      <c r="N288" s="14" t="n">
        <v>0</v>
      </c>
      <c r="O288" s="14" t="n">
        <v>0</v>
      </c>
      <c r="P288" s="14" t="n">
        <v>0</v>
      </c>
      <c r="Q288" s="14" t="n">
        <v>0</v>
      </c>
      <c r="R288" s="14" t="n">
        <v>0</v>
      </c>
      <c r="S288" s="0" t="n">
        <f aca="false">IF(SUM(N288,O288)&gt;0,1,IF(P288&gt;0,2,3))</f>
        <v>3</v>
      </c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s="13" customFormat="true" ht="12.8" hidden="false" customHeight="false" outlineLevel="0" collapsed="false">
      <c r="A289" s="7"/>
      <c r="B289" s="0" t="n">
        <v>73</v>
      </c>
      <c r="C289" s="13" t="n">
        <v>1.262</v>
      </c>
      <c r="D289" s="13" t="n">
        <v>-0.0106614902615547</v>
      </c>
      <c r="E289" s="13" t="n">
        <v>0.0221543856222282</v>
      </c>
      <c r="G289" s="13" t="n">
        <f aca="false">-E289</f>
        <v>-0.0221543856222282</v>
      </c>
      <c r="H289" s="13" t="n">
        <f aca="false">D289-E289</f>
        <v>-0.0328158758837829</v>
      </c>
      <c r="I289" s="13" t="n">
        <f aca="false">ABS(G289)</f>
        <v>0.0221543856222282</v>
      </c>
      <c r="J289" s="13" t="n">
        <f aca="false">ABS(H289)</f>
        <v>0.0328158758837829</v>
      </c>
      <c r="K289" s="13" t="n">
        <f aca="false">G289^2</f>
        <v>0.000490816802298392</v>
      </c>
      <c r="L289" s="13" t="n">
        <f aca="false">H289^2</f>
        <v>0.00107688171001984</v>
      </c>
      <c r="N289" s="14" t="n">
        <v>0</v>
      </c>
      <c r="O289" s="14" t="n">
        <v>0</v>
      </c>
      <c r="P289" s="14" t="n">
        <v>0</v>
      </c>
      <c r="Q289" s="14" t="n">
        <v>0</v>
      </c>
      <c r="R289" s="14" t="n">
        <v>0</v>
      </c>
      <c r="S289" s="0" t="n">
        <f aca="false">IF(SUM(N289,O289)&gt;0,1,IF(P289&gt;0,2,3))</f>
        <v>3</v>
      </c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s="13" customFormat="true" ht="12.8" hidden="false" customHeight="false" outlineLevel="0" collapsed="false">
      <c r="A290" s="7"/>
      <c r="B290" s="0" t="n">
        <v>75</v>
      </c>
      <c r="C290" s="13" t="n">
        <v>1.581</v>
      </c>
      <c r="D290" s="13" t="n">
        <v>0.704152941703796</v>
      </c>
      <c r="E290" s="13" t="n">
        <v>1.90491761163816</v>
      </c>
      <c r="G290" s="13" t="n">
        <f aca="false">-E290</f>
        <v>-1.90491761163816</v>
      </c>
      <c r="H290" s="13" t="n">
        <f aca="false">D290-E290</f>
        <v>-1.20076466993436</v>
      </c>
      <c r="I290" s="13" t="n">
        <f aca="false">ABS(G290)</f>
        <v>1.90491761163816</v>
      </c>
      <c r="J290" s="13" t="n">
        <f aca="false">ABS(H290)</f>
        <v>1.20076466993436</v>
      </c>
      <c r="K290" s="13" t="n">
        <f aca="false">G290^2</f>
        <v>3.62871110712923</v>
      </c>
      <c r="L290" s="13" t="n">
        <f aca="false">H290^2</f>
        <v>1.44183579256258</v>
      </c>
      <c r="N290" s="14" t="n">
        <v>0</v>
      </c>
      <c r="O290" s="14" t="n">
        <v>1</v>
      </c>
      <c r="P290" s="14" t="n">
        <v>0</v>
      </c>
      <c r="Q290" s="14" t="n">
        <v>0</v>
      </c>
      <c r="R290" s="14" t="n">
        <v>0</v>
      </c>
      <c r="S290" s="0" t="n">
        <f aca="false">IF(SUM(N290,O290)&gt;0,1,IF(P290&gt;0,2,3))</f>
        <v>1</v>
      </c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s="13" customFormat="true" ht="12.8" hidden="false" customHeight="false" outlineLevel="0" collapsed="false">
      <c r="A291" s="7"/>
      <c r="B291" s="0" t="n">
        <v>77</v>
      </c>
      <c r="C291" s="13" t="n">
        <v>0.0879999999999974</v>
      </c>
      <c r="D291" s="13" t="n">
        <v>0.072591632604599</v>
      </c>
      <c r="E291" s="13" t="n">
        <v>0.0582809953886943</v>
      </c>
      <c r="G291" s="13" t="n">
        <f aca="false">-E291</f>
        <v>-0.0582809953886943</v>
      </c>
      <c r="H291" s="13" t="n">
        <f aca="false">D291-E291</f>
        <v>0.0143106372159047</v>
      </c>
      <c r="I291" s="13" t="n">
        <f aca="false">ABS(G291)</f>
        <v>0.0582809953886943</v>
      </c>
      <c r="J291" s="13" t="n">
        <f aca="false">ABS(H291)</f>
        <v>0.0143106372159047</v>
      </c>
      <c r="K291" s="13" t="n">
        <f aca="false">G291^2</f>
        <v>0.00339667442349701</v>
      </c>
      <c r="L291" s="13" t="n">
        <f aca="false">H291^2</f>
        <v>0.000204794337525237</v>
      </c>
      <c r="N291" s="14" t="n">
        <v>0</v>
      </c>
      <c r="O291" s="14" t="n">
        <v>0</v>
      </c>
      <c r="P291" s="14" t="n">
        <v>1</v>
      </c>
      <c r="Q291" s="14" t="n">
        <v>0</v>
      </c>
      <c r="R291" s="14" t="n">
        <v>0</v>
      </c>
      <c r="S291" s="0" t="n">
        <f aca="false">IF(SUM(N291,O291)&gt;0,1,IF(P291&gt;0,2,3))</f>
        <v>2</v>
      </c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s="13" customFormat="true" ht="12.8" hidden="false" customHeight="false" outlineLevel="0" collapsed="false">
      <c r="A292" s="7"/>
      <c r="B292" s="0" t="n">
        <v>78</v>
      </c>
      <c r="C292" s="13" t="n">
        <v>0.142999999999997</v>
      </c>
      <c r="D292" s="13" t="n">
        <v>0.0498060137033463</v>
      </c>
      <c r="E292" s="13" t="n">
        <v>0.171845560432155</v>
      </c>
      <c r="G292" s="13" t="n">
        <f aca="false">-E292</f>
        <v>-0.171845560432155</v>
      </c>
      <c r="H292" s="13" t="n">
        <f aca="false">D292-E292</f>
        <v>-0.122039546728809</v>
      </c>
      <c r="I292" s="13" t="n">
        <f aca="false">ABS(G292)</f>
        <v>0.171845560432155</v>
      </c>
      <c r="J292" s="13" t="n">
        <f aca="false">ABS(H292)</f>
        <v>0.122039546728809</v>
      </c>
      <c r="K292" s="13" t="n">
        <f aca="false">G292^2</f>
        <v>0.0295308966402414</v>
      </c>
      <c r="L292" s="13" t="n">
        <f aca="false">H292^2</f>
        <v>0.0148936509657731</v>
      </c>
      <c r="N292" s="14" t="n">
        <v>0</v>
      </c>
      <c r="O292" s="14" t="n">
        <v>0</v>
      </c>
      <c r="P292" s="14" t="n">
        <v>1</v>
      </c>
      <c r="Q292" s="14" t="n">
        <v>0</v>
      </c>
      <c r="R292" s="14" t="n">
        <v>0</v>
      </c>
      <c r="S292" s="0" t="n">
        <f aca="false">IF(SUM(N292,O292)&gt;0,1,IF(P292&gt;0,2,3))</f>
        <v>2</v>
      </c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s="13" customFormat="true" ht="12.8" hidden="false" customHeight="false" outlineLevel="0" collapsed="false">
      <c r="A293" s="7"/>
      <c r="B293" s="0" t="n">
        <v>79</v>
      </c>
      <c r="C293" s="13" t="n">
        <v>0.427999999999997</v>
      </c>
      <c r="D293" s="13" t="n">
        <v>1.33418524265289</v>
      </c>
      <c r="E293" s="13" t="n">
        <v>2.22070612667441</v>
      </c>
      <c r="G293" s="13" t="n">
        <f aca="false">-E293</f>
        <v>-2.22070612667441</v>
      </c>
      <c r="H293" s="13" t="n">
        <f aca="false">D293-E293</f>
        <v>-0.88652088402152</v>
      </c>
      <c r="I293" s="13" t="n">
        <f aca="false">ABS(G293)</f>
        <v>2.22070612667441</v>
      </c>
      <c r="J293" s="13" t="n">
        <f aca="false">ABS(H293)</f>
        <v>0.88652088402152</v>
      </c>
      <c r="K293" s="13" t="n">
        <f aca="false">G293^2</f>
        <v>4.93153570104926</v>
      </c>
      <c r="L293" s="13" t="n">
        <f aca="false">H293^2</f>
        <v>0.785919277806297</v>
      </c>
      <c r="N293" s="14" t="n">
        <v>0</v>
      </c>
      <c r="O293" s="14" t="n">
        <v>0</v>
      </c>
      <c r="P293" s="14" t="n">
        <v>1</v>
      </c>
      <c r="Q293" s="14" t="n">
        <v>0</v>
      </c>
      <c r="R293" s="14" t="n">
        <v>0</v>
      </c>
      <c r="S293" s="0" t="n">
        <f aca="false">IF(SUM(N293,O293)&gt;0,1,IF(P293&gt;0,2,3))</f>
        <v>2</v>
      </c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s="13" customFormat="true" ht="12.8" hidden="false" customHeight="false" outlineLevel="0" collapsed="false">
      <c r="A294" s="7"/>
      <c r="B294" s="0" t="n">
        <v>81</v>
      </c>
      <c r="C294" s="13" t="n">
        <v>-0.0100000000000051</v>
      </c>
      <c r="D294" s="13" t="n">
        <v>0.0704312846064568</v>
      </c>
      <c r="E294" s="13" t="n">
        <v>0.0618456974122117</v>
      </c>
      <c r="G294" s="13" t="n">
        <f aca="false">-E294</f>
        <v>-0.0618456974122117</v>
      </c>
      <c r="H294" s="13" t="n">
        <f aca="false">D294-E294</f>
        <v>0.0085855871942451</v>
      </c>
      <c r="I294" s="13" t="n">
        <f aca="false">ABS(G294)</f>
        <v>0.0618456974122117</v>
      </c>
      <c r="J294" s="13" t="n">
        <f aca="false">ABS(H294)</f>
        <v>0.0085855871942451</v>
      </c>
      <c r="K294" s="13" t="n">
        <f aca="false">G294^2</f>
        <v>0.00382489028840285</v>
      </c>
      <c r="L294" s="13" t="n">
        <f aca="false">H294^2</f>
        <v>7.37123074699854E-005</v>
      </c>
      <c r="N294" s="14" t="n">
        <v>0</v>
      </c>
      <c r="O294" s="14" t="n">
        <v>0</v>
      </c>
      <c r="P294" s="14" t="n">
        <v>1</v>
      </c>
      <c r="Q294" s="14" t="n">
        <v>0</v>
      </c>
      <c r="R294" s="14" t="n">
        <v>0</v>
      </c>
      <c r="S294" s="0" t="n">
        <f aca="false">IF(SUM(N294,O294)&gt;0,1,IF(P294&gt;0,2,3))</f>
        <v>2</v>
      </c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s="13" customFormat="true" ht="12.8" hidden="false" customHeight="false" outlineLevel="0" collapsed="false">
      <c r="A295" s="7"/>
      <c r="B295" s="0" t="n">
        <v>82</v>
      </c>
      <c r="C295" s="13" t="n">
        <v>0.577999999999996</v>
      </c>
      <c r="D295" s="13" t="n">
        <v>1.63675832748413</v>
      </c>
      <c r="E295" s="13" t="n">
        <v>2.23571528982828</v>
      </c>
      <c r="G295" s="13" t="n">
        <f aca="false">-E295</f>
        <v>-2.23571528982828</v>
      </c>
      <c r="H295" s="13" t="n">
        <f aca="false">D295-E295</f>
        <v>-0.59895696234415</v>
      </c>
      <c r="I295" s="13" t="n">
        <f aca="false">ABS(G295)</f>
        <v>2.23571528982828</v>
      </c>
      <c r="J295" s="13" t="n">
        <f aca="false">ABS(H295)</f>
        <v>0.59895696234415</v>
      </c>
      <c r="K295" s="13" t="n">
        <f aca="false">G295^2</f>
        <v>4.99842285717195</v>
      </c>
      <c r="L295" s="13" t="n">
        <f aca="false">H295^2</f>
        <v>0.358749442740531</v>
      </c>
      <c r="N295" s="14" t="n">
        <v>0</v>
      </c>
      <c r="O295" s="14" t="n">
        <v>0</v>
      </c>
      <c r="P295" s="14" t="n">
        <v>1</v>
      </c>
      <c r="Q295" s="14" t="n">
        <v>0</v>
      </c>
      <c r="R295" s="14" t="n">
        <v>0</v>
      </c>
      <c r="S295" s="0" t="n">
        <f aca="false">IF(SUM(N295,O295)&gt;0,1,IF(P295&gt;0,2,3))</f>
        <v>2</v>
      </c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s="13" customFormat="true" ht="12.8" hidden="false" customHeight="false" outlineLevel="0" collapsed="false">
      <c r="A296" s="7"/>
      <c r="B296" s="0" t="n">
        <v>83</v>
      </c>
      <c r="C296" s="13" t="n">
        <v>0.139999999999997</v>
      </c>
      <c r="D296" s="13" t="n">
        <v>0.0498998798429966</v>
      </c>
      <c r="E296" s="13" t="n">
        <v>0.176981192889153</v>
      </c>
      <c r="G296" s="13" t="n">
        <f aca="false">-E296</f>
        <v>-0.176981192889153</v>
      </c>
      <c r="H296" s="13" t="n">
        <f aca="false">D296-E296</f>
        <v>-0.127081313046156</v>
      </c>
      <c r="I296" s="13" t="n">
        <f aca="false">ABS(G296)</f>
        <v>0.176981192889153</v>
      </c>
      <c r="J296" s="13" t="n">
        <f aca="false">ABS(H296)</f>
        <v>0.127081313046156</v>
      </c>
      <c r="K296" s="13" t="n">
        <f aca="false">G296^2</f>
        <v>0.0313223426364676</v>
      </c>
      <c r="L296" s="13" t="n">
        <f aca="false">H296^2</f>
        <v>0.0161496601255352</v>
      </c>
      <c r="N296" s="14" t="n">
        <v>0</v>
      </c>
      <c r="O296" s="14" t="n">
        <v>0</v>
      </c>
      <c r="P296" s="14" t="n">
        <v>1</v>
      </c>
      <c r="Q296" s="14" t="n">
        <v>0</v>
      </c>
      <c r="R296" s="14" t="n">
        <v>0</v>
      </c>
      <c r="S296" s="0" t="n">
        <f aca="false">IF(SUM(N296,O296)&gt;0,1,IF(P296&gt;0,2,3))</f>
        <v>2</v>
      </c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s="13" customFormat="true" ht="12.8" hidden="false" customHeight="false" outlineLevel="0" collapsed="false">
      <c r="A297" s="7" t="n">
        <v>9</v>
      </c>
      <c r="B297" s="0" t="n">
        <v>9</v>
      </c>
      <c r="C297" s="13" t="n">
        <v>6.793</v>
      </c>
      <c r="D297" s="13" t="n">
        <v>0.108948960900307</v>
      </c>
      <c r="E297" s="13" t="n">
        <v>0.0569253577159777</v>
      </c>
      <c r="G297" s="13" t="n">
        <f aca="false">-E297</f>
        <v>-0.0569253577159777</v>
      </c>
      <c r="H297" s="13" t="n">
        <f aca="false">D297-E297</f>
        <v>0.0520236031843293</v>
      </c>
      <c r="I297" s="13" t="n">
        <f aca="false">ABS(G297)</f>
        <v>0.0569253577159777</v>
      </c>
      <c r="J297" s="13" t="n">
        <f aca="false">ABS(H297)</f>
        <v>0.0520236031843293</v>
      </c>
      <c r="K297" s="13" t="n">
        <f aca="false">G297^2</f>
        <v>0.00324049635109202</v>
      </c>
      <c r="L297" s="13" t="n">
        <f aca="false">H297^2</f>
        <v>0.00270645528828056</v>
      </c>
      <c r="N297" s="14" t="n">
        <v>0</v>
      </c>
      <c r="O297" s="14" t="n">
        <v>0</v>
      </c>
      <c r="P297" s="14" t="n">
        <v>0</v>
      </c>
      <c r="Q297" s="14" t="n">
        <v>1</v>
      </c>
      <c r="R297" s="14" t="n">
        <v>0</v>
      </c>
      <c r="S297" s="0" t="n">
        <f aca="false">IF(SUM(N297,O297)&gt;0,1,IF(P297&gt;0,2,3))</f>
        <v>3</v>
      </c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s="13" customFormat="true" ht="12.8" hidden="false" customHeight="false" outlineLevel="0" collapsed="false">
      <c r="A298" s="7"/>
      <c r="B298" s="0" t="n">
        <v>12</v>
      </c>
      <c r="C298" s="13" t="n">
        <v>7.16399999999999</v>
      </c>
      <c r="D298" s="13" t="n">
        <v>0.0498343110084534</v>
      </c>
      <c r="E298" s="13" t="n">
        <v>0.0272887257091219</v>
      </c>
      <c r="G298" s="13" t="n">
        <f aca="false">-E298</f>
        <v>-0.0272887257091219</v>
      </c>
      <c r="H298" s="13" t="n">
        <f aca="false">D298-E298</f>
        <v>0.0225455852993315</v>
      </c>
      <c r="I298" s="13" t="n">
        <f aca="false">ABS(G298)</f>
        <v>0.0272887257091219</v>
      </c>
      <c r="J298" s="13" t="n">
        <f aca="false">ABS(H298)</f>
        <v>0.0225455852993315</v>
      </c>
      <c r="K298" s="13" t="n">
        <f aca="false">G298^2</f>
        <v>0.000744674550827691</v>
      </c>
      <c r="L298" s="13" t="n">
        <f aca="false">H298^2</f>
        <v>0.000508303416489433</v>
      </c>
      <c r="N298" s="14" t="n">
        <v>0</v>
      </c>
      <c r="O298" s="14" t="n">
        <v>0</v>
      </c>
      <c r="P298" s="14" t="n">
        <v>0</v>
      </c>
      <c r="Q298" s="14" t="n">
        <v>1</v>
      </c>
      <c r="R298" s="14" t="n">
        <v>0</v>
      </c>
      <c r="S298" s="0" t="n">
        <f aca="false">IF(SUM(N298,O298)&gt;0,1,IF(P298&gt;0,2,3))</f>
        <v>3</v>
      </c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s="13" customFormat="true" ht="12.8" hidden="false" customHeight="false" outlineLevel="0" collapsed="false">
      <c r="A299" s="7"/>
      <c r="B299" s="0" t="n">
        <v>15</v>
      </c>
      <c r="C299" s="13" t="n">
        <v>1.785</v>
      </c>
      <c r="D299" s="13" t="n">
        <v>-0.0130001455545425</v>
      </c>
      <c r="E299" s="13" t="n">
        <v>0.0110176264191593</v>
      </c>
      <c r="G299" s="13" t="n">
        <f aca="false">-E299</f>
        <v>-0.0110176264191593</v>
      </c>
      <c r="H299" s="13" t="n">
        <f aca="false">D299-E299</f>
        <v>-0.0240177719737018</v>
      </c>
      <c r="I299" s="13" t="n">
        <f aca="false">ABS(G299)</f>
        <v>0.0110176264191593</v>
      </c>
      <c r="J299" s="13" t="n">
        <f aca="false">ABS(H299)</f>
        <v>0.0240177719737018</v>
      </c>
      <c r="K299" s="13" t="n">
        <f aca="false">G299^2</f>
        <v>0.000121388091912157</v>
      </c>
      <c r="L299" s="13" t="n">
        <f aca="false">H299^2</f>
        <v>0.000576853370580736</v>
      </c>
      <c r="N299" s="14" t="n">
        <v>0</v>
      </c>
      <c r="O299" s="14" t="n">
        <v>0</v>
      </c>
      <c r="P299" s="14" t="n">
        <v>0</v>
      </c>
      <c r="Q299" s="14" t="n">
        <v>1</v>
      </c>
      <c r="R299" s="14" t="n">
        <v>0</v>
      </c>
      <c r="S299" s="0" t="n">
        <f aca="false">IF(SUM(N299,O299)&gt;0,1,IF(P299&gt;0,2,3))</f>
        <v>3</v>
      </c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s="13" customFormat="true" ht="12.8" hidden="false" customHeight="false" outlineLevel="0" collapsed="false">
      <c r="A300" s="7"/>
      <c r="B300" s="0" t="n">
        <v>16</v>
      </c>
      <c r="C300" s="13" t="n">
        <v>2.82999999999999</v>
      </c>
      <c r="D300" s="13" t="n">
        <v>-0.0110905319452286</v>
      </c>
      <c r="E300" s="13" t="n">
        <v>0.0194837570731024</v>
      </c>
      <c r="G300" s="13" t="n">
        <f aca="false">-E300</f>
        <v>-0.0194837570731024</v>
      </c>
      <c r="H300" s="13" t="n">
        <f aca="false">D300-E300</f>
        <v>-0.030574289018331</v>
      </c>
      <c r="I300" s="13" t="n">
        <f aca="false">ABS(G300)</f>
        <v>0.0194837570731024</v>
      </c>
      <c r="J300" s="13" t="n">
        <f aca="false">ABS(H300)</f>
        <v>0.030574289018331</v>
      </c>
      <c r="K300" s="13" t="n">
        <f aca="false">G300^2</f>
        <v>0.000379616789683668</v>
      </c>
      <c r="L300" s="13" t="n">
        <f aca="false">H300^2</f>
        <v>0.000934787148976436</v>
      </c>
      <c r="N300" s="14" t="n">
        <v>0</v>
      </c>
      <c r="O300" s="14" t="n">
        <v>0</v>
      </c>
      <c r="P300" s="14" t="n">
        <v>0</v>
      </c>
      <c r="Q300" s="14" t="n">
        <v>1</v>
      </c>
      <c r="R300" s="14" t="n">
        <v>0</v>
      </c>
      <c r="S300" s="0" t="n">
        <f aca="false">IF(SUM(N300,O300)&gt;0,1,IF(P300&gt;0,2,3))</f>
        <v>3</v>
      </c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s="13" customFormat="true" ht="12.8" hidden="false" customHeight="false" outlineLevel="0" collapsed="false">
      <c r="A301" s="7"/>
      <c r="B301" s="0" t="n">
        <v>17</v>
      </c>
      <c r="C301" s="13" t="n">
        <v>1.95</v>
      </c>
      <c r="D301" s="13" t="n">
        <v>-0.00944927334785461</v>
      </c>
      <c r="E301" s="13" t="n">
        <v>-0.0037887890680729</v>
      </c>
      <c r="G301" s="13" t="n">
        <f aca="false">-E301</f>
        <v>0.0037887890680729</v>
      </c>
      <c r="H301" s="13" t="n">
        <f aca="false">D301-E301</f>
        <v>-0.00566048427978171</v>
      </c>
      <c r="I301" s="13" t="n">
        <f aca="false">ABS(G301)</f>
        <v>0.0037887890680729</v>
      </c>
      <c r="J301" s="13" t="n">
        <f aca="false">ABS(H301)</f>
        <v>0.00566048427978171</v>
      </c>
      <c r="K301" s="13" t="n">
        <f aca="false">G301^2</f>
        <v>1.43549226023487E-005</v>
      </c>
      <c r="L301" s="13" t="n">
        <f aca="false">H301^2</f>
        <v>3.20410822816559E-005</v>
      </c>
      <c r="N301" s="14" t="n">
        <v>0</v>
      </c>
      <c r="O301" s="14" t="n">
        <v>0</v>
      </c>
      <c r="P301" s="14" t="n">
        <v>0</v>
      </c>
      <c r="Q301" s="14" t="n">
        <v>1</v>
      </c>
      <c r="R301" s="14" t="n">
        <v>0</v>
      </c>
      <c r="S301" s="0" t="n">
        <f aca="false">IF(SUM(N301,O301)&gt;0,1,IF(P301&gt;0,2,3))</f>
        <v>3</v>
      </c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s="13" customFormat="true" ht="12.8" hidden="false" customHeight="false" outlineLevel="0" collapsed="false">
      <c r="A302" s="7"/>
      <c r="B302" s="0" t="n">
        <v>19</v>
      </c>
      <c r="C302" s="13" t="n">
        <v>2.462</v>
      </c>
      <c r="D302" s="13" t="n">
        <v>-0.0120765045285225</v>
      </c>
      <c r="E302" s="13" t="n">
        <v>0.0025089333680859</v>
      </c>
      <c r="G302" s="13" t="n">
        <f aca="false">-E302</f>
        <v>-0.0025089333680859</v>
      </c>
      <c r="H302" s="13" t="n">
        <f aca="false">D302-E302</f>
        <v>-0.0145854378966084</v>
      </c>
      <c r="I302" s="13" t="n">
        <f aca="false">ABS(G302)</f>
        <v>0.0025089333680859</v>
      </c>
      <c r="J302" s="13" t="n">
        <f aca="false">ABS(H302)</f>
        <v>0.0145854378966084</v>
      </c>
      <c r="K302" s="13" t="n">
        <f aca="false">G302^2</f>
        <v>6.29474664549486E-006</v>
      </c>
      <c r="L302" s="13" t="n">
        <f aca="false">H302^2</f>
        <v>0.00021273499863582</v>
      </c>
      <c r="N302" s="14" t="n">
        <v>0</v>
      </c>
      <c r="O302" s="14" t="n">
        <v>0</v>
      </c>
      <c r="P302" s="14" t="n">
        <v>0</v>
      </c>
      <c r="Q302" s="14" t="n">
        <v>0</v>
      </c>
      <c r="R302" s="14" t="n">
        <v>0</v>
      </c>
      <c r="S302" s="0" t="n">
        <f aca="false">IF(SUM(N302,O302)&gt;0,1,IF(P302&gt;0,2,3))</f>
        <v>3</v>
      </c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s="13" customFormat="true" ht="12.8" hidden="false" customHeight="false" outlineLevel="0" collapsed="false">
      <c r="A303" s="7"/>
      <c r="B303" s="0" t="n">
        <v>20</v>
      </c>
      <c r="C303" s="13" t="n">
        <v>2.009</v>
      </c>
      <c r="D303" s="13" t="n">
        <v>-0.00988896191120148</v>
      </c>
      <c r="E303" s="13" t="n">
        <v>0.0018694820184513</v>
      </c>
      <c r="G303" s="13" t="n">
        <f aca="false">-E303</f>
        <v>-0.0018694820184513</v>
      </c>
      <c r="H303" s="13" t="n">
        <f aca="false">D303-E303</f>
        <v>-0.0117584439296528</v>
      </c>
      <c r="I303" s="13" t="n">
        <f aca="false">ABS(G303)</f>
        <v>0.0018694820184513</v>
      </c>
      <c r="J303" s="13" t="n">
        <f aca="false">ABS(H303)</f>
        <v>0.0117584439296528</v>
      </c>
      <c r="K303" s="13" t="n">
        <f aca="false">G303^2</f>
        <v>3.49496301731275E-006</v>
      </c>
      <c r="L303" s="13" t="n">
        <f aca="false">H303^2</f>
        <v>0.000138261003646788</v>
      </c>
      <c r="N303" s="14" t="n">
        <v>0</v>
      </c>
      <c r="O303" s="14" t="n">
        <v>0</v>
      </c>
      <c r="P303" s="14" t="n">
        <v>0</v>
      </c>
      <c r="Q303" s="14" t="n">
        <v>0</v>
      </c>
      <c r="R303" s="14" t="n">
        <v>0</v>
      </c>
      <c r="S303" s="0" t="n">
        <f aca="false">IF(SUM(N303,O303)&gt;0,1,IF(P303&gt;0,2,3))</f>
        <v>3</v>
      </c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s="13" customFormat="true" ht="12.8" hidden="false" customHeight="false" outlineLevel="0" collapsed="false">
      <c r="A304" s="7"/>
      <c r="B304" s="0" t="n">
        <v>21</v>
      </c>
      <c r="C304" s="13" t="n">
        <v>2.26299999999999</v>
      </c>
      <c r="D304" s="13" t="n">
        <v>-0.0101827681064606</v>
      </c>
      <c r="E304" s="13" t="n">
        <v>4.17662003314352E-005</v>
      </c>
      <c r="G304" s="13" t="n">
        <f aca="false">-E304</f>
        <v>-4.17662003314352E-005</v>
      </c>
      <c r="H304" s="13" t="n">
        <f aca="false">D304-E304</f>
        <v>-0.010224534306792</v>
      </c>
      <c r="I304" s="13" t="n">
        <f aca="false">ABS(G304)</f>
        <v>4.17662003314352E-005</v>
      </c>
      <c r="J304" s="13" t="n">
        <f aca="false">ABS(H304)</f>
        <v>0.010224534306792</v>
      </c>
      <c r="K304" s="13" t="n">
        <f aca="false">G304^2</f>
        <v>1.74441549012558E-009</v>
      </c>
      <c r="L304" s="13" t="n">
        <f aca="false">H304^2</f>
        <v>0.000104541101790767</v>
      </c>
      <c r="N304" s="14" t="n">
        <v>0</v>
      </c>
      <c r="O304" s="14" t="n">
        <v>0</v>
      </c>
      <c r="P304" s="14" t="n">
        <v>0</v>
      </c>
      <c r="Q304" s="14" t="n">
        <v>0</v>
      </c>
      <c r="R304" s="14" t="n">
        <v>0</v>
      </c>
      <c r="S304" s="0" t="n">
        <f aca="false">IF(SUM(N304,O304)&gt;0,1,IF(P304&gt;0,2,3))</f>
        <v>3</v>
      </c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s="13" customFormat="true" ht="12.8" hidden="false" customHeight="false" outlineLevel="0" collapsed="false">
      <c r="A305" s="7"/>
      <c r="B305" s="0" t="n">
        <v>23</v>
      </c>
      <c r="C305" s="13" t="n">
        <v>1.429</v>
      </c>
      <c r="D305" s="13" t="n">
        <v>-0.00458003580570221</v>
      </c>
      <c r="E305" s="13" t="n">
        <v>-0.0895215238991917</v>
      </c>
      <c r="G305" s="13" t="n">
        <f aca="false">-E305</f>
        <v>0.0895215238991917</v>
      </c>
      <c r="H305" s="13" t="n">
        <f aca="false">D305-E305</f>
        <v>0.0849414880934895</v>
      </c>
      <c r="I305" s="13" t="n">
        <f aca="false">ABS(G305)</f>
        <v>0.0895215238991917</v>
      </c>
      <c r="J305" s="13" t="n">
        <f aca="false">ABS(H305)</f>
        <v>0.0849414880934895</v>
      </c>
      <c r="K305" s="13" t="n">
        <f aca="false">G305^2</f>
        <v>0.00801410324123355</v>
      </c>
      <c r="L305" s="13" t="n">
        <f aca="false">H305^2</f>
        <v>0.00721505639953642</v>
      </c>
      <c r="N305" s="14" t="n">
        <v>0</v>
      </c>
      <c r="O305" s="14" t="n">
        <v>0</v>
      </c>
      <c r="P305" s="14" t="n">
        <v>0</v>
      </c>
      <c r="Q305" s="14" t="n">
        <v>1</v>
      </c>
      <c r="R305" s="14" t="n">
        <v>0</v>
      </c>
      <c r="S305" s="0" t="n">
        <f aca="false">IF(SUM(N305,O305)&gt;0,1,IF(P305&gt;0,2,3))</f>
        <v>3</v>
      </c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s="13" customFormat="true" ht="12.8" hidden="false" customHeight="false" outlineLevel="0" collapsed="false">
      <c r="A306" s="7"/>
      <c r="B306" s="0" t="n">
        <v>24</v>
      </c>
      <c r="C306" s="13" t="n">
        <v>2.79799999999999</v>
      </c>
      <c r="D306" s="13" t="n">
        <v>0.00622720643877983</v>
      </c>
      <c r="E306" s="13" t="n">
        <v>-0.0217631044090553</v>
      </c>
      <c r="G306" s="13" t="n">
        <f aca="false">-E306</f>
        <v>0.0217631044090553</v>
      </c>
      <c r="H306" s="13" t="n">
        <f aca="false">D306-E306</f>
        <v>0.0279903108478351</v>
      </c>
      <c r="I306" s="13" t="n">
        <f aca="false">ABS(G306)</f>
        <v>0.0217631044090553</v>
      </c>
      <c r="J306" s="13" t="n">
        <f aca="false">ABS(H306)</f>
        <v>0.0279903108478351</v>
      </c>
      <c r="K306" s="13" t="n">
        <f aca="false">G306^2</f>
        <v>0.000473632713519442</v>
      </c>
      <c r="L306" s="13" t="n">
        <f aca="false">H306^2</f>
        <v>0.000783457501358437</v>
      </c>
      <c r="N306" s="14" t="n">
        <v>0</v>
      </c>
      <c r="O306" s="14" t="n">
        <v>0</v>
      </c>
      <c r="P306" s="14" t="n">
        <v>0</v>
      </c>
      <c r="Q306" s="14" t="n">
        <v>1</v>
      </c>
      <c r="R306" s="14" t="n">
        <v>0</v>
      </c>
      <c r="S306" s="0" t="n">
        <f aca="false">IF(SUM(N306,O306)&gt;0,1,IF(P306&gt;0,2,3))</f>
        <v>3</v>
      </c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s="13" customFormat="true" ht="12.8" hidden="false" customHeight="false" outlineLevel="0" collapsed="false">
      <c r="A307" s="7"/>
      <c r="B307" s="0" t="n">
        <v>25</v>
      </c>
      <c r="C307" s="13" t="n">
        <v>1.472</v>
      </c>
      <c r="D307" s="13" t="n">
        <v>0.0141548104584217</v>
      </c>
      <c r="E307" s="13" t="n">
        <v>-0.158623308501949</v>
      </c>
      <c r="G307" s="13" t="n">
        <f aca="false">-E307</f>
        <v>0.158623308501949</v>
      </c>
      <c r="H307" s="13" t="n">
        <f aca="false">D307-E307</f>
        <v>0.172778118960371</v>
      </c>
      <c r="I307" s="13" t="n">
        <f aca="false">ABS(G307)</f>
        <v>0.158623308501949</v>
      </c>
      <c r="J307" s="13" t="n">
        <f aca="false">ABS(H307)</f>
        <v>0.172778118960371</v>
      </c>
      <c r="K307" s="13" t="n">
        <f aca="false">G307^2</f>
        <v>0.0251613540001045</v>
      </c>
      <c r="L307" s="13" t="n">
        <f aca="false">H307^2</f>
        <v>0.029852278391484</v>
      </c>
      <c r="N307" s="14" t="n">
        <v>0</v>
      </c>
      <c r="O307" s="14" t="n">
        <v>0</v>
      </c>
      <c r="P307" s="14" t="n">
        <v>0</v>
      </c>
      <c r="Q307" s="14" t="n">
        <v>1</v>
      </c>
      <c r="R307" s="14" t="n">
        <v>0</v>
      </c>
      <c r="S307" s="0" t="n">
        <f aca="false">IF(SUM(N307,O307)&gt;0,1,IF(P307&gt;0,2,3))</f>
        <v>3</v>
      </c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s="13" customFormat="true" ht="12.8" hidden="false" customHeight="false" outlineLevel="0" collapsed="false">
      <c r="A308" s="7"/>
      <c r="B308" s="0" t="n">
        <v>29</v>
      </c>
      <c r="C308" s="13" t="n">
        <v>7.782</v>
      </c>
      <c r="D308" s="13" t="n">
        <v>0.0820042639970779</v>
      </c>
      <c r="E308" s="13" t="n">
        <v>0.0215066737737344</v>
      </c>
      <c r="G308" s="13" t="n">
        <f aca="false">-E308</f>
        <v>-0.0215066737737344</v>
      </c>
      <c r="H308" s="13" t="n">
        <f aca="false">D308-E308</f>
        <v>0.0604975902233435</v>
      </c>
      <c r="I308" s="13" t="n">
        <f aca="false">ABS(G308)</f>
        <v>0.0215066737737344</v>
      </c>
      <c r="J308" s="13" t="n">
        <f aca="false">ABS(H308)</f>
        <v>0.0604975902233435</v>
      </c>
      <c r="K308" s="13" t="n">
        <f aca="false">G308^2</f>
        <v>0.000462537016809835</v>
      </c>
      <c r="L308" s="13" t="n">
        <f aca="false">H308^2</f>
        <v>0.00365995842283159</v>
      </c>
      <c r="N308" s="14" t="n">
        <v>0</v>
      </c>
      <c r="O308" s="14" t="n">
        <v>0</v>
      </c>
      <c r="P308" s="14" t="n">
        <v>0</v>
      </c>
      <c r="Q308" s="14" t="n">
        <v>1</v>
      </c>
      <c r="R308" s="14" t="n">
        <v>0</v>
      </c>
      <c r="S308" s="0" t="n">
        <f aca="false">IF(SUM(N308,O308)&gt;0,1,IF(P308&gt;0,2,3))</f>
        <v>3</v>
      </c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s="13" customFormat="true" ht="12.8" hidden="false" customHeight="false" outlineLevel="0" collapsed="false">
      <c r="A309" s="7"/>
      <c r="B309" s="0" t="n">
        <v>32</v>
      </c>
      <c r="C309" s="13" t="n">
        <v>6.98</v>
      </c>
      <c r="D309" s="13" t="n">
        <v>0.0961331948637963</v>
      </c>
      <c r="E309" s="13" t="n">
        <v>0.0578588765956581</v>
      </c>
      <c r="G309" s="13" t="n">
        <f aca="false">-E309</f>
        <v>-0.0578588765956581</v>
      </c>
      <c r="H309" s="13" t="n">
        <f aca="false">D309-E309</f>
        <v>0.0382743182681382</v>
      </c>
      <c r="I309" s="13" t="n">
        <f aca="false">ABS(G309)</f>
        <v>0.0578588765956581</v>
      </c>
      <c r="J309" s="13" t="n">
        <f aca="false">ABS(H309)</f>
        <v>0.0382743182681382</v>
      </c>
      <c r="K309" s="13" t="n">
        <f aca="false">G309^2</f>
        <v>0.00334764960091159</v>
      </c>
      <c r="L309" s="13" t="n">
        <f aca="false">H309^2</f>
        <v>0.00146492343889074</v>
      </c>
      <c r="N309" s="14" t="n">
        <v>0</v>
      </c>
      <c r="O309" s="14" t="n">
        <v>0</v>
      </c>
      <c r="P309" s="14" t="n">
        <v>0</v>
      </c>
      <c r="Q309" s="14" t="n">
        <v>1</v>
      </c>
      <c r="R309" s="14" t="n">
        <v>0</v>
      </c>
      <c r="S309" s="0" t="n">
        <f aca="false">IF(SUM(N309,O309)&gt;0,1,IF(P309&gt;0,2,3))</f>
        <v>3</v>
      </c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s="13" customFormat="true" ht="12.8" hidden="false" customHeight="false" outlineLevel="0" collapsed="false">
      <c r="A310" s="7"/>
      <c r="B310" s="0" t="n">
        <v>35</v>
      </c>
      <c r="C310" s="13" t="n">
        <v>1.626</v>
      </c>
      <c r="D310" s="13" t="n">
        <v>0.0117713995277882</v>
      </c>
      <c r="E310" s="13" t="n">
        <v>0.021498739130456</v>
      </c>
      <c r="G310" s="13" t="n">
        <f aca="false">-E310</f>
        <v>-0.021498739130456</v>
      </c>
      <c r="H310" s="13" t="n">
        <f aca="false">D310-E310</f>
        <v>-0.0097273396026678</v>
      </c>
      <c r="I310" s="13" t="n">
        <f aca="false">ABS(G310)</f>
        <v>0.021498739130456</v>
      </c>
      <c r="J310" s="13" t="n">
        <f aca="false">ABS(H310)</f>
        <v>0.0097273396026678</v>
      </c>
      <c r="K310" s="13" t="n">
        <f aca="false">G310^2</f>
        <v>0.0004621957841994</v>
      </c>
      <c r="L310" s="13" t="n">
        <f aca="false">H310^2</f>
        <v>9.46211357456294E-005</v>
      </c>
      <c r="N310" s="14" t="n">
        <v>0</v>
      </c>
      <c r="O310" s="14" t="n">
        <v>0</v>
      </c>
      <c r="P310" s="14" t="n">
        <v>0</v>
      </c>
      <c r="Q310" s="14" t="n">
        <v>1</v>
      </c>
      <c r="R310" s="14" t="n">
        <v>0</v>
      </c>
      <c r="S310" s="0" t="n">
        <f aca="false">IF(SUM(N310,O310)&gt;0,1,IF(P310&gt;0,2,3))</f>
        <v>3</v>
      </c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s="13" customFormat="true" ht="12.8" hidden="false" customHeight="false" outlineLevel="0" collapsed="false">
      <c r="A311" s="7"/>
      <c r="B311" s="0" t="n">
        <v>36</v>
      </c>
      <c r="C311" s="13" t="n">
        <v>1.468</v>
      </c>
      <c r="D311" s="13" t="n">
        <v>-0.0106313154101372</v>
      </c>
      <c r="E311" s="13" t="n">
        <v>0.014868833248402</v>
      </c>
      <c r="G311" s="13" t="n">
        <f aca="false">-E311</f>
        <v>-0.014868833248402</v>
      </c>
      <c r="H311" s="13" t="n">
        <f aca="false">D311-E311</f>
        <v>-0.0255001486585392</v>
      </c>
      <c r="I311" s="13" t="n">
        <f aca="false">ABS(G311)</f>
        <v>0.014868833248402</v>
      </c>
      <c r="J311" s="13" t="n">
        <f aca="false">ABS(H311)</f>
        <v>0.0255001486585392</v>
      </c>
      <c r="K311" s="13" t="n">
        <f aca="false">G311^2</f>
        <v>0.000221082202168785</v>
      </c>
      <c r="L311" s="13" t="n">
        <f aca="false">H311^2</f>
        <v>0.000650257581607599</v>
      </c>
      <c r="N311" s="14" t="n">
        <v>0</v>
      </c>
      <c r="O311" s="14" t="n">
        <v>0</v>
      </c>
      <c r="P311" s="14" t="n">
        <v>0</v>
      </c>
      <c r="Q311" s="14" t="n">
        <v>1</v>
      </c>
      <c r="R311" s="14" t="n">
        <v>0</v>
      </c>
      <c r="S311" s="0" t="n">
        <f aca="false">IF(SUM(N311,O311)&gt;0,1,IF(P311&gt;0,2,3))</f>
        <v>3</v>
      </c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s="13" customFormat="true" ht="12.8" hidden="false" customHeight="false" outlineLevel="0" collapsed="false">
      <c r="A312" s="7"/>
      <c r="B312" s="0" t="n">
        <v>37</v>
      </c>
      <c r="C312" s="13" t="n">
        <v>1.634</v>
      </c>
      <c r="D312" s="13" t="n">
        <v>-0.0122126638889313</v>
      </c>
      <c r="E312" s="13" t="n">
        <v>0.104402794391726</v>
      </c>
      <c r="G312" s="13" t="n">
        <f aca="false">-E312</f>
        <v>-0.104402794391726</v>
      </c>
      <c r="H312" s="13" t="n">
        <f aca="false">D312-E312</f>
        <v>-0.116615458280657</v>
      </c>
      <c r="I312" s="13" t="n">
        <f aca="false">ABS(G312)</f>
        <v>0.104402794391726</v>
      </c>
      <c r="J312" s="13" t="n">
        <f aca="false">ABS(H312)</f>
        <v>0.116615458280657</v>
      </c>
      <c r="K312" s="13" t="n">
        <f aca="false">G312^2</f>
        <v>0.010899943476801</v>
      </c>
      <c r="L312" s="13" t="n">
        <f aca="false">H312^2</f>
        <v>0.0135991651100077</v>
      </c>
      <c r="N312" s="14" t="n">
        <v>0</v>
      </c>
      <c r="O312" s="14" t="n">
        <v>0</v>
      </c>
      <c r="P312" s="14" t="n">
        <v>0</v>
      </c>
      <c r="Q312" s="14" t="n">
        <v>1</v>
      </c>
      <c r="R312" s="14" t="n">
        <v>0</v>
      </c>
      <c r="S312" s="0" t="n">
        <f aca="false">IF(SUM(N312,O312)&gt;0,1,IF(P312&gt;0,2,3))</f>
        <v>3</v>
      </c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s="13" customFormat="true" ht="12.8" hidden="false" customHeight="false" outlineLevel="0" collapsed="false">
      <c r="A313" s="7"/>
      <c r="B313" s="0" t="n">
        <v>39</v>
      </c>
      <c r="C313" s="13" t="n">
        <v>2.655</v>
      </c>
      <c r="D313" s="13" t="n">
        <v>-0.0111780017614365</v>
      </c>
      <c r="E313" s="13" t="n">
        <v>0.0837215481333067</v>
      </c>
      <c r="G313" s="13" t="n">
        <f aca="false">-E313</f>
        <v>-0.0837215481333067</v>
      </c>
      <c r="H313" s="13" t="n">
        <f aca="false">D313-E313</f>
        <v>-0.0948995498947432</v>
      </c>
      <c r="I313" s="13" t="n">
        <f aca="false">ABS(G313)</f>
        <v>0.0837215481333067</v>
      </c>
      <c r="J313" s="13" t="n">
        <f aca="false">ABS(H313)</f>
        <v>0.0948995498947432</v>
      </c>
      <c r="K313" s="13" t="n">
        <f aca="false">G313^2</f>
        <v>0.00700929762183759</v>
      </c>
      <c r="L313" s="13" t="n">
        <f aca="false">H313^2</f>
        <v>0.00900592457022485</v>
      </c>
      <c r="N313" s="14" t="n">
        <v>0</v>
      </c>
      <c r="O313" s="14" t="n">
        <v>0</v>
      </c>
      <c r="P313" s="14" t="n">
        <v>0</v>
      </c>
      <c r="Q313" s="14" t="n">
        <v>0</v>
      </c>
      <c r="R313" s="14" t="n">
        <v>0</v>
      </c>
      <c r="S313" s="0" t="n">
        <f aca="false">IF(SUM(N313,O313)&gt;0,1,IF(P313&gt;0,2,3))</f>
        <v>3</v>
      </c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s="13" customFormat="true" ht="12.8" hidden="false" customHeight="false" outlineLevel="0" collapsed="false">
      <c r="A314" s="7"/>
      <c r="B314" s="0" t="n">
        <v>40</v>
      </c>
      <c r="C314" s="13" t="n">
        <v>2.03599999999999</v>
      </c>
      <c r="D314" s="13" t="n">
        <v>-0.0105301886796951</v>
      </c>
      <c r="E314" s="13" t="n">
        <v>-0.0024815901900524</v>
      </c>
      <c r="G314" s="13" t="n">
        <f aca="false">-E314</f>
        <v>0.0024815901900524</v>
      </c>
      <c r="H314" s="13" t="n">
        <f aca="false">D314-E314</f>
        <v>-0.0080485984896427</v>
      </c>
      <c r="I314" s="13" t="n">
        <f aca="false">ABS(G314)</f>
        <v>0.0024815901900524</v>
      </c>
      <c r="J314" s="13" t="n">
        <f aca="false">ABS(H314)</f>
        <v>0.0080485984896427</v>
      </c>
      <c r="K314" s="13" t="n">
        <f aca="false">G314^2</f>
        <v>6.15828987136431E-006</v>
      </c>
      <c r="L314" s="13" t="n">
        <f aca="false">H314^2</f>
        <v>6.47799376474788E-005</v>
      </c>
      <c r="N314" s="14" t="n">
        <v>0</v>
      </c>
      <c r="O314" s="14" t="n">
        <v>0</v>
      </c>
      <c r="P314" s="14" t="n">
        <v>0</v>
      </c>
      <c r="Q314" s="14" t="n">
        <v>0</v>
      </c>
      <c r="R314" s="14" t="n">
        <v>0</v>
      </c>
      <c r="S314" s="0" t="n">
        <f aca="false">IF(SUM(N314,O314)&gt;0,1,IF(P314&gt;0,2,3))</f>
        <v>3</v>
      </c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s="13" customFormat="true" ht="12.8" hidden="false" customHeight="false" outlineLevel="0" collapsed="false">
      <c r="A315" s="7"/>
      <c r="B315" s="0" t="n">
        <v>41</v>
      </c>
      <c r="C315" s="13" t="n">
        <v>2.658</v>
      </c>
      <c r="D315" s="13" t="n">
        <v>-0.0111278370022774</v>
      </c>
      <c r="E315" s="13" t="n">
        <v>0.0891956426087915</v>
      </c>
      <c r="G315" s="13" t="n">
        <f aca="false">-E315</f>
        <v>-0.0891956426087915</v>
      </c>
      <c r="H315" s="13" t="n">
        <f aca="false">D315-E315</f>
        <v>-0.100323479611069</v>
      </c>
      <c r="I315" s="13" t="n">
        <f aca="false">ABS(G315)</f>
        <v>0.0891956426087915</v>
      </c>
      <c r="J315" s="13" t="n">
        <f aca="false">ABS(H315)</f>
        <v>0.100323479611069</v>
      </c>
      <c r="K315" s="13" t="n">
        <f aca="false">G315^2</f>
        <v>0.00795586266039526</v>
      </c>
      <c r="L315" s="13" t="n">
        <f aca="false">H315^2</f>
        <v>0.0100648005612726</v>
      </c>
      <c r="N315" s="14" t="n">
        <v>0</v>
      </c>
      <c r="O315" s="14" t="n">
        <v>0</v>
      </c>
      <c r="P315" s="14" t="n">
        <v>0</v>
      </c>
      <c r="Q315" s="14" t="n">
        <v>0</v>
      </c>
      <c r="R315" s="14" t="n">
        <v>0</v>
      </c>
      <c r="S315" s="0" t="n">
        <f aca="false">IF(SUM(N315,O315)&gt;0,1,IF(P315&gt;0,2,3))</f>
        <v>3</v>
      </c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s="13" customFormat="true" ht="12.8" hidden="false" customHeight="false" outlineLevel="0" collapsed="false">
      <c r="A316" s="7"/>
      <c r="B316" s="0" t="n">
        <v>43</v>
      </c>
      <c r="C316" s="13" t="n">
        <v>2.61199999999999</v>
      </c>
      <c r="D316" s="13" t="n">
        <v>-0.0119200199842453</v>
      </c>
      <c r="E316" s="13" t="n">
        <v>-0.104547730220845</v>
      </c>
      <c r="G316" s="13" t="n">
        <f aca="false">-E316</f>
        <v>0.104547730220845</v>
      </c>
      <c r="H316" s="13" t="n">
        <f aca="false">D316-E316</f>
        <v>0.0926277102365997</v>
      </c>
      <c r="I316" s="13" t="n">
        <f aca="false">ABS(G316)</f>
        <v>0.104547730220845</v>
      </c>
      <c r="J316" s="13" t="n">
        <f aca="false">ABS(H316)</f>
        <v>0.0926277102365997</v>
      </c>
      <c r="K316" s="13" t="n">
        <f aca="false">G316^2</f>
        <v>0.0109302278943306</v>
      </c>
      <c r="L316" s="13" t="n">
        <f aca="false">H316^2</f>
        <v>0.00857989270367548</v>
      </c>
      <c r="N316" s="14" t="n">
        <v>0</v>
      </c>
      <c r="O316" s="14" t="n">
        <v>0</v>
      </c>
      <c r="P316" s="14" t="n">
        <v>0</v>
      </c>
      <c r="Q316" s="14" t="n">
        <v>1</v>
      </c>
      <c r="R316" s="14" t="n">
        <v>0</v>
      </c>
      <c r="S316" s="0" t="n">
        <f aca="false">IF(SUM(N316,O316)&gt;0,1,IF(P316&gt;0,2,3))</f>
        <v>3</v>
      </c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s="13" customFormat="true" ht="12.8" hidden="false" customHeight="false" outlineLevel="0" collapsed="false">
      <c r="A317" s="7"/>
      <c r="B317" s="0" t="n">
        <v>44</v>
      </c>
      <c r="C317" s="13" t="n">
        <v>2.07999999999999</v>
      </c>
      <c r="D317" s="13" t="n">
        <v>-0.00963300466537476</v>
      </c>
      <c r="E317" s="13" t="n">
        <v>0.0028825689350412</v>
      </c>
      <c r="G317" s="13" t="n">
        <f aca="false">-E317</f>
        <v>-0.0028825689350412</v>
      </c>
      <c r="H317" s="13" t="n">
        <f aca="false">D317-E317</f>
        <v>-0.012515573600416</v>
      </c>
      <c r="I317" s="13" t="n">
        <f aca="false">ABS(G317)</f>
        <v>0.0028825689350412</v>
      </c>
      <c r="J317" s="13" t="n">
        <f aca="false">ABS(H317)</f>
        <v>0.012515573600416</v>
      </c>
      <c r="K317" s="13" t="n">
        <f aca="false">G317^2</f>
        <v>8.30920366526456E-006</v>
      </c>
      <c r="L317" s="13" t="n">
        <f aca="false">H317^2</f>
        <v>0.000156639582547429</v>
      </c>
      <c r="N317" s="14" t="n">
        <v>0</v>
      </c>
      <c r="O317" s="14" t="n">
        <v>0</v>
      </c>
      <c r="P317" s="14" t="n">
        <v>0</v>
      </c>
      <c r="Q317" s="14" t="n">
        <v>1</v>
      </c>
      <c r="R317" s="14" t="n">
        <v>0</v>
      </c>
      <c r="S317" s="0" t="n">
        <f aca="false">IF(SUM(N317,O317)&gt;0,1,IF(P317&gt;0,2,3))</f>
        <v>3</v>
      </c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s="13" customFormat="true" ht="12.8" hidden="false" customHeight="false" outlineLevel="0" collapsed="false">
      <c r="A318" s="7"/>
      <c r="B318" s="0" t="n">
        <v>45</v>
      </c>
      <c r="C318" s="13" t="n">
        <v>2.206</v>
      </c>
      <c r="D318" s="13" t="n">
        <v>-0.0219164714217186</v>
      </c>
      <c r="E318" s="13" t="n">
        <v>0.0659328051525192</v>
      </c>
      <c r="G318" s="13" t="n">
        <f aca="false">-E318</f>
        <v>-0.0659328051525192</v>
      </c>
      <c r="H318" s="13" t="n">
        <f aca="false">D318-E318</f>
        <v>-0.0878492765742378</v>
      </c>
      <c r="I318" s="13" t="n">
        <f aca="false">ABS(G318)</f>
        <v>0.0659328051525192</v>
      </c>
      <c r="J318" s="13" t="n">
        <f aca="false">ABS(H318)</f>
        <v>0.0878492765742378</v>
      </c>
      <c r="K318" s="13" t="n">
        <f aca="false">G318^2</f>
        <v>0.00434713479528006</v>
      </c>
      <c r="L318" s="13" t="n">
        <f aca="false">H318^2</f>
        <v>0.00771749539461693</v>
      </c>
      <c r="N318" s="14" t="n">
        <v>0</v>
      </c>
      <c r="O318" s="14" t="n">
        <v>0</v>
      </c>
      <c r="P318" s="14" t="n">
        <v>0</v>
      </c>
      <c r="Q318" s="14" t="n">
        <v>1</v>
      </c>
      <c r="R318" s="14" t="n">
        <v>0</v>
      </c>
      <c r="S318" s="0" t="n">
        <f aca="false">IF(SUM(N318,O318)&gt;0,1,IF(P318&gt;0,2,3))</f>
        <v>3</v>
      </c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s="13" customFormat="true" ht="12.8" hidden="false" customHeight="false" outlineLevel="0" collapsed="false">
      <c r="A319" s="7"/>
      <c r="B319" s="0" t="n">
        <v>48</v>
      </c>
      <c r="C319" s="13" t="n">
        <v>6.794</v>
      </c>
      <c r="D319" s="13" t="n">
        <v>0.0155415646731854</v>
      </c>
      <c r="E319" s="13" t="n">
        <v>-0.0299826054251305</v>
      </c>
      <c r="G319" s="13" t="n">
        <f aca="false">-E319</f>
        <v>0.0299826054251305</v>
      </c>
      <c r="H319" s="13" t="n">
        <f aca="false">D319-E319</f>
        <v>0.0455241700983159</v>
      </c>
      <c r="I319" s="13" t="n">
        <f aca="false">ABS(G319)</f>
        <v>0.0299826054251305</v>
      </c>
      <c r="J319" s="13" t="n">
        <f aca="false">ABS(H319)</f>
        <v>0.0455241700983159</v>
      </c>
      <c r="K319" s="13" t="n">
        <f aca="false">G319^2</f>
        <v>0.000898956628079065</v>
      </c>
      <c r="L319" s="13" t="n">
        <f aca="false">H319^2</f>
        <v>0.0020724500631404</v>
      </c>
      <c r="N319" s="14" t="n">
        <v>0</v>
      </c>
      <c r="O319" s="14" t="n">
        <v>0</v>
      </c>
      <c r="P319" s="14" t="n">
        <v>0</v>
      </c>
      <c r="Q319" s="14" t="n">
        <v>2</v>
      </c>
      <c r="R319" s="14" t="n">
        <v>0</v>
      </c>
      <c r="S319" s="0" t="n">
        <f aca="false">IF(SUM(N319,O319)&gt;0,1,IF(P319&gt;0,2,3))</f>
        <v>3</v>
      </c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s="13" customFormat="true" ht="12.8" hidden="false" customHeight="false" outlineLevel="0" collapsed="false">
      <c r="A320" s="7"/>
      <c r="B320" s="0" t="n">
        <v>50</v>
      </c>
      <c r="C320" s="13" t="n">
        <v>7.472</v>
      </c>
      <c r="D320" s="13" t="n">
        <v>-0.00425872206687927</v>
      </c>
      <c r="E320" s="13" t="n">
        <v>0.159412901235522</v>
      </c>
      <c r="G320" s="13" t="n">
        <f aca="false">-E320</f>
        <v>-0.159412901235522</v>
      </c>
      <c r="H320" s="13" t="n">
        <f aca="false">D320-E320</f>
        <v>-0.163671623302401</v>
      </c>
      <c r="I320" s="13" t="n">
        <f aca="false">ABS(G320)</f>
        <v>0.159412901235522</v>
      </c>
      <c r="J320" s="13" t="n">
        <f aca="false">ABS(H320)</f>
        <v>0.163671623302401</v>
      </c>
      <c r="K320" s="13" t="n">
        <f aca="false">G320^2</f>
        <v>0.0254124730803263</v>
      </c>
      <c r="L320" s="13" t="n">
        <f aca="false">H320^2</f>
        <v>0.0267884002744431</v>
      </c>
      <c r="N320" s="14" t="n">
        <v>0</v>
      </c>
      <c r="O320" s="14" t="n">
        <v>0</v>
      </c>
      <c r="P320" s="14" t="n">
        <v>0</v>
      </c>
      <c r="Q320" s="14" t="n">
        <v>0</v>
      </c>
      <c r="R320" s="14" t="n">
        <v>2</v>
      </c>
      <c r="S320" s="0" t="n">
        <f aca="false">IF(SUM(N320,O320)&gt;0,1,IF(P320&gt;0,2,3))</f>
        <v>3</v>
      </c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s="13" customFormat="true" ht="12.8" hidden="false" customHeight="false" outlineLevel="0" collapsed="false">
      <c r="A321" s="7"/>
      <c r="B321" s="0" t="n">
        <v>52</v>
      </c>
      <c r="C321" s="13" t="n">
        <v>7.07</v>
      </c>
      <c r="D321" s="13" t="n">
        <v>0.024423323571682</v>
      </c>
      <c r="E321" s="13" t="n">
        <v>-0.0248651702861246</v>
      </c>
      <c r="G321" s="13" t="n">
        <f aca="false">-E321</f>
        <v>0.0248651702861246</v>
      </c>
      <c r="H321" s="13" t="n">
        <f aca="false">D321-E321</f>
        <v>0.0492884938578066</v>
      </c>
      <c r="I321" s="13" t="n">
        <f aca="false">ABS(G321)</f>
        <v>0.0248651702861246</v>
      </c>
      <c r="J321" s="13" t="n">
        <f aca="false">ABS(H321)</f>
        <v>0.0492884938578066</v>
      </c>
      <c r="K321" s="13" t="n">
        <f aca="false">G321^2</f>
        <v>0.000618276693357974</v>
      </c>
      <c r="L321" s="13" t="n">
        <f aca="false">H321^2</f>
        <v>0.00242935562677104</v>
      </c>
      <c r="N321" s="14" t="n">
        <v>0</v>
      </c>
      <c r="O321" s="14" t="n">
        <v>0</v>
      </c>
      <c r="P321" s="14" t="n">
        <v>0</v>
      </c>
      <c r="Q321" s="14" t="n">
        <v>0</v>
      </c>
      <c r="R321" s="14" t="n">
        <v>0</v>
      </c>
      <c r="S321" s="0" t="n">
        <f aca="false">IF(SUM(N321,O321)&gt;0,1,IF(P321&gt;0,2,3))</f>
        <v>3</v>
      </c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s="13" customFormat="true" ht="12.8" hidden="false" customHeight="false" outlineLevel="0" collapsed="false">
      <c r="A322" s="7"/>
      <c r="B322" s="0" t="n">
        <v>54</v>
      </c>
      <c r="C322" s="13" t="n">
        <v>7.435</v>
      </c>
      <c r="D322" s="13" t="n">
        <v>0.00333768129348755</v>
      </c>
      <c r="E322" s="13" t="n">
        <v>0.0548204090064799</v>
      </c>
      <c r="G322" s="13" t="n">
        <f aca="false">-E322</f>
        <v>-0.0548204090064799</v>
      </c>
      <c r="H322" s="13" t="n">
        <f aca="false">D322-E322</f>
        <v>-0.0514827277129923</v>
      </c>
      <c r="I322" s="13" t="n">
        <f aca="false">ABS(G322)</f>
        <v>0.0548204090064799</v>
      </c>
      <c r="J322" s="13" t="n">
        <f aca="false">ABS(H322)</f>
        <v>0.0514827277129923</v>
      </c>
      <c r="K322" s="13" t="n">
        <f aca="false">G322^2</f>
        <v>0.00300527724363774</v>
      </c>
      <c r="L322" s="13" t="n">
        <f aca="false">H322^2</f>
        <v>0.00265047125277011</v>
      </c>
      <c r="N322" s="14" t="n">
        <v>0</v>
      </c>
      <c r="O322" s="14" t="n">
        <v>0</v>
      </c>
      <c r="P322" s="14" t="n">
        <v>0</v>
      </c>
      <c r="Q322" s="14" t="n">
        <v>0</v>
      </c>
      <c r="R322" s="14" t="n">
        <v>2</v>
      </c>
      <c r="S322" s="0" t="n">
        <f aca="false">IF(SUM(N322,O322)&gt;0,1,IF(P322&gt;0,2,3))</f>
        <v>3</v>
      </c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s="13" customFormat="true" ht="12.8" hidden="false" customHeight="false" outlineLevel="0" collapsed="false">
      <c r="A323" s="7"/>
      <c r="B323" s="0" t="n">
        <v>56</v>
      </c>
      <c r="C323" s="13" t="n">
        <v>7.771</v>
      </c>
      <c r="D323" s="13" t="n">
        <v>0.0469993427395821</v>
      </c>
      <c r="E323" s="13" t="n">
        <v>0.0062178920134371</v>
      </c>
      <c r="G323" s="13" t="n">
        <f aca="false">-E323</f>
        <v>-0.0062178920134371</v>
      </c>
      <c r="H323" s="13" t="n">
        <f aca="false">D323-E323</f>
        <v>0.040781450726145</v>
      </c>
      <c r="I323" s="13" t="n">
        <f aca="false">ABS(G323)</f>
        <v>0.0062178920134371</v>
      </c>
      <c r="J323" s="13" t="n">
        <f aca="false">ABS(H323)</f>
        <v>0.040781450726145</v>
      </c>
      <c r="K323" s="13" t="n">
        <f aca="false">G323^2</f>
        <v>3.86621810907649E-005</v>
      </c>
      <c r="L323" s="13" t="n">
        <f aca="false">H323^2</f>
        <v>0.00166312672332899</v>
      </c>
      <c r="N323" s="14" t="n">
        <v>0</v>
      </c>
      <c r="O323" s="14" t="n">
        <v>0</v>
      </c>
      <c r="P323" s="14" t="n">
        <v>0</v>
      </c>
      <c r="Q323" s="14" t="n">
        <v>2</v>
      </c>
      <c r="R323" s="14" t="n">
        <v>0</v>
      </c>
      <c r="S323" s="0" t="n">
        <f aca="false">IF(SUM(N323,O323)&gt;0,1,IF(P323&gt;0,2,3))</f>
        <v>3</v>
      </c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s="13" customFormat="true" ht="12.8" hidden="false" customHeight="false" outlineLevel="0" collapsed="false">
      <c r="A324" s="7"/>
      <c r="B324" s="0" t="n">
        <v>59</v>
      </c>
      <c r="C324" s="13" t="n">
        <v>5.991</v>
      </c>
      <c r="D324" s="13" t="n">
        <v>0.0987241417169571</v>
      </c>
      <c r="E324" s="13" t="n">
        <v>0.248872410746811</v>
      </c>
      <c r="G324" s="13" t="n">
        <f aca="false">-E324</f>
        <v>-0.248872410746811</v>
      </c>
      <c r="H324" s="13" t="n">
        <f aca="false">D324-E324</f>
        <v>-0.150148269029854</v>
      </c>
      <c r="I324" s="13" t="n">
        <f aca="false">ABS(G324)</f>
        <v>0.248872410746811</v>
      </c>
      <c r="J324" s="13" t="n">
        <f aca="false">ABS(H324)</f>
        <v>0.150148269029854</v>
      </c>
      <c r="K324" s="13" t="n">
        <f aca="false">G324^2</f>
        <v>0.0619374768309294</v>
      </c>
      <c r="L324" s="13" t="n">
        <f aca="false">H324^2</f>
        <v>0.0225445026926614</v>
      </c>
      <c r="N324" s="14" t="n">
        <v>0</v>
      </c>
      <c r="O324" s="14" t="n">
        <v>0</v>
      </c>
      <c r="P324" s="14" t="n">
        <v>0</v>
      </c>
      <c r="Q324" s="14" t="n">
        <v>2</v>
      </c>
      <c r="R324" s="14" t="n">
        <v>0</v>
      </c>
      <c r="S324" s="0" t="n">
        <f aca="false">IF(SUM(N324,O324)&gt;0,1,IF(P324&gt;0,2,3))</f>
        <v>3</v>
      </c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s="13" customFormat="true" ht="12.8" hidden="false" customHeight="false" outlineLevel="0" collapsed="false">
      <c r="A325" s="7"/>
      <c r="B325" s="0" t="n">
        <v>61</v>
      </c>
      <c r="C325" s="13" t="n">
        <v>7.729</v>
      </c>
      <c r="D325" s="13" t="n">
        <v>0.0251447036862373</v>
      </c>
      <c r="E325" s="13" t="n">
        <v>0.113141844196863</v>
      </c>
      <c r="G325" s="13" t="n">
        <f aca="false">-E325</f>
        <v>-0.113141844196863</v>
      </c>
      <c r="H325" s="13" t="n">
        <f aca="false">D325-E325</f>
        <v>-0.0879971405106257</v>
      </c>
      <c r="I325" s="13" t="n">
        <f aca="false">ABS(G325)</f>
        <v>0.113141844196863</v>
      </c>
      <c r="J325" s="13" t="n">
        <f aca="false">ABS(H325)</f>
        <v>0.0879971405106257</v>
      </c>
      <c r="K325" s="13" t="n">
        <f aca="false">G325^2</f>
        <v>0.0128010769082672</v>
      </c>
      <c r="L325" s="13" t="n">
        <f aca="false">H325^2</f>
        <v>0.0077434967380468</v>
      </c>
      <c r="N325" s="14" t="n">
        <v>0</v>
      </c>
      <c r="O325" s="14" t="n">
        <v>0</v>
      </c>
      <c r="P325" s="14" t="n">
        <v>0</v>
      </c>
      <c r="Q325" s="14" t="n">
        <v>0</v>
      </c>
      <c r="R325" s="14" t="n">
        <v>2</v>
      </c>
      <c r="S325" s="0" t="n">
        <f aca="false">IF(SUM(N325,O325)&gt;0,1,IF(P325&gt;0,2,3))</f>
        <v>3</v>
      </c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s="13" customFormat="true" ht="12.8" hidden="false" customHeight="false" outlineLevel="0" collapsed="false">
      <c r="A326" s="7"/>
      <c r="B326" s="0" t="n">
        <v>63</v>
      </c>
      <c r="C326" s="13" t="n">
        <v>7.116</v>
      </c>
      <c r="D326" s="13" t="n">
        <v>0.0194693952798843</v>
      </c>
      <c r="E326" s="13" t="n">
        <v>0.0774893481427504</v>
      </c>
      <c r="G326" s="13" t="n">
        <f aca="false">-E326</f>
        <v>-0.0774893481427504</v>
      </c>
      <c r="H326" s="13" t="n">
        <f aca="false">D326-E326</f>
        <v>-0.0580199528628661</v>
      </c>
      <c r="I326" s="13" t="n">
        <f aca="false">ABS(G326)</f>
        <v>0.0774893481427504</v>
      </c>
      <c r="J326" s="13" t="n">
        <f aca="false">ABS(H326)</f>
        <v>0.0580199528628661</v>
      </c>
      <c r="K326" s="13" t="n">
        <f aca="false">G326^2</f>
        <v>0.00600459907558837</v>
      </c>
      <c r="L326" s="13" t="n">
        <f aca="false">H326^2</f>
        <v>0.0033663149302092</v>
      </c>
      <c r="N326" s="14" t="n">
        <v>0</v>
      </c>
      <c r="O326" s="14" t="n">
        <v>0</v>
      </c>
      <c r="P326" s="14" t="n">
        <v>0</v>
      </c>
      <c r="Q326" s="14" t="n">
        <v>0</v>
      </c>
      <c r="R326" s="14" t="n">
        <v>0</v>
      </c>
      <c r="S326" s="0" t="n">
        <f aca="false">IF(SUM(N326,O326)&gt;0,1,IF(P326&gt;0,2,3))</f>
        <v>3</v>
      </c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s="13" customFormat="true" ht="12.8" hidden="false" customHeight="false" outlineLevel="0" collapsed="false">
      <c r="A327" s="7"/>
      <c r="B327" s="0" t="n">
        <v>65</v>
      </c>
      <c r="C327" s="13" t="n">
        <v>7.737</v>
      </c>
      <c r="D327" s="13" t="n">
        <v>-0.00372306257486343</v>
      </c>
      <c r="E327" s="13" t="n">
        <v>0.214422555206438</v>
      </c>
      <c r="G327" s="13" t="n">
        <f aca="false">-E327</f>
        <v>-0.214422555206438</v>
      </c>
      <c r="H327" s="13" t="n">
        <f aca="false">D327-E327</f>
        <v>-0.218145617781301</v>
      </c>
      <c r="I327" s="13" t="n">
        <f aca="false">ABS(G327)</f>
        <v>0.214422555206438</v>
      </c>
      <c r="J327" s="13" t="n">
        <f aca="false">ABS(H327)</f>
        <v>0.218145617781301</v>
      </c>
      <c r="K327" s="13" t="n">
        <f aca="false">G327^2</f>
        <v>0.045977032181258</v>
      </c>
      <c r="L327" s="13" t="n">
        <f aca="false">H327^2</f>
        <v>0.0475875105571857</v>
      </c>
      <c r="N327" s="14" t="n">
        <v>0</v>
      </c>
      <c r="O327" s="14" t="n">
        <v>0</v>
      </c>
      <c r="P327" s="14" t="n">
        <v>0</v>
      </c>
      <c r="Q327" s="14" t="n">
        <v>0</v>
      </c>
      <c r="R327" s="14" t="n">
        <v>2</v>
      </c>
      <c r="S327" s="0" t="n">
        <f aca="false">IF(SUM(N327,O327)&gt;0,1,IF(P327&gt;0,2,3))</f>
        <v>3</v>
      </c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s="13" customFormat="true" ht="12.8" hidden="false" customHeight="false" outlineLevel="0" collapsed="false">
      <c r="A328" s="7"/>
      <c r="B328" s="0" t="n">
        <v>67</v>
      </c>
      <c r="C328" s="13" t="n">
        <v>7.91099999999999</v>
      </c>
      <c r="D328" s="13" t="n">
        <v>0.0523358248174191</v>
      </c>
      <c r="E328" s="13" t="n">
        <v>-0.092857438778379</v>
      </c>
      <c r="G328" s="13" t="n">
        <f aca="false">-E328</f>
        <v>0.092857438778379</v>
      </c>
      <c r="H328" s="13" t="n">
        <f aca="false">D328-E328</f>
        <v>0.145193263595798</v>
      </c>
      <c r="I328" s="13" t="n">
        <f aca="false">ABS(G328)</f>
        <v>0.092857438778379</v>
      </c>
      <c r="J328" s="13" t="n">
        <f aca="false">ABS(H328)</f>
        <v>0.145193263595798</v>
      </c>
      <c r="K328" s="13" t="n">
        <f aca="false">G328^2</f>
        <v>0.0086225039364804</v>
      </c>
      <c r="L328" s="13" t="n">
        <f aca="false">H328^2</f>
        <v>0.0210810837935989</v>
      </c>
      <c r="N328" s="14" t="n">
        <v>0</v>
      </c>
      <c r="O328" s="14" t="n">
        <v>0</v>
      </c>
      <c r="P328" s="14" t="n">
        <v>0</v>
      </c>
      <c r="Q328" s="14" t="n">
        <v>2</v>
      </c>
      <c r="R328" s="14" t="n">
        <v>0</v>
      </c>
      <c r="S328" s="0" t="n">
        <f aca="false">IF(SUM(N328,O328)&gt;0,1,IF(P328&gt;0,2,3))</f>
        <v>3</v>
      </c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s="13" customFormat="true" ht="12.8" hidden="false" customHeight="false" outlineLevel="0" collapsed="false">
      <c r="A329" s="7"/>
      <c r="B329" s="0" t="n">
        <v>71</v>
      </c>
      <c r="C329" s="13" t="n">
        <v>6.895</v>
      </c>
      <c r="D329" s="13" t="n">
        <v>0.066647507250309</v>
      </c>
      <c r="E329" s="13" t="n">
        <v>0.0180778611480384</v>
      </c>
      <c r="G329" s="13" t="n">
        <f aca="false">-E329</f>
        <v>-0.0180778611480384</v>
      </c>
      <c r="H329" s="13" t="n">
        <f aca="false">D329-E329</f>
        <v>0.0485696461022706</v>
      </c>
      <c r="I329" s="13" t="n">
        <f aca="false">ABS(G329)</f>
        <v>0.0180778611480384</v>
      </c>
      <c r="J329" s="13" t="n">
        <f aca="false">ABS(H329)</f>
        <v>0.0485696461022706</v>
      </c>
      <c r="K329" s="13" t="n">
        <f aca="false">G329^2</f>
        <v>0.000326809063687756</v>
      </c>
      <c r="L329" s="13" t="n">
        <f aca="false">H329^2</f>
        <v>0.00235901052249981</v>
      </c>
      <c r="N329" s="14" t="n">
        <v>0</v>
      </c>
      <c r="O329" s="14" t="n">
        <v>0</v>
      </c>
      <c r="P329" s="14" t="n">
        <v>0</v>
      </c>
      <c r="Q329" s="14" t="n">
        <v>1</v>
      </c>
      <c r="R329" s="14" t="n">
        <v>0</v>
      </c>
      <c r="S329" s="0" t="n">
        <f aca="false">IF(SUM(N329,O329)&gt;0,1,IF(P329&gt;0,2,3))</f>
        <v>3</v>
      </c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s="13" customFormat="true" ht="12.8" hidden="false" customHeight="false" outlineLevel="0" collapsed="false">
      <c r="A330" s="7"/>
      <c r="B330" s="0" t="n">
        <v>74</v>
      </c>
      <c r="C330" s="13" t="n">
        <v>6.766</v>
      </c>
      <c r="D330" s="13" t="n">
        <v>0.0457006767392159</v>
      </c>
      <c r="E330" s="13" t="n">
        <v>0.0647231006857452</v>
      </c>
      <c r="G330" s="13" t="n">
        <f aca="false">-E330</f>
        <v>-0.0647231006857452</v>
      </c>
      <c r="H330" s="13" t="n">
        <f aca="false">D330-E330</f>
        <v>-0.0190224239465293</v>
      </c>
      <c r="I330" s="13" t="n">
        <f aca="false">ABS(G330)</f>
        <v>0.0647231006857452</v>
      </c>
      <c r="J330" s="13" t="n">
        <f aca="false">ABS(H330)</f>
        <v>0.0190224239465293</v>
      </c>
      <c r="K330" s="13" t="n">
        <f aca="false">G330^2</f>
        <v>0.00418907976237711</v>
      </c>
      <c r="L330" s="13" t="n">
        <f aca="false">H330^2</f>
        <v>0.000361852612801491</v>
      </c>
      <c r="N330" s="14" t="n">
        <v>0</v>
      </c>
      <c r="O330" s="14" t="n">
        <v>0</v>
      </c>
      <c r="P330" s="14" t="n">
        <v>0</v>
      </c>
      <c r="Q330" s="14" t="n">
        <v>1</v>
      </c>
      <c r="R330" s="14" t="n">
        <v>0</v>
      </c>
      <c r="S330" s="0" t="n">
        <f aca="false">IF(SUM(N330,O330)&gt;0,1,IF(P330&gt;0,2,3))</f>
        <v>3</v>
      </c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s="13" customFormat="true" ht="12.8" hidden="false" customHeight="false" outlineLevel="0" collapsed="false">
      <c r="A331" s="7"/>
      <c r="B331" s="0" t="n">
        <v>77</v>
      </c>
      <c r="C331" s="13" t="n">
        <v>1.875</v>
      </c>
      <c r="D331" s="13" t="n">
        <v>-0.00193148106336594</v>
      </c>
      <c r="E331" s="13" t="n">
        <v>0.0453244983254762</v>
      </c>
      <c r="G331" s="13" t="n">
        <f aca="false">-E331</f>
        <v>-0.0453244983254762</v>
      </c>
      <c r="H331" s="13" t="n">
        <f aca="false">D331-E331</f>
        <v>-0.0472559793888421</v>
      </c>
      <c r="I331" s="13" t="n">
        <f aca="false">ABS(G331)</f>
        <v>0.0453244983254762</v>
      </c>
      <c r="J331" s="13" t="n">
        <f aca="false">ABS(H331)</f>
        <v>0.0472559793888421</v>
      </c>
      <c r="K331" s="13" t="n">
        <f aca="false">G331^2</f>
        <v>0.00205431014845609</v>
      </c>
      <c r="L331" s="13" t="n">
        <f aca="false">H331^2</f>
        <v>0.00223312758799867</v>
      </c>
      <c r="N331" s="14" t="n">
        <v>0</v>
      </c>
      <c r="O331" s="14" t="n">
        <v>0</v>
      </c>
      <c r="P331" s="14" t="n">
        <v>0</v>
      </c>
      <c r="Q331" s="14" t="n">
        <v>1</v>
      </c>
      <c r="R331" s="14" t="n">
        <v>0</v>
      </c>
      <c r="S331" s="0" t="n">
        <f aca="false">IF(SUM(N331,O331)&gt;0,1,IF(P331&gt;0,2,3))</f>
        <v>3</v>
      </c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s="13" customFormat="true" ht="12.8" hidden="false" customHeight="false" outlineLevel="0" collapsed="false">
      <c r="A332" s="7"/>
      <c r="B332" s="0" t="n">
        <v>78</v>
      </c>
      <c r="C332" s="13" t="n">
        <v>1.511</v>
      </c>
      <c r="D332" s="13" t="n">
        <v>-0.0195097252726555</v>
      </c>
      <c r="E332" s="13" t="n">
        <v>0.0289380828427801</v>
      </c>
      <c r="G332" s="13" t="n">
        <f aca="false">-E332</f>
        <v>-0.0289380828427801</v>
      </c>
      <c r="H332" s="13" t="n">
        <f aca="false">D332-E332</f>
        <v>-0.0484478081154356</v>
      </c>
      <c r="I332" s="13" t="n">
        <f aca="false">ABS(G332)</f>
        <v>0.0289380828427801</v>
      </c>
      <c r="J332" s="13" t="n">
        <f aca="false">ABS(H332)</f>
        <v>0.0484478081154356</v>
      </c>
      <c r="K332" s="13" t="n">
        <f aca="false">G332^2</f>
        <v>0.000837412638615604</v>
      </c>
      <c r="L332" s="13" t="n">
        <f aca="false">H332^2</f>
        <v>0.00234719011119007</v>
      </c>
      <c r="N332" s="14" t="n">
        <v>0</v>
      </c>
      <c r="O332" s="14" t="n">
        <v>0</v>
      </c>
      <c r="P332" s="14" t="n">
        <v>0</v>
      </c>
      <c r="Q332" s="14" t="n">
        <v>1</v>
      </c>
      <c r="R332" s="14" t="n">
        <v>0</v>
      </c>
      <c r="S332" s="0" t="n">
        <f aca="false">IF(SUM(N332,O332)&gt;0,1,IF(P332&gt;0,2,3))</f>
        <v>3</v>
      </c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s="13" customFormat="true" ht="12.8" hidden="false" customHeight="false" outlineLevel="0" collapsed="false">
      <c r="A333" s="7"/>
      <c r="B333" s="0" t="n">
        <v>79</v>
      </c>
      <c r="C333" s="13" t="n">
        <v>2.895</v>
      </c>
      <c r="D333" s="13" t="n">
        <v>0.0200699269771576</v>
      </c>
      <c r="E333" s="13" t="n">
        <v>-0.0375191314912954</v>
      </c>
      <c r="G333" s="13" t="n">
        <f aca="false">-E333</f>
        <v>0.0375191314912954</v>
      </c>
      <c r="H333" s="13" t="n">
        <f aca="false">D333-E333</f>
        <v>0.057589058468453</v>
      </c>
      <c r="I333" s="13" t="n">
        <f aca="false">ABS(G333)</f>
        <v>0.0375191314912954</v>
      </c>
      <c r="J333" s="13" t="n">
        <f aca="false">ABS(H333)</f>
        <v>0.057589058468453</v>
      </c>
      <c r="K333" s="13" t="n">
        <f aca="false">G333^2</f>
        <v>0.00140768522786111</v>
      </c>
      <c r="L333" s="13" t="n">
        <f aca="false">H333^2</f>
        <v>0.0033164996552829</v>
      </c>
      <c r="N333" s="14" t="n">
        <v>0</v>
      </c>
      <c r="O333" s="14" t="n">
        <v>0</v>
      </c>
      <c r="P333" s="14" t="n">
        <v>0</v>
      </c>
      <c r="Q333" s="14" t="n">
        <v>1</v>
      </c>
      <c r="R333" s="14" t="n">
        <v>0</v>
      </c>
      <c r="S333" s="0" t="n">
        <f aca="false">IF(SUM(N333,O333)&gt;0,1,IF(P333&gt;0,2,3))</f>
        <v>3</v>
      </c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s="13" customFormat="true" ht="12.8" hidden="false" customHeight="false" outlineLevel="0" collapsed="false">
      <c r="A334" s="7"/>
      <c r="B334" s="0" t="n">
        <v>81</v>
      </c>
      <c r="C334" s="13" t="n">
        <v>2.154</v>
      </c>
      <c r="D334" s="13" t="n">
        <v>-0.0110744759440422</v>
      </c>
      <c r="E334" s="13" t="n">
        <v>0.0160729244586462</v>
      </c>
      <c r="G334" s="13" t="n">
        <f aca="false">-E334</f>
        <v>-0.0160729244586462</v>
      </c>
      <c r="H334" s="13" t="n">
        <f aca="false">D334-E334</f>
        <v>-0.0271474004026884</v>
      </c>
      <c r="I334" s="13" t="n">
        <f aca="false">ABS(G334)</f>
        <v>0.0160729244586462</v>
      </c>
      <c r="J334" s="13" t="n">
        <f aca="false">ABS(H334)</f>
        <v>0.0271474004026884</v>
      </c>
      <c r="K334" s="13" t="n">
        <f aca="false">G334^2</f>
        <v>0.000258338900653347</v>
      </c>
      <c r="L334" s="13" t="n">
        <f aca="false">H334^2</f>
        <v>0.000736981348623886</v>
      </c>
      <c r="N334" s="14" t="n">
        <v>0</v>
      </c>
      <c r="O334" s="14" t="n">
        <v>0</v>
      </c>
      <c r="P334" s="14" t="n">
        <v>0</v>
      </c>
      <c r="Q334" s="14" t="n">
        <v>0</v>
      </c>
      <c r="R334" s="14" t="n">
        <v>0</v>
      </c>
      <c r="S334" s="0" t="n">
        <f aca="false">IF(SUM(N334,O334)&gt;0,1,IF(P334&gt;0,2,3))</f>
        <v>3</v>
      </c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s="13" customFormat="true" ht="12.8" hidden="false" customHeight="false" outlineLevel="0" collapsed="false">
      <c r="A335" s="7"/>
      <c r="B335" s="0" t="n">
        <v>82</v>
      </c>
      <c r="C335" s="13" t="n">
        <v>2.468</v>
      </c>
      <c r="D335" s="13" t="n">
        <v>-0.0110429376363754</v>
      </c>
      <c r="E335" s="13" t="n">
        <v>0.0847854865945606</v>
      </c>
      <c r="G335" s="13" t="n">
        <f aca="false">-E335</f>
        <v>-0.0847854865945606</v>
      </c>
      <c r="H335" s="13" t="n">
        <f aca="false">D335-E335</f>
        <v>-0.095828424230936</v>
      </c>
      <c r="I335" s="13" t="n">
        <f aca="false">ABS(G335)</f>
        <v>0.0847854865945606</v>
      </c>
      <c r="J335" s="13" t="n">
        <f aca="false">ABS(H335)</f>
        <v>0.095828424230936</v>
      </c>
      <c r="K335" s="13" t="n">
        <f aca="false">G335^2</f>
        <v>0.00718857873707642</v>
      </c>
      <c r="L335" s="13" t="n">
        <f aca="false">H335^2</f>
        <v>0.00918308689058424</v>
      </c>
      <c r="N335" s="14" t="n">
        <v>0</v>
      </c>
      <c r="O335" s="14" t="n">
        <v>0</v>
      </c>
      <c r="P335" s="14" t="n">
        <v>0</v>
      </c>
      <c r="Q335" s="14" t="n">
        <v>0</v>
      </c>
      <c r="R335" s="14" t="n">
        <v>0</v>
      </c>
      <c r="S335" s="0" t="n">
        <f aca="false">IF(SUM(N335,O335)&gt;0,1,IF(P335&gt;0,2,3))</f>
        <v>3</v>
      </c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s="13" customFormat="true" ht="12.8" hidden="false" customHeight="false" outlineLevel="0" collapsed="false">
      <c r="A336" s="7"/>
      <c r="B336" s="0" t="n">
        <v>83</v>
      </c>
      <c r="C336" s="13" t="n">
        <v>2.07699999999999</v>
      </c>
      <c r="D336" s="13" t="n">
        <v>-0.0111630409955978</v>
      </c>
      <c r="E336" s="13" t="n">
        <v>0.0129921304887495</v>
      </c>
      <c r="G336" s="13" t="n">
        <f aca="false">-E336</f>
        <v>-0.0129921304887495</v>
      </c>
      <c r="H336" s="13" t="n">
        <f aca="false">D336-E336</f>
        <v>-0.0241551714843473</v>
      </c>
      <c r="I336" s="13" t="n">
        <f aca="false">ABS(G336)</f>
        <v>0.0129921304887495</v>
      </c>
      <c r="J336" s="13" t="n">
        <f aca="false">ABS(H336)</f>
        <v>0.0241551714843473</v>
      </c>
      <c r="K336" s="13" t="n">
        <f aca="false">G336^2</f>
        <v>0.000168795454636694</v>
      </c>
      <c r="L336" s="13" t="n">
        <f aca="false">H336^2</f>
        <v>0.000583472309438225</v>
      </c>
      <c r="N336" s="14" t="n">
        <v>0</v>
      </c>
      <c r="O336" s="14" t="n">
        <v>0</v>
      </c>
      <c r="P336" s="14" t="n">
        <v>0</v>
      </c>
      <c r="Q336" s="14" t="n">
        <v>0</v>
      </c>
      <c r="R336" s="14" t="n">
        <v>0</v>
      </c>
      <c r="S336" s="0" t="n">
        <f aca="false">IF(SUM(N336,O336)&gt;0,1,IF(P336&gt;0,2,3))</f>
        <v>3</v>
      </c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s="13" customFormat="true" ht="12.8" hidden="false" customHeight="false" outlineLevel="0" collapsed="false">
      <c r="A337" s="7"/>
      <c r="B337" s="0" t="n">
        <v>85</v>
      </c>
      <c r="C337" s="13" t="n">
        <v>1.38799999999999</v>
      </c>
      <c r="D337" s="13" t="n">
        <v>-0.0105810984969139</v>
      </c>
      <c r="E337" s="13" t="n">
        <v>0.0216815904019881</v>
      </c>
      <c r="G337" s="13" t="n">
        <f aca="false">-E337</f>
        <v>-0.0216815904019881</v>
      </c>
      <c r="H337" s="13" t="n">
        <f aca="false">D337-E337</f>
        <v>-0.032262688898902</v>
      </c>
      <c r="I337" s="13" t="n">
        <f aca="false">ABS(G337)</f>
        <v>0.0216815904019881</v>
      </c>
      <c r="J337" s="13" t="n">
        <f aca="false">ABS(H337)</f>
        <v>0.032262688898902</v>
      </c>
      <c r="K337" s="13" t="n">
        <f aca="false">G337^2</f>
        <v>0.000470091362359582</v>
      </c>
      <c r="L337" s="13" t="n">
        <f aca="false">H337^2</f>
        <v>0.00104088109498733</v>
      </c>
      <c r="N337" s="14" t="n">
        <v>0</v>
      </c>
      <c r="O337" s="14" t="n">
        <v>0</v>
      </c>
      <c r="P337" s="14" t="n">
        <v>0</v>
      </c>
      <c r="Q337" s="14" t="n">
        <v>1</v>
      </c>
      <c r="R337" s="14" t="n">
        <v>0</v>
      </c>
      <c r="S337" s="0" t="n">
        <f aca="false">IF(SUM(N337,O337)&gt;0,1,IF(P337&gt;0,2,3))</f>
        <v>3</v>
      </c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s="13" customFormat="true" ht="12.8" hidden="false" customHeight="false" outlineLevel="0" collapsed="false">
      <c r="A338" s="7"/>
      <c r="B338" s="0" t="n">
        <v>86</v>
      </c>
      <c r="C338" s="13" t="n">
        <v>1.957</v>
      </c>
      <c r="D338" s="13" t="n">
        <v>0.0167549252510071</v>
      </c>
      <c r="E338" s="13" t="n">
        <v>0.102452789272649</v>
      </c>
      <c r="G338" s="13" t="n">
        <f aca="false">-E338</f>
        <v>-0.102452789272649</v>
      </c>
      <c r="H338" s="13" t="n">
        <f aca="false">D338-E338</f>
        <v>-0.0856978640216419</v>
      </c>
      <c r="I338" s="13" t="n">
        <f aca="false">ABS(G338)</f>
        <v>0.102452789272649</v>
      </c>
      <c r="J338" s="13" t="n">
        <f aca="false">ABS(H338)</f>
        <v>0.0856978640216419</v>
      </c>
      <c r="K338" s="13" t="n">
        <f aca="false">G338^2</f>
        <v>0.0104965740297458</v>
      </c>
      <c r="L338" s="13" t="n">
        <f aca="false">H338^2</f>
        <v>0.00734412389787182</v>
      </c>
      <c r="N338" s="14" t="n">
        <v>0</v>
      </c>
      <c r="O338" s="14" t="n">
        <v>0</v>
      </c>
      <c r="P338" s="14" t="n">
        <v>0</v>
      </c>
      <c r="Q338" s="14" t="n">
        <v>1</v>
      </c>
      <c r="R338" s="14" t="n">
        <v>0</v>
      </c>
      <c r="S338" s="0" t="n">
        <f aca="false">IF(SUM(N338,O338)&gt;0,1,IF(P338&gt;0,2,3))</f>
        <v>3</v>
      </c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s="13" customFormat="true" ht="12.8" hidden="false" customHeight="false" outlineLevel="0" collapsed="false">
      <c r="A339" s="7"/>
      <c r="B339" s="0" t="n">
        <v>87</v>
      </c>
      <c r="C339" s="13" t="n">
        <v>2.398</v>
      </c>
      <c r="D339" s="13" t="n">
        <v>-0.0109666585922241</v>
      </c>
      <c r="E339" s="13" t="n">
        <v>-0.200202679289615</v>
      </c>
      <c r="G339" s="13" t="n">
        <f aca="false">-E339</f>
        <v>0.200202679289615</v>
      </c>
      <c r="H339" s="13" t="n">
        <f aca="false">D339-E339</f>
        <v>0.189236020697391</v>
      </c>
      <c r="I339" s="13" t="n">
        <f aca="false">ABS(G339)</f>
        <v>0.200202679289615</v>
      </c>
      <c r="J339" s="13" t="n">
        <f aca="false">ABS(H339)</f>
        <v>0.189236020697391</v>
      </c>
      <c r="K339" s="13" t="n">
        <f aca="false">G339^2</f>
        <v>0.0400811127947405</v>
      </c>
      <c r="L339" s="13" t="n">
        <f aca="false">H339^2</f>
        <v>0.0358102715293834</v>
      </c>
      <c r="N339" s="14" t="n">
        <v>0</v>
      </c>
      <c r="O339" s="14" t="n">
        <v>0</v>
      </c>
      <c r="P339" s="14" t="n">
        <v>0</v>
      </c>
      <c r="Q339" s="14" t="n">
        <v>1</v>
      </c>
      <c r="R339" s="14" t="n">
        <v>0</v>
      </c>
      <c r="S339" s="0" t="n">
        <f aca="false">IF(SUM(N339,O339)&gt;0,1,IF(P339&gt;0,2,3))</f>
        <v>3</v>
      </c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s="13" customFormat="true" ht="12.8" hidden="false" customHeight="false" outlineLevel="0" collapsed="false">
      <c r="A340" s="7"/>
      <c r="B340" s="0" t="n">
        <v>91</v>
      </c>
      <c r="C340" s="13" t="n">
        <v>6.962</v>
      </c>
      <c r="D340" s="13" t="n">
        <v>0.0894498154520989</v>
      </c>
      <c r="E340" s="13" t="n">
        <v>0.0238962340944993</v>
      </c>
      <c r="G340" s="13" t="n">
        <f aca="false">-E340</f>
        <v>-0.0238962340944993</v>
      </c>
      <c r="H340" s="13" t="n">
        <f aca="false">D340-E340</f>
        <v>0.0655535813575996</v>
      </c>
      <c r="I340" s="13" t="n">
        <f aca="false">ABS(G340)</f>
        <v>0.0238962340944993</v>
      </c>
      <c r="J340" s="13" t="n">
        <f aca="false">ABS(H340)</f>
        <v>0.0655535813575996</v>
      </c>
      <c r="K340" s="13" t="n">
        <f aca="false">G340^2</f>
        <v>0.000571030003899111</v>
      </c>
      <c r="L340" s="13" t="n">
        <f aca="false">H340^2</f>
        <v>0.00429727202880743</v>
      </c>
      <c r="N340" s="14" t="n">
        <v>0</v>
      </c>
      <c r="O340" s="14" t="n">
        <v>0</v>
      </c>
      <c r="P340" s="14" t="n">
        <v>0</v>
      </c>
      <c r="Q340" s="14" t="n">
        <v>1</v>
      </c>
      <c r="R340" s="14" t="n">
        <v>0</v>
      </c>
      <c r="S340" s="0" t="n">
        <f aca="false">IF(SUM(N340,O340)&gt;0,1,IF(P340&gt;0,2,3))</f>
        <v>3</v>
      </c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s="13" customFormat="true" ht="12.8" hidden="false" customHeight="false" outlineLevel="0" collapsed="false">
      <c r="A341" s="7"/>
      <c r="B341" s="0" t="n">
        <v>94</v>
      </c>
      <c r="C341" s="13" t="n">
        <v>6.743</v>
      </c>
      <c r="D341" s="13" t="n">
        <v>0.0583498403429985</v>
      </c>
      <c r="E341" s="13" t="n">
        <v>0.0287709488507686</v>
      </c>
      <c r="G341" s="13" t="n">
        <f aca="false">-E341</f>
        <v>-0.0287709488507686</v>
      </c>
      <c r="H341" s="13" t="n">
        <f aca="false">D341-E341</f>
        <v>0.0295788914922299</v>
      </c>
      <c r="I341" s="13" t="n">
        <f aca="false">ABS(G341)</f>
        <v>0.0287709488507686</v>
      </c>
      <c r="J341" s="13" t="n">
        <f aca="false">ABS(H341)</f>
        <v>0.0295788914922299</v>
      </c>
      <c r="K341" s="13" t="n">
        <f aca="false">G341^2</f>
        <v>0.000827767497773543</v>
      </c>
      <c r="L341" s="13" t="n">
        <f aca="false">H341^2</f>
        <v>0.00087491082190911</v>
      </c>
      <c r="N341" s="14" t="n">
        <v>0</v>
      </c>
      <c r="O341" s="14" t="n">
        <v>0</v>
      </c>
      <c r="P341" s="14" t="n">
        <v>0</v>
      </c>
      <c r="Q341" s="14" t="n">
        <v>1</v>
      </c>
      <c r="R341" s="14" t="n">
        <v>0</v>
      </c>
      <c r="S341" s="0" t="n">
        <f aca="false">IF(SUM(N341,O341)&gt;0,1,IF(P341&gt;0,2,3))</f>
        <v>3</v>
      </c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s="13" customFormat="true" ht="12.8" hidden="false" customHeight="false" outlineLevel="0" collapsed="false">
      <c r="A342" s="7"/>
      <c r="B342" s="0" t="n">
        <v>97</v>
      </c>
      <c r="C342" s="13" t="n">
        <v>1.599</v>
      </c>
      <c r="D342" s="13" t="n">
        <v>-0.0103397220373154</v>
      </c>
      <c r="E342" s="13" t="n">
        <v>-0.0961739364601165</v>
      </c>
      <c r="G342" s="13" t="n">
        <f aca="false">-E342</f>
        <v>0.0961739364601165</v>
      </c>
      <c r="H342" s="13" t="n">
        <f aca="false">D342-E342</f>
        <v>0.0858342144228011</v>
      </c>
      <c r="I342" s="13" t="n">
        <f aca="false">ABS(G342)</f>
        <v>0.0961739364601165</v>
      </c>
      <c r="J342" s="13" t="n">
        <f aca="false">ABS(H342)</f>
        <v>0.0858342144228011</v>
      </c>
      <c r="K342" s="13" t="n">
        <f aca="false">G342^2</f>
        <v>0.00924942605423453</v>
      </c>
      <c r="L342" s="13" t="n">
        <f aca="false">H342^2</f>
        <v>0.0073675123655794</v>
      </c>
      <c r="N342" s="14" t="n">
        <v>0</v>
      </c>
      <c r="O342" s="14" t="n">
        <v>0</v>
      </c>
      <c r="P342" s="14" t="n">
        <v>0</v>
      </c>
      <c r="Q342" s="14" t="n">
        <v>1</v>
      </c>
      <c r="R342" s="14" t="n">
        <v>0</v>
      </c>
      <c r="S342" s="0" t="n">
        <f aca="false">IF(SUM(N342,O342)&gt;0,1,IF(P342&gt;0,2,3))</f>
        <v>3</v>
      </c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s="13" customFormat="true" ht="12.8" hidden="false" customHeight="false" outlineLevel="0" collapsed="false">
      <c r="A343" s="7"/>
      <c r="B343" s="0" t="n">
        <v>98</v>
      </c>
      <c r="C343" s="13" t="n">
        <v>0.838999999999995</v>
      </c>
      <c r="D343" s="13" t="n">
        <v>-0.0206707343459129</v>
      </c>
      <c r="E343" s="13" t="n">
        <v>-0.01756733502326</v>
      </c>
      <c r="G343" s="13" t="n">
        <f aca="false">-E343</f>
        <v>0.01756733502326</v>
      </c>
      <c r="H343" s="13" t="n">
        <f aca="false">D343-E343</f>
        <v>-0.0031033993226529</v>
      </c>
      <c r="I343" s="13" t="n">
        <f aca="false">ABS(G343)</f>
        <v>0.01756733502326</v>
      </c>
      <c r="J343" s="13" t="n">
        <f aca="false">ABS(H343)</f>
        <v>0.0031033993226529</v>
      </c>
      <c r="K343" s="13" t="n">
        <f aca="false">G343^2</f>
        <v>0.000308611259819457</v>
      </c>
      <c r="L343" s="13" t="n">
        <f aca="false">H343^2</f>
        <v>9.63108735584246E-006</v>
      </c>
      <c r="N343" s="14" t="n">
        <v>0</v>
      </c>
      <c r="O343" s="14" t="n">
        <v>0</v>
      </c>
      <c r="P343" s="14" t="n">
        <v>0</v>
      </c>
      <c r="Q343" s="14" t="n">
        <v>1</v>
      </c>
      <c r="R343" s="14" t="n">
        <v>0</v>
      </c>
      <c r="S343" s="0" t="n">
        <f aca="false">IF(SUM(N343,O343)&gt;0,1,IF(P343&gt;0,2,3))</f>
        <v>3</v>
      </c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s="13" customFormat="true" ht="12.8" hidden="false" customHeight="false" outlineLevel="0" collapsed="false">
      <c r="A344" s="7"/>
      <c r="B344" s="0" t="n">
        <v>99</v>
      </c>
      <c r="C344" s="13" t="n">
        <v>2.262</v>
      </c>
      <c r="D344" s="13" t="n">
        <v>-0.0102309584617615</v>
      </c>
      <c r="E344" s="13" t="n">
        <v>-0.0102451280947783</v>
      </c>
      <c r="G344" s="13" t="n">
        <f aca="false">-E344</f>
        <v>0.0102451280947783</v>
      </c>
      <c r="H344" s="13" t="n">
        <f aca="false">D344-E344</f>
        <v>1.41696330167983E-005</v>
      </c>
      <c r="I344" s="13" t="n">
        <f aca="false">ABS(G344)</f>
        <v>0.0102451280947783</v>
      </c>
      <c r="J344" s="13" t="n">
        <f aca="false">ABS(H344)</f>
        <v>1.41696330167983E-005</v>
      </c>
      <c r="K344" s="13" t="n">
        <f aca="false">G344^2</f>
        <v>0.000104962649678416</v>
      </c>
      <c r="L344" s="13" t="n">
        <f aca="false">H344^2</f>
        <v>2.00778499830742E-010</v>
      </c>
      <c r="N344" s="14" t="n">
        <v>0</v>
      </c>
      <c r="O344" s="14" t="n">
        <v>0</v>
      </c>
      <c r="P344" s="14" t="n">
        <v>0</v>
      </c>
      <c r="Q344" s="14" t="n">
        <v>1</v>
      </c>
      <c r="R344" s="14" t="n">
        <v>0</v>
      </c>
      <c r="S344" s="0" t="n">
        <f aca="false">IF(SUM(N344,O344)&gt;0,1,IF(P344&gt;0,2,3))</f>
        <v>3</v>
      </c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s="13" customFormat="true" ht="12.8" hidden="false" customHeight="false" outlineLevel="0" collapsed="false">
      <c r="A345" s="7"/>
      <c r="B345" s="0" t="n">
        <v>101</v>
      </c>
      <c r="C345" s="13" t="n">
        <v>2.438</v>
      </c>
      <c r="D345" s="13" t="n">
        <v>-0.0142980664968491</v>
      </c>
      <c r="E345" s="13" t="n">
        <v>0.00114794673336</v>
      </c>
      <c r="G345" s="13" t="n">
        <f aca="false">-E345</f>
        <v>-0.00114794673336</v>
      </c>
      <c r="H345" s="13" t="n">
        <f aca="false">D345-E345</f>
        <v>-0.0154460132302091</v>
      </c>
      <c r="I345" s="13" t="n">
        <f aca="false">ABS(G345)</f>
        <v>0.00114794673336</v>
      </c>
      <c r="J345" s="13" t="n">
        <f aca="false">ABS(H345)</f>
        <v>0.0154460132302091</v>
      </c>
      <c r="K345" s="13" t="n">
        <f aca="false">G345^2</f>
        <v>1.3177817026319E-006</v>
      </c>
      <c r="L345" s="13" t="n">
        <f aca="false">H345^2</f>
        <v>0.000238579324707795</v>
      </c>
      <c r="N345" s="14" t="n">
        <v>0</v>
      </c>
      <c r="O345" s="14" t="n">
        <v>0</v>
      </c>
      <c r="P345" s="14" t="n">
        <v>0</v>
      </c>
      <c r="Q345" s="14" t="n">
        <v>0</v>
      </c>
      <c r="R345" s="14" t="n">
        <v>0</v>
      </c>
      <c r="S345" s="0" t="n">
        <f aca="false">IF(SUM(N345,O345)&gt;0,1,IF(P345&gt;0,2,3))</f>
        <v>3</v>
      </c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s="13" customFormat="true" ht="12.8" hidden="false" customHeight="false" outlineLevel="0" collapsed="false">
      <c r="A346" s="7"/>
      <c r="B346" s="0" t="n">
        <v>102</v>
      </c>
      <c r="C346" s="13" t="n">
        <v>2.136</v>
      </c>
      <c r="D346" s="13" t="n">
        <v>-0.00990738719701767</v>
      </c>
      <c r="E346" s="13" t="n">
        <v>0.0013317748978976</v>
      </c>
      <c r="G346" s="13" t="n">
        <f aca="false">-E346</f>
        <v>-0.0013317748978976</v>
      </c>
      <c r="H346" s="13" t="n">
        <f aca="false">D346-E346</f>
        <v>-0.0112391620949153</v>
      </c>
      <c r="I346" s="13" t="n">
        <f aca="false">ABS(G346)</f>
        <v>0.0013317748978976</v>
      </c>
      <c r="J346" s="13" t="n">
        <f aca="false">ABS(H346)</f>
        <v>0.0112391620949153</v>
      </c>
      <c r="K346" s="13" t="n">
        <f aca="false">G346^2</f>
        <v>1.77362437867016E-006</v>
      </c>
      <c r="L346" s="13" t="n">
        <f aca="false">H346^2</f>
        <v>0.00012631876459578</v>
      </c>
      <c r="N346" s="14" t="n">
        <v>0</v>
      </c>
      <c r="O346" s="14" t="n">
        <v>0</v>
      </c>
      <c r="P346" s="14" t="n">
        <v>0</v>
      </c>
      <c r="Q346" s="14" t="n">
        <v>0</v>
      </c>
      <c r="R346" s="14" t="n">
        <v>0</v>
      </c>
      <c r="S346" s="0" t="n">
        <f aca="false">IF(SUM(N346,O346)&gt;0,1,IF(P346&gt;0,2,3))</f>
        <v>3</v>
      </c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s="13" customFormat="true" ht="12.8" hidden="false" customHeight="false" outlineLevel="0" collapsed="false">
      <c r="A347" s="7"/>
      <c r="B347" s="0" t="n">
        <v>103</v>
      </c>
      <c r="C347" s="13" t="n">
        <v>1.931</v>
      </c>
      <c r="D347" s="13" t="n">
        <v>-0.00973320007324219</v>
      </c>
      <c r="E347" s="13" t="n">
        <v>0.0014206945438444</v>
      </c>
      <c r="G347" s="13" t="n">
        <f aca="false">-E347</f>
        <v>-0.0014206945438444</v>
      </c>
      <c r="H347" s="13" t="n">
        <f aca="false">D347-E347</f>
        <v>-0.0111538946170866</v>
      </c>
      <c r="I347" s="13" t="n">
        <f aca="false">ABS(G347)</f>
        <v>0.0014206945438444</v>
      </c>
      <c r="J347" s="13" t="n">
        <f aca="false">ABS(H347)</f>
        <v>0.0111538946170866</v>
      </c>
      <c r="K347" s="13" t="n">
        <f aca="false">G347^2</f>
        <v>2.01837298690925E-006</v>
      </c>
      <c r="L347" s="13" t="n">
        <f aca="false">H347^2</f>
        <v>0.000124409365129073</v>
      </c>
      <c r="N347" s="14" t="n">
        <v>0</v>
      </c>
      <c r="O347" s="14" t="n">
        <v>0</v>
      </c>
      <c r="P347" s="14" t="n">
        <v>0</v>
      </c>
      <c r="Q347" s="14" t="n">
        <v>0</v>
      </c>
      <c r="R347" s="14" t="n">
        <v>0</v>
      </c>
      <c r="S347" s="0" t="n">
        <f aca="false">IF(SUM(N347,O347)&gt;0,1,IF(P347&gt;0,2,3))</f>
        <v>3</v>
      </c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s="13" customFormat="true" ht="12.8" hidden="false" customHeight="false" outlineLevel="0" collapsed="false">
      <c r="A348" s="7"/>
      <c r="B348" s="0" t="n">
        <v>105</v>
      </c>
      <c r="C348" s="13" t="n">
        <v>2.399</v>
      </c>
      <c r="D348" s="13" t="n">
        <v>-0.013089582324028</v>
      </c>
      <c r="E348" s="13" t="n">
        <v>0.0270590735710299</v>
      </c>
      <c r="G348" s="13" t="n">
        <f aca="false">-E348</f>
        <v>-0.0270590735710299</v>
      </c>
      <c r="H348" s="13" t="n">
        <f aca="false">D348-E348</f>
        <v>-0.0401486558950579</v>
      </c>
      <c r="I348" s="13" t="n">
        <f aca="false">ABS(G348)</f>
        <v>0.0270590735710299</v>
      </c>
      <c r="J348" s="13" t="n">
        <f aca="false">ABS(H348)</f>
        <v>0.0401486558950579</v>
      </c>
      <c r="K348" s="13" t="n">
        <f aca="false">G348^2</f>
        <v>0.000732193462522409</v>
      </c>
      <c r="L348" s="13" t="n">
        <f aca="false">H348^2</f>
        <v>0.00161191457017977</v>
      </c>
      <c r="N348" s="14" t="n">
        <v>0</v>
      </c>
      <c r="O348" s="14" t="n">
        <v>0</v>
      </c>
      <c r="P348" s="14" t="n">
        <v>0</v>
      </c>
      <c r="Q348" s="14" t="n">
        <v>1</v>
      </c>
      <c r="R348" s="14" t="n">
        <v>0</v>
      </c>
      <c r="S348" s="0" t="n">
        <f aca="false">IF(SUM(N348,O348)&gt;0,1,IF(P348&gt;0,2,3))</f>
        <v>3</v>
      </c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s="13" customFormat="true" ht="12.8" hidden="false" customHeight="false" outlineLevel="0" collapsed="false">
      <c r="A349" s="7"/>
      <c r="B349" s="0" t="n">
        <v>106</v>
      </c>
      <c r="C349" s="13" t="n">
        <v>3.16099999999999</v>
      </c>
      <c r="D349" s="13" t="n">
        <v>-0.00815542042255402</v>
      </c>
      <c r="E349" s="13" t="n">
        <v>-0.0087165543824114</v>
      </c>
      <c r="G349" s="13" t="n">
        <f aca="false">-E349</f>
        <v>0.0087165543824114</v>
      </c>
      <c r="H349" s="13" t="n">
        <f aca="false">D349-E349</f>
        <v>0.000561133959857378</v>
      </c>
      <c r="I349" s="13" t="n">
        <f aca="false">ABS(G349)</f>
        <v>0.0087165543824114</v>
      </c>
      <c r="J349" s="13" t="n">
        <f aca="false">ABS(H349)</f>
        <v>0.000561133959857378</v>
      </c>
      <c r="K349" s="13" t="n">
        <f aca="false">G349^2</f>
        <v>7.59783203015354E-005</v>
      </c>
      <c r="L349" s="13" t="n">
        <f aca="false">H349^2</f>
        <v>3.14871320905221E-007</v>
      </c>
      <c r="N349" s="14" t="n">
        <v>0</v>
      </c>
      <c r="O349" s="14" t="n">
        <v>0</v>
      </c>
      <c r="P349" s="14" t="n">
        <v>0</v>
      </c>
      <c r="Q349" s="14" t="n">
        <v>1</v>
      </c>
      <c r="R349" s="14" t="n">
        <v>0</v>
      </c>
      <c r="S349" s="0" t="n">
        <f aca="false">IF(SUM(N349,O349)&gt;0,1,IF(P349&gt;0,2,3))</f>
        <v>3</v>
      </c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s="13" customFormat="true" ht="12.8" hidden="false" customHeight="false" outlineLevel="0" collapsed="false">
      <c r="A350" s="7"/>
      <c r="B350" s="0" t="n">
        <v>107</v>
      </c>
      <c r="C350" s="13" t="n">
        <v>1.60599999999999</v>
      </c>
      <c r="D350" s="13" t="n">
        <v>-0.00882219523191452</v>
      </c>
      <c r="E350" s="13" t="n">
        <v>0.0042307832349791</v>
      </c>
      <c r="G350" s="13" t="n">
        <f aca="false">-E350</f>
        <v>-0.0042307832349791</v>
      </c>
      <c r="H350" s="13" t="n">
        <f aca="false">D350-E350</f>
        <v>-0.0130529784668936</v>
      </c>
      <c r="I350" s="13" t="n">
        <f aca="false">ABS(G350)</f>
        <v>0.0042307832349791</v>
      </c>
      <c r="J350" s="13" t="n">
        <f aca="false">ABS(H350)</f>
        <v>0.0130529784668936</v>
      </c>
      <c r="K350" s="13" t="n">
        <f aca="false">G350^2</f>
        <v>1.78995267813802E-005</v>
      </c>
      <c r="L350" s="13" t="n">
        <f aca="false">H350^2</f>
        <v>0.000170380246857189</v>
      </c>
      <c r="N350" s="14" t="n">
        <v>0</v>
      </c>
      <c r="O350" s="14" t="n">
        <v>0</v>
      </c>
      <c r="P350" s="14" t="n">
        <v>0</v>
      </c>
      <c r="Q350" s="14" t="n">
        <v>1</v>
      </c>
      <c r="R350" s="14" t="n">
        <v>0</v>
      </c>
      <c r="S350" s="0" t="n">
        <f aca="false">IF(SUM(N350,O350)&gt;0,1,IF(P350&gt;0,2,3))</f>
        <v>3</v>
      </c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s="13" customFormat="true" ht="12.8" hidden="false" customHeight="false" outlineLevel="0" collapsed="false">
      <c r="A351" s="7" t="n">
        <v>10</v>
      </c>
      <c r="B351" s="0" t="n">
        <v>7</v>
      </c>
      <c r="C351" s="13" t="n">
        <v>6.586</v>
      </c>
      <c r="D351" s="13" t="n">
        <v>0.0820365771651268</v>
      </c>
      <c r="E351" s="13" t="n">
        <v>0.0813937142410899</v>
      </c>
      <c r="G351" s="13" t="n">
        <f aca="false">-E351</f>
        <v>-0.0813937142410899</v>
      </c>
      <c r="H351" s="13" t="n">
        <f aca="false">D351-E351</f>
        <v>0.000642862924036897</v>
      </c>
      <c r="I351" s="13" t="n">
        <f aca="false">ABS(G351)</f>
        <v>0.0813937142410899</v>
      </c>
      <c r="J351" s="13" t="n">
        <f aca="false">ABS(H351)</f>
        <v>0.000642862924036897</v>
      </c>
      <c r="K351" s="13" t="n">
        <f aca="false">G351^2</f>
        <v>0.0066249367179602</v>
      </c>
      <c r="L351" s="13" t="n">
        <f aca="false">H351^2</f>
        <v>4.13272739101269E-007</v>
      </c>
      <c r="N351" s="14" t="n">
        <v>0</v>
      </c>
      <c r="O351" s="14" t="n">
        <v>0</v>
      </c>
      <c r="P351" s="14" t="n">
        <v>1</v>
      </c>
      <c r="Q351" s="14" t="n">
        <v>0</v>
      </c>
      <c r="R351" s="14" t="n">
        <v>0</v>
      </c>
      <c r="S351" s="0" t="n">
        <f aca="false">IF(SUM(N351,O351)&gt;0,1,IF(P351&gt;0,2,3))</f>
        <v>2</v>
      </c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s="13" customFormat="true" ht="12.8" hidden="false" customHeight="false" outlineLevel="0" collapsed="false">
      <c r="A352" s="7"/>
      <c r="B352" s="0" t="n">
        <v>9</v>
      </c>
      <c r="C352" s="13" t="n">
        <v>6.479</v>
      </c>
      <c r="D352" s="13" t="n">
        <v>0.0625352635979652</v>
      </c>
      <c r="E352" s="13" t="n">
        <v>0.100629679872375</v>
      </c>
      <c r="G352" s="13" t="n">
        <f aca="false">-E352</f>
        <v>-0.100629679872375</v>
      </c>
      <c r="H352" s="13" t="n">
        <f aca="false">D352-E352</f>
        <v>-0.0380944162744098</v>
      </c>
      <c r="I352" s="13" t="n">
        <f aca="false">ABS(G352)</f>
        <v>0.100629679872375</v>
      </c>
      <c r="J352" s="13" t="n">
        <f aca="false">ABS(H352)</f>
        <v>0.0380944162744098</v>
      </c>
      <c r="K352" s="13" t="n">
        <f aca="false">G352^2</f>
        <v>0.0101263324712167</v>
      </c>
      <c r="L352" s="13" t="n">
        <f aca="false">H352^2</f>
        <v>0.00145118455128802</v>
      </c>
      <c r="N352" s="14" t="n">
        <v>0</v>
      </c>
      <c r="O352" s="14" t="n">
        <v>0</v>
      </c>
      <c r="P352" s="14" t="n">
        <v>0</v>
      </c>
      <c r="Q352" s="14" t="n">
        <v>1</v>
      </c>
      <c r="R352" s="14" t="n">
        <v>0</v>
      </c>
      <c r="S352" s="0" t="n">
        <f aca="false">IF(SUM(N352,O352)&gt;0,1,IF(P352&gt;0,2,3))</f>
        <v>3</v>
      </c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s="13" customFormat="true" ht="12.8" hidden="false" customHeight="false" outlineLevel="0" collapsed="false">
      <c r="A353" s="7"/>
      <c r="B353" s="0" t="n">
        <v>11</v>
      </c>
      <c r="C353" s="13" t="n">
        <v>6.72</v>
      </c>
      <c r="D353" s="13" t="n">
        <v>0.0776005238294601</v>
      </c>
      <c r="E353" s="13" t="n">
        <v>0.11123416185132</v>
      </c>
      <c r="G353" s="13" t="n">
        <f aca="false">-E353</f>
        <v>-0.11123416185132</v>
      </c>
      <c r="H353" s="13" t="n">
        <f aca="false">D353-E353</f>
        <v>-0.0336336380218599</v>
      </c>
      <c r="I353" s="13" t="n">
        <f aca="false">ABS(G353)</f>
        <v>0.11123416185132</v>
      </c>
      <c r="J353" s="13" t="n">
        <f aca="false">ABS(H353)</f>
        <v>0.0336336380218599</v>
      </c>
      <c r="K353" s="13" t="n">
        <f aca="false">G353^2</f>
        <v>0.0123730387627657</v>
      </c>
      <c r="L353" s="13" t="n">
        <f aca="false">H353^2</f>
        <v>0.0011312216065855</v>
      </c>
      <c r="N353" s="14" t="n">
        <v>0</v>
      </c>
      <c r="O353" s="14" t="n">
        <v>0</v>
      </c>
      <c r="P353" s="14" t="n">
        <v>1</v>
      </c>
      <c r="Q353" s="14" t="n">
        <v>0</v>
      </c>
      <c r="R353" s="14" t="n">
        <v>0</v>
      </c>
      <c r="S353" s="0" t="n">
        <f aca="false">IF(SUM(N353,O353)&gt;0,1,IF(P353&gt;0,2,3))</f>
        <v>2</v>
      </c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s="13" customFormat="true" ht="12.8" hidden="false" customHeight="false" outlineLevel="0" collapsed="false">
      <c r="A354" s="7"/>
      <c r="B354" s="0" t="n">
        <v>13</v>
      </c>
      <c r="C354" s="13" t="n">
        <v>6.527</v>
      </c>
      <c r="D354" s="13" t="n">
        <v>0.091373085975647</v>
      </c>
      <c r="E354" s="13" t="n">
        <v>0.0404840344026296</v>
      </c>
      <c r="G354" s="13" t="n">
        <f aca="false">-E354</f>
        <v>-0.0404840344026296</v>
      </c>
      <c r="H354" s="13" t="n">
        <f aca="false">D354-E354</f>
        <v>0.0508890515730174</v>
      </c>
      <c r="I354" s="13" t="n">
        <f aca="false">ABS(G354)</f>
        <v>0.0404840344026296</v>
      </c>
      <c r="J354" s="13" t="n">
        <f aca="false">ABS(H354)</f>
        <v>0.0508890515730174</v>
      </c>
      <c r="K354" s="13" t="n">
        <f aca="false">G354^2</f>
        <v>0.0016389570415133</v>
      </c>
      <c r="L354" s="13" t="n">
        <f aca="false">H354^2</f>
        <v>0.00258969557000122</v>
      </c>
      <c r="N354" s="14" t="n">
        <v>0</v>
      </c>
      <c r="O354" s="14" t="n">
        <v>1</v>
      </c>
      <c r="P354" s="14" t="n">
        <v>0</v>
      </c>
      <c r="Q354" s="14" t="n">
        <v>0</v>
      </c>
      <c r="R354" s="14" t="n">
        <v>0</v>
      </c>
      <c r="S354" s="0" t="n">
        <f aca="false">IF(SUM(N354,O354)&gt;0,1,IF(P354&gt;0,2,3))</f>
        <v>1</v>
      </c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s="13" customFormat="true" ht="12.8" hidden="false" customHeight="false" outlineLevel="0" collapsed="false">
      <c r="A355" s="7"/>
      <c r="B355" s="0" t="n">
        <v>15</v>
      </c>
      <c r="C355" s="13" t="n">
        <v>-0.193000000000005</v>
      </c>
      <c r="D355" s="13" t="n">
        <v>0.00891758874058723</v>
      </c>
      <c r="E355" s="13" t="n">
        <v>0.0469060712253671</v>
      </c>
      <c r="G355" s="13" t="n">
        <f aca="false">-E355</f>
        <v>-0.0469060712253671</v>
      </c>
      <c r="H355" s="13" t="n">
        <f aca="false">D355-E355</f>
        <v>-0.0379884824847799</v>
      </c>
      <c r="I355" s="13" t="n">
        <f aca="false">ABS(G355)</f>
        <v>0.0469060712253671</v>
      </c>
      <c r="J355" s="13" t="n">
        <f aca="false">ABS(H355)</f>
        <v>0.0379884824847799</v>
      </c>
      <c r="K355" s="13" t="n">
        <f aca="false">G355^2</f>
        <v>0.00220017951779921</v>
      </c>
      <c r="L355" s="13" t="n">
        <f aca="false">H355^2</f>
        <v>0.00144312480149643</v>
      </c>
      <c r="N355" s="14" t="n">
        <v>0</v>
      </c>
      <c r="O355" s="14" t="n">
        <v>0</v>
      </c>
      <c r="P355" s="14" t="n">
        <v>0</v>
      </c>
      <c r="Q355" s="14" t="n">
        <v>1</v>
      </c>
      <c r="R355" s="14" t="n">
        <v>0</v>
      </c>
      <c r="S355" s="0" t="n">
        <f aca="false">IF(SUM(N355,O355)&gt;0,1,IF(P355&gt;0,2,3))</f>
        <v>3</v>
      </c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s="13" customFormat="true" ht="12.8" hidden="false" customHeight="false" outlineLevel="0" collapsed="false">
      <c r="A356" s="7"/>
      <c r="B356" s="0" t="n">
        <v>16</v>
      </c>
      <c r="C356" s="13" t="n">
        <v>0.321999999999996</v>
      </c>
      <c r="D356" s="13" t="n">
        <v>-0.00566890835762024</v>
      </c>
      <c r="E356" s="13" t="n">
        <v>-0.0134623195628493</v>
      </c>
      <c r="G356" s="13" t="n">
        <f aca="false">-E356</f>
        <v>0.0134623195628493</v>
      </c>
      <c r="H356" s="13" t="n">
        <f aca="false">D356-E356</f>
        <v>0.00779341120522906</v>
      </c>
      <c r="I356" s="13" t="n">
        <f aca="false">ABS(G356)</f>
        <v>0.0134623195628493</v>
      </c>
      <c r="J356" s="13" t="n">
        <f aca="false">ABS(H356)</f>
        <v>0.00779341120522906</v>
      </c>
      <c r="K356" s="13" t="n">
        <f aca="false">G356^2</f>
        <v>0.000181234048012275</v>
      </c>
      <c r="L356" s="13" t="n">
        <f aca="false">H356^2</f>
        <v>6.07372582137899E-005</v>
      </c>
      <c r="N356" s="14" t="n">
        <v>0</v>
      </c>
      <c r="O356" s="14" t="n">
        <v>0</v>
      </c>
      <c r="P356" s="14" t="n">
        <v>0</v>
      </c>
      <c r="Q356" s="14" t="n">
        <v>1</v>
      </c>
      <c r="R356" s="14" t="n">
        <v>0</v>
      </c>
      <c r="S356" s="0" t="n">
        <f aca="false">IF(SUM(N356,O356)&gt;0,1,IF(P356&gt;0,2,3))</f>
        <v>3</v>
      </c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s="13" customFormat="true" ht="12.8" hidden="false" customHeight="false" outlineLevel="0" collapsed="false">
      <c r="A357" s="7"/>
      <c r="B357" s="0" t="n">
        <v>17</v>
      </c>
      <c r="C357" s="13" t="n">
        <v>0.302999999999997</v>
      </c>
      <c r="D357" s="13" t="n">
        <v>0.015661709010601</v>
      </c>
      <c r="E357" s="13" t="n">
        <v>0.155799905844523</v>
      </c>
      <c r="G357" s="13" t="n">
        <f aca="false">-E357</f>
        <v>-0.155799905844523</v>
      </c>
      <c r="H357" s="13" t="n">
        <f aca="false">D357-E357</f>
        <v>-0.140138196833922</v>
      </c>
      <c r="I357" s="13" t="n">
        <f aca="false">ABS(G357)</f>
        <v>0.155799905844523</v>
      </c>
      <c r="J357" s="13" t="n">
        <f aca="false">ABS(H357)</f>
        <v>0.140138196833922</v>
      </c>
      <c r="K357" s="13" t="n">
        <f aca="false">G357^2</f>
        <v>0.0242736106611622</v>
      </c>
      <c r="L357" s="13" t="n">
        <f aca="false">H357^2</f>
        <v>0.0196387142118631</v>
      </c>
      <c r="N357" s="14" t="n">
        <v>0</v>
      </c>
      <c r="O357" s="14" t="n">
        <v>0</v>
      </c>
      <c r="P357" s="14" t="n">
        <v>0</v>
      </c>
      <c r="Q357" s="14" t="n">
        <v>1</v>
      </c>
      <c r="R357" s="14" t="n">
        <v>0</v>
      </c>
      <c r="S357" s="0" t="n">
        <f aca="false">IF(SUM(N357,O357)&gt;0,1,IF(P357&gt;0,2,3))</f>
        <v>3</v>
      </c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s="13" customFormat="true" ht="12.8" hidden="false" customHeight="false" outlineLevel="0" collapsed="false">
      <c r="A358" s="7"/>
      <c r="B358" s="0" t="n">
        <v>19</v>
      </c>
      <c r="C358" s="13" t="n">
        <v>0.380999999999997</v>
      </c>
      <c r="D358" s="13" t="n">
        <v>0.00754737108945847</v>
      </c>
      <c r="E358" s="13" t="n">
        <v>-0.0021927580720536</v>
      </c>
      <c r="G358" s="13" t="n">
        <f aca="false">-E358</f>
        <v>0.0021927580720536</v>
      </c>
      <c r="H358" s="13" t="n">
        <f aca="false">D358-E358</f>
        <v>0.00974012916151207</v>
      </c>
      <c r="I358" s="13" t="n">
        <f aca="false">ABS(G358)</f>
        <v>0.0021927580720536</v>
      </c>
      <c r="J358" s="13" t="n">
        <f aca="false">ABS(H358)</f>
        <v>0.00974012916151207</v>
      </c>
      <c r="K358" s="13" t="n">
        <f aca="false">G358^2</f>
        <v>4.80818796255622E-006</v>
      </c>
      <c r="L358" s="13" t="n">
        <f aca="false">H358^2</f>
        <v>9.48701160829378E-005</v>
      </c>
      <c r="N358" s="14" t="n">
        <v>0</v>
      </c>
      <c r="O358" s="14" t="n">
        <v>0</v>
      </c>
      <c r="P358" s="14" t="n">
        <v>0</v>
      </c>
      <c r="Q358" s="14" t="n">
        <v>1</v>
      </c>
      <c r="R358" s="14" t="n">
        <v>0</v>
      </c>
      <c r="S358" s="0" t="n">
        <f aca="false">IF(SUM(N358,O358)&gt;0,1,IF(P358&gt;0,2,3))</f>
        <v>3</v>
      </c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s="13" customFormat="true" ht="12.8" hidden="false" customHeight="false" outlineLevel="0" collapsed="false">
      <c r="A359" s="7"/>
      <c r="B359" s="0" t="n">
        <v>20</v>
      </c>
      <c r="C359" s="13" t="n">
        <v>0.208999999999996</v>
      </c>
      <c r="D359" s="13" t="n">
        <v>0.00818781927227974</v>
      </c>
      <c r="E359" s="13" t="n">
        <v>0.0229156438204312</v>
      </c>
      <c r="G359" s="13" t="n">
        <f aca="false">-E359</f>
        <v>-0.0229156438204312</v>
      </c>
      <c r="H359" s="13" t="n">
        <f aca="false">D359-E359</f>
        <v>-0.0147278245481515</v>
      </c>
      <c r="I359" s="13" t="n">
        <f aca="false">ABS(G359)</f>
        <v>0.0229156438204312</v>
      </c>
      <c r="J359" s="13" t="n">
        <f aca="false">ABS(H359)</f>
        <v>0.0147278245481515</v>
      </c>
      <c r="K359" s="13" t="n">
        <f aca="false">G359^2</f>
        <v>0.000525126731704867</v>
      </c>
      <c r="L359" s="13" t="n">
        <f aca="false">H359^2</f>
        <v>0.000216908815921133</v>
      </c>
      <c r="N359" s="14" t="n">
        <v>0</v>
      </c>
      <c r="O359" s="14" t="n">
        <v>0</v>
      </c>
      <c r="P359" s="14" t="n">
        <v>0</v>
      </c>
      <c r="Q359" s="14" t="n">
        <v>1</v>
      </c>
      <c r="R359" s="14" t="n">
        <v>0</v>
      </c>
      <c r="S359" s="0" t="n">
        <f aca="false">IF(SUM(N359,O359)&gt;0,1,IF(P359&gt;0,2,3))</f>
        <v>3</v>
      </c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s="13" customFormat="true" ht="12.8" hidden="false" customHeight="false" outlineLevel="0" collapsed="false">
      <c r="A360" s="7"/>
      <c r="B360" s="0" t="n">
        <v>21</v>
      </c>
      <c r="C360" s="13" t="n">
        <v>0.537999999999997</v>
      </c>
      <c r="D360" s="13" t="n">
        <v>-0.0117123126983643</v>
      </c>
      <c r="E360" s="13" t="n">
        <v>0.0175300112572095</v>
      </c>
      <c r="G360" s="13" t="n">
        <f aca="false">-E360</f>
        <v>-0.0175300112572095</v>
      </c>
      <c r="H360" s="13" t="n">
        <f aca="false">D360-E360</f>
        <v>-0.0292423239555738</v>
      </c>
      <c r="I360" s="13" t="n">
        <f aca="false">ABS(G360)</f>
        <v>0.0175300112572095</v>
      </c>
      <c r="J360" s="13" t="n">
        <f aca="false">ABS(H360)</f>
        <v>0.0292423239555738</v>
      </c>
      <c r="K360" s="13" t="n">
        <f aca="false">G360^2</f>
        <v>0.000307301294677892</v>
      </c>
      <c r="L360" s="13" t="n">
        <f aca="false">H360^2</f>
        <v>0.000855113510322725</v>
      </c>
      <c r="N360" s="14" t="n">
        <v>0</v>
      </c>
      <c r="O360" s="14" t="n">
        <v>0</v>
      </c>
      <c r="P360" s="14" t="n">
        <v>0</v>
      </c>
      <c r="Q360" s="14" t="n">
        <v>1</v>
      </c>
      <c r="R360" s="14" t="n">
        <v>0</v>
      </c>
      <c r="S360" s="0" t="n">
        <f aca="false">IF(SUM(N360,O360)&gt;0,1,IF(P360&gt;0,2,3))</f>
        <v>3</v>
      </c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s="13" customFormat="true" ht="12.8" hidden="false" customHeight="false" outlineLevel="0" collapsed="false">
      <c r="A361" s="7"/>
      <c r="B361" s="0" t="n">
        <v>24</v>
      </c>
      <c r="C361" s="13" t="n">
        <v>6.50699999999999</v>
      </c>
      <c r="D361" s="13" t="n">
        <v>0.0905880779027939</v>
      </c>
      <c r="E361" s="13" t="n">
        <v>0.0378612138435009</v>
      </c>
      <c r="G361" s="13" t="n">
        <f aca="false">-E361</f>
        <v>-0.0378612138435009</v>
      </c>
      <c r="H361" s="13" t="n">
        <f aca="false">D361-E361</f>
        <v>0.052726864059293</v>
      </c>
      <c r="I361" s="13" t="n">
        <f aca="false">ABS(G361)</f>
        <v>0.0378612138435009</v>
      </c>
      <c r="J361" s="13" t="n">
        <f aca="false">ABS(H361)</f>
        <v>0.052726864059293</v>
      </c>
      <c r="K361" s="13" t="n">
        <f aca="false">G361^2</f>
        <v>0.0014334715137033</v>
      </c>
      <c r="L361" s="13" t="n">
        <f aca="false">H361^2</f>
        <v>0.00278012219352716</v>
      </c>
      <c r="N361" s="14" t="n">
        <v>0</v>
      </c>
      <c r="O361" s="14" t="n">
        <v>1</v>
      </c>
      <c r="P361" s="14" t="n">
        <v>0</v>
      </c>
      <c r="Q361" s="14" t="n">
        <v>0</v>
      </c>
      <c r="R361" s="14" t="n">
        <v>0</v>
      </c>
      <c r="S361" s="0" t="n">
        <f aca="false">IF(SUM(N361,O361)&gt;0,1,IF(P361&gt;0,2,3))</f>
        <v>1</v>
      </c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s="13" customFormat="true" ht="12.8" hidden="false" customHeight="false" outlineLevel="0" collapsed="false">
      <c r="A362" s="7"/>
      <c r="B362" s="0" t="n">
        <v>26</v>
      </c>
      <c r="C362" s="13" t="n">
        <v>6.724</v>
      </c>
      <c r="D362" s="13" t="n">
        <v>0.0777108073234558</v>
      </c>
      <c r="E362" s="13" t="n">
        <v>0.111349022476558</v>
      </c>
      <c r="G362" s="13" t="n">
        <f aca="false">-E362</f>
        <v>-0.111349022476558</v>
      </c>
      <c r="H362" s="13" t="n">
        <f aca="false">D362-E362</f>
        <v>-0.0336382151531022</v>
      </c>
      <c r="I362" s="13" t="n">
        <f aca="false">ABS(G362)</f>
        <v>0.111349022476558</v>
      </c>
      <c r="J362" s="13" t="n">
        <f aca="false">ABS(H362)</f>
        <v>0.0336382151531022</v>
      </c>
      <c r="K362" s="13" t="n">
        <f aca="false">G362^2</f>
        <v>0.012398604806485</v>
      </c>
      <c r="L362" s="13" t="n">
        <f aca="false">H362^2</f>
        <v>0.0011315295186864</v>
      </c>
      <c r="N362" s="14" t="n">
        <v>0</v>
      </c>
      <c r="O362" s="14" t="n">
        <v>0</v>
      </c>
      <c r="P362" s="14" t="n">
        <v>1</v>
      </c>
      <c r="Q362" s="14" t="n">
        <v>0</v>
      </c>
      <c r="R362" s="14" t="n">
        <v>0</v>
      </c>
      <c r="S362" s="0" t="n">
        <f aca="false">IF(SUM(N362,O362)&gt;0,1,IF(P362&gt;0,2,3))</f>
        <v>2</v>
      </c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s="13" customFormat="true" ht="12.8" hidden="false" customHeight="false" outlineLevel="0" collapsed="false">
      <c r="A363" s="7"/>
      <c r="B363" s="0" t="n">
        <v>28</v>
      </c>
      <c r="C363" s="13" t="n">
        <v>6.48</v>
      </c>
      <c r="D363" s="13" t="n">
        <v>0.0623831935226917</v>
      </c>
      <c r="E363" s="13" t="n">
        <v>0.1005038417492</v>
      </c>
      <c r="G363" s="13" t="n">
        <f aca="false">-E363</f>
        <v>-0.1005038417492</v>
      </c>
      <c r="H363" s="13" t="n">
        <f aca="false">D363-E363</f>
        <v>-0.0381206482265083</v>
      </c>
      <c r="I363" s="13" t="n">
        <f aca="false">ABS(G363)</f>
        <v>0.1005038417492</v>
      </c>
      <c r="J363" s="13" t="n">
        <f aca="false">ABS(H363)</f>
        <v>0.0381206482265083</v>
      </c>
      <c r="K363" s="13" t="n">
        <f aca="false">G363^2</f>
        <v>0.0101010222063482</v>
      </c>
      <c r="L363" s="13" t="n">
        <f aca="false">H363^2</f>
        <v>0.00145318382120919</v>
      </c>
      <c r="N363" s="14" t="n">
        <v>0</v>
      </c>
      <c r="O363" s="14" t="n">
        <v>0</v>
      </c>
      <c r="P363" s="14" t="n">
        <v>0</v>
      </c>
      <c r="Q363" s="14" t="n">
        <v>1</v>
      </c>
      <c r="R363" s="14" t="n">
        <v>0</v>
      </c>
      <c r="S363" s="0" t="n">
        <f aca="false">IF(SUM(N363,O363)&gt;0,1,IF(P363&gt;0,2,3))</f>
        <v>3</v>
      </c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s="13" customFormat="true" ht="12.8" hidden="false" customHeight="false" outlineLevel="0" collapsed="false">
      <c r="A364" s="7"/>
      <c r="B364" s="0" t="n">
        <v>30</v>
      </c>
      <c r="C364" s="13" t="n">
        <v>6.573</v>
      </c>
      <c r="D364" s="13" t="n">
        <v>0.0794778913259506</v>
      </c>
      <c r="E364" s="13" t="n">
        <v>0.0836048366392908</v>
      </c>
      <c r="G364" s="13" t="n">
        <f aca="false">-E364</f>
        <v>-0.0836048366392908</v>
      </c>
      <c r="H364" s="13" t="n">
        <f aca="false">D364-E364</f>
        <v>-0.00412694531334021</v>
      </c>
      <c r="I364" s="13" t="n">
        <f aca="false">ABS(G364)</f>
        <v>0.0836048366392908</v>
      </c>
      <c r="J364" s="13" t="n">
        <f aca="false">ABS(H364)</f>
        <v>0.00412694531334021</v>
      </c>
      <c r="K364" s="13" t="n">
        <f aca="false">G364^2</f>
        <v>0.0069897687094825</v>
      </c>
      <c r="L364" s="13" t="n">
        <f aca="false">H364^2</f>
        <v>1.70316776193007E-005</v>
      </c>
      <c r="N364" s="14" t="n">
        <v>0</v>
      </c>
      <c r="O364" s="14" t="n">
        <v>0</v>
      </c>
      <c r="P364" s="14" t="n">
        <v>1</v>
      </c>
      <c r="Q364" s="14" t="n">
        <v>0</v>
      </c>
      <c r="R364" s="14" t="n">
        <v>0</v>
      </c>
      <c r="S364" s="0" t="n">
        <f aca="false">IF(SUM(N364,O364)&gt;0,1,IF(P364&gt;0,2,3))</f>
        <v>2</v>
      </c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s="13" customFormat="true" ht="12.8" hidden="false" customHeight="false" outlineLevel="0" collapsed="false">
      <c r="A365" s="7"/>
      <c r="B365" s="0" t="n">
        <v>32</v>
      </c>
      <c r="C365" s="13" t="n">
        <v>-0.200000000000003</v>
      </c>
      <c r="D365" s="13" t="n">
        <v>0.00892831385135651</v>
      </c>
      <c r="E365" s="13" t="n">
        <v>0.0455004565846571</v>
      </c>
      <c r="G365" s="13" t="n">
        <f aca="false">-E365</f>
        <v>-0.0455004565846571</v>
      </c>
      <c r="H365" s="13" t="n">
        <f aca="false">D365-E365</f>
        <v>-0.0365721427333006</v>
      </c>
      <c r="I365" s="13" t="n">
        <f aca="false">ABS(G365)</f>
        <v>0.0455004565846571</v>
      </c>
      <c r="J365" s="13" t="n">
        <f aca="false">ABS(H365)</f>
        <v>0.0365721427333006</v>
      </c>
      <c r="K365" s="13" t="n">
        <f aca="false">G365^2</f>
        <v>0.00207029154941227</v>
      </c>
      <c r="L365" s="13" t="n">
        <f aca="false">H365^2</f>
        <v>0.00133752162410491</v>
      </c>
      <c r="N365" s="14" t="n">
        <v>0</v>
      </c>
      <c r="O365" s="14" t="n">
        <v>0</v>
      </c>
      <c r="P365" s="14" t="n">
        <v>0</v>
      </c>
      <c r="Q365" s="14" t="n">
        <v>1</v>
      </c>
      <c r="R365" s="14" t="n">
        <v>0</v>
      </c>
      <c r="S365" s="0" t="n">
        <f aca="false">IF(SUM(N365,O365)&gt;0,1,IF(P365&gt;0,2,3))</f>
        <v>3</v>
      </c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s="13" customFormat="true" ht="12.8" hidden="false" customHeight="false" outlineLevel="0" collapsed="false">
      <c r="A366" s="7"/>
      <c r="B366" s="0" t="n">
        <v>33</v>
      </c>
      <c r="C366" s="13" t="n">
        <v>0.302999999999997</v>
      </c>
      <c r="D366" s="13" t="n">
        <v>0.0154266580939293</v>
      </c>
      <c r="E366" s="13" t="n">
        <v>0.156379207467895</v>
      </c>
      <c r="G366" s="13" t="n">
        <f aca="false">-E366</f>
        <v>-0.156379207467895</v>
      </c>
      <c r="H366" s="13" t="n">
        <f aca="false">D366-E366</f>
        <v>-0.140952549373966</v>
      </c>
      <c r="I366" s="13" t="n">
        <f aca="false">ABS(G366)</f>
        <v>0.156379207467895</v>
      </c>
      <c r="J366" s="13" t="n">
        <f aca="false">ABS(H366)</f>
        <v>0.140952549373966</v>
      </c>
      <c r="K366" s="13" t="n">
        <f aca="false">G366^2</f>
        <v>0.024454456528287</v>
      </c>
      <c r="L366" s="13" t="n">
        <f aca="false">H366^2</f>
        <v>0.0198676211750202</v>
      </c>
      <c r="N366" s="14" t="n">
        <v>0</v>
      </c>
      <c r="O366" s="14" t="n">
        <v>0</v>
      </c>
      <c r="P366" s="14" t="n">
        <v>0</v>
      </c>
      <c r="Q366" s="14" t="n">
        <v>1</v>
      </c>
      <c r="R366" s="14" t="n">
        <v>0</v>
      </c>
      <c r="S366" s="0" t="n">
        <f aca="false">IF(SUM(N366,O366)&gt;0,1,IF(P366&gt;0,2,3))</f>
        <v>3</v>
      </c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s="13" customFormat="true" ht="12.8" hidden="false" customHeight="false" outlineLevel="0" collapsed="false">
      <c r="A367" s="7"/>
      <c r="B367" s="0" t="n">
        <v>34</v>
      </c>
      <c r="C367" s="13" t="n">
        <v>0.317999999999994</v>
      </c>
      <c r="D367" s="13" t="n">
        <v>-0.00545642524957657</v>
      </c>
      <c r="E367" s="13" t="n">
        <v>-0.01378405567838</v>
      </c>
      <c r="G367" s="13" t="n">
        <f aca="false">-E367</f>
        <v>0.01378405567838</v>
      </c>
      <c r="H367" s="13" t="n">
        <f aca="false">D367-E367</f>
        <v>0.00832763042880343</v>
      </c>
      <c r="I367" s="13" t="n">
        <f aca="false">ABS(G367)</f>
        <v>0.01378405567838</v>
      </c>
      <c r="J367" s="13" t="n">
        <f aca="false">ABS(H367)</f>
        <v>0.00832763042880343</v>
      </c>
      <c r="K367" s="13" t="n">
        <f aca="false">G367^2</f>
        <v>0.00019000019094468</v>
      </c>
      <c r="L367" s="13" t="n">
        <f aca="false">H367^2</f>
        <v>6.93494285587328E-005</v>
      </c>
      <c r="N367" s="14" t="n">
        <v>0</v>
      </c>
      <c r="O367" s="14" t="n">
        <v>0</v>
      </c>
      <c r="P367" s="14" t="n">
        <v>0</v>
      </c>
      <c r="Q367" s="14" t="n">
        <v>1</v>
      </c>
      <c r="R367" s="14" t="n">
        <v>0</v>
      </c>
      <c r="S367" s="0" t="n">
        <f aca="false">IF(SUM(N367,O367)&gt;0,1,IF(P367&gt;0,2,3))</f>
        <v>3</v>
      </c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s="13" customFormat="true" ht="12.8" hidden="false" customHeight="false" outlineLevel="0" collapsed="false">
      <c r="A368" s="7"/>
      <c r="B368" s="0" t="n">
        <v>36</v>
      </c>
      <c r="C368" s="13" t="n">
        <v>0.409999999999997</v>
      </c>
      <c r="D368" s="13" t="n">
        <v>0.00775167718529701</v>
      </c>
      <c r="E368" s="13" t="n">
        <v>-0.0018945712353734</v>
      </c>
      <c r="G368" s="13" t="n">
        <f aca="false">-E368</f>
        <v>0.0018945712353734</v>
      </c>
      <c r="H368" s="13" t="n">
        <f aca="false">D368-E368</f>
        <v>0.00964624842067041</v>
      </c>
      <c r="I368" s="13" t="n">
        <f aca="false">ABS(G368)</f>
        <v>0.0018945712353734</v>
      </c>
      <c r="J368" s="13" t="n">
        <f aca="false">ABS(H368)</f>
        <v>0.00964624842067041</v>
      </c>
      <c r="K368" s="13" t="n">
        <f aca="false">G368^2</f>
        <v>3.58940016590429E-006</v>
      </c>
      <c r="L368" s="13" t="n">
        <f aca="false">H368^2</f>
        <v>9.30501085932864E-005</v>
      </c>
      <c r="N368" s="14" t="n">
        <v>0</v>
      </c>
      <c r="O368" s="14" t="n">
        <v>0</v>
      </c>
      <c r="P368" s="14" t="n">
        <v>0</v>
      </c>
      <c r="Q368" s="14" t="n">
        <v>1</v>
      </c>
      <c r="R368" s="14" t="n">
        <v>0</v>
      </c>
      <c r="S368" s="0" t="n">
        <f aca="false">IF(SUM(N368,O368)&gt;0,1,IF(P368&gt;0,2,3))</f>
        <v>3</v>
      </c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s="13" customFormat="true" ht="12.8" hidden="false" customHeight="false" outlineLevel="0" collapsed="false">
      <c r="A369" s="7"/>
      <c r="B369" s="0" t="n">
        <v>37</v>
      </c>
      <c r="C369" s="13" t="n">
        <v>0.225999999999995</v>
      </c>
      <c r="D369" s="13" t="n">
        <v>0.00804928317666054</v>
      </c>
      <c r="E369" s="13" t="n">
        <v>0.0209201284394196</v>
      </c>
      <c r="G369" s="13" t="n">
        <f aca="false">-E369</f>
        <v>-0.0209201284394196</v>
      </c>
      <c r="H369" s="13" t="n">
        <f aca="false">D369-E369</f>
        <v>-0.0128708452627591</v>
      </c>
      <c r="I369" s="13" t="n">
        <f aca="false">ABS(G369)</f>
        <v>0.0209201284394196</v>
      </c>
      <c r="J369" s="13" t="n">
        <f aca="false">ABS(H369)</f>
        <v>0.0128708452627591</v>
      </c>
      <c r="K369" s="13" t="n">
        <f aca="false">G369^2</f>
        <v>0.000437651773921813</v>
      </c>
      <c r="L369" s="13" t="n">
        <f aca="false">H369^2</f>
        <v>0.000165658657777887</v>
      </c>
      <c r="N369" s="14" t="n">
        <v>0</v>
      </c>
      <c r="O369" s="14" t="n">
        <v>0</v>
      </c>
      <c r="P369" s="14" t="n">
        <v>0</v>
      </c>
      <c r="Q369" s="14" t="n">
        <v>1</v>
      </c>
      <c r="R369" s="14" t="n">
        <v>0</v>
      </c>
      <c r="S369" s="0" t="n">
        <f aca="false">IF(SUM(N369,O369)&gt;0,1,IF(P369&gt;0,2,3))</f>
        <v>3</v>
      </c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s="13" customFormat="true" ht="12.8" hidden="false" customHeight="false" outlineLevel="0" collapsed="false">
      <c r="A370" s="7"/>
      <c r="B370" s="0" t="n">
        <v>38</v>
      </c>
      <c r="C370" s="13" t="n">
        <v>0.525999999999996</v>
      </c>
      <c r="D370" s="13" t="n">
        <v>-0.0117558836936951</v>
      </c>
      <c r="E370" s="13" t="n">
        <v>0.0178249588278929</v>
      </c>
      <c r="G370" s="13" t="n">
        <f aca="false">-E370</f>
        <v>-0.0178249588278929</v>
      </c>
      <c r="H370" s="13" t="n">
        <f aca="false">D370-E370</f>
        <v>-0.029580842521588</v>
      </c>
      <c r="I370" s="13" t="n">
        <f aca="false">ABS(G370)</f>
        <v>0.0178249588278929</v>
      </c>
      <c r="J370" s="13" t="n">
        <f aca="false">ABS(H370)</f>
        <v>0.029580842521588</v>
      </c>
      <c r="K370" s="13" t="n">
        <f aca="false">G370^2</f>
        <v>0.000317729157216077</v>
      </c>
      <c r="L370" s="13" t="n">
        <f aca="false">H370^2</f>
        <v>0.000875026244286989</v>
      </c>
      <c r="N370" s="14" t="n">
        <v>0</v>
      </c>
      <c r="O370" s="14" t="n">
        <v>0</v>
      </c>
      <c r="P370" s="14" t="n">
        <v>0</v>
      </c>
      <c r="Q370" s="14" t="n">
        <v>1</v>
      </c>
      <c r="R370" s="14" t="n">
        <v>0</v>
      </c>
      <c r="S370" s="0" t="n">
        <f aca="false">IF(SUM(N370,O370)&gt;0,1,IF(P370&gt;0,2,3))</f>
        <v>3</v>
      </c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s="13" customFormat="true" ht="12.8" hidden="false" customHeight="false" outlineLevel="0" collapsed="false">
      <c r="A371" s="7" t="n">
        <v>12</v>
      </c>
      <c r="B371" s="0" t="n">
        <v>4</v>
      </c>
      <c r="C371" s="13" t="n">
        <v>0.666999999999995</v>
      </c>
      <c r="D371" s="13" t="n">
        <v>0.534335494041443</v>
      </c>
      <c r="E371" s="13" t="n">
        <v>0.525946687247151</v>
      </c>
      <c r="G371" s="13" t="n">
        <f aca="false">-E371</f>
        <v>-0.525946687247151</v>
      </c>
      <c r="H371" s="13" t="n">
        <f aca="false">D371-E371</f>
        <v>0.0083888067942921</v>
      </c>
      <c r="I371" s="13" t="n">
        <f aca="false">ABS(G371)</f>
        <v>0.525946687247151</v>
      </c>
      <c r="J371" s="13" t="n">
        <f aca="false">ABS(H371)</f>
        <v>0.0083888067942921</v>
      </c>
      <c r="K371" s="13" t="n">
        <f aca="false">G371^2</f>
        <v>0.276619917826252</v>
      </c>
      <c r="L371" s="13" t="n">
        <f aca="false">H371^2</f>
        <v>7.03720794319613E-005</v>
      </c>
      <c r="N371" s="14" t="n">
        <v>0</v>
      </c>
      <c r="O371" s="14" t="n">
        <v>1</v>
      </c>
      <c r="P371" s="14" t="n">
        <v>1</v>
      </c>
      <c r="Q371" s="14" t="n">
        <v>0</v>
      </c>
      <c r="R371" s="14" t="n">
        <v>0</v>
      </c>
      <c r="S371" s="0" t="n">
        <f aca="false">IF(SUM(N371,O371)&gt;0,1,IF(P371&gt;0,2,3))</f>
        <v>1</v>
      </c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s="13" customFormat="true" ht="12.8" hidden="false" customHeight="false" outlineLevel="0" collapsed="false">
      <c r="A372" s="7"/>
      <c r="B372" s="0" t="n">
        <v>5</v>
      </c>
      <c r="C372" s="13" t="n">
        <v>1.249</v>
      </c>
      <c r="D372" s="13" t="n">
        <v>0.550491392612457</v>
      </c>
      <c r="E372" s="13" t="n">
        <v>0.667622095004189</v>
      </c>
      <c r="G372" s="13" t="n">
        <f aca="false">-E372</f>
        <v>-0.667622095004189</v>
      </c>
      <c r="H372" s="13" t="n">
        <f aca="false">D372-E372</f>
        <v>-0.117130702391732</v>
      </c>
      <c r="I372" s="13" t="n">
        <f aca="false">ABS(G372)</f>
        <v>0.667622095004189</v>
      </c>
      <c r="J372" s="13" t="n">
        <f aca="false">ABS(H372)</f>
        <v>0.117130702391732</v>
      </c>
      <c r="K372" s="13" t="n">
        <f aca="false">G372^2</f>
        <v>0.445719261737782</v>
      </c>
      <c r="L372" s="13" t="n">
        <f aca="false">H372^2</f>
        <v>0.0137196014427805</v>
      </c>
      <c r="N372" s="14" t="n">
        <v>0</v>
      </c>
      <c r="O372" s="14" t="n">
        <v>1</v>
      </c>
      <c r="P372" s="14" t="n">
        <v>1</v>
      </c>
      <c r="Q372" s="14" t="n">
        <v>0</v>
      </c>
      <c r="R372" s="14" t="n">
        <v>0</v>
      </c>
      <c r="S372" s="0" t="n">
        <f aca="false">IF(SUM(N372,O372)&gt;0,1,IF(P372&gt;0,2,3))</f>
        <v>1</v>
      </c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s="13" customFormat="true" ht="12.8" hidden="false" customHeight="false" outlineLevel="0" collapsed="false">
      <c r="A373" s="7"/>
      <c r="B373" s="0" t="n">
        <v>6</v>
      </c>
      <c r="C373" s="13" t="n">
        <v>1.19599999999999</v>
      </c>
      <c r="D373" s="13" t="n">
        <v>0.55883002281189</v>
      </c>
      <c r="E373" s="13" t="n">
        <v>0.691968620826215</v>
      </c>
      <c r="G373" s="13" t="n">
        <f aca="false">-E373</f>
        <v>-0.691968620826215</v>
      </c>
      <c r="H373" s="13" t="n">
        <f aca="false">D373-E373</f>
        <v>-0.133138598014325</v>
      </c>
      <c r="I373" s="13" t="n">
        <f aca="false">ABS(G373)</f>
        <v>0.691968620826215</v>
      </c>
      <c r="J373" s="13" t="n">
        <f aca="false">ABS(H373)</f>
        <v>0.133138598014325</v>
      </c>
      <c r="K373" s="13" t="n">
        <f aca="false">G373^2</f>
        <v>0.478820572208134</v>
      </c>
      <c r="L373" s="13" t="n">
        <f aca="false">H373^2</f>
        <v>0.01772588628122</v>
      </c>
      <c r="N373" s="14" t="n">
        <v>0</v>
      </c>
      <c r="O373" s="14" t="n">
        <v>1</v>
      </c>
      <c r="P373" s="14" t="n">
        <v>1</v>
      </c>
      <c r="Q373" s="14" t="n">
        <v>0</v>
      </c>
      <c r="R373" s="14" t="n">
        <v>0</v>
      </c>
      <c r="S373" s="0" t="n">
        <f aca="false">IF(SUM(N373,O373)&gt;0,1,IF(P373&gt;0,2,3))</f>
        <v>1</v>
      </c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s="13" customFormat="true" ht="12.8" hidden="false" customHeight="false" outlineLevel="0" collapsed="false">
      <c r="A374" s="7"/>
      <c r="B374" s="0" t="n">
        <v>8</v>
      </c>
      <c r="C374" s="13" t="n">
        <v>0.663999999999994</v>
      </c>
      <c r="D374" s="13" t="n">
        <v>0.5343097448349</v>
      </c>
      <c r="E374" s="13" t="n">
        <v>0.525142091193607</v>
      </c>
      <c r="G374" s="13" t="n">
        <f aca="false">-E374</f>
        <v>-0.525142091193607</v>
      </c>
      <c r="H374" s="13" t="n">
        <f aca="false">D374-E374</f>
        <v>0.00916765364129302</v>
      </c>
      <c r="I374" s="13" t="n">
        <f aca="false">ABS(G374)</f>
        <v>0.525142091193607</v>
      </c>
      <c r="J374" s="13" t="n">
        <f aca="false">ABS(H374)</f>
        <v>0.00916765364129302</v>
      </c>
      <c r="K374" s="13" t="n">
        <f aca="false">G374^2</f>
        <v>0.275774215943195</v>
      </c>
      <c r="L374" s="13" t="n">
        <f aca="false">H374^2</f>
        <v>8.40458732867131E-005</v>
      </c>
      <c r="N374" s="14" t="n">
        <v>0</v>
      </c>
      <c r="O374" s="14" t="n">
        <v>1</v>
      </c>
      <c r="P374" s="14" t="n">
        <v>1</v>
      </c>
      <c r="Q374" s="14" t="n">
        <v>0</v>
      </c>
      <c r="R374" s="14" t="n">
        <v>0</v>
      </c>
      <c r="S374" s="0" t="n">
        <f aca="false">IF(SUM(N374,O374)&gt;0,1,IF(P374&gt;0,2,3))</f>
        <v>1</v>
      </c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s="13" customFormat="true" ht="12.8" hidden="false" customHeight="false" outlineLevel="0" collapsed="false">
      <c r="A375" s="7"/>
      <c r="B375" s="0" t="n">
        <v>9</v>
      </c>
      <c r="C375" s="13" t="n">
        <v>1.22799999999999</v>
      </c>
      <c r="D375" s="13" t="n">
        <v>0.55404257774353</v>
      </c>
      <c r="E375" s="13" t="n">
        <v>0.679948659706588</v>
      </c>
      <c r="G375" s="13" t="n">
        <f aca="false">-E375</f>
        <v>-0.679948659706588</v>
      </c>
      <c r="H375" s="13" t="n">
        <f aca="false">D375-E375</f>
        <v>-0.125906081963058</v>
      </c>
      <c r="I375" s="13" t="n">
        <f aca="false">ABS(G375)</f>
        <v>0.679948659706588</v>
      </c>
      <c r="J375" s="13" t="n">
        <f aca="false">ABS(H375)</f>
        <v>0.125906081963058</v>
      </c>
      <c r="K375" s="13" t="n">
        <f aca="false">G375^2</f>
        <v>0.462330179836785</v>
      </c>
      <c r="L375" s="13" t="n">
        <f aca="false">H375^2</f>
        <v>0.0158523414752883</v>
      </c>
      <c r="N375" s="14" t="n">
        <v>0</v>
      </c>
      <c r="O375" s="14" t="n">
        <v>1</v>
      </c>
      <c r="P375" s="14" t="n">
        <v>1</v>
      </c>
      <c r="Q375" s="14" t="n">
        <v>0</v>
      </c>
      <c r="R375" s="14" t="n">
        <v>0</v>
      </c>
      <c r="S375" s="0" t="n">
        <f aca="false">IF(SUM(N375,O375)&gt;0,1,IF(P375&gt;0,2,3))</f>
        <v>1</v>
      </c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s="13" customFormat="true" ht="12.8" hidden="false" customHeight="false" outlineLevel="0" collapsed="false">
      <c r="A376" s="7"/>
      <c r="B376" s="0" t="n">
        <v>10</v>
      </c>
      <c r="C376" s="13" t="n">
        <v>1.215</v>
      </c>
      <c r="D376" s="13" t="n">
        <v>0.555121898651123</v>
      </c>
      <c r="E376" s="13" t="n">
        <v>0.682831267167833</v>
      </c>
      <c r="G376" s="13" t="n">
        <f aca="false">-E376</f>
        <v>-0.682831267167833</v>
      </c>
      <c r="H376" s="13" t="n">
        <f aca="false">D376-E376</f>
        <v>-0.12770936851671</v>
      </c>
      <c r="I376" s="13" t="n">
        <f aca="false">ABS(G376)</f>
        <v>0.682831267167833</v>
      </c>
      <c r="J376" s="13" t="n">
        <f aca="false">ABS(H376)</f>
        <v>0.12770936851671</v>
      </c>
      <c r="K376" s="13" t="n">
        <f aca="false">G376^2</f>
        <v>0.466258539422029</v>
      </c>
      <c r="L376" s="13" t="n">
        <f aca="false">H376^2</f>
        <v>0.0163096828069368</v>
      </c>
      <c r="N376" s="14" t="n">
        <v>0</v>
      </c>
      <c r="O376" s="14" t="n">
        <v>1</v>
      </c>
      <c r="P376" s="14" t="n">
        <v>1</v>
      </c>
      <c r="Q376" s="14" t="n">
        <v>0</v>
      </c>
      <c r="R376" s="14" t="n">
        <v>0</v>
      </c>
      <c r="S376" s="0" t="n">
        <f aca="false">IF(SUM(N376,O376)&gt;0,1,IF(P376&gt;0,2,3))</f>
        <v>1</v>
      </c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s="13" customFormat="true" ht="12.8" hidden="false" customHeight="false" outlineLevel="0" collapsed="false">
      <c r="A377" s="7"/>
      <c r="B377" s="0" t="n">
        <v>12</v>
      </c>
      <c r="C377" s="13" t="n">
        <v>1.227</v>
      </c>
      <c r="D377" s="13" t="n">
        <v>0.55501002073288</v>
      </c>
      <c r="E377" s="13" t="n">
        <v>0.683454261321503</v>
      </c>
      <c r="G377" s="13" t="n">
        <f aca="false">-E377</f>
        <v>-0.683454261321503</v>
      </c>
      <c r="H377" s="13" t="n">
        <f aca="false">D377-E377</f>
        <v>-0.128444240588623</v>
      </c>
      <c r="I377" s="13" t="n">
        <f aca="false">ABS(G377)</f>
        <v>0.683454261321503</v>
      </c>
      <c r="J377" s="13" t="n">
        <f aca="false">ABS(H377)</f>
        <v>0.128444240588623</v>
      </c>
      <c r="K377" s="13" t="n">
        <f aca="false">G377^2</f>
        <v>0.467109727318521</v>
      </c>
      <c r="L377" s="13" t="n">
        <f aca="false">H377^2</f>
        <v>0.0164979229403881</v>
      </c>
      <c r="N377" s="14" t="n">
        <v>0</v>
      </c>
      <c r="O377" s="14" t="n">
        <v>1</v>
      </c>
      <c r="P377" s="14" t="n">
        <v>1</v>
      </c>
      <c r="Q377" s="14" t="n">
        <v>0</v>
      </c>
      <c r="R377" s="14" t="n">
        <v>0</v>
      </c>
      <c r="S377" s="0" t="n">
        <f aca="false">IF(SUM(N377,O377)&gt;0,1,IF(P377&gt;0,2,3))</f>
        <v>1</v>
      </c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s="13" customFormat="true" ht="12.8" hidden="false" customHeight="false" outlineLevel="0" collapsed="false">
      <c r="A378" s="7"/>
      <c r="B378" s="0" t="n">
        <v>13</v>
      </c>
      <c r="C378" s="13" t="n">
        <v>1.22</v>
      </c>
      <c r="D378" s="13" t="n">
        <v>0.55406254529953</v>
      </c>
      <c r="E378" s="13" t="n">
        <v>0.678233272275053</v>
      </c>
      <c r="G378" s="13" t="n">
        <f aca="false">-E378</f>
        <v>-0.678233272275053</v>
      </c>
      <c r="H378" s="13" t="n">
        <f aca="false">D378-E378</f>
        <v>-0.124170726975523</v>
      </c>
      <c r="I378" s="13" t="n">
        <f aca="false">ABS(G378)</f>
        <v>0.678233272275053</v>
      </c>
      <c r="J378" s="13" t="n">
        <f aca="false">ABS(H378)</f>
        <v>0.124170726975523</v>
      </c>
      <c r="K378" s="13" t="n">
        <f aca="false">G378^2</f>
        <v>0.460000371620926</v>
      </c>
      <c r="L378" s="13" t="n">
        <f aca="false">H378^2</f>
        <v>0.0154183694376299</v>
      </c>
      <c r="N378" s="14" t="n">
        <v>0</v>
      </c>
      <c r="O378" s="14" t="n">
        <v>1</v>
      </c>
      <c r="P378" s="14" t="n">
        <v>1</v>
      </c>
      <c r="Q378" s="14" t="n">
        <v>0</v>
      </c>
      <c r="R378" s="14" t="n">
        <v>0</v>
      </c>
      <c r="S378" s="0" t="n">
        <f aca="false">IF(SUM(N378,O378)&gt;0,1,IF(P378&gt;0,2,3))</f>
        <v>1</v>
      </c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s="13" customFormat="true" ht="12.8" hidden="false" customHeight="false" outlineLevel="0" collapsed="false">
      <c r="A379" s="7"/>
      <c r="B379" s="0" t="n">
        <v>14</v>
      </c>
      <c r="C379" s="13" t="n">
        <v>0.643999999999995</v>
      </c>
      <c r="D379" s="13" t="n">
        <v>0.534268379211426</v>
      </c>
      <c r="E379" s="13" t="n">
        <v>0.526559236740609</v>
      </c>
      <c r="G379" s="13" t="n">
        <f aca="false">-E379</f>
        <v>-0.526559236740609</v>
      </c>
      <c r="H379" s="13" t="n">
        <f aca="false">D379-E379</f>
        <v>0.007709142470817</v>
      </c>
      <c r="I379" s="13" t="n">
        <f aca="false">ABS(G379)</f>
        <v>0.526559236740609</v>
      </c>
      <c r="J379" s="13" t="n">
        <f aca="false">ABS(H379)</f>
        <v>0.007709142470817</v>
      </c>
      <c r="K379" s="13" t="n">
        <f aca="false">G379^2</f>
        <v>0.277264629796853</v>
      </c>
      <c r="L379" s="13" t="n">
        <f aca="false">H379^2</f>
        <v>5.94308776353544E-005</v>
      </c>
      <c r="N379" s="14" t="n">
        <v>0</v>
      </c>
      <c r="O379" s="14" t="n">
        <v>1</v>
      </c>
      <c r="P379" s="14" t="n">
        <v>1</v>
      </c>
      <c r="Q379" s="14" t="n">
        <v>0</v>
      </c>
      <c r="R379" s="14" t="n">
        <v>0</v>
      </c>
      <c r="S379" s="0" t="n">
        <f aca="false">IF(SUM(N379,O379)&gt;0,1,IF(P379&gt;0,2,3))</f>
        <v>1</v>
      </c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s="13" customFormat="true" ht="12.8" hidden="false" customHeight="false" outlineLevel="0" collapsed="false">
      <c r="A380" s="7" t="n">
        <v>13</v>
      </c>
      <c r="B380" s="0" t="n">
        <v>4</v>
      </c>
      <c r="C380" s="13" t="n">
        <v>1.247</v>
      </c>
      <c r="D380" s="13" t="n">
        <v>0.575989663600922</v>
      </c>
      <c r="E380" s="13" t="n">
        <v>0.730868927823617</v>
      </c>
      <c r="G380" s="13" t="n">
        <f aca="false">-E380</f>
        <v>-0.730868927823617</v>
      </c>
      <c r="H380" s="13" t="n">
        <f aca="false">D380-E380</f>
        <v>-0.154879264222695</v>
      </c>
      <c r="I380" s="13" t="n">
        <f aca="false">ABS(G380)</f>
        <v>0.730868927823617</v>
      </c>
      <c r="J380" s="13" t="n">
        <f aca="false">ABS(H380)</f>
        <v>0.154879264222695</v>
      </c>
      <c r="K380" s="13" t="n">
        <f aca="false">G380^2</f>
        <v>0.534169389658044</v>
      </c>
      <c r="L380" s="13" t="n">
        <f aca="false">H380^2</f>
        <v>0.0239875864861634</v>
      </c>
      <c r="N380" s="14" t="n">
        <v>0</v>
      </c>
      <c r="O380" s="14" t="n">
        <v>1</v>
      </c>
      <c r="P380" s="14" t="n">
        <v>1</v>
      </c>
      <c r="Q380" s="14" t="n">
        <v>0</v>
      </c>
      <c r="R380" s="14" t="n">
        <v>0</v>
      </c>
      <c r="S380" s="0" t="n">
        <f aca="false">IF(SUM(N380,O380)&gt;0,1,IF(P380&gt;0,2,3))</f>
        <v>1</v>
      </c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s="13" customFormat="true" ht="12.8" hidden="false" customHeight="false" outlineLevel="0" collapsed="false">
      <c r="A381" s="7"/>
      <c r="B381" s="0" t="n">
        <v>5</v>
      </c>
      <c r="C381" s="13" t="n">
        <v>0.731999999999996</v>
      </c>
      <c r="D381" s="13" t="n">
        <v>0.544850647449493</v>
      </c>
      <c r="E381" s="13" t="n">
        <v>0.598877374143785</v>
      </c>
      <c r="G381" s="13" t="n">
        <f aca="false">-E381</f>
        <v>-0.598877374143785</v>
      </c>
      <c r="H381" s="13" t="n">
        <f aca="false">D381-E381</f>
        <v>-0.054026726694292</v>
      </c>
      <c r="I381" s="13" t="n">
        <f aca="false">ABS(G381)</f>
        <v>0.598877374143785</v>
      </c>
      <c r="J381" s="13" t="n">
        <f aca="false">ABS(H381)</f>
        <v>0.054026726694292</v>
      </c>
      <c r="K381" s="13" t="n">
        <f aca="false">G381^2</f>
        <v>0.358654109261355</v>
      </c>
      <c r="L381" s="13" t="n">
        <f aca="false">H381^2</f>
        <v>0.00291888719729972</v>
      </c>
      <c r="N381" s="14" t="n">
        <v>0</v>
      </c>
      <c r="O381" s="14" t="n">
        <v>1</v>
      </c>
      <c r="P381" s="14" t="n">
        <v>1</v>
      </c>
      <c r="Q381" s="14" t="n">
        <v>0</v>
      </c>
      <c r="R381" s="14" t="n">
        <v>0</v>
      </c>
      <c r="S381" s="0" t="n">
        <f aca="false">IF(SUM(N381,O381)&gt;0,1,IF(P381&gt;0,2,3))</f>
        <v>1</v>
      </c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s="13" customFormat="true" ht="12.8" hidden="false" customHeight="false" outlineLevel="0" collapsed="false">
      <c r="A382" s="7"/>
      <c r="B382" s="0" t="n">
        <v>6</v>
      </c>
      <c r="C382" s="13" t="n">
        <v>1.239</v>
      </c>
      <c r="D382" s="13" t="n">
        <v>0.576037526130676</v>
      </c>
      <c r="E382" s="13" t="n">
        <v>0.732839729335266</v>
      </c>
      <c r="G382" s="13" t="n">
        <f aca="false">-E382</f>
        <v>-0.732839729335266</v>
      </c>
      <c r="H382" s="13" t="n">
        <f aca="false">D382-E382</f>
        <v>-0.15680220320459</v>
      </c>
      <c r="I382" s="13" t="n">
        <f aca="false">ABS(G382)</f>
        <v>0.732839729335266</v>
      </c>
      <c r="J382" s="13" t="n">
        <f aca="false">ABS(H382)</f>
        <v>0.15680220320459</v>
      </c>
      <c r="K382" s="13" t="n">
        <f aca="false">G382^2</f>
        <v>0.537054068892186</v>
      </c>
      <c r="L382" s="13" t="n">
        <f aca="false">H382^2</f>
        <v>0.0245869309298135</v>
      </c>
      <c r="N382" s="14" t="n">
        <v>0</v>
      </c>
      <c r="O382" s="14" t="n">
        <v>1</v>
      </c>
      <c r="P382" s="14" t="n">
        <v>1</v>
      </c>
      <c r="Q382" s="14" t="n">
        <v>0</v>
      </c>
      <c r="R382" s="14" t="n">
        <v>0</v>
      </c>
      <c r="S382" s="0" t="n">
        <f aca="false">IF(SUM(N382,O382)&gt;0,1,IF(P382&gt;0,2,3))</f>
        <v>1</v>
      </c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s="13" customFormat="true" ht="12.8" hidden="false" customHeight="false" outlineLevel="0" collapsed="false">
      <c r="A383" s="7"/>
      <c r="B383" s="0" t="n">
        <v>8</v>
      </c>
      <c r="C383" s="13" t="n">
        <v>1.273</v>
      </c>
      <c r="D383" s="13" t="n">
        <v>0.572663009166718</v>
      </c>
      <c r="E383" s="13" t="n">
        <v>0.715021805588661</v>
      </c>
      <c r="G383" s="13" t="n">
        <f aca="false">-E383</f>
        <v>-0.715021805588661</v>
      </c>
      <c r="H383" s="13" t="n">
        <f aca="false">D383-E383</f>
        <v>-0.142358796421943</v>
      </c>
      <c r="I383" s="13" t="n">
        <f aca="false">ABS(G383)</f>
        <v>0.715021805588661</v>
      </c>
      <c r="J383" s="13" t="n">
        <f aca="false">ABS(H383)</f>
        <v>0.142358796421943</v>
      </c>
      <c r="K383" s="13" t="n">
        <f aca="false">G383^2</f>
        <v>0.511256182467269</v>
      </c>
      <c r="L383" s="13" t="n">
        <f aca="false">H383^2</f>
        <v>0.0202660269187042</v>
      </c>
      <c r="N383" s="14" t="n">
        <v>0</v>
      </c>
      <c r="O383" s="14" t="n">
        <v>1</v>
      </c>
      <c r="P383" s="14" t="n">
        <v>1</v>
      </c>
      <c r="Q383" s="14" t="n">
        <v>0</v>
      </c>
      <c r="R383" s="14" t="n">
        <v>0</v>
      </c>
      <c r="S383" s="0" t="n">
        <f aca="false">IF(SUM(N383,O383)&gt;0,1,IF(P383&gt;0,2,3))</f>
        <v>1</v>
      </c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s="13" customFormat="true" ht="12.8" hidden="false" customHeight="false" outlineLevel="0" collapsed="false">
      <c r="A384" s="7"/>
      <c r="B384" s="0" t="n">
        <v>9</v>
      </c>
      <c r="C384" s="13" t="n">
        <v>0.743999999999996</v>
      </c>
      <c r="D384" s="13" t="n">
        <v>0.544892251491547</v>
      </c>
      <c r="E384" s="13" t="n">
        <v>0.597978784895778</v>
      </c>
      <c r="G384" s="13" t="n">
        <f aca="false">-E384</f>
        <v>-0.597978784895778</v>
      </c>
      <c r="H384" s="13" t="n">
        <f aca="false">D384-E384</f>
        <v>-0.053086533404231</v>
      </c>
      <c r="I384" s="13" t="n">
        <f aca="false">ABS(G384)</f>
        <v>0.597978784895778</v>
      </c>
      <c r="J384" s="13" t="n">
        <f aca="false">ABS(H384)</f>
        <v>0.053086533404231</v>
      </c>
      <c r="K384" s="13" t="n">
        <f aca="false">G384^2</f>
        <v>0.357578627185431</v>
      </c>
      <c r="L384" s="13" t="n">
        <f aca="false">H384^2</f>
        <v>0.00281818002887853</v>
      </c>
      <c r="N384" s="14" t="n">
        <v>0</v>
      </c>
      <c r="O384" s="14" t="n">
        <v>1</v>
      </c>
      <c r="P384" s="14" t="n">
        <v>1</v>
      </c>
      <c r="Q384" s="14" t="n">
        <v>0</v>
      </c>
      <c r="R384" s="14" t="n">
        <v>0</v>
      </c>
      <c r="S384" s="0" t="n">
        <f aca="false">IF(SUM(N384,O384)&gt;0,1,IF(P384&gt;0,2,3))</f>
        <v>1</v>
      </c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s="13" customFormat="true" ht="12.8" hidden="false" customHeight="false" outlineLevel="0" collapsed="false">
      <c r="A385" s="7"/>
      <c r="B385" s="0" t="n">
        <v>10</v>
      </c>
      <c r="C385" s="13" t="n">
        <v>1.23399999999999</v>
      </c>
      <c r="D385" s="13" t="n">
        <v>0.580749273300171</v>
      </c>
      <c r="E385" s="13" t="n">
        <v>0.745728516079387</v>
      </c>
      <c r="G385" s="13" t="n">
        <f aca="false">-E385</f>
        <v>-0.745728516079387</v>
      </c>
      <c r="H385" s="13" t="n">
        <f aca="false">D385-E385</f>
        <v>-0.164979242779216</v>
      </c>
      <c r="I385" s="13" t="n">
        <f aca="false">ABS(G385)</f>
        <v>0.745728516079387</v>
      </c>
      <c r="J385" s="13" t="n">
        <f aca="false">ABS(H385)</f>
        <v>0.164979242779216</v>
      </c>
      <c r="K385" s="13" t="n">
        <f aca="false">G385^2</f>
        <v>0.556111019693965</v>
      </c>
      <c r="L385" s="13" t="n">
        <f aca="false">H385^2</f>
        <v>0.0272181505480035</v>
      </c>
      <c r="N385" s="14" t="n">
        <v>0</v>
      </c>
      <c r="O385" s="14" t="n">
        <v>1</v>
      </c>
      <c r="P385" s="14" t="n">
        <v>1</v>
      </c>
      <c r="Q385" s="14" t="n">
        <v>0</v>
      </c>
      <c r="R385" s="14" t="n">
        <v>0</v>
      </c>
      <c r="S385" s="0" t="n">
        <f aca="false">IF(SUM(N385,O385)&gt;0,1,IF(P385&gt;0,2,3))</f>
        <v>1</v>
      </c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s="13" customFormat="true" ht="12.8" hidden="false" customHeight="false" outlineLevel="0" collapsed="false">
      <c r="A386" s="7"/>
      <c r="B386" s="0" t="n">
        <v>12</v>
      </c>
      <c r="C386" s="13" t="n">
        <v>1.256</v>
      </c>
      <c r="D386" s="13" t="n">
        <v>0.574853420257568</v>
      </c>
      <c r="E386" s="13" t="n">
        <v>0.725935658914585</v>
      </c>
      <c r="G386" s="13" t="n">
        <f aca="false">-E386</f>
        <v>-0.725935658914585</v>
      </c>
      <c r="H386" s="13" t="n">
        <f aca="false">D386-E386</f>
        <v>-0.151082238657017</v>
      </c>
      <c r="I386" s="13" t="n">
        <f aca="false">ABS(G386)</f>
        <v>0.725935658914585</v>
      </c>
      <c r="J386" s="13" t="n">
        <f aca="false">ABS(H386)</f>
        <v>0.151082238657017</v>
      </c>
      <c r="K386" s="13" t="n">
        <f aca="false">G386^2</f>
        <v>0.526982580883753</v>
      </c>
      <c r="L386" s="13" t="n">
        <f aca="false">H386^2</f>
        <v>0.0228258428376158</v>
      </c>
      <c r="N386" s="14" t="n">
        <v>0</v>
      </c>
      <c r="O386" s="14" t="n">
        <v>1</v>
      </c>
      <c r="P386" s="14" t="n">
        <v>1</v>
      </c>
      <c r="Q386" s="14" t="n">
        <v>0</v>
      </c>
      <c r="R386" s="14" t="n">
        <v>0</v>
      </c>
      <c r="S386" s="0" t="n">
        <f aca="false">IF(SUM(N386,O386)&gt;0,1,IF(P386&gt;0,2,3))</f>
        <v>1</v>
      </c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s="13" customFormat="true" ht="12.8" hidden="false" customHeight="false" outlineLevel="0" collapsed="false">
      <c r="A387" s="7"/>
      <c r="B387" s="0" t="n">
        <v>13</v>
      </c>
      <c r="C387" s="13" t="n">
        <v>0.720999999999997</v>
      </c>
      <c r="D387" s="13" t="n">
        <v>0.544771492481232</v>
      </c>
      <c r="E387" s="13" t="n">
        <v>0.599532863253279</v>
      </c>
      <c r="G387" s="13" t="n">
        <f aca="false">-E387</f>
        <v>-0.599532863253279</v>
      </c>
      <c r="H387" s="13" t="n">
        <f aca="false">D387-E387</f>
        <v>-0.054761370772047</v>
      </c>
      <c r="I387" s="13" t="n">
        <f aca="false">ABS(G387)</f>
        <v>0.599532863253279</v>
      </c>
      <c r="J387" s="13" t="n">
        <f aca="false">ABS(H387)</f>
        <v>0.054761370772047</v>
      </c>
      <c r="K387" s="13" t="n">
        <f aca="false">G387^2</f>
        <v>0.359439654120675</v>
      </c>
      <c r="L387" s="13" t="n">
        <f aca="false">H387^2</f>
        <v>0.0029988077288336</v>
      </c>
      <c r="N387" s="14" t="n">
        <v>0</v>
      </c>
      <c r="O387" s="14" t="n">
        <v>1</v>
      </c>
      <c r="P387" s="14" t="n">
        <v>1</v>
      </c>
      <c r="Q387" s="14" t="n">
        <v>0</v>
      </c>
      <c r="R387" s="14" t="n">
        <v>0</v>
      </c>
      <c r="S387" s="0" t="n">
        <f aca="false">IF(SUM(N387,O387)&gt;0,1,IF(P387&gt;0,2,3))</f>
        <v>1</v>
      </c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s="13" customFormat="true" ht="12.8" hidden="false" customHeight="false" outlineLevel="0" collapsed="false">
      <c r="A388" s="7"/>
      <c r="B388" s="0" t="n">
        <v>14</v>
      </c>
      <c r="C388" s="13" t="n">
        <v>1.23399999999999</v>
      </c>
      <c r="D388" s="13" t="n">
        <v>0.577526867389679</v>
      </c>
      <c r="E388" s="13" t="n">
        <v>0.736628934311606</v>
      </c>
      <c r="G388" s="13" t="n">
        <f aca="false">-E388</f>
        <v>-0.736628934311606</v>
      </c>
      <c r="H388" s="13" t="n">
        <f aca="false">D388-E388</f>
        <v>-0.159102066921927</v>
      </c>
      <c r="I388" s="13" t="n">
        <f aca="false">ABS(G388)</f>
        <v>0.736628934311606</v>
      </c>
      <c r="J388" s="13" t="n">
        <f aca="false">ABS(H388)</f>
        <v>0.159102066921927</v>
      </c>
      <c r="K388" s="13" t="n">
        <f aca="false">G388^2</f>
        <v>0.542622186865052</v>
      </c>
      <c r="L388" s="13" t="n">
        <f aca="false">H388^2</f>
        <v>0.0253134676988293</v>
      </c>
      <c r="N388" s="14" t="n">
        <v>0</v>
      </c>
      <c r="O388" s="14" t="n">
        <v>1</v>
      </c>
      <c r="P388" s="14" t="n">
        <v>1</v>
      </c>
      <c r="Q388" s="14" t="n">
        <v>0</v>
      </c>
      <c r="R388" s="14" t="n">
        <v>0</v>
      </c>
      <c r="S388" s="0" t="n">
        <f aca="false">IF(SUM(N388,O388)&gt;0,1,IF(P388&gt;0,2,3))</f>
        <v>1</v>
      </c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s="13" customFormat="true" ht="12.8" hidden="false" customHeight="false" outlineLevel="0" collapsed="false">
      <c r="A389" s="7" t="n">
        <v>14</v>
      </c>
      <c r="B389" s="0" t="n">
        <v>4</v>
      </c>
      <c r="C389" s="13" t="n">
        <v>1.218</v>
      </c>
      <c r="D389" s="13" t="n">
        <v>0.60673326253891</v>
      </c>
      <c r="E389" s="13" t="n">
        <v>0.799305657147381</v>
      </c>
      <c r="G389" s="13" t="n">
        <f aca="false">-E389</f>
        <v>-0.799305657147381</v>
      </c>
      <c r="H389" s="13" t="n">
        <f aca="false">D389-E389</f>
        <v>-0.192572394608471</v>
      </c>
      <c r="I389" s="13" t="n">
        <f aca="false">ABS(G389)</f>
        <v>0.799305657147381</v>
      </c>
      <c r="J389" s="13" t="n">
        <f aca="false">ABS(H389)</f>
        <v>0.192572394608471</v>
      </c>
      <c r="K389" s="13" t="n">
        <f aca="false">G389^2</f>
        <v>0.638889533547807</v>
      </c>
      <c r="L389" s="13" t="n">
        <f aca="false">H389^2</f>
        <v>0.0370841271652407</v>
      </c>
      <c r="N389" s="14" t="n">
        <v>0</v>
      </c>
      <c r="O389" s="14" t="n">
        <v>1</v>
      </c>
      <c r="P389" s="14" t="n">
        <v>1</v>
      </c>
      <c r="Q389" s="14" t="n">
        <v>0</v>
      </c>
      <c r="R389" s="14" t="n">
        <v>0</v>
      </c>
      <c r="S389" s="0" t="n">
        <f aca="false">IF(SUM(N389,O389)&gt;0,1,IF(P389&gt;0,2,3))</f>
        <v>1</v>
      </c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s="13" customFormat="true" ht="12.8" hidden="false" customHeight="false" outlineLevel="0" collapsed="false">
      <c r="A390" s="7"/>
      <c r="B390" s="0" t="n">
        <v>5</v>
      </c>
      <c r="C390" s="13" t="n">
        <v>1.23</v>
      </c>
      <c r="D390" s="13" t="n">
        <v>0.604601085186005</v>
      </c>
      <c r="E390" s="13" t="n">
        <v>0.783469833606196</v>
      </c>
      <c r="G390" s="13" t="n">
        <f aca="false">-E390</f>
        <v>-0.783469833606196</v>
      </c>
      <c r="H390" s="13" t="n">
        <f aca="false">D390-E390</f>
        <v>-0.178868748420191</v>
      </c>
      <c r="I390" s="13" t="n">
        <f aca="false">ABS(G390)</f>
        <v>0.783469833606196</v>
      </c>
      <c r="J390" s="13" t="n">
        <f aca="false">ABS(H390)</f>
        <v>0.178868748420191</v>
      </c>
      <c r="K390" s="13" t="n">
        <f aca="false">G390^2</f>
        <v>0.61382498017092</v>
      </c>
      <c r="L390" s="13" t="n">
        <f aca="false">H390^2</f>
        <v>0.0319940291614056</v>
      </c>
      <c r="N390" s="14" t="n">
        <v>0</v>
      </c>
      <c r="O390" s="14" t="n">
        <v>1</v>
      </c>
      <c r="P390" s="14" t="n">
        <v>1</v>
      </c>
      <c r="Q390" s="14" t="n">
        <v>0</v>
      </c>
      <c r="R390" s="14" t="n">
        <v>0</v>
      </c>
      <c r="S390" s="0" t="n">
        <f aca="false">IF(SUM(N390,O390)&gt;0,1,IF(P390&gt;0,2,3))</f>
        <v>1</v>
      </c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s="13" customFormat="true" ht="12.8" hidden="false" customHeight="false" outlineLevel="0" collapsed="false">
      <c r="A391" s="7"/>
      <c r="B391" s="0" t="n">
        <v>6</v>
      </c>
      <c r="C391" s="13" t="n">
        <v>0.806999999999995</v>
      </c>
      <c r="D391" s="13" t="n">
        <v>0.571630775928497</v>
      </c>
      <c r="E391" s="13" t="n">
        <v>0.734016735195995</v>
      </c>
      <c r="G391" s="13" t="n">
        <f aca="false">-E391</f>
        <v>-0.734016735195995</v>
      </c>
      <c r="H391" s="13" t="n">
        <f aca="false">D391-E391</f>
        <v>-0.162385959267498</v>
      </c>
      <c r="I391" s="13" t="n">
        <f aca="false">ABS(G391)</f>
        <v>0.734016735195995</v>
      </c>
      <c r="J391" s="13" t="n">
        <f aca="false">ABS(H391)</f>
        <v>0.162385959267498</v>
      </c>
      <c r="K391" s="13" t="n">
        <f aca="false">G391^2</f>
        <v>0.538780567547788</v>
      </c>
      <c r="L391" s="13" t="n">
        <f aca="false">H391^2</f>
        <v>0.0263691997672255</v>
      </c>
      <c r="N391" s="14" t="n">
        <v>0</v>
      </c>
      <c r="O391" s="14" t="n">
        <v>1</v>
      </c>
      <c r="P391" s="14" t="n">
        <v>1</v>
      </c>
      <c r="Q391" s="14" t="n">
        <v>0</v>
      </c>
      <c r="R391" s="14" t="n">
        <v>0</v>
      </c>
      <c r="S391" s="0" t="n">
        <f aca="false">IF(SUM(N391,O391)&gt;0,1,IF(P391&gt;0,2,3))</f>
        <v>1</v>
      </c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s="13" customFormat="true" ht="12.8" hidden="false" customHeight="false" outlineLevel="0" collapsed="false">
      <c r="A392" s="7"/>
      <c r="B392" s="0" t="n">
        <v>8</v>
      </c>
      <c r="C392" s="13" t="n">
        <v>1.223</v>
      </c>
      <c r="D392" s="13" t="n">
        <v>0.606058597564697</v>
      </c>
      <c r="E392" s="13" t="n">
        <v>0.793788659407431</v>
      </c>
      <c r="G392" s="13" t="n">
        <f aca="false">-E392</f>
        <v>-0.793788659407431</v>
      </c>
      <c r="H392" s="13" t="n">
        <f aca="false">D392-E392</f>
        <v>-0.187730061842734</v>
      </c>
      <c r="I392" s="13" t="n">
        <f aca="false">ABS(G392)</f>
        <v>0.793788659407431</v>
      </c>
      <c r="J392" s="13" t="n">
        <f aca="false">ABS(H392)</f>
        <v>0.187730061842734</v>
      </c>
      <c r="K392" s="13" t="n">
        <f aca="false">G392^2</f>
        <v>0.630100435803847</v>
      </c>
      <c r="L392" s="13" t="n">
        <f aca="false">H392^2</f>
        <v>0.0352425761194767</v>
      </c>
      <c r="N392" s="14" t="n">
        <v>0</v>
      </c>
      <c r="O392" s="14" t="n">
        <v>1</v>
      </c>
      <c r="P392" s="14" t="n">
        <v>1</v>
      </c>
      <c r="Q392" s="14" t="n">
        <v>0</v>
      </c>
      <c r="R392" s="14" t="n">
        <v>0</v>
      </c>
      <c r="S392" s="0" t="n">
        <f aca="false">IF(SUM(N392,O392)&gt;0,1,IF(P392&gt;0,2,3))</f>
        <v>1</v>
      </c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s="13" customFormat="true" ht="12.8" hidden="false" customHeight="false" outlineLevel="0" collapsed="false">
      <c r="A393" s="7"/>
      <c r="B393" s="0" t="n">
        <v>9</v>
      </c>
      <c r="C393" s="13" t="n">
        <v>1.226</v>
      </c>
      <c r="D393" s="13" t="n">
        <v>0.605762541294098</v>
      </c>
      <c r="E393" s="13" t="n">
        <v>0.790093436353948</v>
      </c>
      <c r="G393" s="13" t="n">
        <f aca="false">-E393</f>
        <v>-0.790093436353948</v>
      </c>
      <c r="H393" s="13" t="n">
        <f aca="false">D393-E393</f>
        <v>-0.18433089505985</v>
      </c>
      <c r="I393" s="13" t="n">
        <f aca="false">ABS(G393)</f>
        <v>0.790093436353948</v>
      </c>
      <c r="J393" s="13" t="n">
        <f aca="false">ABS(H393)</f>
        <v>0.18433089505985</v>
      </c>
      <c r="K393" s="13" t="n">
        <f aca="false">G393^2</f>
        <v>0.62424763816959</v>
      </c>
      <c r="L393" s="13" t="n">
        <f aca="false">H393^2</f>
        <v>0.0339778788735654</v>
      </c>
      <c r="N393" s="14" t="n">
        <v>0</v>
      </c>
      <c r="O393" s="14" t="n">
        <v>1</v>
      </c>
      <c r="P393" s="14" t="n">
        <v>1</v>
      </c>
      <c r="Q393" s="14" t="n">
        <v>0</v>
      </c>
      <c r="R393" s="14" t="n">
        <v>0</v>
      </c>
      <c r="S393" s="0" t="n">
        <f aca="false">IF(SUM(N393,O393)&gt;0,1,IF(P393&gt;0,2,3))</f>
        <v>1</v>
      </c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s="13" customFormat="true" ht="12.8" hidden="false" customHeight="false" outlineLevel="0" collapsed="false">
      <c r="A394" s="7"/>
      <c r="B394" s="0" t="n">
        <v>10</v>
      </c>
      <c r="C394" s="13" t="n">
        <v>0.804999999999996</v>
      </c>
      <c r="D394" s="13" t="n">
        <v>0.571849048137665</v>
      </c>
      <c r="E394" s="13" t="n">
        <v>0.733675281624704</v>
      </c>
      <c r="G394" s="13" t="n">
        <f aca="false">-E394</f>
        <v>-0.733675281624704</v>
      </c>
      <c r="H394" s="13" t="n">
        <f aca="false">D394-E394</f>
        <v>-0.161826233487039</v>
      </c>
      <c r="I394" s="13" t="n">
        <f aca="false">ABS(G394)</f>
        <v>0.733675281624704</v>
      </c>
      <c r="J394" s="13" t="n">
        <f aca="false">ABS(H394)</f>
        <v>0.161826233487039</v>
      </c>
      <c r="K394" s="13" t="n">
        <f aca="false">G394^2</f>
        <v>0.538279418867089</v>
      </c>
      <c r="L394" s="13" t="n">
        <f aca="false">H394^2</f>
        <v>0.0261877298446017</v>
      </c>
      <c r="N394" s="14" t="n">
        <v>0</v>
      </c>
      <c r="O394" s="14" t="n">
        <v>1</v>
      </c>
      <c r="P394" s="14" t="n">
        <v>1</v>
      </c>
      <c r="Q394" s="14" t="n">
        <v>0</v>
      </c>
      <c r="R394" s="14" t="n">
        <v>0</v>
      </c>
      <c r="S394" s="0" t="n">
        <f aca="false">IF(SUM(N394,O394)&gt;0,1,IF(P394&gt;0,2,3))</f>
        <v>1</v>
      </c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s="13" customFormat="true" ht="12.8" hidden="false" customHeight="false" outlineLevel="0" collapsed="false">
      <c r="A395" s="7"/>
      <c r="B395" s="0" t="n">
        <v>12</v>
      </c>
      <c r="C395" s="13" t="n">
        <v>1.22799999999999</v>
      </c>
      <c r="D395" s="13" t="n">
        <v>0.604589521884918</v>
      </c>
      <c r="E395" s="13" t="n">
        <v>0.783324781662009</v>
      </c>
      <c r="G395" s="13" t="n">
        <f aca="false">-E395</f>
        <v>-0.783324781662009</v>
      </c>
      <c r="H395" s="13" t="n">
        <f aca="false">D395-E395</f>
        <v>-0.178735259777091</v>
      </c>
      <c r="I395" s="13" t="n">
        <f aca="false">ABS(G395)</f>
        <v>0.783324781662009</v>
      </c>
      <c r="J395" s="13" t="n">
        <f aca="false">ABS(H395)</f>
        <v>0.178735259777091</v>
      </c>
      <c r="K395" s="13" t="n">
        <f aca="false">G395^2</f>
        <v>0.613597713565834</v>
      </c>
      <c r="L395" s="13" t="n">
        <f aca="false">H395^2</f>
        <v>0.0319462930875842</v>
      </c>
      <c r="N395" s="14" t="n">
        <v>0</v>
      </c>
      <c r="O395" s="14" t="n">
        <v>1</v>
      </c>
      <c r="P395" s="14" t="n">
        <v>1</v>
      </c>
      <c r="Q395" s="14" t="n">
        <v>0</v>
      </c>
      <c r="R395" s="14" t="n">
        <v>0</v>
      </c>
      <c r="S395" s="0" t="n">
        <f aca="false">IF(SUM(N395,O395)&gt;0,1,IF(P395&gt;0,2,3))</f>
        <v>1</v>
      </c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s="13" customFormat="true" ht="12.8" hidden="false" customHeight="false" outlineLevel="0" collapsed="false">
      <c r="A396" s="7"/>
      <c r="B396" s="0" t="n">
        <v>13</v>
      </c>
      <c r="C396" s="13" t="n">
        <v>1.218</v>
      </c>
      <c r="D396" s="13" t="n">
        <v>0.606914281845093</v>
      </c>
      <c r="E396" s="13" t="n">
        <v>0.800795146993883</v>
      </c>
      <c r="G396" s="13" t="n">
        <f aca="false">-E396</f>
        <v>-0.800795146993883</v>
      </c>
      <c r="H396" s="13" t="n">
        <f aca="false">D396-E396</f>
        <v>-0.19388086514879</v>
      </c>
      <c r="I396" s="13" t="n">
        <f aca="false">ABS(G396)</f>
        <v>0.800795146993883</v>
      </c>
      <c r="J396" s="13" t="n">
        <f aca="false">ABS(H396)</f>
        <v>0.19388086514879</v>
      </c>
      <c r="K396" s="13" t="n">
        <f aca="false">G396^2</f>
        <v>0.641272867448955</v>
      </c>
      <c r="L396" s="13" t="n">
        <f aca="false">H396^2</f>
        <v>0.0375897898708433</v>
      </c>
      <c r="N396" s="14" t="n">
        <v>0</v>
      </c>
      <c r="O396" s="14" t="n">
        <v>1</v>
      </c>
      <c r="P396" s="14" t="n">
        <v>1</v>
      </c>
      <c r="Q396" s="14" t="n">
        <v>0</v>
      </c>
      <c r="R396" s="14" t="n">
        <v>0</v>
      </c>
      <c r="S396" s="0" t="n">
        <f aca="false">IF(SUM(N396,O396)&gt;0,1,IF(P396&gt;0,2,3))</f>
        <v>1</v>
      </c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s="13" customFormat="true" ht="12.8" hidden="false" customHeight="false" outlineLevel="0" collapsed="false">
      <c r="A397" s="7"/>
      <c r="B397" s="0" t="n">
        <v>14</v>
      </c>
      <c r="C397" s="13" t="n">
        <v>0.805999999999997</v>
      </c>
      <c r="D397" s="13" t="n">
        <v>0.571850895881653</v>
      </c>
      <c r="E397" s="13" t="n">
        <v>0.73404546462576</v>
      </c>
      <c r="G397" s="13" t="n">
        <f aca="false">-E397</f>
        <v>-0.73404546462576</v>
      </c>
      <c r="H397" s="13" t="n">
        <f aca="false">D397-E397</f>
        <v>-0.162194568744107</v>
      </c>
      <c r="I397" s="13" t="n">
        <f aca="false">ABS(G397)</f>
        <v>0.73404546462576</v>
      </c>
      <c r="J397" s="13" t="n">
        <f aca="false">ABS(H397)</f>
        <v>0.162194568744107</v>
      </c>
      <c r="K397" s="13" t="n">
        <f aca="false">G397^2</f>
        <v>0.538822744137648</v>
      </c>
      <c r="L397" s="13" t="n">
        <f aca="false">H397^2</f>
        <v>0.0263070781300868</v>
      </c>
      <c r="N397" s="14" t="n">
        <v>0</v>
      </c>
      <c r="O397" s="14" t="n">
        <v>1</v>
      </c>
      <c r="P397" s="14" t="n">
        <v>1</v>
      </c>
      <c r="Q397" s="14" t="n">
        <v>0</v>
      </c>
      <c r="R397" s="14" t="n">
        <v>0</v>
      </c>
      <c r="S397" s="0" t="n">
        <f aca="false">IF(SUM(N397,O397)&gt;0,1,IF(P397&gt;0,2,3))</f>
        <v>1</v>
      </c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s="13" customFormat="true" ht="12.8" hidden="false" customHeight="false" outlineLevel="0" collapsed="false">
      <c r="A398" s="7" t="n">
        <v>17</v>
      </c>
      <c r="B398" s="0" t="n">
        <v>6</v>
      </c>
      <c r="C398" s="13" t="n">
        <v>1.569</v>
      </c>
      <c r="D398" s="13" t="n">
        <v>-0.0104241147637367</v>
      </c>
      <c r="E398" s="13" t="n">
        <v>0.0790436961294516</v>
      </c>
      <c r="G398" s="13" t="n">
        <f aca="false">-E398</f>
        <v>-0.0790436961294516</v>
      </c>
      <c r="H398" s="13" t="n">
        <f aca="false">D398-E398</f>
        <v>-0.0894678108931883</v>
      </c>
      <c r="I398" s="13" t="n">
        <f aca="false">ABS(G398)</f>
        <v>0.0790436961294516</v>
      </c>
      <c r="J398" s="13" t="n">
        <f aca="false">ABS(H398)</f>
        <v>0.0894678108931883</v>
      </c>
      <c r="K398" s="13" t="n">
        <f aca="false">G398^2</f>
        <v>0.00624790589780508</v>
      </c>
      <c r="L398" s="13" t="n">
        <f aca="false">H398^2</f>
        <v>0.0080044891860193</v>
      </c>
      <c r="N398" s="14" t="n">
        <v>0</v>
      </c>
      <c r="O398" s="14" t="n">
        <v>0</v>
      </c>
      <c r="P398" s="14" t="n">
        <v>0</v>
      </c>
      <c r="Q398" s="14" t="n">
        <v>1</v>
      </c>
      <c r="R398" s="14" t="n">
        <v>0</v>
      </c>
      <c r="S398" s="0" t="n">
        <f aca="false">IF(SUM(N398,O398)&gt;0,1,IF(P398&gt;0,2,3))</f>
        <v>3</v>
      </c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s="13" customFormat="true" ht="12.8" hidden="false" customHeight="false" outlineLevel="0" collapsed="false">
      <c r="A399" s="7"/>
      <c r="B399" s="0" t="n">
        <v>7</v>
      </c>
      <c r="C399" s="13" t="n">
        <v>1.963</v>
      </c>
      <c r="D399" s="13" t="n">
        <v>-0.00572562962770462</v>
      </c>
      <c r="E399" s="13" t="n">
        <v>0.0175728623772449</v>
      </c>
      <c r="G399" s="13" t="n">
        <f aca="false">-E399</f>
        <v>-0.0175728623772449</v>
      </c>
      <c r="H399" s="13" t="n">
        <f aca="false">D399-E399</f>
        <v>-0.0232984920049495</v>
      </c>
      <c r="I399" s="13" t="n">
        <f aca="false">ABS(G399)</f>
        <v>0.0175728623772449</v>
      </c>
      <c r="J399" s="13" t="n">
        <f aca="false">ABS(H399)</f>
        <v>0.0232984920049495</v>
      </c>
      <c r="K399" s="13" t="n">
        <f aca="false">G399^2</f>
        <v>0.000308805492129589</v>
      </c>
      <c r="L399" s="13" t="n">
        <f aca="false">H399^2</f>
        <v>0.000542819729704697</v>
      </c>
      <c r="N399" s="14" t="n">
        <v>0</v>
      </c>
      <c r="O399" s="14" t="n">
        <v>0</v>
      </c>
      <c r="P399" s="14" t="n">
        <v>0</v>
      </c>
      <c r="Q399" s="14" t="n">
        <v>1</v>
      </c>
      <c r="R399" s="14" t="n">
        <v>0</v>
      </c>
      <c r="S399" s="0" t="n">
        <f aca="false">IF(SUM(N399,O399)&gt;0,1,IF(P399&gt;0,2,3))</f>
        <v>3</v>
      </c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s="13" customFormat="true" ht="12.8" hidden="false" customHeight="false" outlineLevel="0" collapsed="false">
      <c r="A400" s="7"/>
      <c r="B400" s="0" t="n">
        <v>8</v>
      </c>
      <c r="C400" s="13" t="n">
        <v>1.525</v>
      </c>
      <c r="D400" s="13" t="n">
        <v>-0.0205993950366974</v>
      </c>
      <c r="E400" s="13" t="n">
        <v>0.0422092695519914</v>
      </c>
      <c r="G400" s="13" t="n">
        <f aca="false">-E400</f>
        <v>-0.0422092695519914</v>
      </c>
      <c r="H400" s="13" t="n">
        <f aca="false">D400-E400</f>
        <v>-0.0628086645886888</v>
      </c>
      <c r="I400" s="13" t="n">
        <f aca="false">ABS(G400)</f>
        <v>0.0422092695519914</v>
      </c>
      <c r="J400" s="13" t="n">
        <f aca="false">ABS(H400)</f>
        <v>0.0628086645886888</v>
      </c>
      <c r="K400" s="13" t="n">
        <f aca="false">G400^2</f>
        <v>0.00178162243611267</v>
      </c>
      <c r="L400" s="13" t="n">
        <f aca="false">H400^2</f>
        <v>0.00394492834741441</v>
      </c>
      <c r="N400" s="14" t="n">
        <v>0</v>
      </c>
      <c r="O400" s="14" t="n">
        <v>0</v>
      </c>
      <c r="P400" s="14" t="n">
        <v>0</v>
      </c>
      <c r="Q400" s="14" t="n">
        <v>1</v>
      </c>
      <c r="R400" s="14" t="n">
        <v>0</v>
      </c>
      <c r="S400" s="0" t="n">
        <f aca="false">IF(SUM(N400,O400)&gt;0,1,IF(P400&gt;0,2,3))</f>
        <v>3</v>
      </c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s="13" customFormat="true" ht="12.8" hidden="false" customHeight="false" outlineLevel="0" collapsed="false">
      <c r="A401" s="7"/>
      <c r="B401" s="0" t="n">
        <v>13</v>
      </c>
      <c r="C401" s="13" t="n">
        <v>5.13499999999999</v>
      </c>
      <c r="D401" s="13" t="n">
        <v>0.0260287038981914</v>
      </c>
      <c r="E401" s="13" t="n">
        <v>-0.0522786211921314</v>
      </c>
      <c r="G401" s="13" t="n">
        <f aca="false">-E401</f>
        <v>0.0522786211921314</v>
      </c>
      <c r="H401" s="13" t="n">
        <f aca="false">D401-E401</f>
        <v>0.0783073250903228</v>
      </c>
      <c r="I401" s="13" t="n">
        <f aca="false">ABS(G401)</f>
        <v>0.0522786211921314</v>
      </c>
      <c r="J401" s="13" t="n">
        <f aca="false">ABS(H401)</f>
        <v>0.0783073250903228</v>
      </c>
      <c r="K401" s="13" t="n">
        <f aca="false">G401^2</f>
        <v>0.00273305423375037</v>
      </c>
      <c r="L401" s="13" t="n">
        <f aca="false">H401^2</f>
        <v>0.0061320371628015</v>
      </c>
      <c r="N401" s="14" t="n">
        <v>0</v>
      </c>
      <c r="O401" s="14" t="n">
        <v>0</v>
      </c>
      <c r="P401" s="14" t="n">
        <v>0</v>
      </c>
      <c r="Q401" s="14" t="n">
        <v>1</v>
      </c>
      <c r="R401" s="14" t="n">
        <v>0</v>
      </c>
      <c r="S401" s="0" t="n">
        <f aca="false">IF(SUM(N401,O401)&gt;0,1,IF(P401&gt;0,2,3))</f>
        <v>3</v>
      </c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s="13" customFormat="true" ht="12.8" hidden="false" customHeight="false" outlineLevel="0" collapsed="false">
      <c r="A402" s="7"/>
      <c r="B402" s="0" t="n">
        <v>16</v>
      </c>
      <c r="C402" s="13" t="n">
        <v>1.576</v>
      </c>
      <c r="D402" s="13" t="n">
        <v>0.0137745998799801</v>
      </c>
      <c r="E402" s="13" t="n">
        <v>0.0166457125278135</v>
      </c>
      <c r="G402" s="13" t="n">
        <f aca="false">-E402</f>
        <v>-0.0166457125278135</v>
      </c>
      <c r="H402" s="13" t="n">
        <f aca="false">D402-E402</f>
        <v>-0.0028711126478334</v>
      </c>
      <c r="I402" s="13" t="n">
        <f aca="false">ABS(G402)</f>
        <v>0.0166457125278135</v>
      </c>
      <c r="J402" s="13" t="n">
        <f aca="false">ABS(H402)</f>
        <v>0.0028711126478334</v>
      </c>
      <c r="K402" s="13" t="n">
        <f aca="false">G402^2</f>
        <v>0.000277079745558607</v>
      </c>
      <c r="L402" s="13" t="n">
        <f aca="false">H402^2</f>
        <v>8.24328783654893E-006</v>
      </c>
      <c r="N402" s="14" t="n">
        <v>0</v>
      </c>
      <c r="O402" s="14" t="n">
        <v>0</v>
      </c>
      <c r="P402" s="14" t="n">
        <v>0</v>
      </c>
      <c r="Q402" s="14" t="n">
        <v>1</v>
      </c>
      <c r="R402" s="14" t="n">
        <v>0</v>
      </c>
      <c r="S402" s="0" t="n">
        <f aca="false">IF(SUM(N402,O402)&gt;0,1,IF(P402&gt;0,2,3))</f>
        <v>3</v>
      </c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s="13" customFormat="true" ht="12.8" hidden="false" customHeight="false" outlineLevel="0" collapsed="false">
      <c r="A403" s="7"/>
      <c r="B403" s="0" t="n">
        <v>17</v>
      </c>
      <c r="C403" s="13" t="n">
        <v>1.498</v>
      </c>
      <c r="D403" s="13" t="n">
        <v>-0.0100378096103668</v>
      </c>
      <c r="E403" s="13" t="n">
        <v>0.0967808073412526</v>
      </c>
      <c r="G403" s="13" t="n">
        <f aca="false">-E403</f>
        <v>-0.0967808073412526</v>
      </c>
      <c r="H403" s="13" t="n">
        <f aca="false">D403-E403</f>
        <v>-0.106818616951619</v>
      </c>
      <c r="I403" s="13" t="n">
        <f aca="false">ABS(G403)</f>
        <v>0.0967808073412526</v>
      </c>
      <c r="J403" s="13" t="n">
        <f aca="false">ABS(H403)</f>
        <v>0.106818616951619</v>
      </c>
      <c r="K403" s="13" t="n">
        <f aca="false">G403^2</f>
        <v>0.00936652466962465</v>
      </c>
      <c r="L403" s="13" t="n">
        <f aca="false">H403^2</f>
        <v>0.0114102169274568</v>
      </c>
      <c r="N403" s="14" t="n">
        <v>0</v>
      </c>
      <c r="O403" s="14" t="n">
        <v>0</v>
      </c>
      <c r="P403" s="14" t="n">
        <v>0</v>
      </c>
      <c r="Q403" s="14" t="n">
        <v>1</v>
      </c>
      <c r="R403" s="14" t="n">
        <v>0</v>
      </c>
      <c r="S403" s="0" t="n">
        <f aca="false">IF(SUM(N403,O403)&gt;0,1,IF(P403&gt;0,2,3))</f>
        <v>3</v>
      </c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s="13" customFormat="true" ht="12.8" hidden="false" customHeight="false" outlineLevel="0" collapsed="false">
      <c r="A404" s="7"/>
      <c r="B404" s="0" t="n">
        <v>18</v>
      </c>
      <c r="C404" s="13" t="n">
        <v>2.038</v>
      </c>
      <c r="D404" s="13" t="n">
        <v>0.0141768231987953</v>
      </c>
      <c r="E404" s="13" t="n">
        <v>-0.0241159873920275</v>
      </c>
      <c r="G404" s="13" t="n">
        <f aca="false">-E404</f>
        <v>0.0241159873920275</v>
      </c>
      <c r="H404" s="13" t="n">
        <f aca="false">D404-E404</f>
        <v>0.0382928105908228</v>
      </c>
      <c r="I404" s="13" t="n">
        <f aca="false">ABS(G404)</f>
        <v>0.0241159873920275</v>
      </c>
      <c r="J404" s="13" t="n">
        <f aca="false">ABS(H404)</f>
        <v>0.0382928105908228</v>
      </c>
      <c r="K404" s="13" t="n">
        <f aca="false">G404^2</f>
        <v>0.000581580847892429</v>
      </c>
      <c r="L404" s="13" t="n">
        <f aca="false">H404^2</f>
        <v>0.00146633934294463</v>
      </c>
      <c r="N404" s="14" t="n">
        <v>0</v>
      </c>
      <c r="O404" s="14" t="n">
        <v>0</v>
      </c>
      <c r="P404" s="14" t="n">
        <v>0</v>
      </c>
      <c r="Q404" s="14" t="n">
        <v>1</v>
      </c>
      <c r="R404" s="14" t="n">
        <v>0</v>
      </c>
      <c r="S404" s="0" t="n">
        <f aca="false">IF(SUM(N404,O404)&gt;0,1,IF(P404&gt;0,2,3))</f>
        <v>3</v>
      </c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s="13" customFormat="true" ht="12.8" hidden="false" customHeight="false" outlineLevel="0" collapsed="false">
      <c r="A405" s="7"/>
      <c r="B405" s="0" t="n">
        <v>22</v>
      </c>
      <c r="C405" s="13" t="n">
        <v>7.51299999999999</v>
      </c>
      <c r="D405" s="13" t="n">
        <v>0.0452411323785782</v>
      </c>
      <c r="E405" s="13" t="n">
        <v>0.0320475519607711</v>
      </c>
      <c r="G405" s="13" t="n">
        <f aca="false">-E405</f>
        <v>-0.0320475519607711</v>
      </c>
      <c r="H405" s="13" t="n">
        <f aca="false">D405-E405</f>
        <v>0.0131935804178071</v>
      </c>
      <c r="I405" s="13" t="n">
        <f aca="false">ABS(G405)</f>
        <v>0.0320475519607711</v>
      </c>
      <c r="J405" s="13" t="n">
        <f aca="false">ABS(H405)</f>
        <v>0.0131935804178071</v>
      </c>
      <c r="K405" s="13" t="n">
        <f aca="false">G405^2</f>
        <v>0.00102704558667832</v>
      </c>
      <c r="L405" s="13" t="n">
        <f aca="false">H405^2</f>
        <v>0.000174070564241143</v>
      </c>
      <c r="N405" s="14" t="n">
        <v>0</v>
      </c>
      <c r="O405" s="14" t="n">
        <v>0</v>
      </c>
      <c r="P405" s="14" t="n">
        <v>0</v>
      </c>
      <c r="Q405" s="14" t="n">
        <v>0</v>
      </c>
      <c r="R405" s="14" t="n">
        <v>1</v>
      </c>
      <c r="S405" s="0" t="n">
        <f aca="false">IF(SUM(N405,O405)&gt;0,1,IF(P405&gt;0,2,3))</f>
        <v>3</v>
      </c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s="13" customFormat="true" ht="12.8" hidden="false" customHeight="false" outlineLevel="0" collapsed="false">
      <c r="A406" s="7"/>
      <c r="B406" s="0" t="n">
        <v>24</v>
      </c>
      <c r="C406" s="13" t="n">
        <v>7.505</v>
      </c>
      <c r="D406" s="13" t="n">
        <v>0.0350694768130779</v>
      </c>
      <c r="E406" s="13" t="n">
        <v>0.0061819060979487</v>
      </c>
      <c r="G406" s="13" t="n">
        <f aca="false">-E406</f>
        <v>-0.0061819060979487</v>
      </c>
      <c r="H406" s="13" t="n">
        <f aca="false">D406-E406</f>
        <v>0.0288875707151292</v>
      </c>
      <c r="I406" s="13" t="n">
        <f aca="false">ABS(G406)</f>
        <v>0.0061819060979487</v>
      </c>
      <c r="J406" s="13" t="n">
        <f aca="false">ABS(H406)</f>
        <v>0.0288875707151292</v>
      </c>
      <c r="K406" s="13" t="n">
        <f aca="false">G406^2</f>
        <v>3.82159630038553E-005</v>
      </c>
      <c r="L406" s="13" t="n">
        <f aca="false">H406^2</f>
        <v>0.00083449174182159</v>
      </c>
      <c r="N406" s="14" t="n">
        <v>0</v>
      </c>
      <c r="O406" s="14" t="n">
        <v>0</v>
      </c>
      <c r="P406" s="14" t="n">
        <v>0</v>
      </c>
      <c r="Q406" s="14" t="n">
        <v>0</v>
      </c>
      <c r="R406" s="14" t="n">
        <v>0</v>
      </c>
      <c r="S406" s="0" t="n">
        <f aca="false">IF(SUM(N406,O406)&gt;0,1,IF(P406&gt;0,2,3))</f>
        <v>3</v>
      </c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s="13" customFormat="true" ht="12.8" hidden="false" customHeight="false" outlineLevel="0" collapsed="false">
      <c r="A407" s="7"/>
      <c r="B407" s="0" t="n">
        <v>26</v>
      </c>
      <c r="C407" s="13" t="n">
        <v>7.537</v>
      </c>
      <c r="D407" s="13" t="n">
        <v>0.0262178592383862</v>
      </c>
      <c r="E407" s="13" t="n">
        <v>0.011292059114661</v>
      </c>
      <c r="G407" s="13" t="n">
        <f aca="false">-E407</f>
        <v>-0.011292059114661</v>
      </c>
      <c r="H407" s="13" t="n">
        <f aca="false">D407-E407</f>
        <v>0.0149258001237252</v>
      </c>
      <c r="I407" s="13" t="n">
        <f aca="false">ABS(G407)</f>
        <v>0.011292059114661</v>
      </c>
      <c r="J407" s="13" t="n">
        <f aca="false">ABS(H407)</f>
        <v>0.0149258001237252</v>
      </c>
      <c r="K407" s="13" t="n">
        <f aca="false">G407^2</f>
        <v>0.000127510599048999</v>
      </c>
      <c r="L407" s="13" t="n">
        <f aca="false">H407^2</f>
        <v>0.000222779509333395</v>
      </c>
      <c r="N407" s="14" t="n">
        <v>0</v>
      </c>
      <c r="O407" s="14" t="n">
        <v>0</v>
      </c>
      <c r="P407" s="14" t="n">
        <v>0</v>
      </c>
      <c r="Q407" s="14" t="n">
        <v>0</v>
      </c>
      <c r="R407" s="14" t="n">
        <v>1</v>
      </c>
      <c r="S407" s="0" t="n">
        <f aca="false">IF(SUM(N407,O407)&gt;0,1,IF(P407&gt;0,2,3))</f>
        <v>3</v>
      </c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s="13" customFormat="true" ht="12.8" hidden="false" customHeight="false" outlineLevel="0" collapsed="false">
      <c r="A408" s="7"/>
      <c r="B408" s="0" t="n">
        <v>29</v>
      </c>
      <c r="C408" s="13" t="n">
        <v>3.156</v>
      </c>
      <c r="D408" s="13" t="n">
        <v>0.0495214462280274</v>
      </c>
      <c r="E408" s="13" t="n">
        <v>0.0139232629025712</v>
      </c>
      <c r="G408" s="13" t="n">
        <f aca="false">-E408</f>
        <v>-0.0139232629025712</v>
      </c>
      <c r="H408" s="13" t="n">
        <f aca="false">D408-E408</f>
        <v>0.0355981833254562</v>
      </c>
      <c r="I408" s="13" t="n">
        <f aca="false">ABS(G408)</f>
        <v>0.0139232629025712</v>
      </c>
      <c r="J408" s="13" t="n">
        <f aca="false">ABS(H408)</f>
        <v>0.0355981833254562</v>
      </c>
      <c r="K408" s="13" t="n">
        <f aca="false">G408^2</f>
        <v>0.000193857249854115</v>
      </c>
      <c r="L408" s="13" t="n">
        <f aca="false">H408^2</f>
        <v>0.00126723065607279</v>
      </c>
      <c r="N408" s="14" t="n">
        <v>0</v>
      </c>
      <c r="O408" s="14" t="n">
        <v>0</v>
      </c>
      <c r="P408" s="14" t="n">
        <v>0</v>
      </c>
      <c r="Q408" s="14" t="n">
        <v>0</v>
      </c>
      <c r="R408" s="14" t="n">
        <v>1</v>
      </c>
      <c r="S408" s="0" t="n">
        <f aca="false">IF(SUM(N408,O408)&gt;0,1,IF(P408&gt;0,2,3))</f>
        <v>3</v>
      </c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s="13" customFormat="true" ht="12.8" hidden="false" customHeight="false" outlineLevel="0" collapsed="false">
      <c r="A409" s="7"/>
      <c r="B409" s="0" t="n">
        <v>31</v>
      </c>
      <c r="C409" s="13" t="n">
        <v>1.204</v>
      </c>
      <c r="D409" s="13" t="n">
        <v>-0.0103107914328575</v>
      </c>
      <c r="E409" s="13" t="n">
        <v>-0.0095335775373485</v>
      </c>
      <c r="G409" s="13" t="n">
        <f aca="false">-E409</f>
        <v>0.0095335775373485</v>
      </c>
      <c r="H409" s="13" t="n">
        <f aca="false">D409-E409</f>
        <v>-0.000777213895508999</v>
      </c>
      <c r="I409" s="13" t="n">
        <f aca="false">ABS(G409)</f>
        <v>0.0095335775373485</v>
      </c>
      <c r="J409" s="13" t="n">
        <f aca="false">ABS(H409)</f>
        <v>0.000777213895508999</v>
      </c>
      <c r="K409" s="13" t="n">
        <f aca="false">G409^2</f>
        <v>9.08891006606359E-005</v>
      </c>
      <c r="L409" s="13" t="n">
        <f aca="false">H409^2</f>
        <v>6.04061439372273E-007</v>
      </c>
      <c r="N409" s="14" t="n">
        <v>0</v>
      </c>
      <c r="O409" s="14" t="n">
        <v>0</v>
      </c>
      <c r="P409" s="14" t="n">
        <v>0</v>
      </c>
      <c r="Q409" s="14" t="n">
        <v>0</v>
      </c>
      <c r="R409" s="14" t="n">
        <v>0</v>
      </c>
      <c r="S409" s="0" t="n">
        <f aca="false">IF(SUM(N409,O409)&gt;0,1,IF(P409&gt;0,2,3))</f>
        <v>3</v>
      </c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s="13" customFormat="true" ht="12.8" hidden="false" customHeight="false" outlineLevel="0" collapsed="false">
      <c r="A410" s="7"/>
      <c r="B410" s="0" t="n">
        <v>32</v>
      </c>
      <c r="C410" s="13" t="n">
        <v>1.334</v>
      </c>
      <c r="D410" s="13" t="n">
        <v>-0.00963645428419113</v>
      </c>
      <c r="E410" s="13" t="n">
        <v>0.0063316915735519</v>
      </c>
      <c r="G410" s="13" t="n">
        <f aca="false">-E410</f>
        <v>-0.0063316915735519</v>
      </c>
      <c r="H410" s="13" t="n">
        <f aca="false">D410-E410</f>
        <v>-0.015968145857743</v>
      </c>
      <c r="I410" s="13" t="n">
        <f aca="false">ABS(G410)</f>
        <v>0.0063316915735519</v>
      </c>
      <c r="J410" s="13" t="n">
        <f aca="false">ABS(H410)</f>
        <v>0.015968145857743</v>
      </c>
      <c r="K410" s="13" t="n">
        <f aca="false">G410^2</f>
        <v>4.00903181825881E-005</v>
      </c>
      <c r="L410" s="13" t="n">
        <f aca="false">H410^2</f>
        <v>0.000254981682134156</v>
      </c>
      <c r="N410" s="14" t="n">
        <v>0</v>
      </c>
      <c r="O410" s="14" t="n">
        <v>0</v>
      </c>
      <c r="P410" s="14" t="n">
        <v>0</v>
      </c>
      <c r="Q410" s="14" t="n">
        <v>0</v>
      </c>
      <c r="R410" s="14" t="n">
        <v>0</v>
      </c>
      <c r="S410" s="0" t="n">
        <f aca="false">IF(SUM(N410,O410)&gt;0,1,IF(P410&gt;0,2,3))</f>
        <v>3</v>
      </c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s="13" customFormat="true" ht="12.8" hidden="false" customHeight="false" outlineLevel="0" collapsed="false">
      <c r="A411" s="7"/>
      <c r="B411" s="0" t="n">
        <v>33</v>
      </c>
      <c r="C411" s="13" t="n">
        <v>1.486</v>
      </c>
      <c r="D411" s="13" t="n">
        <v>-0.00859244912862778</v>
      </c>
      <c r="E411" s="13" t="n">
        <v>-0.0190196527250471</v>
      </c>
      <c r="G411" s="13" t="n">
        <f aca="false">-E411</f>
        <v>0.0190196527250471</v>
      </c>
      <c r="H411" s="13" t="n">
        <f aca="false">D411-E411</f>
        <v>0.0104272035964193</v>
      </c>
      <c r="I411" s="13" t="n">
        <f aca="false">ABS(G411)</f>
        <v>0.0190196527250471</v>
      </c>
      <c r="J411" s="13" t="n">
        <f aca="false">ABS(H411)</f>
        <v>0.0104272035964193</v>
      </c>
      <c r="K411" s="13" t="n">
        <f aca="false">G411^2</f>
        <v>0.000361747189781392</v>
      </c>
      <c r="L411" s="13" t="n">
        <f aca="false">H411^2</f>
        <v>0.00010872657484118</v>
      </c>
      <c r="N411" s="14" t="n">
        <v>0</v>
      </c>
      <c r="O411" s="14" t="n">
        <v>0</v>
      </c>
      <c r="P411" s="14" t="n">
        <v>0</v>
      </c>
      <c r="Q411" s="14" t="n">
        <v>0</v>
      </c>
      <c r="R411" s="14" t="n">
        <v>0</v>
      </c>
      <c r="S411" s="0" t="n">
        <f aca="false">IF(SUM(N411,O411)&gt;0,1,IF(P411&gt;0,2,3))</f>
        <v>3</v>
      </c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s="13" customFormat="true" ht="12.8" hidden="false" customHeight="false" outlineLevel="0" collapsed="false">
      <c r="A412" s="7"/>
      <c r="B412" s="0" t="n">
        <v>35</v>
      </c>
      <c r="C412" s="13" t="n">
        <v>1.123</v>
      </c>
      <c r="D412" s="13" t="n">
        <v>-0.00836688280105591</v>
      </c>
      <c r="E412" s="13" t="n">
        <v>0.0362557076056176</v>
      </c>
      <c r="G412" s="13" t="n">
        <f aca="false">-E412</f>
        <v>-0.0362557076056176</v>
      </c>
      <c r="H412" s="13" t="n">
        <f aca="false">D412-E412</f>
        <v>-0.0446225904066735</v>
      </c>
      <c r="I412" s="13" t="n">
        <f aca="false">ABS(G412)</f>
        <v>0.0362557076056176</v>
      </c>
      <c r="J412" s="13" t="n">
        <f aca="false">ABS(H412)</f>
        <v>0.0446225904066735</v>
      </c>
      <c r="K412" s="13" t="n">
        <f aca="false">G412^2</f>
        <v>0.00131447633398404</v>
      </c>
      <c r="L412" s="13" t="n">
        <f aca="false">H412^2</f>
        <v>0.00199117557460175</v>
      </c>
      <c r="N412" s="14" t="n">
        <v>0</v>
      </c>
      <c r="O412" s="14" t="n">
        <v>0</v>
      </c>
      <c r="P412" s="14" t="n">
        <v>0</v>
      </c>
      <c r="Q412" s="14" t="n">
        <v>0</v>
      </c>
      <c r="R412" s="14" t="n">
        <v>0</v>
      </c>
      <c r="S412" s="0" t="n">
        <f aca="false">IF(SUM(N412,O412)&gt;0,1,IF(P412&gt;0,2,3))</f>
        <v>3</v>
      </c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s="13" customFormat="true" ht="12.8" hidden="false" customHeight="false" outlineLevel="0" collapsed="false">
      <c r="A413" s="7"/>
      <c r="B413" s="0" t="n">
        <v>36</v>
      </c>
      <c r="C413" s="13" t="n">
        <v>0.984999999999996</v>
      </c>
      <c r="D413" s="13" t="n">
        <v>-0.00944836437702179</v>
      </c>
      <c r="E413" s="13" t="n">
        <v>-0.0178657281241371</v>
      </c>
      <c r="G413" s="13" t="n">
        <f aca="false">-E413</f>
        <v>0.0178657281241371</v>
      </c>
      <c r="H413" s="13" t="n">
        <f aca="false">D413-E413</f>
        <v>0.00841736374711531</v>
      </c>
      <c r="I413" s="13" t="n">
        <f aca="false">ABS(G413)</f>
        <v>0.0178657281241371</v>
      </c>
      <c r="J413" s="13" t="n">
        <f aca="false">ABS(H413)</f>
        <v>0.00841736374711531</v>
      </c>
      <c r="K413" s="13" t="n">
        <f aca="false">G413^2</f>
        <v>0.000319184241405583</v>
      </c>
      <c r="L413" s="13" t="n">
        <f aca="false">H413^2</f>
        <v>7.08520124512511E-005</v>
      </c>
      <c r="N413" s="14" t="n">
        <v>0</v>
      </c>
      <c r="O413" s="14" t="n">
        <v>0</v>
      </c>
      <c r="P413" s="14" t="n">
        <v>0</v>
      </c>
      <c r="Q413" s="14" t="n">
        <v>0</v>
      </c>
      <c r="R413" s="14" t="n">
        <v>0</v>
      </c>
      <c r="S413" s="0" t="n">
        <f aca="false">IF(SUM(N413,O413)&gt;0,1,IF(P413&gt;0,2,3))</f>
        <v>3</v>
      </c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s="13" customFormat="true" ht="12.8" hidden="false" customHeight="false" outlineLevel="0" collapsed="false">
      <c r="A414" s="7"/>
      <c r="B414" s="0" t="n">
        <v>37</v>
      </c>
      <c r="C414" s="13" t="n">
        <v>1.314</v>
      </c>
      <c r="D414" s="13" t="n">
        <v>-0.010400228202343</v>
      </c>
      <c r="E414" s="13" t="n">
        <v>0.0347806196894445</v>
      </c>
      <c r="G414" s="13" t="n">
        <f aca="false">-E414</f>
        <v>-0.0347806196894445</v>
      </c>
      <c r="H414" s="13" t="n">
        <f aca="false">D414-E414</f>
        <v>-0.0451808478917875</v>
      </c>
      <c r="I414" s="13" t="n">
        <f aca="false">ABS(G414)</f>
        <v>0.0347806196894445</v>
      </c>
      <c r="J414" s="13" t="n">
        <f aca="false">ABS(H414)</f>
        <v>0.0451808478917875</v>
      </c>
      <c r="K414" s="13" t="n">
        <f aca="false">G414^2</f>
        <v>0.00120969150598177</v>
      </c>
      <c r="L414" s="13" t="n">
        <f aca="false">H414^2</f>
        <v>0.00204130901622084</v>
      </c>
      <c r="N414" s="14" t="n">
        <v>0</v>
      </c>
      <c r="O414" s="14" t="n">
        <v>0</v>
      </c>
      <c r="P414" s="14" t="n">
        <v>0</v>
      </c>
      <c r="Q414" s="14" t="n">
        <v>0</v>
      </c>
      <c r="R414" s="14" t="n">
        <v>0</v>
      </c>
      <c r="S414" s="0" t="n">
        <f aca="false">IF(SUM(N414,O414)&gt;0,1,IF(P414&gt;0,2,3))</f>
        <v>3</v>
      </c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s="13" customFormat="true" ht="12.8" hidden="false" customHeight="false" outlineLevel="0" collapsed="false">
      <c r="A415" s="7"/>
      <c r="B415" s="0" t="n">
        <v>39</v>
      </c>
      <c r="C415" s="13" t="n">
        <v>4.033</v>
      </c>
      <c r="D415" s="13" t="n">
        <v>0.100444361567497</v>
      </c>
      <c r="E415" s="13" t="n">
        <v>0.0151955831572102</v>
      </c>
      <c r="G415" s="13" t="n">
        <f aca="false">-E415</f>
        <v>-0.0151955831572102</v>
      </c>
      <c r="H415" s="13" t="n">
        <f aca="false">D415-E415</f>
        <v>0.0852487784102868</v>
      </c>
      <c r="I415" s="13" t="n">
        <f aca="false">ABS(G415)</f>
        <v>0.0151955831572102</v>
      </c>
      <c r="J415" s="13" t="n">
        <f aca="false">ABS(H415)</f>
        <v>0.0852487784102868</v>
      </c>
      <c r="K415" s="13" t="n">
        <f aca="false">G415^2</f>
        <v>0.00023090574748769</v>
      </c>
      <c r="L415" s="13" t="n">
        <f aca="false">H415^2</f>
        <v>0.00726735422044618</v>
      </c>
      <c r="N415" s="14" t="n">
        <v>0</v>
      </c>
      <c r="O415" s="14" t="n">
        <v>0</v>
      </c>
      <c r="P415" s="14" t="n">
        <v>0</v>
      </c>
      <c r="Q415" s="14" t="n">
        <v>0</v>
      </c>
      <c r="R415" s="14" t="n">
        <v>1</v>
      </c>
      <c r="S415" s="0" t="n">
        <f aca="false">IF(SUM(N415,O415)&gt;0,1,IF(P415&gt;0,2,3))</f>
        <v>3</v>
      </c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s="13" customFormat="true" ht="12.8" hidden="false" customHeight="false" outlineLevel="0" collapsed="false">
      <c r="A416" s="7"/>
      <c r="B416" s="0" t="n">
        <v>41</v>
      </c>
      <c r="C416" s="13" t="n">
        <v>0.701999999999995</v>
      </c>
      <c r="D416" s="13" t="n">
        <v>-0.0107145830988884</v>
      </c>
      <c r="E416" s="13" t="n">
        <v>0.022228743085398</v>
      </c>
      <c r="G416" s="13" t="n">
        <f aca="false">-E416</f>
        <v>-0.022228743085398</v>
      </c>
      <c r="H416" s="13" t="n">
        <f aca="false">D416-E416</f>
        <v>-0.0329433261842864</v>
      </c>
      <c r="I416" s="13" t="n">
        <f aca="false">ABS(G416)</f>
        <v>0.022228743085398</v>
      </c>
      <c r="J416" s="13" t="n">
        <f aca="false">ABS(H416)</f>
        <v>0.0329433261842864</v>
      </c>
      <c r="K416" s="13" t="n">
        <f aca="false">G416^2</f>
        <v>0.00049411701915663</v>
      </c>
      <c r="L416" s="13" t="n">
        <f aca="false">H416^2</f>
        <v>0.00108526274008429</v>
      </c>
      <c r="N416" s="14" t="n">
        <v>0</v>
      </c>
      <c r="O416" s="14" t="n">
        <v>0</v>
      </c>
      <c r="P416" s="14" t="n">
        <v>0</v>
      </c>
      <c r="Q416" s="14" t="n">
        <v>0</v>
      </c>
      <c r="R416" s="14" t="n">
        <v>0</v>
      </c>
      <c r="S416" s="0" t="n">
        <f aca="false">IF(SUM(N416,O416)&gt;0,1,IF(P416&gt;0,2,3))</f>
        <v>3</v>
      </c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s="13" customFormat="true" ht="12.8" hidden="false" customHeight="false" outlineLevel="0" collapsed="false">
      <c r="A417" s="7"/>
      <c r="B417" s="0" t="n">
        <v>42</v>
      </c>
      <c r="C417" s="13" t="n">
        <v>1.20199999999999</v>
      </c>
      <c r="D417" s="13" t="n">
        <v>-0.00364378839731216</v>
      </c>
      <c r="E417" s="13" t="n">
        <v>0.0214327928714993</v>
      </c>
      <c r="G417" s="13" t="n">
        <f aca="false">-E417</f>
        <v>-0.0214327928714993</v>
      </c>
      <c r="H417" s="13" t="n">
        <f aca="false">D417-E417</f>
        <v>-0.0250765812688115</v>
      </c>
      <c r="I417" s="13" t="n">
        <f aca="false">ABS(G417)</f>
        <v>0.0214327928714993</v>
      </c>
      <c r="J417" s="13" t="n">
        <f aca="false">ABS(H417)</f>
        <v>0.0250765812688115</v>
      </c>
      <c r="K417" s="13" t="n">
        <f aca="false">G417^2</f>
        <v>0.000459364610272591</v>
      </c>
      <c r="L417" s="13" t="n">
        <f aca="false">H417^2</f>
        <v>0.000628834928131306</v>
      </c>
      <c r="N417" s="14" t="n">
        <v>0</v>
      </c>
      <c r="O417" s="14" t="n">
        <v>0</v>
      </c>
      <c r="P417" s="14" t="n">
        <v>0</v>
      </c>
      <c r="Q417" s="14" t="n">
        <v>0</v>
      </c>
      <c r="R417" s="14" t="n">
        <v>0</v>
      </c>
      <c r="S417" s="0" t="n">
        <f aca="false">IF(SUM(N417,O417)&gt;0,1,IF(P417&gt;0,2,3))</f>
        <v>3</v>
      </c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s="13" customFormat="true" ht="12.8" hidden="false" customHeight="false" outlineLevel="0" collapsed="false">
      <c r="A418" s="7"/>
      <c r="B418" s="0" t="n">
        <v>43</v>
      </c>
      <c r="C418" s="13" t="n">
        <v>1.207</v>
      </c>
      <c r="D418" s="13" t="n">
        <v>-0.00932850688695908</v>
      </c>
      <c r="E418" s="13" t="n">
        <v>-0.0035644816453036</v>
      </c>
      <c r="G418" s="13" t="n">
        <f aca="false">-E418</f>
        <v>0.0035644816453036</v>
      </c>
      <c r="H418" s="13" t="n">
        <f aca="false">D418-E418</f>
        <v>-0.00576402524165548</v>
      </c>
      <c r="I418" s="13" t="n">
        <f aca="false">ABS(G418)</f>
        <v>0.0035644816453036</v>
      </c>
      <c r="J418" s="13" t="n">
        <f aca="false">ABS(H418)</f>
        <v>0.00576402524165548</v>
      </c>
      <c r="K418" s="13" t="n">
        <f aca="false">G418^2</f>
        <v>1.27055293997063E-005</v>
      </c>
      <c r="L418" s="13" t="n">
        <f aca="false">H418^2</f>
        <v>3.32239869864415E-005</v>
      </c>
      <c r="N418" s="14" t="n">
        <v>0</v>
      </c>
      <c r="O418" s="14" t="n">
        <v>0</v>
      </c>
      <c r="P418" s="14" t="n">
        <v>0</v>
      </c>
      <c r="Q418" s="14" t="n">
        <v>0</v>
      </c>
      <c r="R418" s="14" t="n">
        <v>0</v>
      </c>
      <c r="S418" s="0" t="n">
        <f aca="false">IF(SUM(N418,O418)&gt;0,1,IF(P418&gt;0,2,3))</f>
        <v>3</v>
      </c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s="13" customFormat="true" ht="12.8" hidden="false" customHeight="false" outlineLevel="0" collapsed="false">
      <c r="A419" s="7"/>
      <c r="B419" s="0" t="n">
        <v>45</v>
      </c>
      <c r="C419" s="13" t="n">
        <v>1.188</v>
      </c>
      <c r="D419" s="13" t="n">
        <v>-0.0069081038236618</v>
      </c>
      <c r="E419" s="13" t="n">
        <v>0.0818928456887973</v>
      </c>
      <c r="G419" s="13" t="n">
        <f aca="false">-E419</f>
        <v>-0.0818928456887973</v>
      </c>
      <c r="H419" s="13" t="n">
        <f aca="false">D419-E419</f>
        <v>-0.0888009495124591</v>
      </c>
      <c r="I419" s="13" t="n">
        <f aca="false">ABS(G419)</f>
        <v>0.0818928456887973</v>
      </c>
      <c r="J419" s="13" t="n">
        <f aca="false">ABS(H419)</f>
        <v>0.0888009495124591</v>
      </c>
      <c r="K419" s="13" t="n">
        <f aca="false">G419^2</f>
        <v>0.00670643817500917</v>
      </c>
      <c r="L419" s="13" t="n">
        <f aca="false">H419^2</f>
        <v>0.00788560863431431</v>
      </c>
      <c r="N419" s="14" t="n">
        <v>0</v>
      </c>
      <c r="O419" s="14" t="n">
        <v>0</v>
      </c>
      <c r="P419" s="14" t="n">
        <v>0</v>
      </c>
      <c r="Q419" s="14" t="n">
        <v>0</v>
      </c>
      <c r="R419" s="14" t="n">
        <v>0</v>
      </c>
      <c r="S419" s="0" t="n">
        <f aca="false">IF(SUM(N419,O419)&gt;0,1,IF(P419&gt;0,2,3))</f>
        <v>3</v>
      </c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s="13" customFormat="true" ht="12.8" hidden="false" customHeight="false" outlineLevel="0" collapsed="false">
      <c r="A420" s="7"/>
      <c r="B420" s="0" t="n">
        <v>46</v>
      </c>
      <c r="C420" s="13" t="n">
        <v>1.41399999999999</v>
      </c>
      <c r="D420" s="13" t="n">
        <v>-0.00823274999856949</v>
      </c>
      <c r="E420" s="13" t="n">
        <v>0.0595397774158804</v>
      </c>
      <c r="G420" s="13" t="n">
        <f aca="false">-E420</f>
        <v>-0.0595397774158804</v>
      </c>
      <c r="H420" s="13" t="n">
        <f aca="false">D420-E420</f>
        <v>-0.0677725274144499</v>
      </c>
      <c r="I420" s="13" t="n">
        <f aca="false">ABS(G420)</f>
        <v>0.0595397774158804</v>
      </c>
      <c r="J420" s="13" t="n">
        <f aca="false">ABS(H420)</f>
        <v>0.0677725274144499</v>
      </c>
      <c r="K420" s="13" t="n">
        <f aca="false">G420^2</f>
        <v>0.00354498509473258</v>
      </c>
      <c r="L420" s="13" t="n">
        <f aca="false">H420^2</f>
        <v>0.00459311547214236</v>
      </c>
      <c r="N420" s="14" t="n">
        <v>0</v>
      </c>
      <c r="O420" s="14" t="n">
        <v>0</v>
      </c>
      <c r="P420" s="14" t="n">
        <v>0</v>
      </c>
      <c r="Q420" s="14" t="n">
        <v>0</v>
      </c>
      <c r="R420" s="14" t="n">
        <v>0</v>
      </c>
      <c r="S420" s="0" t="n">
        <f aca="false">IF(SUM(N420,O420)&gt;0,1,IF(P420&gt;0,2,3))</f>
        <v>3</v>
      </c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s="13" customFormat="true" ht="12.8" hidden="false" customHeight="false" outlineLevel="0" collapsed="false">
      <c r="A421" s="7"/>
      <c r="B421" s="0" t="n">
        <v>47</v>
      </c>
      <c r="C421" s="13" t="n">
        <v>1.08299999999999</v>
      </c>
      <c r="D421" s="13" t="n">
        <v>-0.010037899017334</v>
      </c>
      <c r="E421" s="13" t="n">
        <v>0.012658835254497</v>
      </c>
      <c r="G421" s="13" t="n">
        <f aca="false">-E421</f>
        <v>-0.012658835254497</v>
      </c>
      <c r="H421" s="13" t="n">
        <f aca="false">D421-E421</f>
        <v>-0.022696734271831</v>
      </c>
      <c r="I421" s="13" t="n">
        <f aca="false">ABS(G421)</f>
        <v>0.012658835254497</v>
      </c>
      <c r="J421" s="13" t="n">
        <f aca="false">ABS(H421)</f>
        <v>0.022696734271831</v>
      </c>
      <c r="K421" s="13" t="n">
        <f aca="false">G421^2</f>
        <v>0.000160246110000496</v>
      </c>
      <c r="L421" s="13" t="n">
        <f aca="false">H421^2</f>
        <v>0.000515141746606108</v>
      </c>
      <c r="N421" s="14" t="n">
        <v>0</v>
      </c>
      <c r="O421" s="14" t="n">
        <v>0</v>
      </c>
      <c r="P421" s="14" t="n">
        <v>0</v>
      </c>
      <c r="Q421" s="14" t="n">
        <v>0</v>
      </c>
      <c r="R421" s="14" t="n">
        <v>0</v>
      </c>
      <c r="S421" s="0" t="n">
        <f aca="false">IF(SUM(N421,O421)&gt;0,1,IF(P421&gt;0,2,3))</f>
        <v>3</v>
      </c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s="13" customFormat="true" ht="12.8" hidden="false" customHeight="false" outlineLevel="0" collapsed="false">
      <c r="A422" s="7"/>
      <c r="B422" s="0" t="n">
        <v>51</v>
      </c>
      <c r="C422" s="13" t="n">
        <v>7.724</v>
      </c>
      <c r="D422" s="13" t="n">
        <v>0.0441098883748055</v>
      </c>
      <c r="E422" s="13" t="n">
        <v>0.0306617860507024</v>
      </c>
      <c r="G422" s="13" t="n">
        <f aca="false">-E422</f>
        <v>-0.0306617860507024</v>
      </c>
      <c r="H422" s="13" t="n">
        <f aca="false">D422-E422</f>
        <v>0.0134481023241031</v>
      </c>
      <c r="I422" s="13" t="n">
        <f aca="false">ABS(G422)</f>
        <v>0.0306617860507024</v>
      </c>
      <c r="J422" s="13" t="n">
        <f aca="false">ABS(H422)</f>
        <v>0.0134481023241031</v>
      </c>
      <c r="K422" s="13" t="n">
        <f aca="false">G422^2</f>
        <v>0.000940145123819048</v>
      </c>
      <c r="L422" s="13" t="n">
        <f aca="false">H422^2</f>
        <v>0.000180851456119547</v>
      </c>
      <c r="N422" s="14" t="n">
        <v>0</v>
      </c>
      <c r="O422" s="14" t="n">
        <v>0</v>
      </c>
      <c r="P422" s="14" t="n">
        <v>0</v>
      </c>
      <c r="Q422" s="14" t="n">
        <v>0</v>
      </c>
      <c r="R422" s="14" t="n">
        <v>1</v>
      </c>
      <c r="S422" s="0" t="n">
        <f aca="false">IF(SUM(N422,O422)&gt;0,1,IF(P422&gt;0,2,3))</f>
        <v>3</v>
      </c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s="13" customFormat="true" ht="12.8" hidden="false" customHeight="false" outlineLevel="0" collapsed="false">
      <c r="A423" s="7"/>
      <c r="B423" s="0" t="n">
        <v>53</v>
      </c>
      <c r="C423" s="13" t="n">
        <v>7.538</v>
      </c>
      <c r="D423" s="13" t="n">
        <v>0.0394482240080833</v>
      </c>
      <c r="E423" s="13" t="n">
        <v>0.0058172496004174</v>
      </c>
      <c r="G423" s="13" t="n">
        <f aca="false">-E423</f>
        <v>-0.0058172496004174</v>
      </c>
      <c r="H423" s="13" t="n">
        <f aca="false">D423-E423</f>
        <v>0.0336309744076659</v>
      </c>
      <c r="I423" s="13" t="n">
        <f aca="false">ABS(G423)</f>
        <v>0.0058172496004174</v>
      </c>
      <c r="J423" s="13" t="n">
        <f aca="false">ABS(H423)</f>
        <v>0.0336309744076659</v>
      </c>
      <c r="K423" s="13" t="n">
        <f aca="false">G423^2</f>
        <v>3.38403929135564E-005</v>
      </c>
      <c r="L423" s="13" t="n">
        <f aca="false">H423^2</f>
        <v>0.00113104243960908</v>
      </c>
      <c r="N423" s="14" t="n">
        <v>0</v>
      </c>
      <c r="O423" s="14" t="n">
        <v>0</v>
      </c>
      <c r="P423" s="14" t="n">
        <v>0</v>
      </c>
      <c r="Q423" s="14" t="n">
        <v>0</v>
      </c>
      <c r="R423" s="14" t="n">
        <v>0</v>
      </c>
      <c r="S423" s="0" t="n">
        <f aca="false">IF(SUM(N423,O423)&gt;0,1,IF(P423&gt;0,2,3))</f>
        <v>3</v>
      </c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s="13" customFormat="true" ht="12.8" hidden="false" customHeight="false" outlineLevel="0" collapsed="false">
      <c r="A424" s="7"/>
      <c r="B424" s="0" t="n">
        <v>55</v>
      </c>
      <c r="C424" s="13" t="n">
        <v>7.45</v>
      </c>
      <c r="D424" s="13" t="n">
        <v>0.0224551148712635</v>
      </c>
      <c r="E424" s="13" t="n">
        <v>0.0090082297934216</v>
      </c>
      <c r="G424" s="13" t="n">
        <f aca="false">-E424</f>
        <v>-0.0090082297934216</v>
      </c>
      <c r="H424" s="13" t="n">
        <f aca="false">D424-E424</f>
        <v>0.0134468850778419</v>
      </c>
      <c r="I424" s="13" t="n">
        <f aca="false">ABS(G424)</f>
        <v>0.0090082297934216</v>
      </c>
      <c r="J424" s="13" t="n">
        <f aca="false">ABS(H424)</f>
        <v>0.0134468850778419</v>
      </c>
      <c r="K424" s="13" t="n">
        <f aca="false">G424^2</f>
        <v>8.11482040110886E-005</v>
      </c>
      <c r="L424" s="13" t="n">
        <f aca="false">H424^2</f>
        <v>0.000180818718296687</v>
      </c>
      <c r="N424" s="14" t="n">
        <v>0</v>
      </c>
      <c r="O424" s="14" t="n">
        <v>0</v>
      </c>
      <c r="P424" s="14" t="n">
        <v>0</v>
      </c>
      <c r="Q424" s="14" t="n">
        <v>0</v>
      </c>
      <c r="R424" s="14" t="n">
        <v>1</v>
      </c>
      <c r="S424" s="0" t="n">
        <f aca="false">IF(SUM(N424,O424)&gt;0,1,IF(P424&gt;0,2,3))</f>
        <v>3</v>
      </c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s="13" customFormat="true" ht="12.8" hidden="false" customHeight="false" outlineLevel="0" collapsed="false">
      <c r="A425" s="7"/>
      <c r="B425" s="0" t="n">
        <v>58</v>
      </c>
      <c r="C425" s="13" t="n">
        <v>3.177</v>
      </c>
      <c r="D425" s="13" t="n">
        <v>0.0501794815063477</v>
      </c>
      <c r="E425" s="13" t="n">
        <v>-0.0361994897507906</v>
      </c>
      <c r="G425" s="13" t="n">
        <f aca="false">-E425</f>
        <v>0.0361994897507906</v>
      </c>
      <c r="H425" s="13" t="n">
        <f aca="false">D425-E425</f>
        <v>0.0863789712571383</v>
      </c>
      <c r="I425" s="13" t="n">
        <f aca="false">ABS(G425)</f>
        <v>0.0361994897507906</v>
      </c>
      <c r="J425" s="13" t="n">
        <f aca="false">ABS(H425)</f>
        <v>0.0863789712571383</v>
      </c>
      <c r="K425" s="13" t="n">
        <f aca="false">G425^2</f>
        <v>0.00131040305821759</v>
      </c>
      <c r="L425" s="13" t="n">
        <f aca="false">H425^2</f>
        <v>0.00746132667544152</v>
      </c>
      <c r="N425" s="14" t="n">
        <v>0</v>
      </c>
      <c r="O425" s="14" t="n">
        <v>0</v>
      </c>
      <c r="P425" s="14" t="n">
        <v>0</v>
      </c>
      <c r="Q425" s="14" t="n">
        <v>0</v>
      </c>
      <c r="R425" s="14" t="n">
        <v>1</v>
      </c>
      <c r="S425" s="0" t="n">
        <f aca="false">IF(SUM(N425,O425)&gt;0,1,IF(P425&gt;0,2,3))</f>
        <v>3</v>
      </c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s="13" customFormat="true" ht="12.8" hidden="false" customHeight="false" outlineLevel="0" collapsed="false">
      <c r="A426" s="7"/>
      <c r="B426" s="0" t="n">
        <v>60</v>
      </c>
      <c r="C426" s="13" t="n">
        <v>1.131</v>
      </c>
      <c r="D426" s="13" t="n">
        <v>-0.00414978712797165</v>
      </c>
      <c r="E426" s="13" t="n">
        <v>0.022035312084592</v>
      </c>
      <c r="G426" s="13" t="n">
        <f aca="false">-E426</f>
        <v>-0.022035312084592</v>
      </c>
      <c r="H426" s="13" t="n">
        <f aca="false">D426-E426</f>
        <v>-0.0261850992125636</v>
      </c>
      <c r="I426" s="13" t="n">
        <f aca="false">ABS(G426)</f>
        <v>0.022035312084592</v>
      </c>
      <c r="J426" s="13" t="n">
        <f aca="false">ABS(H426)</f>
        <v>0.0261850992125636</v>
      </c>
      <c r="K426" s="13" t="n">
        <f aca="false">G426^2</f>
        <v>0.000485554978665366</v>
      </c>
      <c r="L426" s="13" t="n">
        <f aca="false">H426^2</f>
        <v>0.000685659420771802</v>
      </c>
      <c r="N426" s="14" t="n">
        <v>0</v>
      </c>
      <c r="O426" s="14" t="n">
        <v>0</v>
      </c>
      <c r="P426" s="14" t="n">
        <v>0</v>
      </c>
      <c r="Q426" s="14" t="n">
        <v>0</v>
      </c>
      <c r="R426" s="14" t="n">
        <v>0</v>
      </c>
      <c r="S426" s="0" t="n">
        <f aca="false">IF(SUM(N426,O426)&gt;0,1,IF(P426&gt;0,2,3))</f>
        <v>3</v>
      </c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s="13" customFormat="true" ht="12.8" hidden="false" customHeight="false" outlineLevel="0" collapsed="false">
      <c r="A427" s="7"/>
      <c r="B427" s="0" t="n">
        <v>61</v>
      </c>
      <c r="C427" s="13" t="n">
        <v>1.399</v>
      </c>
      <c r="D427" s="13" t="n">
        <v>-0.0108279138803482</v>
      </c>
      <c r="E427" s="13" t="n">
        <v>0.0285060314464245</v>
      </c>
      <c r="G427" s="13" t="n">
        <f aca="false">-E427</f>
        <v>-0.0285060314464245</v>
      </c>
      <c r="H427" s="13" t="n">
        <f aca="false">D427-E427</f>
        <v>-0.0393339453267727</v>
      </c>
      <c r="I427" s="13" t="n">
        <f aca="false">ABS(G427)</f>
        <v>0.0285060314464245</v>
      </c>
      <c r="J427" s="13" t="n">
        <f aca="false">ABS(H427)</f>
        <v>0.0393339453267727</v>
      </c>
      <c r="K427" s="13" t="n">
        <f aca="false">G427^2</f>
        <v>0.000812593828824542</v>
      </c>
      <c r="L427" s="13" t="n">
        <f aca="false">H427^2</f>
        <v>0.00154715925496954</v>
      </c>
      <c r="N427" s="14" t="n">
        <v>0</v>
      </c>
      <c r="O427" s="14" t="n">
        <v>0</v>
      </c>
      <c r="P427" s="14" t="n">
        <v>0</v>
      </c>
      <c r="Q427" s="14" t="n">
        <v>0</v>
      </c>
      <c r="R427" s="14" t="n">
        <v>0</v>
      </c>
      <c r="S427" s="0" t="n">
        <f aca="false">IF(SUM(N427,O427)&gt;0,1,IF(P427&gt;0,2,3))</f>
        <v>3</v>
      </c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s="13" customFormat="true" ht="12.8" hidden="false" customHeight="false" outlineLevel="0" collapsed="false">
      <c r="A428" s="7"/>
      <c r="B428" s="0" t="n">
        <v>62</v>
      </c>
      <c r="C428" s="13" t="n">
        <v>1.001</v>
      </c>
      <c r="D428" s="13" t="n">
        <v>-0.0104683041572571</v>
      </c>
      <c r="E428" s="13" t="n">
        <v>-0.0128758813572723</v>
      </c>
      <c r="G428" s="13" t="n">
        <f aca="false">-E428</f>
        <v>0.0128758813572723</v>
      </c>
      <c r="H428" s="13" t="n">
        <f aca="false">D428-E428</f>
        <v>0.0024075772000152</v>
      </c>
      <c r="I428" s="13" t="n">
        <f aca="false">ABS(G428)</f>
        <v>0.0128758813572723</v>
      </c>
      <c r="J428" s="13" t="n">
        <f aca="false">ABS(H428)</f>
        <v>0.0024075772000152</v>
      </c>
      <c r="K428" s="13" t="n">
        <f aca="false">G428^2</f>
        <v>0.000165788320726552</v>
      </c>
      <c r="L428" s="13" t="n">
        <f aca="false">H428^2</f>
        <v>5.79642797403303E-006</v>
      </c>
      <c r="N428" s="14" t="n">
        <v>0</v>
      </c>
      <c r="O428" s="14" t="n">
        <v>0</v>
      </c>
      <c r="P428" s="14" t="n">
        <v>0</v>
      </c>
      <c r="Q428" s="14" t="n">
        <v>0</v>
      </c>
      <c r="R428" s="14" t="n">
        <v>0</v>
      </c>
      <c r="S428" s="0" t="n">
        <f aca="false">IF(SUM(N428,O428)&gt;0,1,IF(P428&gt;0,2,3))</f>
        <v>3</v>
      </c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s="13" customFormat="true" ht="12.8" hidden="false" customHeight="false" outlineLevel="0" collapsed="false">
      <c r="A429" s="7"/>
      <c r="B429" s="0" t="n">
        <v>64</v>
      </c>
      <c r="C429" s="13" t="n">
        <v>1.32699999999999</v>
      </c>
      <c r="D429" s="13" t="n">
        <v>-0.00984545052051544</v>
      </c>
      <c r="E429" s="13" t="n">
        <v>0.0026357363841021</v>
      </c>
      <c r="G429" s="13" t="n">
        <f aca="false">-E429</f>
        <v>-0.0026357363841021</v>
      </c>
      <c r="H429" s="13" t="n">
        <f aca="false">D429-E429</f>
        <v>-0.0124811869046175</v>
      </c>
      <c r="I429" s="13" t="n">
        <f aca="false">ABS(G429)</f>
        <v>0.0026357363841021</v>
      </c>
      <c r="J429" s="13" t="n">
        <f aca="false">ABS(H429)</f>
        <v>0.0124811869046175</v>
      </c>
      <c r="K429" s="13" t="n">
        <f aca="false">G429^2</f>
        <v>6.94710628647961E-006</v>
      </c>
      <c r="L429" s="13" t="n">
        <f aca="false">H429^2</f>
        <v>0.000155780026547996</v>
      </c>
      <c r="N429" s="14" t="n">
        <v>0</v>
      </c>
      <c r="O429" s="14" t="n">
        <v>0</v>
      </c>
      <c r="P429" s="14" t="n">
        <v>0</v>
      </c>
      <c r="Q429" s="14" t="n">
        <v>0</v>
      </c>
      <c r="R429" s="14" t="n">
        <v>0</v>
      </c>
      <c r="S429" s="0" t="n">
        <f aca="false">IF(SUM(N429,O429)&gt;0,1,IF(P429&gt;0,2,3))</f>
        <v>3</v>
      </c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s="13" customFormat="true" ht="12.8" hidden="false" customHeight="false" outlineLevel="0" collapsed="false">
      <c r="A430" s="7"/>
      <c r="B430" s="0" t="n">
        <v>65</v>
      </c>
      <c r="C430" s="13" t="n">
        <v>1.189</v>
      </c>
      <c r="D430" s="13" t="n">
        <v>-0.0103643983602524</v>
      </c>
      <c r="E430" s="13" t="n">
        <v>-0.0100942803552485</v>
      </c>
      <c r="G430" s="13" t="n">
        <f aca="false">-E430</f>
        <v>0.0100942803552485</v>
      </c>
      <c r="H430" s="13" t="n">
        <f aca="false">D430-E430</f>
        <v>-0.0002701180050039</v>
      </c>
      <c r="I430" s="13" t="n">
        <f aca="false">ABS(G430)</f>
        <v>0.0100942803552485</v>
      </c>
      <c r="J430" s="13" t="n">
        <f aca="false">ABS(H430)</f>
        <v>0.0002701180050039</v>
      </c>
      <c r="K430" s="13" t="n">
        <f aca="false">G430^2</f>
        <v>0.000101894495890356</v>
      </c>
      <c r="L430" s="13" t="n">
        <f aca="false">H430^2</f>
        <v>7.29637366272868E-008</v>
      </c>
      <c r="N430" s="14" t="n">
        <v>0</v>
      </c>
      <c r="O430" s="14" t="n">
        <v>0</v>
      </c>
      <c r="P430" s="14" t="n">
        <v>0</v>
      </c>
      <c r="Q430" s="14" t="n">
        <v>0</v>
      </c>
      <c r="R430" s="14" t="n">
        <v>0</v>
      </c>
      <c r="S430" s="0" t="n">
        <f aca="false">IF(SUM(N430,O430)&gt;0,1,IF(P430&gt;0,2,3))</f>
        <v>3</v>
      </c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s="13" customFormat="true" ht="12.8" hidden="false" customHeight="false" outlineLevel="0" collapsed="false">
      <c r="A431" s="7"/>
      <c r="B431" s="0" t="n">
        <v>66</v>
      </c>
      <c r="C431" s="13" t="n">
        <v>1.472</v>
      </c>
      <c r="D431" s="13" t="n">
        <v>-0.00858248025178909</v>
      </c>
      <c r="E431" s="13" t="n">
        <v>-0.0389135868341605</v>
      </c>
      <c r="G431" s="13" t="n">
        <f aca="false">-E431</f>
        <v>0.0389135868341605</v>
      </c>
      <c r="H431" s="13" t="n">
        <f aca="false">D431-E431</f>
        <v>0.0303311065823714</v>
      </c>
      <c r="I431" s="13" t="n">
        <f aca="false">ABS(G431)</f>
        <v>0.0389135868341605</v>
      </c>
      <c r="J431" s="13" t="n">
        <f aca="false">ABS(H431)</f>
        <v>0.0303311065823714</v>
      </c>
      <c r="K431" s="13" t="n">
        <f aca="false">G431^2</f>
        <v>0.00151426724029975</v>
      </c>
      <c r="L431" s="13" t="n">
        <f aca="false">H431^2</f>
        <v>0.000919976026511174</v>
      </c>
      <c r="N431" s="14" t="n">
        <v>0</v>
      </c>
      <c r="O431" s="14" t="n">
        <v>0</v>
      </c>
      <c r="P431" s="14" t="n">
        <v>0</v>
      </c>
      <c r="Q431" s="14" t="n">
        <v>0</v>
      </c>
      <c r="R431" s="14" t="n">
        <v>0</v>
      </c>
      <c r="S431" s="0" t="n">
        <f aca="false">IF(SUM(N431,O431)&gt;0,1,IF(P431&gt;0,2,3))</f>
        <v>3</v>
      </c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s="13" customFormat="true" ht="12.8" hidden="false" customHeight="false" outlineLevel="0" collapsed="false">
      <c r="A432" s="7"/>
      <c r="B432" s="0" t="n">
        <v>68</v>
      </c>
      <c r="C432" s="13" t="n">
        <v>3.217</v>
      </c>
      <c r="D432" s="13" t="n">
        <v>0.0607227720320225</v>
      </c>
      <c r="E432" s="13" t="n">
        <v>0.0140224708069623</v>
      </c>
      <c r="G432" s="13" t="n">
        <f aca="false">-E432</f>
        <v>-0.0140224708069623</v>
      </c>
      <c r="H432" s="13" t="n">
        <f aca="false">D432-E432</f>
        <v>0.0467003012250602</v>
      </c>
      <c r="I432" s="13" t="n">
        <f aca="false">ABS(G432)</f>
        <v>0.0140224708069623</v>
      </c>
      <c r="J432" s="13" t="n">
        <f aca="false">ABS(H432)</f>
        <v>0.0467003012250602</v>
      </c>
      <c r="K432" s="13" t="n">
        <f aca="false">G432^2</f>
        <v>0.00019662968753211</v>
      </c>
      <c r="L432" s="13" t="n">
        <f aca="false">H432^2</f>
        <v>0.00218091813451136</v>
      </c>
      <c r="N432" s="14" t="n">
        <v>0</v>
      </c>
      <c r="O432" s="14" t="n">
        <v>0</v>
      </c>
      <c r="P432" s="14" t="n">
        <v>0</v>
      </c>
      <c r="Q432" s="14" t="n">
        <v>0</v>
      </c>
      <c r="R432" s="14" t="n">
        <v>1</v>
      </c>
      <c r="S432" s="0" t="n">
        <f aca="false">IF(SUM(N432,O432)&gt;0,1,IF(P432&gt;0,2,3))</f>
        <v>3</v>
      </c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s="13" customFormat="true" ht="12.8" hidden="false" customHeight="false" outlineLevel="0" collapsed="false">
      <c r="A433" s="7"/>
      <c r="B433" s="0" t="n">
        <v>70</v>
      </c>
      <c r="C433" s="13" t="n">
        <v>1.339</v>
      </c>
      <c r="D433" s="13" t="n">
        <v>-0.00801477581262589</v>
      </c>
      <c r="E433" s="13" t="n">
        <v>-0.0062265097258255</v>
      </c>
      <c r="G433" s="13" t="n">
        <f aca="false">-E433</f>
        <v>0.0062265097258255</v>
      </c>
      <c r="H433" s="13" t="n">
        <f aca="false">D433-E433</f>
        <v>-0.00178826608680039</v>
      </c>
      <c r="I433" s="13" t="n">
        <f aca="false">ABS(G433)</f>
        <v>0.0062265097258255</v>
      </c>
      <c r="J433" s="13" t="n">
        <f aca="false">ABS(H433)</f>
        <v>0.00178826608680039</v>
      </c>
      <c r="K433" s="13" t="n">
        <f aca="false">G433^2</f>
        <v>3.87694233657995E-005</v>
      </c>
      <c r="L433" s="13" t="n">
        <f aca="false">H433^2</f>
        <v>3.19789559720038E-006</v>
      </c>
      <c r="N433" s="14" t="n">
        <v>0</v>
      </c>
      <c r="O433" s="14" t="n">
        <v>0</v>
      </c>
      <c r="P433" s="14" t="n">
        <v>0</v>
      </c>
      <c r="Q433" s="14" t="n">
        <v>0</v>
      </c>
      <c r="R433" s="14" t="n">
        <v>0</v>
      </c>
      <c r="S433" s="0" t="n">
        <f aca="false">IF(SUM(N433,O433)&gt;0,1,IF(P433&gt;0,2,3))</f>
        <v>3</v>
      </c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s="13" customFormat="true" ht="12.8" hidden="false" customHeight="false" outlineLevel="0" collapsed="false">
      <c r="A434" s="7"/>
      <c r="B434" s="0" t="n">
        <v>71</v>
      </c>
      <c r="C434" s="13" t="n">
        <v>1.19899999999999</v>
      </c>
      <c r="D434" s="13" t="n">
        <v>-0.0096074640750885</v>
      </c>
      <c r="E434" s="13" t="n">
        <v>0.0044348129261869</v>
      </c>
      <c r="G434" s="13" t="n">
        <f aca="false">-E434</f>
        <v>-0.0044348129261869</v>
      </c>
      <c r="H434" s="13" t="n">
        <f aca="false">D434-E434</f>
        <v>-0.0140422770012754</v>
      </c>
      <c r="I434" s="13" t="n">
        <f aca="false">ABS(G434)</f>
        <v>0.0044348129261869</v>
      </c>
      <c r="J434" s="13" t="n">
        <f aca="false">ABS(H434)</f>
        <v>0.0140422770012754</v>
      </c>
      <c r="K434" s="13" t="n">
        <f aca="false">G434^2</f>
        <v>1.96675656902744E-005</v>
      </c>
      <c r="L434" s="13" t="n">
        <f aca="false">H434^2</f>
        <v>0.000197185543380548</v>
      </c>
      <c r="N434" s="14" t="n">
        <v>0</v>
      </c>
      <c r="O434" s="14" t="n">
        <v>0</v>
      </c>
      <c r="P434" s="14" t="n">
        <v>0</v>
      </c>
      <c r="Q434" s="14" t="n">
        <v>0</v>
      </c>
      <c r="R434" s="14" t="n">
        <v>0</v>
      </c>
      <c r="S434" s="0" t="n">
        <f aca="false">IF(SUM(N434,O434)&gt;0,1,IF(P434&gt;0,2,3))</f>
        <v>3</v>
      </c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s="13" customFormat="true" ht="12.8" hidden="false" customHeight="false" outlineLevel="0" collapsed="false">
      <c r="A435" s="7"/>
      <c r="B435" s="0" t="n">
        <v>72</v>
      </c>
      <c r="C435" s="13" t="n">
        <v>1.221</v>
      </c>
      <c r="D435" s="13" t="n">
        <v>-0.00849728286266327</v>
      </c>
      <c r="E435" s="13" t="n">
        <v>0.0048668442667774</v>
      </c>
      <c r="G435" s="13" t="n">
        <f aca="false">-E435</f>
        <v>-0.0048668442667774</v>
      </c>
      <c r="H435" s="13" t="n">
        <f aca="false">D435-E435</f>
        <v>-0.0133641271294407</v>
      </c>
      <c r="I435" s="13" t="n">
        <f aca="false">ABS(G435)</f>
        <v>0.0048668442667774</v>
      </c>
      <c r="J435" s="13" t="n">
        <f aca="false">ABS(H435)</f>
        <v>0.0133641271294407</v>
      </c>
      <c r="K435" s="13" t="n">
        <f aca="false">G435^2</f>
        <v>2.3686173117064E-005</v>
      </c>
      <c r="L435" s="13" t="n">
        <f aca="false">H435^2</f>
        <v>0.000178599893931852</v>
      </c>
      <c r="N435" s="14" t="n">
        <v>0</v>
      </c>
      <c r="O435" s="14" t="n">
        <v>0</v>
      </c>
      <c r="P435" s="14" t="n">
        <v>0</v>
      </c>
      <c r="Q435" s="14" t="n">
        <v>0</v>
      </c>
      <c r="R435" s="14" t="n">
        <v>0</v>
      </c>
      <c r="S435" s="0" t="n">
        <f aca="false">IF(SUM(N435,O435)&gt;0,1,IF(P435&gt;0,2,3))</f>
        <v>3</v>
      </c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s="13" customFormat="true" ht="12.8" hidden="false" customHeight="false" outlineLevel="0" collapsed="false">
      <c r="A436" s="7"/>
      <c r="B436" s="0" t="n">
        <v>74</v>
      </c>
      <c r="C436" s="13" t="n">
        <v>1.118</v>
      </c>
      <c r="D436" s="13" t="n">
        <v>0.000266201794147491</v>
      </c>
      <c r="E436" s="13" t="n">
        <v>0.0042146144250401</v>
      </c>
      <c r="G436" s="13" t="n">
        <f aca="false">-E436</f>
        <v>-0.0042146144250401</v>
      </c>
      <c r="H436" s="13" t="n">
        <f aca="false">D436-E436</f>
        <v>-0.00394841263089261</v>
      </c>
      <c r="I436" s="13" t="n">
        <f aca="false">ABS(G436)</f>
        <v>0.0042146144250401</v>
      </c>
      <c r="J436" s="13" t="n">
        <f aca="false">ABS(H436)</f>
        <v>0.00394841263089261</v>
      </c>
      <c r="K436" s="13" t="n">
        <f aca="false">G436^2</f>
        <v>1.77629747517561E-005</v>
      </c>
      <c r="L436" s="13" t="n">
        <f aca="false">H436^2</f>
        <v>1.55899623037923E-005</v>
      </c>
      <c r="N436" s="14" t="n">
        <v>0</v>
      </c>
      <c r="O436" s="14" t="n">
        <v>0</v>
      </c>
      <c r="P436" s="14" t="n">
        <v>0</v>
      </c>
      <c r="Q436" s="14" t="n">
        <v>0</v>
      </c>
      <c r="R436" s="14" t="n">
        <v>0</v>
      </c>
      <c r="S436" s="0" t="n">
        <f aca="false">IF(SUM(N436,O436)&gt;0,1,IF(P436&gt;0,2,3))</f>
        <v>3</v>
      </c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s="13" customFormat="true" ht="12.8" hidden="false" customHeight="false" outlineLevel="0" collapsed="false">
      <c r="A437" s="7"/>
      <c r="B437" s="0" t="n">
        <v>75</v>
      </c>
      <c r="C437" s="13" t="n">
        <v>2.00999999999999</v>
      </c>
      <c r="D437" s="13" t="n">
        <v>0.0221528969705105</v>
      </c>
      <c r="E437" s="13" t="n">
        <v>0.0330072189939179</v>
      </c>
      <c r="G437" s="13" t="n">
        <f aca="false">-E437</f>
        <v>-0.0330072189939179</v>
      </c>
      <c r="H437" s="13" t="n">
        <f aca="false">D437-E437</f>
        <v>-0.0108543220234074</v>
      </c>
      <c r="I437" s="13" t="n">
        <f aca="false">ABS(G437)</f>
        <v>0.0330072189939179</v>
      </c>
      <c r="J437" s="13" t="n">
        <f aca="false">ABS(H437)</f>
        <v>0.0108543220234074</v>
      </c>
      <c r="K437" s="13" t="n">
        <f aca="false">G437^2</f>
        <v>0.00108947650571245</v>
      </c>
      <c r="L437" s="13" t="n">
        <f aca="false">H437^2</f>
        <v>0.000117816306587827</v>
      </c>
      <c r="N437" s="14" t="n">
        <v>0</v>
      </c>
      <c r="O437" s="14" t="n">
        <v>0</v>
      </c>
      <c r="P437" s="14" t="n">
        <v>0</v>
      </c>
      <c r="Q437" s="14" t="n">
        <v>0</v>
      </c>
      <c r="R437" s="14" t="n">
        <v>0</v>
      </c>
      <c r="S437" s="0" t="n">
        <f aca="false">IF(SUM(N437,O437)&gt;0,1,IF(P437&gt;0,2,3))</f>
        <v>3</v>
      </c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s="13" customFormat="true" ht="12.8" hidden="false" customHeight="false" outlineLevel="0" collapsed="false">
      <c r="A438" s="7"/>
      <c r="B438" s="0" t="n">
        <v>76</v>
      </c>
      <c r="C438" s="13" t="n">
        <v>1.114</v>
      </c>
      <c r="D438" s="13" t="n">
        <v>-0.00842388719320297</v>
      </c>
      <c r="E438" s="13" t="n">
        <v>0.0123038002282157</v>
      </c>
      <c r="G438" s="13" t="n">
        <f aca="false">-E438</f>
        <v>-0.0123038002282157</v>
      </c>
      <c r="H438" s="13" t="n">
        <f aca="false">D438-E438</f>
        <v>-0.0207276874214187</v>
      </c>
      <c r="I438" s="13" t="n">
        <f aca="false">ABS(G438)</f>
        <v>0.0123038002282157</v>
      </c>
      <c r="J438" s="13" t="n">
        <f aca="false">ABS(H438)</f>
        <v>0.0207276874214187</v>
      </c>
      <c r="K438" s="13" t="n">
        <f aca="false">G438^2</f>
        <v>0.000151383500055841</v>
      </c>
      <c r="L438" s="13" t="n">
        <f aca="false">H438^2</f>
        <v>0.000429637025840038</v>
      </c>
      <c r="N438" s="14" t="n">
        <v>0</v>
      </c>
      <c r="O438" s="14" t="n">
        <v>0</v>
      </c>
      <c r="P438" s="14" t="n">
        <v>0</v>
      </c>
      <c r="Q438" s="14" t="n">
        <v>0</v>
      </c>
      <c r="R438" s="14" t="n">
        <v>0</v>
      </c>
      <c r="S438" s="0" t="n">
        <f aca="false">IF(SUM(N438,O438)&gt;0,1,IF(P438&gt;0,2,3))</f>
        <v>3</v>
      </c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s="13" customFormat="true" ht="12.8" hidden="false" customHeight="false" outlineLevel="0" collapsed="false">
      <c r="A439" s="7"/>
      <c r="B439" s="0" t="n">
        <v>78</v>
      </c>
      <c r="C439" s="13" t="n">
        <v>-0.116000000000003</v>
      </c>
      <c r="D439" s="13" t="n">
        <v>0.00852440670132637</v>
      </c>
      <c r="E439" s="13" t="n">
        <v>-0.0032954415999257</v>
      </c>
      <c r="G439" s="13" t="n">
        <f aca="false">-E439</f>
        <v>0.0032954415999257</v>
      </c>
      <c r="H439" s="13" t="n">
        <f aca="false">D439-E439</f>
        <v>0.0118198483012521</v>
      </c>
      <c r="I439" s="13" t="n">
        <f aca="false">ABS(G439)</f>
        <v>0.0032954415999257</v>
      </c>
      <c r="J439" s="13" t="n">
        <f aca="false">ABS(H439)</f>
        <v>0.0118198483012521</v>
      </c>
      <c r="K439" s="13" t="n">
        <f aca="false">G439^2</f>
        <v>1.08599353385209E-005</v>
      </c>
      <c r="L439" s="13" t="n">
        <f aca="false">H439^2</f>
        <v>0.000139708813864611</v>
      </c>
      <c r="N439" s="14" t="n">
        <v>0</v>
      </c>
      <c r="O439" s="14" t="n">
        <v>0</v>
      </c>
      <c r="P439" s="14" t="n">
        <v>0</v>
      </c>
      <c r="Q439" s="14" t="n">
        <v>1</v>
      </c>
      <c r="R439" s="14" t="n">
        <v>0</v>
      </c>
      <c r="S439" s="0" t="n">
        <f aca="false">IF(SUM(N439,O439)&gt;0,1,IF(P439&gt;0,2,3))</f>
        <v>3</v>
      </c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s="13" customFormat="true" ht="12.8" hidden="false" customHeight="false" outlineLevel="0" collapsed="false">
      <c r="A440" s="7"/>
      <c r="B440" s="0" t="n">
        <v>79</v>
      </c>
      <c r="C440" s="13" t="n">
        <v>-0.179000000000006</v>
      </c>
      <c r="D440" s="13" t="n">
        <v>0.0222720131278038</v>
      </c>
      <c r="E440" s="13" t="n">
        <v>0.300051943875955</v>
      </c>
      <c r="G440" s="13" t="n">
        <f aca="false">-E440</f>
        <v>-0.300051943875955</v>
      </c>
      <c r="H440" s="13" t="n">
        <f aca="false">D440-E440</f>
        <v>-0.277779930748151</v>
      </c>
      <c r="I440" s="13" t="n">
        <f aca="false">ABS(G440)</f>
        <v>0.300051943875955</v>
      </c>
      <c r="J440" s="13" t="n">
        <f aca="false">ABS(H440)</f>
        <v>0.277779930748151</v>
      </c>
      <c r="K440" s="13" t="n">
        <f aca="false">G440^2</f>
        <v>0.0900311690237393</v>
      </c>
      <c r="L440" s="13" t="n">
        <f aca="false">H440^2</f>
        <v>0.0771616899264477</v>
      </c>
      <c r="N440" s="14" t="n">
        <v>0</v>
      </c>
      <c r="O440" s="14" t="n">
        <v>0</v>
      </c>
      <c r="P440" s="14" t="n">
        <v>0</v>
      </c>
      <c r="Q440" s="14" t="n">
        <v>1</v>
      </c>
      <c r="R440" s="14" t="n">
        <v>0</v>
      </c>
      <c r="S440" s="0" t="n">
        <f aca="false">IF(SUM(N440,O440)&gt;0,1,IF(P440&gt;0,2,3))</f>
        <v>3</v>
      </c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s="13" customFormat="true" ht="12.8" hidden="false" customHeight="false" outlineLevel="0" collapsed="false">
      <c r="A441" s="7"/>
      <c r="B441" s="0" t="n">
        <v>80</v>
      </c>
      <c r="C441" s="13" t="n">
        <v>0.200999999999997</v>
      </c>
      <c r="D441" s="13" t="n">
        <v>0.0209280364215374</v>
      </c>
      <c r="E441" s="13" t="n">
        <v>0.0092163234004679</v>
      </c>
      <c r="G441" s="13" t="n">
        <f aca="false">-E441</f>
        <v>-0.0092163234004679</v>
      </c>
      <c r="H441" s="13" t="n">
        <f aca="false">D441-E441</f>
        <v>0.0117117130210695</v>
      </c>
      <c r="I441" s="13" t="n">
        <f aca="false">ABS(G441)</f>
        <v>0.0092163234004679</v>
      </c>
      <c r="J441" s="13" t="n">
        <f aca="false">ABS(H441)</f>
        <v>0.0117117130210695</v>
      </c>
      <c r="K441" s="13" t="n">
        <f aca="false">G441^2</f>
        <v>8.49406170220122E-005</v>
      </c>
      <c r="L441" s="13" t="n">
        <f aca="false">H441^2</f>
        <v>0.000137164221887889</v>
      </c>
      <c r="N441" s="14" t="n">
        <v>0</v>
      </c>
      <c r="O441" s="14" t="n">
        <v>0</v>
      </c>
      <c r="P441" s="14" t="n">
        <v>0</v>
      </c>
      <c r="Q441" s="14" t="n">
        <v>1</v>
      </c>
      <c r="R441" s="14" t="n">
        <v>0</v>
      </c>
      <c r="S441" s="0" t="n">
        <f aca="false">IF(SUM(N441,O441)&gt;0,1,IF(P441&gt;0,2,3))</f>
        <v>3</v>
      </c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s="13" customFormat="true" ht="12.8" hidden="false" customHeight="false" outlineLevel="0" collapsed="false">
      <c r="A442" s="7"/>
      <c r="B442" s="0" t="n">
        <v>82</v>
      </c>
      <c r="C442" s="13" t="n">
        <v>0.383999999999997</v>
      </c>
      <c r="D442" s="13" t="n">
        <v>0.0353744439780712</v>
      </c>
      <c r="E442" s="13" t="n">
        <v>-0.0910893558579545</v>
      </c>
      <c r="G442" s="13" t="n">
        <f aca="false">-E442</f>
        <v>0.0910893558579545</v>
      </c>
      <c r="H442" s="13" t="n">
        <f aca="false">D442-E442</f>
        <v>0.126463799836026</v>
      </c>
      <c r="I442" s="13" t="n">
        <f aca="false">ABS(G442)</f>
        <v>0.0910893558579545</v>
      </c>
      <c r="J442" s="13" t="n">
        <f aca="false">ABS(H442)</f>
        <v>0.126463799836026</v>
      </c>
      <c r="K442" s="13" t="n">
        <f aca="false">G442^2</f>
        <v>0.00829727075061707</v>
      </c>
      <c r="L442" s="13" t="n">
        <f aca="false">H442^2</f>
        <v>0.0159930926689664</v>
      </c>
      <c r="N442" s="14" t="n">
        <v>0</v>
      </c>
      <c r="O442" s="14" t="n">
        <v>0</v>
      </c>
      <c r="P442" s="14" t="n">
        <v>0</v>
      </c>
      <c r="Q442" s="14" t="n">
        <v>1</v>
      </c>
      <c r="R442" s="14" t="n">
        <v>0</v>
      </c>
      <c r="S442" s="0" t="n">
        <f aca="false">IF(SUM(N442,O442)&gt;0,1,IF(P442&gt;0,2,3))</f>
        <v>3</v>
      </c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s="13" customFormat="true" ht="12.8" hidden="false" customHeight="false" outlineLevel="0" collapsed="false">
      <c r="A443" s="7"/>
      <c r="B443" s="0" t="n">
        <v>83</v>
      </c>
      <c r="C443" s="13" t="n">
        <v>0.266999999999996</v>
      </c>
      <c r="D443" s="13" t="n">
        <v>0.0263195410370827</v>
      </c>
      <c r="E443" s="13" t="n">
        <v>-0.0073497730900783</v>
      </c>
      <c r="G443" s="13" t="n">
        <f aca="false">-E443</f>
        <v>0.0073497730900783</v>
      </c>
      <c r="H443" s="13" t="n">
        <f aca="false">D443-E443</f>
        <v>0.033669314127161</v>
      </c>
      <c r="I443" s="13" t="n">
        <f aca="false">ABS(G443)</f>
        <v>0.0073497730900783</v>
      </c>
      <c r="J443" s="13" t="n">
        <f aca="false">ABS(H443)</f>
        <v>0.033669314127161</v>
      </c>
      <c r="K443" s="13" t="n">
        <f aca="false">G443^2</f>
        <v>5.40191644756391E-005</v>
      </c>
      <c r="L443" s="13" t="n">
        <f aca="false">H443^2</f>
        <v>0.00113362271379344</v>
      </c>
      <c r="N443" s="14" t="n">
        <v>0</v>
      </c>
      <c r="O443" s="14" t="n">
        <v>0</v>
      </c>
      <c r="P443" s="14" t="n">
        <v>0</v>
      </c>
      <c r="Q443" s="14" t="n">
        <v>1</v>
      </c>
      <c r="R443" s="14" t="n">
        <v>0</v>
      </c>
      <c r="S443" s="0" t="n">
        <f aca="false">IF(SUM(N443,O443)&gt;0,1,IF(P443&gt;0,2,3))</f>
        <v>3</v>
      </c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s="13" customFormat="true" ht="12.8" hidden="false" customHeight="false" outlineLevel="0" collapsed="false">
      <c r="A444" s="7"/>
      <c r="B444" s="0" t="n">
        <v>84</v>
      </c>
      <c r="C444" s="13" t="n">
        <v>-0.118000000000006</v>
      </c>
      <c r="D444" s="13" t="n">
        <v>0.0216429568827152</v>
      </c>
      <c r="E444" s="13" t="n">
        <v>-0.264827911259052</v>
      </c>
      <c r="G444" s="13" t="n">
        <f aca="false">-E444</f>
        <v>0.264827911259052</v>
      </c>
      <c r="H444" s="13" t="n">
        <f aca="false">D444-E444</f>
        <v>0.286470868141767</v>
      </c>
      <c r="I444" s="13" t="n">
        <f aca="false">ABS(G444)</f>
        <v>0.264827911259052</v>
      </c>
      <c r="J444" s="13" t="n">
        <f aca="false">ABS(H444)</f>
        <v>0.286470868141767</v>
      </c>
      <c r="K444" s="13" t="n">
        <f aca="false">G444^2</f>
        <v>0.0701338225818323</v>
      </c>
      <c r="L444" s="13" t="n">
        <f aca="false">H444^2</f>
        <v>0.0820655582938978</v>
      </c>
      <c r="N444" s="14" t="n">
        <v>0</v>
      </c>
      <c r="O444" s="14" t="n">
        <v>0</v>
      </c>
      <c r="P444" s="14" t="n">
        <v>0</v>
      </c>
      <c r="Q444" s="14" t="n">
        <v>1</v>
      </c>
      <c r="R444" s="14" t="n">
        <v>0</v>
      </c>
      <c r="S444" s="0" t="n">
        <f aca="false">IF(SUM(N444,O444)&gt;0,1,IF(P444&gt;0,2,3))</f>
        <v>3</v>
      </c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s="13" customFormat="true" ht="12.8" hidden="false" customHeight="false" outlineLevel="0" collapsed="false">
      <c r="A445" s="7"/>
      <c r="B445" s="0" t="n">
        <v>86</v>
      </c>
      <c r="C445" s="13" t="n">
        <v>-0.923000000000002</v>
      </c>
      <c r="D445" s="13" t="n">
        <v>0.0377811789512634</v>
      </c>
      <c r="E445" s="13" t="n">
        <v>0.0527962879742659</v>
      </c>
      <c r="G445" s="13" t="n">
        <f aca="false">-E445</f>
        <v>-0.0527962879742659</v>
      </c>
      <c r="H445" s="13" t="n">
        <f aca="false">D445-E445</f>
        <v>-0.0150151090230025</v>
      </c>
      <c r="I445" s="13" t="n">
        <f aca="false">ABS(G445)</f>
        <v>0.0527962879742659</v>
      </c>
      <c r="J445" s="13" t="n">
        <f aca="false">ABS(H445)</f>
        <v>0.0150151090230025</v>
      </c>
      <c r="K445" s="13" t="n">
        <f aca="false">G445^2</f>
        <v>0.00278744802386161</v>
      </c>
      <c r="L445" s="13" t="n">
        <f aca="false">H445^2</f>
        <v>0.000225453498972651</v>
      </c>
      <c r="N445" s="14" t="n">
        <v>0</v>
      </c>
      <c r="O445" s="14" t="n">
        <v>0</v>
      </c>
      <c r="P445" s="14" t="n">
        <v>0</v>
      </c>
      <c r="Q445" s="14" t="n">
        <v>1</v>
      </c>
      <c r="R445" s="14" t="n">
        <v>0</v>
      </c>
      <c r="S445" s="0" t="n">
        <f aca="false">IF(SUM(N445,O445)&gt;0,1,IF(P445&gt;0,2,3))</f>
        <v>3</v>
      </c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s="13" customFormat="true" ht="12.8" hidden="false" customHeight="false" outlineLevel="0" collapsed="false">
      <c r="A446" s="7"/>
      <c r="B446" s="0" t="n">
        <v>87</v>
      </c>
      <c r="C446" s="13" t="n">
        <v>-0.690000000000005</v>
      </c>
      <c r="D446" s="13" t="n">
        <v>-0.00646594911813736</v>
      </c>
      <c r="E446" s="13" t="n">
        <v>0.0272964826719202</v>
      </c>
      <c r="G446" s="13" t="n">
        <f aca="false">-E446</f>
        <v>-0.0272964826719202</v>
      </c>
      <c r="H446" s="13" t="n">
        <f aca="false">D446-E446</f>
        <v>-0.0337624317900576</v>
      </c>
      <c r="I446" s="13" t="n">
        <f aca="false">ABS(G446)</f>
        <v>0.0272964826719202</v>
      </c>
      <c r="J446" s="13" t="n">
        <f aca="false">ABS(H446)</f>
        <v>0.0337624317900576</v>
      </c>
      <c r="K446" s="13" t="n">
        <f aca="false">G446^2</f>
        <v>0.00074509796625844</v>
      </c>
      <c r="L446" s="13" t="n">
        <f aca="false">H446^2</f>
        <v>0.00113990180037829</v>
      </c>
      <c r="N446" s="14" t="n">
        <v>0</v>
      </c>
      <c r="O446" s="14" t="n">
        <v>0</v>
      </c>
      <c r="P446" s="14" t="n">
        <v>0</v>
      </c>
      <c r="Q446" s="14" t="n">
        <v>1</v>
      </c>
      <c r="R446" s="14" t="n">
        <v>0</v>
      </c>
      <c r="S446" s="0" t="n">
        <f aca="false">IF(SUM(N446,O446)&gt;0,1,IF(P446&gt;0,2,3))</f>
        <v>3</v>
      </c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s="13" customFormat="true" ht="12.8" hidden="false" customHeight="false" outlineLevel="0" collapsed="false">
      <c r="A447" s="7"/>
      <c r="B447" s="0" t="n">
        <v>88</v>
      </c>
      <c r="C447" s="13" t="n">
        <v>-1.565</v>
      </c>
      <c r="D447" s="13" t="n">
        <v>0.0153076723217964</v>
      </c>
      <c r="E447" s="13" t="n">
        <v>0.010055753254852</v>
      </c>
      <c r="G447" s="13" t="n">
        <f aca="false">-E447</f>
        <v>-0.010055753254852</v>
      </c>
      <c r="H447" s="13" t="n">
        <f aca="false">D447-E447</f>
        <v>0.0052519190669444</v>
      </c>
      <c r="I447" s="13" t="n">
        <f aca="false">ABS(G447)</f>
        <v>0.010055753254852</v>
      </c>
      <c r="J447" s="13" t="n">
        <f aca="false">ABS(H447)</f>
        <v>0.0052519190669444</v>
      </c>
      <c r="K447" s="13" t="n">
        <f aca="false">G447^2</f>
        <v>0.000101118173522467</v>
      </c>
      <c r="L447" s="13" t="n">
        <f aca="false">H447^2</f>
        <v>2.75826538857341E-005</v>
      </c>
      <c r="N447" s="14" t="n">
        <v>0</v>
      </c>
      <c r="O447" s="14" t="n">
        <v>0</v>
      </c>
      <c r="P447" s="14" t="n">
        <v>0</v>
      </c>
      <c r="Q447" s="14" t="n">
        <v>1</v>
      </c>
      <c r="R447" s="14" t="n">
        <v>0</v>
      </c>
      <c r="S447" s="0" t="n">
        <f aca="false">IF(SUM(N447,O447)&gt;0,1,IF(P447&gt;0,2,3))</f>
        <v>3</v>
      </c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s="13" customFormat="true" ht="12.8" hidden="false" customHeight="false" outlineLevel="0" collapsed="false">
      <c r="A448" s="7"/>
      <c r="B448" s="0" t="n">
        <v>90</v>
      </c>
      <c r="C448" s="13" t="n">
        <v>-0.265000000000004</v>
      </c>
      <c r="D448" s="13" t="n">
        <v>0.0457762777805328</v>
      </c>
      <c r="E448" s="13" t="n">
        <v>0.738699605993668</v>
      </c>
      <c r="G448" s="13" t="n">
        <f aca="false">-E448</f>
        <v>-0.738699605993668</v>
      </c>
      <c r="H448" s="13" t="n">
        <f aca="false">D448-E448</f>
        <v>-0.692923328213135</v>
      </c>
      <c r="I448" s="13" t="n">
        <f aca="false">ABS(G448)</f>
        <v>0.738699605993668</v>
      </c>
      <c r="J448" s="13" t="n">
        <f aca="false">ABS(H448)</f>
        <v>0.692923328213135</v>
      </c>
      <c r="K448" s="13" t="n">
        <f aca="false">G448^2</f>
        <v>0.5456771078952</v>
      </c>
      <c r="L448" s="13" t="n">
        <f aca="false">H448^2</f>
        <v>0.480142738781968</v>
      </c>
      <c r="N448" s="14" t="n">
        <v>0</v>
      </c>
      <c r="O448" s="14" t="n">
        <v>0</v>
      </c>
      <c r="P448" s="14" t="n">
        <v>0</v>
      </c>
      <c r="Q448" s="14" t="n">
        <v>1</v>
      </c>
      <c r="R448" s="14" t="n">
        <v>0</v>
      </c>
      <c r="S448" s="0" t="n">
        <f aca="false">IF(SUM(N448,O448)&gt;0,1,IF(P448&gt;0,2,3))</f>
        <v>3</v>
      </c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s="13" customFormat="true" ht="12.8" hidden="false" customHeight="false" outlineLevel="0" collapsed="false">
      <c r="A449" s="7"/>
      <c r="B449" s="0" t="n">
        <v>91</v>
      </c>
      <c r="C449" s="13" t="n">
        <v>-0.124000000000002</v>
      </c>
      <c r="D449" s="13" t="n">
        <v>-0.00643002241849899</v>
      </c>
      <c r="E449" s="13" t="n">
        <v>-0.0374713298348453</v>
      </c>
      <c r="G449" s="13" t="n">
        <f aca="false">-E449</f>
        <v>0.0374713298348453</v>
      </c>
      <c r="H449" s="13" t="n">
        <f aca="false">D449-E449</f>
        <v>0.0310413074163463</v>
      </c>
      <c r="I449" s="13" t="n">
        <f aca="false">ABS(G449)</f>
        <v>0.0374713298348453</v>
      </c>
      <c r="J449" s="13" t="n">
        <f aca="false">ABS(H449)</f>
        <v>0.0310413074163463</v>
      </c>
      <c r="K449" s="13" t="n">
        <f aca="false">G449^2</f>
        <v>0.00140410055959177</v>
      </c>
      <c r="L449" s="13" t="n">
        <f aca="false">H449^2</f>
        <v>0.000963562766116116</v>
      </c>
      <c r="N449" s="14" t="n">
        <v>0</v>
      </c>
      <c r="O449" s="14" t="n">
        <v>0</v>
      </c>
      <c r="P449" s="14" t="n">
        <v>0</v>
      </c>
      <c r="Q449" s="14" t="n">
        <v>1</v>
      </c>
      <c r="R449" s="14" t="n">
        <v>0</v>
      </c>
      <c r="S449" s="0" t="n">
        <f aca="false">IF(SUM(N449,O449)&gt;0,1,IF(P449&gt;0,2,3))</f>
        <v>3</v>
      </c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s="13" customFormat="true" ht="12.8" hidden="false" customHeight="false" outlineLevel="0" collapsed="false">
      <c r="A450" s="7"/>
      <c r="B450" s="0" t="n">
        <v>92</v>
      </c>
      <c r="C450" s="13" t="n">
        <v>-0.0940000000000047</v>
      </c>
      <c r="D450" s="13" t="n">
        <v>0.00805218517780304</v>
      </c>
      <c r="E450" s="13" t="n">
        <v>-0.0538167084428785</v>
      </c>
      <c r="G450" s="13" t="n">
        <f aca="false">-E450</f>
        <v>0.0538167084428785</v>
      </c>
      <c r="H450" s="13" t="n">
        <f aca="false">D450-E450</f>
        <v>0.0618688936206815</v>
      </c>
      <c r="I450" s="13" t="n">
        <f aca="false">ABS(G450)</f>
        <v>0.0538167084428785</v>
      </c>
      <c r="J450" s="13" t="n">
        <f aca="false">ABS(H450)</f>
        <v>0.0618688936206815</v>
      </c>
      <c r="K450" s="13" t="n">
        <f aca="false">G450^2</f>
        <v>0.00289623810762579</v>
      </c>
      <c r="L450" s="13" t="n">
        <f aca="false">H450^2</f>
        <v>0.00382775999784721</v>
      </c>
      <c r="N450" s="14" t="n">
        <v>0</v>
      </c>
      <c r="O450" s="14" t="n">
        <v>0</v>
      </c>
      <c r="P450" s="14" t="n">
        <v>0</v>
      </c>
      <c r="Q450" s="14" t="n">
        <v>1</v>
      </c>
      <c r="R450" s="14" t="n">
        <v>0</v>
      </c>
      <c r="S450" s="0" t="n">
        <f aca="false">IF(SUM(N450,O450)&gt;0,1,IF(P450&gt;0,2,3))</f>
        <v>3</v>
      </c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s="13" customFormat="true" ht="12.8" hidden="false" customHeight="false" outlineLevel="0" collapsed="false">
      <c r="A451" s="7"/>
      <c r="B451" s="0" t="n">
        <v>94</v>
      </c>
      <c r="C451" s="13" t="n">
        <v>-1.579</v>
      </c>
      <c r="D451" s="13" t="n">
        <v>0.00168302655220032</v>
      </c>
      <c r="E451" s="13" t="n">
        <v>0.0269903858349123</v>
      </c>
      <c r="G451" s="13" t="n">
        <f aca="false">-E451</f>
        <v>-0.0269903858349123</v>
      </c>
      <c r="H451" s="13" t="n">
        <f aca="false">D451-E451</f>
        <v>-0.025307359282712</v>
      </c>
      <c r="I451" s="13" t="n">
        <f aca="false">ABS(G451)</f>
        <v>0.0269903858349123</v>
      </c>
      <c r="J451" s="13" t="n">
        <f aca="false">ABS(H451)</f>
        <v>0.025307359282712</v>
      </c>
      <c r="K451" s="13" t="n">
        <f aca="false">G451^2</f>
        <v>0.000728480927517434</v>
      </c>
      <c r="L451" s="13" t="n">
        <f aca="false">H451^2</f>
        <v>0.000640462433864268</v>
      </c>
      <c r="N451" s="14" t="n">
        <v>0</v>
      </c>
      <c r="O451" s="14" t="n">
        <v>0</v>
      </c>
      <c r="P451" s="14" t="n">
        <v>0</v>
      </c>
      <c r="Q451" s="14" t="n">
        <v>1</v>
      </c>
      <c r="R451" s="14" t="n">
        <v>0</v>
      </c>
      <c r="S451" s="0" t="n">
        <f aca="false">IF(SUM(N451,O451)&gt;0,1,IF(P451&gt;0,2,3))</f>
        <v>3</v>
      </c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s="13" customFormat="true" ht="12.8" hidden="false" customHeight="false" outlineLevel="0" collapsed="false">
      <c r="A452" s="7"/>
      <c r="B452" s="0" t="n">
        <v>95</v>
      </c>
      <c r="C452" s="13" t="n">
        <v>-0.669000000000004</v>
      </c>
      <c r="D452" s="13" t="n">
        <v>0.00272615998983383</v>
      </c>
      <c r="E452" s="13" t="n">
        <v>0.0515968090283628</v>
      </c>
      <c r="G452" s="13" t="n">
        <f aca="false">-E452</f>
        <v>-0.0515968090283628</v>
      </c>
      <c r="H452" s="13" t="n">
        <f aca="false">D452-E452</f>
        <v>-0.048870649038529</v>
      </c>
      <c r="I452" s="13" t="n">
        <f aca="false">ABS(G452)</f>
        <v>0.0515968090283628</v>
      </c>
      <c r="J452" s="13" t="n">
        <f aca="false">ABS(H452)</f>
        <v>0.048870649038529</v>
      </c>
      <c r="K452" s="13" t="n">
        <f aca="false">G452^2</f>
        <v>0.00266223070190934</v>
      </c>
      <c r="L452" s="13" t="n">
        <f aca="false">H452^2</f>
        <v>0.00238834033744707</v>
      </c>
      <c r="N452" s="14" t="n">
        <v>0</v>
      </c>
      <c r="O452" s="14" t="n">
        <v>0</v>
      </c>
      <c r="P452" s="14" t="n">
        <v>0</v>
      </c>
      <c r="Q452" s="14" t="n">
        <v>1</v>
      </c>
      <c r="R452" s="14" t="n">
        <v>0</v>
      </c>
      <c r="S452" s="0" t="n">
        <f aca="false">IF(SUM(N452,O452)&gt;0,1,IF(P452&gt;0,2,3))</f>
        <v>3</v>
      </c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s="13" customFormat="true" ht="12.8" hidden="false" customHeight="false" outlineLevel="0" collapsed="false">
      <c r="A453" s="7"/>
      <c r="B453" s="0" t="n">
        <v>96</v>
      </c>
      <c r="C453" s="13" t="n">
        <v>-0.772000000000006</v>
      </c>
      <c r="D453" s="13" t="n">
        <v>0.0429122298955917</v>
      </c>
      <c r="E453" s="13" t="n">
        <v>-0.0909478486793219</v>
      </c>
      <c r="G453" s="13" t="n">
        <f aca="false">-E453</f>
        <v>0.0909478486793219</v>
      </c>
      <c r="H453" s="13" t="n">
        <f aca="false">D453-E453</f>
        <v>0.133860078574914</v>
      </c>
      <c r="I453" s="13" t="n">
        <f aca="false">ABS(G453)</f>
        <v>0.0909478486793219</v>
      </c>
      <c r="J453" s="13" t="n">
        <f aca="false">ABS(H453)</f>
        <v>0.133860078574914</v>
      </c>
      <c r="K453" s="13" t="n">
        <f aca="false">G453^2</f>
        <v>0.00827151117939683</v>
      </c>
      <c r="L453" s="13" t="n">
        <f aca="false">H453^2</f>
        <v>0.017918520636082</v>
      </c>
      <c r="N453" s="14" t="n">
        <v>0</v>
      </c>
      <c r="O453" s="14" t="n">
        <v>0</v>
      </c>
      <c r="P453" s="14" t="n">
        <v>0</v>
      </c>
      <c r="Q453" s="14" t="n">
        <v>1</v>
      </c>
      <c r="R453" s="14" t="n">
        <v>0</v>
      </c>
      <c r="S453" s="0" t="n">
        <f aca="false">IF(SUM(N453,O453)&gt;0,1,IF(P453&gt;0,2,3))</f>
        <v>3</v>
      </c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s="13" customFormat="true" ht="12.8" hidden="false" customHeight="false" outlineLevel="0" collapsed="false">
      <c r="A454" s="7"/>
      <c r="B454" s="0" t="n">
        <v>98</v>
      </c>
      <c r="C454" s="13" t="n">
        <v>-0.0700000000000038</v>
      </c>
      <c r="D454" s="13" t="n">
        <v>0.0175603330135345</v>
      </c>
      <c r="E454" s="13" t="n">
        <v>-0.0232493916019522</v>
      </c>
      <c r="G454" s="13" t="n">
        <f aca="false">-E454</f>
        <v>0.0232493916019522</v>
      </c>
      <c r="H454" s="13" t="n">
        <f aca="false">D454-E454</f>
        <v>0.0408097246154867</v>
      </c>
      <c r="I454" s="13" t="n">
        <f aca="false">ABS(G454)</f>
        <v>0.0232493916019522</v>
      </c>
      <c r="J454" s="13" t="n">
        <f aca="false">ABS(H454)</f>
        <v>0.0408097246154867</v>
      </c>
      <c r="K454" s="13" t="n">
        <f aca="false">G454^2</f>
        <v>0.000540534209860926</v>
      </c>
      <c r="L454" s="13" t="n">
        <f aca="false">H454^2</f>
        <v>0.00166543362319186</v>
      </c>
      <c r="N454" s="14" t="n">
        <v>0</v>
      </c>
      <c r="O454" s="14" t="n">
        <v>0</v>
      </c>
      <c r="P454" s="14" t="n">
        <v>0</v>
      </c>
      <c r="Q454" s="14" t="n">
        <v>1</v>
      </c>
      <c r="R454" s="14" t="n">
        <v>0</v>
      </c>
      <c r="S454" s="0" t="n">
        <f aca="false">IF(SUM(N454,O454)&gt;0,1,IF(P454&gt;0,2,3))</f>
        <v>3</v>
      </c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s="13" customFormat="true" ht="12.8" hidden="false" customHeight="false" outlineLevel="0" collapsed="false">
      <c r="A455" s="7"/>
      <c r="B455" s="0" t="n">
        <v>99</v>
      </c>
      <c r="C455" s="13" t="n">
        <v>0.454999999999995</v>
      </c>
      <c r="D455" s="13" t="n">
        <v>0.0341929085552692</v>
      </c>
      <c r="E455" s="13" t="n">
        <v>0.0307701073126607</v>
      </c>
      <c r="G455" s="13" t="n">
        <f aca="false">-E455</f>
        <v>-0.0307701073126607</v>
      </c>
      <c r="H455" s="13" t="n">
        <f aca="false">D455-E455</f>
        <v>0.0034228012426085</v>
      </c>
      <c r="I455" s="13" t="n">
        <f aca="false">ABS(G455)</f>
        <v>0.0307701073126607</v>
      </c>
      <c r="J455" s="13" t="n">
        <f aca="false">ABS(H455)</f>
        <v>0.0034228012426085</v>
      </c>
      <c r="K455" s="13" t="n">
        <f aca="false">G455^2</f>
        <v>0.000946799504032656</v>
      </c>
      <c r="L455" s="13" t="n">
        <f aca="false">H455^2</f>
        <v>1.17155683464023E-005</v>
      </c>
      <c r="N455" s="14" t="n">
        <v>0</v>
      </c>
      <c r="O455" s="14" t="n">
        <v>0</v>
      </c>
      <c r="P455" s="14" t="n">
        <v>0</v>
      </c>
      <c r="Q455" s="14" t="n">
        <v>1</v>
      </c>
      <c r="R455" s="14" t="n">
        <v>0</v>
      </c>
      <c r="S455" s="0" t="n">
        <f aca="false">IF(SUM(N455,O455)&gt;0,1,IF(P455&gt;0,2,3))</f>
        <v>3</v>
      </c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s="13" customFormat="true" ht="12.8" hidden="false" customHeight="false" outlineLevel="0" collapsed="false">
      <c r="A456" s="7"/>
      <c r="B456" s="0" t="n">
        <v>100</v>
      </c>
      <c r="C456" s="13" t="n">
        <v>0.0059999999999966</v>
      </c>
      <c r="D456" s="13" t="n">
        <v>0.0043681338429451</v>
      </c>
      <c r="E456" s="13" t="n">
        <v>0.0020393325957982</v>
      </c>
      <c r="G456" s="13" t="n">
        <f aca="false">-E456</f>
        <v>-0.0020393325957982</v>
      </c>
      <c r="H456" s="13" t="n">
        <f aca="false">D456-E456</f>
        <v>0.0023288012471469</v>
      </c>
      <c r="I456" s="13" t="n">
        <f aca="false">ABS(G456)</f>
        <v>0.0020393325957982</v>
      </c>
      <c r="J456" s="13" t="n">
        <f aca="false">ABS(H456)</f>
        <v>0.0023288012471469</v>
      </c>
      <c r="K456" s="13" t="n">
        <f aca="false">G456^2</f>
        <v>4.15887743628502E-006</v>
      </c>
      <c r="L456" s="13" t="n">
        <f aca="false">H456^2</f>
        <v>5.42331524871296E-006</v>
      </c>
      <c r="N456" s="14" t="n">
        <v>0</v>
      </c>
      <c r="O456" s="14" t="n">
        <v>0</v>
      </c>
      <c r="P456" s="14" t="n">
        <v>0</v>
      </c>
      <c r="Q456" s="14" t="n">
        <v>1</v>
      </c>
      <c r="R456" s="14" t="n">
        <v>0</v>
      </c>
      <c r="S456" s="0" t="n">
        <f aca="false">IF(SUM(N456,O456)&gt;0,1,IF(P456&gt;0,2,3))</f>
        <v>3</v>
      </c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s="13" customFormat="true" ht="12.8" hidden="false" customHeight="false" outlineLevel="0" collapsed="false">
      <c r="A457" s="7" t="n">
        <v>18</v>
      </c>
      <c r="B457" s="0" t="n">
        <v>5</v>
      </c>
      <c r="C457" s="13" t="n">
        <v>7.141</v>
      </c>
      <c r="D457" s="13" t="n">
        <v>0.0543665662407875</v>
      </c>
      <c r="E457" s="13" t="n">
        <v>0.72443531867849</v>
      </c>
      <c r="G457" s="13" t="n">
        <f aca="false">-E457</f>
        <v>-0.72443531867849</v>
      </c>
      <c r="H457" s="13" t="n">
        <f aca="false">D457-E457</f>
        <v>-0.670068752437703</v>
      </c>
      <c r="I457" s="13" t="n">
        <f aca="false">ABS(G457)</f>
        <v>0.72443531867849</v>
      </c>
      <c r="J457" s="13" t="n">
        <f aca="false">ABS(H457)</f>
        <v>0.670068752437703</v>
      </c>
      <c r="K457" s="13" t="n">
        <f aca="false">G457^2</f>
        <v>0.524806530948805</v>
      </c>
      <c r="L457" s="13" t="n">
        <f aca="false">H457^2</f>
        <v>0.448992132993419</v>
      </c>
      <c r="N457" s="14" t="n">
        <v>0</v>
      </c>
      <c r="O457" s="14" t="n">
        <v>0</v>
      </c>
      <c r="P457" s="14" t="n">
        <v>0</v>
      </c>
      <c r="Q457" s="14" t="n">
        <v>1</v>
      </c>
      <c r="R457" s="14" t="n">
        <v>0</v>
      </c>
      <c r="S457" s="0" t="n">
        <f aca="false">IF(SUM(N457,O457)&gt;0,1,IF(P457&gt;0,2,3))</f>
        <v>3</v>
      </c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s="13" customFormat="true" ht="12.8" hidden="false" customHeight="false" outlineLevel="0" collapsed="false">
      <c r="A458" s="7"/>
      <c r="B458" s="0" t="n">
        <v>7</v>
      </c>
      <c r="C458" s="13" t="n">
        <v>7.314</v>
      </c>
      <c r="D458" s="13" t="n">
        <v>0.0245903953909874</v>
      </c>
      <c r="E458" s="13" t="n">
        <v>0.208702195674851</v>
      </c>
      <c r="G458" s="13" t="n">
        <f aca="false">-E458</f>
        <v>-0.208702195674851</v>
      </c>
      <c r="H458" s="13" t="n">
        <f aca="false">D458-E458</f>
        <v>-0.184111800283864</v>
      </c>
      <c r="I458" s="13" t="n">
        <f aca="false">ABS(G458)</f>
        <v>0.208702195674851</v>
      </c>
      <c r="J458" s="13" t="n">
        <f aca="false">ABS(H458)</f>
        <v>0.184111800283864</v>
      </c>
      <c r="K458" s="13" t="n">
        <f aca="false">G458^2</f>
        <v>0.0435566064795038</v>
      </c>
      <c r="L458" s="13" t="n">
        <f aca="false">H458^2</f>
        <v>0.0338971550037653</v>
      </c>
      <c r="N458" s="14" t="n">
        <v>0</v>
      </c>
      <c r="O458" s="14" t="n">
        <v>0</v>
      </c>
      <c r="P458" s="14" t="n">
        <v>0</v>
      </c>
      <c r="Q458" s="14" t="n">
        <v>0</v>
      </c>
      <c r="R458" s="14" t="n">
        <v>1</v>
      </c>
      <c r="S458" s="0" t="n">
        <f aca="false">IF(SUM(N458,O458)&gt;0,1,IF(P458&gt;0,2,3))</f>
        <v>3</v>
      </c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s="13" customFormat="true" ht="12.8" hidden="false" customHeight="false" outlineLevel="0" collapsed="false">
      <c r="A459" s="7"/>
      <c r="B459" s="0" t="n">
        <v>9</v>
      </c>
      <c r="C459" s="13" t="n">
        <v>7.66399999999999</v>
      </c>
      <c r="D459" s="13" t="n">
        <v>0.28809779882431</v>
      </c>
      <c r="E459" s="13" t="n">
        <v>0.976507684526807</v>
      </c>
      <c r="G459" s="13" t="n">
        <f aca="false">-E459</f>
        <v>-0.976507684526807</v>
      </c>
      <c r="H459" s="13" t="n">
        <f aca="false">D459-E459</f>
        <v>-0.688409885702497</v>
      </c>
      <c r="I459" s="13" t="n">
        <f aca="false">ABS(G459)</f>
        <v>0.976507684526807</v>
      </c>
      <c r="J459" s="13" t="n">
        <f aca="false">ABS(H459)</f>
        <v>0.688409885702497</v>
      </c>
      <c r="K459" s="13" t="n">
        <f aca="false">G459^2</f>
        <v>0.953567257939906</v>
      </c>
      <c r="L459" s="13" t="n">
        <f aca="false">H459^2</f>
        <v>0.473908170732925</v>
      </c>
      <c r="N459" s="14" t="n">
        <v>0</v>
      </c>
      <c r="O459" s="14" t="n">
        <v>0</v>
      </c>
      <c r="P459" s="14" t="n">
        <v>0</v>
      </c>
      <c r="Q459" s="14" t="n">
        <v>1</v>
      </c>
      <c r="R459" s="14" t="n">
        <v>0</v>
      </c>
      <c r="S459" s="0" t="n">
        <f aca="false">IF(SUM(N459,O459)&gt;0,1,IF(P459&gt;0,2,3))</f>
        <v>3</v>
      </c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s="13" customFormat="true" ht="12.8" hidden="false" customHeight="false" outlineLevel="0" collapsed="false">
      <c r="A460" s="7"/>
      <c r="B460" s="0" t="n">
        <v>14</v>
      </c>
      <c r="C460" s="13" t="n">
        <v>7.501</v>
      </c>
      <c r="D460" s="13" t="n">
        <v>0.0629309713840485</v>
      </c>
      <c r="E460" s="13" t="n">
        <v>0.035722301325537</v>
      </c>
      <c r="G460" s="13" t="n">
        <f aca="false">-E460</f>
        <v>-0.035722301325537</v>
      </c>
      <c r="H460" s="13" t="n">
        <f aca="false">D460-E460</f>
        <v>0.0272086700585115</v>
      </c>
      <c r="I460" s="13" t="n">
        <f aca="false">ABS(G460)</f>
        <v>0.035722301325537</v>
      </c>
      <c r="J460" s="13" t="n">
        <f aca="false">ABS(H460)</f>
        <v>0.0272086700585115</v>
      </c>
      <c r="K460" s="13" t="n">
        <f aca="false">G460^2</f>
        <v>0.00127608281199246</v>
      </c>
      <c r="L460" s="13" t="n">
        <f aca="false">H460^2</f>
        <v>0.00074031172635294</v>
      </c>
      <c r="N460" s="14" t="n">
        <v>0</v>
      </c>
      <c r="O460" s="14" t="n">
        <v>0</v>
      </c>
      <c r="P460" s="14" t="n">
        <v>0</v>
      </c>
      <c r="Q460" s="14" t="n">
        <v>0</v>
      </c>
      <c r="R460" s="14" t="n">
        <v>0</v>
      </c>
      <c r="S460" s="0" t="n">
        <f aca="false">IF(SUM(N460,O460)&gt;0,1,IF(P460&gt;0,2,3))</f>
        <v>3</v>
      </c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s="13" customFormat="true" ht="12.8" hidden="false" customHeight="false" outlineLevel="0" collapsed="false">
      <c r="A461" s="7"/>
      <c r="B461" s="0" t="n">
        <v>16</v>
      </c>
      <c r="C461" s="13" t="n">
        <v>7.72499999999999</v>
      </c>
      <c r="D461" s="13" t="n">
        <v>0.0461508519947529</v>
      </c>
      <c r="E461" s="13" t="n">
        <v>0.0077794277079646</v>
      </c>
      <c r="G461" s="13" t="n">
        <f aca="false">-E461</f>
        <v>-0.0077794277079646</v>
      </c>
      <c r="H461" s="13" t="n">
        <f aca="false">D461-E461</f>
        <v>0.0383714242867883</v>
      </c>
      <c r="I461" s="13" t="n">
        <f aca="false">ABS(G461)</f>
        <v>0.0077794277079646</v>
      </c>
      <c r="J461" s="13" t="n">
        <f aca="false">ABS(H461)</f>
        <v>0.0383714242867883</v>
      </c>
      <c r="K461" s="13" t="n">
        <f aca="false">G461^2</f>
        <v>6.05194954634473E-005</v>
      </c>
      <c r="L461" s="13" t="n">
        <f aca="false">H461^2</f>
        <v>0.00147236620179673</v>
      </c>
      <c r="N461" s="14" t="n">
        <v>0</v>
      </c>
      <c r="O461" s="14" t="n">
        <v>0</v>
      </c>
      <c r="P461" s="14" t="n">
        <v>0</v>
      </c>
      <c r="Q461" s="14" t="n">
        <v>0</v>
      </c>
      <c r="R461" s="14" t="n">
        <v>0</v>
      </c>
      <c r="S461" s="0" t="n">
        <f aca="false">IF(SUM(N461,O461)&gt;0,1,IF(P461&gt;0,2,3))</f>
        <v>3</v>
      </c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s="13" customFormat="true" ht="12.8" hidden="false" customHeight="false" outlineLevel="0" collapsed="false">
      <c r="A462" s="7"/>
      <c r="B462" s="0" t="n">
        <v>18</v>
      </c>
      <c r="C462" s="13" t="n">
        <v>7.511</v>
      </c>
      <c r="D462" s="13" t="n">
        <v>0.0539570488035679</v>
      </c>
      <c r="E462" s="13" t="n">
        <v>0.040991747378149</v>
      </c>
      <c r="G462" s="13" t="n">
        <f aca="false">-E462</f>
        <v>-0.040991747378149</v>
      </c>
      <c r="H462" s="13" t="n">
        <f aca="false">D462-E462</f>
        <v>0.0129653014254189</v>
      </c>
      <c r="I462" s="13" t="n">
        <f aca="false">ABS(G462)</f>
        <v>0.040991747378149</v>
      </c>
      <c r="J462" s="13" t="n">
        <f aca="false">ABS(H462)</f>
        <v>0.0129653014254189</v>
      </c>
      <c r="K462" s="13" t="n">
        <f aca="false">G462^2</f>
        <v>0.00168032335311399</v>
      </c>
      <c r="L462" s="13" t="n">
        <f aca="false">H462^2</f>
        <v>0.000168099041051969</v>
      </c>
      <c r="N462" s="14" t="n">
        <v>0</v>
      </c>
      <c r="O462" s="14" t="n">
        <v>0</v>
      </c>
      <c r="P462" s="14" t="n">
        <v>0</v>
      </c>
      <c r="Q462" s="14" t="n">
        <v>0</v>
      </c>
      <c r="R462" s="14" t="n">
        <v>0</v>
      </c>
      <c r="S462" s="0" t="n">
        <f aca="false">IF(SUM(N462,O462)&gt;0,1,IF(P462&gt;0,2,3))</f>
        <v>3</v>
      </c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s="13" customFormat="true" ht="12.8" hidden="false" customHeight="false" outlineLevel="0" collapsed="false">
      <c r="A463" s="7"/>
      <c r="B463" s="0" t="n">
        <v>21</v>
      </c>
      <c r="C463" s="13" t="n">
        <v>3.00699999999999</v>
      </c>
      <c r="D463" s="13" t="n">
        <v>0.0691698864102364</v>
      </c>
      <c r="E463" s="13" t="n">
        <v>-0.0777102325583542</v>
      </c>
      <c r="G463" s="13" t="n">
        <f aca="false">-E463</f>
        <v>0.0777102325583542</v>
      </c>
      <c r="H463" s="13" t="n">
        <f aca="false">D463-E463</f>
        <v>0.146880118968591</v>
      </c>
      <c r="I463" s="13" t="n">
        <f aca="false">ABS(G463)</f>
        <v>0.0777102325583542</v>
      </c>
      <c r="J463" s="13" t="n">
        <f aca="false">ABS(H463)</f>
        <v>0.146880118968591</v>
      </c>
      <c r="K463" s="13" t="n">
        <f aca="false">G463^2</f>
        <v>0.00603888024427349</v>
      </c>
      <c r="L463" s="13" t="n">
        <f aca="false">H463^2</f>
        <v>0.0215737693482273</v>
      </c>
      <c r="N463" s="14" t="n">
        <v>0</v>
      </c>
      <c r="O463" s="14" t="n">
        <v>0</v>
      </c>
      <c r="P463" s="14" t="n">
        <v>0</v>
      </c>
      <c r="Q463" s="14" t="n">
        <v>0</v>
      </c>
      <c r="R463" s="14" t="n">
        <v>0</v>
      </c>
      <c r="S463" s="0" t="n">
        <f aca="false">IF(SUM(N463,O463)&gt;0,1,IF(P463&gt;0,2,3))</f>
        <v>3</v>
      </c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s="13" customFormat="true" ht="12.8" hidden="false" customHeight="false" outlineLevel="0" collapsed="false">
      <c r="A464" s="7"/>
      <c r="B464" s="0" t="n">
        <v>23</v>
      </c>
      <c r="C464" s="13" t="n">
        <v>0.874999999999996</v>
      </c>
      <c r="D464" s="13" t="n">
        <v>-0.00888653844594955</v>
      </c>
      <c r="E464" s="13" t="n">
        <v>-0.0162159631901929</v>
      </c>
      <c r="G464" s="13" t="n">
        <f aca="false">-E464</f>
        <v>0.0162159631901929</v>
      </c>
      <c r="H464" s="13" t="n">
        <f aca="false">D464-E464</f>
        <v>0.00732942474424335</v>
      </c>
      <c r="I464" s="13" t="n">
        <f aca="false">ABS(G464)</f>
        <v>0.0162159631901929</v>
      </c>
      <c r="J464" s="13" t="n">
        <f aca="false">ABS(H464)</f>
        <v>0.00732942474424335</v>
      </c>
      <c r="K464" s="13" t="n">
        <f aca="false">G464^2</f>
        <v>0.000262957462185691</v>
      </c>
      <c r="L464" s="13" t="n">
        <f aca="false">H464^2</f>
        <v>5.37204670815267E-005</v>
      </c>
      <c r="N464" s="14" t="n">
        <v>0</v>
      </c>
      <c r="O464" s="14" t="n">
        <v>0</v>
      </c>
      <c r="P464" s="14" t="n">
        <v>0</v>
      </c>
      <c r="Q464" s="14" t="n">
        <v>0</v>
      </c>
      <c r="R464" s="14" t="n">
        <v>0</v>
      </c>
      <c r="S464" s="0" t="n">
        <f aca="false">IF(SUM(N464,O464)&gt;0,1,IF(P464&gt;0,2,3))</f>
        <v>3</v>
      </c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s="13" customFormat="true" ht="12.8" hidden="false" customHeight="false" outlineLevel="0" collapsed="false">
      <c r="A465" s="7"/>
      <c r="B465" s="0" t="n">
        <v>24</v>
      </c>
      <c r="C465" s="13" t="n">
        <v>1.23099999999999</v>
      </c>
      <c r="D465" s="13" t="n">
        <v>-0.0108793526887894</v>
      </c>
      <c r="E465" s="13" t="n">
        <v>-0.0120949784661995</v>
      </c>
      <c r="G465" s="13" t="n">
        <f aca="false">-E465</f>
        <v>0.0120949784661995</v>
      </c>
      <c r="H465" s="13" t="n">
        <f aca="false">D465-E465</f>
        <v>0.0012156257774101</v>
      </c>
      <c r="I465" s="13" t="n">
        <f aca="false">ABS(G465)</f>
        <v>0.0120949784661995</v>
      </c>
      <c r="J465" s="13" t="n">
        <f aca="false">ABS(H465)</f>
        <v>0.0012156257774101</v>
      </c>
      <c r="K465" s="13" t="n">
        <f aca="false">G465^2</f>
        <v>0.00014628850409783</v>
      </c>
      <c r="L465" s="13" t="n">
        <f aca="false">H465^2</f>
        <v>1.47774603070391E-006</v>
      </c>
      <c r="N465" s="14" t="n">
        <v>0</v>
      </c>
      <c r="O465" s="14" t="n">
        <v>0</v>
      </c>
      <c r="P465" s="14" t="n">
        <v>0</v>
      </c>
      <c r="Q465" s="14" t="n">
        <v>0</v>
      </c>
      <c r="R465" s="14" t="n">
        <v>0</v>
      </c>
      <c r="S465" s="0" t="n">
        <f aca="false">IF(SUM(N465,O465)&gt;0,1,IF(P465&gt;0,2,3))</f>
        <v>3</v>
      </c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s="13" customFormat="true" ht="12.8" hidden="false" customHeight="false" outlineLevel="0" collapsed="false">
      <c r="A466" s="7"/>
      <c r="B466" s="0" t="n">
        <v>25</v>
      </c>
      <c r="C466" s="13" t="n">
        <v>0.596999999999998</v>
      </c>
      <c r="D466" s="13" t="n">
        <v>-0.0103263035416603</v>
      </c>
      <c r="E466" s="13" t="n">
        <v>-0.0504355746159689</v>
      </c>
      <c r="G466" s="13" t="n">
        <f aca="false">-E466</f>
        <v>0.0504355746159689</v>
      </c>
      <c r="H466" s="13" t="n">
        <f aca="false">D466-E466</f>
        <v>0.0401092710743086</v>
      </c>
      <c r="I466" s="13" t="n">
        <f aca="false">ABS(G466)</f>
        <v>0.0504355746159689</v>
      </c>
      <c r="J466" s="13" t="n">
        <f aca="false">ABS(H466)</f>
        <v>0.0401092710743086</v>
      </c>
      <c r="K466" s="13" t="n">
        <f aca="false">G466^2</f>
        <v>0.00254374718684297</v>
      </c>
      <c r="L466" s="13" t="n">
        <f aca="false">H466^2</f>
        <v>0.00160875362611237</v>
      </c>
      <c r="N466" s="14" t="n">
        <v>0</v>
      </c>
      <c r="O466" s="14" t="n">
        <v>0</v>
      </c>
      <c r="P466" s="14" t="n">
        <v>0</v>
      </c>
      <c r="Q466" s="14" t="n">
        <v>0</v>
      </c>
      <c r="R466" s="14" t="n">
        <v>0</v>
      </c>
      <c r="S466" s="0" t="n">
        <f aca="false">IF(SUM(N466,O466)&gt;0,1,IF(P466&gt;0,2,3))</f>
        <v>3</v>
      </c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s="13" customFormat="true" ht="12.8" hidden="false" customHeight="false" outlineLevel="0" collapsed="false">
      <c r="A467" s="7"/>
      <c r="B467" s="0" t="n">
        <v>27</v>
      </c>
      <c r="C467" s="13" t="n">
        <v>1.28</v>
      </c>
      <c r="D467" s="13" t="n">
        <v>-0.0100108981132507</v>
      </c>
      <c r="E467" s="13" t="n">
        <v>-0.0074513847077832</v>
      </c>
      <c r="G467" s="13" t="n">
        <f aca="false">-E467</f>
        <v>0.0074513847077832</v>
      </c>
      <c r="H467" s="13" t="n">
        <f aca="false">D467-E467</f>
        <v>-0.0025595134054675</v>
      </c>
      <c r="I467" s="13" t="n">
        <f aca="false">ABS(G467)</f>
        <v>0.0074513847077832</v>
      </c>
      <c r="J467" s="13" t="n">
        <f aca="false">ABS(H467)</f>
        <v>0.0025595134054675</v>
      </c>
      <c r="K467" s="13" t="n">
        <f aca="false">G467^2</f>
        <v>5.55231340633853E-005</v>
      </c>
      <c r="L467" s="13" t="n">
        <f aca="false">H467^2</f>
        <v>6.55110887276784E-006</v>
      </c>
      <c r="N467" s="14" t="n">
        <v>0</v>
      </c>
      <c r="O467" s="14" t="n">
        <v>0</v>
      </c>
      <c r="P467" s="14" t="n">
        <v>0</v>
      </c>
      <c r="Q467" s="14" t="n">
        <v>0</v>
      </c>
      <c r="R467" s="14" t="n">
        <v>0</v>
      </c>
      <c r="S467" s="0" t="n">
        <f aca="false">IF(SUM(N467,O467)&gt;0,1,IF(P467&gt;0,2,3))</f>
        <v>3</v>
      </c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s="13" customFormat="true" ht="12.8" hidden="false" customHeight="false" outlineLevel="0" collapsed="false">
      <c r="A468" s="7"/>
      <c r="B468" s="0" t="n">
        <v>28</v>
      </c>
      <c r="C468" s="13" t="n">
        <v>1.328</v>
      </c>
      <c r="D468" s="13" t="n">
        <v>-0.00370378792285919</v>
      </c>
      <c r="E468" s="13" t="n">
        <v>-0.006860250992554</v>
      </c>
      <c r="G468" s="13" t="n">
        <f aca="false">-E468</f>
        <v>0.006860250992554</v>
      </c>
      <c r="H468" s="13" t="n">
        <f aca="false">D468-E468</f>
        <v>0.00315646306969481</v>
      </c>
      <c r="I468" s="13" t="n">
        <f aca="false">ABS(G468)</f>
        <v>0.006860250992554</v>
      </c>
      <c r="J468" s="13" t="n">
        <f aca="false">ABS(H468)</f>
        <v>0.00315646306969481</v>
      </c>
      <c r="K468" s="13" t="n">
        <f aca="false">G468^2</f>
        <v>4.70630436808382E-005</v>
      </c>
      <c r="L468" s="13" t="n">
        <f aca="false">H468^2</f>
        <v>9.96325911034719E-006</v>
      </c>
      <c r="N468" s="14" t="n">
        <v>0</v>
      </c>
      <c r="O468" s="14" t="n">
        <v>0</v>
      </c>
      <c r="P468" s="14" t="n">
        <v>0</v>
      </c>
      <c r="Q468" s="14" t="n">
        <v>0</v>
      </c>
      <c r="R468" s="14" t="n">
        <v>0</v>
      </c>
      <c r="S468" s="0" t="n">
        <f aca="false">IF(SUM(N468,O468)&gt;0,1,IF(P468&gt;0,2,3))</f>
        <v>3</v>
      </c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s="13" customFormat="true" ht="12.8" hidden="false" customHeight="false" outlineLevel="0" collapsed="false">
      <c r="A469" s="7"/>
      <c r="B469" s="0" t="n">
        <v>29</v>
      </c>
      <c r="C469" s="13" t="n">
        <v>1.169</v>
      </c>
      <c r="D469" s="13" t="n">
        <v>-0.0100046843290329</v>
      </c>
      <c r="E469" s="13" t="n">
        <v>-0.013296361360959</v>
      </c>
      <c r="G469" s="13" t="n">
        <f aca="false">-E469</f>
        <v>0.013296361360959</v>
      </c>
      <c r="H469" s="13" t="n">
        <f aca="false">D469-E469</f>
        <v>0.0032916770319261</v>
      </c>
      <c r="I469" s="13" t="n">
        <f aca="false">ABS(G469)</f>
        <v>0.013296361360959</v>
      </c>
      <c r="J469" s="13" t="n">
        <f aca="false">ABS(H469)</f>
        <v>0.0032916770319261</v>
      </c>
      <c r="K469" s="13" t="n">
        <f aca="false">G469^2</f>
        <v>0.000176793225441204</v>
      </c>
      <c r="L469" s="13" t="n">
        <f aca="false">H469^2</f>
        <v>1.08351376825098E-005</v>
      </c>
      <c r="N469" s="14" t="n">
        <v>0</v>
      </c>
      <c r="O469" s="14" t="n">
        <v>0</v>
      </c>
      <c r="P469" s="14" t="n">
        <v>0</v>
      </c>
      <c r="Q469" s="14" t="n">
        <v>0</v>
      </c>
      <c r="R469" s="14" t="n">
        <v>0</v>
      </c>
      <c r="S469" s="0" t="n">
        <f aca="false">IF(SUM(N469,O469)&gt;0,1,IF(P469&gt;0,2,3))</f>
        <v>3</v>
      </c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s="13" customFormat="true" ht="12.8" hidden="false" customHeight="false" outlineLevel="0" collapsed="false">
      <c r="A470" s="7"/>
      <c r="B470" s="0" t="n">
        <v>31</v>
      </c>
      <c r="C470" s="13" t="n">
        <v>2.62</v>
      </c>
      <c r="D470" s="13" t="n">
        <v>3.80724668502808E-006</v>
      </c>
      <c r="E470" s="13" t="n">
        <v>-0.0149138524517852</v>
      </c>
      <c r="G470" s="13" t="n">
        <f aca="false">-E470</f>
        <v>0.0149138524517852</v>
      </c>
      <c r="H470" s="13" t="n">
        <f aca="false">D470-E470</f>
        <v>0.0149176596984702</v>
      </c>
      <c r="I470" s="13" t="n">
        <f aca="false">ABS(G470)</f>
        <v>0.0149138524517852</v>
      </c>
      <c r="J470" s="13" t="n">
        <f aca="false">ABS(H470)</f>
        <v>0.0149176596984702</v>
      </c>
      <c r="K470" s="13" t="n">
        <f aca="false">G470^2</f>
        <v>0.000222422994953619</v>
      </c>
      <c r="L470" s="13" t="n">
        <f aca="false">H470^2</f>
        <v>0.000222536570879363</v>
      </c>
      <c r="N470" s="14" t="n">
        <v>0</v>
      </c>
      <c r="O470" s="14" t="n">
        <v>0</v>
      </c>
      <c r="P470" s="14" t="n">
        <v>0</v>
      </c>
      <c r="Q470" s="14" t="n">
        <v>0</v>
      </c>
      <c r="R470" s="14" t="n">
        <v>0</v>
      </c>
      <c r="S470" s="0" t="n">
        <f aca="false">IF(SUM(N470,O470)&gt;0,1,IF(P470&gt;0,2,3))</f>
        <v>3</v>
      </c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s="13" customFormat="true" ht="12.8" hidden="false" customHeight="false" outlineLevel="0" collapsed="false">
      <c r="A471" s="7"/>
      <c r="B471" s="0" t="n">
        <v>33</v>
      </c>
      <c r="C471" s="13" t="n">
        <v>-0.0980000000000025</v>
      </c>
      <c r="D471" s="13" t="n">
        <v>-0.0058906227350235</v>
      </c>
      <c r="E471" s="13" t="n">
        <v>0.032965675126951</v>
      </c>
      <c r="G471" s="13" t="n">
        <f aca="false">-E471</f>
        <v>-0.032965675126951</v>
      </c>
      <c r="H471" s="13" t="n">
        <f aca="false">D471-E471</f>
        <v>-0.0388562978619745</v>
      </c>
      <c r="I471" s="13" t="n">
        <f aca="false">ABS(G471)</f>
        <v>0.032965675126951</v>
      </c>
      <c r="J471" s="13" t="n">
        <f aca="false">ABS(H471)</f>
        <v>0.0388562978619745</v>
      </c>
      <c r="K471" s="13" t="n">
        <f aca="false">G471^2</f>
        <v>0.00108673573657568</v>
      </c>
      <c r="L471" s="13" t="n">
        <f aca="false">H471^2</f>
        <v>0.00150981188353848</v>
      </c>
      <c r="N471" s="14" t="n">
        <v>0</v>
      </c>
      <c r="O471" s="14" t="n">
        <v>0</v>
      </c>
      <c r="P471" s="14" t="n">
        <v>0</v>
      </c>
      <c r="Q471" s="14" t="n">
        <v>0</v>
      </c>
      <c r="R471" s="14" t="n">
        <v>0</v>
      </c>
      <c r="S471" s="0" t="n">
        <f aca="false">IF(SUM(N471,O471)&gt;0,1,IF(P471&gt;0,2,3))</f>
        <v>3</v>
      </c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s="13" customFormat="true" ht="12.8" hidden="false" customHeight="false" outlineLevel="0" collapsed="false">
      <c r="A472" s="7"/>
      <c r="B472" s="0" t="n">
        <v>34</v>
      </c>
      <c r="C472" s="13" t="n">
        <v>-0.720000000000006</v>
      </c>
      <c r="D472" s="13" t="n">
        <v>0.0256136730313301</v>
      </c>
      <c r="E472" s="13" t="n">
        <v>-0.0669280298235094</v>
      </c>
      <c r="G472" s="13" t="n">
        <f aca="false">-E472</f>
        <v>0.0669280298235094</v>
      </c>
      <c r="H472" s="13" t="n">
        <f aca="false">D472-E472</f>
        <v>0.0925417028548395</v>
      </c>
      <c r="I472" s="13" t="n">
        <f aca="false">ABS(G472)</f>
        <v>0.0669280298235094</v>
      </c>
      <c r="J472" s="13" t="n">
        <f aca="false">ABS(H472)</f>
        <v>0.0925417028548395</v>
      </c>
      <c r="K472" s="13" t="n">
        <f aca="false">G472^2</f>
        <v>0.00447936117605656</v>
      </c>
      <c r="L472" s="13" t="n">
        <f aca="false">H472^2</f>
        <v>0.00856396676727341</v>
      </c>
      <c r="N472" s="14" t="n">
        <v>0</v>
      </c>
      <c r="O472" s="14" t="n">
        <v>0</v>
      </c>
      <c r="P472" s="14" t="n">
        <v>0</v>
      </c>
      <c r="Q472" s="14" t="n">
        <v>0</v>
      </c>
      <c r="R472" s="14" t="n">
        <v>0</v>
      </c>
      <c r="S472" s="0" t="n">
        <f aca="false">IF(SUM(N472,O472)&gt;0,1,IF(P472&gt;0,2,3))</f>
        <v>3</v>
      </c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s="13" customFormat="true" ht="12.8" hidden="false" customHeight="false" outlineLevel="0" collapsed="false">
      <c r="A473" s="7"/>
      <c r="B473" s="0" t="n">
        <v>35</v>
      </c>
      <c r="C473" s="13" t="n">
        <v>-0.989000000000004</v>
      </c>
      <c r="D473" s="13" t="n">
        <v>0.0029786229133606</v>
      </c>
      <c r="E473" s="13" t="n">
        <v>0.0226979671568109</v>
      </c>
      <c r="G473" s="13" t="n">
        <f aca="false">-E473</f>
        <v>-0.0226979671568109</v>
      </c>
      <c r="H473" s="13" t="n">
        <f aca="false">D473-E473</f>
        <v>-0.0197193442434503</v>
      </c>
      <c r="I473" s="13" t="n">
        <f aca="false">ABS(G473)</f>
        <v>0.0226979671568109</v>
      </c>
      <c r="J473" s="13" t="n">
        <f aca="false">ABS(H473)</f>
        <v>0.0197193442434503</v>
      </c>
      <c r="K473" s="13" t="n">
        <f aca="false">G473^2</f>
        <v>0.000515197713051666</v>
      </c>
      <c r="L473" s="13" t="n">
        <f aca="false">H473^2</f>
        <v>0.000388852537391697</v>
      </c>
      <c r="N473" s="14" t="n">
        <v>0</v>
      </c>
      <c r="O473" s="14" t="n">
        <v>0</v>
      </c>
      <c r="P473" s="14" t="n">
        <v>0</v>
      </c>
      <c r="Q473" s="14" t="n">
        <v>0</v>
      </c>
      <c r="R473" s="14" t="n">
        <v>0</v>
      </c>
      <c r="S473" s="0" t="n">
        <f aca="false">IF(SUM(N473,O473)&gt;0,1,IF(P473&gt;0,2,3))</f>
        <v>3</v>
      </c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s="13" customFormat="true" ht="12.8" hidden="false" customHeight="false" outlineLevel="0" collapsed="false">
      <c r="A474" s="7"/>
      <c r="B474" s="0" t="n">
        <v>37</v>
      </c>
      <c r="C474" s="13" t="n">
        <v>1.07999999999999</v>
      </c>
      <c r="D474" s="13" t="n">
        <v>-0.0107459351420403</v>
      </c>
      <c r="E474" s="13" t="n">
        <v>-0.0425844888853369</v>
      </c>
      <c r="G474" s="13" t="n">
        <f aca="false">-E474</f>
        <v>0.0425844888853369</v>
      </c>
      <c r="H474" s="13" t="n">
        <f aca="false">D474-E474</f>
        <v>0.0318385537432966</v>
      </c>
      <c r="I474" s="13" t="n">
        <f aca="false">ABS(G474)</f>
        <v>0.0425844888853369</v>
      </c>
      <c r="J474" s="13" t="n">
        <f aca="false">ABS(H474)</f>
        <v>0.0318385537432966</v>
      </c>
      <c r="K474" s="13" t="n">
        <f aca="false">G474^2</f>
        <v>0.00181343869362538</v>
      </c>
      <c r="L474" s="13" t="n">
        <f aca="false">H474^2</f>
        <v>0.00101369350446479</v>
      </c>
      <c r="N474" s="14" t="n">
        <v>0</v>
      </c>
      <c r="O474" s="14" t="n">
        <v>0</v>
      </c>
      <c r="P474" s="14" t="n">
        <v>0</v>
      </c>
      <c r="Q474" s="14" t="n">
        <v>0</v>
      </c>
      <c r="R474" s="14" t="n">
        <v>0</v>
      </c>
      <c r="S474" s="0" t="n">
        <f aca="false">IF(SUM(N474,O474)&gt;0,1,IF(P474&gt;0,2,3))</f>
        <v>3</v>
      </c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s="13" customFormat="true" ht="12.8" hidden="false" customHeight="false" outlineLevel="0" collapsed="false">
      <c r="A475" s="7"/>
      <c r="B475" s="0" t="n">
        <v>38</v>
      </c>
      <c r="C475" s="13" t="n">
        <v>0.923999999999996</v>
      </c>
      <c r="D475" s="13" t="n">
        <v>-0.00840973109006882</v>
      </c>
      <c r="E475" s="13" t="n">
        <v>0.0067719663182173</v>
      </c>
      <c r="G475" s="13" t="n">
        <f aca="false">-E475</f>
        <v>-0.0067719663182173</v>
      </c>
      <c r="H475" s="13" t="n">
        <f aca="false">D475-E475</f>
        <v>-0.0151816974082861</v>
      </c>
      <c r="I475" s="13" t="n">
        <f aca="false">ABS(G475)</f>
        <v>0.0067719663182173</v>
      </c>
      <c r="J475" s="13" t="n">
        <f aca="false">ABS(H475)</f>
        <v>0.0151816974082861</v>
      </c>
      <c r="K475" s="13" t="n">
        <f aca="false">G475^2</f>
        <v>4.58595278150696E-005</v>
      </c>
      <c r="L475" s="13" t="n">
        <f aca="false">H475^2</f>
        <v>0.000230483936196762</v>
      </c>
      <c r="N475" s="14" t="n">
        <v>0</v>
      </c>
      <c r="O475" s="14" t="n">
        <v>0</v>
      </c>
      <c r="P475" s="14" t="n">
        <v>0</v>
      </c>
      <c r="Q475" s="14" t="n">
        <v>0</v>
      </c>
      <c r="R475" s="14" t="n">
        <v>0</v>
      </c>
      <c r="S475" s="0" t="n">
        <f aca="false">IF(SUM(N475,O475)&gt;0,1,IF(P475&gt;0,2,3))</f>
        <v>3</v>
      </c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s="13" customFormat="true" ht="12.8" hidden="false" customHeight="false" outlineLevel="0" collapsed="false">
      <c r="A476" s="7"/>
      <c r="B476" s="0" t="n">
        <v>39</v>
      </c>
      <c r="C476" s="13" t="n">
        <v>1.034</v>
      </c>
      <c r="D476" s="13" t="n">
        <v>-0.0102932453155518</v>
      </c>
      <c r="E476" s="13" t="n">
        <v>-0.0019877737503059</v>
      </c>
      <c r="G476" s="13" t="n">
        <f aca="false">-E476</f>
        <v>0.0019877737503059</v>
      </c>
      <c r="H476" s="13" t="n">
        <f aca="false">D476-E476</f>
        <v>-0.0083054715652459</v>
      </c>
      <c r="I476" s="13" t="n">
        <f aca="false">ABS(G476)</f>
        <v>0.0019877737503059</v>
      </c>
      <c r="J476" s="13" t="n">
        <f aca="false">ABS(H476)</f>
        <v>0.0083054715652459</v>
      </c>
      <c r="K476" s="13" t="n">
        <f aca="false">G476^2</f>
        <v>3.95124448240518E-006</v>
      </c>
      <c r="L476" s="13" t="n">
        <f aca="false">H476^2</f>
        <v>6.89808579211082E-005</v>
      </c>
      <c r="N476" s="14" t="n">
        <v>0</v>
      </c>
      <c r="O476" s="14" t="n">
        <v>0</v>
      </c>
      <c r="P476" s="14" t="n">
        <v>0</v>
      </c>
      <c r="Q476" s="14" t="n">
        <v>0</v>
      </c>
      <c r="R476" s="14" t="n">
        <v>0</v>
      </c>
      <c r="S476" s="0" t="n">
        <f aca="false">IF(SUM(N476,O476)&gt;0,1,IF(P476&gt;0,2,3))</f>
        <v>3</v>
      </c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s="13" customFormat="true" ht="12.8" hidden="false" customHeight="false" outlineLevel="0" collapsed="false">
      <c r="A477" s="7"/>
      <c r="B477" s="0" t="n">
        <v>43</v>
      </c>
      <c r="C477" s="13" t="n">
        <v>7.365</v>
      </c>
      <c r="D477" s="13" t="n">
        <v>0.0604793690145016</v>
      </c>
      <c r="E477" s="13" t="n">
        <v>0.0395229171210281</v>
      </c>
      <c r="G477" s="13" t="n">
        <f aca="false">-E477</f>
        <v>-0.0395229171210281</v>
      </c>
      <c r="H477" s="13" t="n">
        <f aca="false">D477-E477</f>
        <v>0.0209564518934735</v>
      </c>
      <c r="I477" s="13" t="n">
        <f aca="false">ABS(G477)</f>
        <v>0.0395229171210281</v>
      </c>
      <c r="J477" s="13" t="n">
        <f aca="false">ABS(H477)</f>
        <v>0.0209564518934735</v>
      </c>
      <c r="K477" s="13" t="n">
        <f aca="false">G477^2</f>
        <v>0.00156206097775566</v>
      </c>
      <c r="L477" s="13" t="n">
        <f aca="false">H477^2</f>
        <v>0.000439172875963469</v>
      </c>
      <c r="N477" s="14" t="n">
        <v>0</v>
      </c>
      <c r="O477" s="14" t="n">
        <v>0</v>
      </c>
      <c r="P477" s="14" t="n">
        <v>0</v>
      </c>
      <c r="Q477" s="14" t="n">
        <v>0</v>
      </c>
      <c r="R477" s="14" t="n">
        <v>0</v>
      </c>
      <c r="S477" s="0" t="n">
        <f aca="false">IF(SUM(N477,O477)&gt;0,1,IF(P477&gt;0,2,3))</f>
        <v>3</v>
      </c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s="13" customFormat="true" ht="12.8" hidden="false" customHeight="false" outlineLevel="0" collapsed="false">
      <c r="A478" s="7"/>
      <c r="B478" s="0" t="n">
        <v>45</v>
      </c>
      <c r="C478" s="13" t="n">
        <v>7.69299999999999</v>
      </c>
      <c r="D478" s="13" t="n">
        <v>0.0477444976568222</v>
      </c>
      <c r="E478" s="13" t="n">
        <v>0.0233000417486003</v>
      </c>
      <c r="G478" s="13" t="n">
        <f aca="false">-E478</f>
        <v>-0.0233000417486003</v>
      </c>
      <c r="H478" s="13" t="n">
        <f aca="false">D478-E478</f>
        <v>0.0244444559082219</v>
      </c>
      <c r="I478" s="13" t="n">
        <f aca="false">ABS(G478)</f>
        <v>0.0233000417486003</v>
      </c>
      <c r="J478" s="13" t="n">
        <f aca="false">ABS(H478)</f>
        <v>0.0244444559082219</v>
      </c>
      <c r="K478" s="13" t="n">
        <f aca="false">G478^2</f>
        <v>0.000542891945486517</v>
      </c>
      <c r="L478" s="13" t="n">
        <f aca="false">H478^2</f>
        <v>0.000597531424649004</v>
      </c>
      <c r="N478" s="14" t="n">
        <v>0</v>
      </c>
      <c r="O478" s="14" t="n">
        <v>0</v>
      </c>
      <c r="P478" s="14" t="n">
        <v>0</v>
      </c>
      <c r="Q478" s="14" t="n">
        <v>0</v>
      </c>
      <c r="R478" s="14" t="n">
        <v>0</v>
      </c>
      <c r="S478" s="0" t="n">
        <f aca="false">IF(SUM(N478,O478)&gt;0,1,IF(P478&gt;0,2,3))</f>
        <v>3</v>
      </c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s="13" customFormat="true" ht="12.8" hidden="false" customHeight="false" outlineLevel="0" collapsed="false">
      <c r="A479" s="7"/>
      <c r="B479" s="0" t="n">
        <v>47</v>
      </c>
      <c r="C479" s="13" t="n">
        <v>6.991</v>
      </c>
      <c r="D479" s="13" t="n">
        <v>0.0659985318779945</v>
      </c>
      <c r="E479" s="13" t="n">
        <v>0.0750021366148899</v>
      </c>
      <c r="G479" s="13" t="n">
        <f aca="false">-E479</f>
        <v>-0.0750021366148899</v>
      </c>
      <c r="H479" s="13" t="n">
        <f aca="false">D479-E479</f>
        <v>-0.0090036047368954</v>
      </c>
      <c r="I479" s="13" t="n">
        <f aca="false">ABS(G479)</f>
        <v>0.0750021366148899</v>
      </c>
      <c r="J479" s="13" t="n">
        <f aca="false">ABS(H479)</f>
        <v>0.0090036047368954</v>
      </c>
      <c r="K479" s="13" t="n">
        <f aca="false">G479^2</f>
        <v>0.00562532049679861</v>
      </c>
      <c r="L479" s="13" t="n">
        <f aca="false">H479^2</f>
        <v>8.10648982582453E-005</v>
      </c>
      <c r="N479" s="14" t="n">
        <v>0</v>
      </c>
      <c r="O479" s="14" t="n">
        <v>0</v>
      </c>
      <c r="P479" s="14" t="n">
        <v>0</v>
      </c>
      <c r="Q479" s="14" t="n">
        <v>0</v>
      </c>
      <c r="R479" s="14" t="n">
        <v>0</v>
      </c>
      <c r="S479" s="0" t="n">
        <f aca="false">IF(SUM(N479,O479)&gt;0,1,IF(P479&gt;0,2,3))</f>
        <v>3</v>
      </c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s="13" customFormat="true" ht="12.8" hidden="false" customHeight="false" outlineLevel="0" collapsed="false">
      <c r="A480" s="7"/>
      <c r="B480" s="0" t="n">
        <v>50</v>
      </c>
      <c r="C480" s="13" t="n">
        <v>2.909</v>
      </c>
      <c r="D480" s="13" t="n">
        <v>0.0291459113359451</v>
      </c>
      <c r="E480" s="13" t="n">
        <v>0.0305195275890695</v>
      </c>
      <c r="G480" s="13" t="n">
        <f aca="false">-E480</f>
        <v>-0.0305195275890695</v>
      </c>
      <c r="H480" s="13" t="n">
        <f aca="false">D480-E480</f>
        <v>-0.0013736162531244</v>
      </c>
      <c r="I480" s="13" t="n">
        <f aca="false">ABS(G480)</f>
        <v>0.0305195275890695</v>
      </c>
      <c r="J480" s="13" t="n">
        <f aca="false">ABS(H480)</f>
        <v>0.0013736162531244</v>
      </c>
      <c r="K480" s="13" t="n">
        <f aca="false">G480^2</f>
        <v>0.000931441564259974</v>
      </c>
      <c r="L480" s="13" t="n">
        <f aca="false">H480^2</f>
        <v>1.88682161084752E-006</v>
      </c>
      <c r="N480" s="14" t="n">
        <v>0</v>
      </c>
      <c r="O480" s="14" t="n">
        <v>0</v>
      </c>
      <c r="P480" s="14" t="n">
        <v>0</v>
      </c>
      <c r="Q480" s="14" t="n">
        <v>0</v>
      </c>
      <c r="R480" s="14" t="n">
        <v>0</v>
      </c>
      <c r="S480" s="0" t="n">
        <f aca="false">IF(SUM(N480,O480)&gt;0,1,IF(P480&gt;0,2,3))</f>
        <v>3</v>
      </c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s="13" customFormat="true" ht="12.8" hidden="false" customHeight="false" outlineLevel="0" collapsed="false">
      <c r="A481" s="7"/>
      <c r="B481" s="0" t="n">
        <v>52</v>
      </c>
      <c r="C481" s="13" t="n">
        <v>1.656</v>
      </c>
      <c r="D481" s="13" t="n">
        <v>-0.0107105299830437</v>
      </c>
      <c r="E481" s="13" t="n">
        <v>-0.0088628313753866</v>
      </c>
      <c r="G481" s="13" t="n">
        <f aca="false">-E481</f>
        <v>0.0088628313753866</v>
      </c>
      <c r="H481" s="13" t="n">
        <f aca="false">D481-E481</f>
        <v>-0.0018476986076571</v>
      </c>
      <c r="I481" s="13" t="n">
        <f aca="false">ABS(G481)</f>
        <v>0.0088628313753866</v>
      </c>
      <c r="J481" s="13" t="n">
        <f aca="false">ABS(H481)</f>
        <v>0.0018476986076571</v>
      </c>
      <c r="K481" s="13" t="n">
        <f aca="false">G481^2</f>
        <v>7.85497799885371E-005</v>
      </c>
      <c r="L481" s="13" t="n">
        <f aca="false">H481^2</f>
        <v>3.41399014473799E-006</v>
      </c>
      <c r="N481" s="14" t="n">
        <v>0</v>
      </c>
      <c r="O481" s="14" t="n">
        <v>0</v>
      </c>
      <c r="P481" s="14" t="n">
        <v>0</v>
      </c>
      <c r="Q481" s="14" t="n">
        <v>0</v>
      </c>
      <c r="R481" s="14" t="n">
        <v>0</v>
      </c>
      <c r="S481" s="0" t="n">
        <f aca="false">IF(SUM(N481,O481)&gt;0,1,IF(P481&gt;0,2,3))</f>
        <v>3</v>
      </c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s="13" customFormat="true" ht="12.8" hidden="false" customHeight="false" outlineLevel="0" collapsed="false">
      <c r="A482" s="7"/>
      <c r="B482" s="0" t="n">
        <v>53</v>
      </c>
      <c r="C482" s="13" t="n">
        <v>1.091</v>
      </c>
      <c r="D482" s="13" t="n">
        <v>-0.00969992578029633</v>
      </c>
      <c r="E482" s="13" t="n">
        <v>0.0037820972511809</v>
      </c>
      <c r="G482" s="13" t="n">
        <f aca="false">-E482</f>
        <v>-0.0037820972511809</v>
      </c>
      <c r="H482" s="13" t="n">
        <f aca="false">D482-E482</f>
        <v>-0.0134820230314772</v>
      </c>
      <c r="I482" s="13" t="n">
        <f aca="false">ABS(G482)</f>
        <v>0.0037820972511809</v>
      </c>
      <c r="J482" s="13" t="n">
        <f aca="false">ABS(H482)</f>
        <v>0.0134820230314772</v>
      </c>
      <c r="K482" s="13" t="n">
        <f aca="false">G482^2</f>
        <v>1.43042596173901E-005</v>
      </c>
      <c r="L482" s="13" t="n">
        <f aca="false">H482^2</f>
        <v>0.000181764945021282</v>
      </c>
      <c r="N482" s="14" t="n">
        <v>0</v>
      </c>
      <c r="O482" s="14" t="n">
        <v>0</v>
      </c>
      <c r="P482" s="14" t="n">
        <v>0</v>
      </c>
      <c r="Q482" s="14" t="n">
        <v>0</v>
      </c>
      <c r="R482" s="14" t="n">
        <v>0</v>
      </c>
      <c r="S482" s="0" t="n">
        <f aca="false">IF(SUM(N482,O482)&gt;0,1,IF(P482&gt;0,2,3))</f>
        <v>3</v>
      </c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s="13" customFormat="true" ht="12.8" hidden="false" customHeight="false" outlineLevel="0" collapsed="false">
      <c r="A483" s="7"/>
      <c r="B483" s="0" t="n">
        <v>54</v>
      </c>
      <c r="C483" s="13" t="n">
        <v>1.09</v>
      </c>
      <c r="D483" s="13" t="n">
        <v>-0.00911263376474381</v>
      </c>
      <c r="E483" s="13" t="n">
        <v>-0.0001615756505601</v>
      </c>
      <c r="G483" s="13" t="n">
        <f aca="false">-E483</f>
        <v>0.0001615756505601</v>
      </c>
      <c r="H483" s="13" t="n">
        <f aca="false">D483-E483</f>
        <v>-0.00895105811418371</v>
      </c>
      <c r="I483" s="13" t="n">
        <f aca="false">ABS(G483)</f>
        <v>0.0001615756505601</v>
      </c>
      <c r="J483" s="13" t="n">
        <f aca="false">ABS(H483)</f>
        <v>0.00895105811418371</v>
      </c>
      <c r="K483" s="13" t="n">
        <f aca="false">G483^2</f>
        <v>2.61066908539195E-008</v>
      </c>
      <c r="L483" s="13" t="n">
        <f aca="false">H483^2</f>
        <v>8.0121441363494E-005</v>
      </c>
      <c r="N483" s="14" t="n">
        <v>0</v>
      </c>
      <c r="O483" s="14" t="n">
        <v>0</v>
      </c>
      <c r="P483" s="14" t="n">
        <v>0</v>
      </c>
      <c r="Q483" s="14" t="n">
        <v>0</v>
      </c>
      <c r="R483" s="14" t="n">
        <v>0</v>
      </c>
      <c r="S483" s="0" t="n">
        <f aca="false">IF(SUM(N483,O483)&gt;0,1,IF(P483&gt;0,2,3))</f>
        <v>3</v>
      </c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s="13" customFormat="true" ht="12.8" hidden="false" customHeight="false" outlineLevel="0" collapsed="false">
      <c r="A484" s="7"/>
      <c r="B484" s="0" t="n">
        <v>56</v>
      </c>
      <c r="C484" s="13" t="n">
        <v>1.125</v>
      </c>
      <c r="D484" s="13" t="n">
        <v>-0.00630739331245422</v>
      </c>
      <c r="E484" s="13" t="n">
        <v>0.0250029135773515</v>
      </c>
      <c r="G484" s="13" t="n">
        <f aca="false">-E484</f>
        <v>-0.0250029135773515</v>
      </c>
      <c r="H484" s="13" t="n">
        <f aca="false">D484-E484</f>
        <v>-0.0313103068898057</v>
      </c>
      <c r="I484" s="13" t="n">
        <f aca="false">ABS(G484)</f>
        <v>0.0250029135773515</v>
      </c>
      <c r="J484" s="13" t="n">
        <f aca="false">ABS(H484)</f>
        <v>0.0313103068898057</v>
      </c>
      <c r="K484" s="13" t="n">
        <f aca="false">G484^2</f>
        <v>0.000625145687356508</v>
      </c>
      <c r="L484" s="13" t="n">
        <f aca="false">H484^2</f>
        <v>0.000980335317533815</v>
      </c>
      <c r="N484" s="14" t="n">
        <v>0</v>
      </c>
      <c r="O484" s="14" t="n">
        <v>0</v>
      </c>
      <c r="P484" s="14" t="n">
        <v>0</v>
      </c>
      <c r="Q484" s="14" t="n">
        <v>0</v>
      </c>
      <c r="R484" s="14" t="n">
        <v>0</v>
      </c>
      <c r="S484" s="0" t="n">
        <f aca="false">IF(SUM(N484,O484)&gt;0,1,IF(P484&gt;0,2,3))</f>
        <v>3</v>
      </c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s="13" customFormat="true" ht="12.8" hidden="false" customHeight="false" outlineLevel="0" collapsed="false">
      <c r="A485" s="7"/>
      <c r="B485" s="0" t="n">
        <v>57</v>
      </c>
      <c r="C485" s="13" t="n">
        <v>1.391</v>
      </c>
      <c r="D485" s="13" t="n">
        <v>-0.00569184124469757</v>
      </c>
      <c r="E485" s="13" t="n">
        <v>0.017198456308462</v>
      </c>
      <c r="G485" s="13" t="n">
        <f aca="false">-E485</f>
        <v>-0.017198456308462</v>
      </c>
      <c r="H485" s="13" t="n">
        <f aca="false">D485-E485</f>
        <v>-0.0228902975531596</v>
      </c>
      <c r="I485" s="13" t="n">
        <f aca="false">ABS(G485)</f>
        <v>0.017198456308462</v>
      </c>
      <c r="J485" s="13" t="n">
        <f aca="false">ABS(H485)</f>
        <v>0.0228902975531596</v>
      </c>
      <c r="K485" s="13" t="n">
        <f aca="false">G485^2</f>
        <v>0.000295786899394076</v>
      </c>
      <c r="L485" s="13" t="n">
        <f aca="false">H485^2</f>
        <v>0.000523965722072183</v>
      </c>
      <c r="N485" s="14" t="n">
        <v>0</v>
      </c>
      <c r="O485" s="14" t="n">
        <v>0</v>
      </c>
      <c r="P485" s="14" t="n">
        <v>0</v>
      </c>
      <c r="Q485" s="14" t="n">
        <v>0</v>
      </c>
      <c r="R485" s="14" t="n">
        <v>0</v>
      </c>
      <c r="S485" s="0" t="n">
        <f aca="false">IF(SUM(N485,O485)&gt;0,1,IF(P485&gt;0,2,3))</f>
        <v>3</v>
      </c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s="13" customFormat="true" ht="12.8" hidden="false" customHeight="false" outlineLevel="0" collapsed="false">
      <c r="A486" s="7"/>
      <c r="B486" s="0" t="n">
        <v>58</v>
      </c>
      <c r="C486" s="13" t="n">
        <v>1.076</v>
      </c>
      <c r="D486" s="13" t="n">
        <v>0.0044909194111824</v>
      </c>
      <c r="E486" s="13" t="n">
        <v>0.0576934220306866</v>
      </c>
      <c r="G486" s="13" t="n">
        <f aca="false">-E486</f>
        <v>-0.0576934220306866</v>
      </c>
      <c r="H486" s="13" t="n">
        <f aca="false">D486-E486</f>
        <v>-0.0532025026195042</v>
      </c>
      <c r="I486" s="13" t="n">
        <f aca="false">ABS(G486)</f>
        <v>0.0576934220306866</v>
      </c>
      <c r="J486" s="13" t="n">
        <f aca="false">ABS(H486)</f>
        <v>0.0532025026195042</v>
      </c>
      <c r="K486" s="13" t="n">
        <f aca="false">G486^2</f>
        <v>0.00332853094561091</v>
      </c>
      <c r="L486" s="13" t="n">
        <f aca="false">H486^2</f>
        <v>0.00283050628497835</v>
      </c>
      <c r="N486" s="14" t="n">
        <v>0</v>
      </c>
      <c r="O486" s="14" t="n">
        <v>0</v>
      </c>
      <c r="P486" s="14" t="n">
        <v>0</v>
      </c>
      <c r="Q486" s="14" t="n">
        <v>0</v>
      </c>
      <c r="R486" s="14" t="n">
        <v>0</v>
      </c>
      <c r="S486" s="0" t="n">
        <f aca="false">IF(SUM(N486,O486)&gt;0,1,IF(P486&gt;0,2,3))</f>
        <v>3</v>
      </c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s="13" customFormat="true" ht="12.8" hidden="false" customHeight="false" outlineLevel="0" collapsed="false">
      <c r="A487" s="7"/>
      <c r="B487" s="0" t="n">
        <v>60</v>
      </c>
      <c r="C487" s="13" t="n">
        <v>2.51599999999999</v>
      </c>
      <c r="D487" s="13" t="n">
        <v>0.0620138421654701</v>
      </c>
      <c r="E487" s="13" t="n">
        <v>-0.195714782185812</v>
      </c>
      <c r="G487" s="13" t="n">
        <f aca="false">-E487</f>
        <v>0.195714782185812</v>
      </c>
      <c r="H487" s="13" t="n">
        <f aca="false">D487-E487</f>
        <v>0.257728624351282</v>
      </c>
      <c r="I487" s="13" t="n">
        <f aca="false">ABS(G487)</f>
        <v>0.195714782185812</v>
      </c>
      <c r="J487" s="13" t="n">
        <f aca="false">ABS(H487)</f>
        <v>0.257728624351282</v>
      </c>
      <c r="K487" s="13" t="n">
        <f aca="false">G487^2</f>
        <v>0.0383042759660398</v>
      </c>
      <c r="L487" s="13" t="n">
        <f aca="false">H487^2</f>
        <v>0.0664240438100043</v>
      </c>
      <c r="N487" s="14" t="n">
        <v>0</v>
      </c>
      <c r="O487" s="14" t="n">
        <v>0</v>
      </c>
      <c r="P487" s="14" t="n">
        <v>0</v>
      </c>
      <c r="Q487" s="14" t="n">
        <v>0</v>
      </c>
      <c r="R487" s="14" t="n">
        <v>0</v>
      </c>
      <c r="S487" s="0" t="n">
        <f aca="false">IF(SUM(N487,O487)&gt;0,1,IF(P487&gt;0,2,3))</f>
        <v>3</v>
      </c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s="13" customFormat="true" ht="12.8" hidden="false" customHeight="false" outlineLevel="0" collapsed="false">
      <c r="A488" s="7"/>
      <c r="B488" s="0" t="n">
        <v>62</v>
      </c>
      <c r="C488" s="13" t="n">
        <v>0.331999999999997</v>
      </c>
      <c r="D488" s="13" t="n">
        <v>-0.0106898471713066</v>
      </c>
      <c r="E488" s="13" t="n">
        <v>-0.0617914904094242</v>
      </c>
      <c r="G488" s="13" t="n">
        <f aca="false">-E488</f>
        <v>0.0617914904094242</v>
      </c>
      <c r="H488" s="13" t="n">
        <f aca="false">D488-E488</f>
        <v>0.0511016432381176</v>
      </c>
      <c r="I488" s="13" t="n">
        <f aca="false">ABS(G488)</f>
        <v>0.0617914904094242</v>
      </c>
      <c r="J488" s="13" t="n">
        <f aca="false">ABS(H488)</f>
        <v>0.0511016432381176</v>
      </c>
      <c r="K488" s="13" t="n">
        <f aca="false">G488^2</f>
        <v>0.00381818828701796</v>
      </c>
      <c r="L488" s="13" t="n">
        <f aca="false">H488^2</f>
        <v>0.00261137794163585</v>
      </c>
      <c r="N488" s="14" t="n">
        <v>0</v>
      </c>
      <c r="O488" s="14" t="n">
        <v>0</v>
      </c>
      <c r="P488" s="14" t="n">
        <v>0</v>
      </c>
      <c r="Q488" s="14" t="n">
        <v>0</v>
      </c>
      <c r="R488" s="14" t="n">
        <v>0</v>
      </c>
      <c r="S488" s="0" t="n">
        <f aca="false">IF(SUM(N488,O488)&gt;0,1,IF(P488&gt;0,2,3))</f>
        <v>3</v>
      </c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s="13" customFormat="true" ht="12.8" hidden="false" customHeight="false" outlineLevel="0" collapsed="false">
      <c r="A489" s="7"/>
      <c r="B489" s="0" t="n">
        <v>63</v>
      </c>
      <c r="C489" s="13" t="n">
        <v>-0.115000000000006</v>
      </c>
      <c r="D489" s="13" t="n">
        <v>-0.0112505629658699</v>
      </c>
      <c r="E489" s="13" t="n">
        <v>-0.0262705415205474</v>
      </c>
      <c r="G489" s="13" t="n">
        <f aca="false">-E489</f>
        <v>0.0262705415205474</v>
      </c>
      <c r="H489" s="13" t="n">
        <f aca="false">D489-E489</f>
        <v>0.0150199785546775</v>
      </c>
      <c r="I489" s="13" t="n">
        <f aca="false">ABS(G489)</f>
        <v>0.0262705415205474</v>
      </c>
      <c r="J489" s="13" t="n">
        <f aca="false">ABS(H489)</f>
        <v>0.0150199785546775</v>
      </c>
      <c r="K489" s="13" t="n">
        <f aca="false">G489^2</f>
        <v>0.000690141351782805</v>
      </c>
      <c r="L489" s="13" t="n">
        <f aca="false">H489^2</f>
        <v>0.000225599755782972</v>
      </c>
      <c r="N489" s="14" t="n">
        <v>0</v>
      </c>
      <c r="O489" s="14" t="n">
        <v>0</v>
      </c>
      <c r="P489" s="14" t="n">
        <v>0</v>
      </c>
      <c r="Q489" s="14" t="n">
        <v>0</v>
      </c>
      <c r="R489" s="14" t="n">
        <v>0</v>
      </c>
      <c r="S489" s="0" t="n">
        <f aca="false">IF(SUM(N489,O489)&gt;0,1,IF(P489&gt;0,2,3))</f>
        <v>3</v>
      </c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s="13" customFormat="true" ht="12.8" hidden="false" customHeight="false" outlineLevel="0" collapsed="false">
      <c r="A490" s="7"/>
      <c r="B490" s="0" t="n">
        <v>64</v>
      </c>
      <c r="C490" s="13" t="n">
        <v>0.603999999999996</v>
      </c>
      <c r="D490" s="13" t="n">
        <v>-0.008366659283638</v>
      </c>
      <c r="E490" s="13" t="n">
        <v>-0.0128442885175218</v>
      </c>
      <c r="G490" s="13" t="n">
        <f aca="false">-E490</f>
        <v>0.0128442885175218</v>
      </c>
      <c r="H490" s="13" t="n">
        <f aca="false">D490-E490</f>
        <v>0.0044776292338838</v>
      </c>
      <c r="I490" s="13" t="n">
        <f aca="false">ABS(G490)</f>
        <v>0.0128442885175218</v>
      </c>
      <c r="J490" s="13" t="n">
        <f aca="false">ABS(H490)</f>
        <v>0.0044776292338838</v>
      </c>
      <c r="K490" s="13" t="n">
        <f aca="false">G490^2</f>
        <v>0.000164975747521342</v>
      </c>
      <c r="L490" s="13" t="n">
        <f aca="false">H490^2</f>
        <v>2.00491635561308E-005</v>
      </c>
      <c r="N490" s="14" t="n">
        <v>0</v>
      </c>
      <c r="O490" s="14" t="n">
        <v>0</v>
      </c>
      <c r="P490" s="14" t="n">
        <v>0</v>
      </c>
      <c r="Q490" s="14" t="n">
        <v>0</v>
      </c>
      <c r="R490" s="14" t="n">
        <v>0</v>
      </c>
      <c r="S490" s="0" t="n">
        <f aca="false">IF(SUM(N490,O490)&gt;0,1,IF(P490&gt;0,2,3))</f>
        <v>3</v>
      </c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s="13" customFormat="true" ht="12.8" hidden="false" customHeight="false" outlineLevel="0" collapsed="false">
      <c r="A491" s="7"/>
      <c r="B491" s="0" t="n">
        <v>66</v>
      </c>
      <c r="C491" s="13" t="n">
        <v>-1.32100000000001</v>
      </c>
      <c r="D491" s="13" t="n">
        <v>0.0238392688333988</v>
      </c>
      <c r="E491" s="13" t="n">
        <v>0.0550170328087758</v>
      </c>
      <c r="G491" s="13" t="n">
        <f aca="false">-E491</f>
        <v>-0.0550170328087758</v>
      </c>
      <c r="H491" s="13" t="n">
        <f aca="false">D491-E491</f>
        <v>-0.031177763975377</v>
      </c>
      <c r="I491" s="13" t="n">
        <f aca="false">ABS(G491)</f>
        <v>0.0550170328087758</v>
      </c>
      <c r="J491" s="13" t="n">
        <f aca="false">ABS(H491)</f>
        <v>0.031177763975377</v>
      </c>
      <c r="K491" s="13" t="n">
        <f aca="false">G491^2</f>
        <v>0.00302687389908191</v>
      </c>
      <c r="L491" s="13" t="n">
        <f aca="false">H491^2</f>
        <v>0.000972052966504316</v>
      </c>
      <c r="N491" s="14" t="n">
        <v>0</v>
      </c>
      <c r="O491" s="14" t="n">
        <v>0</v>
      </c>
      <c r="P491" s="14" t="n">
        <v>0</v>
      </c>
      <c r="Q491" s="14" t="n">
        <v>0</v>
      </c>
      <c r="R491" s="14" t="n">
        <v>0</v>
      </c>
      <c r="S491" s="0" t="n">
        <f aca="false">IF(SUM(N491,O491)&gt;0,1,IF(P491&gt;0,2,3))</f>
        <v>3</v>
      </c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s="13" customFormat="true" ht="12.8" hidden="false" customHeight="false" outlineLevel="0" collapsed="false">
      <c r="A492" s="7"/>
      <c r="B492" s="0" t="n">
        <v>67</v>
      </c>
      <c r="C492" s="13" t="n">
        <v>0.733999999999995</v>
      </c>
      <c r="D492" s="13" t="n">
        <v>-0.00630064308643341</v>
      </c>
      <c r="E492" s="13" t="n">
        <v>0.0793713174857607</v>
      </c>
      <c r="G492" s="13" t="n">
        <f aca="false">-E492</f>
        <v>-0.0793713174857607</v>
      </c>
      <c r="H492" s="13" t="n">
        <f aca="false">D492-E492</f>
        <v>-0.0856719605721941</v>
      </c>
      <c r="I492" s="13" t="n">
        <f aca="false">ABS(G492)</f>
        <v>0.0793713174857607</v>
      </c>
      <c r="J492" s="13" t="n">
        <f aca="false">ABS(H492)</f>
        <v>0.0856719605721941</v>
      </c>
      <c r="K492" s="13" t="n">
        <f aca="false">G492^2</f>
        <v>0.00629980603942542</v>
      </c>
      <c r="L492" s="13" t="n">
        <f aca="false">H492^2</f>
        <v>0.00733968482828358</v>
      </c>
      <c r="N492" s="14" t="n">
        <v>0</v>
      </c>
      <c r="O492" s="14" t="n">
        <v>0</v>
      </c>
      <c r="P492" s="14" t="n">
        <v>0</v>
      </c>
      <c r="Q492" s="14" t="n">
        <v>0</v>
      </c>
      <c r="R492" s="14" t="n">
        <v>0</v>
      </c>
      <c r="S492" s="0" t="n">
        <f aca="false">IF(SUM(N492,O492)&gt;0,1,IF(P492&gt;0,2,3))</f>
        <v>3</v>
      </c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s="13" customFormat="true" ht="12.8" hidden="false" customHeight="false" outlineLevel="0" collapsed="false">
      <c r="A493" s="7"/>
      <c r="B493" s="0" t="n">
        <v>68</v>
      </c>
      <c r="C493" s="13" t="n">
        <v>0.443999999999996</v>
      </c>
      <c r="D493" s="13" t="n">
        <v>-0.00993215292692184</v>
      </c>
      <c r="E493" s="13" t="n">
        <v>-0.0094021060809638</v>
      </c>
      <c r="G493" s="13" t="n">
        <f aca="false">-E493</f>
        <v>0.0094021060809638</v>
      </c>
      <c r="H493" s="13" t="n">
        <f aca="false">D493-E493</f>
        <v>-0.000530046845958041</v>
      </c>
      <c r="I493" s="13" t="n">
        <f aca="false">ABS(G493)</f>
        <v>0.0094021060809638</v>
      </c>
      <c r="J493" s="13" t="n">
        <f aca="false">ABS(H493)</f>
        <v>0.000530046845958041</v>
      </c>
      <c r="K493" s="13" t="n">
        <f aca="false">G493^2</f>
        <v>8.83995987576965E-005</v>
      </c>
      <c r="L493" s="13" t="n">
        <f aca="false">H493^2</f>
        <v>2.80949658910067E-007</v>
      </c>
      <c r="N493" s="14" t="n">
        <v>0</v>
      </c>
      <c r="O493" s="14" t="n">
        <v>0</v>
      </c>
      <c r="P493" s="14" t="n">
        <v>0</v>
      </c>
      <c r="Q493" s="14" t="n">
        <v>0</v>
      </c>
      <c r="R493" s="14" t="n">
        <v>0</v>
      </c>
      <c r="S493" s="0" t="n">
        <f aca="false">IF(SUM(N493,O493)&gt;0,1,IF(P493&gt;0,2,3))</f>
        <v>3</v>
      </c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s="13" customFormat="true" ht="12.8" hidden="false" customHeight="false" outlineLevel="0" collapsed="false">
      <c r="A494" s="7"/>
      <c r="B494" s="0" t="n">
        <v>72</v>
      </c>
      <c r="C494" s="13" t="n">
        <v>7.363</v>
      </c>
      <c r="D494" s="13" t="n">
        <v>0.254373788833618</v>
      </c>
      <c r="E494" s="13" t="n">
        <v>0.976951672933672</v>
      </c>
      <c r="G494" s="13" t="n">
        <f aca="false">-E494</f>
        <v>-0.976951672933672</v>
      </c>
      <c r="H494" s="13" t="n">
        <f aca="false">D494-E494</f>
        <v>-0.722577884100054</v>
      </c>
      <c r="I494" s="13" t="n">
        <f aca="false">ABS(G494)</f>
        <v>0.976951672933672</v>
      </c>
      <c r="J494" s="13" t="n">
        <f aca="false">ABS(H494)</f>
        <v>0.722577884100054</v>
      </c>
      <c r="K494" s="13" t="n">
        <f aca="false">G494^2</f>
        <v>0.9544345712479</v>
      </c>
      <c r="L494" s="13" t="n">
        <f aca="false">H494^2</f>
        <v>0.522118798590511</v>
      </c>
      <c r="N494" s="14" t="n">
        <v>0</v>
      </c>
      <c r="O494" s="14" t="n">
        <v>0</v>
      </c>
      <c r="P494" s="14" t="n">
        <v>0</v>
      </c>
      <c r="Q494" s="14" t="n">
        <v>1</v>
      </c>
      <c r="R494" s="14" t="n">
        <v>0</v>
      </c>
      <c r="S494" s="0" t="n">
        <f aca="false">IF(SUM(N494,O494)&gt;0,1,IF(P494&gt;0,2,3))</f>
        <v>3</v>
      </c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s="13" customFormat="true" ht="12.8" hidden="false" customHeight="false" outlineLevel="0" collapsed="false">
      <c r="A495" s="7"/>
      <c r="B495" s="0" t="n">
        <v>74</v>
      </c>
      <c r="C495" s="13" t="n">
        <v>7.261</v>
      </c>
      <c r="D495" s="13" t="n">
        <v>0.0165404677391052</v>
      </c>
      <c r="E495" s="13" t="n">
        <v>0.208613115355638</v>
      </c>
      <c r="G495" s="13" t="n">
        <f aca="false">-E495</f>
        <v>-0.208613115355638</v>
      </c>
      <c r="H495" s="13" t="n">
        <f aca="false">D495-E495</f>
        <v>-0.192072647616533</v>
      </c>
      <c r="I495" s="13" t="n">
        <f aca="false">ABS(G495)</f>
        <v>0.208613115355638</v>
      </c>
      <c r="J495" s="13" t="n">
        <f aca="false">ABS(H495)</f>
        <v>0.192072647616533</v>
      </c>
      <c r="K495" s="13" t="n">
        <f aca="false">G495^2</f>
        <v>0.0435194318983847</v>
      </c>
      <c r="L495" s="13" t="n">
        <f aca="false">H495^2</f>
        <v>0.0368919019624248</v>
      </c>
      <c r="N495" s="14" t="n">
        <v>0</v>
      </c>
      <c r="O495" s="14" t="n">
        <v>0</v>
      </c>
      <c r="P495" s="14" t="n">
        <v>0</v>
      </c>
      <c r="Q495" s="14" t="n">
        <v>0</v>
      </c>
      <c r="R495" s="14" t="n">
        <v>1</v>
      </c>
      <c r="S495" s="0" t="n">
        <f aca="false">IF(SUM(N495,O495)&gt;0,1,IF(P495&gt;0,2,3))</f>
        <v>3</v>
      </c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s="13" customFormat="true" ht="12.8" hidden="false" customHeight="false" outlineLevel="0" collapsed="false">
      <c r="A496" s="7"/>
      <c r="B496" s="0" t="n">
        <v>76</v>
      </c>
      <c r="C496" s="13" t="n">
        <v>6.677</v>
      </c>
      <c r="D496" s="13" t="n">
        <v>0.0471051633358002</v>
      </c>
      <c r="E496" s="13" t="n">
        <v>0.724746214409075</v>
      </c>
      <c r="G496" s="13" t="n">
        <f aca="false">-E496</f>
        <v>-0.724746214409075</v>
      </c>
      <c r="H496" s="13" t="n">
        <f aca="false">D496-E496</f>
        <v>-0.677641051073275</v>
      </c>
      <c r="I496" s="13" t="n">
        <f aca="false">ABS(G496)</f>
        <v>0.724746214409075</v>
      </c>
      <c r="J496" s="13" t="n">
        <f aca="false">ABS(H496)</f>
        <v>0.677641051073275</v>
      </c>
      <c r="K496" s="13" t="n">
        <f aca="false">G496^2</f>
        <v>0.525257075300285</v>
      </c>
      <c r="L496" s="13" t="n">
        <f aca="false">H496^2</f>
        <v>0.459197394099693</v>
      </c>
      <c r="N496" s="14" t="n">
        <v>0</v>
      </c>
      <c r="O496" s="14" t="n">
        <v>0</v>
      </c>
      <c r="P496" s="14" t="n">
        <v>0</v>
      </c>
      <c r="Q496" s="14" t="n">
        <v>1</v>
      </c>
      <c r="R496" s="14" t="n">
        <v>0</v>
      </c>
      <c r="S496" s="0" t="n">
        <f aca="false">IF(SUM(N496,O496)&gt;0,1,IF(P496&gt;0,2,3))</f>
        <v>3</v>
      </c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s="13" customFormat="true" ht="12.8" hidden="false" customHeight="false" outlineLevel="0" collapsed="false">
      <c r="A497" s="7"/>
      <c r="B497" s="0" t="n">
        <v>81</v>
      </c>
      <c r="C497" s="13" t="n">
        <v>7.361</v>
      </c>
      <c r="D497" s="13" t="n">
        <v>0.0612898133695126</v>
      </c>
      <c r="E497" s="13" t="n">
        <v>0.0395119098338681</v>
      </c>
      <c r="G497" s="13" t="n">
        <f aca="false">-E497</f>
        <v>-0.0395119098338681</v>
      </c>
      <c r="H497" s="13" t="n">
        <f aca="false">D497-E497</f>
        <v>0.0217779035356445</v>
      </c>
      <c r="I497" s="13" t="n">
        <f aca="false">ABS(G497)</f>
        <v>0.0395119098338681</v>
      </c>
      <c r="J497" s="13" t="n">
        <f aca="false">ABS(H497)</f>
        <v>0.0217779035356445</v>
      </c>
      <c r="K497" s="13" t="n">
        <f aca="false">G497^2</f>
        <v>0.00156119101871972</v>
      </c>
      <c r="L497" s="13" t="n">
        <f aca="false">H497^2</f>
        <v>0.000474277082407837</v>
      </c>
      <c r="N497" s="14" t="n">
        <v>0</v>
      </c>
      <c r="O497" s="14" t="n">
        <v>0</v>
      </c>
      <c r="P497" s="14" t="n">
        <v>0</v>
      </c>
      <c r="Q497" s="14" t="n">
        <v>0</v>
      </c>
      <c r="R497" s="14" t="n">
        <v>0</v>
      </c>
      <c r="S497" s="0" t="n">
        <f aca="false">IF(SUM(N497,O497)&gt;0,1,IF(P497&gt;0,2,3))</f>
        <v>3</v>
      </c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s="13" customFormat="true" ht="12.8" hidden="false" customHeight="false" outlineLevel="0" collapsed="false">
      <c r="A498" s="7"/>
      <c r="B498" s="0" t="n">
        <v>83</v>
      </c>
      <c r="C498" s="13" t="n">
        <v>7.682</v>
      </c>
      <c r="D498" s="13" t="n">
        <v>0.0473582595586777</v>
      </c>
      <c r="E498" s="13" t="n">
        <v>0.0233476218102793</v>
      </c>
      <c r="G498" s="13" t="n">
        <f aca="false">-E498</f>
        <v>-0.0233476218102793</v>
      </c>
      <c r="H498" s="13" t="n">
        <f aca="false">D498-E498</f>
        <v>0.0240106377483984</v>
      </c>
      <c r="I498" s="13" t="n">
        <f aca="false">ABS(G498)</f>
        <v>0.0233476218102793</v>
      </c>
      <c r="J498" s="13" t="n">
        <f aca="false">ABS(H498)</f>
        <v>0.0240106377483984</v>
      </c>
      <c r="K498" s="13" t="n">
        <f aca="false">G498^2</f>
        <v>0.00054511144419583</v>
      </c>
      <c r="L498" s="13" t="n">
        <f aca="false">H498^2</f>
        <v>0.000576510725084814</v>
      </c>
      <c r="N498" s="14" t="n">
        <v>0</v>
      </c>
      <c r="O498" s="14" t="n">
        <v>0</v>
      </c>
      <c r="P498" s="14" t="n">
        <v>0</v>
      </c>
      <c r="Q498" s="14" t="n">
        <v>0</v>
      </c>
      <c r="R498" s="14" t="n">
        <v>0</v>
      </c>
      <c r="S498" s="0" t="n">
        <f aca="false">IF(SUM(N498,O498)&gt;0,1,IF(P498&gt;0,2,3))</f>
        <v>3</v>
      </c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s="13" customFormat="true" ht="12.8" hidden="false" customHeight="false" outlineLevel="0" collapsed="false">
      <c r="A499" s="7"/>
      <c r="B499" s="0" t="n">
        <v>85</v>
      </c>
      <c r="C499" s="13" t="n">
        <v>7.054</v>
      </c>
      <c r="D499" s="13" t="n">
        <v>0.0660892799496651</v>
      </c>
      <c r="E499" s="13" t="n">
        <v>0.0750846905234666</v>
      </c>
      <c r="G499" s="13" t="n">
        <f aca="false">-E499</f>
        <v>-0.0750846905234666</v>
      </c>
      <c r="H499" s="13" t="n">
        <f aca="false">D499-E499</f>
        <v>-0.0089954105738015</v>
      </c>
      <c r="I499" s="13" t="n">
        <f aca="false">ABS(G499)</f>
        <v>0.0750846905234666</v>
      </c>
      <c r="J499" s="13" t="n">
        <f aca="false">ABS(H499)</f>
        <v>0.0089954105738015</v>
      </c>
      <c r="K499" s="13" t="n">
        <f aca="false">G499^2</f>
        <v>0.00563771075100475</v>
      </c>
      <c r="L499" s="13" t="n">
        <f aca="false">H499^2</f>
        <v>8.09174113912598E-005</v>
      </c>
      <c r="N499" s="14" t="n">
        <v>0</v>
      </c>
      <c r="O499" s="14" t="n">
        <v>0</v>
      </c>
      <c r="P499" s="14" t="n">
        <v>0</v>
      </c>
      <c r="Q499" s="14" t="n">
        <v>0</v>
      </c>
      <c r="R499" s="14" t="n">
        <v>0</v>
      </c>
      <c r="S499" s="0" t="n">
        <f aca="false">IF(SUM(N499,O499)&gt;0,1,IF(P499&gt;0,2,3))</f>
        <v>3</v>
      </c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s="13" customFormat="true" ht="12.8" hidden="false" customHeight="false" outlineLevel="0" collapsed="false">
      <c r="A500" s="7"/>
      <c r="B500" s="0" t="n">
        <v>88</v>
      </c>
      <c r="C500" s="13" t="n">
        <v>2.729</v>
      </c>
      <c r="D500" s="13" t="n">
        <v>0.031257938593626</v>
      </c>
      <c r="E500" s="13" t="n">
        <v>0.0306912423072439</v>
      </c>
      <c r="G500" s="13" t="n">
        <f aca="false">-E500</f>
        <v>-0.0306912423072439</v>
      </c>
      <c r="H500" s="13" t="n">
        <f aca="false">D500-E500</f>
        <v>0.000566696286382101</v>
      </c>
      <c r="I500" s="13" t="n">
        <f aca="false">ABS(G500)</f>
        <v>0.0306912423072439</v>
      </c>
      <c r="J500" s="13" t="n">
        <f aca="false">ABS(H500)</f>
        <v>0.000566696286382101</v>
      </c>
      <c r="K500" s="13" t="n">
        <f aca="false">G500^2</f>
        <v>0.000941952354361958</v>
      </c>
      <c r="L500" s="13" t="n">
        <f aca="false">H500^2</f>
        <v>3.21144680999264E-007</v>
      </c>
      <c r="N500" s="14" t="n">
        <v>0</v>
      </c>
      <c r="O500" s="14" t="n">
        <v>0</v>
      </c>
      <c r="P500" s="14" t="n">
        <v>0</v>
      </c>
      <c r="Q500" s="14" t="n">
        <v>0</v>
      </c>
      <c r="R500" s="14" t="n">
        <v>0</v>
      </c>
      <c r="S500" s="0" t="n">
        <f aca="false">IF(SUM(N500,O500)&gt;0,1,IF(P500&gt;0,2,3))</f>
        <v>3</v>
      </c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s="13" customFormat="true" ht="12.8" hidden="false" customHeight="false" outlineLevel="0" collapsed="false">
      <c r="A501" s="7"/>
      <c r="B501" s="0" t="n">
        <v>90</v>
      </c>
      <c r="C501" s="13" t="n">
        <v>1.151</v>
      </c>
      <c r="D501" s="13" t="n">
        <v>0.0061475932598114</v>
      </c>
      <c r="E501" s="13" t="n">
        <v>0.0573271251592564</v>
      </c>
      <c r="G501" s="13" t="n">
        <f aca="false">-E501</f>
        <v>-0.0573271251592564</v>
      </c>
      <c r="H501" s="13" t="n">
        <f aca="false">D501-E501</f>
        <v>-0.051179531899445</v>
      </c>
      <c r="I501" s="13" t="n">
        <f aca="false">ABS(G501)</f>
        <v>0.0573271251592564</v>
      </c>
      <c r="J501" s="13" t="n">
        <f aca="false">ABS(H501)</f>
        <v>0.051179531899445</v>
      </c>
      <c r="K501" s="13" t="n">
        <f aca="false">G501^2</f>
        <v>0.00328639927902505</v>
      </c>
      <c r="L501" s="13" t="n">
        <f aca="false">H501^2</f>
        <v>0.00261934448544631</v>
      </c>
      <c r="N501" s="14" t="n">
        <v>0</v>
      </c>
      <c r="O501" s="14" t="n">
        <v>0</v>
      </c>
      <c r="P501" s="14" t="n">
        <v>0</v>
      </c>
      <c r="Q501" s="14" t="n">
        <v>0</v>
      </c>
      <c r="R501" s="14" t="n">
        <v>0</v>
      </c>
      <c r="S501" s="0" t="n">
        <f aca="false">IF(SUM(N501,O501)&gt;0,1,IF(P501&gt;0,2,3))</f>
        <v>3</v>
      </c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s="13" customFormat="true" ht="12.8" hidden="false" customHeight="false" outlineLevel="0" collapsed="false">
      <c r="A502" s="7"/>
      <c r="B502" s="0" t="n">
        <v>91</v>
      </c>
      <c r="C502" s="13" t="n">
        <v>1.062</v>
      </c>
      <c r="D502" s="13" t="n">
        <v>-0.00671669840812683</v>
      </c>
      <c r="E502" s="13" t="n">
        <v>0.0248576728277377</v>
      </c>
      <c r="G502" s="13" t="n">
        <f aca="false">-E502</f>
        <v>-0.0248576728277377</v>
      </c>
      <c r="H502" s="13" t="n">
        <f aca="false">D502-E502</f>
        <v>-0.0315743712358645</v>
      </c>
      <c r="I502" s="13" t="n">
        <f aca="false">ABS(G502)</f>
        <v>0.0248576728277377</v>
      </c>
      <c r="J502" s="13" t="n">
        <f aca="false">ABS(H502)</f>
        <v>0.0315743712358645</v>
      </c>
      <c r="K502" s="13" t="n">
        <f aca="false">G502^2</f>
        <v>0.000617903898410849</v>
      </c>
      <c r="L502" s="13" t="n">
        <f aca="false">H502^2</f>
        <v>0.000996940918940189</v>
      </c>
      <c r="N502" s="14" t="n">
        <v>0</v>
      </c>
      <c r="O502" s="14" t="n">
        <v>0</v>
      </c>
      <c r="P502" s="14" t="n">
        <v>0</v>
      </c>
      <c r="Q502" s="14" t="n">
        <v>0</v>
      </c>
      <c r="R502" s="14" t="n">
        <v>0</v>
      </c>
      <c r="S502" s="0" t="n">
        <f aca="false">IF(SUM(N502,O502)&gt;0,1,IF(P502&gt;0,2,3))</f>
        <v>3</v>
      </c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s="13" customFormat="true" ht="12.8" hidden="false" customHeight="false" outlineLevel="0" collapsed="false">
      <c r="A503" s="7"/>
      <c r="B503" s="0" t="n">
        <v>92</v>
      </c>
      <c r="C503" s="13" t="n">
        <v>1.195</v>
      </c>
      <c r="D503" s="13" t="n">
        <v>-0.00603874772787094</v>
      </c>
      <c r="E503" s="13" t="n">
        <v>0.0170854963978349</v>
      </c>
      <c r="G503" s="13" t="n">
        <f aca="false">-E503</f>
        <v>-0.0170854963978349</v>
      </c>
      <c r="H503" s="13" t="n">
        <f aca="false">D503-E503</f>
        <v>-0.0231242441257058</v>
      </c>
      <c r="I503" s="13" t="n">
        <f aca="false">ABS(G503)</f>
        <v>0.0170854963978349</v>
      </c>
      <c r="J503" s="13" t="n">
        <f aca="false">ABS(H503)</f>
        <v>0.0231242441257058</v>
      </c>
      <c r="K503" s="13" t="n">
        <f aca="false">G503^2</f>
        <v>0.000291914187160429</v>
      </c>
      <c r="L503" s="13" t="n">
        <f aca="false">H503^2</f>
        <v>0.000534730666385241</v>
      </c>
      <c r="N503" s="14" t="n">
        <v>0</v>
      </c>
      <c r="O503" s="14" t="n">
        <v>0</v>
      </c>
      <c r="P503" s="14" t="n">
        <v>0</v>
      </c>
      <c r="Q503" s="14" t="n">
        <v>0</v>
      </c>
      <c r="R503" s="14" t="n">
        <v>0</v>
      </c>
      <c r="S503" s="0" t="n">
        <f aca="false">IF(SUM(N503,O503)&gt;0,1,IF(P503&gt;0,2,3))</f>
        <v>3</v>
      </c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s="13" customFormat="true" ht="12.8" hidden="false" customHeight="false" outlineLevel="0" collapsed="false">
      <c r="A504" s="7"/>
      <c r="B504" s="0" t="n">
        <v>94</v>
      </c>
      <c r="C504" s="13" t="n">
        <v>1.002</v>
      </c>
      <c r="D504" s="13" t="n">
        <v>-0.00938322395086288</v>
      </c>
      <c r="E504" s="13" t="n">
        <v>0.0037620766739422</v>
      </c>
      <c r="G504" s="13" t="n">
        <f aca="false">-E504</f>
        <v>-0.0037620766739422</v>
      </c>
      <c r="H504" s="13" t="n">
        <f aca="false">D504-E504</f>
        <v>-0.0131453006248051</v>
      </c>
      <c r="I504" s="13" t="n">
        <f aca="false">ABS(G504)</f>
        <v>0.0037620766739422</v>
      </c>
      <c r="J504" s="13" t="n">
        <f aca="false">ABS(H504)</f>
        <v>0.0131453006248051</v>
      </c>
      <c r="K504" s="13" t="n">
        <f aca="false">G504^2</f>
        <v>1.415322090062E-005</v>
      </c>
      <c r="L504" s="13" t="n">
        <f aca="false">H504^2</f>
        <v>0.000172798928516501</v>
      </c>
      <c r="N504" s="14" t="n">
        <v>0</v>
      </c>
      <c r="O504" s="14" t="n">
        <v>0</v>
      </c>
      <c r="P504" s="14" t="n">
        <v>0</v>
      </c>
      <c r="Q504" s="14" t="n">
        <v>0</v>
      </c>
      <c r="R504" s="14" t="n">
        <v>0</v>
      </c>
      <c r="S504" s="0" t="n">
        <f aca="false">IF(SUM(N504,O504)&gt;0,1,IF(P504&gt;0,2,3))</f>
        <v>3</v>
      </c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s="13" customFormat="true" ht="12.8" hidden="false" customHeight="false" outlineLevel="0" collapsed="false">
      <c r="A505" s="7"/>
      <c r="B505" s="0" t="n">
        <v>95</v>
      </c>
      <c r="C505" s="13" t="n">
        <v>0.946999999999996</v>
      </c>
      <c r="D505" s="13" t="n">
        <v>-0.00937218219041825</v>
      </c>
      <c r="E505" s="13" t="n">
        <v>-0.0001736081117137</v>
      </c>
      <c r="G505" s="13" t="n">
        <f aca="false">-E505</f>
        <v>0.0001736081117137</v>
      </c>
      <c r="H505" s="13" t="n">
        <f aca="false">D505-E505</f>
        <v>-0.00919857407870455</v>
      </c>
      <c r="I505" s="13" t="n">
        <f aca="false">ABS(G505)</f>
        <v>0.0001736081117137</v>
      </c>
      <c r="J505" s="13" t="n">
        <f aca="false">ABS(H505)</f>
        <v>0.00919857407870455</v>
      </c>
      <c r="K505" s="13" t="n">
        <f aca="false">G505^2</f>
        <v>3.01397764527965E-008</v>
      </c>
      <c r="L505" s="13" t="n">
        <f aca="false">H505^2</f>
        <v>8.46137650814153E-005</v>
      </c>
      <c r="N505" s="14" t="n">
        <v>0</v>
      </c>
      <c r="O505" s="14" t="n">
        <v>0</v>
      </c>
      <c r="P505" s="14" t="n">
        <v>0</v>
      </c>
      <c r="Q505" s="14" t="n">
        <v>0</v>
      </c>
      <c r="R505" s="14" t="n">
        <v>0</v>
      </c>
      <c r="S505" s="0" t="n">
        <f aca="false">IF(SUM(N505,O505)&gt;0,1,IF(P505&gt;0,2,3))</f>
        <v>3</v>
      </c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s="13" customFormat="true" ht="12.8" hidden="false" customHeight="false" outlineLevel="0" collapsed="false">
      <c r="A506" s="7"/>
      <c r="B506" s="0" t="n">
        <v>96</v>
      </c>
      <c r="C506" s="13" t="n">
        <v>1.436</v>
      </c>
      <c r="D506" s="13" t="n">
        <v>-0.0108058080077171</v>
      </c>
      <c r="E506" s="13" t="n">
        <v>-0.008868154959481</v>
      </c>
      <c r="G506" s="13" t="n">
        <f aca="false">-E506</f>
        <v>0.008868154959481</v>
      </c>
      <c r="H506" s="13" t="n">
        <f aca="false">D506-E506</f>
        <v>-0.0019376530482361</v>
      </c>
      <c r="I506" s="13" t="n">
        <f aca="false">ABS(G506)</f>
        <v>0.008868154959481</v>
      </c>
      <c r="J506" s="13" t="n">
        <f aca="false">ABS(H506)</f>
        <v>0.0019376530482361</v>
      </c>
      <c r="K506" s="13" t="n">
        <f aca="false">G506^2</f>
        <v>7.86441723853675E-005</v>
      </c>
      <c r="L506" s="13" t="n">
        <f aca="false">H506^2</f>
        <v>3.75449933533864E-006</v>
      </c>
      <c r="N506" s="14" t="n">
        <v>0</v>
      </c>
      <c r="O506" s="14" t="n">
        <v>0</v>
      </c>
      <c r="P506" s="14" t="n">
        <v>0</v>
      </c>
      <c r="Q506" s="14" t="n">
        <v>0</v>
      </c>
      <c r="R506" s="14" t="n">
        <v>0</v>
      </c>
      <c r="S506" s="0" t="n">
        <f aca="false">IF(SUM(N506,O506)&gt;0,1,IF(P506&gt;0,2,3))</f>
        <v>3</v>
      </c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s="13" customFormat="true" ht="12.8" hidden="false" customHeight="false" outlineLevel="0" collapsed="false">
      <c r="A507" s="7"/>
      <c r="B507" s="0" t="n">
        <v>98</v>
      </c>
      <c r="C507" s="13" t="n">
        <v>2.188</v>
      </c>
      <c r="D507" s="13" t="n">
        <v>0.0610391795635224</v>
      </c>
      <c r="E507" s="13" t="n">
        <v>-0.194286557997339</v>
      </c>
      <c r="G507" s="13" t="n">
        <f aca="false">-E507</f>
        <v>0.194286557997339</v>
      </c>
      <c r="H507" s="13" t="n">
        <f aca="false">D507-E507</f>
        <v>0.255325737560861</v>
      </c>
      <c r="I507" s="13" t="n">
        <f aca="false">ABS(G507)</f>
        <v>0.194286557997339</v>
      </c>
      <c r="J507" s="13" t="n">
        <f aca="false">ABS(H507)</f>
        <v>0.255325737560861</v>
      </c>
      <c r="K507" s="13" t="n">
        <f aca="false">G507^2</f>
        <v>0.0377472666184534</v>
      </c>
      <c r="L507" s="13" t="n">
        <f aca="false">H507^2</f>
        <v>0.0651912322609979</v>
      </c>
      <c r="N507" s="14" t="n">
        <v>0</v>
      </c>
      <c r="O507" s="14" t="n">
        <v>0</v>
      </c>
      <c r="P507" s="14" t="n">
        <v>0</v>
      </c>
      <c r="Q507" s="14" t="n">
        <v>0</v>
      </c>
      <c r="R507" s="14" t="n">
        <v>0</v>
      </c>
      <c r="S507" s="0" t="n">
        <f aca="false">IF(SUM(N507,O507)&gt;0,1,IF(P507&gt;0,2,3))</f>
        <v>3</v>
      </c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s="13" customFormat="true" ht="12.8" hidden="false" customHeight="false" outlineLevel="0" collapsed="false">
      <c r="A508" s="7"/>
      <c r="B508" s="0" t="n">
        <v>100</v>
      </c>
      <c r="C508" s="13" t="n">
        <v>0.451999999999995</v>
      </c>
      <c r="D508" s="13" t="n">
        <v>-0.0104658529162407</v>
      </c>
      <c r="E508" s="13" t="n">
        <v>-0.0615200145678841</v>
      </c>
      <c r="G508" s="13" t="n">
        <f aca="false">-E508</f>
        <v>0.0615200145678841</v>
      </c>
      <c r="H508" s="13" t="n">
        <f aca="false">D508-E508</f>
        <v>0.0510541616516434</v>
      </c>
      <c r="I508" s="13" t="n">
        <f aca="false">ABS(G508)</f>
        <v>0.0615200145678841</v>
      </c>
      <c r="J508" s="13" t="n">
        <f aca="false">ABS(H508)</f>
        <v>0.0510541616516434</v>
      </c>
      <c r="K508" s="13" t="n">
        <f aca="false">G508^2</f>
        <v>0.00378471219243267</v>
      </c>
      <c r="L508" s="13" t="n">
        <f aca="false">H508^2</f>
        <v>0.00260652742195214</v>
      </c>
      <c r="N508" s="14" t="n">
        <v>0</v>
      </c>
      <c r="O508" s="14" t="n">
        <v>0</v>
      </c>
      <c r="P508" s="14" t="n">
        <v>0</v>
      </c>
      <c r="Q508" s="14" t="n">
        <v>0</v>
      </c>
      <c r="R508" s="14" t="n">
        <v>0</v>
      </c>
      <c r="S508" s="0" t="n">
        <f aca="false">IF(SUM(N508,O508)&gt;0,1,IF(P508&gt;0,2,3))</f>
        <v>3</v>
      </c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s="13" customFormat="true" ht="12.8" hidden="false" customHeight="false" outlineLevel="0" collapsed="false">
      <c r="A509" s="7"/>
      <c r="B509" s="0" t="n">
        <v>101</v>
      </c>
      <c r="C509" s="13" t="n">
        <v>-0.0090000000000038</v>
      </c>
      <c r="D509" s="13" t="n">
        <v>-0.0112588033080101</v>
      </c>
      <c r="E509" s="13" t="n">
        <v>-0.0261706546045218</v>
      </c>
      <c r="G509" s="13" t="n">
        <f aca="false">-E509</f>
        <v>0.0261706546045218</v>
      </c>
      <c r="H509" s="13" t="n">
        <f aca="false">D509-E509</f>
        <v>0.0149118512965117</v>
      </c>
      <c r="I509" s="13" t="n">
        <f aca="false">ABS(G509)</f>
        <v>0.0261706546045218</v>
      </c>
      <c r="J509" s="13" t="n">
        <f aca="false">ABS(H509)</f>
        <v>0.0149118512965117</v>
      </c>
      <c r="K509" s="13" t="n">
        <f aca="false">G509^2</f>
        <v>0.000684903162429178</v>
      </c>
      <c r="L509" s="13" t="n">
        <f aca="false">H509^2</f>
        <v>0.000222363309089278</v>
      </c>
      <c r="N509" s="14" t="n">
        <v>0</v>
      </c>
      <c r="O509" s="14" t="n">
        <v>0</v>
      </c>
      <c r="P509" s="14" t="n">
        <v>0</v>
      </c>
      <c r="Q509" s="14" t="n">
        <v>0</v>
      </c>
      <c r="R509" s="14" t="n">
        <v>0</v>
      </c>
      <c r="S509" s="0" t="n">
        <f aca="false">IF(SUM(N509,O509)&gt;0,1,IF(P509&gt;0,2,3))</f>
        <v>3</v>
      </c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s="13" customFormat="true" ht="12.8" hidden="false" customHeight="false" outlineLevel="0" collapsed="false">
      <c r="A510" s="7"/>
      <c r="B510" s="0" t="n">
        <v>102</v>
      </c>
      <c r="C510" s="13" t="n">
        <v>0.500999999999998</v>
      </c>
      <c r="D510" s="13" t="n">
        <v>-0.00804092735052109</v>
      </c>
      <c r="E510" s="13" t="n">
        <v>-0.0127737476695145</v>
      </c>
      <c r="G510" s="13" t="n">
        <f aca="false">-E510</f>
        <v>0.0127737476695145</v>
      </c>
      <c r="H510" s="13" t="n">
        <f aca="false">D510-E510</f>
        <v>0.00473282031899341</v>
      </c>
      <c r="I510" s="13" t="n">
        <f aca="false">ABS(G510)</f>
        <v>0.0127737476695145</v>
      </c>
      <c r="J510" s="13" t="n">
        <f aca="false">ABS(H510)</f>
        <v>0.00473282031899341</v>
      </c>
      <c r="K510" s="13" t="n">
        <f aca="false">G510^2</f>
        <v>0.000163168629524427</v>
      </c>
      <c r="L510" s="13" t="n">
        <f aca="false">H510^2</f>
        <v>2.23995881718769E-005</v>
      </c>
      <c r="N510" s="14" t="n">
        <v>0</v>
      </c>
      <c r="O510" s="14" t="n">
        <v>0</v>
      </c>
      <c r="P510" s="14" t="n">
        <v>0</v>
      </c>
      <c r="Q510" s="14" t="n">
        <v>0</v>
      </c>
      <c r="R510" s="14" t="n">
        <v>0</v>
      </c>
      <c r="S510" s="0" t="n">
        <f aca="false">IF(SUM(N510,O510)&gt;0,1,IF(P510&gt;0,2,3))</f>
        <v>3</v>
      </c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s="13" customFormat="true" ht="12.8" hidden="false" customHeight="false" outlineLevel="0" collapsed="false">
      <c r="A511" s="7"/>
      <c r="B511" s="0" t="n">
        <v>104</v>
      </c>
      <c r="C511" s="13" t="n">
        <v>-1.262</v>
      </c>
      <c r="D511" s="13" t="n">
        <v>0.0234596692025662</v>
      </c>
      <c r="E511" s="13" t="n">
        <v>0.0541961265394078</v>
      </c>
      <c r="G511" s="13" t="n">
        <f aca="false">-E511</f>
        <v>-0.0541961265394078</v>
      </c>
      <c r="H511" s="13" t="n">
        <f aca="false">D511-E511</f>
        <v>-0.0307364573368416</v>
      </c>
      <c r="I511" s="13" t="n">
        <f aca="false">ABS(G511)</f>
        <v>0.0541961265394078</v>
      </c>
      <c r="J511" s="13" t="n">
        <f aca="false">ABS(H511)</f>
        <v>0.0307364573368416</v>
      </c>
      <c r="K511" s="13" t="n">
        <f aca="false">G511^2</f>
        <v>0.0029372201318755</v>
      </c>
      <c r="L511" s="13" t="n">
        <f aca="false">H511^2</f>
        <v>0.000944729809619484</v>
      </c>
      <c r="N511" s="14" t="n">
        <v>0</v>
      </c>
      <c r="O511" s="14" t="n">
        <v>0</v>
      </c>
      <c r="P511" s="14" t="n">
        <v>0</v>
      </c>
      <c r="Q511" s="14" t="n">
        <v>0</v>
      </c>
      <c r="R511" s="14" t="n">
        <v>0</v>
      </c>
      <c r="S511" s="0" t="n">
        <f aca="false">IF(SUM(N511,O511)&gt;0,1,IF(P511&gt;0,2,3))</f>
        <v>3</v>
      </c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s="13" customFormat="true" ht="12.8" hidden="false" customHeight="false" outlineLevel="0" collapsed="false">
      <c r="A512" s="7"/>
      <c r="B512" s="0" t="n">
        <v>105</v>
      </c>
      <c r="C512" s="13" t="n">
        <v>0.856999999999996</v>
      </c>
      <c r="D512" s="13" t="n">
        <v>-0.00638166815042496</v>
      </c>
      <c r="E512" s="13" t="n">
        <v>0.0791586928528239</v>
      </c>
      <c r="G512" s="13" t="n">
        <f aca="false">-E512</f>
        <v>-0.0791586928528239</v>
      </c>
      <c r="H512" s="13" t="n">
        <f aca="false">D512-E512</f>
        <v>-0.0855403610032489</v>
      </c>
      <c r="I512" s="13" t="n">
        <f aca="false">ABS(G512)</f>
        <v>0.0791586928528239</v>
      </c>
      <c r="J512" s="13" t="n">
        <f aca="false">ABS(H512)</f>
        <v>0.0855403610032489</v>
      </c>
      <c r="K512" s="13" t="n">
        <f aca="false">G512^2</f>
        <v>0.00626609865416771</v>
      </c>
      <c r="L512" s="13" t="n">
        <f aca="false">H512^2</f>
        <v>0.00731715336056614</v>
      </c>
      <c r="N512" s="14" t="n">
        <v>0</v>
      </c>
      <c r="O512" s="14" t="n">
        <v>0</v>
      </c>
      <c r="P512" s="14" t="n">
        <v>0</v>
      </c>
      <c r="Q512" s="14" t="n">
        <v>0</v>
      </c>
      <c r="R512" s="14" t="n">
        <v>0</v>
      </c>
      <c r="S512" s="0" t="n">
        <f aca="false">IF(SUM(N512,O512)&gt;0,1,IF(P512&gt;0,2,3))</f>
        <v>3</v>
      </c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s="13" customFormat="true" ht="12.8" hidden="false" customHeight="false" outlineLevel="0" collapsed="false">
      <c r="A513" s="7"/>
      <c r="B513" s="0" t="n">
        <v>106</v>
      </c>
      <c r="C513" s="13" t="n">
        <v>0.420999999999996</v>
      </c>
      <c r="D513" s="13" t="n">
        <v>-0.0100227072834969</v>
      </c>
      <c r="E513" s="13" t="n">
        <v>-0.0095750740723176</v>
      </c>
      <c r="G513" s="13" t="n">
        <f aca="false">-E513</f>
        <v>0.0095750740723176</v>
      </c>
      <c r="H513" s="13" t="n">
        <f aca="false">D513-E513</f>
        <v>-0.000447633211179301</v>
      </c>
      <c r="I513" s="13" t="n">
        <f aca="false">ABS(G513)</f>
        <v>0.0095750740723176</v>
      </c>
      <c r="J513" s="13" t="n">
        <f aca="false">ABS(H513)</f>
        <v>0.000447633211179301</v>
      </c>
      <c r="K513" s="13" t="n">
        <f aca="false">G513^2</f>
        <v>9.16820434903687E-005</v>
      </c>
      <c r="L513" s="13" t="n">
        <f aca="false">H513^2</f>
        <v>2.00375491750693E-007</v>
      </c>
      <c r="N513" s="14" t="n">
        <v>0</v>
      </c>
      <c r="O513" s="14" t="n">
        <v>0</v>
      </c>
      <c r="P513" s="14" t="n">
        <v>0</v>
      </c>
      <c r="Q513" s="14" t="n">
        <v>0</v>
      </c>
      <c r="R513" s="14" t="n">
        <v>0</v>
      </c>
      <c r="S513" s="0" t="n">
        <f aca="false">IF(SUM(N513,O513)&gt;0,1,IF(P513&gt;0,2,3))</f>
        <v>3</v>
      </c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s="13" customFormat="true" ht="12.8" hidden="false" customHeight="false" outlineLevel="0" collapsed="false">
      <c r="A514" s="7"/>
      <c r="B514" s="0" t="n">
        <v>110</v>
      </c>
      <c r="C514" s="13" t="n">
        <v>7.313</v>
      </c>
      <c r="D514" s="13" t="n">
        <v>0.0620213635265827</v>
      </c>
      <c r="E514" s="13" t="n">
        <v>0.0357647964663122</v>
      </c>
      <c r="G514" s="13" t="n">
        <f aca="false">-E514</f>
        <v>-0.0357647964663122</v>
      </c>
      <c r="H514" s="13" t="n">
        <f aca="false">D514-E514</f>
        <v>0.0262565670602705</v>
      </c>
      <c r="I514" s="13" t="n">
        <f aca="false">ABS(G514)</f>
        <v>0.0357647964663122</v>
      </c>
      <c r="J514" s="13" t="n">
        <f aca="false">ABS(H514)</f>
        <v>0.0262565670602705</v>
      </c>
      <c r="K514" s="13" t="n">
        <f aca="false">G514^2</f>
        <v>0.00127912066627674</v>
      </c>
      <c r="L514" s="13" t="n">
        <f aca="false">H514^2</f>
        <v>0.000689407313790482</v>
      </c>
      <c r="N514" s="14" t="n">
        <v>0</v>
      </c>
      <c r="O514" s="14" t="n">
        <v>0</v>
      </c>
      <c r="P514" s="14" t="n">
        <v>0</v>
      </c>
      <c r="Q514" s="14" t="n">
        <v>0</v>
      </c>
      <c r="R514" s="14" t="n">
        <v>0</v>
      </c>
      <c r="S514" s="0" t="n">
        <f aca="false">IF(SUM(N514,O514)&gt;0,1,IF(P514&gt;0,2,3))</f>
        <v>3</v>
      </c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s="13" customFormat="true" ht="12.8" hidden="false" customHeight="false" outlineLevel="0" collapsed="false">
      <c r="A515" s="7"/>
      <c r="B515" s="0" t="n">
        <v>112</v>
      </c>
      <c r="C515" s="13" t="n">
        <v>7.598</v>
      </c>
      <c r="D515" s="13" t="n">
        <v>0.045336626470089</v>
      </c>
      <c r="E515" s="13" t="n">
        <v>0.0077098806133924</v>
      </c>
      <c r="G515" s="13" t="n">
        <f aca="false">-E515</f>
        <v>-0.0077098806133924</v>
      </c>
      <c r="H515" s="13" t="n">
        <f aca="false">D515-E515</f>
        <v>0.0376267458566966</v>
      </c>
      <c r="I515" s="13" t="n">
        <f aca="false">ABS(G515)</f>
        <v>0.0077098806133924</v>
      </c>
      <c r="J515" s="13" t="n">
        <f aca="false">ABS(H515)</f>
        <v>0.0376267458566966</v>
      </c>
      <c r="K515" s="13" t="n">
        <f aca="false">G515^2</f>
        <v>5.9442259072764E-005</v>
      </c>
      <c r="L515" s="13" t="n">
        <f aca="false">H515^2</f>
        <v>0.00141577200376443</v>
      </c>
      <c r="N515" s="14" t="n">
        <v>0</v>
      </c>
      <c r="O515" s="14" t="n">
        <v>0</v>
      </c>
      <c r="P515" s="14" t="n">
        <v>0</v>
      </c>
      <c r="Q515" s="14" t="n">
        <v>0</v>
      </c>
      <c r="R515" s="14" t="n">
        <v>0</v>
      </c>
      <c r="S515" s="0" t="n">
        <f aca="false">IF(SUM(N515,O515)&gt;0,1,IF(P515&gt;0,2,3))</f>
        <v>3</v>
      </c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s="13" customFormat="true" ht="12.8" hidden="false" customHeight="false" outlineLevel="0" collapsed="false">
      <c r="A516" s="7"/>
      <c r="B516" s="0" t="n">
        <v>114</v>
      </c>
      <c r="C516" s="13" t="n">
        <v>7.38499999999999</v>
      </c>
      <c r="D516" s="13" t="n">
        <v>0.0493809692561626</v>
      </c>
      <c r="E516" s="13" t="n">
        <v>0.0410742143954812</v>
      </c>
      <c r="G516" s="13" t="n">
        <f aca="false">-E516</f>
        <v>-0.0410742143954812</v>
      </c>
      <c r="H516" s="13" t="n">
        <f aca="false">D516-E516</f>
        <v>0.0083067548606814</v>
      </c>
      <c r="I516" s="13" t="n">
        <f aca="false">ABS(G516)</f>
        <v>0.0410742143954812</v>
      </c>
      <c r="J516" s="13" t="n">
        <f aca="false">ABS(H516)</f>
        <v>0.0083067548606814</v>
      </c>
      <c r="K516" s="13" t="n">
        <f aca="false">G516^2</f>
        <v>0.00168709108820596</v>
      </c>
      <c r="L516" s="13" t="n">
        <f aca="false">H516^2</f>
        <v>6.90021763154541E-005</v>
      </c>
      <c r="N516" s="14" t="n">
        <v>0</v>
      </c>
      <c r="O516" s="14" t="n">
        <v>0</v>
      </c>
      <c r="P516" s="14" t="n">
        <v>0</v>
      </c>
      <c r="Q516" s="14" t="n">
        <v>0</v>
      </c>
      <c r="R516" s="14" t="n">
        <v>0</v>
      </c>
      <c r="S516" s="0" t="n">
        <f aca="false">IF(SUM(N516,O516)&gt;0,1,IF(P516&gt;0,2,3))</f>
        <v>3</v>
      </c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s="13" customFormat="true" ht="12.8" hidden="false" customHeight="false" outlineLevel="0" collapsed="false">
      <c r="A517" s="7"/>
      <c r="B517" s="0" t="n">
        <v>117</v>
      </c>
      <c r="C517" s="13" t="n">
        <v>2.976</v>
      </c>
      <c r="D517" s="13" t="n">
        <v>0.0648090168833733</v>
      </c>
      <c r="E517" s="13" t="n">
        <v>-0.0783099673768725</v>
      </c>
      <c r="G517" s="13" t="n">
        <f aca="false">-E517</f>
        <v>0.0783099673768725</v>
      </c>
      <c r="H517" s="13" t="n">
        <f aca="false">D517-E517</f>
        <v>0.143118984260246</v>
      </c>
      <c r="I517" s="13" t="n">
        <f aca="false">ABS(G517)</f>
        <v>0.0783099673768725</v>
      </c>
      <c r="J517" s="13" t="n">
        <f aca="false">ABS(H517)</f>
        <v>0.143118984260246</v>
      </c>
      <c r="K517" s="13" t="n">
        <f aca="false">G517^2</f>
        <v>0.00613245099056684</v>
      </c>
      <c r="L517" s="13" t="n">
        <f aca="false">H517^2</f>
        <v>0.0204830436556845</v>
      </c>
      <c r="N517" s="14" t="n">
        <v>0</v>
      </c>
      <c r="O517" s="14" t="n">
        <v>0</v>
      </c>
      <c r="P517" s="14" t="n">
        <v>0</v>
      </c>
      <c r="Q517" s="14" t="n">
        <v>0</v>
      </c>
      <c r="R517" s="14" t="n">
        <v>0</v>
      </c>
      <c r="S517" s="0" t="n">
        <f aca="false">IF(SUM(N517,O517)&gt;0,1,IF(P517&gt;0,2,3))</f>
        <v>3</v>
      </c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s="13" customFormat="true" ht="12.8" hidden="false" customHeight="false" outlineLevel="0" collapsed="false">
      <c r="A518" s="7"/>
      <c r="B518" s="0" t="n">
        <v>119</v>
      </c>
      <c r="C518" s="13" t="n">
        <v>1.20799999999999</v>
      </c>
      <c r="D518" s="13" t="n">
        <v>-0.0099923238158226</v>
      </c>
      <c r="E518" s="13" t="n">
        <v>-0.0072560704901555</v>
      </c>
      <c r="G518" s="13" t="n">
        <f aca="false">-E518</f>
        <v>0.0072560704901555</v>
      </c>
      <c r="H518" s="13" t="n">
        <f aca="false">D518-E518</f>
        <v>-0.0027362533256671</v>
      </c>
      <c r="I518" s="13" t="n">
        <f aca="false">ABS(G518)</f>
        <v>0.0072560704901555</v>
      </c>
      <c r="J518" s="13" t="n">
        <f aca="false">ABS(H518)</f>
        <v>0.0027362533256671</v>
      </c>
      <c r="K518" s="13" t="n">
        <f aca="false">G518^2</f>
        <v>5.26505589581055E-005</v>
      </c>
      <c r="L518" s="13" t="n">
        <f aca="false">H518^2</f>
        <v>7.48708226222426E-006</v>
      </c>
      <c r="N518" s="14" t="n">
        <v>0</v>
      </c>
      <c r="O518" s="14" t="n">
        <v>0</v>
      </c>
      <c r="P518" s="14" t="n">
        <v>0</v>
      </c>
      <c r="Q518" s="14" t="n">
        <v>0</v>
      </c>
      <c r="R518" s="14" t="n">
        <v>0</v>
      </c>
      <c r="S518" s="0" t="n">
        <f aca="false">IF(SUM(N518,O518)&gt;0,1,IF(P518&gt;0,2,3))</f>
        <v>3</v>
      </c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s="13" customFormat="true" ht="12.8" hidden="false" customHeight="false" outlineLevel="0" collapsed="false">
      <c r="A519" s="7"/>
      <c r="B519" s="0" t="n">
        <v>120</v>
      </c>
      <c r="C519" s="13" t="n">
        <v>1.348</v>
      </c>
      <c r="D519" s="13" t="n">
        <v>-0.00293821096420288</v>
      </c>
      <c r="E519" s="13" t="n">
        <v>-0.0064402699693865</v>
      </c>
      <c r="G519" s="13" t="n">
        <f aca="false">-E519</f>
        <v>0.0064402699693865</v>
      </c>
      <c r="H519" s="13" t="n">
        <f aca="false">D519-E519</f>
        <v>0.00350205900518362</v>
      </c>
      <c r="I519" s="13" t="n">
        <f aca="false">ABS(G519)</f>
        <v>0.0064402699693865</v>
      </c>
      <c r="J519" s="13" t="n">
        <f aca="false">ABS(H519)</f>
        <v>0.00350205900518362</v>
      </c>
      <c r="K519" s="13" t="n">
        <f aca="false">G519^2</f>
        <v>4.14770772785816E-005</v>
      </c>
      <c r="L519" s="13" t="n">
        <f aca="false">H519^2</f>
        <v>1.22644172757877E-005</v>
      </c>
      <c r="N519" s="14" t="n">
        <v>0</v>
      </c>
      <c r="O519" s="14" t="n">
        <v>0</v>
      </c>
      <c r="P519" s="14" t="n">
        <v>0</v>
      </c>
      <c r="Q519" s="14" t="n">
        <v>0</v>
      </c>
      <c r="R519" s="14" t="n">
        <v>0</v>
      </c>
      <c r="S519" s="0" t="n">
        <f aca="false">IF(SUM(N519,O519)&gt;0,1,IF(P519&gt;0,2,3))</f>
        <v>3</v>
      </c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s="13" customFormat="true" ht="12.8" hidden="false" customHeight="false" outlineLevel="0" collapsed="false">
      <c r="A520" s="7"/>
      <c r="B520" s="0" t="n">
        <v>121</v>
      </c>
      <c r="C520" s="13" t="n">
        <v>1.159</v>
      </c>
      <c r="D520" s="13" t="n">
        <v>-0.0102020427584648</v>
      </c>
      <c r="E520" s="13" t="n">
        <v>-0.0132637140039066</v>
      </c>
      <c r="G520" s="13" t="n">
        <f aca="false">-E520</f>
        <v>0.0132637140039066</v>
      </c>
      <c r="H520" s="13" t="n">
        <f aca="false">D520-E520</f>
        <v>0.0030616712454418</v>
      </c>
      <c r="I520" s="13" t="n">
        <f aca="false">ABS(G520)</f>
        <v>0.0132637140039066</v>
      </c>
      <c r="J520" s="13" t="n">
        <f aca="false">ABS(H520)</f>
        <v>0.0030616712454418</v>
      </c>
      <c r="K520" s="13" t="n">
        <f aca="false">G520^2</f>
        <v>0.000175926109177428</v>
      </c>
      <c r="L520" s="13" t="n">
        <f aca="false">H520^2</f>
        <v>9.37383081516515E-006</v>
      </c>
      <c r="N520" s="14" t="n">
        <v>0</v>
      </c>
      <c r="O520" s="14" t="n">
        <v>0</v>
      </c>
      <c r="P520" s="14" t="n">
        <v>0</v>
      </c>
      <c r="Q520" s="14" t="n">
        <v>0</v>
      </c>
      <c r="R520" s="14" t="n">
        <v>0</v>
      </c>
      <c r="S520" s="0" t="n">
        <f aca="false">IF(SUM(N520,O520)&gt;0,1,IF(P520&gt;0,2,3))</f>
        <v>3</v>
      </c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s="13" customFormat="true" ht="12.8" hidden="false" customHeight="false" outlineLevel="0" collapsed="false">
      <c r="A521" s="7"/>
      <c r="B521" s="0" t="n">
        <v>123</v>
      </c>
      <c r="C521" s="13" t="n">
        <v>0.851999999999997</v>
      </c>
      <c r="D521" s="13" t="n">
        <v>-0.0090312734246254</v>
      </c>
      <c r="E521" s="13" t="n">
        <v>-0.0162914151735919</v>
      </c>
      <c r="G521" s="13" t="n">
        <f aca="false">-E521</f>
        <v>0.0162914151735919</v>
      </c>
      <c r="H521" s="13" t="n">
        <f aca="false">D521-E521</f>
        <v>0.0072601417489665</v>
      </c>
      <c r="I521" s="13" t="n">
        <f aca="false">ABS(G521)</f>
        <v>0.0162914151735919</v>
      </c>
      <c r="J521" s="13" t="n">
        <f aca="false">ABS(H521)</f>
        <v>0.0072601417489665</v>
      </c>
      <c r="K521" s="13" t="n">
        <f aca="false">G521^2</f>
        <v>0.00026541020835834</v>
      </c>
      <c r="L521" s="13" t="n">
        <f aca="false">H521^2</f>
        <v>5.27096582150864E-005</v>
      </c>
      <c r="N521" s="14" t="n">
        <v>0</v>
      </c>
      <c r="O521" s="14" t="n">
        <v>0</v>
      </c>
      <c r="P521" s="14" t="n">
        <v>0</v>
      </c>
      <c r="Q521" s="14" t="n">
        <v>0</v>
      </c>
      <c r="R521" s="14" t="n">
        <v>0</v>
      </c>
      <c r="S521" s="0" t="n">
        <f aca="false">IF(SUM(N521,O521)&gt;0,1,IF(P521&gt;0,2,3))</f>
        <v>3</v>
      </c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s="13" customFormat="true" ht="12.8" hidden="false" customHeight="false" outlineLevel="0" collapsed="false">
      <c r="A522" s="7"/>
      <c r="B522" s="0" t="n">
        <v>124</v>
      </c>
      <c r="C522" s="13" t="n">
        <v>1.24</v>
      </c>
      <c r="D522" s="13" t="n">
        <v>-0.0108716189861298</v>
      </c>
      <c r="E522" s="13" t="n">
        <v>-0.0121373485092399</v>
      </c>
      <c r="G522" s="13" t="n">
        <f aca="false">-E522</f>
        <v>0.0121373485092399</v>
      </c>
      <c r="H522" s="13" t="n">
        <f aca="false">D522-E522</f>
        <v>0.0012657295231101</v>
      </c>
      <c r="I522" s="13" t="n">
        <f aca="false">ABS(G522)</f>
        <v>0.0121373485092399</v>
      </c>
      <c r="J522" s="13" t="n">
        <f aca="false">ABS(H522)</f>
        <v>0.0012657295231101</v>
      </c>
      <c r="K522" s="13" t="n">
        <f aca="false">G522^2</f>
        <v>0.000147315228834748</v>
      </c>
      <c r="L522" s="13" t="n">
        <f aca="false">H522^2</f>
        <v>1.60207122567252E-006</v>
      </c>
      <c r="N522" s="14" t="n">
        <v>0</v>
      </c>
      <c r="O522" s="14" t="n">
        <v>0</v>
      </c>
      <c r="P522" s="14" t="n">
        <v>0</v>
      </c>
      <c r="Q522" s="14" t="n">
        <v>0</v>
      </c>
      <c r="R522" s="14" t="n">
        <v>0</v>
      </c>
      <c r="S522" s="0" t="n">
        <f aca="false">IF(SUM(N522,O522)&gt;0,1,IF(P522&gt;0,2,3))</f>
        <v>3</v>
      </c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s="13" customFormat="true" ht="12.8" hidden="false" customHeight="false" outlineLevel="0" collapsed="false">
      <c r="A523" s="7"/>
      <c r="B523" s="0" t="n">
        <v>125</v>
      </c>
      <c r="C523" s="13" t="n">
        <v>0.745999999999995</v>
      </c>
      <c r="D523" s="13" t="n">
        <v>-0.0101947635412216</v>
      </c>
      <c r="E523" s="13" t="n">
        <v>-0.0508234723361071</v>
      </c>
      <c r="G523" s="13" t="n">
        <f aca="false">-E523</f>
        <v>0.0508234723361071</v>
      </c>
      <c r="H523" s="13" t="n">
        <f aca="false">D523-E523</f>
        <v>0.0406287087948855</v>
      </c>
      <c r="I523" s="13" t="n">
        <f aca="false">ABS(G523)</f>
        <v>0.0508234723361071</v>
      </c>
      <c r="J523" s="13" t="n">
        <f aca="false">ABS(H523)</f>
        <v>0.0406287087948855</v>
      </c>
      <c r="K523" s="13" t="n">
        <f aca="false">G523^2</f>
        <v>0.00258302534029904</v>
      </c>
      <c r="L523" s="13" t="n">
        <f aca="false">H523^2</f>
        <v>0.00165069197833961</v>
      </c>
      <c r="N523" s="14" t="n">
        <v>0</v>
      </c>
      <c r="O523" s="14" t="n">
        <v>0</v>
      </c>
      <c r="P523" s="14" t="n">
        <v>0</v>
      </c>
      <c r="Q523" s="14" t="n">
        <v>0</v>
      </c>
      <c r="R523" s="14" t="n">
        <v>0</v>
      </c>
      <c r="S523" s="0" t="n">
        <f aca="false">IF(SUM(N523,O523)&gt;0,1,IF(P523&gt;0,2,3))</f>
        <v>3</v>
      </c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s="13" customFormat="true" ht="12.8" hidden="false" customHeight="false" outlineLevel="0" collapsed="false">
      <c r="A524" s="7"/>
      <c r="B524" s="0" t="n">
        <v>127</v>
      </c>
      <c r="C524" s="13" t="n">
        <v>2.436</v>
      </c>
      <c r="D524" s="13" t="n">
        <v>-0.00306925922632217</v>
      </c>
      <c r="E524" s="13" t="n">
        <v>-0.0149798110341287</v>
      </c>
      <c r="G524" s="13" t="n">
        <f aca="false">-E524</f>
        <v>0.0149798110341287</v>
      </c>
      <c r="H524" s="13" t="n">
        <f aca="false">D524-E524</f>
        <v>0.0119105518078065</v>
      </c>
      <c r="I524" s="13" t="n">
        <f aca="false">ABS(G524)</f>
        <v>0.0149798110341287</v>
      </c>
      <c r="J524" s="13" t="n">
        <f aca="false">ABS(H524)</f>
        <v>0.0119105518078065</v>
      </c>
      <c r="K524" s="13" t="n">
        <f aca="false">G524^2</f>
        <v>0.000224394738618204</v>
      </c>
      <c r="L524" s="13" t="n">
        <f aca="false">H524^2</f>
        <v>0.000141861244366443</v>
      </c>
      <c r="N524" s="14" t="n">
        <v>0</v>
      </c>
      <c r="O524" s="14" t="n">
        <v>0</v>
      </c>
      <c r="P524" s="14" t="n">
        <v>0</v>
      </c>
      <c r="Q524" s="14" t="n">
        <v>0</v>
      </c>
      <c r="R524" s="14" t="n">
        <v>0</v>
      </c>
      <c r="S524" s="0" t="n">
        <f aca="false">IF(SUM(N524,O524)&gt;0,1,IF(P524&gt;0,2,3))</f>
        <v>3</v>
      </c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s="13" customFormat="true" ht="12.8" hidden="false" customHeight="false" outlineLevel="0" collapsed="false">
      <c r="A525" s="7"/>
      <c r="B525" s="0" t="n">
        <v>129</v>
      </c>
      <c r="C525" s="13" t="n">
        <v>1.04</v>
      </c>
      <c r="D525" s="13" t="n">
        <v>-0.010723352432251</v>
      </c>
      <c r="E525" s="13" t="n">
        <v>-0.0426099107934285</v>
      </c>
      <c r="G525" s="13" t="n">
        <f aca="false">-E525</f>
        <v>0.0426099107934285</v>
      </c>
      <c r="H525" s="13" t="n">
        <f aca="false">D525-E525</f>
        <v>0.0318865583611775</v>
      </c>
      <c r="I525" s="13" t="n">
        <f aca="false">ABS(G525)</f>
        <v>0.0426099107934285</v>
      </c>
      <c r="J525" s="13" t="n">
        <f aca="false">ABS(H525)</f>
        <v>0.0318865583611775</v>
      </c>
      <c r="K525" s="13" t="n">
        <f aca="false">G525^2</f>
        <v>0.00181560449782393</v>
      </c>
      <c r="L525" s="13" t="n">
        <f aca="false">H525^2</f>
        <v>0.00101675260412078</v>
      </c>
      <c r="N525" s="14" t="n">
        <v>0</v>
      </c>
      <c r="O525" s="14" t="n">
        <v>0</v>
      </c>
      <c r="P525" s="14" t="n">
        <v>0</v>
      </c>
      <c r="Q525" s="14" t="n">
        <v>0</v>
      </c>
      <c r="R525" s="14" t="n">
        <v>0</v>
      </c>
      <c r="S525" s="0" t="n">
        <f aca="false">IF(SUM(N525,O525)&gt;0,1,IF(P525&gt;0,2,3))</f>
        <v>3</v>
      </c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s="13" customFormat="true" ht="12.8" hidden="false" customHeight="false" outlineLevel="0" collapsed="false">
      <c r="A526" s="7"/>
      <c r="B526" s="0" t="n">
        <v>130</v>
      </c>
      <c r="C526" s="13" t="n">
        <v>0.731999999999996</v>
      </c>
      <c r="D526" s="13" t="n">
        <v>-0.00855074822902679</v>
      </c>
      <c r="E526" s="13" t="n">
        <v>0.0067427296927305</v>
      </c>
      <c r="G526" s="13" t="n">
        <f aca="false">-E526</f>
        <v>-0.0067427296927305</v>
      </c>
      <c r="H526" s="13" t="n">
        <f aca="false">D526-E526</f>
        <v>-0.0152934779217573</v>
      </c>
      <c r="I526" s="13" t="n">
        <f aca="false">ABS(G526)</f>
        <v>0.0067427296927305</v>
      </c>
      <c r="J526" s="13" t="n">
        <f aca="false">ABS(H526)</f>
        <v>0.0152934779217573</v>
      </c>
      <c r="K526" s="13" t="n">
        <f aca="false">G526^2</f>
        <v>4.54644037092295E-005</v>
      </c>
      <c r="L526" s="13" t="n">
        <f aca="false">H526^2</f>
        <v>0.000233890466943278</v>
      </c>
      <c r="N526" s="14" t="n">
        <v>0</v>
      </c>
      <c r="O526" s="14" t="n">
        <v>0</v>
      </c>
      <c r="P526" s="14" t="n">
        <v>0</v>
      </c>
      <c r="Q526" s="14" t="n">
        <v>0</v>
      </c>
      <c r="R526" s="14" t="n">
        <v>0</v>
      </c>
      <c r="S526" s="0" t="n">
        <f aca="false">IF(SUM(N526,O526)&gt;0,1,IF(P526&gt;0,2,3))</f>
        <v>3</v>
      </c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s="13" customFormat="true" ht="12.8" hidden="false" customHeight="false" outlineLevel="0" collapsed="false">
      <c r="A527" s="7"/>
      <c r="B527" s="0" t="n">
        <v>131</v>
      </c>
      <c r="C527" s="13" t="n">
        <v>0.912999999999997</v>
      </c>
      <c r="D527" s="13" t="n">
        <v>-0.0104266852140427</v>
      </c>
      <c r="E527" s="13" t="n">
        <v>-0.0020142707097556</v>
      </c>
      <c r="G527" s="13" t="n">
        <f aca="false">-E527</f>
        <v>0.0020142707097556</v>
      </c>
      <c r="H527" s="13" t="n">
        <f aca="false">D527-E527</f>
        <v>-0.0084124145042871</v>
      </c>
      <c r="I527" s="13" t="n">
        <f aca="false">ABS(G527)</f>
        <v>0.0020142707097556</v>
      </c>
      <c r="J527" s="13" t="n">
        <f aca="false">ABS(H527)</f>
        <v>0.0084124145042871</v>
      </c>
      <c r="K527" s="13" t="n">
        <f aca="false">G527^2</f>
        <v>4.05728649217933E-006</v>
      </c>
      <c r="L527" s="13" t="n">
        <f aca="false">H527^2</f>
        <v>7.076871779194E-005</v>
      </c>
      <c r="N527" s="14" t="n">
        <v>0</v>
      </c>
      <c r="O527" s="14" t="n">
        <v>0</v>
      </c>
      <c r="P527" s="14" t="n">
        <v>0</v>
      </c>
      <c r="Q527" s="14" t="n">
        <v>0</v>
      </c>
      <c r="R527" s="14" t="n">
        <v>0</v>
      </c>
      <c r="S527" s="0" t="n">
        <f aca="false">IF(SUM(N527,O527)&gt;0,1,IF(P527&gt;0,2,3))</f>
        <v>3</v>
      </c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s="13" customFormat="true" ht="12.8" hidden="false" customHeight="false" outlineLevel="0" collapsed="false">
      <c r="A528" s="7"/>
      <c r="B528" s="0" t="n">
        <v>133</v>
      </c>
      <c r="C528" s="13" t="n">
        <v>-1.081</v>
      </c>
      <c r="D528" s="13" t="n">
        <v>0.00263804197311401</v>
      </c>
      <c r="E528" s="13" t="n">
        <v>0.0226820122488987</v>
      </c>
      <c r="G528" s="13" t="n">
        <f aca="false">-E528</f>
        <v>-0.0226820122488987</v>
      </c>
      <c r="H528" s="13" t="n">
        <f aca="false">D528-E528</f>
        <v>-0.0200439702757847</v>
      </c>
      <c r="I528" s="13" t="n">
        <f aca="false">ABS(G528)</f>
        <v>0.0226820122488987</v>
      </c>
      <c r="J528" s="13" t="n">
        <f aca="false">ABS(H528)</f>
        <v>0.0200439702757847</v>
      </c>
      <c r="K528" s="13" t="n">
        <f aca="false">G528^2</f>
        <v>0.000514473679659191</v>
      </c>
      <c r="L528" s="13" t="n">
        <f aca="false">H528^2</f>
        <v>0.00040176074441654</v>
      </c>
      <c r="N528" s="14" t="n">
        <v>0</v>
      </c>
      <c r="O528" s="14" t="n">
        <v>0</v>
      </c>
      <c r="P528" s="14" t="n">
        <v>0</v>
      </c>
      <c r="Q528" s="14" t="n">
        <v>0</v>
      </c>
      <c r="R528" s="14" t="n">
        <v>0</v>
      </c>
      <c r="S528" s="0" t="n">
        <f aca="false">IF(SUM(N528,O528)&gt;0,1,IF(P528&gt;0,2,3))</f>
        <v>3</v>
      </c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s="13" customFormat="true" ht="12.8" hidden="false" customHeight="false" outlineLevel="0" collapsed="false">
      <c r="A529" s="7"/>
      <c r="B529" s="0" t="n">
        <v>134</v>
      </c>
      <c r="C529" s="13" t="n">
        <v>0.0599999999999951</v>
      </c>
      <c r="D529" s="13" t="n">
        <v>-0.00551515072584152</v>
      </c>
      <c r="E529" s="13" t="n">
        <v>0.0329385217030256</v>
      </c>
      <c r="G529" s="13" t="n">
        <f aca="false">-E529</f>
        <v>-0.0329385217030256</v>
      </c>
      <c r="H529" s="13" t="n">
        <f aca="false">D529-E529</f>
        <v>-0.0384536724288671</v>
      </c>
      <c r="I529" s="13" t="n">
        <f aca="false">ABS(G529)</f>
        <v>0.0329385217030256</v>
      </c>
      <c r="J529" s="13" t="n">
        <f aca="false">ABS(H529)</f>
        <v>0.0384536724288671</v>
      </c>
      <c r="K529" s="13" t="n">
        <f aca="false">G529^2</f>
        <v>0.00108494621198069</v>
      </c>
      <c r="L529" s="13" t="n">
        <f aca="false">H529^2</f>
        <v>0.00147868492326662</v>
      </c>
      <c r="N529" s="14" t="n">
        <v>0</v>
      </c>
      <c r="O529" s="14" t="n">
        <v>0</v>
      </c>
      <c r="P529" s="14" t="n">
        <v>0</v>
      </c>
      <c r="Q529" s="14" t="n">
        <v>0</v>
      </c>
      <c r="R529" s="14" t="n">
        <v>0</v>
      </c>
      <c r="S529" s="0" t="n">
        <f aca="false">IF(SUM(N529,O529)&gt;0,1,IF(P529&gt;0,2,3))</f>
        <v>3</v>
      </c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s="13" customFormat="true" ht="12.8" hidden="false" customHeight="false" outlineLevel="0" collapsed="false">
      <c r="A530" s="7"/>
      <c r="B530" s="0" t="n">
        <v>135</v>
      </c>
      <c r="C530" s="13" t="n">
        <v>-0.632000000000005</v>
      </c>
      <c r="D530" s="13" t="n">
        <v>0.0280321314930916</v>
      </c>
      <c r="E530" s="13" t="n">
        <v>-0.0669567438145592</v>
      </c>
      <c r="G530" s="13" t="n">
        <f aca="false">-E530</f>
        <v>0.0669567438145592</v>
      </c>
      <c r="H530" s="13" t="n">
        <f aca="false">D530-E530</f>
        <v>0.0949888753076508</v>
      </c>
      <c r="I530" s="13" t="n">
        <f aca="false">ABS(G530)</f>
        <v>0.0669567438145592</v>
      </c>
      <c r="J530" s="13" t="n">
        <f aca="false">ABS(H530)</f>
        <v>0.0949888753076508</v>
      </c>
      <c r="K530" s="13" t="n">
        <f aca="false">G530^2</f>
        <v>0.00448320554224851</v>
      </c>
      <c r="L530" s="13" t="n">
        <f aca="false">H530^2</f>
        <v>0.00902288643221243</v>
      </c>
      <c r="N530" s="14" t="n">
        <v>0</v>
      </c>
      <c r="O530" s="14" t="n">
        <v>0</v>
      </c>
      <c r="P530" s="14" t="n">
        <v>0</v>
      </c>
      <c r="Q530" s="14" t="n">
        <v>0</v>
      </c>
      <c r="R530" s="14" t="n">
        <v>0</v>
      </c>
      <c r="S530" s="0" t="n">
        <f aca="false">IF(SUM(N530,O530)&gt;0,1,IF(P530&gt;0,2,3))</f>
        <v>3</v>
      </c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s="13" customFormat="true" ht="12.8" hidden="false" customHeight="false" outlineLevel="0" collapsed="false">
      <c r="A531" s="7" t="n">
        <v>19</v>
      </c>
      <c r="B531" s="0" t="n">
        <v>28</v>
      </c>
      <c r="C531" s="13" t="n">
        <v>0.467999999999996</v>
      </c>
      <c r="D531" s="13" t="n">
        <v>0.0280067399144173</v>
      </c>
      <c r="E531" s="13" t="n">
        <v>-0.0021733200002011</v>
      </c>
      <c r="G531" s="13" t="n">
        <f aca="false">-E531</f>
        <v>0.0021733200002011</v>
      </c>
      <c r="H531" s="13" t="n">
        <f aca="false">D531-E531</f>
        <v>0.0301800599146184</v>
      </c>
      <c r="I531" s="13" t="n">
        <f aca="false">ABS(G531)</f>
        <v>0.0021733200002011</v>
      </c>
      <c r="J531" s="13" t="n">
        <f aca="false">ABS(H531)</f>
        <v>0.0301800599146184</v>
      </c>
      <c r="K531" s="13" t="n">
        <f aca="false">G531^2</f>
        <v>4.72331982327411E-006</v>
      </c>
      <c r="L531" s="13" t="n">
        <f aca="false">H531^2</f>
        <v>0.000910836016449956</v>
      </c>
      <c r="N531" s="14" t="n">
        <v>0</v>
      </c>
      <c r="O531" s="14" t="n">
        <v>0</v>
      </c>
      <c r="P531" s="14" t="n">
        <v>0</v>
      </c>
      <c r="Q531" s="14" t="n">
        <v>1</v>
      </c>
      <c r="R531" s="14" t="n">
        <v>0</v>
      </c>
      <c r="S531" s="0" t="n">
        <f aca="false">IF(SUM(N531,O531)&gt;0,1,IF(P531&gt;0,2,3))</f>
        <v>3</v>
      </c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s="13" customFormat="true" ht="12.8" hidden="false" customHeight="false" outlineLevel="0" collapsed="false">
      <c r="A532" s="7"/>
      <c r="B532" s="0" t="n">
        <v>29</v>
      </c>
      <c r="C532" s="13" t="n">
        <v>0.0729999999999968</v>
      </c>
      <c r="D532" s="13" t="n">
        <v>-0.00692030042409897</v>
      </c>
      <c r="E532" s="13" t="n">
        <v>0.0027376852282315</v>
      </c>
      <c r="G532" s="13" t="n">
        <f aca="false">-E532</f>
        <v>-0.0027376852282315</v>
      </c>
      <c r="H532" s="13" t="n">
        <f aca="false">D532-E532</f>
        <v>-0.00965798565233047</v>
      </c>
      <c r="I532" s="13" t="n">
        <f aca="false">ABS(G532)</f>
        <v>0.0027376852282315</v>
      </c>
      <c r="J532" s="13" t="n">
        <f aca="false">ABS(H532)</f>
        <v>0.00965798565233047</v>
      </c>
      <c r="K532" s="13" t="n">
        <f aca="false">G532^2</f>
        <v>7.49492040887696E-006</v>
      </c>
      <c r="L532" s="13" t="n">
        <f aca="false">H532^2</f>
        <v>9.32766868606212E-005</v>
      </c>
      <c r="N532" s="14" t="n">
        <v>0</v>
      </c>
      <c r="O532" s="14" t="n">
        <v>0</v>
      </c>
      <c r="P532" s="14" t="n">
        <v>0</v>
      </c>
      <c r="Q532" s="14" t="n">
        <v>1</v>
      </c>
      <c r="R532" s="14" t="n">
        <v>0</v>
      </c>
      <c r="S532" s="0" t="n">
        <f aca="false">IF(SUM(N532,O532)&gt;0,1,IF(P532&gt;0,2,3))</f>
        <v>3</v>
      </c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s="13" customFormat="true" ht="12.8" hidden="false" customHeight="false" outlineLevel="0" collapsed="false">
      <c r="A533" s="7"/>
      <c r="B533" s="0" t="n">
        <v>30</v>
      </c>
      <c r="C533" s="13" t="n">
        <v>0.231999999999996</v>
      </c>
      <c r="D533" s="13" t="n">
        <v>0.0691820830106735</v>
      </c>
      <c r="E533" s="13" t="n">
        <v>0.0632764804852733</v>
      </c>
      <c r="G533" s="13" t="n">
        <f aca="false">-E533</f>
        <v>-0.0632764804852733</v>
      </c>
      <c r="H533" s="13" t="n">
        <f aca="false">D533-E533</f>
        <v>0.00590560252540019</v>
      </c>
      <c r="I533" s="13" t="n">
        <f aca="false">ABS(G533)</f>
        <v>0.0632764804852733</v>
      </c>
      <c r="J533" s="13" t="n">
        <f aca="false">ABS(H533)</f>
        <v>0.00590560252540019</v>
      </c>
      <c r="K533" s="13" t="n">
        <f aca="false">G533^2</f>
        <v>0.00400391298260317</v>
      </c>
      <c r="L533" s="13" t="n">
        <f aca="false">H533^2</f>
        <v>3.48761411880131E-005</v>
      </c>
      <c r="N533" s="14" t="n">
        <v>0</v>
      </c>
      <c r="O533" s="14" t="n">
        <v>0</v>
      </c>
      <c r="P533" s="14" t="n">
        <v>0</v>
      </c>
      <c r="Q533" s="14" t="n">
        <v>1</v>
      </c>
      <c r="R533" s="14" t="n">
        <v>0</v>
      </c>
      <c r="S533" s="0" t="n">
        <f aca="false">IF(SUM(N533,O533)&gt;0,1,IF(P533&gt;0,2,3))</f>
        <v>3</v>
      </c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s="13" customFormat="true" ht="12.8" hidden="false" customHeight="false" outlineLevel="0" collapsed="false">
      <c r="A534" s="7"/>
      <c r="B534" s="0" t="n">
        <v>31</v>
      </c>
      <c r="C534" s="13" t="n">
        <v>-0.109000000000005</v>
      </c>
      <c r="D534" s="13" t="n">
        <v>0.00999772921204567</v>
      </c>
      <c r="E534" s="13" t="n">
        <v>1.09225315826646</v>
      </c>
      <c r="G534" s="13" t="n">
        <f aca="false">-E534</f>
        <v>-1.09225315826646</v>
      </c>
      <c r="H534" s="13" t="n">
        <f aca="false">D534-E534</f>
        <v>-1.08225542905441</v>
      </c>
      <c r="I534" s="13" t="n">
        <f aca="false">ABS(G534)</f>
        <v>1.09225315826646</v>
      </c>
      <c r="J534" s="13" t="n">
        <f aca="false">ABS(H534)</f>
        <v>1.08225542905441</v>
      </c>
      <c r="K534" s="13" t="n">
        <f aca="false">G534^2</f>
        <v>1.19301696174306</v>
      </c>
      <c r="L534" s="13" t="n">
        <f aca="false">H534^2</f>
        <v>1.17127681371775</v>
      </c>
      <c r="N534" s="14" t="n">
        <v>0</v>
      </c>
      <c r="O534" s="14" t="n">
        <v>0</v>
      </c>
      <c r="P534" s="14" t="n">
        <v>0</v>
      </c>
      <c r="Q534" s="14" t="n">
        <v>1</v>
      </c>
      <c r="R534" s="14" t="n">
        <v>0</v>
      </c>
      <c r="S534" s="0" t="n">
        <f aca="false">IF(SUM(N534,O534)&gt;0,1,IF(P534&gt;0,2,3))</f>
        <v>3</v>
      </c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s="13" customFormat="true" ht="12.8" hidden="false" customHeight="false" outlineLevel="0" collapsed="false">
      <c r="A535" s="7"/>
      <c r="B535" s="0" t="n">
        <v>32</v>
      </c>
      <c r="C535" s="13" t="n">
        <v>0.210999999999995</v>
      </c>
      <c r="D535" s="13" t="n">
        <v>0.0390278398990631</v>
      </c>
      <c r="E535" s="13" t="n">
        <v>-0.106601580757031</v>
      </c>
      <c r="G535" s="13" t="n">
        <f aca="false">-E535</f>
        <v>0.106601580757031</v>
      </c>
      <c r="H535" s="13" t="n">
        <f aca="false">D535-E535</f>
        <v>0.145629420656094</v>
      </c>
      <c r="I535" s="13" t="n">
        <f aca="false">ABS(G535)</f>
        <v>0.106601580757031</v>
      </c>
      <c r="J535" s="13" t="n">
        <f aca="false">ABS(H535)</f>
        <v>0.145629420656094</v>
      </c>
      <c r="K535" s="13" t="n">
        <f aca="false">G535^2</f>
        <v>0.0113638970198978</v>
      </c>
      <c r="L535" s="13" t="n">
        <f aca="false">H535^2</f>
        <v>0.0212079281606296</v>
      </c>
      <c r="N535" s="14" t="n">
        <v>0</v>
      </c>
      <c r="O535" s="14" t="n">
        <v>0</v>
      </c>
      <c r="P535" s="14" t="n">
        <v>0</v>
      </c>
      <c r="Q535" s="14" t="n">
        <v>1</v>
      </c>
      <c r="R535" s="14" t="n">
        <v>0</v>
      </c>
      <c r="S535" s="0" t="n">
        <f aca="false">IF(SUM(N535,O535)&gt;0,1,IF(P535&gt;0,2,3))</f>
        <v>3</v>
      </c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s="13" customFormat="true" ht="12.8" hidden="false" customHeight="false" outlineLevel="0" collapsed="false">
      <c r="A536" s="7"/>
      <c r="B536" s="0" t="n">
        <v>33</v>
      </c>
      <c r="C536" s="13" t="n">
        <v>0.327999999999996</v>
      </c>
      <c r="D536" s="13" t="n">
        <v>0.0235892124474049</v>
      </c>
      <c r="E536" s="13" t="n">
        <v>-0.147531653780403</v>
      </c>
      <c r="G536" s="13" t="n">
        <f aca="false">-E536</f>
        <v>0.147531653780403</v>
      </c>
      <c r="H536" s="13" t="n">
        <f aca="false">D536-E536</f>
        <v>0.171120866227808</v>
      </c>
      <c r="I536" s="13" t="n">
        <f aca="false">ABS(G536)</f>
        <v>0.147531653780403</v>
      </c>
      <c r="J536" s="13" t="n">
        <f aca="false">ABS(H536)</f>
        <v>0.171120866227808</v>
      </c>
      <c r="K536" s="13" t="n">
        <f aca="false">G536^2</f>
        <v>0.0217655888671807</v>
      </c>
      <c r="L536" s="13" t="n">
        <f aca="false">H536^2</f>
        <v>0.0292823508585553</v>
      </c>
      <c r="N536" s="14" t="n">
        <v>0</v>
      </c>
      <c r="O536" s="14" t="n">
        <v>0</v>
      </c>
      <c r="P536" s="14" t="n">
        <v>0</v>
      </c>
      <c r="Q536" s="14" t="n">
        <v>1</v>
      </c>
      <c r="R536" s="14" t="n">
        <v>0</v>
      </c>
      <c r="S536" s="0" t="n">
        <f aca="false">IF(SUM(N536,O536)&gt;0,1,IF(P536&gt;0,2,3))</f>
        <v>3</v>
      </c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s="13" customFormat="true" ht="12.8" hidden="false" customHeight="false" outlineLevel="0" collapsed="false">
      <c r="A537" s="7"/>
      <c r="B537" s="0" t="n">
        <v>34</v>
      </c>
      <c r="C537" s="13" t="n">
        <v>-0.437000000000005</v>
      </c>
      <c r="D537" s="13" t="n">
        <v>0.0207254774868488</v>
      </c>
      <c r="E537" s="13" t="n">
        <v>0.0975541039220807</v>
      </c>
      <c r="G537" s="13" t="n">
        <f aca="false">-E537</f>
        <v>-0.0975541039220807</v>
      </c>
      <c r="H537" s="13" t="n">
        <f aca="false">D537-E537</f>
        <v>-0.0768286264352319</v>
      </c>
      <c r="I537" s="13" t="n">
        <f aca="false">ABS(G537)</f>
        <v>0.0975541039220807</v>
      </c>
      <c r="J537" s="13" t="n">
        <f aca="false">ABS(H537)</f>
        <v>0.0768286264352319</v>
      </c>
      <c r="K537" s="13" t="n">
        <f aca="false">G537^2</f>
        <v>0.00951680319204012</v>
      </c>
      <c r="L537" s="13" t="n">
        <f aca="false">H537^2</f>
        <v>0.00590263783992441</v>
      </c>
      <c r="N537" s="14" t="n">
        <v>0</v>
      </c>
      <c r="O537" s="14" t="n">
        <v>0</v>
      </c>
      <c r="P537" s="14" t="n">
        <v>0</v>
      </c>
      <c r="Q537" s="14" t="n">
        <v>1</v>
      </c>
      <c r="R537" s="14" t="n">
        <v>0</v>
      </c>
      <c r="S537" s="0" t="n">
        <f aca="false">IF(SUM(N537,O537)&gt;0,1,IF(P537&gt;0,2,3))</f>
        <v>3</v>
      </c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s="13" customFormat="true" ht="12.8" hidden="false" customHeight="false" outlineLevel="0" collapsed="false">
      <c r="A538" s="7"/>
      <c r="B538" s="0" t="n">
        <v>35</v>
      </c>
      <c r="C538" s="13" t="n">
        <v>0.152999999999995</v>
      </c>
      <c r="D538" s="13" t="n">
        <v>-0.0513988137245178</v>
      </c>
      <c r="E538" s="13" t="n">
        <v>-1.06081189302216</v>
      </c>
      <c r="G538" s="13" t="n">
        <f aca="false">-E538</f>
        <v>1.06081189302216</v>
      </c>
      <c r="H538" s="13" t="n">
        <f aca="false">D538-E538</f>
        <v>1.00941307929764</v>
      </c>
      <c r="I538" s="13" t="n">
        <f aca="false">ABS(G538)</f>
        <v>1.06081189302216</v>
      </c>
      <c r="J538" s="13" t="n">
        <f aca="false">ABS(H538)</f>
        <v>1.00941307929764</v>
      </c>
      <c r="K538" s="13" t="n">
        <f aca="false">G538^2</f>
        <v>1.12532187237726</v>
      </c>
      <c r="L538" s="13" t="n">
        <f aca="false">H538^2</f>
        <v>1.01891476465715</v>
      </c>
      <c r="N538" s="14" t="n">
        <v>0</v>
      </c>
      <c r="O538" s="14" t="n">
        <v>0</v>
      </c>
      <c r="P538" s="14" t="n">
        <v>0</v>
      </c>
      <c r="Q538" s="14" t="n">
        <v>1</v>
      </c>
      <c r="R538" s="14" t="n">
        <v>0</v>
      </c>
      <c r="S538" s="0" t="n">
        <f aca="false">IF(SUM(N538,O538)&gt;0,1,IF(P538&gt;0,2,3))</f>
        <v>3</v>
      </c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s="13" customFormat="true" ht="12.8" hidden="false" customHeight="false" outlineLevel="0" collapsed="false">
      <c r="A539" s="7"/>
      <c r="B539" s="0" t="n">
        <v>36</v>
      </c>
      <c r="C539" s="13" t="n">
        <v>0.690999999999995</v>
      </c>
      <c r="D539" s="13" t="n">
        <v>-0.0143826901912689</v>
      </c>
      <c r="E539" s="13" t="n">
        <v>0.0351693860852776</v>
      </c>
      <c r="G539" s="13" t="n">
        <f aca="false">-E539</f>
        <v>-0.0351693860852776</v>
      </c>
      <c r="H539" s="13" t="n">
        <f aca="false">D539-E539</f>
        <v>-0.0495520762765465</v>
      </c>
      <c r="I539" s="13" t="n">
        <f aca="false">ABS(G539)</f>
        <v>0.0351693860852776</v>
      </c>
      <c r="J539" s="13" t="n">
        <f aca="false">ABS(H539)</f>
        <v>0.0495520762765465</v>
      </c>
      <c r="K539" s="13" t="n">
        <f aca="false">G539^2</f>
        <v>0.00123688571761532</v>
      </c>
      <c r="L539" s="13" t="n">
        <f aca="false">H539^2</f>
        <v>0.00245540826331668</v>
      </c>
      <c r="N539" s="14" t="n">
        <v>0</v>
      </c>
      <c r="O539" s="14" t="n">
        <v>0</v>
      </c>
      <c r="P539" s="14" t="n">
        <v>0</v>
      </c>
      <c r="Q539" s="14" t="n">
        <v>1</v>
      </c>
      <c r="R539" s="14" t="n">
        <v>0</v>
      </c>
      <c r="S539" s="0" t="n">
        <f aca="false">IF(SUM(N539,O539)&gt;0,1,IF(P539&gt;0,2,3))</f>
        <v>3</v>
      </c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s="13" customFormat="true" ht="12.8" hidden="false" customHeight="false" outlineLevel="0" collapsed="false">
      <c r="A540" s="7"/>
      <c r="B540" s="0" t="n">
        <v>37</v>
      </c>
      <c r="C540" s="13" t="n">
        <v>0.627999999999997</v>
      </c>
      <c r="D540" s="13" t="n">
        <v>0.0150091536343098</v>
      </c>
      <c r="E540" s="13" t="n">
        <v>-0.0341273216554377</v>
      </c>
      <c r="G540" s="13" t="n">
        <f aca="false">-E540</f>
        <v>0.0341273216554377</v>
      </c>
      <c r="H540" s="13" t="n">
        <f aca="false">D540-E540</f>
        <v>0.0491364752897475</v>
      </c>
      <c r="I540" s="13" t="n">
        <f aca="false">ABS(G540)</f>
        <v>0.0341273216554377</v>
      </c>
      <c r="J540" s="13" t="n">
        <f aca="false">ABS(H540)</f>
        <v>0.0491364752897475</v>
      </c>
      <c r="K540" s="13" t="n">
        <f aca="false">G540^2</f>
        <v>0.00116467408337371</v>
      </c>
      <c r="L540" s="13" t="n">
        <f aca="false">H540^2</f>
        <v>0.00241439320389997</v>
      </c>
      <c r="N540" s="14" t="n">
        <v>0</v>
      </c>
      <c r="O540" s="14" t="n">
        <v>0</v>
      </c>
      <c r="P540" s="14" t="n">
        <v>0</v>
      </c>
      <c r="Q540" s="14" t="n">
        <v>1</v>
      </c>
      <c r="R540" s="14" t="n">
        <v>0</v>
      </c>
      <c r="S540" s="0" t="n">
        <f aca="false">IF(SUM(N540,O540)&gt;0,1,IF(P540&gt;0,2,3))</f>
        <v>3</v>
      </c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s="13" customFormat="true" ht="12.8" hidden="false" customHeight="false" outlineLevel="0" collapsed="false">
      <c r="A541" s="7"/>
      <c r="B541" s="0" t="n">
        <v>38</v>
      </c>
      <c r="C541" s="13" t="n">
        <v>0.0159999999999946</v>
      </c>
      <c r="D541" s="13" t="n">
        <v>-0.00189846754074097</v>
      </c>
      <c r="E541" s="13" t="n">
        <v>-0.0427215187522784</v>
      </c>
      <c r="G541" s="13" t="n">
        <f aca="false">-E541</f>
        <v>0.0427215187522784</v>
      </c>
      <c r="H541" s="13" t="n">
        <f aca="false">D541-E541</f>
        <v>0.0408230512115374</v>
      </c>
      <c r="I541" s="13" t="n">
        <f aca="false">ABS(G541)</f>
        <v>0.0427215187522784</v>
      </c>
      <c r="J541" s="13" t="n">
        <f aca="false">ABS(H541)</f>
        <v>0.0408230512115374</v>
      </c>
      <c r="K541" s="13" t="n">
        <f aca="false">G541^2</f>
        <v>0.00182512816450127</v>
      </c>
      <c r="L541" s="13" t="n">
        <f aca="false">H541^2</f>
        <v>0.00166652151021981</v>
      </c>
      <c r="N541" s="14" t="n">
        <v>0</v>
      </c>
      <c r="O541" s="14" t="n">
        <v>0</v>
      </c>
      <c r="P541" s="14" t="n">
        <v>0</v>
      </c>
      <c r="Q541" s="14" t="n">
        <v>1</v>
      </c>
      <c r="R541" s="14" t="n">
        <v>0</v>
      </c>
      <c r="S541" s="0" t="n">
        <f aca="false">IF(SUM(N541,O541)&gt;0,1,IF(P541&gt;0,2,3))</f>
        <v>3</v>
      </c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s="13" customFormat="true" ht="12.8" hidden="false" customHeight="false" outlineLevel="0" collapsed="false">
      <c r="A542" s="7"/>
      <c r="B542" s="0" t="n">
        <v>39</v>
      </c>
      <c r="C542" s="13" t="n">
        <v>0.0679999999999942</v>
      </c>
      <c r="D542" s="13" t="n">
        <v>0.0490326769649983</v>
      </c>
      <c r="E542" s="13" t="n">
        <v>0.0264125787108702</v>
      </c>
      <c r="G542" s="13" t="n">
        <f aca="false">-E542</f>
        <v>-0.0264125787108702</v>
      </c>
      <c r="H542" s="13" t="n">
        <f aca="false">D542-E542</f>
        <v>0.0226200982541281</v>
      </c>
      <c r="I542" s="13" t="n">
        <f aca="false">ABS(G542)</f>
        <v>0.0264125787108702</v>
      </c>
      <c r="J542" s="13" t="n">
        <f aca="false">ABS(H542)</f>
        <v>0.0226200982541281</v>
      </c>
      <c r="K542" s="13" t="n">
        <f aca="false">G542^2</f>
        <v>0.000697624314157914</v>
      </c>
      <c r="L542" s="13" t="n">
        <f aca="false">H542^2</f>
        <v>0.000511668845026409</v>
      </c>
      <c r="N542" s="14" t="n">
        <v>0</v>
      </c>
      <c r="O542" s="14" t="n">
        <v>0</v>
      </c>
      <c r="P542" s="14" t="n">
        <v>0</v>
      </c>
      <c r="Q542" s="14" t="n">
        <v>1</v>
      </c>
      <c r="R542" s="14" t="n">
        <v>0</v>
      </c>
      <c r="S542" s="0" t="n">
        <f aca="false">IF(SUM(N542,O542)&gt;0,1,IF(P542&gt;0,2,3))</f>
        <v>3</v>
      </c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s="13" customFormat="true" ht="12.8" hidden="false" customHeight="false" outlineLevel="0" collapsed="false">
      <c r="A543" s="7"/>
      <c r="B543" s="0" t="n">
        <v>40</v>
      </c>
      <c r="C543" s="13" t="n">
        <v>-0.0840000000000031</v>
      </c>
      <c r="D543" s="13" t="n">
        <v>0.00870992615818978</v>
      </c>
      <c r="E543" s="13" t="n">
        <v>0.494943474270274</v>
      </c>
      <c r="G543" s="13" t="n">
        <f aca="false">-E543</f>
        <v>-0.494943474270274</v>
      </c>
      <c r="H543" s="13" t="n">
        <f aca="false">D543-E543</f>
        <v>-0.486233548112084</v>
      </c>
      <c r="I543" s="13" t="n">
        <f aca="false">ABS(G543)</f>
        <v>0.494943474270274</v>
      </c>
      <c r="J543" s="13" t="n">
        <f aca="false">ABS(H543)</f>
        <v>0.486233548112084</v>
      </c>
      <c r="K543" s="13" t="n">
        <f aca="false">G543^2</f>
        <v>0.244969042722729</v>
      </c>
      <c r="L543" s="13" t="n">
        <f aca="false">H543^2</f>
        <v>0.236423063309667</v>
      </c>
      <c r="N543" s="14" t="n">
        <v>0</v>
      </c>
      <c r="O543" s="14" t="n">
        <v>0</v>
      </c>
      <c r="P543" s="14" t="n">
        <v>0</v>
      </c>
      <c r="Q543" s="14" t="n">
        <v>1</v>
      </c>
      <c r="R543" s="14" t="n">
        <v>0</v>
      </c>
      <c r="S543" s="0" t="n">
        <f aca="false">IF(SUM(N543,O543)&gt;0,1,IF(P543&gt;0,2,3))</f>
        <v>3</v>
      </c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s="13" customFormat="true" ht="12.8" hidden="false" customHeight="false" outlineLevel="0" collapsed="false">
      <c r="A544" s="7"/>
      <c r="B544" s="0" t="n">
        <v>41</v>
      </c>
      <c r="C544" s="13" t="n">
        <v>0.414999999999996</v>
      </c>
      <c r="D544" s="13" t="n">
        <v>0.0124200955033302</v>
      </c>
      <c r="E544" s="13" t="n">
        <v>-0.0955692023619094</v>
      </c>
      <c r="G544" s="13" t="n">
        <f aca="false">-E544</f>
        <v>0.0955692023619094</v>
      </c>
      <c r="H544" s="13" t="n">
        <f aca="false">D544-E544</f>
        <v>0.10798929786524</v>
      </c>
      <c r="I544" s="13" t="n">
        <f aca="false">ABS(G544)</f>
        <v>0.0955692023619094</v>
      </c>
      <c r="J544" s="13" t="n">
        <f aca="false">ABS(H544)</f>
        <v>0.10798929786524</v>
      </c>
      <c r="K544" s="13" t="n">
        <f aca="false">G544^2</f>
        <v>0.00913347244009159</v>
      </c>
      <c r="L544" s="13" t="n">
        <f aca="false">H544^2</f>
        <v>0.0116616884534274</v>
      </c>
      <c r="N544" s="14" t="n">
        <v>0</v>
      </c>
      <c r="O544" s="14" t="n">
        <v>0</v>
      </c>
      <c r="P544" s="14" t="n">
        <v>0</v>
      </c>
      <c r="Q544" s="14" t="n">
        <v>1</v>
      </c>
      <c r="R544" s="14" t="n">
        <v>0</v>
      </c>
      <c r="S544" s="0" t="n">
        <f aca="false">IF(SUM(N544,O544)&gt;0,1,IF(P544&gt;0,2,3))</f>
        <v>3</v>
      </c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s="13" customFormat="true" ht="12.8" hidden="false" customHeight="false" outlineLevel="0" collapsed="false">
      <c r="A545" s="7"/>
      <c r="B545" s="0" t="n">
        <v>42</v>
      </c>
      <c r="C545" s="13" t="n">
        <v>0.475999999999995</v>
      </c>
      <c r="D545" s="13" t="n">
        <v>0.0207790359854698</v>
      </c>
      <c r="E545" s="13" t="n">
        <v>0.0018316085363266</v>
      </c>
      <c r="G545" s="13" t="n">
        <f aca="false">-E545</f>
        <v>-0.0018316085363266</v>
      </c>
      <c r="H545" s="13" t="n">
        <f aca="false">D545-E545</f>
        <v>0.0189474274491432</v>
      </c>
      <c r="I545" s="13" t="n">
        <f aca="false">ABS(G545)</f>
        <v>0.0018316085363266</v>
      </c>
      <c r="J545" s="13" t="n">
        <f aca="false">ABS(H545)</f>
        <v>0.0189474274491432</v>
      </c>
      <c r="K545" s="13" t="n">
        <f aca="false">G545^2</f>
        <v>3.35478983034447E-006</v>
      </c>
      <c r="L545" s="13" t="n">
        <f aca="false">H545^2</f>
        <v>0.000359005006940545</v>
      </c>
      <c r="N545" s="14" t="n">
        <v>0</v>
      </c>
      <c r="O545" s="14" t="n">
        <v>0</v>
      </c>
      <c r="P545" s="14" t="n">
        <v>0</v>
      </c>
      <c r="Q545" s="14" t="n">
        <v>1</v>
      </c>
      <c r="R545" s="14" t="n">
        <v>0</v>
      </c>
      <c r="S545" s="0" t="n">
        <f aca="false">IF(SUM(N545,O545)&gt;0,1,IF(P545&gt;0,2,3))</f>
        <v>3</v>
      </c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s="13" customFormat="true" ht="12.8" hidden="false" customHeight="false" outlineLevel="0" collapsed="false">
      <c r="A546" s="7"/>
      <c r="B546" s="0" t="n">
        <v>43</v>
      </c>
      <c r="C546" s="13" t="n">
        <v>0.708999999999996</v>
      </c>
      <c r="D546" s="13" t="n">
        <v>0.00506985187530518</v>
      </c>
      <c r="E546" s="13" t="n">
        <v>-0.120207146542513</v>
      </c>
      <c r="G546" s="13" t="n">
        <f aca="false">-E546</f>
        <v>0.120207146542513</v>
      </c>
      <c r="H546" s="13" t="n">
        <f aca="false">D546-E546</f>
        <v>0.125276998417818</v>
      </c>
      <c r="I546" s="13" t="n">
        <f aca="false">ABS(G546)</f>
        <v>0.120207146542513</v>
      </c>
      <c r="J546" s="13" t="n">
        <f aca="false">ABS(H546)</f>
        <v>0.125276998417818</v>
      </c>
      <c r="K546" s="13" t="n">
        <f aca="false">G546^2</f>
        <v>0.0144497580798932</v>
      </c>
      <c r="L546" s="13" t="n">
        <f aca="false">H546^2</f>
        <v>0.015694326332578</v>
      </c>
      <c r="N546" s="14" t="n">
        <v>0</v>
      </c>
      <c r="O546" s="14" t="n">
        <v>0</v>
      </c>
      <c r="P546" s="14" t="n">
        <v>0</v>
      </c>
      <c r="Q546" s="14" t="n">
        <v>1</v>
      </c>
      <c r="R546" s="14" t="n">
        <v>0</v>
      </c>
      <c r="S546" s="0" t="n">
        <f aca="false">IF(SUM(N546,O546)&gt;0,1,IF(P546&gt;0,2,3))</f>
        <v>3</v>
      </c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s="13" customFormat="true" ht="12.8" hidden="false" customHeight="false" outlineLevel="0" collapsed="false">
      <c r="A547" s="7"/>
      <c r="B547" s="0" t="n">
        <v>44</v>
      </c>
      <c r="C547" s="13" t="n">
        <v>0.0069999999999943</v>
      </c>
      <c r="D547" s="13" t="n">
        <v>-0.00388628989458084</v>
      </c>
      <c r="E547" s="13" t="n">
        <v>0.451341864032328</v>
      </c>
      <c r="G547" s="13" t="n">
        <f aca="false">-E547</f>
        <v>-0.451341864032328</v>
      </c>
      <c r="H547" s="13" t="n">
        <f aca="false">D547-E547</f>
        <v>-0.455228153926909</v>
      </c>
      <c r="I547" s="13" t="n">
        <f aca="false">ABS(G547)</f>
        <v>0.451341864032328</v>
      </c>
      <c r="J547" s="13" t="n">
        <f aca="false">ABS(H547)</f>
        <v>0.455228153926909</v>
      </c>
      <c r="K547" s="13" t="n">
        <f aca="false">G547^2</f>
        <v>0.203709478228176</v>
      </c>
      <c r="L547" s="13" t="n">
        <f aca="false">H547^2</f>
        <v>0.207232672127701</v>
      </c>
      <c r="N547" s="14" t="n">
        <v>0</v>
      </c>
      <c r="O547" s="14" t="n">
        <v>0</v>
      </c>
      <c r="P547" s="14" t="n">
        <v>0</v>
      </c>
      <c r="Q547" s="14" t="n">
        <v>1</v>
      </c>
      <c r="R547" s="14" t="n">
        <v>0</v>
      </c>
      <c r="S547" s="0" t="n">
        <f aca="false">IF(SUM(N547,O547)&gt;0,1,IF(P547&gt;0,2,3))</f>
        <v>3</v>
      </c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s="13" customFormat="true" ht="12.8" hidden="false" customHeight="false" outlineLevel="0" collapsed="false">
      <c r="A548" s="7"/>
      <c r="B548" s="0" t="n">
        <v>45</v>
      </c>
      <c r="C548" s="13" t="n">
        <v>0.573999999999995</v>
      </c>
      <c r="D548" s="13" t="n">
        <v>0.0211361944675446</v>
      </c>
      <c r="E548" s="13" t="n">
        <v>-0.0369212476889423</v>
      </c>
      <c r="G548" s="13" t="n">
        <f aca="false">-E548</f>
        <v>0.0369212476889423</v>
      </c>
      <c r="H548" s="13" t="n">
        <f aca="false">D548-E548</f>
        <v>0.0580574421564869</v>
      </c>
      <c r="I548" s="13" t="n">
        <f aca="false">ABS(G548)</f>
        <v>0.0369212476889423</v>
      </c>
      <c r="J548" s="13" t="n">
        <f aca="false">ABS(H548)</f>
        <v>0.0580574421564869</v>
      </c>
      <c r="K548" s="13" t="n">
        <f aca="false">G548^2</f>
        <v>0.00136317853090823</v>
      </c>
      <c r="L548" s="13" t="n">
        <f aca="false">H548^2</f>
        <v>0.00337066658975382</v>
      </c>
      <c r="N548" s="14" t="n">
        <v>0</v>
      </c>
      <c r="O548" s="14" t="n">
        <v>0</v>
      </c>
      <c r="P548" s="14" t="n">
        <v>0</v>
      </c>
      <c r="Q548" s="14" t="n">
        <v>1</v>
      </c>
      <c r="R548" s="14" t="n">
        <v>0</v>
      </c>
      <c r="S548" s="0" t="n">
        <f aca="false">IF(SUM(N548,O548)&gt;0,1,IF(P548&gt;0,2,3))</f>
        <v>3</v>
      </c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s="13" customFormat="true" ht="12.8" hidden="false" customHeight="false" outlineLevel="0" collapsed="false">
      <c r="A549" s="7"/>
      <c r="B549" s="0" t="n">
        <v>46</v>
      </c>
      <c r="C549" s="13" t="n">
        <v>-0.0990000000000037</v>
      </c>
      <c r="D549" s="13" t="n">
        <v>-0.00382751971483231</v>
      </c>
      <c r="E549" s="13" t="n">
        <v>-0.945204801951673</v>
      </c>
      <c r="G549" s="13" t="n">
        <f aca="false">-E549</f>
        <v>0.945204801951673</v>
      </c>
      <c r="H549" s="13" t="n">
        <f aca="false">D549-E549</f>
        <v>0.941377282236841</v>
      </c>
      <c r="I549" s="13" t="n">
        <f aca="false">ABS(G549)</f>
        <v>0.945204801951673</v>
      </c>
      <c r="J549" s="13" t="n">
        <f aca="false">ABS(H549)</f>
        <v>0.941377282236841</v>
      </c>
      <c r="K549" s="13" t="n">
        <f aca="false">G549^2</f>
        <v>0.893412117632502</v>
      </c>
      <c r="L549" s="13" t="n">
        <f aca="false">H549^2</f>
        <v>0.886191187511621</v>
      </c>
      <c r="N549" s="14" t="n">
        <v>0</v>
      </c>
      <c r="O549" s="14" t="n">
        <v>0</v>
      </c>
      <c r="P549" s="14" t="n">
        <v>0</v>
      </c>
      <c r="Q549" s="14" t="n">
        <v>1</v>
      </c>
      <c r="R549" s="14" t="n">
        <v>0</v>
      </c>
      <c r="S549" s="0" t="n">
        <f aca="false">IF(SUM(N549,O549)&gt;0,1,IF(P549&gt;0,2,3))</f>
        <v>3</v>
      </c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s="13" customFormat="true" ht="12.8" hidden="false" customHeight="false" outlineLevel="0" collapsed="false">
      <c r="A550" s="7"/>
      <c r="B550" s="0" t="n">
        <v>47</v>
      </c>
      <c r="C550" s="13" t="n">
        <v>-0.286000000000005</v>
      </c>
      <c r="D550" s="13" t="n">
        <v>0.0153679847717285</v>
      </c>
      <c r="E550" s="13" t="n">
        <v>0.050103165095939</v>
      </c>
      <c r="G550" s="13" t="n">
        <f aca="false">-E550</f>
        <v>-0.050103165095939</v>
      </c>
      <c r="H550" s="13" t="n">
        <f aca="false">D550-E550</f>
        <v>-0.0347351803242105</v>
      </c>
      <c r="I550" s="13" t="n">
        <f aca="false">ABS(G550)</f>
        <v>0.050103165095939</v>
      </c>
      <c r="J550" s="13" t="n">
        <f aca="false">ABS(H550)</f>
        <v>0.0347351803242105</v>
      </c>
      <c r="K550" s="13" t="n">
        <f aca="false">G550^2</f>
        <v>0.00251032715263092</v>
      </c>
      <c r="L550" s="13" t="n">
        <f aca="false">H550^2</f>
        <v>0.00120653275215542</v>
      </c>
      <c r="N550" s="14" t="n">
        <v>0</v>
      </c>
      <c r="O550" s="14" t="n">
        <v>0</v>
      </c>
      <c r="P550" s="14" t="n">
        <v>0</v>
      </c>
      <c r="Q550" s="14" t="n">
        <v>1</v>
      </c>
      <c r="R550" s="14" t="n">
        <v>0</v>
      </c>
      <c r="S550" s="0" t="n">
        <f aca="false">IF(SUM(N550,O550)&gt;0,1,IF(P550&gt;0,2,3))</f>
        <v>3</v>
      </c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s="13" customFormat="true" ht="12.8" hidden="false" customHeight="false" outlineLevel="0" collapsed="false">
      <c r="A551" s="7"/>
      <c r="B551" s="0" t="n">
        <v>48</v>
      </c>
      <c r="C551" s="13" t="n">
        <v>-0.165000000000003</v>
      </c>
      <c r="D551" s="13" t="n">
        <v>-0.0305917784571648</v>
      </c>
      <c r="E551" s="13" t="n">
        <v>-0.0252398852092576</v>
      </c>
      <c r="G551" s="13" t="n">
        <f aca="false">-E551</f>
        <v>0.0252398852092576</v>
      </c>
      <c r="H551" s="13" t="n">
        <f aca="false">D551-E551</f>
        <v>-0.0053518932479072</v>
      </c>
      <c r="I551" s="13" t="n">
        <f aca="false">ABS(G551)</f>
        <v>0.0252398852092576</v>
      </c>
      <c r="J551" s="13" t="n">
        <f aca="false">ABS(H551)</f>
        <v>0.0053518932479072</v>
      </c>
      <c r="K551" s="13" t="n">
        <f aca="false">G551^2</f>
        <v>0.000637051805376501</v>
      </c>
      <c r="L551" s="13" t="n">
        <f aca="false">H551^2</f>
        <v>2.86427613369947E-005</v>
      </c>
      <c r="N551" s="14" t="n">
        <v>0</v>
      </c>
      <c r="O551" s="14" t="n">
        <v>0</v>
      </c>
      <c r="P551" s="14" t="n">
        <v>0</v>
      </c>
      <c r="Q551" s="14" t="n">
        <v>1</v>
      </c>
      <c r="R551" s="14" t="n">
        <v>0</v>
      </c>
      <c r="S551" s="0" t="n">
        <f aca="false">IF(SUM(N551,O551)&gt;0,1,IF(P551&gt;0,2,3))</f>
        <v>3</v>
      </c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s="13" customFormat="true" ht="12.8" hidden="false" customHeight="false" outlineLevel="0" collapsed="false">
      <c r="A552" s="7"/>
      <c r="B552" s="0" t="n">
        <v>49</v>
      </c>
      <c r="C552" s="13" t="n">
        <v>0.109999999999996</v>
      </c>
      <c r="D552" s="13" t="n">
        <v>-0.0063854530453682</v>
      </c>
      <c r="E552" s="13" t="n">
        <v>-0.0413008710664983</v>
      </c>
      <c r="G552" s="13" t="n">
        <f aca="false">-E552</f>
        <v>0.0413008710664983</v>
      </c>
      <c r="H552" s="13" t="n">
        <f aca="false">D552-E552</f>
        <v>0.0349154180211301</v>
      </c>
      <c r="I552" s="13" t="n">
        <f aca="false">ABS(G552)</f>
        <v>0.0413008710664983</v>
      </c>
      <c r="J552" s="13" t="n">
        <f aca="false">ABS(H552)</f>
        <v>0.0349154180211301</v>
      </c>
      <c r="K552" s="13" t="n">
        <f aca="false">G552^2</f>
        <v>0.00170576195085152</v>
      </c>
      <c r="L552" s="13" t="n">
        <f aca="false">H552^2</f>
        <v>0.00121908641559026</v>
      </c>
      <c r="N552" s="14" t="n">
        <v>0</v>
      </c>
      <c r="O552" s="14" t="n">
        <v>0</v>
      </c>
      <c r="P552" s="14" t="n">
        <v>0</v>
      </c>
      <c r="Q552" s="14" t="n">
        <v>1</v>
      </c>
      <c r="R552" s="14" t="n">
        <v>0</v>
      </c>
      <c r="S552" s="0" t="n">
        <f aca="false">IF(SUM(N552,O552)&gt;0,1,IF(P552&gt;0,2,3))</f>
        <v>3</v>
      </c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s="13" customFormat="true" ht="12.8" hidden="false" customHeight="false" outlineLevel="0" collapsed="false">
      <c r="A553" s="7"/>
      <c r="B553" s="0" t="n">
        <v>50</v>
      </c>
      <c r="C553" s="13" t="n">
        <v>0.738999999999997</v>
      </c>
      <c r="D553" s="13" t="n">
        <v>-0.0409582480788231</v>
      </c>
      <c r="E553" s="13" t="n">
        <v>-0.0231533039924848</v>
      </c>
      <c r="G553" s="13" t="n">
        <f aca="false">-E553</f>
        <v>0.0231533039924848</v>
      </c>
      <c r="H553" s="13" t="n">
        <f aca="false">D553-E553</f>
        <v>-0.0178049440863383</v>
      </c>
      <c r="I553" s="13" t="n">
        <f aca="false">ABS(G553)</f>
        <v>0.0231533039924848</v>
      </c>
      <c r="J553" s="13" t="n">
        <f aca="false">ABS(H553)</f>
        <v>0.0178049440863383</v>
      </c>
      <c r="K553" s="13" t="n">
        <f aca="false">G553^2</f>
        <v>0.000536075485768413</v>
      </c>
      <c r="L553" s="13" t="n">
        <f aca="false">H553^2</f>
        <v>0.000317016033917633</v>
      </c>
      <c r="N553" s="14" t="n">
        <v>0</v>
      </c>
      <c r="O553" s="14" t="n">
        <v>0</v>
      </c>
      <c r="P553" s="14" t="n">
        <v>0</v>
      </c>
      <c r="Q553" s="14" t="n">
        <v>1</v>
      </c>
      <c r="R553" s="14" t="n">
        <v>0</v>
      </c>
      <c r="S553" s="0" t="n">
        <f aca="false">IF(SUM(N553,O553)&gt;0,1,IF(P553&gt;0,2,3))</f>
        <v>3</v>
      </c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s="13" customFormat="true" ht="12.8" hidden="false" customHeight="false" outlineLevel="0" collapsed="false">
      <c r="A554" s="7"/>
      <c r="B554" s="0" t="n">
        <v>51</v>
      </c>
      <c r="C554" s="13" t="n">
        <v>0.684999999999995</v>
      </c>
      <c r="D554" s="13" t="n">
        <v>0.022365152835846</v>
      </c>
      <c r="E554" s="13" t="n">
        <v>-0.0021635864853536</v>
      </c>
      <c r="G554" s="13" t="n">
        <f aca="false">-E554</f>
        <v>0.0021635864853536</v>
      </c>
      <c r="H554" s="13" t="n">
        <f aca="false">D554-E554</f>
        <v>0.0245287393211996</v>
      </c>
      <c r="I554" s="13" t="n">
        <f aca="false">ABS(G554)</f>
        <v>0.0021635864853536</v>
      </c>
      <c r="J554" s="13" t="n">
        <f aca="false">ABS(H554)</f>
        <v>0.0245287393211996</v>
      </c>
      <c r="K554" s="13" t="n">
        <f aca="false">G554^2</f>
        <v>4.68110647960474E-006</v>
      </c>
      <c r="L554" s="13" t="n">
        <f aca="false">H554^2</f>
        <v>0.000601659052687364</v>
      </c>
      <c r="N554" s="14" t="n">
        <v>0</v>
      </c>
      <c r="O554" s="14" t="n">
        <v>0</v>
      </c>
      <c r="P554" s="14" t="n">
        <v>0</v>
      </c>
      <c r="Q554" s="14" t="n">
        <v>1</v>
      </c>
      <c r="R554" s="14" t="n">
        <v>0</v>
      </c>
      <c r="S554" s="0" t="n">
        <f aca="false">IF(SUM(N554,O554)&gt;0,1,IF(P554&gt;0,2,3))</f>
        <v>3</v>
      </c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s="13" customFormat="true" ht="12.8" hidden="false" customHeight="false" outlineLevel="0" collapsed="false">
      <c r="A555" s="7"/>
      <c r="B555" s="0" t="n">
        <v>52</v>
      </c>
      <c r="C555" s="13" t="n">
        <v>1.009</v>
      </c>
      <c r="D555" s="13" t="n">
        <v>-0.0570030733942986</v>
      </c>
      <c r="E555" s="13" t="n">
        <v>0.1723404065638</v>
      </c>
      <c r="G555" s="13" t="n">
        <f aca="false">-E555</f>
        <v>-0.1723404065638</v>
      </c>
      <c r="H555" s="13" t="n">
        <f aca="false">D555-E555</f>
        <v>-0.229343479958099</v>
      </c>
      <c r="I555" s="13" t="n">
        <f aca="false">ABS(G555)</f>
        <v>0.1723404065638</v>
      </c>
      <c r="J555" s="13" t="n">
        <f aca="false">ABS(H555)</f>
        <v>0.229343479958099</v>
      </c>
      <c r="K555" s="13" t="n">
        <f aca="false">G555^2</f>
        <v>0.0297012157345759</v>
      </c>
      <c r="L555" s="13" t="n">
        <f aca="false">H555^2</f>
        <v>0.0525984317992908</v>
      </c>
      <c r="N555" s="14" t="n">
        <v>0</v>
      </c>
      <c r="O555" s="14" t="n">
        <v>0</v>
      </c>
      <c r="P555" s="14" t="n">
        <v>0</v>
      </c>
      <c r="Q555" s="14" t="n">
        <v>1</v>
      </c>
      <c r="R555" s="14" t="n">
        <v>0</v>
      </c>
      <c r="S555" s="0" t="n">
        <f aca="false">IF(SUM(N555,O555)&gt;0,1,IF(P555&gt;0,2,3))</f>
        <v>3</v>
      </c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s="13" customFormat="true" ht="12.8" hidden="false" customHeight="false" outlineLevel="0" collapsed="false">
      <c r="A556" s="7"/>
      <c r="B556" s="0" t="n">
        <v>53</v>
      </c>
      <c r="C556" s="13" t="n">
        <v>0.646999999999995</v>
      </c>
      <c r="D556" s="13" t="n">
        <v>-0.0748078748583794</v>
      </c>
      <c r="E556" s="13" t="n">
        <v>-0.03209036115083</v>
      </c>
      <c r="G556" s="13" t="n">
        <f aca="false">-E556</f>
        <v>0.03209036115083</v>
      </c>
      <c r="H556" s="13" t="n">
        <f aca="false">D556-E556</f>
        <v>-0.0427175137075494</v>
      </c>
      <c r="I556" s="13" t="n">
        <f aca="false">ABS(G556)</f>
        <v>0.03209036115083</v>
      </c>
      <c r="J556" s="13" t="n">
        <f aca="false">ABS(H556)</f>
        <v>0.0427175137075494</v>
      </c>
      <c r="K556" s="13" t="n">
        <f aca="false">G556^2</f>
        <v>0.0010297912787907</v>
      </c>
      <c r="L556" s="13" t="n">
        <f aca="false">H556^2</f>
        <v>0.00182478597735467</v>
      </c>
      <c r="N556" s="14" t="n">
        <v>0</v>
      </c>
      <c r="O556" s="14" t="n">
        <v>0</v>
      </c>
      <c r="P556" s="14" t="n">
        <v>0</v>
      </c>
      <c r="Q556" s="14" t="n">
        <v>1</v>
      </c>
      <c r="R556" s="14" t="n">
        <v>0</v>
      </c>
      <c r="S556" s="0" t="n">
        <f aca="false">IF(SUM(N556,O556)&gt;0,1,IF(P556&gt;0,2,3))</f>
        <v>3</v>
      </c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s="13" customFormat="true" ht="12.8" hidden="false" customHeight="false" outlineLevel="0" collapsed="false">
      <c r="A557" s="7"/>
      <c r="B557" s="0" t="n">
        <v>54</v>
      </c>
      <c r="C557" s="13" t="n">
        <v>1.011</v>
      </c>
      <c r="D557" s="13" t="n">
        <v>-0.0571488216519356</v>
      </c>
      <c r="E557" s="13" t="n">
        <v>0.172349105326726</v>
      </c>
      <c r="G557" s="13" t="n">
        <f aca="false">-E557</f>
        <v>-0.172349105326726</v>
      </c>
      <c r="H557" s="13" t="n">
        <f aca="false">D557-E557</f>
        <v>-0.229497926978662</v>
      </c>
      <c r="I557" s="13" t="n">
        <f aca="false">ABS(G557)</f>
        <v>0.172349105326726</v>
      </c>
      <c r="J557" s="13" t="n">
        <f aca="false">ABS(H557)</f>
        <v>0.229497926978662</v>
      </c>
      <c r="K557" s="13" t="n">
        <f aca="false">G557^2</f>
        <v>0.0297042141069229</v>
      </c>
      <c r="L557" s="13" t="n">
        <f aca="false">H557^2</f>
        <v>0.0526692984875031</v>
      </c>
      <c r="N557" s="14" t="n">
        <v>0</v>
      </c>
      <c r="O557" s="14" t="n">
        <v>0</v>
      </c>
      <c r="P557" s="14" t="n">
        <v>0</v>
      </c>
      <c r="Q557" s="14" t="n">
        <v>1</v>
      </c>
      <c r="R557" s="14" t="n">
        <v>0</v>
      </c>
      <c r="S557" s="0" t="n">
        <f aca="false">IF(SUM(N557,O557)&gt;0,1,IF(P557&gt;0,2,3))</f>
        <v>3</v>
      </c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s="13" customFormat="true" ht="12.8" hidden="false" customHeight="false" outlineLevel="0" collapsed="false">
      <c r="A558" s="7"/>
      <c r="B558" s="0" t="n">
        <v>55</v>
      </c>
      <c r="C558" s="13" t="n">
        <v>0.651999999999998</v>
      </c>
      <c r="D558" s="13" t="n">
        <v>-0.074445091187954</v>
      </c>
      <c r="E558" s="13" t="n">
        <v>-0.0319806668279995</v>
      </c>
      <c r="G558" s="13" t="n">
        <f aca="false">-E558</f>
        <v>0.0319806668279995</v>
      </c>
      <c r="H558" s="13" t="n">
        <f aca="false">D558-E558</f>
        <v>-0.0424644243599545</v>
      </c>
      <c r="I558" s="13" t="n">
        <f aca="false">ABS(G558)</f>
        <v>0.0319806668279995</v>
      </c>
      <c r="J558" s="13" t="n">
        <f aca="false">ABS(H558)</f>
        <v>0.0424644243599545</v>
      </c>
      <c r="K558" s="13" t="n">
        <f aca="false">G558^2</f>
        <v>0.00102276305076351</v>
      </c>
      <c r="L558" s="13" t="n">
        <f aca="false">H558^2</f>
        <v>0.0018032273362223</v>
      </c>
      <c r="N558" s="14" t="n">
        <v>0</v>
      </c>
      <c r="O558" s="14" t="n">
        <v>0</v>
      </c>
      <c r="P558" s="14" t="n">
        <v>0</v>
      </c>
      <c r="Q558" s="14" t="n">
        <v>1</v>
      </c>
      <c r="R558" s="14" t="n">
        <v>0</v>
      </c>
      <c r="S558" s="0" t="n">
        <f aca="false">IF(SUM(N558,O558)&gt;0,1,IF(P558&gt;0,2,3))</f>
        <v>3</v>
      </c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s="13" customFormat="true" ht="12.8" hidden="false" customHeight="false" outlineLevel="0" collapsed="false">
      <c r="A559" s="7"/>
      <c r="B559" s="0" t="n">
        <v>56</v>
      </c>
      <c r="C559" s="13" t="n">
        <v>0.230999999999994</v>
      </c>
      <c r="D559" s="13" t="n">
        <v>0.069370448589325</v>
      </c>
      <c r="E559" s="13" t="n">
        <v>0.0632897200456262</v>
      </c>
      <c r="G559" s="13" t="n">
        <f aca="false">-E559</f>
        <v>-0.0632897200456262</v>
      </c>
      <c r="H559" s="13" t="n">
        <f aca="false">D559-E559</f>
        <v>0.0060807285436988</v>
      </c>
      <c r="I559" s="13" t="n">
        <f aca="false">ABS(G559)</f>
        <v>0.0632897200456262</v>
      </c>
      <c r="J559" s="13" t="n">
        <f aca="false">ABS(H559)</f>
        <v>0.0060807285436988</v>
      </c>
      <c r="K559" s="13" t="n">
        <f aca="false">G559^2</f>
        <v>0.00400558866345374</v>
      </c>
      <c r="L559" s="13" t="n">
        <f aca="false">H559^2</f>
        <v>3.69752596221533E-005</v>
      </c>
      <c r="N559" s="14" t="n">
        <v>0</v>
      </c>
      <c r="O559" s="14" t="n">
        <v>0</v>
      </c>
      <c r="P559" s="14" t="n">
        <v>0</v>
      </c>
      <c r="Q559" s="14" t="n">
        <v>1</v>
      </c>
      <c r="R559" s="14" t="n">
        <v>0</v>
      </c>
      <c r="S559" s="0" t="n">
        <f aca="false">IF(SUM(N559,O559)&gt;0,1,IF(P559&gt;0,2,3))</f>
        <v>3</v>
      </c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s="13" customFormat="true" ht="12.8" hidden="false" customHeight="false" outlineLevel="0" collapsed="false">
      <c r="A560" s="7"/>
      <c r="B560" s="0" t="n">
        <v>57</v>
      </c>
      <c r="C560" s="13" t="n">
        <v>0.474999999999994</v>
      </c>
      <c r="D560" s="13" t="n">
        <v>0.0283594764769077</v>
      </c>
      <c r="E560" s="13" t="n">
        <v>-0.0024326585155251</v>
      </c>
      <c r="G560" s="13" t="n">
        <f aca="false">-E560</f>
        <v>0.0024326585155251</v>
      </c>
      <c r="H560" s="13" t="n">
        <f aca="false">D560-E560</f>
        <v>0.0307921349924328</v>
      </c>
      <c r="I560" s="13" t="n">
        <f aca="false">ABS(G560)</f>
        <v>0.0024326585155251</v>
      </c>
      <c r="J560" s="13" t="n">
        <f aca="false">ABS(H560)</f>
        <v>0.0307921349924328</v>
      </c>
      <c r="K560" s="13" t="n">
        <f aca="false">G560^2</f>
        <v>5.91782745315678E-006</v>
      </c>
      <c r="L560" s="13" t="n">
        <f aca="false">H560^2</f>
        <v>0.000948155577392204</v>
      </c>
      <c r="N560" s="14" t="n">
        <v>0</v>
      </c>
      <c r="O560" s="14" t="n">
        <v>0</v>
      </c>
      <c r="P560" s="14" t="n">
        <v>0</v>
      </c>
      <c r="Q560" s="14" t="n">
        <v>1</v>
      </c>
      <c r="R560" s="14" t="n">
        <v>0</v>
      </c>
      <c r="S560" s="0" t="n">
        <f aca="false">IF(SUM(N560,O560)&gt;0,1,IF(P560&gt;0,2,3))</f>
        <v>3</v>
      </c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s="13" customFormat="true" ht="12.8" hidden="false" customHeight="false" outlineLevel="0" collapsed="false">
      <c r="A561" s="7"/>
      <c r="B561" s="0" t="n">
        <v>58</v>
      </c>
      <c r="C561" s="13" t="n">
        <v>0.0689999999999955</v>
      </c>
      <c r="D561" s="13" t="n">
        <v>-0.0065789669752121</v>
      </c>
      <c r="E561" s="13" t="n">
        <v>0.0026151789807882</v>
      </c>
      <c r="G561" s="13" t="n">
        <f aca="false">-E561</f>
        <v>-0.0026151789807882</v>
      </c>
      <c r="H561" s="13" t="n">
        <f aca="false">D561-E561</f>
        <v>-0.0091941459560003</v>
      </c>
      <c r="I561" s="13" t="n">
        <f aca="false">ABS(G561)</f>
        <v>0.0026151789807882</v>
      </c>
      <c r="J561" s="13" t="n">
        <f aca="false">ABS(H561)</f>
        <v>0.0091941459560003</v>
      </c>
      <c r="K561" s="13" t="n">
        <f aca="false">G561^2</f>
        <v>6.83916110155641E-006</v>
      </c>
      <c r="L561" s="13" t="n">
        <f aca="false">H561^2</f>
        <v>8.45323198602367E-005</v>
      </c>
      <c r="N561" s="14" t="n">
        <v>0</v>
      </c>
      <c r="O561" s="14" t="n">
        <v>0</v>
      </c>
      <c r="P561" s="14" t="n">
        <v>0</v>
      </c>
      <c r="Q561" s="14" t="n">
        <v>1</v>
      </c>
      <c r="R561" s="14" t="n">
        <v>0</v>
      </c>
      <c r="S561" s="0" t="n">
        <f aca="false">IF(SUM(N561,O561)&gt;0,1,IF(P561&gt;0,2,3))</f>
        <v>3</v>
      </c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s="13" customFormat="true" ht="12.8" hidden="false" customHeight="false" outlineLevel="0" collapsed="false">
      <c r="A562" s="7"/>
      <c r="B562" s="0" t="n">
        <v>59</v>
      </c>
      <c r="C562" s="13" t="n">
        <v>0.209999999999997</v>
      </c>
      <c r="D562" s="13" t="n">
        <v>0.0392007231712341</v>
      </c>
      <c r="E562" s="13" t="n">
        <v>-0.106468827285647</v>
      </c>
      <c r="G562" s="13" t="n">
        <f aca="false">-E562</f>
        <v>0.106468827285647</v>
      </c>
      <c r="H562" s="13" t="n">
        <f aca="false">D562-E562</f>
        <v>0.145669550456881</v>
      </c>
      <c r="I562" s="13" t="n">
        <f aca="false">ABS(G562)</f>
        <v>0.106468827285647</v>
      </c>
      <c r="J562" s="13" t="n">
        <f aca="false">ABS(H562)</f>
        <v>0.145669550456881</v>
      </c>
      <c r="K562" s="13" t="n">
        <f aca="false">G562^2</f>
        <v>0.0113356111835809</v>
      </c>
      <c r="L562" s="13" t="n">
        <f aca="false">H562^2</f>
        <v>0.0212196179303098</v>
      </c>
      <c r="N562" s="14" t="n">
        <v>0</v>
      </c>
      <c r="O562" s="14" t="n">
        <v>0</v>
      </c>
      <c r="P562" s="14" t="n">
        <v>0</v>
      </c>
      <c r="Q562" s="14" t="n">
        <v>1</v>
      </c>
      <c r="R562" s="14" t="n">
        <v>0</v>
      </c>
      <c r="S562" s="0" t="n">
        <f aca="false">IF(SUM(N562,O562)&gt;0,1,IF(P562&gt;0,2,3))</f>
        <v>3</v>
      </c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s="13" customFormat="true" ht="12.8" hidden="false" customHeight="false" outlineLevel="0" collapsed="false">
      <c r="A563" s="7"/>
      <c r="B563" s="0" t="n">
        <v>60</v>
      </c>
      <c r="C563" s="13" t="n">
        <v>0.343999999999998</v>
      </c>
      <c r="D563" s="13" t="n">
        <v>0.023754358291626</v>
      </c>
      <c r="E563" s="13" t="n">
        <v>-0.147330761685646</v>
      </c>
      <c r="G563" s="13" t="n">
        <f aca="false">-E563</f>
        <v>0.147330761685646</v>
      </c>
      <c r="H563" s="13" t="n">
        <f aca="false">D563-E563</f>
        <v>0.171085119977272</v>
      </c>
      <c r="I563" s="13" t="n">
        <f aca="false">ABS(G563)</f>
        <v>0.147330761685646</v>
      </c>
      <c r="J563" s="13" t="n">
        <f aca="false">ABS(H563)</f>
        <v>0.171085119977272</v>
      </c>
      <c r="K563" s="13" t="n">
        <f aca="false">G563^2</f>
        <v>0.0217063533388726</v>
      </c>
      <c r="L563" s="13" t="n">
        <f aca="false">H563^2</f>
        <v>0.0292701182776376</v>
      </c>
      <c r="N563" s="14" t="n">
        <v>0</v>
      </c>
      <c r="O563" s="14" t="n">
        <v>0</v>
      </c>
      <c r="P563" s="14" t="n">
        <v>0</v>
      </c>
      <c r="Q563" s="14" t="n">
        <v>1</v>
      </c>
      <c r="R563" s="14" t="n">
        <v>0</v>
      </c>
      <c r="S563" s="0" t="n">
        <f aca="false">IF(SUM(N563,O563)&gt;0,1,IF(P563&gt;0,2,3))</f>
        <v>3</v>
      </c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s="13" customFormat="true" ht="12.8" hidden="false" customHeight="false" outlineLevel="0" collapsed="false">
      <c r="A564" s="7"/>
      <c r="B564" s="0" t="n">
        <v>61</v>
      </c>
      <c r="C564" s="13" t="n">
        <v>-0.110000000000003</v>
      </c>
      <c r="D564" s="13" t="n">
        <v>0.0100616030395031</v>
      </c>
      <c r="E564" s="13" t="n">
        <v>1.0910002774951</v>
      </c>
      <c r="G564" s="13" t="n">
        <f aca="false">-E564</f>
        <v>-1.0910002774951</v>
      </c>
      <c r="H564" s="13" t="n">
        <f aca="false">D564-E564</f>
        <v>-1.0809386744556</v>
      </c>
      <c r="I564" s="13" t="n">
        <f aca="false">ABS(G564)</f>
        <v>1.0910002774951</v>
      </c>
      <c r="J564" s="13" t="n">
        <f aca="false">ABS(H564)</f>
        <v>1.0809386744556</v>
      </c>
      <c r="K564" s="13" t="n">
        <f aca="false">G564^2</f>
        <v>1.19028160549439</v>
      </c>
      <c r="L564" s="13" t="n">
        <f aca="false">H564^2</f>
        <v>1.16842841793382</v>
      </c>
      <c r="N564" s="14" t="n">
        <v>0</v>
      </c>
      <c r="O564" s="14" t="n">
        <v>0</v>
      </c>
      <c r="P564" s="14" t="n">
        <v>0</v>
      </c>
      <c r="Q564" s="14" t="n">
        <v>1</v>
      </c>
      <c r="R564" s="14" t="n">
        <v>0</v>
      </c>
      <c r="S564" s="0" t="n">
        <f aca="false">IF(SUM(N564,O564)&gt;0,1,IF(P564&gt;0,2,3))</f>
        <v>3</v>
      </c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s="13" customFormat="true" ht="12.8" hidden="false" customHeight="false" outlineLevel="0" collapsed="false">
      <c r="A565" s="7"/>
      <c r="B565" s="0" t="n">
        <v>62</v>
      </c>
      <c r="C565" s="13" t="n">
        <v>0.684999999999995</v>
      </c>
      <c r="D565" s="13" t="n">
        <v>-0.0142219066619873</v>
      </c>
      <c r="E565" s="13" t="n">
        <v>0.0352559009207936</v>
      </c>
      <c r="G565" s="13" t="n">
        <f aca="false">-E565</f>
        <v>-0.0352559009207936</v>
      </c>
      <c r="H565" s="13" t="n">
        <f aca="false">D565-E565</f>
        <v>-0.0494778075827809</v>
      </c>
      <c r="I565" s="13" t="n">
        <f aca="false">ABS(G565)</f>
        <v>0.0352559009207936</v>
      </c>
      <c r="J565" s="13" t="n">
        <f aca="false">ABS(H565)</f>
        <v>0.0494778075827809</v>
      </c>
      <c r="K565" s="13" t="n">
        <f aca="false">G565^2</f>
        <v>0.00124297854973682</v>
      </c>
      <c r="L565" s="13" t="n">
        <f aca="false">H565^2</f>
        <v>0.00244805344319869</v>
      </c>
      <c r="N565" s="14" t="n">
        <v>0</v>
      </c>
      <c r="O565" s="14" t="n">
        <v>0</v>
      </c>
      <c r="P565" s="14" t="n">
        <v>0</v>
      </c>
      <c r="Q565" s="14" t="n">
        <v>1</v>
      </c>
      <c r="R565" s="14" t="n">
        <v>0</v>
      </c>
      <c r="S565" s="0" t="n">
        <f aca="false">IF(SUM(N565,O565)&gt;0,1,IF(P565&gt;0,2,3))</f>
        <v>3</v>
      </c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s="13" customFormat="true" ht="12.8" hidden="false" customHeight="false" outlineLevel="0" collapsed="false">
      <c r="A566" s="7"/>
      <c r="B566" s="0" t="n">
        <v>63</v>
      </c>
      <c r="C566" s="13" t="n">
        <v>-0.436000000000007</v>
      </c>
      <c r="D566" s="13" t="n">
        <v>0.0205530636012554</v>
      </c>
      <c r="E566" s="13" t="n">
        <v>0.0988130517948263</v>
      </c>
      <c r="G566" s="13" t="n">
        <f aca="false">-E566</f>
        <v>-0.0988130517948263</v>
      </c>
      <c r="H566" s="13" t="n">
        <f aca="false">D566-E566</f>
        <v>-0.0782599881935709</v>
      </c>
      <c r="I566" s="13" t="n">
        <f aca="false">ABS(G566)</f>
        <v>0.0988130517948263</v>
      </c>
      <c r="J566" s="13" t="n">
        <f aca="false">ABS(H566)</f>
        <v>0.0782599881935709</v>
      </c>
      <c r="K566" s="13" t="n">
        <f aca="false">G566^2</f>
        <v>0.00976401920500703</v>
      </c>
      <c r="L566" s="13" t="n">
        <f aca="false">H566^2</f>
        <v>0.00612462575205786</v>
      </c>
      <c r="N566" s="14" t="n">
        <v>0</v>
      </c>
      <c r="O566" s="14" t="n">
        <v>0</v>
      </c>
      <c r="P566" s="14" t="n">
        <v>0</v>
      </c>
      <c r="Q566" s="14" t="n">
        <v>1</v>
      </c>
      <c r="R566" s="14" t="n">
        <v>0</v>
      </c>
      <c r="S566" s="0" t="n">
        <f aca="false">IF(SUM(N566,O566)&gt;0,1,IF(P566&gt;0,2,3))</f>
        <v>3</v>
      </c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s="13" customFormat="true" ht="12.8" hidden="false" customHeight="false" outlineLevel="0" collapsed="false">
      <c r="A567" s="7"/>
      <c r="B567" s="0" t="n">
        <v>64</v>
      </c>
      <c r="C567" s="13" t="n">
        <v>0.151999999999997</v>
      </c>
      <c r="D567" s="13" t="n">
        <v>-0.0503800511360169</v>
      </c>
      <c r="E567" s="13" t="n">
        <v>-1.05698050662878</v>
      </c>
      <c r="G567" s="13" t="n">
        <f aca="false">-E567</f>
        <v>1.05698050662878</v>
      </c>
      <c r="H567" s="13" t="n">
        <f aca="false">D567-E567</f>
        <v>1.00660045549276</v>
      </c>
      <c r="I567" s="13" t="n">
        <f aca="false">ABS(G567)</f>
        <v>1.05698050662878</v>
      </c>
      <c r="J567" s="13" t="n">
        <f aca="false">ABS(H567)</f>
        <v>1.00660045549276</v>
      </c>
      <c r="K567" s="13" t="n">
        <f aca="false">G567^2</f>
        <v>1.11720779139323</v>
      </c>
      <c r="L567" s="13" t="n">
        <f aca="false">H567^2</f>
        <v>1.01324447699824</v>
      </c>
      <c r="N567" s="14" t="n">
        <v>0</v>
      </c>
      <c r="O567" s="14" t="n">
        <v>0</v>
      </c>
      <c r="P567" s="14" t="n">
        <v>0</v>
      </c>
      <c r="Q567" s="14" t="n">
        <v>1</v>
      </c>
      <c r="R567" s="14" t="n">
        <v>0</v>
      </c>
      <c r="S567" s="0" t="n">
        <f aca="false">IF(SUM(N567,O567)&gt;0,1,IF(P567&gt;0,2,3))</f>
        <v>3</v>
      </c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s="13" customFormat="true" ht="12.8" hidden="false" customHeight="false" outlineLevel="0" collapsed="false">
      <c r="A568" s="7"/>
      <c r="B568" s="0" t="n">
        <v>65</v>
      </c>
      <c r="C568" s="13" t="n">
        <v>0.415999999999997</v>
      </c>
      <c r="D568" s="13" t="n">
        <v>0.0123550333082676</v>
      </c>
      <c r="E568" s="13" t="n">
        <v>-0.0953658782587198</v>
      </c>
      <c r="G568" s="13" t="n">
        <f aca="false">-E568</f>
        <v>0.0953658782587198</v>
      </c>
      <c r="H568" s="13" t="n">
        <f aca="false">D568-E568</f>
        <v>0.107720911566987</v>
      </c>
      <c r="I568" s="13" t="n">
        <f aca="false">ABS(G568)</f>
        <v>0.0953658782587198</v>
      </c>
      <c r="J568" s="13" t="n">
        <f aca="false">ABS(H568)</f>
        <v>0.107720911566987</v>
      </c>
      <c r="K568" s="13" t="n">
        <f aca="false">G568^2</f>
        <v>0.00909465073605696</v>
      </c>
      <c r="L568" s="13" t="n">
        <f aca="false">H568^2</f>
        <v>0.0116037947888227</v>
      </c>
      <c r="N568" s="14" t="n">
        <v>0</v>
      </c>
      <c r="O568" s="14" t="n">
        <v>0</v>
      </c>
      <c r="P568" s="14" t="n">
        <v>0</v>
      </c>
      <c r="Q568" s="14" t="n">
        <v>1</v>
      </c>
      <c r="R568" s="14" t="n">
        <v>0</v>
      </c>
      <c r="S568" s="0" t="n">
        <f aca="false">IF(SUM(N568,O568)&gt;0,1,IF(P568&gt;0,2,3))</f>
        <v>3</v>
      </c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s="13" customFormat="true" ht="12.8" hidden="false" customHeight="false" outlineLevel="0" collapsed="false">
      <c r="A569" s="7"/>
      <c r="B569" s="0" t="n">
        <v>66</v>
      </c>
      <c r="C569" s="13" t="n">
        <v>0.468999999999998</v>
      </c>
      <c r="D569" s="13" t="n">
        <v>0.0207643657922745</v>
      </c>
      <c r="E569" s="13" t="n">
        <v>0.0019799123909137</v>
      </c>
      <c r="G569" s="13" t="n">
        <f aca="false">-E569</f>
        <v>-0.0019799123909137</v>
      </c>
      <c r="H569" s="13" t="n">
        <f aca="false">D569-E569</f>
        <v>0.0187844534013608</v>
      </c>
      <c r="I569" s="13" t="n">
        <f aca="false">ABS(G569)</f>
        <v>0.0019799123909137</v>
      </c>
      <c r="J569" s="13" t="n">
        <f aca="false">ABS(H569)</f>
        <v>0.0187844534013608</v>
      </c>
      <c r="K569" s="13" t="n">
        <f aca="false">G569^2</f>
        <v>3.9200530756936E-006</v>
      </c>
      <c r="L569" s="13" t="n">
        <f aca="false">H569^2</f>
        <v>0.000352855689587895</v>
      </c>
      <c r="N569" s="14" t="n">
        <v>0</v>
      </c>
      <c r="O569" s="14" t="n">
        <v>0</v>
      </c>
      <c r="P569" s="14" t="n">
        <v>0</v>
      </c>
      <c r="Q569" s="14" t="n">
        <v>1</v>
      </c>
      <c r="R569" s="14" t="n">
        <v>0</v>
      </c>
      <c r="S569" s="0" t="n">
        <f aca="false">IF(SUM(N569,O569)&gt;0,1,IF(P569&gt;0,2,3))</f>
        <v>3</v>
      </c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s="13" customFormat="true" ht="12.8" hidden="false" customHeight="false" outlineLevel="0" collapsed="false">
      <c r="A570" s="7"/>
      <c r="B570" s="0" t="n">
        <v>67</v>
      </c>
      <c r="C570" s="13" t="n">
        <v>-0.0860000000000056</v>
      </c>
      <c r="D570" s="13" t="n">
        <v>0.00863717868924141</v>
      </c>
      <c r="E570" s="13" t="n">
        <v>0.49560306005626</v>
      </c>
      <c r="G570" s="13" t="n">
        <f aca="false">-E570</f>
        <v>-0.49560306005626</v>
      </c>
      <c r="H570" s="13" t="n">
        <f aca="false">D570-E570</f>
        <v>-0.486965881367019</v>
      </c>
      <c r="I570" s="13" t="n">
        <f aca="false">ABS(G570)</f>
        <v>0.49560306005626</v>
      </c>
      <c r="J570" s="13" t="n">
        <f aca="false">ABS(H570)</f>
        <v>0.486965881367019</v>
      </c>
      <c r="K570" s="13" t="n">
        <f aca="false">G570^2</f>
        <v>0.245622393137129</v>
      </c>
      <c r="L570" s="13" t="n">
        <f aca="false">H570^2</f>
        <v>0.237135769615557</v>
      </c>
      <c r="N570" s="14" t="n">
        <v>0</v>
      </c>
      <c r="O570" s="14" t="n">
        <v>0</v>
      </c>
      <c r="P570" s="14" t="n">
        <v>0</v>
      </c>
      <c r="Q570" s="14" t="n">
        <v>1</v>
      </c>
      <c r="R570" s="14" t="n">
        <v>0</v>
      </c>
      <c r="S570" s="0" t="n">
        <f aca="false">IF(SUM(N570,O570)&gt;0,1,IF(P570&gt;0,2,3))</f>
        <v>3</v>
      </c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s="13" customFormat="true" ht="12.8" hidden="false" customHeight="false" outlineLevel="0" collapsed="false">
      <c r="A571" s="7"/>
      <c r="B571" s="0" t="n">
        <v>68</v>
      </c>
      <c r="C571" s="13" t="n">
        <v>0.0629999999999952</v>
      </c>
      <c r="D571" s="13" t="n">
        <v>0.0488957166671753</v>
      </c>
      <c r="E571" s="13" t="n">
        <v>0.0262501558792023</v>
      </c>
      <c r="G571" s="13" t="n">
        <f aca="false">-E571</f>
        <v>-0.0262501558792023</v>
      </c>
      <c r="H571" s="13" t="n">
        <f aca="false">D571-E571</f>
        <v>0.022645560787973</v>
      </c>
      <c r="I571" s="13" t="n">
        <f aca="false">ABS(G571)</f>
        <v>0.0262501558792023</v>
      </c>
      <c r="J571" s="13" t="n">
        <f aca="false">ABS(H571)</f>
        <v>0.022645560787973</v>
      </c>
      <c r="K571" s="13" t="n">
        <f aca="false">G571^2</f>
        <v>0.000689070683682419</v>
      </c>
      <c r="L571" s="13" t="n">
        <f aca="false">H571^2</f>
        <v>0.00051282142340178</v>
      </c>
      <c r="N571" s="14" t="n">
        <v>0</v>
      </c>
      <c r="O571" s="14" t="n">
        <v>0</v>
      </c>
      <c r="P571" s="14" t="n">
        <v>0</v>
      </c>
      <c r="Q571" s="14" t="n">
        <v>1</v>
      </c>
      <c r="R571" s="14" t="n">
        <v>0</v>
      </c>
      <c r="S571" s="0" t="n">
        <f aca="false">IF(SUM(N571,O571)&gt;0,1,IF(P571&gt;0,2,3))</f>
        <v>3</v>
      </c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s="13" customFormat="true" ht="12.8" hidden="false" customHeight="false" outlineLevel="0" collapsed="false">
      <c r="A572" s="7"/>
      <c r="B572" s="0" t="n">
        <v>69</v>
      </c>
      <c r="C572" s="13" t="n">
        <v>0.635999999999996</v>
      </c>
      <c r="D572" s="13" t="n">
        <v>0.0151193179190159</v>
      </c>
      <c r="E572" s="13" t="n">
        <v>-0.0339597290095256</v>
      </c>
      <c r="G572" s="13" t="n">
        <f aca="false">-E572</f>
        <v>0.0339597290095256</v>
      </c>
      <c r="H572" s="13" t="n">
        <f aca="false">D572-E572</f>
        <v>0.0490790469285415</v>
      </c>
      <c r="I572" s="13" t="n">
        <f aca="false">ABS(G572)</f>
        <v>0.0339597290095256</v>
      </c>
      <c r="J572" s="13" t="n">
        <f aca="false">ABS(H572)</f>
        <v>0.0490790469285415</v>
      </c>
      <c r="K572" s="13" t="n">
        <f aca="false">G572^2</f>
        <v>0.00115326319440041</v>
      </c>
      <c r="L572" s="13" t="n">
        <f aca="false">H572^2</f>
        <v>0.00240875284741398</v>
      </c>
      <c r="N572" s="14" t="n">
        <v>0</v>
      </c>
      <c r="O572" s="14" t="n">
        <v>0</v>
      </c>
      <c r="P572" s="14" t="n">
        <v>0</v>
      </c>
      <c r="Q572" s="14" t="n">
        <v>1</v>
      </c>
      <c r="R572" s="14" t="n">
        <v>0</v>
      </c>
      <c r="S572" s="0" t="n">
        <f aca="false">IF(SUM(N572,O572)&gt;0,1,IF(P572&gt;0,2,3))</f>
        <v>3</v>
      </c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s="13" customFormat="true" ht="12.8" hidden="false" customHeight="false" outlineLevel="0" collapsed="false">
      <c r="A573" s="7"/>
      <c r="B573" s="0" t="n">
        <v>70</v>
      </c>
      <c r="C573" s="13" t="n">
        <v>0.0189999999999948</v>
      </c>
      <c r="D573" s="13" t="n">
        <v>-0.00183086097240448</v>
      </c>
      <c r="E573" s="13" t="n">
        <v>-0.0427618677491331</v>
      </c>
      <c r="G573" s="13" t="n">
        <f aca="false">-E573</f>
        <v>0.0427618677491331</v>
      </c>
      <c r="H573" s="13" t="n">
        <f aca="false">D573-E573</f>
        <v>0.0409310067767286</v>
      </c>
      <c r="I573" s="13" t="n">
        <f aca="false">ABS(G573)</f>
        <v>0.0427618677491331</v>
      </c>
      <c r="J573" s="13" t="n">
        <f aca="false">ABS(H573)</f>
        <v>0.0409310067767286</v>
      </c>
      <c r="K573" s="13" t="n">
        <f aca="false">G573^2</f>
        <v>0.00182857733339435</v>
      </c>
      <c r="L573" s="13" t="n">
        <f aca="false">H573^2</f>
        <v>0.0016753473157566</v>
      </c>
      <c r="N573" s="14" t="n">
        <v>0</v>
      </c>
      <c r="O573" s="14" t="n">
        <v>0</v>
      </c>
      <c r="P573" s="14" t="n">
        <v>0</v>
      </c>
      <c r="Q573" s="14" t="n">
        <v>1</v>
      </c>
      <c r="R573" s="14" t="n">
        <v>0</v>
      </c>
      <c r="S573" s="0" t="n">
        <f aca="false">IF(SUM(N573,O573)&gt;0,1,IF(P573&gt;0,2,3))</f>
        <v>3</v>
      </c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s="13" customFormat="true" ht="12.8" hidden="false" customHeight="false" outlineLevel="0" collapsed="false">
      <c r="A574" s="7"/>
      <c r="B574" s="0" t="n">
        <v>71</v>
      </c>
      <c r="C574" s="13" t="n">
        <v>0.708999999999996</v>
      </c>
      <c r="D574" s="13" t="n">
        <v>0.004953533411026</v>
      </c>
      <c r="E574" s="13" t="n">
        <v>-0.119967255845674</v>
      </c>
      <c r="G574" s="13" t="n">
        <f aca="false">-E574</f>
        <v>0.119967255845674</v>
      </c>
      <c r="H574" s="13" t="n">
        <f aca="false">D574-E574</f>
        <v>0.1249207892567</v>
      </c>
      <c r="I574" s="13" t="n">
        <f aca="false">ABS(G574)</f>
        <v>0.119967255845674</v>
      </c>
      <c r="J574" s="13" t="n">
        <f aca="false">ABS(H574)</f>
        <v>0.1249207892567</v>
      </c>
      <c r="K574" s="13" t="n">
        <f aca="false">G574^2</f>
        <v>0.0143921424751414</v>
      </c>
      <c r="L574" s="13" t="n">
        <f aca="false">H574^2</f>
        <v>0.0156052035885169</v>
      </c>
      <c r="N574" s="14" t="n">
        <v>0</v>
      </c>
      <c r="O574" s="14" t="n">
        <v>0</v>
      </c>
      <c r="P574" s="14" t="n">
        <v>0</v>
      </c>
      <c r="Q574" s="14" t="n">
        <v>1</v>
      </c>
      <c r="R574" s="14" t="n">
        <v>0</v>
      </c>
      <c r="S574" s="0" t="n">
        <f aca="false">IF(SUM(N574,O574)&gt;0,1,IF(P574&gt;0,2,3))</f>
        <v>3</v>
      </c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s="13" customFormat="true" ht="12.8" hidden="false" customHeight="false" outlineLevel="0" collapsed="false">
      <c r="A575" s="7"/>
      <c r="B575" s="0" t="n">
        <v>72</v>
      </c>
      <c r="C575" s="13" t="n">
        <v>0.0059999999999966</v>
      </c>
      <c r="D575" s="13" t="n">
        <v>-0.00441596657037735</v>
      </c>
      <c r="E575" s="13" t="n">
        <v>0.450307039918554</v>
      </c>
      <c r="G575" s="13" t="n">
        <f aca="false">-E575</f>
        <v>-0.450307039918554</v>
      </c>
      <c r="H575" s="13" t="n">
        <f aca="false">D575-E575</f>
        <v>-0.454723006488931</v>
      </c>
      <c r="I575" s="13" t="n">
        <f aca="false">ABS(G575)</f>
        <v>0.450307039918554</v>
      </c>
      <c r="J575" s="13" t="n">
        <f aca="false">ABS(H575)</f>
        <v>0.454723006488931</v>
      </c>
      <c r="K575" s="13" t="n">
        <f aca="false">G575^2</f>
        <v>0.20277643020021</v>
      </c>
      <c r="L575" s="13" t="n">
        <f aca="false">H575^2</f>
        <v>0.206773012630333</v>
      </c>
      <c r="N575" s="14" t="n">
        <v>0</v>
      </c>
      <c r="O575" s="14" t="n">
        <v>0</v>
      </c>
      <c r="P575" s="14" t="n">
        <v>0</v>
      </c>
      <c r="Q575" s="14" t="n">
        <v>1</v>
      </c>
      <c r="R575" s="14" t="n">
        <v>0</v>
      </c>
      <c r="S575" s="0" t="n">
        <f aca="false">IF(SUM(N575,O575)&gt;0,1,IF(P575&gt;0,2,3))</f>
        <v>3</v>
      </c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s="13" customFormat="true" ht="12.8" hidden="false" customHeight="false" outlineLevel="0" collapsed="false">
      <c r="A576" s="7"/>
      <c r="B576" s="0" t="n">
        <v>73</v>
      </c>
      <c r="C576" s="13" t="n">
        <v>0.572999999999997</v>
      </c>
      <c r="D576" s="13" t="n">
        <v>0.0210771672427654</v>
      </c>
      <c r="E576" s="13" t="n">
        <v>-0.0365517446618583</v>
      </c>
      <c r="G576" s="13" t="n">
        <f aca="false">-E576</f>
        <v>0.0365517446618583</v>
      </c>
      <c r="H576" s="13" t="n">
        <f aca="false">D576-E576</f>
        <v>0.0576289119046237</v>
      </c>
      <c r="I576" s="13" t="n">
        <f aca="false">ABS(G576)</f>
        <v>0.0365517446618583</v>
      </c>
      <c r="J576" s="13" t="n">
        <f aca="false">ABS(H576)</f>
        <v>0.0576289119046237</v>
      </c>
      <c r="K576" s="13" t="n">
        <f aca="false">G576^2</f>
        <v>0.00133603003782569</v>
      </c>
      <c r="L576" s="13" t="n">
        <f aca="false">H576^2</f>
        <v>0.00332109148731088</v>
      </c>
      <c r="N576" s="14" t="n">
        <v>0</v>
      </c>
      <c r="O576" s="14" t="n">
        <v>0</v>
      </c>
      <c r="P576" s="14" t="n">
        <v>0</v>
      </c>
      <c r="Q576" s="14" t="n">
        <v>1</v>
      </c>
      <c r="R576" s="14" t="n">
        <v>0</v>
      </c>
      <c r="S576" s="0" t="n">
        <f aca="false">IF(SUM(N576,O576)&gt;0,1,IF(P576&gt;0,2,3))</f>
        <v>3</v>
      </c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s="13" customFormat="true" ht="12.8" hidden="false" customHeight="false" outlineLevel="0" collapsed="false">
      <c r="A577" s="7"/>
      <c r="B577" s="0" t="n">
        <v>74</v>
      </c>
      <c r="C577" s="13" t="n">
        <v>0.739999999999995</v>
      </c>
      <c r="D577" s="13" t="n">
        <v>-0.040948286652565</v>
      </c>
      <c r="E577" s="13" t="n">
        <v>-0.0233188320006882</v>
      </c>
      <c r="G577" s="13" t="n">
        <f aca="false">-E577</f>
        <v>0.0233188320006882</v>
      </c>
      <c r="H577" s="13" t="n">
        <f aca="false">D577-E577</f>
        <v>-0.0176294546518768</v>
      </c>
      <c r="I577" s="13" t="n">
        <f aca="false">ABS(G577)</f>
        <v>0.0233188320006882</v>
      </c>
      <c r="J577" s="13" t="n">
        <f aca="false">ABS(H577)</f>
        <v>0.0176294546518768</v>
      </c>
      <c r="K577" s="13" t="n">
        <f aca="false">G577^2</f>
        <v>0.00054376792587632</v>
      </c>
      <c r="L577" s="13" t="n">
        <f aca="false">H577^2</f>
        <v>0.000310797671322581</v>
      </c>
      <c r="N577" s="14" t="n">
        <v>0</v>
      </c>
      <c r="O577" s="14" t="n">
        <v>0</v>
      </c>
      <c r="P577" s="14" t="n">
        <v>0</v>
      </c>
      <c r="Q577" s="14" t="n">
        <v>1</v>
      </c>
      <c r="R577" s="14" t="n">
        <v>0</v>
      </c>
      <c r="S577" s="0" t="n">
        <f aca="false">IF(SUM(N577,O577)&gt;0,1,IF(P577&gt;0,2,3))</f>
        <v>3</v>
      </c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s="13" customFormat="true" ht="12.8" hidden="false" customHeight="false" outlineLevel="0" collapsed="false">
      <c r="A578" s="7"/>
      <c r="B578" s="0" t="n">
        <v>75</v>
      </c>
      <c r="C578" s="13" t="n">
        <v>0.674999999999997</v>
      </c>
      <c r="D578" s="13" t="n">
        <v>0.0223658345639706</v>
      </c>
      <c r="E578" s="13" t="n">
        <v>-0.0021490718165552</v>
      </c>
      <c r="G578" s="13" t="n">
        <f aca="false">-E578</f>
        <v>0.0021490718165552</v>
      </c>
      <c r="H578" s="13" t="n">
        <f aca="false">D578-E578</f>
        <v>0.0245149063805258</v>
      </c>
      <c r="I578" s="13" t="n">
        <f aca="false">ABS(G578)</f>
        <v>0.0021490718165552</v>
      </c>
      <c r="J578" s="13" t="n">
        <f aca="false">ABS(H578)</f>
        <v>0.0245149063805258</v>
      </c>
      <c r="K578" s="13" t="n">
        <f aca="false">G578^2</f>
        <v>4.61850967271187E-006</v>
      </c>
      <c r="L578" s="13" t="n">
        <f aca="false">H578^2</f>
        <v>0.000600980634845945</v>
      </c>
      <c r="N578" s="14" t="n">
        <v>0</v>
      </c>
      <c r="O578" s="14" t="n">
        <v>0</v>
      </c>
      <c r="P578" s="14" t="n">
        <v>0</v>
      </c>
      <c r="Q578" s="14" t="n">
        <v>1</v>
      </c>
      <c r="R578" s="14" t="n">
        <v>0</v>
      </c>
      <c r="S578" s="0" t="n">
        <f aca="false">IF(SUM(N578,O578)&gt;0,1,IF(P578&gt;0,2,3))</f>
        <v>3</v>
      </c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s="13" customFormat="true" ht="12.8" hidden="false" customHeight="false" outlineLevel="0" collapsed="false">
      <c r="A579" s="7"/>
      <c r="B579" s="0" t="n">
        <v>76</v>
      </c>
      <c r="C579" s="13" t="n">
        <v>0.106999999999996</v>
      </c>
      <c r="D579" s="13" t="n">
        <v>-0.00644412636756897</v>
      </c>
      <c r="E579" s="13" t="n">
        <v>-0.0411104540207369</v>
      </c>
      <c r="G579" s="13" t="n">
        <f aca="false">-E579</f>
        <v>0.0411104540207369</v>
      </c>
      <c r="H579" s="13" t="n">
        <f aca="false">D579-E579</f>
        <v>0.0346663276531679</v>
      </c>
      <c r="I579" s="13" t="n">
        <f aca="false">ABS(G579)</f>
        <v>0.0411104540207369</v>
      </c>
      <c r="J579" s="13" t="n">
        <f aca="false">ABS(H579)</f>
        <v>0.0346663276531679</v>
      </c>
      <c r="K579" s="13" t="n">
        <f aca="false">G579^2</f>
        <v>0.00169006942979112</v>
      </c>
      <c r="L579" s="13" t="n">
        <f aca="false">H579^2</f>
        <v>0.0012017542729568</v>
      </c>
      <c r="N579" s="14" t="n">
        <v>0</v>
      </c>
      <c r="O579" s="14" t="n">
        <v>0</v>
      </c>
      <c r="P579" s="14" t="n">
        <v>0</v>
      </c>
      <c r="Q579" s="14" t="n">
        <v>1</v>
      </c>
      <c r="R579" s="14" t="n">
        <v>0</v>
      </c>
      <c r="S579" s="0" t="n">
        <f aca="false">IF(SUM(N579,O579)&gt;0,1,IF(P579&gt;0,2,3))</f>
        <v>3</v>
      </c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s="13" customFormat="true" ht="12.8" hidden="false" customHeight="false" outlineLevel="0" collapsed="false">
      <c r="A580" s="7"/>
      <c r="B580" s="0" t="n">
        <v>77</v>
      </c>
      <c r="C580" s="13" t="n">
        <v>-0.289000000000005</v>
      </c>
      <c r="D580" s="13" t="n">
        <v>0.0155881233513355</v>
      </c>
      <c r="E580" s="13" t="n">
        <v>0.0499861805208062</v>
      </c>
      <c r="G580" s="13" t="n">
        <f aca="false">-E580</f>
        <v>-0.0499861805208062</v>
      </c>
      <c r="H580" s="13" t="n">
        <f aca="false">D580-E580</f>
        <v>-0.0343980571694707</v>
      </c>
      <c r="I580" s="13" t="n">
        <f aca="false">ABS(G580)</f>
        <v>0.0499861805208062</v>
      </c>
      <c r="J580" s="13" t="n">
        <f aca="false">ABS(H580)</f>
        <v>0.0343980571694707</v>
      </c>
      <c r="K580" s="13" t="n">
        <f aca="false">G580^2</f>
        <v>0.00249861824305863</v>
      </c>
      <c r="L580" s="13" t="n">
        <f aca="false">H580^2</f>
        <v>0.00118322633703418</v>
      </c>
      <c r="N580" s="14" t="n">
        <v>0</v>
      </c>
      <c r="O580" s="14" t="n">
        <v>0</v>
      </c>
      <c r="P580" s="14" t="n">
        <v>0</v>
      </c>
      <c r="Q580" s="14" t="n">
        <v>1</v>
      </c>
      <c r="R580" s="14" t="n">
        <v>0</v>
      </c>
      <c r="S580" s="0" t="n">
        <f aca="false">IF(SUM(N580,O580)&gt;0,1,IF(P580&gt;0,2,3))</f>
        <v>3</v>
      </c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s="13" customFormat="true" ht="12.8" hidden="false" customHeight="false" outlineLevel="0" collapsed="false">
      <c r="A581" s="7"/>
      <c r="B581" s="0" t="n">
        <v>78</v>
      </c>
      <c r="C581" s="13" t="n">
        <v>-0.158000000000005</v>
      </c>
      <c r="D581" s="13" t="n">
        <v>-0.0311368033289909</v>
      </c>
      <c r="E581" s="13" t="n">
        <v>-0.0228893272206193</v>
      </c>
      <c r="G581" s="13" t="n">
        <f aca="false">-E581</f>
        <v>0.0228893272206193</v>
      </c>
      <c r="H581" s="13" t="n">
        <f aca="false">D581-E581</f>
        <v>-0.0082474761083716</v>
      </c>
      <c r="I581" s="13" t="n">
        <f aca="false">ABS(G581)</f>
        <v>0.0228893272206193</v>
      </c>
      <c r="J581" s="13" t="n">
        <f aca="false">ABS(H581)</f>
        <v>0.0082474761083716</v>
      </c>
      <c r="K581" s="13" t="n">
        <f aca="false">G581^2</f>
        <v>0.000523921300612584</v>
      </c>
      <c r="L581" s="13" t="n">
        <f aca="false">H581^2</f>
        <v>6.80208621581603E-005</v>
      </c>
      <c r="N581" s="14" t="n">
        <v>0</v>
      </c>
      <c r="O581" s="14" t="n">
        <v>0</v>
      </c>
      <c r="P581" s="14" t="n">
        <v>0</v>
      </c>
      <c r="Q581" s="14" t="n">
        <v>1</v>
      </c>
      <c r="R581" s="14" t="n">
        <v>0</v>
      </c>
      <c r="S581" s="0" t="n">
        <f aca="false">IF(SUM(N581,O581)&gt;0,1,IF(P581&gt;0,2,3))</f>
        <v>3</v>
      </c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s="13" customFormat="true" ht="12.8" hidden="false" customHeight="false" outlineLevel="0" collapsed="false">
      <c r="A582" s="7"/>
      <c r="B582" s="0" t="n">
        <v>79</v>
      </c>
      <c r="C582" s="13" t="n">
        <v>-0.0930000000000035</v>
      </c>
      <c r="D582" s="13" t="n">
        <v>-0.00413960218429565</v>
      </c>
      <c r="E582" s="13" t="n">
        <v>-0.950113632988321</v>
      </c>
      <c r="G582" s="13" t="n">
        <f aca="false">-E582</f>
        <v>0.950113632988321</v>
      </c>
      <c r="H582" s="13" t="n">
        <f aca="false">D582-E582</f>
        <v>0.945974030804025</v>
      </c>
      <c r="I582" s="13" t="n">
        <f aca="false">ABS(G582)</f>
        <v>0.950113632988321</v>
      </c>
      <c r="J582" s="13" t="n">
        <f aca="false">ABS(H582)</f>
        <v>0.945974030804025</v>
      </c>
      <c r="K582" s="13" t="n">
        <f aca="false">G582^2</f>
        <v>0.902715915590266</v>
      </c>
      <c r="L582" s="13" t="n">
        <f aca="false">H582^2</f>
        <v>0.894866866955615</v>
      </c>
      <c r="N582" s="14" t="n">
        <v>0</v>
      </c>
      <c r="O582" s="14" t="n">
        <v>0</v>
      </c>
      <c r="P582" s="14" t="n">
        <v>0</v>
      </c>
      <c r="Q582" s="14" t="n">
        <v>1</v>
      </c>
      <c r="R582" s="14" t="n">
        <v>0</v>
      </c>
      <c r="S582" s="0" t="n">
        <f aca="false">IF(SUM(N582,O582)&gt;0,1,IF(P582&gt;0,2,3))</f>
        <v>3</v>
      </c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s="13" customFormat="true" ht="12.8" hidden="false" customHeight="false" outlineLevel="0" collapsed="false">
      <c r="A583" s="7" t="n">
        <v>20</v>
      </c>
      <c r="B583" s="0" t="n">
        <v>42</v>
      </c>
      <c r="C583" s="13" t="n">
        <v>7.706</v>
      </c>
      <c r="D583" s="13" t="n">
        <v>0.35435277223587</v>
      </c>
      <c r="E583" s="13" t="n">
        <v>0.665995259706252</v>
      </c>
      <c r="G583" s="13" t="n">
        <f aca="false">-E583</f>
        <v>-0.665995259706252</v>
      </c>
      <c r="H583" s="13" t="n">
        <f aca="false">D583-E583</f>
        <v>-0.311642487470382</v>
      </c>
      <c r="I583" s="13" t="n">
        <f aca="false">ABS(G583)</f>
        <v>0.665995259706252</v>
      </c>
      <c r="J583" s="13" t="n">
        <f aca="false">ABS(H583)</f>
        <v>0.311642487470382</v>
      </c>
      <c r="K583" s="13" t="n">
        <f aca="false">G583^2</f>
        <v>0.443549685951198</v>
      </c>
      <c r="L583" s="13" t="n">
        <f aca="false">H583^2</f>
        <v>0.0971210399967273</v>
      </c>
      <c r="N583" s="14" t="n">
        <v>0</v>
      </c>
      <c r="O583" s="14" t="n">
        <v>0</v>
      </c>
      <c r="P583" s="14" t="n">
        <v>0</v>
      </c>
      <c r="Q583" s="14" t="n">
        <v>1</v>
      </c>
      <c r="R583" s="14" t="n">
        <v>0</v>
      </c>
      <c r="S583" s="0" t="n">
        <f aca="false">IF(SUM(N583,O583)&gt;0,1,IF(P583&gt;0,2,3))</f>
        <v>3</v>
      </c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s="13" customFormat="true" ht="12.8" hidden="false" customHeight="false" outlineLevel="0" collapsed="false">
      <c r="A584" s="7"/>
      <c r="B584" s="0" t="n">
        <v>43</v>
      </c>
      <c r="C584" s="13" t="n">
        <v>7.643</v>
      </c>
      <c r="D584" s="13" t="n">
        <v>0.0152203440666199</v>
      </c>
      <c r="E584" s="13" t="n">
        <v>0.0919665589060712</v>
      </c>
      <c r="G584" s="13" t="n">
        <f aca="false">-E584</f>
        <v>-0.0919665589060712</v>
      </c>
      <c r="H584" s="13" t="n">
        <f aca="false">D584-E584</f>
        <v>-0.0767462148394513</v>
      </c>
      <c r="I584" s="13" t="n">
        <f aca="false">ABS(G584)</f>
        <v>0.0919665589060712</v>
      </c>
      <c r="J584" s="13" t="n">
        <f aca="false">ABS(H584)</f>
        <v>0.0767462148394513</v>
      </c>
      <c r="K584" s="13" t="n">
        <f aca="false">G584^2</f>
        <v>0.00845784795702386</v>
      </c>
      <c r="L584" s="13" t="n">
        <f aca="false">H584^2</f>
        <v>0.00588998149218321</v>
      </c>
      <c r="N584" s="14" t="n">
        <v>0</v>
      </c>
      <c r="O584" s="14" t="n">
        <v>0</v>
      </c>
      <c r="P584" s="14" t="n">
        <v>0</v>
      </c>
      <c r="Q584" s="14" t="n">
        <v>0</v>
      </c>
      <c r="R584" s="14" t="n">
        <v>1</v>
      </c>
      <c r="S584" s="0" t="n">
        <f aca="false">IF(SUM(N584,O584)&gt;0,1,IF(P584&gt;0,2,3))</f>
        <v>3</v>
      </c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s="13" customFormat="true" ht="12.8" hidden="false" customHeight="false" outlineLevel="0" collapsed="false">
      <c r="A585" s="7"/>
      <c r="B585" s="0" t="n">
        <v>44</v>
      </c>
      <c r="C585" s="13" t="n">
        <v>7.32399999999999</v>
      </c>
      <c r="D585" s="13" t="n">
        <v>0.186353415250778</v>
      </c>
      <c r="E585" s="13" t="n">
        <v>0.426062345386131</v>
      </c>
      <c r="G585" s="13" t="n">
        <f aca="false">-E585</f>
        <v>-0.426062345386131</v>
      </c>
      <c r="H585" s="13" t="n">
        <f aca="false">D585-E585</f>
        <v>-0.239708930135353</v>
      </c>
      <c r="I585" s="13" t="n">
        <f aca="false">ABS(G585)</f>
        <v>0.426062345386131</v>
      </c>
      <c r="J585" s="13" t="n">
        <f aca="false">ABS(H585)</f>
        <v>0.239708930135353</v>
      </c>
      <c r="K585" s="13" t="n">
        <f aca="false">G585^2</f>
        <v>0.181529122155931</v>
      </c>
      <c r="L585" s="13" t="n">
        <f aca="false">H585^2</f>
        <v>0.0574603711866356</v>
      </c>
      <c r="N585" s="14" t="n">
        <v>0</v>
      </c>
      <c r="O585" s="14" t="n">
        <v>0</v>
      </c>
      <c r="P585" s="14" t="n">
        <v>0</v>
      </c>
      <c r="Q585" s="14" t="n">
        <v>1</v>
      </c>
      <c r="R585" s="14" t="n">
        <v>0</v>
      </c>
      <c r="S585" s="0" t="n">
        <f aca="false">IF(SUM(N585,O585)&gt;0,1,IF(P585&gt;0,2,3))</f>
        <v>3</v>
      </c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s="13" customFormat="true" ht="12.8" hidden="false" customHeight="false" outlineLevel="0" collapsed="false">
      <c r="A586" s="7"/>
      <c r="B586" s="0" t="n">
        <v>45</v>
      </c>
      <c r="C586" s="13" t="n">
        <v>7.677</v>
      </c>
      <c r="D586" s="13" t="n">
        <v>0.0821811109781265</v>
      </c>
      <c r="E586" s="13" t="n">
        <v>0.0304566766799488</v>
      </c>
      <c r="G586" s="13" t="n">
        <f aca="false">-E586</f>
        <v>-0.0304566766799488</v>
      </c>
      <c r="H586" s="13" t="n">
        <f aca="false">D586-E586</f>
        <v>0.0517244342981777</v>
      </c>
      <c r="I586" s="13" t="n">
        <f aca="false">ABS(G586)</f>
        <v>0.0304566766799488</v>
      </c>
      <c r="J586" s="13" t="n">
        <f aca="false">ABS(H586)</f>
        <v>0.0517244342981777</v>
      </c>
      <c r="K586" s="13" t="n">
        <f aca="false">G586^2</f>
        <v>0.000927609154386937</v>
      </c>
      <c r="L586" s="13" t="n">
        <f aca="false">H586^2</f>
        <v>0.0026754171034665</v>
      </c>
      <c r="N586" s="14" t="n">
        <v>0</v>
      </c>
      <c r="O586" s="14" t="n">
        <v>0</v>
      </c>
      <c r="P586" s="14" t="n">
        <v>0</v>
      </c>
      <c r="Q586" s="14" t="n">
        <v>0</v>
      </c>
      <c r="R586" s="14" t="n">
        <v>0</v>
      </c>
      <c r="S586" s="0" t="n">
        <f aca="false">IF(SUM(N586,O586)&gt;0,1,IF(P586&gt;0,2,3))</f>
        <v>3</v>
      </c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s="13" customFormat="true" ht="12.8" hidden="false" customHeight="false" outlineLevel="0" collapsed="false">
      <c r="A587" s="7"/>
      <c r="B587" s="0" t="n">
        <v>46</v>
      </c>
      <c r="C587" s="13" t="n">
        <v>6.963</v>
      </c>
      <c r="D587" s="13" t="n">
        <v>0.0818552598357201</v>
      </c>
      <c r="E587" s="13" t="n">
        <v>0.070912165895374</v>
      </c>
      <c r="G587" s="13" t="n">
        <f aca="false">-E587</f>
        <v>-0.070912165895374</v>
      </c>
      <c r="H587" s="13" t="n">
        <f aca="false">D587-E587</f>
        <v>0.0109430939403461</v>
      </c>
      <c r="I587" s="13" t="n">
        <f aca="false">ABS(G587)</f>
        <v>0.070912165895374</v>
      </c>
      <c r="J587" s="13" t="n">
        <f aca="false">ABS(H587)</f>
        <v>0.0109430939403461</v>
      </c>
      <c r="K587" s="13" t="n">
        <f aca="false">G587^2</f>
        <v>0.00502853527197305</v>
      </c>
      <c r="L587" s="13" t="n">
        <f aca="false">H587^2</f>
        <v>0.000119751304987239</v>
      </c>
      <c r="N587" s="14" t="n">
        <v>0</v>
      </c>
      <c r="O587" s="14" t="n">
        <v>0</v>
      </c>
      <c r="P587" s="14" t="n">
        <v>0</v>
      </c>
      <c r="Q587" s="14" t="n">
        <v>0</v>
      </c>
      <c r="R587" s="14" t="n">
        <v>0</v>
      </c>
      <c r="S587" s="0" t="n">
        <f aca="false">IF(SUM(N587,O587)&gt;0,1,IF(P587&gt;0,2,3))</f>
        <v>3</v>
      </c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s="13" customFormat="true" ht="12.8" hidden="false" customHeight="false" outlineLevel="0" collapsed="false">
      <c r="A588" s="7"/>
      <c r="B588" s="0" t="n">
        <v>47</v>
      </c>
      <c r="C588" s="13" t="n">
        <v>7.033</v>
      </c>
      <c r="D588" s="13" t="n">
        <v>0.0852111279964447</v>
      </c>
      <c r="E588" s="13" t="n">
        <v>0.0765423025753249</v>
      </c>
      <c r="G588" s="13" t="n">
        <f aca="false">-E588</f>
        <v>-0.0765423025753249</v>
      </c>
      <c r="H588" s="13" t="n">
        <f aca="false">D588-E588</f>
        <v>0.0086688254211198</v>
      </c>
      <c r="I588" s="13" t="n">
        <f aca="false">ABS(G588)</f>
        <v>0.0765423025753249</v>
      </c>
      <c r="J588" s="13" t="n">
        <f aca="false">ABS(H588)</f>
        <v>0.0086688254211198</v>
      </c>
      <c r="K588" s="13" t="n">
        <f aca="false">G588^2</f>
        <v>0.00585872408353259</v>
      </c>
      <c r="L588" s="13" t="n">
        <f aca="false">H588^2</f>
        <v>7.51485341818528E-005</v>
      </c>
      <c r="N588" s="14" t="n">
        <v>0</v>
      </c>
      <c r="O588" s="14" t="n">
        <v>0</v>
      </c>
      <c r="P588" s="14" t="n">
        <v>0</v>
      </c>
      <c r="Q588" s="14" t="n">
        <v>0</v>
      </c>
      <c r="R588" s="14" t="n">
        <v>0</v>
      </c>
      <c r="S588" s="0" t="n">
        <f aca="false">IF(SUM(N588,O588)&gt;0,1,IF(P588&gt;0,2,3))</f>
        <v>3</v>
      </c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s="13" customFormat="true" ht="12.8" hidden="false" customHeight="false" outlineLevel="0" collapsed="false">
      <c r="A589" s="7"/>
      <c r="B589" s="0" t="n">
        <v>48</v>
      </c>
      <c r="C589" s="13" t="n">
        <v>7.516</v>
      </c>
      <c r="D589" s="13" t="n">
        <v>0.0752728283405304</v>
      </c>
      <c r="E589" s="13" t="n">
        <v>0.0548554091892604</v>
      </c>
      <c r="G589" s="13" t="n">
        <f aca="false">-E589</f>
        <v>-0.0548554091892604</v>
      </c>
      <c r="H589" s="13" t="n">
        <f aca="false">D589-E589</f>
        <v>0.02041741915127</v>
      </c>
      <c r="I589" s="13" t="n">
        <f aca="false">ABS(G589)</f>
        <v>0.0548554091892604</v>
      </c>
      <c r="J589" s="13" t="n">
        <f aca="false">ABS(H589)</f>
        <v>0.02041741915127</v>
      </c>
      <c r="K589" s="13" t="n">
        <f aca="false">G589^2</f>
        <v>0.00300911591732119</v>
      </c>
      <c r="L589" s="13" t="n">
        <f aca="false">H589^2</f>
        <v>0.000416871004798647</v>
      </c>
      <c r="N589" s="14" t="n">
        <v>0</v>
      </c>
      <c r="O589" s="14" t="n">
        <v>0</v>
      </c>
      <c r="P589" s="14" t="n">
        <v>0</v>
      </c>
      <c r="Q589" s="14" t="n">
        <v>0</v>
      </c>
      <c r="R589" s="14" t="n">
        <v>0</v>
      </c>
      <c r="S589" s="0" t="n">
        <f aca="false">IF(SUM(N589,O589)&gt;0,1,IF(P589&gt;0,2,3))</f>
        <v>3</v>
      </c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s="13" customFormat="true" ht="12.8" hidden="false" customHeight="false" outlineLevel="0" collapsed="false">
      <c r="A590" s="7"/>
      <c r="B590" s="0" t="n">
        <v>49</v>
      </c>
      <c r="C590" s="13" t="n">
        <v>2.979</v>
      </c>
      <c r="D590" s="13" t="n">
        <v>0.0257162973284721</v>
      </c>
      <c r="E590" s="13" t="n">
        <v>0.0353974810605193</v>
      </c>
      <c r="G590" s="13" t="n">
        <f aca="false">-E590</f>
        <v>-0.0353974810605193</v>
      </c>
      <c r="H590" s="13" t="n">
        <f aca="false">D590-E590</f>
        <v>-0.0096811837320472</v>
      </c>
      <c r="I590" s="13" t="n">
        <f aca="false">ABS(G590)</f>
        <v>0.0353974810605193</v>
      </c>
      <c r="J590" s="13" t="n">
        <f aca="false">ABS(H590)</f>
        <v>0.0096811837320472</v>
      </c>
      <c r="K590" s="13" t="n">
        <f aca="false">G590^2</f>
        <v>0.00125298166542982</v>
      </c>
      <c r="L590" s="13" t="n">
        <f aca="false">H590^2</f>
        <v>9.37253184536553E-005</v>
      </c>
      <c r="N590" s="14" t="n">
        <v>0</v>
      </c>
      <c r="O590" s="14" t="n">
        <v>0</v>
      </c>
      <c r="P590" s="14" t="n">
        <v>0</v>
      </c>
      <c r="Q590" s="14" t="n">
        <v>0</v>
      </c>
      <c r="R590" s="14" t="n">
        <v>0</v>
      </c>
      <c r="S590" s="0" t="n">
        <f aca="false">IF(SUM(N590,O590)&gt;0,1,IF(P590&gt;0,2,3))</f>
        <v>3</v>
      </c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s="13" customFormat="true" ht="12.8" hidden="false" customHeight="false" outlineLevel="0" collapsed="false">
      <c r="A591" s="7"/>
      <c r="B591" s="0" t="n">
        <v>50</v>
      </c>
      <c r="C591" s="13" t="n">
        <v>1.467</v>
      </c>
      <c r="D591" s="13" t="n">
        <v>-0.00863632559776306</v>
      </c>
      <c r="E591" s="13" t="n">
        <v>0.0168771723567096</v>
      </c>
      <c r="G591" s="13" t="n">
        <f aca="false">-E591</f>
        <v>-0.0168771723567096</v>
      </c>
      <c r="H591" s="13" t="n">
        <f aca="false">D591-E591</f>
        <v>-0.0255134979544727</v>
      </c>
      <c r="I591" s="13" t="n">
        <f aca="false">ABS(G591)</f>
        <v>0.0168771723567096</v>
      </c>
      <c r="J591" s="13" t="n">
        <f aca="false">ABS(H591)</f>
        <v>0.0255134979544727</v>
      </c>
      <c r="K591" s="13" t="n">
        <f aca="false">G591^2</f>
        <v>0.000284838946758083</v>
      </c>
      <c r="L591" s="13" t="n">
        <f aca="false">H591^2</f>
        <v>0.00065093857787288</v>
      </c>
      <c r="N591" s="14" t="n">
        <v>0</v>
      </c>
      <c r="O591" s="14" t="n">
        <v>0</v>
      </c>
      <c r="P591" s="14" t="n">
        <v>0</v>
      </c>
      <c r="Q591" s="14" t="n">
        <v>0</v>
      </c>
      <c r="R591" s="14" t="n">
        <v>0</v>
      </c>
      <c r="S591" s="0" t="n">
        <f aca="false">IF(SUM(N591,O591)&gt;0,1,IF(P591&gt;0,2,3))</f>
        <v>3</v>
      </c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s="13" customFormat="true" ht="12.8" hidden="false" customHeight="false" outlineLevel="0" collapsed="false">
      <c r="A592" s="7"/>
      <c r="B592" s="0" t="n">
        <v>51</v>
      </c>
      <c r="C592" s="13" t="n">
        <v>1.296</v>
      </c>
      <c r="D592" s="13" t="n">
        <v>-0.006779745221138</v>
      </c>
      <c r="E592" s="13" t="n">
        <v>0.0221137675037275</v>
      </c>
      <c r="G592" s="13" t="n">
        <f aca="false">-E592</f>
        <v>-0.0221137675037275</v>
      </c>
      <c r="H592" s="13" t="n">
        <f aca="false">D592-E592</f>
        <v>-0.0288935127248655</v>
      </c>
      <c r="I592" s="13" t="n">
        <f aca="false">ABS(G592)</f>
        <v>0.0221137675037275</v>
      </c>
      <c r="J592" s="13" t="n">
        <f aca="false">ABS(H592)</f>
        <v>0.0288935127248655</v>
      </c>
      <c r="K592" s="13" t="n">
        <f aca="false">G592^2</f>
        <v>0.000489018713208914</v>
      </c>
      <c r="L592" s="13" t="n">
        <f aca="false">H592^2</f>
        <v>0.000834835077581965</v>
      </c>
      <c r="N592" s="14" t="n">
        <v>0</v>
      </c>
      <c r="O592" s="14" t="n">
        <v>0</v>
      </c>
      <c r="P592" s="14" t="n">
        <v>0</v>
      </c>
      <c r="Q592" s="14" t="n">
        <v>0</v>
      </c>
      <c r="R592" s="14" t="n">
        <v>0</v>
      </c>
      <c r="S592" s="0" t="n">
        <f aca="false">IF(SUM(N592,O592)&gt;0,1,IF(P592&gt;0,2,3))</f>
        <v>3</v>
      </c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s="13" customFormat="true" ht="12.8" hidden="false" customHeight="false" outlineLevel="0" collapsed="false">
      <c r="A593" s="7"/>
      <c r="B593" s="0" t="n">
        <v>52</v>
      </c>
      <c r="C593" s="13" t="n">
        <v>1.136</v>
      </c>
      <c r="D593" s="13" t="n">
        <v>-0.0098501592874527</v>
      </c>
      <c r="E593" s="13" t="n">
        <v>0.0227325891809953</v>
      </c>
      <c r="G593" s="13" t="n">
        <f aca="false">-E593</f>
        <v>-0.0227325891809953</v>
      </c>
      <c r="H593" s="13" t="n">
        <f aca="false">D593-E593</f>
        <v>-0.032582748468448</v>
      </c>
      <c r="I593" s="13" t="n">
        <f aca="false">ABS(G593)</f>
        <v>0.0227325891809953</v>
      </c>
      <c r="J593" s="13" t="n">
        <f aca="false">ABS(H593)</f>
        <v>0.032582748468448</v>
      </c>
      <c r="K593" s="13" t="n">
        <f aca="false">G593^2</f>
        <v>0.000516770610871905</v>
      </c>
      <c r="L593" s="13" t="n">
        <f aca="false">H593^2</f>
        <v>0.00106163549775815</v>
      </c>
      <c r="N593" s="14" t="n">
        <v>0</v>
      </c>
      <c r="O593" s="14" t="n">
        <v>0</v>
      </c>
      <c r="P593" s="14" t="n">
        <v>0</v>
      </c>
      <c r="Q593" s="14" t="n">
        <v>0</v>
      </c>
      <c r="R593" s="14" t="n">
        <v>0</v>
      </c>
      <c r="S593" s="0" t="n">
        <f aca="false">IF(SUM(N593,O593)&gt;0,1,IF(P593&gt;0,2,3))</f>
        <v>3</v>
      </c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s="13" customFormat="true" ht="12.8" hidden="false" customHeight="false" outlineLevel="0" collapsed="false">
      <c r="A594" s="7"/>
      <c r="B594" s="0" t="n">
        <v>53</v>
      </c>
      <c r="C594" s="13" t="n">
        <v>1.283</v>
      </c>
      <c r="D594" s="13" t="n">
        <v>-0.00919992476701736</v>
      </c>
      <c r="E594" s="13" t="n">
        <v>0.0049499085877278</v>
      </c>
      <c r="G594" s="13" t="n">
        <f aca="false">-E594</f>
        <v>-0.0049499085877278</v>
      </c>
      <c r="H594" s="13" t="n">
        <f aca="false">D594-E594</f>
        <v>-0.0141498333547452</v>
      </c>
      <c r="I594" s="13" t="n">
        <f aca="false">ABS(G594)</f>
        <v>0.0049499085877278</v>
      </c>
      <c r="J594" s="13" t="n">
        <f aca="false">ABS(H594)</f>
        <v>0.0141498333547452</v>
      </c>
      <c r="K594" s="13" t="n">
        <f aca="false">G594^2</f>
        <v>2.45015950268614E-005</v>
      </c>
      <c r="L594" s="13" t="n">
        <f aca="false">H594^2</f>
        <v>0.000200217783967059</v>
      </c>
      <c r="N594" s="14" t="n">
        <v>0</v>
      </c>
      <c r="O594" s="14" t="n">
        <v>0</v>
      </c>
      <c r="P594" s="14" t="n">
        <v>0</v>
      </c>
      <c r="Q594" s="14" t="n">
        <v>0</v>
      </c>
      <c r="R594" s="14" t="n">
        <v>0</v>
      </c>
      <c r="S594" s="0" t="n">
        <f aca="false">IF(SUM(N594,O594)&gt;0,1,IF(P594&gt;0,2,3))</f>
        <v>3</v>
      </c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s="13" customFormat="true" ht="12.8" hidden="false" customHeight="false" outlineLevel="0" collapsed="false">
      <c r="A595" s="7"/>
      <c r="B595" s="0" t="n">
        <v>54</v>
      </c>
      <c r="C595" s="13" t="n">
        <v>0.851999999999997</v>
      </c>
      <c r="D595" s="13" t="n">
        <v>-0.0106909275054932</v>
      </c>
      <c r="E595" s="13" t="n">
        <v>-0.000623771400155</v>
      </c>
      <c r="G595" s="13" t="n">
        <f aca="false">-E595</f>
        <v>0.000623771400155</v>
      </c>
      <c r="H595" s="13" t="n">
        <f aca="false">D595-E595</f>
        <v>-0.0100671561053382</v>
      </c>
      <c r="I595" s="13" t="n">
        <f aca="false">ABS(G595)</f>
        <v>0.000623771400155</v>
      </c>
      <c r="J595" s="13" t="n">
        <f aca="false">ABS(H595)</f>
        <v>0.0100671561053382</v>
      </c>
      <c r="K595" s="13" t="n">
        <f aca="false">G595^2</f>
        <v>3.89090759651329E-007</v>
      </c>
      <c r="L595" s="13" t="n">
        <f aca="false">H595^2</f>
        <v>0.000101347632049248</v>
      </c>
      <c r="N595" s="14" t="n">
        <v>0</v>
      </c>
      <c r="O595" s="14" t="n">
        <v>0</v>
      </c>
      <c r="P595" s="14" t="n">
        <v>0</v>
      </c>
      <c r="Q595" s="14" t="n">
        <v>0</v>
      </c>
      <c r="R595" s="14" t="n">
        <v>0</v>
      </c>
      <c r="S595" s="0" t="n">
        <f aca="false">IF(SUM(N595,O595)&gt;0,1,IF(P595&gt;0,2,3))</f>
        <v>3</v>
      </c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s="13" customFormat="true" ht="12.8" hidden="false" customHeight="false" outlineLevel="0" collapsed="false">
      <c r="A596" s="7"/>
      <c r="B596" s="0" t="n">
        <v>55</v>
      </c>
      <c r="C596" s="13" t="n">
        <v>1.448</v>
      </c>
      <c r="D596" s="13" t="n">
        <v>-0.0106460079550743</v>
      </c>
      <c r="E596" s="13" t="n">
        <v>0.0018885859266631</v>
      </c>
      <c r="G596" s="13" t="n">
        <f aca="false">-E596</f>
        <v>-0.0018885859266631</v>
      </c>
      <c r="H596" s="13" t="n">
        <f aca="false">D596-E596</f>
        <v>-0.0125345938817374</v>
      </c>
      <c r="I596" s="13" t="n">
        <f aca="false">ABS(G596)</f>
        <v>0.0018885859266631</v>
      </c>
      <c r="J596" s="13" t="n">
        <f aca="false">ABS(H596)</f>
        <v>0.0125345938817374</v>
      </c>
      <c r="K596" s="13" t="n">
        <f aca="false">G596^2</f>
        <v>3.56675680238992E-006</v>
      </c>
      <c r="L596" s="13" t="n">
        <f aca="false">H596^2</f>
        <v>0.000157116043780089</v>
      </c>
      <c r="N596" s="14" t="n">
        <v>0</v>
      </c>
      <c r="O596" s="14" t="n">
        <v>0</v>
      </c>
      <c r="P596" s="14" t="n">
        <v>0</v>
      </c>
      <c r="Q596" s="14" t="n">
        <v>0</v>
      </c>
      <c r="R596" s="14" t="n">
        <v>0</v>
      </c>
      <c r="S596" s="0" t="n">
        <f aca="false">IF(SUM(N596,O596)&gt;0,1,IF(P596&gt;0,2,3))</f>
        <v>3</v>
      </c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s="13" customFormat="true" ht="12.8" hidden="false" customHeight="false" outlineLevel="0" collapsed="false">
      <c r="A597" s="7"/>
      <c r="B597" s="0" t="n">
        <v>56</v>
      </c>
      <c r="C597" s="13" t="n">
        <v>2.68199999999999</v>
      </c>
      <c r="D597" s="13" t="n">
        <v>-0.00719649344682694</v>
      </c>
      <c r="E597" s="13" t="n">
        <v>0.0161477722767585</v>
      </c>
      <c r="G597" s="13" t="n">
        <f aca="false">-E597</f>
        <v>-0.0161477722767585</v>
      </c>
      <c r="H597" s="13" t="n">
        <f aca="false">D597-E597</f>
        <v>-0.0233442657235854</v>
      </c>
      <c r="I597" s="13" t="n">
        <f aca="false">ABS(G597)</f>
        <v>0.0161477722767585</v>
      </c>
      <c r="J597" s="13" t="n">
        <f aca="false">ABS(H597)</f>
        <v>0.0233442657235854</v>
      </c>
      <c r="K597" s="13" t="n">
        <f aca="false">G597^2</f>
        <v>0.00026075054950205</v>
      </c>
      <c r="L597" s="13" t="n">
        <f aca="false">H597^2</f>
        <v>0.000544954742173366</v>
      </c>
      <c r="N597" s="14" t="n">
        <v>0</v>
      </c>
      <c r="O597" s="14" t="n">
        <v>0</v>
      </c>
      <c r="P597" s="14" t="n">
        <v>0</v>
      </c>
      <c r="Q597" s="14" t="n">
        <v>0</v>
      </c>
      <c r="R597" s="14" t="n">
        <v>0</v>
      </c>
      <c r="S597" s="0" t="n">
        <f aca="false">IF(SUM(N597,O597)&gt;0,1,IF(P597&gt;0,2,3))</f>
        <v>3</v>
      </c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s="13" customFormat="true" ht="12.8" hidden="false" customHeight="false" outlineLevel="0" collapsed="false">
      <c r="A598" s="7"/>
      <c r="B598" s="0" t="n">
        <v>57</v>
      </c>
      <c r="C598" s="13" t="n">
        <v>1.266</v>
      </c>
      <c r="D598" s="13" t="n">
        <v>-0.0105657652020454</v>
      </c>
      <c r="E598" s="13" t="n">
        <v>0.0050379771481615</v>
      </c>
      <c r="G598" s="13" t="n">
        <f aca="false">-E598</f>
        <v>-0.0050379771481615</v>
      </c>
      <c r="H598" s="13" t="n">
        <f aca="false">D598-E598</f>
        <v>-0.0156037423502069</v>
      </c>
      <c r="I598" s="13" t="n">
        <f aca="false">ABS(G598)</f>
        <v>0.0050379771481615</v>
      </c>
      <c r="J598" s="13" t="n">
        <f aca="false">ABS(H598)</f>
        <v>0.0156037423502069</v>
      </c>
      <c r="K598" s="13" t="n">
        <f aca="false">G598^2</f>
        <v>2.53812137453975E-005</v>
      </c>
      <c r="L598" s="13" t="n">
        <f aca="false">H598^2</f>
        <v>0.00024347677533164</v>
      </c>
      <c r="N598" s="14" t="n">
        <v>0</v>
      </c>
      <c r="O598" s="14" t="n">
        <v>0</v>
      </c>
      <c r="P598" s="14" t="n">
        <v>0</v>
      </c>
      <c r="Q598" s="14" t="n">
        <v>0</v>
      </c>
      <c r="R598" s="14" t="n">
        <v>0</v>
      </c>
      <c r="S598" s="0" t="n">
        <f aca="false">IF(SUM(N598,O598)&gt;0,1,IF(P598&gt;0,2,3))</f>
        <v>3</v>
      </c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s="13" customFormat="true" ht="12.8" hidden="false" customHeight="false" outlineLevel="0" collapsed="false">
      <c r="A599" s="7"/>
      <c r="B599" s="0" t="n">
        <v>58</v>
      </c>
      <c r="C599" s="13" t="n">
        <v>1.41999999999999</v>
      </c>
      <c r="D599" s="13" t="n">
        <v>-0.0102805569767952</v>
      </c>
      <c r="E599" s="13" t="n">
        <v>0.0037153243688464</v>
      </c>
      <c r="G599" s="13" t="n">
        <f aca="false">-E599</f>
        <v>-0.0037153243688464</v>
      </c>
      <c r="H599" s="13" t="n">
        <f aca="false">D599-E599</f>
        <v>-0.0139958813456416</v>
      </c>
      <c r="I599" s="13" t="n">
        <f aca="false">ABS(G599)</f>
        <v>0.0037153243688464</v>
      </c>
      <c r="J599" s="13" t="n">
        <f aca="false">ABS(H599)</f>
        <v>0.0139958813456416</v>
      </c>
      <c r="K599" s="13" t="n">
        <f aca="false">G599^2</f>
        <v>1.38036351657439E-005</v>
      </c>
      <c r="L599" s="13" t="n">
        <f aca="false">H599^2</f>
        <v>0.000195884694641279</v>
      </c>
      <c r="N599" s="14" t="n">
        <v>0</v>
      </c>
      <c r="O599" s="14" t="n">
        <v>0</v>
      </c>
      <c r="P599" s="14" t="n">
        <v>0</v>
      </c>
      <c r="Q599" s="14" t="n">
        <v>0</v>
      </c>
      <c r="R599" s="14" t="n">
        <v>0</v>
      </c>
      <c r="S599" s="0" t="n">
        <f aca="false">IF(SUM(N599,O599)&gt;0,1,IF(P599&gt;0,2,3))</f>
        <v>3</v>
      </c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s="13" customFormat="true" ht="12.8" hidden="false" customHeight="false" outlineLevel="0" collapsed="false">
      <c r="A600" s="7"/>
      <c r="B600" s="0" t="n">
        <v>59</v>
      </c>
      <c r="C600" s="13" t="n">
        <v>1.303</v>
      </c>
      <c r="D600" s="13" t="n">
        <v>-0.00775303691625595</v>
      </c>
      <c r="E600" s="13" t="n">
        <v>-0.0001982507162218</v>
      </c>
      <c r="G600" s="13" t="n">
        <f aca="false">-E600</f>
        <v>0.0001982507162218</v>
      </c>
      <c r="H600" s="13" t="n">
        <f aca="false">D600-E600</f>
        <v>-0.00755478620003415</v>
      </c>
      <c r="I600" s="13" t="n">
        <f aca="false">ABS(G600)</f>
        <v>0.0001982507162218</v>
      </c>
      <c r="J600" s="13" t="n">
        <f aca="false">ABS(H600)</f>
        <v>0.00755478620003415</v>
      </c>
      <c r="K600" s="13" t="n">
        <f aca="false">G600^2</f>
        <v>3.93033464824567E-008</v>
      </c>
      <c r="L600" s="13" t="n">
        <f aca="false">H600^2</f>
        <v>5.70747945282264E-005</v>
      </c>
      <c r="N600" s="14" t="n">
        <v>0</v>
      </c>
      <c r="O600" s="14" t="n">
        <v>0</v>
      </c>
      <c r="P600" s="14" t="n">
        <v>0</v>
      </c>
      <c r="Q600" s="14" t="n">
        <v>0</v>
      </c>
      <c r="R600" s="14" t="n">
        <v>0</v>
      </c>
      <c r="S600" s="0" t="n">
        <f aca="false">IF(SUM(N600,O600)&gt;0,1,IF(P600&gt;0,2,3))</f>
        <v>3</v>
      </c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s="13" customFormat="true" ht="12.8" hidden="false" customHeight="false" outlineLevel="0" collapsed="false">
      <c r="A601" s="7"/>
      <c r="B601" s="0" t="n">
        <v>60</v>
      </c>
      <c r="C601" s="13" t="n">
        <v>1.233</v>
      </c>
      <c r="D601" s="13" t="n">
        <v>-0.00928473472595215</v>
      </c>
      <c r="E601" s="13" t="n">
        <v>-0.0050233534704397</v>
      </c>
      <c r="G601" s="13" t="n">
        <f aca="false">-E601</f>
        <v>0.0050233534704397</v>
      </c>
      <c r="H601" s="13" t="n">
        <f aca="false">D601-E601</f>
        <v>-0.00426138125551245</v>
      </c>
      <c r="I601" s="13" t="n">
        <f aca="false">ABS(G601)</f>
        <v>0.0050233534704397</v>
      </c>
      <c r="J601" s="13" t="n">
        <f aca="false">ABS(H601)</f>
        <v>0.00426138125551245</v>
      </c>
      <c r="K601" s="13" t="n">
        <f aca="false">G601^2</f>
        <v>2.52340800889786E-005</v>
      </c>
      <c r="L601" s="13" t="n">
        <f aca="false">H601^2</f>
        <v>1.81593702048329E-005</v>
      </c>
      <c r="N601" s="14" t="n">
        <v>0</v>
      </c>
      <c r="O601" s="14" t="n">
        <v>0</v>
      </c>
      <c r="P601" s="14" t="n">
        <v>0</v>
      </c>
      <c r="Q601" s="14" t="n">
        <v>0</v>
      </c>
      <c r="R601" s="14" t="n">
        <v>0</v>
      </c>
      <c r="S601" s="0" t="n">
        <f aca="false">IF(SUM(N601,O601)&gt;0,1,IF(P601&gt;0,2,3))</f>
        <v>3</v>
      </c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s="13" customFormat="true" ht="12.8" hidden="false" customHeight="false" outlineLevel="0" collapsed="false">
      <c r="A602" s="7"/>
      <c r="B602" s="0" t="n">
        <v>61</v>
      </c>
      <c r="C602" s="13" t="n">
        <v>1.355</v>
      </c>
      <c r="D602" s="13" t="n">
        <v>-0.0107384696602821</v>
      </c>
      <c r="E602" s="13" t="n">
        <v>-0.0062207625292899</v>
      </c>
      <c r="G602" s="13" t="n">
        <f aca="false">-E602</f>
        <v>0.0062207625292899</v>
      </c>
      <c r="H602" s="13" t="n">
        <f aca="false">D602-E602</f>
        <v>-0.0045177071309922</v>
      </c>
      <c r="I602" s="13" t="n">
        <f aca="false">ABS(G602)</f>
        <v>0.0062207625292899</v>
      </c>
      <c r="J602" s="13" t="n">
        <f aca="false">ABS(H602)</f>
        <v>0.0045177071309922</v>
      </c>
      <c r="K602" s="13" t="n">
        <f aca="false">G602^2</f>
        <v>3.86978864458173E-005</v>
      </c>
      <c r="L602" s="13" t="n">
        <f aca="false">H602^2</f>
        <v>2.04096777214178E-005</v>
      </c>
      <c r="N602" s="14" t="n">
        <v>0</v>
      </c>
      <c r="O602" s="14" t="n">
        <v>0</v>
      </c>
      <c r="P602" s="14" t="n">
        <v>0</v>
      </c>
      <c r="Q602" s="14" t="n">
        <v>0</v>
      </c>
      <c r="R602" s="14" t="n">
        <v>0</v>
      </c>
      <c r="S602" s="0" t="n">
        <f aca="false">IF(SUM(N602,O602)&gt;0,1,IF(P602&gt;0,2,3))</f>
        <v>3</v>
      </c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s="13" customFormat="true" ht="12.8" hidden="false" customHeight="false" outlineLevel="0" collapsed="false">
      <c r="A603" s="7"/>
      <c r="B603" s="0" t="n">
        <v>62</v>
      </c>
      <c r="C603" s="13" t="n">
        <v>1.05</v>
      </c>
      <c r="D603" s="13" t="n">
        <v>-0.0111469402909279</v>
      </c>
      <c r="E603" s="13" t="n">
        <v>-0.0003502269617691</v>
      </c>
      <c r="G603" s="13" t="n">
        <f aca="false">-E603</f>
        <v>0.0003502269617691</v>
      </c>
      <c r="H603" s="13" t="n">
        <f aca="false">D603-E603</f>
        <v>-0.0107967133291588</v>
      </c>
      <c r="I603" s="13" t="n">
        <f aca="false">ABS(G603)</f>
        <v>0.0003502269617691</v>
      </c>
      <c r="J603" s="13" t="n">
        <f aca="false">ABS(H603)</f>
        <v>0.0107967133291588</v>
      </c>
      <c r="K603" s="13" t="n">
        <f aca="false">G603^2</f>
        <v>1.22658924750015E-007</v>
      </c>
      <c r="L603" s="13" t="n">
        <f aca="false">H603^2</f>
        <v>0.000116569018712035</v>
      </c>
      <c r="N603" s="14" t="n">
        <v>0</v>
      </c>
      <c r="O603" s="14" t="n">
        <v>0</v>
      </c>
      <c r="P603" s="14" t="n">
        <v>0</v>
      </c>
      <c r="Q603" s="14" t="n">
        <v>0</v>
      </c>
      <c r="R603" s="14" t="n">
        <v>0</v>
      </c>
      <c r="S603" s="0" t="n">
        <f aca="false">IF(SUM(N603,O603)&gt;0,1,IF(P603&gt;0,2,3))</f>
        <v>3</v>
      </c>
      <c r="ALP603" s="0"/>
      <c r="ALQ603" s="0"/>
      <c r="ALR603" s="0"/>
      <c r="ALS603" s="0"/>
      <c r="ALT603" s="0"/>
      <c r="ALU603" s="0"/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s="13" customFormat="true" ht="12.8" hidden="false" customHeight="false" outlineLevel="0" collapsed="false">
      <c r="A604" s="7"/>
      <c r="B604" s="0" t="n">
        <v>63</v>
      </c>
      <c r="C604" s="13" t="n">
        <v>3.57999999999999</v>
      </c>
      <c r="D604" s="13" t="n">
        <v>0.0589138492941857</v>
      </c>
      <c r="E604" s="13" t="n">
        <v>-0.173636497469464</v>
      </c>
      <c r="G604" s="13" t="n">
        <f aca="false">-E604</f>
        <v>0.173636497469464</v>
      </c>
      <c r="H604" s="13" t="n">
        <f aca="false">D604-E604</f>
        <v>0.23255034676365</v>
      </c>
      <c r="I604" s="13" t="n">
        <f aca="false">ABS(G604)</f>
        <v>0.173636497469464</v>
      </c>
      <c r="J604" s="13" t="n">
        <f aca="false">ABS(H604)</f>
        <v>0.23255034676365</v>
      </c>
      <c r="K604" s="13" t="n">
        <f aca="false">G604^2</f>
        <v>0.0301496332534632</v>
      </c>
      <c r="L604" s="13" t="n">
        <f aca="false">H604^2</f>
        <v>0.0540796637798937</v>
      </c>
      <c r="N604" s="14" t="n">
        <v>0</v>
      </c>
      <c r="O604" s="14" t="n">
        <v>0</v>
      </c>
      <c r="P604" s="14" t="n">
        <v>0</v>
      </c>
      <c r="Q604" s="14" t="n">
        <v>0</v>
      </c>
      <c r="R604" s="14" t="n">
        <v>0</v>
      </c>
      <c r="S604" s="0" t="n">
        <f aca="false">IF(SUM(N604,O604)&gt;0,1,IF(P604&gt;0,2,3))</f>
        <v>3</v>
      </c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s="13" customFormat="true" ht="12.8" hidden="false" customHeight="false" outlineLevel="0" collapsed="false">
      <c r="A605" s="7"/>
      <c r="B605" s="0" t="n">
        <v>64</v>
      </c>
      <c r="C605" s="13" t="n">
        <v>0.781999999999997</v>
      </c>
      <c r="D605" s="13" t="n">
        <v>-0.00933343172073364</v>
      </c>
      <c r="E605" s="13" t="n">
        <v>-0.0199793476519169</v>
      </c>
      <c r="G605" s="13" t="n">
        <f aca="false">-E605</f>
        <v>0.0199793476519169</v>
      </c>
      <c r="H605" s="13" t="n">
        <f aca="false">D605-E605</f>
        <v>0.0106459159311833</v>
      </c>
      <c r="I605" s="13" t="n">
        <f aca="false">ABS(G605)</f>
        <v>0.0199793476519169</v>
      </c>
      <c r="J605" s="13" t="n">
        <f aca="false">ABS(H605)</f>
        <v>0.0106459159311833</v>
      </c>
      <c r="K605" s="13" t="n">
        <f aca="false">G605^2</f>
        <v>0.000399174332596157</v>
      </c>
      <c r="L605" s="13" t="n">
        <f aca="false">H605^2</f>
        <v>0.000113335526013822</v>
      </c>
      <c r="N605" s="14" t="n">
        <v>0</v>
      </c>
      <c r="O605" s="14" t="n">
        <v>0</v>
      </c>
      <c r="P605" s="14" t="n">
        <v>0</v>
      </c>
      <c r="Q605" s="14" t="n">
        <v>0</v>
      </c>
      <c r="R605" s="14" t="n">
        <v>0</v>
      </c>
      <c r="S605" s="0" t="n">
        <f aca="false">IF(SUM(N605,O605)&gt;0,1,IF(P605&gt;0,2,3))</f>
        <v>3</v>
      </c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s="13" customFormat="true" ht="12.8" hidden="false" customHeight="false" outlineLevel="0" collapsed="false">
      <c r="A606" s="7"/>
      <c r="B606" s="0" t="n">
        <v>65</v>
      </c>
      <c r="C606" s="13" t="n">
        <v>1.015</v>
      </c>
      <c r="D606" s="13" t="n">
        <v>-0.0110119432210922</v>
      </c>
      <c r="E606" s="13" t="n">
        <v>-0.0296329482846623</v>
      </c>
      <c r="G606" s="13" t="n">
        <f aca="false">-E606</f>
        <v>0.0296329482846623</v>
      </c>
      <c r="H606" s="13" t="n">
        <f aca="false">D606-E606</f>
        <v>0.0186210050635701</v>
      </c>
      <c r="I606" s="13" t="n">
        <f aca="false">ABS(G606)</f>
        <v>0.0296329482846623</v>
      </c>
      <c r="J606" s="13" t="n">
        <f aca="false">ABS(H606)</f>
        <v>0.0186210050635701</v>
      </c>
      <c r="K606" s="13" t="n">
        <f aca="false">G606^2</f>
        <v>0.00087811162404147</v>
      </c>
      <c r="L606" s="13" t="n">
        <f aca="false">H606^2</f>
        <v>0.000346741829577503</v>
      </c>
      <c r="N606" s="14" t="n">
        <v>0</v>
      </c>
      <c r="O606" s="14" t="n">
        <v>0</v>
      </c>
      <c r="P606" s="14" t="n">
        <v>0</v>
      </c>
      <c r="Q606" s="14" t="n">
        <v>0</v>
      </c>
      <c r="R606" s="14" t="n">
        <v>0</v>
      </c>
      <c r="S606" s="0" t="n">
        <f aca="false">IF(SUM(N606,O606)&gt;0,1,IF(P606&gt;0,2,3))</f>
        <v>3</v>
      </c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s="13" customFormat="true" ht="12.8" hidden="false" customHeight="false" outlineLevel="0" collapsed="false">
      <c r="A607" s="7"/>
      <c r="B607" s="0" t="n">
        <v>66</v>
      </c>
      <c r="C607" s="13" t="n">
        <v>0.572999999999997</v>
      </c>
      <c r="D607" s="13" t="n">
        <v>-0.0108144730329514</v>
      </c>
      <c r="E607" s="13" t="n">
        <v>-0.0775427792809765</v>
      </c>
      <c r="G607" s="13" t="n">
        <f aca="false">-E607</f>
        <v>0.0775427792809765</v>
      </c>
      <c r="H607" s="13" t="n">
        <f aca="false">D607-E607</f>
        <v>0.0667283062480251</v>
      </c>
      <c r="I607" s="13" t="n">
        <f aca="false">ABS(G607)</f>
        <v>0.0775427792809765</v>
      </c>
      <c r="J607" s="13" t="n">
        <f aca="false">ABS(H607)</f>
        <v>0.0667283062480251</v>
      </c>
      <c r="K607" s="13" t="n">
        <f aca="false">G607^2</f>
        <v>0.00601288261861824</v>
      </c>
      <c r="L607" s="13" t="n">
        <f aca="false">H607^2</f>
        <v>0.00445266685473023</v>
      </c>
      <c r="N607" s="14" t="n">
        <v>0</v>
      </c>
      <c r="O607" s="14" t="n">
        <v>0</v>
      </c>
      <c r="P607" s="14" t="n">
        <v>0</v>
      </c>
      <c r="Q607" s="14" t="n">
        <v>0</v>
      </c>
      <c r="R607" s="14" t="n">
        <v>0</v>
      </c>
      <c r="S607" s="0" t="n">
        <f aca="false">IF(SUM(N607,O607)&gt;0,1,IF(P607&gt;0,2,3))</f>
        <v>3</v>
      </c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s="13" customFormat="true" ht="12.8" hidden="false" customHeight="false" outlineLevel="0" collapsed="false">
      <c r="A608" s="7"/>
      <c r="B608" s="0" t="n">
        <v>67</v>
      </c>
      <c r="C608" s="13" t="n">
        <v>1.456</v>
      </c>
      <c r="D608" s="13" t="n">
        <v>-0.00977649539709091</v>
      </c>
      <c r="E608" s="13" t="n">
        <v>0.0918845585862001</v>
      </c>
      <c r="G608" s="13" t="n">
        <f aca="false">-E608</f>
        <v>-0.0918845585862001</v>
      </c>
      <c r="H608" s="13" t="n">
        <f aca="false">D608-E608</f>
        <v>-0.101661053983291</v>
      </c>
      <c r="I608" s="13" t="n">
        <f aca="false">ABS(G608)</f>
        <v>0.0918845585862001</v>
      </c>
      <c r="J608" s="13" t="n">
        <f aca="false">ABS(H608)</f>
        <v>0.101661053983291</v>
      </c>
      <c r="K608" s="13" t="n">
        <f aca="false">G608^2</f>
        <v>0.00844277210658084</v>
      </c>
      <c r="L608" s="13" t="n">
        <f aca="false">H608^2</f>
        <v>0.0103349698969936</v>
      </c>
      <c r="N608" s="14" t="n">
        <v>0</v>
      </c>
      <c r="O608" s="14" t="n">
        <v>0</v>
      </c>
      <c r="P608" s="14" t="n">
        <v>0</v>
      </c>
      <c r="Q608" s="14" t="n">
        <v>0</v>
      </c>
      <c r="R608" s="14" t="n">
        <v>0</v>
      </c>
      <c r="S608" s="0" t="n">
        <f aca="false">IF(SUM(N608,O608)&gt;0,1,IF(P608&gt;0,2,3))</f>
        <v>3</v>
      </c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s="13" customFormat="true" ht="12.8" hidden="false" customHeight="false" outlineLevel="0" collapsed="false">
      <c r="A609" s="7"/>
      <c r="B609" s="0" t="n">
        <v>68</v>
      </c>
      <c r="C609" s="13" t="n">
        <v>1.05</v>
      </c>
      <c r="D609" s="13" t="n">
        <v>-0.00943104922771454</v>
      </c>
      <c r="E609" s="13" t="n">
        <v>0.100546650600324</v>
      </c>
      <c r="G609" s="13" t="n">
        <f aca="false">-E609</f>
        <v>-0.100546650600324</v>
      </c>
      <c r="H609" s="13" t="n">
        <f aca="false">D609-E609</f>
        <v>-0.109977699828039</v>
      </c>
      <c r="I609" s="13" t="n">
        <f aca="false">ABS(G609)</f>
        <v>0.100546650600324</v>
      </c>
      <c r="J609" s="13" t="n">
        <f aca="false">ABS(H609)</f>
        <v>0.109977699828039</v>
      </c>
      <c r="K609" s="13" t="n">
        <f aca="false">G609^2</f>
        <v>0.0101096289469436</v>
      </c>
      <c r="L609" s="13" t="n">
        <f aca="false">H609^2</f>
        <v>0.0120950944594662</v>
      </c>
      <c r="N609" s="14" t="n">
        <v>0</v>
      </c>
      <c r="O609" s="14" t="n">
        <v>0</v>
      </c>
      <c r="P609" s="14" t="n">
        <v>0</v>
      </c>
      <c r="Q609" s="14" t="n">
        <v>0</v>
      </c>
      <c r="R609" s="14" t="n">
        <v>0</v>
      </c>
      <c r="S609" s="0" t="n">
        <f aca="false">IF(SUM(N609,O609)&gt;0,1,IF(P609&gt;0,2,3))</f>
        <v>3</v>
      </c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s="13" customFormat="true" ht="12.8" hidden="false" customHeight="false" outlineLevel="0" collapsed="false">
      <c r="A610" s="7"/>
      <c r="B610" s="0" t="n">
        <v>69</v>
      </c>
      <c r="C610" s="13" t="n">
        <v>1.076</v>
      </c>
      <c r="D610" s="13" t="n">
        <v>-0.0105924233794212</v>
      </c>
      <c r="E610" s="13" t="n">
        <v>-0.002320808455687</v>
      </c>
      <c r="G610" s="13" t="n">
        <f aca="false">-E610</f>
        <v>0.002320808455687</v>
      </c>
      <c r="H610" s="13" t="n">
        <f aca="false">D610-E610</f>
        <v>-0.0082716149237342</v>
      </c>
      <c r="I610" s="13" t="n">
        <f aca="false">ABS(G610)</f>
        <v>0.002320808455687</v>
      </c>
      <c r="J610" s="13" t="n">
        <f aca="false">ABS(H610)</f>
        <v>0.0082716149237342</v>
      </c>
      <c r="K610" s="13" t="n">
        <f aca="false">G610^2</f>
        <v>5.38615188798828E-006</v>
      </c>
      <c r="L610" s="13" t="n">
        <f aca="false">H610^2</f>
        <v>6.84196134465423E-005</v>
      </c>
      <c r="N610" s="14" t="n">
        <v>0</v>
      </c>
      <c r="O610" s="14" t="n">
        <v>0</v>
      </c>
      <c r="P610" s="14" t="n">
        <v>0</v>
      </c>
      <c r="Q610" s="14" t="n">
        <v>0</v>
      </c>
      <c r="R610" s="14" t="n">
        <v>0</v>
      </c>
      <c r="S610" s="0" t="n">
        <f aca="false">IF(SUM(N610,O610)&gt;0,1,IF(P610&gt;0,2,3))</f>
        <v>3</v>
      </c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s="13" customFormat="true" ht="12.8" hidden="false" customHeight="false" outlineLevel="0" collapsed="false">
      <c r="A611" s="7"/>
      <c r="B611" s="0" t="n">
        <v>70</v>
      </c>
      <c r="C611" s="13" t="n">
        <v>3.005</v>
      </c>
      <c r="D611" s="13" t="n">
        <v>0.0578434504568577</v>
      </c>
      <c r="E611" s="13" t="n">
        <v>0.023791710830585</v>
      </c>
      <c r="G611" s="13" t="n">
        <f aca="false">-E611</f>
        <v>-0.023791710830585</v>
      </c>
      <c r="H611" s="13" t="n">
        <f aca="false">D611-E611</f>
        <v>0.0340517396262727</v>
      </c>
      <c r="I611" s="13" t="n">
        <f aca="false">ABS(G611)</f>
        <v>0.023791710830585</v>
      </c>
      <c r="J611" s="13" t="n">
        <f aca="false">ABS(H611)</f>
        <v>0.0340517396262727</v>
      </c>
      <c r="K611" s="13" t="n">
        <f aca="false">G611^2</f>
        <v>0.000566045504246176</v>
      </c>
      <c r="L611" s="13" t="n">
        <f aca="false">H611^2</f>
        <v>0.00115952097157547</v>
      </c>
      <c r="N611" s="14" t="n">
        <v>0</v>
      </c>
      <c r="O611" s="14" t="n">
        <v>0</v>
      </c>
      <c r="P611" s="14" t="n">
        <v>0</v>
      </c>
      <c r="Q611" s="14" t="n">
        <v>0</v>
      </c>
      <c r="R611" s="14" t="n">
        <v>0</v>
      </c>
      <c r="S611" s="0" t="n">
        <f aca="false">IF(SUM(N611,O611)&gt;0,1,IF(P611&gt;0,2,3))</f>
        <v>3</v>
      </c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s="13" customFormat="true" ht="12.8" hidden="false" customHeight="false" outlineLevel="0" collapsed="false">
      <c r="A612" s="7"/>
      <c r="B612" s="0" t="n">
        <v>71</v>
      </c>
      <c r="C612" s="13" t="n">
        <v>1.62</v>
      </c>
      <c r="D612" s="13" t="n">
        <v>-0.0087052509188652</v>
      </c>
      <c r="E612" s="13" t="n">
        <v>0.0029032606934954</v>
      </c>
      <c r="G612" s="13" t="n">
        <f aca="false">-E612</f>
        <v>-0.0029032606934954</v>
      </c>
      <c r="H612" s="13" t="n">
        <f aca="false">D612-E612</f>
        <v>-0.0116085116123606</v>
      </c>
      <c r="I612" s="13" t="n">
        <f aca="false">ABS(G612)</f>
        <v>0.0029032606934954</v>
      </c>
      <c r="J612" s="13" t="n">
        <f aca="false">ABS(H612)</f>
        <v>0.0116085116123606</v>
      </c>
      <c r="K612" s="13" t="n">
        <f aca="false">G612^2</f>
        <v>8.42892265439539E-006</v>
      </c>
      <c r="L612" s="13" t="n">
        <f aca="false">H612^2</f>
        <v>0.000134757541854311</v>
      </c>
      <c r="N612" s="14" t="n">
        <v>0</v>
      </c>
      <c r="O612" s="14" t="n">
        <v>0</v>
      </c>
      <c r="P612" s="14" t="n">
        <v>0</v>
      </c>
      <c r="Q612" s="14" t="n">
        <v>0</v>
      </c>
      <c r="R612" s="14" t="n">
        <v>0</v>
      </c>
      <c r="S612" s="0" t="n">
        <f aca="false">IF(SUM(N612,O612)&gt;0,1,IF(P612&gt;0,2,3))</f>
        <v>3</v>
      </c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s="13" customFormat="true" ht="12.8" hidden="false" customHeight="false" outlineLevel="0" collapsed="false">
      <c r="A613" s="7"/>
      <c r="B613" s="0" t="n">
        <v>72</v>
      </c>
      <c r="C613" s="13" t="n">
        <v>1.093</v>
      </c>
      <c r="D613" s="13" t="n">
        <v>-0.00811236351728439</v>
      </c>
      <c r="E613" s="13" t="n">
        <v>0.0123234612792358</v>
      </c>
      <c r="G613" s="13" t="n">
        <f aca="false">-E613</f>
        <v>-0.0123234612792358</v>
      </c>
      <c r="H613" s="13" t="n">
        <f aca="false">D613-E613</f>
        <v>-0.0204358247965202</v>
      </c>
      <c r="I613" s="13" t="n">
        <f aca="false">ABS(G613)</f>
        <v>0.0123234612792358</v>
      </c>
      <c r="J613" s="13" t="n">
        <f aca="false">ABS(H613)</f>
        <v>0.0204358247965202</v>
      </c>
      <c r="K613" s="13" t="n">
        <f aca="false">G613^2</f>
        <v>0.000151867697900824</v>
      </c>
      <c r="L613" s="13" t="n">
        <f aca="false">H613^2</f>
        <v>0.000417622935114069</v>
      </c>
      <c r="N613" s="14" t="n">
        <v>0</v>
      </c>
      <c r="O613" s="14" t="n">
        <v>0</v>
      </c>
      <c r="P613" s="14" t="n">
        <v>0</v>
      </c>
      <c r="Q613" s="14" t="n">
        <v>0</v>
      </c>
      <c r="R613" s="14" t="n">
        <v>0</v>
      </c>
      <c r="S613" s="0" t="n">
        <f aca="false">IF(SUM(N613,O613)&gt;0,1,IF(P613&gt;0,2,3))</f>
        <v>3</v>
      </c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s="13" customFormat="true" ht="12.8" hidden="false" customHeight="false" outlineLevel="0" collapsed="false">
      <c r="A614" s="7"/>
      <c r="B614" s="0" t="n">
        <v>73</v>
      </c>
      <c r="C614" s="13" t="n">
        <v>1.618</v>
      </c>
      <c r="D614" s="13" t="n">
        <v>-0.00940466672182083</v>
      </c>
      <c r="E614" s="13" t="n">
        <v>-0.0013258438134841</v>
      </c>
      <c r="G614" s="13" t="n">
        <f aca="false">-E614</f>
        <v>0.0013258438134841</v>
      </c>
      <c r="H614" s="13" t="n">
        <f aca="false">D614-E614</f>
        <v>-0.00807882290833673</v>
      </c>
      <c r="I614" s="13" t="n">
        <f aca="false">ABS(G614)</f>
        <v>0.0013258438134841</v>
      </c>
      <c r="J614" s="13" t="n">
        <f aca="false">ABS(H614)</f>
        <v>0.00807882290833673</v>
      </c>
      <c r="K614" s="13" t="n">
        <f aca="false">G614^2</f>
        <v>1.75786181775406E-006</v>
      </c>
      <c r="L614" s="13" t="n">
        <f aca="false">H614^2</f>
        <v>6.52673795842664E-005</v>
      </c>
      <c r="N614" s="14" t="n">
        <v>0</v>
      </c>
      <c r="O614" s="14" t="n">
        <v>0</v>
      </c>
      <c r="P614" s="14" t="n">
        <v>0</v>
      </c>
      <c r="Q614" s="14" t="n">
        <v>0</v>
      </c>
      <c r="R614" s="14" t="n">
        <v>0</v>
      </c>
      <c r="S614" s="0" t="n">
        <f aca="false">IF(SUM(N614,O614)&gt;0,1,IF(P614&gt;0,2,3))</f>
        <v>3</v>
      </c>
      <c r="ALP614" s="0"/>
      <c r="ALQ614" s="0"/>
      <c r="ALR614" s="0"/>
      <c r="ALS614" s="0"/>
      <c r="ALT614" s="0"/>
      <c r="ALU614" s="0"/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s="13" customFormat="true" ht="12.8" hidden="false" customHeight="false" outlineLevel="0" collapsed="false">
      <c r="A615" s="7"/>
      <c r="B615" s="0" t="n">
        <v>74</v>
      </c>
      <c r="C615" s="13" t="n">
        <v>1.464</v>
      </c>
      <c r="D615" s="13" t="n">
        <v>-0.0111387819051743</v>
      </c>
      <c r="E615" s="13" t="n">
        <v>-0.0051905300795717</v>
      </c>
      <c r="G615" s="13" t="n">
        <f aca="false">-E615</f>
        <v>0.0051905300795717</v>
      </c>
      <c r="H615" s="13" t="n">
        <f aca="false">D615-E615</f>
        <v>-0.0059482518256026</v>
      </c>
      <c r="I615" s="13" t="n">
        <f aca="false">ABS(G615)</f>
        <v>0.0051905300795717</v>
      </c>
      <c r="J615" s="13" t="n">
        <f aca="false">ABS(H615)</f>
        <v>0.0059482518256026</v>
      </c>
      <c r="K615" s="13" t="n">
        <f aca="false">G615^2</f>
        <v>2.69416025069386E-005</v>
      </c>
      <c r="L615" s="13" t="n">
        <f aca="false">H615^2</f>
        <v>3.53816997807847E-005</v>
      </c>
      <c r="N615" s="14" t="n">
        <v>0</v>
      </c>
      <c r="O615" s="14" t="n">
        <v>0</v>
      </c>
      <c r="P615" s="14" t="n">
        <v>0</v>
      </c>
      <c r="Q615" s="14" t="n">
        <v>0</v>
      </c>
      <c r="R615" s="14" t="n">
        <v>0</v>
      </c>
      <c r="S615" s="0" t="n">
        <f aca="false">IF(SUM(N615,O615)&gt;0,1,IF(P615&gt;0,2,3))</f>
        <v>3</v>
      </c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s="13" customFormat="true" ht="12.8" hidden="false" customHeight="false" outlineLevel="0" collapsed="false">
      <c r="A616" s="7"/>
      <c r="B616" s="0" t="n">
        <v>75</v>
      </c>
      <c r="C616" s="13" t="n">
        <v>1.008</v>
      </c>
      <c r="D616" s="13" t="n">
        <v>-0.00968367606401444</v>
      </c>
      <c r="E616" s="13" t="n">
        <v>-0.0126522565896409</v>
      </c>
      <c r="G616" s="13" t="n">
        <f aca="false">-E616</f>
        <v>0.0126522565896409</v>
      </c>
      <c r="H616" s="13" t="n">
        <f aca="false">D616-E616</f>
        <v>0.00296858052562646</v>
      </c>
      <c r="I616" s="13" t="n">
        <f aca="false">ABS(G616)</f>
        <v>0.0126522565896409</v>
      </c>
      <c r="J616" s="13" t="n">
        <f aca="false">ABS(H616)</f>
        <v>0.00296858052562646</v>
      </c>
      <c r="K616" s="13" t="n">
        <f aca="false">G616^2</f>
        <v>0.000160079596810112</v>
      </c>
      <c r="L616" s="13" t="n">
        <f aca="false">H616^2</f>
        <v>8.81247033712867E-006</v>
      </c>
      <c r="N616" s="14" t="n">
        <v>0</v>
      </c>
      <c r="O616" s="14" t="n">
        <v>0</v>
      </c>
      <c r="P616" s="14" t="n">
        <v>0</v>
      </c>
      <c r="Q616" s="14" t="n">
        <v>0</v>
      </c>
      <c r="R616" s="14" t="n">
        <v>0</v>
      </c>
      <c r="S616" s="0" t="n">
        <f aca="false">IF(SUM(N616,O616)&gt;0,1,IF(P616&gt;0,2,3))</f>
        <v>3</v>
      </c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s="13" customFormat="true" ht="12.8" hidden="false" customHeight="false" outlineLevel="0" collapsed="false">
      <c r="A617" s="7"/>
      <c r="B617" s="0" t="n">
        <v>76</v>
      </c>
      <c r="C617" s="13" t="n">
        <v>0.943999999999996</v>
      </c>
      <c r="D617" s="13" t="n">
        <v>-0.0103953406214714</v>
      </c>
      <c r="E617" s="13" t="n">
        <v>0.0007170654964866</v>
      </c>
      <c r="G617" s="13" t="n">
        <f aca="false">-E617</f>
        <v>-0.0007170654964866</v>
      </c>
      <c r="H617" s="13" t="n">
        <f aca="false">D617-E617</f>
        <v>-0.011112406117958</v>
      </c>
      <c r="I617" s="13" t="n">
        <f aca="false">ABS(G617)</f>
        <v>0.0007170654964866</v>
      </c>
      <c r="J617" s="13" t="n">
        <f aca="false">ABS(H617)</f>
        <v>0.011112406117958</v>
      </c>
      <c r="K617" s="13" t="n">
        <f aca="false">G617^2</f>
        <v>5.14182926251574E-007</v>
      </c>
      <c r="L617" s="13" t="n">
        <f aca="false">H617^2</f>
        <v>0.00012348556973043</v>
      </c>
      <c r="N617" s="14" t="n">
        <v>0</v>
      </c>
      <c r="O617" s="14" t="n">
        <v>0</v>
      </c>
      <c r="P617" s="14" t="n">
        <v>0</v>
      </c>
      <c r="Q617" s="14" t="n">
        <v>0</v>
      </c>
      <c r="R617" s="14" t="n">
        <v>0</v>
      </c>
      <c r="S617" s="0" t="n">
        <f aca="false">IF(SUM(N617,O617)&gt;0,1,IF(P617&gt;0,2,3))</f>
        <v>3</v>
      </c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s="13" customFormat="true" ht="12.8" hidden="false" customHeight="false" outlineLevel="0" collapsed="false">
      <c r="A618" s="7"/>
      <c r="B618" s="0" t="n">
        <v>77</v>
      </c>
      <c r="C618" s="13" t="n">
        <v>2.819</v>
      </c>
      <c r="D618" s="13" t="n">
        <v>-0.00566621124744415</v>
      </c>
      <c r="E618" s="13" t="n">
        <v>0.0148773791652686</v>
      </c>
      <c r="G618" s="13" t="n">
        <f aca="false">-E618</f>
        <v>-0.0148773791652686</v>
      </c>
      <c r="H618" s="13" t="n">
        <f aca="false">D618-E618</f>
        <v>-0.0205435904127127</v>
      </c>
      <c r="I618" s="13" t="n">
        <f aca="false">ABS(G618)</f>
        <v>0.0148773791652686</v>
      </c>
      <c r="J618" s="13" t="n">
        <f aca="false">ABS(H618)</f>
        <v>0.0205435904127127</v>
      </c>
      <c r="K618" s="13" t="n">
        <f aca="false">G618^2</f>
        <v>0.000221336410827168</v>
      </c>
      <c r="L618" s="13" t="n">
        <f aca="false">H618^2</f>
        <v>0.000422039107045303</v>
      </c>
      <c r="N618" s="14" t="n">
        <v>0</v>
      </c>
      <c r="O618" s="14" t="n">
        <v>0</v>
      </c>
      <c r="P618" s="14" t="n">
        <v>0</v>
      </c>
      <c r="Q618" s="14" t="n">
        <v>0</v>
      </c>
      <c r="R618" s="14" t="n">
        <v>0</v>
      </c>
      <c r="S618" s="0" t="n">
        <f aca="false">IF(SUM(N618,O618)&gt;0,1,IF(P618&gt;0,2,3))</f>
        <v>3</v>
      </c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s="13" customFormat="true" ht="12.8" hidden="false" customHeight="false" outlineLevel="0" collapsed="false">
      <c r="A619" s="7"/>
      <c r="B619" s="0" t="n">
        <v>78</v>
      </c>
      <c r="C619" s="13" t="n">
        <v>1.273</v>
      </c>
      <c r="D619" s="13" t="n">
        <v>-0.00981537252664566</v>
      </c>
      <c r="E619" s="13" t="n">
        <v>-0.0049948308556061</v>
      </c>
      <c r="G619" s="13" t="n">
        <f aca="false">-E619</f>
        <v>0.0049948308556061</v>
      </c>
      <c r="H619" s="13" t="n">
        <f aca="false">D619-E619</f>
        <v>-0.00482054167103956</v>
      </c>
      <c r="I619" s="13" t="n">
        <f aca="false">ABS(G619)</f>
        <v>0.0049948308556061</v>
      </c>
      <c r="J619" s="13" t="n">
        <f aca="false">ABS(H619)</f>
        <v>0.00482054167103956</v>
      </c>
      <c r="K619" s="13" t="n">
        <f aca="false">G619^2</f>
        <v>2.49483352761148E-005</v>
      </c>
      <c r="L619" s="13" t="n">
        <f aca="false">H619^2</f>
        <v>2.32376220022289E-005</v>
      </c>
      <c r="N619" s="14" t="n">
        <v>0</v>
      </c>
      <c r="O619" s="14" t="n">
        <v>0</v>
      </c>
      <c r="P619" s="14" t="n">
        <v>0</v>
      </c>
      <c r="Q619" s="14" t="n">
        <v>0</v>
      </c>
      <c r="R619" s="14" t="n">
        <v>0</v>
      </c>
      <c r="S619" s="0" t="n">
        <f aca="false">IF(SUM(N619,O619)&gt;0,1,IF(P619&gt;0,2,3))</f>
        <v>3</v>
      </c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s="13" customFormat="true" ht="12.8" hidden="false" customHeight="false" outlineLevel="0" collapsed="false">
      <c r="A620" s="7"/>
      <c r="B620" s="0" t="n">
        <v>79</v>
      </c>
      <c r="C620" s="13" t="n">
        <v>1.281</v>
      </c>
      <c r="D620" s="13" t="n">
        <v>-0.0109162256121635</v>
      </c>
      <c r="E620" s="13" t="n">
        <v>0.0104099670949316</v>
      </c>
      <c r="G620" s="13" t="n">
        <f aca="false">-E620</f>
        <v>-0.0104099670949316</v>
      </c>
      <c r="H620" s="13" t="n">
        <f aca="false">D620-E620</f>
        <v>-0.0213261927070951</v>
      </c>
      <c r="I620" s="13" t="n">
        <f aca="false">ABS(G620)</f>
        <v>0.0104099670949316</v>
      </c>
      <c r="J620" s="13" t="n">
        <f aca="false">ABS(H620)</f>
        <v>0.0213261927070951</v>
      </c>
      <c r="K620" s="13" t="n">
        <f aca="false">G620^2</f>
        <v>0.000108367414917559</v>
      </c>
      <c r="L620" s="13" t="n">
        <f aca="false">H620^2</f>
        <v>0.000454806495380156</v>
      </c>
      <c r="N620" s="14" t="n">
        <v>0</v>
      </c>
      <c r="O620" s="14" t="n">
        <v>0</v>
      </c>
      <c r="P620" s="14" t="n">
        <v>0</v>
      </c>
      <c r="Q620" s="14" t="n">
        <v>0</v>
      </c>
      <c r="R620" s="14" t="n">
        <v>0</v>
      </c>
      <c r="S620" s="0" t="n">
        <f aca="false">IF(SUM(N620,O620)&gt;0,1,IF(P620&gt;0,2,3))</f>
        <v>3</v>
      </c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s="13" customFormat="true" ht="12.8" hidden="false" customHeight="false" outlineLevel="0" collapsed="false">
      <c r="A621" s="7"/>
      <c r="B621" s="0" t="n">
        <v>80</v>
      </c>
      <c r="C621" s="13" t="n">
        <v>1.157</v>
      </c>
      <c r="D621" s="13" t="n">
        <v>-0.0112235173583031</v>
      </c>
      <c r="E621" s="13" t="n">
        <v>0.0144260824351206</v>
      </c>
      <c r="G621" s="13" t="n">
        <f aca="false">-E621</f>
        <v>-0.0144260824351206</v>
      </c>
      <c r="H621" s="13" t="n">
        <f aca="false">D621-E621</f>
        <v>-0.0256495997934237</v>
      </c>
      <c r="I621" s="13" t="n">
        <f aca="false">ABS(G621)</f>
        <v>0.0144260824351206</v>
      </c>
      <c r="J621" s="13" t="n">
        <f aca="false">ABS(H621)</f>
        <v>0.0256495997934237</v>
      </c>
      <c r="K621" s="13" t="n">
        <f aca="false">G621^2</f>
        <v>0.000208111854424895</v>
      </c>
      <c r="L621" s="13" t="n">
        <f aca="false">H621^2</f>
        <v>0.000657901969562801</v>
      </c>
      <c r="N621" s="14" t="n">
        <v>0</v>
      </c>
      <c r="O621" s="14" t="n">
        <v>0</v>
      </c>
      <c r="P621" s="14" t="n">
        <v>0</v>
      </c>
      <c r="Q621" s="14" t="n">
        <v>0</v>
      </c>
      <c r="R621" s="14" t="n">
        <v>0</v>
      </c>
      <c r="S621" s="0" t="n">
        <f aca="false">IF(SUM(N621,O621)&gt;0,1,IF(P621&gt;0,2,3))</f>
        <v>3</v>
      </c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s="13" customFormat="true" ht="12.8" hidden="false" customHeight="false" outlineLevel="0" collapsed="false">
      <c r="A622" s="7"/>
      <c r="B622" s="0" t="n">
        <v>81</v>
      </c>
      <c r="C622" s="13" t="n">
        <v>1.303</v>
      </c>
      <c r="D622" s="13" t="n">
        <v>-0.0104432180523872</v>
      </c>
      <c r="E622" s="13" t="n">
        <v>0.0036725172535148</v>
      </c>
      <c r="G622" s="13" t="n">
        <f aca="false">-E622</f>
        <v>-0.0036725172535148</v>
      </c>
      <c r="H622" s="13" t="n">
        <f aca="false">D622-E622</f>
        <v>-0.014115735305902</v>
      </c>
      <c r="I622" s="13" t="n">
        <f aca="false">ABS(G622)</f>
        <v>0.0036725172535148</v>
      </c>
      <c r="J622" s="13" t="n">
        <f aca="false">ABS(H622)</f>
        <v>0.014115735305902</v>
      </c>
      <c r="K622" s="13" t="n">
        <f aca="false">G622^2</f>
        <v>1.34873829773639E-005</v>
      </c>
      <c r="L622" s="13" t="n">
        <f aca="false">H622^2</f>
        <v>0.000199253983226288</v>
      </c>
      <c r="N622" s="14" t="n">
        <v>0</v>
      </c>
      <c r="O622" s="14" t="n">
        <v>0</v>
      </c>
      <c r="P622" s="14" t="n">
        <v>0</v>
      </c>
      <c r="Q622" s="14" t="n">
        <v>0</v>
      </c>
      <c r="R622" s="14" t="n">
        <v>0</v>
      </c>
      <c r="S622" s="0" t="n">
        <f aca="false">IF(SUM(N622,O622)&gt;0,1,IF(P622&gt;0,2,3))</f>
        <v>3</v>
      </c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s="13" customFormat="true" ht="12.8" hidden="false" customHeight="false" outlineLevel="0" collapsed="false">
      <c r="A623" s="7"/>
      <c r="B623" s="0" t="n">
        <v>82</v>
      </c>
      <c r="C623" s="13" t="n">
        <v>1.255</v>
      </c>
      <c r="D623" s="13" t="n">
        <v>-0.00830492377281189</v>
      </c>
      <c r="E623" s="13" t="n">
        <v>0.0052799461797497</v>
      </c>
      <c r="G623" s="13" t="n">
        <f aca="false">-E623</f>
        <v>-0.0052799461797497</v>
      </c>
      <c r="H623" s="13" t="n">
        <f aca="false">D623-E623</f>
        <v>-0.0135848699525616</v>
      </c>
      <c r="I623" s="13" t="n">
        <f aca="false">ABS(G623)</f>
        <v>0.0052799461797497</v>
      </c>
      <c r="J623" s="13" t="n">
        <f aca="false">ABS(H623)</f>
        <v>0.0135848699525616</v>
      </c>
      <c r="K623" s="13" t="n">
        <f aca="false">G623^2</f>
        <v>2.78778316610535E-005</v>
      </c>
      <c r="L623" s="13" t="n">
        <f aca="false">H623^2</f>
        <v>0.000184548691628011</v>
      </c>
      <c r="N623" s="14" t="n">
        <v>0</v>
      </c>
      <c r="O623" s="14" t="n">
        <v>0</v>
      </c>
      <c r="P623" s="14" t="n">
        <v>0</v>
      </c>
      <c r="Q623" s="14" t="n">
        <v>0</v>
      </c>
      <c r="R623" s="14" t="n">
        <v>0</v>
      </c>
      <c r="S623" s="0" t="n">
        <f aca="false">IF(SUM(N623,O623)&gt;0,1,IF(P623&gt;0,2,3))</f>
        <v>3</v>
      </c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s="13" customFormat="true" ht="12.8" hidden="false" customHeight="false" outlineLevel="0" collapsed="false">
      <c r="A624" s="7"/>
      <c r="B624" s="0" t="n">
        <v>83</v>
      </c>
      <c r="C624" s="13" t="n">
        <v>1.217</v>
      </c>
      <c r="D624" s="13" t="n">
        <v>-0.0108040049672127</v>
      </c>
      <c r="E624" s="13" t="n">
        <v>-0.0002089396409502</v>
      </c>
      <c r="G624" s="13" t="n">
        <f aca="false">-E624</f>
        <v>0.0002089396409502</v>
      </c>
      <c r="H624" s="13" t="n">
        <f aca="false">D624-E624</f>
        <v>-0.0105950653262625</v>
      </c>
      <c r="I624" s="13" t="n">
        <f aca="false">ABS(G624)</f>
        <v>0.0002089396409502</v>
      </c>
      <c r="J624" s="13" t="n">
        <f aca="false">ABS(H624)</f>
        <v>0.0105950653262625</v>
      </c>
      <c r="K624" s="13" t="n">
        <f aca="false">G624^2</f>
        <v>4.36557735603985E-008</v>
      </c>
      <c r="L624" s="13" t="n">
        <f aca="false">H624^2</f>
        <v>0.00011225540926777</v>
      </c>
      <c r="N624" s="14" t="n">
        <v>0</v>
      </c>
      <c r="O624" s="14" t="n">
        <v>0</v>
      </c>
      <c r="P624" s="14" t="n">
        <v>0</v>
      </c>
      <c r="Q624" s="14" t="n">
        <v>0</v>
      </c>
      <c r="R624" s="14" t="n">
        <v>0</v>
      </c>
      <c r="S624" s="0" t="n">
        <f aca="false">IF(SUM(N624,O624)&gt;0,1,IF(P624&gt;0,2,3))</f>
        <v>3</v>
      </c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s="13" customFormat="true" ht="12.8" hidden="false" customHeight="false" outlineLevel="0" collapsed="false">
      <c r="A625" s="7"/>
      <c r="B625" s="0" t="n">
        <v>84</v>
      </c>
      <c r="C625" s="13" t="n">
        <v>3.16699999999999</v>
      </c>
      <c r="D625" s="13" t="n">
        <v>0.0464806482195854</v>
      </c>
      <c r="E625" s="13" t="n">
        <v>0.0040408627763482</v>
      </c>
      <c r="G625" s="13" t="n">
        <f aca="false">-E625</f>
        <v>-0.0040408627763482</v>
      </c>
      <c r="H625" s="13" t="n">
        <f aca="false">D625-E625</f>
        <v>0.0424397854432372</v>
      </c>
      <c r="I625" s="13" t="n">
        <f aca="false">ABS(G625)</f>
        <v>0.0040408627763482</v>
      </c>
      <c r="J625" s="13" t="n">
        <f aca="false">ABS(H625)</f>
        <v>0.0424397854432372</v>
      </c>
      <c r="K625" s="13" t="n">
        <f aca="false">G625^2</f>
        <v>1.63285719772765E-005</v>
      </c>
      <c r="L625" s="13" t="n">
        <f aca="false">H625^2</f>
        <v>0.00180113538846801</v>
      </c>
      <c r="N625" s="14" t="n">
        <v>0</v>
      </c>
      <c r="O625" s="14" t="n">
        <v>0</v>
      </c>
      <c r="P625" s="14" t="n">
        <v>0</v>
      </c>
      <c r="Q625" s="14" t="n">
        <v>0</v>
      </c>
      <c r="R625" s="14" t="n">
        <v>0</v>
      </c>
      <c r="S625" s="0" t="n">
        <f aca="false">IF(SUM(N625,O625)&gt;0,1,IF(P625&gt;0,2,3))</f>
        <v>3</v>
      </c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s="13" customFormat="true" ht="12.8" hidden="false" customHeight="false" outlineLevel="0" collapsed="false">
      <c r="A626" s="7"/>
      <c r="B626" s="0" t="n">
        <v>85</v>
      </c>
      <c r="C626" s="13" t="n">
        <v>0.676999999999996</v>
      </c>
      <c r="D626" s="13" t="n">
        <v>-0.0105680152773857</v>
      </c>
      <c r="E626" s="13" t="n">
        <v>0.0087342401306272</v>
      </c>
      <c r="G626" s="13" t="n">
        <f aca="false">-E626</f>
        <v>-0.0087342401306272</v>
      </c>
      <c r="H626" s="13" t="n">
        <f aca="false">D626-E626</f>
        <v>-0.0193022554080129</v>
      </c>
      <c r="I626" s="13" t="n">
        <f aca="false">ABS(G626)</f>
        <v>0.0087342401306272</v>
      </c>
      <c r="J626" s="13" t="n">
        <f aca="false">ABS(H626)</f>
        <v>0.0193022554080129</v>
      </c>
      <c r="K626" s="13" t="n">
        <f aca="false">G626^2</f>
        <v>7.62869506594586E-005</v>
      </c>
      <c r="L626" s="13" t="n">
        <f aca="false">H626^2</f>
        <v>0.000372577063836163</v>
      </c>
      <c r="N626" s="14" t="n">
        <v>0</v>
      </c>
      <c r="O626" s="14" t="n">
        <v>0</v>
      </c>
      <c r="P626" s="14" t="n">
        <v>0</v>
      </c>
      <c r="Q626" s="14" t="n">
        <v>0</v>
      </c>
      <c r="R626" s="14" t="n">
        <v>0</v>
      </c>
      <c r="S626" s="0" t="n">
        <f aca="false">IF(SUM(N626,O626)&gt;0,1,IF(P626&gt;0,2,3))</f>
        <v>3</v>
      </c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s="13" customFormat="true" ht="12.8" hidden="false" customHeight="false" outlineLevel="0" collapsed="false">
      <c r="A627" s="7"/>
      <c r="B627" s="0" t="n">
        <v>86</v>
      </c>
      <c r="C627" s="13" t="n">
        <v>0.978999999999996</v>
      </c>
      <c r="D627" s="13" t="n">
        <v>-0.00918906182050705</v>
      </c>
      <c r="E627" s="13" t="n">
        <v>-0.0020505363127597</v>
      </c>
      <c r="G627" s="13" t="n">
        <f aca="false">-E627</f>
        <v>0.0020505363127597</v>
      </c>
      <c r="H627" s="13" t="n">
        <f aca="false">D627-E627</f>
        <v>-0.00713852550774735</v>
      </c>
      <c r="I627" s="13" t="n">
        <f aca="false">ABS(G627)</f>
        <v>0.0020505363127597</v>
      </c>
      <c r="J627" s="13" t="n">
        <f aca="false">ABS(H627)</f>
        <v>0.00713852550774735</v>
      </c>
      <c r="K627" s="13" t="n">
        <f aca="false">G627^2</f>
        <v>4.20469916994615E-006</v>
      </c>
      <c r="L627" s="13" t="n">
        <f aca="false">H627^2</f>
        <v>5.09585464247596E-005</v>
      </c>
      <c r="N627" s="14" t="n">
        <v>0</v>
      </c>
      <c r="O627" s="14" t="n">
        <v>0</v>
      </c>
      <c r="P627" s="14" t="n">
        <v>0</v>
      </c>
      <c r="Q627" s="14" t="n">
        <v>0</v>
      </c>
      <c r="R627" s="14" t="n">
        <v>0</v>
      </c>
      <c r="S627" s="0" t="n">
        <f aca="false">IF(SUM(N627,O627)&gt;0,1,IF(P627&gt;0,2,3))</f>
        <v>3</v>
      </c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s="13" customFormat="true" ht="12.8" hidden="false" customHeight="false" outlineLevel="0" collapsed="false">
      <c r="A628" s="7"/>
      <c r="B628" s="0" t="n">
        <v>87</v>
      </c>
      <c r="C628" s="13" t="n">
        <v>1.937</v>
      </c>
      <c r="D628" s="13" t="n">
        <v>-0.0106489285826683</v>
      </c>
      <c r="E628" s="13" t="n">
        <v>-0.0214216976829477</v>
      </c>
      <c r="G628" s="13" t="n">
        <f aca="false">-E628</f>
        <v>0.0214216976829477</v>
      </c>
      <c r="H628" s="13" t="n">
        <f aca="false">D628-E628</f>
        <v>0.0107727691002794</v>
      </c>
      <c r="I628" s="13" t="n">
        <f aca="false">ABS(G628)</f>
        <v>0.0214216976829477</v>
      </c>
      <c r="J628" s="13" t="n">
        <f aca="false">ABS(H628)</f>
        <v>0.0107727691002794</v>
      </c>
      <c r="K628" s="13" t="n">
        <f aca="false">G628^2</f>
        <v>0.000458889131619607</v>
      </c>
      <c r="L628" s="13" t="n">
        <f aca="false">H628^2</f>
        <v>0.000116052554087935</v>
      </c>
      <c r="N628" s="14" t="n">
        <v>0</v>
      </c>
      <c r="O628" s="14" t="n">
        <v>0</v>
      </c>
      <c r="P628" s="14" t="n">
        <v>0</v>
      </c>
      <c r="Q628" s="14" t="n">
        <v>0</v>
      </c>
      <c r="R628" s="14" t="n">
        <v>0</v>
      </c>
      <c r="S628" s="0" t="n">
        <f aca="false">IF(SUM(N628,O628)&gt;0,1,IF(P628&gt;0,2,3))</f>
        <v>3</v>
      </c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s="13" customFormat="true" ht="12.8" hidden="false" customHeight="false" outlineLevel="0" collapsed="false">
      <c r="A629" s="7"/>
      <c r="B629" s="0" t="n">
        <v>88</v>
      </c>
      <c r="C629" s="13" t="n">
        <v>1.514</v>
      </c>
      <c r="D629" s="13" t="n">
        <v>-0.0102107599377632</v>
      </c>
      <c r="E629" s="13" t="n">
        <v>0.037558667728826</v>
      </c>
      <c r="G629" s="13" t="n">
        <f aca="false">-E629</f>
        <v>-0.037558667728826</v>
      </c>
      <c r="H629" s="13" t="n">
        <f aca="false">D629-E629</f>
        <v>-0.0477694276665892</v>
      </c>
      <c r="I629" s="13" t="n">
        <f aca="false">ABS(G629)</f>
        <v>0.037558667728826</v>
      </c>
      <c r="J629" s="13" t="n">
        <f aca="false">ABS(H629)</f>
        <v>0.0477694276665892</v>
      </c>
      <c r="K629" s="13" t="n">
        <f aca="false">G629^2</f>
        <v>0.00141065352156436</v>
      </c>
      <c r="L629" s="13" t="n">
        <f aca="false">H629^2</f>
        <v>0.0022819182195935</v>
      </c>
      <c r="N629" s="14" t="n">
        <v>0</v>
      </c>
      <c r="O629" s="14" t="n">
        <v>0</v>
      </c>
      <c r="P629" s="14" t="n">
        <v>0</v>
      </c>
      <c r="Q629" s="14" t="n">
        <v>0</v>
      </c>
      <c r="R629" s="14" t="n">
        <v>0</v>
      </c>
      <c r="S629" s="0" t="n">
        <f aca="false">IF(SUM(N629,O629)&gt;0,1,IF(P629&gt;0,2,3))</f>
        <v>3</v>
      </c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s="13" customFormat="true" ht="12.8" hidden="false" customHeight="false" outlineLevel="0" collapsed="false">
      <c r="A630" s="7"/>
      <c r="B630" s="0" t="n">
        <v>89</v>
      </c>
      <c r="C630" s="13" t="n">
        <v>1.16999999999999</v>
      </c>
      <c r="D630" s="13" t="n">
        <v>-0.0102353096008301</v>
      </c>
      <c r="E630" s="13" t="n">
        <v>0.0345320075448383</v>
      </c>
      <c r="G630" s="13" t="n">
        <f aca="false">-E630</f>
        <v>-0.0345320075448383</v>
      </c>
      <c r="H630" s="13" t="n">
        <f aca="false">D630-E630</f>
        <v>-0.0447673171456684</v>
      </c>
      <c r="I630" s="13" t="n">
        <f aca="false">ABS(G630)</f>
        <v>0.0345320075448383</v>
      </c>
      <c r="J630" s="13" t="n">
        <f aca="false">ABS(H630)</f>
        <v>0.0447673171456684</v>
      </c>
      <c r="K630" s="13" t="n">
        <f aca="false">G630^2</f>
        <v>0.00119245954507677</v>
      </c>
      <c r="L630" s="13" t="n">
        <f aca="false">H630^2</f>
        <v>0.00200411268442086</v>
      </c>
      <c r="N630" s="14" t="n">
        <v>0</v>
      </c>
      <c r="O630" s="14" t="n">
        <v>0</v>
      </c>
      <c r="P630" s="14" t="n">
        <v>0</v>
      </c>
      <c r="Q630" s="14" t="n">
        <v>0</v>
      </c>
      <c r="R630" s="14" t="n">
        <v>0</v>
      </c>
      <c r="S630" s="0" t="n">
        <f aca="false">IF(SUM(N630,O630)&gt;0,1,IF(P630&gt;0,2,3))</f>
        <v>3</v>
      </c>
      <c r="ALP630" s="0"/>
      <c r="ALQ630" s="0"/>
      <c r="ALR630" s="0"/>
      <c r="ALS630" s="0"/>
      <c r="ALT630" s="0"/>
      <c r="ALU630" s="0"/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s="13" customFormat="true" ht="12.8" hidden="false" customHeight="false" outlineLevel="0" collapsed="false">
      <c r="A631" s="7"/>
      <c r="B631" s="0" t="n">
        <v>90</v>
      </c>
      <c r="C631" s="13" t="n">
        <v>1.139</v>
      </c>
      <c r="D631" s="13" t="n">
        <v>-0.0104764997959137</v>
      </c>
      <c r="E631" s="13" t="n">
        <v>0.0194438308006098</v>
      </c>
      <c r="G631" s="13" t="n">
        <f aca="false">-E631</f>
        <v>-0.0194438308006098</v>
      </c>
      <c r="H631" s="13" t="n">
        <f aca="false">D631-E631</f>
        <v>-0.0299203305965235</v>
      </c>
      <c r="I631" s="13" t="n">
        <f aca="false">ABS(G631)</f>
        <v>0.0194438308006098</v>
      </c>
      <c r="J631" s="13" t="n">
        <f aca="false">ABS(H631)</f>
        <v>0.0299203305965235</v>
      </c>
      <c r="K631" s="13" t="n">
        <f aca="false">G631^2</f>
        <v>0.000378062556202742</v>
      </c>
      <c r="L631" s="13" t="n">
        <f aca="false">H631^2</f>
        <v>0.00089522618300526</v>
      </c>
      <c r="N631" s="14" t="n">
        <v>0</v>
      </c>
      <c r="O631" s="14" t="n">
        <v>0</v>
      </c>
      <c r="P631" s="14" t="n">
        <v>0</v>
      </c>
      <c r="Q631" s="14" t="n">
        <v>0</v>
      </c>
      <c r="R631" s="14" t="n">
        <v>0</v>
      </c>
      <c r="S631" s="0" t="n">
        <f aca="false">IF(SUM(N631,O631)&gt;0,1,IF(P631&gt;0,2,3))</f>
        <v>3</v>
      </c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s="13" customFormat="true" ht="12.8" hidden="false" customHeight="false" outlineLevel="0" collapsed="false">
      <c r="A632" s="7"/>
      <c r="B632" s="0" t="n">
        <v>91</v>
      </c>
      <c r="C632" s="13" t="n">
        <v>0.526999999999998</v>
      </c>
      <c r="D632" s="13" t="n">
        <v>2.46354198455811</v>
      </c>
      <c r="E632" s="13" t="n">
        <v>5.32523313843254</v>
      </c>
      <c r="G632" s="13" t="n">
        <f aca="false">-E632</f>
        <v>-5.32523313843254</v>
      </c>
      <c r="H632" s="13" t="n">
        <f aca="false">D632-E632</f>
        <v>-2.86169115387443</v>
      </c>
      <c r="I632" s="13" t="n">
        <f aca="false">ABS(G632)</f>
        <v>5.32523313843254</v>
      </c>
      <c r="J632" s="13" t="n">
        <f aca="false">ABS(H632)</f>
        <v>2.86169115387443</v>
      </c>
      <c r="K632" s="13" t="n">
        <f aca="false">G632^2</f>
        <v>28.3581079786601</v>
      </c>
      <c r="L632" s="13" t="n">
        <f aca="false">H632^2</f>
        <v>8.18927626016317</v>
      </c>
      <c r="N632" s="14" t="n">
        <v>0</v>
      </c>
      <c r="O632" s="14" t="n">
        <v>0</v>
      </c>
      <c r="P632" s="14" t="n">
        <v>1</v>
      </c>
      <c r="Q632" s="14" t="n">
        <v>0</v>
      </c>
      <c r="R632" s="14" t="n">
        <v>0</v>
      </c>
      <c r="S632" s="0" t="n">
        <f aca="false">IF(SUM(N632,O632)&gt;0,1,IF(P632&gt;0,2,3))</f>
        <v>2</v>
      </c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s="13" customFormat="true" ht="12.8" hidden="false" customHeight="false" outlineLevel="0" collapsed="false">
      <c r="A633" s="7"/>
      <c r="B633" s="0" t="n">
        <v>92</v>
      </c>
      <c r="C633" s="13" t="n">
        <v>1.064</v>
      </c>
      <c r="D633" s="13" t="n">
        <v>0.110969021916389</v>
      </c>
      <c r="E633" s="13" t="n">
        <v>0.401593736545371</v>
      </c>
      <c r="G633" s="13" t="n">
        <f aca="false">-E633</f>
        <v>-0.401593736545371</v>
      </c>
      <c r="H633" s="13" t="n">
        <f aca="false">D633-E633</f>
        <v>-0.290624714628982</v>
      </c>
      <c r="I633" s="13" t="n">
        <f aca="false">ABS(G633)</f>
        <v>0.401593736545371</v>
      </c>
      <c r="J633" s="13" t="n">
        <f aca="false">ABS(H633)</f>
        <v>0.290624714628982</v>
      </c>
      <c r="K633" s="13" t="n">
        <f aca="false">G633^2</f>
        <v>0.161277529232473</v>
      </c>
      <c r="L633" s="13" t="n">
        <f aca="false">H633^2</f>
        <v>0.0844627247531772</v>
      </c>
      <c r="N633" s="14" t="n">
        <v>0</v>
      </c>
      <c r="O633" s="14" t="n">
        <v>0</v>
      </c>
      <c r="P633" s="14" t="n">
        <v>1</v>
      </c>
      <c r="Q633" s="14" t="n">
        <v>0</v>
      </c>
      <c r="R633" s="14" t="n">
        <v>0</v>
      </c>
      <c r="S633" s="0" t="n">
        <f aca="false">IF(SUM(N633,O633)&gt;0,1,IF(P633&gt;0,2,3))</f>
        <v>2</v>
      </c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s="13" customFormat="true" ht="12.8" hidden="false" customHeight="false" outlineLevel="0" collapsed="false">
      <c r="A634" s="7"/>
      <c r="B634" s="0" t="n">
        <v>93</v>
      </c>
      <c r="C634" s="13" t="n">
        <v>1.142</v>
      </c>
      <c r="D634" s="13" t="n">
        <v>0.0583215728402138</v>
      </c>
      <c r="E634" s="13" t="n">
        <v>0.620343423537184</v>
      </c>
      <c r="G634" s="13" t="n">
        <f aca="false">-E634</f>
        <v>-0.620343423537184</v>
      </c>
      <c r="H634" s="13" t="n">
        <f aca="false">D634-E634</f>
        <v>-0.56202185069697</v>
      </c>
      <c r="I634" s="13" t="n">
        <f aca="false">ABS(G634)</f>
        <v>0.620343423537184</v>
      </c>
      <c r="J634" s="13" t="n">
        <f aca="false">ABS(H634)</f>
        <v>0.56202185069697</v>
      </c>
      <c r="K634" s="13" t="n">
        <f aca="false">G634^2</f>
        <v>0.384825963125834</v>
      </c>
      <c r="L634" s="13" t="n">
        <f aca="false">H634^2</f>
        <v>0.315868560660848</v>
      </c>
      <c r="N634" s="14" t="n">
        <v>0</v>
      </c>
      <c r="O634" s="14" t="n">
        <v>0</v>
      </c>
      <c r="P634" s="14" t="n">
        <v>1</v>
      </c>
      <c r="Q634" s="14" t="n">
        <v>0</v>
      </c>
      <c r="R634" s="14" t="n">
        <v>0</v>
      </c>
      <c r="S634" s="0" t="n">
        <f aca="false">IF(SUM(N634,O634)&gt;0,1,IF(P634&gt;0,2,3))</f>
        <v>2</v>
      </c>
      <c r="ALP634" s="0"/>
      <c r="ALQ634" s="0"/>
      <c r="ALR634" s="0"/>
      <c r="ALS634" s="0"/>
      <c r="ALT634" s="0"/>
      <c r="ALU634" s="0"/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  <c r="AMJ634" s="0"/>
    </row>
    <row r="635" s="13" customFormat="true" ht="12.8" hidden="false" customHeight="false" outlineLevel="0" collapsed="false">
      <c r="A635" s="7"/>
      <c r="B635" s="0" t="n">
        <v>94</v>
      </c>
      <c r="C635" s="13" t="n">
        <v>1.264</v>
      </c>
      <c r="D635" s="13" t="n">
        <v>0.196143418550491</v>
      </c>
      <c r="E635" s="13" t="n">
        <v>0.724828360810177</v>
      </c>
      <c r="G635" s="13" t="n">
        <f aca="false">-E635</f>
        <v>-0.724828360810177</v>
      </c>
      <c r="H635" s="13" t="n">
        <f aca="false">D635-E635</f>
        <v>-0.528684942259686</v>
      </c>
      <c r="I635" s="13" t="n">
        <f aca="false">ABS(G635)</f>
        <v>0.724828360810177</v>
      </c>
      <c r="J635" s="13" t="n">
        <f aca="false">ABS(H635)</f>
        <v>0.528684942259686</v>
      </c>
      <c r="K635" s="13" t="n">
        <f aca="false">G635^2</f>
        <v>0.525376152634768</v>
      </c>
      <c r="L635" s="13" t="n">
        <f aca="false">H635^2</f>
        <v>0.279507768172128</v>
      </c>
      <c r="N635" s="14" t="n">
        <v>0</v>
      </c>
      <c r="O635" s="14" t="n">
        <v>0</v>
      </c>
      <c r="P635" s="14" t="n">
        <v>1</v>
      </c>
      <c r="Q635" s="14" t="n">
        <v>0</v>
      </c>
      <c r="R635" s="14" t="n">
        <v>0</v>
      </c>
      <c r="S635" s="0" t="n">
        <f aca="false">IF(SUM(N635,O635)&gt;0,1,IF(P635&gt;0,2,3))</f>
        <v>2</v>
      </c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s="13" customFormat="true" ht="12.8" hidden="false" customHeight="false" outlineLevel="0" collapsed="false">
      <c r="A636" s="7"/>
      <c r="B636" s="0" t="n">
        <v>95</v>
      </c>
      <c r="C636" s="13" t="n">
        <v>0.416999999999995</v>
      </c>
      <c r="D636" s="13" t="n">
        <v>4.69241952896118</v>
      </c>
      <c r="E636" s="13" t="n">
        <v>9.26982429057106</v>
      </c>
      <c r="G636" s="13" t="n">
        <f aca="false">-E636</f>
        <v>-9.26982429057106</v>
      </c>
      <c r="H636" s="13" t="n">
        <f aca="false">D636-E636</f>
        <v>-4.57740476160988</v>
      </c>
      <c r="I636" s="13" t="n">
        <f aca="false">ABS(G636)</f>
        <v>9.26982429057106</v>
      </c>
      <c r="J636" s="13" t="n">
        <f aca="false">ABS(H636)</f>
        <v>4.57740476160988</v>
      </c>
      <c r="K636" s="13" t="n">
        <f aca="false">G636^2</f>
        <v>85.9296423780613</v>
      </c>
      <c r="L636" s="13" t="n">
        <f aca="false">H636^2</f>
        <v>20.9526343516088</v>
      </c>
      <c r="N636" s="14" t="n">
        <v>0</v>
      </c>
      <c r="O636" s="14" t="n">
        <v>0</v>
      </c>
      <c r="P636" s="14" t="n">
        <v>1</v>
      </c>
      <c r="Q636" s="14" t="n">
        <v>0</v>
      </c>
      <c r="R636" s="14" t="n">
        <v>0</v>
      </c>
      <c r="S636" s="0" t="n">
        <f aca="false">IF(SUM(N636,O636)&gt;0,1,IF(P636&gt;0,2,3))</f>
        <v>2</v>
      </c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s="13" customFormat="true" ht="12.8" hidden="false" customHeight="false" outlineLevel="0" collapsed="false">
      <c r="A637" s="7"/>
      <c r="B637" s="0" t="n">
        <v>96</v>
      </c>
      <c r="C637" s="13" t="n">
        <v>1.062</v>
      </c>
      <c r="D637" s="13" t="n">
        <v>0.18850614130497</v>
      </c>
      <c r="E637" s="13" t="n">
        <v>2.56720983611174</v>
      </c>
      <c r="G637" s="13" t="n">
        <f aca="false">-E637</f>
        <v>-2.56720983611174</v>
      </c>
      <c r="H637" s="13" t="n">
        <f aca="false">D637-E637</f>
        <v>-2.37870369480677</v>
      </c>
      <c r="I637" s="13" t="n">
        <f aca="false">ABS(G637)</f>
        <v>2.56720983611174</v>
      </c>
      <c r="J637" s="13" t="n">
        <f aca="false">ABS(H637)</f>
        <v>2.37870369480677</v>
      </c>
      <c r="K637" s="13" t="n">
        <f aca="false">G637^2</f>
        <v>6.59056634262887</v>
      </c>
      <c r="L637" s="13" t="n">
        <f aca="false">H637^2</f>
        <v>5.65823126768738</v>
      </c>
      <c r="N637" s="14" t="n">
        <v>0</v>
      </c>
      <c r="O637" s="14" t="n">
        <v>0</v>
      </c>
      <c r="P637" s="14" t="n">
        <v>1</v>
      </c>
      <c r="Q637" s="14" t="n">
        <v>0</v>
      </c>
      <c r="R637" s="14" t="n">
        <v>0</v>
      </c>
      <c r="S637" s="0" t="n">
        <f aca="false">IF(SUM(N637,O637)&gt;0,1,IF(P637&gt;0,2,3))</f>
        <v>2</v>
      </c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s="13" customFormat="true" ht="12.8" hidden="false" customHeight="false" outlineLevel="0" collapsed="false">
      <c r="A638" s="7"/>
      <c r="B638" s="0" t="n">
        <v>97</v>
      </c>
      <c r="C638" s="13" t="n">
        <v>-0.081000000000003</v>
      </c>
      <c r="D638" s="13" t="n">
        <v>3.09923219680786</v>
      </c>
      <c r="E638" s="13" t="n">
        <v>3.49082025444501</v>
      </c>
      <c r="G638" s="13" t="n">
        <f aca="false">-E638</f>
        <v>-3.49082025444501</v>
      </c>
      <c r="H638" s="13" t="n">
        <f aca="false">D638-E638</f>
        <v>-0.39158805763715</v>
      </c>
      <c r="I638" s="13" t="n">
        <f aca="false">ABS(G638)</f>
        <v>3.49082025444501</v>
      </c>
      <c r="J638" s="13" t="n">
        <f aca="false">ABS(H638)</f>
        <v>0.39158805763715</v>
      </c>
      <c r="K638" s="13" t="n">
        <f aca="false">G638^2</f>
        <v>12.1858260488435</v>
      </c>
      <c r="L638" s="13" t="n">
        <f aca="false">H638^2</f>
        <v>0.153341206884036</v>
      </c>
      <c r="N638" s="14" t="n">
        <v>0</v>
      </c>
      <c r="O638" s="14" t="n">
        <v>0</v>
      </c>
      <c r="P638" s="14" t="n">
        <v>1</v>
      </c>
      <c r="Q638" s="14" t="n">
        <v>0</v>
      </c>
      <c r="R638" s="14" t="n">
        <v>0</v>
      </c>
      <c r="S638" s="0" t="n">
        <f aca="false">IF(SUM(N638,O638)&gt;0,1,IF(P638&gt;0,2,3))</f>
        <v>2</v>
      </c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s="13" customFormat="true" ht="12.8" hidden="false" customHeight="false" outlineLevel="0" collapsed="false">
      <c r="A639" s="7"/>
      <c r="B639" s="0" t="n">
        <v>98</v>
      </c>
      <c r="C639" s="13" t="n">
        <v>0.0069999999999943</v>
      </c>
      <c r="D639" s="13" t="n">
        <v>0.0608021169900894</v>
      </c>
      <c r="E639" s="13" t="n">
        <v>-0.330503532959218</v>
      </c>
      <c r="G639" s="13" t="n">
        <f aca="false">-E639</f>
        <v>0.330503532959218</v>
      </c>
      <c r="H639" s="13" t="n">
        <f aca="false">D639-E639</f>
        <v>0.391305649949307</v>
      </c>
      <c r="I639" s="13" t="n">
        <f aca="false">ABS(G639)</f>
        <v>0.330503532959218</v>
      </c>
      <c r="J639" s="13" t="n">
        <f aca="false">ABS(H639)</f>
        <v>0.391305649949307</v>
      </c>
      <c r="K639" s="13" t="n">
        <f aca="false">G639^2</f>
        <v>0.109232585298525</v>
      </c>
      <c r="L639" s="13" t="n">
        <f aca="false">H639^2</f>
        <v>0.15312011168225</v>
      </c>
      <c r="N639" s="14" t="n">
        <v>0</v>
      </c>
      <c r="O639" s="14" t="n">
        <v>0</v>
      </c>
      <c r="P639" s="14" t="n">
        <v>1</v>
      </c>
      <c r="Q639" s="14" t="n">
        <v>0</v>
      </c>
      <c r="R639" s="14" t="n">
        <v>0</v>
      </c>
      <c r="S639" s="0" t="n">
        <f aca="false">IF(SUM(N639,O639)&gt;0,1,IF(P639&gt;0,2,3))</f>
        <v>2</v>
      </c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s="13" customFormat="true" ht="12.8" hidden="false" customHeight="false" outlineLevel="0" collapsed="false">
      <c r="A640" s="7"/>
      <c r="B640" s="0" t="n">
        <v>99</v>
      </c>
      <c r="C640" s="13" t="n">
        <v>-1.469</v>
      </c>
      <c r="D640" s="13" t="n">
        <v>0.0677628219127655</v>
      </c>
      <c r="E640" s="13" t="n">
        <v>0.207194203815396</v>
      </c>
      <c r="G640" s="13" t="n">
        <f aca="false">-E640</f>
        <v>-0.207194203815396</v>
      </c>
      <c r="H640" s="13" t="n">
        <f aca="false">D640-E640</f>
        <v>-0.139431381902631</v>
      </c>
      <c r="I640" s="13" t="n">
        <f aca="false">ABS(G640)</f>
        <v>0.207194203815396</v>
      </c>
      <c r="J640" s="13" t="n">
        <f aca="false">ABS(H640)</f>
        <v>0.139431381902631</v>
      </c>
      <c r="K640" s="13" t="n">
        <f aca="false">G640^2</f>
        <v>0.0429294380946959</v>
      </c>
      <c r="L640" s="13" t="n">
        <f aca="false">H640^2</f>
        <v>0.0194411102592772</v>
      </c>
      <c r="N640" s="14" t="n">
        <v>0</v>
      </c>
      <c r="O640" s="14" t="n">
        <v>0</v>
      </c>
      <c r="P640" s="14" t="n">
        <v>1</v>
      </c>
      <c r="Q640" s="14" t="n">
        <v>0</v>
      </c>
      <c r="R640" s="14" t="n">
        <v>0</v>
      </c>
      <c r="S640" s="0" t="n">
        <f aca="false">IF(SUM(N640,O640)&gt;0,1,IF(P640&gt;0,2,3))</f>
        <v>2</v>
      </c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s="13" customFormat="true" ht="12.8" hidden="false" customHeight="false" outlineLevel="0" collapsed="false">
      <c r="A641" s="7" t="n">
        <v>21</v>
      </c>
      <c r="B641" s="0" t="n">
        <v>7</v>
      </c>
      <c r="C641" s="13" t="n">
        <v>-0.0110000000000027</v>
      </c>
      <c r="D641" s="13" t="n">
        <v>0.0234756730496883</v>
      </c>
      <c r="E641" s="13" t="n">
        <v>0.403872142677527</v>
      </c>
      <c r="G641" s="13" t="n">
        <f aca="false">-E641</f>
        <v>-0.403872142677527</v>
      </c>
      <c r="H641" s="13" t="n">
        <f aca="false">D641-E641</f>
        <v>-0.380396469627839</v>
      </c>
      <c r="I641" s="13" t="n">
        <f aca="false">ABS(G641)</f>
        <v>0.403872142677527</v>
      </c>
      <c r="J641" s="13" t="n">
        <f aca="false">ABS(H641)</f>
        <v>0.380396469627839</v>
      </c>
      <c r="K641" s="13" t="n">
        <f aca="false">G641^2</f>
        <v>0.163112707630937</v>
      </c>
      <c r="L641" s="13" t="n">
        <f aca="false">H641^2</f>
        <v>0.144701474105323</v>
      </c>
      <c r="N641" s="14" t="n">
        <v>0</v>
      </c>
      <c r="O641" s="14" t="n">
        <v>0</v>
      </c>
      <c r="P641" s="14" t="n">
        <v>0</v>
      </c>
      <c r="Q641" s="14" t="n">
        <v>1</v>
      </c>
      <c r="R641" s="14" t="n">
        <v>0</v>
      </c>
      <c r="S641" s="0" t="n">
        <f aca="false">IF(SUM(N641,O641)&gt;0,1,IF(P641&gt;0,2,3))</f>
        <v>3</v>
      </c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s="13" customFormat="true" ht="12.8" hidden="false" customHeight="false" outlineLevel="0" collapsed="false">
      <c r="A642" s="7"/>
      <c r="B642" s="0" t="n">
        <v>8</v>
      </c>
      <c r="C642" s="13" t="n">
        <v>0.371999999999996</v>
      </c>
      <c r="D642" s="13" t="n">
        <v>0.0561777278780937</v>
      </c>
      <c r="E642" s="13" t="n">
        <v>-0.0356293071243613</v>
      </c>
      <c r="G642" s="13" t="n">
        <f aca="false">-E642</f>
        <v>0.0356293071243613</v>
      </c>
      <c r="H642" s="13" t="n">
        <f aca="false">D642-E642</f>
        <v>0.091807035002455</v>
      </c>
      <c r="I642" s="13" t="n">
        <f aca="false">ABS(G642)</f>
        <v>0.0356293071243613</v>
      </c>
      <c r="J642" s="13" t="n">
        <f aca="false">ABS(H642)</f>
        <v>0.091807035002455</v>
      </c>
      <c r="K642" s="13" t="n">
        <f aca="false">G642^2</f>
        <v>0.00126944752616206</v>
      </c>
      <c r="L642" s="13" t="n">
        <f aca="false">H642^2</f>
        <v>0.008428531675942</v>
      </c>
      <c r="N642" s="14" t="n">
        <v>0</v>
      </c>
      <c r="O642" s="14" t="n">
        <v>0</v>
      </c>
      <c r="P642" s="14" t="n">
        <v>0</v>
      </c>
      <c r="Q642" s="14" t="n">
        <v>1</v>
      </c>
      <c r="R642" s="14" t="n">
        <v>0</v>
      </c>
      <c r="S642" s="0" t="n">
        <f aca="false">IF(SUM(N642,O642)&gt;0,1,IF(P642&gt;0,2,3))</f>
        <v>3</v>
      </c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s="13" customFormat="true" ht="12.8" hidden="false" customHeight="false" outlineLevel="0" collapsed="false">
      <c r="A643" s="7"/>
      <c r="B643" s="0" t="n">
        <v>9</v>
      </c>
      <c r="C643" s="13" t="n">
        <v>-0.0230000000000032</v>
      </c>
      <c r="D643" s="13" t="n">
        <v>0.0497425124049187</v>
      </c>
      <c r="E643" s="13" t="n">
        <v>0.0480594173443143</v>
      </c>
      <c r="G643" s="13" t="n">
        <f aca="false">-E643</f>
        <v>-0.0480594173443143</v>
      </c>
      <c r="H643" s="13" t="n">
        <f aca="false">D643-E643</f>
        <v>0.0016830950606044</v>
      </c>
      <c r="I643" s="13" t="n">
        <f aca="false">ABS(G643)</f>
        <v>0.0480594173443143</v>
      </c>
      <c r="J643" s="13" t="n">
        <f aca="false">ABS(H643)</f>
        <v>0.0016830950606044</v>
      </c>
      <c r="K643" s="13" t="n">
        <f aca="false">G643^2</f>
        <v>0.00230970759547498</v>
      </c>
      <c r="L643" s="13" t="n">
        <f aca="false">H643^2</f>
        <v>2.83280898303093E-006</v>
      </c>
      <c r="N643" s="14" t="n">
        <v>0</v>
      </c>
      <c r="O643" s="14" t="n">
        <v>0</v>
      </c>
      <c r="P643" s="14" t="n">
        <v>0</v>
      </c>
      <c r="Q643" s="14" t="n">
        <v>1</v>
      </c>
      <c r="R643" s="14" t="n">
        <v>0</v>
      </c>
      <c r="S643" s="0" t="n">
        <f aca="false">IF(SUM(N643,O643)&gt;0,1,IF(P643&gt;0,2,3))</f>
        <v>3</v>
      </c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s="13" customFormat="true" ht="12.8" hidden="false" customHeight="false" outlineLevel="0" collapsed="false">
      <c r="A644" s="7"/>
      <c r="B644" s="0" t="n">
        <v>11</v>
      </c>
      <c r="C644" s="13" t="n">
        <v>-0.142000000000003</v>
      </c>
      <c r="D644" s="13" t="n">
        <v>0.024855237454176</v>
      </c>
      <c r="E644" s="13" t="n">
        <v>-0.135143791937268</v>
      </c>
      <c r="G644" s="13" t="n">
        <f aca="false">-E644</f>
        <v>0.135143791937268</v>
      </c>
      <c r="H644" s="13" t="n">
        <f aca="false">D644-E644</f>
        <v>0.159999029391444</v>
      </c>
      <c r="I644" s="13" t="n">
        <f aca="false">ABS(G644)</f>
        <v>0.135143791937268</v>
      </c>
      <c r="J644" s="13" t="n">
        <f aca="false">ABS(H644)</f>
        <v>0.159999029391444</v>
      </c>
      <c r="K644" s="13" t="n">
        <f aca="false">G644^2</f>
        <v>0.0182638444991836</v>
      </c>
      <c r="L644" s="13" t="n">
        <f aca="false">H644^2</f>
        <v>0.0255996894062042</v>
      </c>
      <c r="N644" s="14" t="n">
        <v>0</v>
      </c>
      <c r="O644" s="14" t="n">
        <v>0</v>
      </c>
      <c r="P644" s="14" t="n">
        <v>0</v>
      </c>
      <c r="Q644" s="14" t="n">
        <v>1</v>
      </c>
      <c r="R644" s="14" t="n">
        <v>0</v>
      </c>
      <c r="S644" s="0" t="n">
        <f aca="false">IF(SUM(N644,O644)&gt;0,1,IF(P644&gt;0,2,3))</f>
        <v>3</v>
      </c>
      <c r="ALP644" s="0"/>
      <c r="ALQ644" s="0"/>
      <c r="ALR644" s="0"/>
      <c r="ALS644" s="0"/>
      <c r="ALT644" s="0"/>
      <c r="ALU644" s="0"/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s="13" customFormat="true" ht="12.8" hidden="false" customHeight="false" outlineLevel="0" collapsed="false">
      <c r="A645" s="7"/>
      <c r="B645" s="0" t="n">
        <v>12</v>
      </c>
      <c r="C645" s="13" t="n">
        <v>-0.0270000000000045</v>
      </c>
      <c r="D645" s="13" t="n">
        <v>0.0206523723900318</v>
      </c>
      <c r="E645" s="13" t="n">
        <v>2.11085747454907</v>
      </c>
      <c r="G645" s="13" t="n">
        <f aca="false">-E645</f>
        <v>-2.11085747454907</v>
      </c>
      <c r="H645" s="13" t="n">
        <f aca="false">D645-E645</f>
        <v>-2.09020510215904</v>
      </c>
      <c r="I645" s="13" t="n">
        <f aca="false">ABS(G645)</f>
        <v>2.11085747454907</v>
      </c>
      <c r="J645" s="13" t="n">
        <f aca="false">ABS(H645)</f>
        <v>2.09020510215904</v>
      </c>
      <c r="K645" s="13" t="n">
        <f aca="false">G645^2</f>
        <v>4.45571927785968</v>
      </c>
      <c r="L645" s="13" t="n">
        <f aca="false">H645^2</f>
        <v>4.36895736909168</v>
      </c>
      <c r="N645" s="14" t="n">
        <v>0</v>
      </c>
      <c r="O645" s="14" t="n">
        <v>0</v>
      </c>
      <c r="P645" s="14" t="n">
        <v>0</v>
      </c>
      <c r="Q645" s="14" t="n">
        <v>1</v>
      </c>
      <c r="R645" s="14" t="n">
        <v>0</v>
      </c>
      <c r="S645" s="0" t="n">
        <f aca="false">IF(SUM(N645,O645)&gt;0,1,IF(P645&gt;0,2,3))</f>
        <v>3</v>
      </c>
      <c r="ALP645" s="0"/>
      <c r="ALQ645" s="0"/>
      <c r="ALR645" s="0"/>
      <c r="ALS645" s="0"/>
      <c r="ALT645" s="0"/>
      <c r="ALU645" s="0"/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  <c r="AMJ645" s="0"/>
    </row>
    <row r="646" s="13" customFormat="true" ht="12.8" hidden="false" customHeight="false" outlineLevel="0" collapsed="false">
      <c r="A646" s="7"/>
      <c r="B646" s="0" t="n">
        <v>13</v>
      </c>
      <c r="C646" s="13" t="n">
        <v>0.0769999999999946</v>
      </c>
      <c r="D646" s="13" t="n">
        <v>0.0391845032572746</v>
      </c>
      <c r="E646" s="13" t="n">
        <v>0.158645733676336</v>
      </c>
      <c r="G646" s="13" t="n">
        <f aca="false">-E646</f>
        <v>-0.158645733676336</v>
      </c>
      <c r="H646" s="13" t="n">
        <f aca="false">D646-E646</f>
        <v>-0.119461230419061</v>
      </c>
      <c r="I646" s="13" t="n">
        <f aca="false">ABS(G646)</f>
        <v>0.158645733676336</v>
      </c>
      <c r="J646" s="13" t="n">
        <f aca="false">ABS(H646)</f>
        <v>0.119461230419061</v>
      </c>
      <c r="K646" s="13" t="n">
        <f aca="false">G646^2</f>
        <v>0.0251684688137029</v>
      </c>
      <c r="L646" s="13" t="n">
        <f aca="false">H646^2</f>
        <v>0.0142709855732361</v>
      </c>
      <c r="N646" s="14" t="n">
        <v>0</v>
      </c>
      <c r="O646" s="14" t="n">
        <v>0</v>
      </c>
      <c r="P646" s="14" t="n">
        <v>0</v>
      </c>
      <c r="Q646" s="14" t="n">
        <v>1</v>
      </c>
      <c r="R646" s="14" t="n">
        <v>0</v>
      </c>
      <c r="S646" s="0" t="n">
        <f aca="false">IF(SUM(N646,O646)&gt;0,1,IF(P646&gt;0,2,3))</f>
        <v>3</v>
      </c>
      <c r="ALP646" s="0"/>
      <c r="ALQ646" s="0"/>
      <c r="ALR646" s="0"/>
      <c r="ALS646" s="0"/>
      <c r="ALT646" s="0"/>
      <c r="ALU646" s="0"/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  <c r="AMJ646" s="0"/>
    </row>
    <row r="647" s="13" customFormat="true" ht="12.8" hidden="false" customHeight="false" outlineLevel="0" collapsed="false">
      <c r="A647" s="7"/>
      <c r="B647" s="0" t="n">
        <v>15</v>
      </c>
      <c r="C647" s="13" t="n">
        <v>0.121999999999996</v>
      </c>
      <c r="D647" s="13" t="n">
        <v>0.0494791120290756</v>
      </c>
      <c r="E647" s="13" t="n">
        <v>0.0574989721325976</v>
      </c>
      <c r="G647" s="13" t="n">
        <f aca="false">-E647</f>
        <v>-0.0574989721325976</v>
      </c>
      <c r="H647" s="13" t="n">
        <f aca="false">D647-E647</f>
        <v>-0.008019860103522</v>
      </c>
      <c r="I647" s="13" t="n">
        <f aca="false">ABS(G647)</f>
        <v>0.0574989721325976</v>
      </c>
      <c r="J647" s="13" t="n">
        <f aca="false">ABS(H647)</f>
        <v>0.008019860103522</v>
      </c>
      <c r="K647" s="13" t="n">
        <f aca="false">G647^2</f>
        <v>0.00330613179630524</v>
      </c>
      <c r="L647" s="13" t="n">
        <f aca="false">H647^2</f>
        <v>6.43181560800639E-005</v>
      </c>
      <c r="N647" s="14" t="n">
        <v>0</v>
      </c>
      <c r="O647" s="14" t="n">
        <v>0</v>
      </c>
      <c r="P647" s="14" t="n">
        <v>0</v>
      </c>
      <c r="Q647" s="14" t="n">
        <v>1</v>
      </c>
      <c r="R647" s="14" t="n">
        <v>0</v>
      </c>
      <c r="S647" s="0" t="n">
        <f aca="false">IF(SUM(N647,O647)&gt;0,1,IF(P647&gt;0,2,3))</f>
        <v>3</v>
      </c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s="13" customFormat="true" ht="12.8" hidden="false" customHeight="false" outlineLevel="0" collapsed="false">
      <c r="A648" s="7"/>
      <c r="B648" s="0" t="n">
        <v>16</v>
      </c>
      <c r="C648" s="13" t="n">
        <v>0.159999999999997</v>
      </c>
      <c r="D648" s="13" t="n">
        <v>0.0270070321857929</v>
      </c>
      <c r="E648" s="13" t="n">
        <v>0.0439763175440418</v>
      </c>
      <c r="G648" s="13" t="n">
        <f aca="false">-E648</f>
        <v>-0.0439763175440418</v>
      </c>
      <c r="H648" s="13" t="n">
        <f aca="false">D648-E648</f>
        <v>-0.0169692853582489</v>
      </c>
      <c r="I648" s="13" t="n">
        <f aca="false">ABS(G648)</f>
        <v>0.0439763175440418</v>
      </c>
      <c r="J648" s="13" t="n">
        <f aca="false">ABS(H648)</f>
        <v>0.0169692853582489</v>
      </c>
      <c r="K648" s="13" t="n">
        <f aca="false">G648^2</f>
        <v>0.0019339165047344</v>
      </c>
      <c r="L648" s="13" t="n">
        <f aca="false">H648^2</f>
        <v>0.00028795664556968</v>
      </c>
      <c r="N648" s="14" t="n">
        <v>0</v>
      </c>
      <c r="O648" s="14" t="n">
        <v>0</v>
      </c>
      <c r="P648" s="14" t="n">
        <v>0</v>
      </c>
      <c r="Q648" s="14" t="n">
        <v>1</v>
      </c>
      <c r="R648" s="14" t="n">
        <v>0</v>
      </c>
      <c r="S648" s="0" t="n">
        <f aca="false">IF(SUM(N648,O648)&gt;0,1,IF(P648&gt;0,2,3))</f>
        <v>3</v>
      </c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s="13" customFormat="true" ht="12.8" hidden="false" customHeight="false" outlineLevel="0" collapsed="false">
      <c r="A649" s="7"/>
      <c r="B649" s="0" t="n">
        <v>17</v>
      </c>
      <c r="C649" s="13" t="n">
        <v>0.123999999999995</v>
      </c>
      <c r="D649" s="13" t="n">
        <v>0.0383235514163971</v>
      </c>
      <c r="E649" s="13" t="n">
        <v>0.0877500730667704</v>
      </c>
      <c r="G649" s="13" t="n">
        <f aca="false">-E649</f>
        <v>-0.0877500730667704</v>
      </c>
      <c r="H649" s="13" t="n">
        <f aca="false">D649-E649</f>
        <v>-0.0494265216503733</v>
      </c>
      <c r="I649" s="13" t="n">
        <f aca="false">ABS(G649)</f>
        <v>0.0877500730667704</v>
      </c>
      <c r="J649" s="13" t="n">
        <f aca="false">ABS(H649)</f>
        <v>0.0494265216503733</v>
      </c>
      <c r="K649" s="13" t="n">
        <f aca="false">G649^2</f>
        <v>0.00770007532322354</v>
      </c>
      <c r="L649" s="13" t="n">
        <f aca="false">H649^2</f>
        <v>0.00244298104245482</v>
      </c>
      <c r="N649" s="14" t="n">
        <v>0</v>
      </c>
      <c r="O649" s="14" t="n">
        <v>0</v>
      </c>
      <c r="P649" s="14" t="n">
        <v>0</v>
      </c>
      <c r="Q649" s="14" t="n">
        <v>1</v>
      </c>
      <c r="R649" s="14" t="n">
        <v>0</v>
      </c>
      <c r="S649" s="0" t="n">
        <f aca="false">IF(SUM(N649,O649)&gt;0,1,IF(P649&gt;0,2,3))</f>
        <v>3</v>
      </c>
      <c r="ALP649" s="0"/>
      <c r="ALQ649" s="0"/>
      <c r="ALR649" s="0"/>
      <c r="ALS649" s="0"/>
      <c r="ALT649" s="0"/>
      <c r="ALU649" s="0"/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  <c r="AMJ649" s="0"/>
    </row>
    <row r="650" s="13" customFormat="true" ht="12.8" hidden="false" customHeight="false" outlineLevel="0" collapsed="false">
      <c r="A650" s="7"/>
      <c r="B650" s="0" t="n">
        <v>19</v>
      </c>
      <c r="C650" s="13" t="n">
        <v>7.387</v>
      </c>
      <c r="D650" s="13" t="n">
        <v>0.0880476534366608</v>
      </c>
      <c r="E650" s="13" t="n">
        <v>0.764333370665997</v>
      </c>
      <c r="G650" s="13" t="n">
        <f aca="false">-E650</f>
        <v>-0.764333370665997</v>
      </c>
      <c r="H650" s="13" t="n">
        <f aca="false">D650-E650</f>
        <v>-0.676285717229336</v>
      </c>
      <c r="I650" s="13" t="n">
        <f aca="false">ABS(G650)</f>
        <v>0.764333370665997</v>
      </c>
      <c r="J650" s="13" t="n">
        <f aca="false">ABS(H650)</f>
        <v>0.676285717229336</v>
      </c>
      <c r="K650" s="13" t="n">
        <f aca="false">G650^2</f>
        <v>0.584205501513644</v>
      </c>
      <c r="L650" s="13" t="n">
        <f aca="false">H650^2</f>
        <v>0.457362371328398</v>
      </c>
      <c r="N650" s="14" t="n">
        <v>0</v>
      </c>
      <c r="O650" s="14" t="n">
        <v>0</v>
      </c>
      <c r="P650" s="14" t="n">
        <v>0</v>
      </c>
      <c r="Q650" s="14" t="n">
        <v>1</v>
      </c>
      <c r="R650" s="14" t="n">
        <v>0</v>
      </c>
      <c r="S650" s="0" t="n">
        <f aca="false">IF(SUM(N650,O650)&gt;0,1,IF(P650&gt;0,2,3))</f>
        <v>3</v>
      </c>
      <c r="ALP650" s="0"/>
      <c r="ALQ650" s="0"/>
      <c r="ALR650" s="0"/>
      <c r="ALS650" s="0"/>
      <c r="ALT650" s="0"/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s="13" customFormat="true" ht="12.8" hidden="false" customHeight="false" outlineLevel="0" collapsed="false">
      <c r="A651" s="7"/>
      <c r="B651" s="0" t="n">
        <v>22</v>
      </c>
      <c r="C651" s="13" t="n">
        <v>0.132999999999996</v>
      </c>
      <c r="D651" s="13" t="n">
        <v>0.042191244661808</v>
      </c>
      <c r="E651" s="13" t="n">
        <v>-0.0039921574635301</v>
      </c>
      <c r="G651" s="13" t="n">
        <f aca="false">-E651</f>
        <v>0.0039921574635301</v>
      </c>
      <c r="H651" s="13" t="n">
        <f aca="false">D651-E651</f>
        <v>0.0461834021253381</v>
      </c>
      <c r="I651" s="13" t="n">
        <f aca="false">ABS(G651)</f>
        <v>0.0039921574635301</v>
      </c>
      <c r="J651" s="13" t="n">
        <f aca="false">ABS(H651)</f>
        <v>0.0461834021253381</v>
      </c>
      <c r="K651" s="13" t="n">
        <f aca="false">G651^2</f>
        <v>1.59373212136191E-005</v>
      </c>
      <c r="L651" s="13" t="n">
        <f aca="false">H651^2</f>
        <v>0.00213290663187068</v>
      </c>
      <c r="N651" s="14" t="n">
        <v>0</v>
      </c>
      <c r="O651" s="14" t="n">
        <v>0</v>
      </c>
      <c r="P651" s="14" t="n">
        <v>0</v>
      </c>
      <c r="Q651" s="14" t="n">
        <v>1</v>
      </c>
      <c r="R651" s="14" t="n">
        <v>0</v>
      </c>
      <c r="S651" s="0" t="n">
        <f aca="false">IF(SUM(N651,O651)&gt;0,1,IF(P651&gt;0,2,3))</f>
        <v>3</v>
      </c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s="13" customFormat="true" ht="12.8" hidden="false" customHeight="false" outlineLevel="0" collapsed="false">
      <c r="A652" s="7"/>
      <c r="B652" s="0" t="n">
        <v>23</v>
      </c>
      <c r="C652" s="13" t="n">
        <v>0.0379999999999967</v>
      </c>
      <c r="D652" s="13" t="n">
        <v>0.0371967405080795</v>
      </c>
      <c r="E652" s="13" t="n">
        <v>-0.0484594845107736</v>
      </c>
      <c r="G652" s="13" t="n">
        <f aca="false">-E652</f>
        <v>0.0484594845107736</v>
      </c>
      <c r="H652" s="13" t="n">
        <f aca="false">D652-E652</f>
        <v>0.0856562250188531</v>
      </c>
      <c r="I652" s="13" t="n">
        <f aca="false">ABS(G652)</f>
        <v>0.0484594845107736</v>
      </c>
      <c r="J652" s="13" t="n">
        <f aca="false">ABS(H652)</f>
        <v>0.0856562250188531</v>
      </c>
      <c r="K652" s="13" t="n">
        <f aca="false">G652^2</f>
        <v>0.00234832163904991</v>
      </c>
      <c r="L652" s="13" t="n">
        <f aca="false">H652^2</f>
        <v>0.0073369888844804</v>
      </c>
      <c r="N652" s="14" t="n">
        <v>0</v>
      </c>
      <c r="O652" s="14" t="n">
        <v>0</v>
      </c>
      <c r="P652" s="14" t="n">
        <v>0</v>
      </c>
      <c r="Q652" s="14" t="n">
        <v>1</v>
      </c>
      <c r="R652" s="14" t="n">
        <v>0</v>
      </c>
      <c r="S652" s="0" t="n">
        <f aca="false">IF(SUM(N652,O652)&gt;0,1,IF(P652&gt;0,2,3))</f>
        <v>3</v>
      </c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s="13" customFormat="true" ht="12.8" hidden="false" customHeight="false" outlineLevel="0" collapsed="false">
      <c r="A653" s="7"/>
      <c r="B653" s="0" t="n">
        <v>24</v>
      </c>
      <c r="C653" s="13" t="n">
        <v>-0.0830000000000055</v>
      </c>
      <c r="D653" s="13" t="n">
        <v>0.0203790403902531</v>
      </c>
      <c r="E653" s="13" t="n">
        <v>0.715093377015025</v>
      </c>
      <c r="G653" s="13" t="n">
        <f aca="false">-E653</f>
        <v>-0.715093377015025</v>
      </c>
      <c r="H653" s="13" t="n">
        <f aca="false">D653-E653</f>
        <v>-0.694714336624772</v>
      </c>
      <c r="I653" s="13" t="n">
        <f aca="false">ABS(G653)</f>
        <v>0.715093377015025</v>
      </c>
      <c r="J653" s="13" t="n">
        <f aca="false">ABS(H653)</f>
        <v>0.694714336624772</v>
      </c>
      <c r="K653" s="13" t="n">
        <f aca="false">G653^2</f>
        <v>0.511358537850753</v>
      </c>
      <c r="L653" s="13" t="n">
        <f aca="false">H653^2</f>
        <v>0.482628009511997</v>
      </c>
      <c r="N653" s="14" t="n">
        <v>0</v>
      </c>
      <c r="O653" s="14" t="n">
        <v>0</v>
      </c>
      <c r="P653" s="14" t="n">
        <v>0</v>
      </c>
      <c r="Q653" s="14" t="n">
        <v>1</v>
      </c>
      <c r="R653" s="14" t="n">
        <v>0</v>
      </c>
      <c r="S653" s="0" t="n">
        <f aca="false">IF(SUM(N653,O653)&gt;0,1,IF(P653&gt;0,2,3))</f>
        <v>3</v>
      </c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s="13" customFormat="true" ht="12.8" hidden="false" customHeight="false" outlineLevel="0" collapsed="false">
      <c r="A654" s="7"/>
      <c r="B654" s="0" t="n">
        <v>26</v>
      </c>
      <c r="C654" s="13" t="n">
        <v>-0.203000000000003</v>
      </c>
      <c r="D654" s="13" t="n">
        <v>0.0151427313685417</v>
      </c>
      <c r="E654" s="13" t="n">
        <v>-0.035192863151282</v>
      </c>
      <c r="G654" s="13" t="n">
        <f aca="false">-E654</f>
        <v>0.035192863151282</v>
      </c>
      <c r="H654" s="13" t="n">
        <f aca="false">D654-E654</f>
        <v>0.0503355945198237</v>
      </c>
      <c r="I654" s="13" t="n">
        <f aca="false">ABS(G654)</f>
        <v>0.035192863151282</v>
      </c>
      <c r="J654" s="13" t="n">
        <f aca="false">ABS(H654)</f>
        <v>0.0503355945198237</v>
      </c>
      <c r="K654" s="13" t="n">
        <f aca="false">G654^2</f>
        <v>0.00123853761678486</v>
      </c>
      <c r="L654" s="13" t="n">
        <f aca="false">H654^2</f>
        <v>0.00253367207566411</v>
      </c>
      <c r="N654" s="14" t="n">
        <v>0</v>
      </c>
      <c r="O654" s="14" t="n">
        <v>0</v>
      </c>
      <c r="P654" s="14" t="n">
        <v>0</v>
      </c>
      <c r="Q654" s="14" t="n">
        <v>1</v>
      </c>
      <c r="R654" s="14" t="n">
        <v>0</v>
      </c>
      <c r="S654" s="0" t="n">
        <f aca="false">IF(SUM(N654,O654)&gt;0,1,IF(P654&gt;0,2,3))</f>
        <v>3</v>
      </c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s="13" customFormat="true" ht="12.8" hidden="false" customHeight="false" outlineLevel="0" collapsed="false">
      <c r="A655" s="7"/>
      <c r="B655" s="0" t="n">
        <v>27</v>
      </c>
      <c r="C655" s="13" t="n">
        <v>-1.21700000000001</v>
      </c>
      <c r="D655" s="13" t="n">
        <v>0.0377918742597103</v>
      </c>
      <c r="E655" s="13" t="n">
        <v>-0.121860815591398</v>
      </c>
      <c r="G655" s="13" t="n">
        <f aca="false">-E655</f>
        <v>0.121860815591398</v>
      </c>
      <c r="H655" s="13" t="n">
        <f aca="false">D655-E655</f>
        <v>0.159652689851108</v>
      </c>
      <c r="I655" s="13" t="n">
        <f aca="false">ABS(G655)</f>
        <v>0.121860815591398</v>
      </c>
      <c r="J655" s="13" t="n">
        <f aca="false">ABS(H655)</f>
        <v>0.159652689851108</v>
      </c>
      <c r="K655" s="13" t="n">
        <f aca="false">G655^2</f>
        <v>0.0148500583766007</v>
      </c>
      <c r="L655" s="13" t="n">
        <f aca="false">H655^2</f>
        <v>0.0254889813766942</v>
      </c>
      <c r="N655" s="14" t="n">
        <v>0</v>
      </c>
      <c r="O655" s="14" t="n">
        <v>0</v>
      </c>
      <c r="P655" s="14" t="n">
        <v>0</v>
      </c>
      <c r="Q655" s="14" t="n">
        <v>1</v>
      </c>
      <c r="R655" s="14" t="n">
        <v>0</v>
      </c>
      <c r="S655" s="0" t="n">
        <f aca="false">IF(SUM(N655,O655)&gt;0,1,IF(P655&gt;0,2,3))</f>
        <v>3</v>
      </c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s="13" customFormat="true" ht="12.8" hidden="false" customHeight="false" outlineLevel="0" collapsed="false">
      <c r="A656" s="7"/>
      <c r="B656" s="0" t="n">
        <v>28</v>
      </c>
      <c r="C656" s="13" t="n">
        <v>-0.0500000000000042</v>
      </c>
      <c r="D656" s="13" t="n">
        <v>0.0847378373146057</v>
      </c>
      <c r="E656" s="13" t="n">
        <v>-0.101808394109541</v>
      </c>
      <c r="G656" s="13" t="n">
        <f aca="false">-E656</f>
        <v>0.101808394109541</v>
      </c>
      <c r="H656" s="13" t="n">
        <f aca="false">D656-E656</f>
        <v>0.186546231424147</v>
      </c>
      <c r="I656" s="13" t="n">
        <f aca="false">ABS(G656)</f>
        <v>0.101808394109541</v>
      </c>
      <c r="J656" s="13" t="n">
        <f aca="false">ABS(H656)</f>
        <v>0.186546231424147</v>
      </c>
      <c r="K656" s="13" t="n">
        <f aca="false">G656^2</f>
        <v>0.0103649491111636</v>
      </c>
      <c r="L656" s="13" t="n">
        <f aca="false">H656^2</f>
        <v>0.0347994964585513</v>
      </c>
      <c r="N656" s="14" t="n">
        <v>0</v>
      </c>
      <c r="O656" s="14" t="n">
        <v>0</v>
      </c>
      <c r="P656" s="14" t="n">
        <v>0</v>
      </c>
      <c r="Q656" s="14" t="n">
        <v>1</v>
      </c>
      <c r="R656" s="14" t="n">
        <v>0</v>
      </c>
      <c r="S656" s="0" t="n">
        <f aca="false">IF(SUM(N656,O656)&gt;0,1,IF(P656&gt;0,2,3))</f>
        <v>3</v>
      </c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s="13" customFormat="true" ht="12.8" hidden="false" customHeight="false" outlineLevel="0" collapsed="false">
      <c r="A657" s="7"/>
      <c r="B657" s="0" t="n">
        <v>30</v>
      </c>
      <c r="C657" s="13" t="n">
        <v>0.416999999999995</v>
      </c>
      <c r="D657" s="13" t="n">
        <v>0.0430972278118134</v>
      </c>
      <c r="E657" s="13" t="n">
        <v>-0.0435579509430269</v>
      </c>
      <c r="G657" s="13" t="n">
        <f aca="false">-E657</f>
        <v>0.0435579509430269</v>
      </c>
      <c r="H657" s="13" t="n">
        <f aca="false">D657-E657</f>
        <v>0.0866551787548403</v>
      </c>
      <c r="I657" s="13" t="n">
        <f aca="false">ABS(G657)</f>
        <v>0.0435579509430269</v>
      </c>
      <c r="J657" s="13" t="n">
        <f aca="false">ABS(H657)</f>
        <v>0.0866551787548403</v>
      </c>
      <c r="K657" s="13" t="n">
        <f aca="false">G657^2</f>
        <v>0.00189729509035514</v>
      </c>
      <c r="L657" s="13" t="n">
        <f aca="false">H657^2</f>
        <v>0.00750912000503333</v>
      </c>
      <c r="N657" s="14" t="n">
        <v>0</v>
      </c>
      <c r="O657" s="14" t="n">
        <v>0</v>
      </c>
      <c r="P657" s="14" t="n">
        <v>0</v>
      </c>
      <c r="Q657" s="14" t="n">
        <v>1</v>
      </c>
      <c r="R657" s="14" t="n">
        <v>0</v>
      </c>
      <c r="S657" s="0" t="n">
        <f aca="false">IF(SUM(N657,O657)&gt;0,1,IF(P657&gt;0,2,3))</f>
        <v>3</v>
      </c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s="13" customFormat="true" ht="12.8" hidden="false" customHeight="false" outlineLevel="0" collapsed="false">
      <c r="A658" s="7"/>
      <c r="B658" s="0" t="n">
        <v>31</v>
      </c>
      <c r="C658" s="13" t="n">
        <v>0.0879999999999974</v>
      </c>
      <c r="D658" s="13" t="n">
        <v>0.0155964940786362</v>
      </c>
      <c r="E658" s="13" t="n">
        <v>0.0407011657167884</v>
      </c>
      <c r="G658" s="13" t="n">
        <f aca="false">-E658</f>
        <v>-0.0407011657167884</v>
      </c>
      <c r="H658" s="13" t="n">
        <f aca="false">D658-E658</f>
        <v>-0.0251046716381522</v>
      </c>
      <c r="I658" s="13" t="n">
        <f aca="false">ABS(G658)</f>
        <v>0.0407011657167884</v>
      </c>
      <c r="J658" s="13" t="n">
        <f aca="false">ABS(H658)</f>
        <v>0.0251046716381522</v>
      </c>
      <c r="K658" s="13" t="n">
        <f aca="false">G658^2</f>
        <v>0.00165658489070547</v>
      </c>
      <c r="L658" s="13" t="n">
        <f aca="false">H658^2</f>
        <v>0.000630244538059443</v>
      </c>
      <c r="N658" s="14" t="n">
        <v>0</v>
      </c>
      <c r="O658" s="14" t="n">
        <v>0</v>
      </c>
      <c r="P658" s="14" t="n">
        <v>0</v>
      </c>
      <c r="Q658" s="14" t="n">
        <v>1</v>
      </c>
      <c r="R658" s="14" t="n">
        <v>0</v>
      </c>
      <c r="S658" s="0" t="n">
        <f aca="false">IF(SUM(N658,O658)&gt;0,1,IF(P658&gt;0,2,3))</f>
        <v>3</v>
      </c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s="13" customFormat="true" ht="12.8" hidden="false" customHeight="false" outlineLevel="0" collapsed="false">
      <c r="A659" s="7"/>
      <c r="B659" s="0" t="n">
        <v>32</v>
      </c>
      <c r="C659" s="13" t="n">
        <v>0.800999999999995</v>
      </c>
      <c r="D659" s="13" t="n">
        <v>0.0361307971179485</v>
      </c>
      <c r="E659" s="13" t="n">
        <v>-0.12517678477956</v>
      </c>
      <c r="G659" s="13" t="n">
        <f aca="false">-E659</f>
        <v>0.12517678477956</v>
      </c>
      <c r="H659" s="13" t="n">
        <f aca="false">D659-E659</f>
        <v>0.161307581897509</v>
      </c>
      <c r="I659" s="13" t="n">
        <f aca="false">ABS(G659)</f>
        <v>0.12517678477956</v>
      </c>
      <c r="J659" s="13" t="n">
        <f aca="false">ABS(H659)</f>
        <v>0.161307581897509</v>
      </c>
      <c r="K659" s="13" t="n">
        <f aca="false">G659^2</f>
        <v>0.0156692274477483</v>
      </c>
      <c r="L659" s="13" t="n">
        <f aca="false">H659^2</f>
        <v>0.0260201359776214</v>
      </c>
      <c r="N659" s="14" t="n">
        <v>0</v>
      </c>
      <c r="O659" s="14" t="n">
        <v>0</v>
      </c>
      <c r="P659" s="14" t="n">
        <v>0</v>
      </c>
      <c r="Q659" s="14" t="n">
        <v>1</v>
      </c>
      <c r="R659" s="14" t="n">
        <v>0</v>
      </c>
      <c r="S659" s="0" t="n">
        <f aca="false">IF(SUM(N659,O659)&gt;0,1,IF(P659&gt;0,2,3))</f>
        <v>3</v>
      </c>
      <c r="ALP659" s="0"/>
      <c r="ALQ659" s="0"/>
      <c r="ALR659" s="0"/>
      <c r="ALS659" s="0"/>
      <c r="ALT659" s="0"/>
      <c r="ALU659" s="0"/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  <c r="AMJ659" s="0"/>
    </row>
    <row r="660" s="13" customFormat="true" ht="12.8" hidden="false" customHeight="false" outlineLevel="0" collapsed="false">
      <c r="A660" s="7"/>
      <c r="B660" s="0" t="n">
        <v>35</v>
      </c>
      <c r="C660" s="13" t="n">
        <v>-0.182000000000006</v>
      </c>
      <c r="D660" s="13" t="n">
        <v>0.00596316158771515</v>
      </c>
      <c r="E660" s="13" t="n">
        <v>0.73017840148531</v>
      </c>
      <c r="G660" s="13" t="n">
        <f aca="false">-E660</f>
        <v>-0.73017840148531</v>
      </c>
      <c r="H660" s="13" t="n">
        <f aca="false">D660-E660</f>
        <v>-0.724215239897595</v>
      </c>
      <c r="I660" s="13" t="n">
        <f aca="false">ABS(G660)</f>
        <v>0.73017840148531</v>
      </c>
      <c r="J660" s="13" t="n">
        <f aca="false">ABS(H660)</f>
        <v>0.724215239897595</v>
      </c>
      <c r="K660" s="13" t="n">
        <f aca="false">G660^2</f>
        <v>0.533160497995643</v>
      </c>
      <c r="L660" s="13" t="n">
        <f aca="false">H660^2</f>
        <v>0.524487713699931</v>
      </c>
      <c r="N660" s="14" t="n">
        <v>0</v>
      </c>
      <c r="O660" s="14" t="n">
        <v>0</v>
      </c>
      <c r="P660" s="14" t="n">
        <v>0</v>
      </c>
      <c r="Q660" s="14" t="n">
        <v>1</v>
      </c>
      <c r="R660" s="14" t="n">
        <v>0</v>
      </c>
      <c r="S660" s="0" t="n">
        <f aca="false">IF(SUM(N660,O660)&gt;0,1,IF(P660&gt;0,2,3))</f>
        <v>3</v>
      </c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s="13" customFormat="true" ht="12.8" hidden="false" customHeight="false" outlineLevel="0" collapsed="false">
      <c r="A661" s="7"/>
      <c r="B661" s="0" t="n">
        <v>36</v>
      </c>
      <c r="C661" s="13" t="n">
        <v>0.088999999999995</v>
      </c>
      <c r="D661" s="13" t="n">
        <v>0.0449370294809341</v>
      </c>
      <c r="E661" s="13" t="n">
        <v>-0.0831568096713383</v>
      </c>
      <c r="G661" s="13" t="n">
        <f aca="false">-E661</f>
        <v>0.0831568096713383</v>
      </c>
      <c r="H661" s="13" t="n">
        <f aca="false">D661-E661</f>
        <v>0.128093839152272</v>
      </c>
      <c r="I661" s="13" t="n">
        <f aca="false">ABS(G661)</f>
        <v>0.0831568096713383</v>
      </c>
      <c r="J661" s="13" t="n">
        <f aca="false">ABS(H661)</f>
        <v>0.128093839152272</v>
      </c>
      <c r="K661" s="13" t="n">
        <f aca="false">G661^2</f>
        <v>0.00691505499471518</v>
      </c>
      <c r="L661" s="13" t="n">
        <f aca="false">H661^2</f>
        <v>0.0164080316287682</v>
      </c>
      <c r="N661" s="14" t="n">
        <v>0</v>
      </c>
      <c r="O661" s="14" t="n">
        <v>0</v>
      </c>
      <c r="P661" s="14" t="n">
        <v>0</v>
      </c>
      <c r="Q661" s="14" t="n">
        <v>1</v>
      </c>
      <c r="R661" s="14" t="n">
        <v>0</v>
      </c>
      <c r="S661" s="0" t="n">
        <f aca="false">IF(SUM(N661,O661)&gt;0,1,IF(P661&gt;0,2,3))</f>
        <v>3</v>
      </c>
      <c r="ALP661" s="0"/>
      <c r="ALQ661" s="0"/>
      <c r="ALR661" s="0"/>
      <c r="ALS661" s="0"/>
      <c r="ALT661" s="0"/>
      <c r="ALU661" s="0"/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s="13" customFormat="true" ht="12.8" hidden="false" customHeight="false" outlineLevel="0" collapsed="false">
      <c r="A662" s="7"/>
      <c r="B662" s="0" t="n">
        <v>37</v>
      </c>
      <c r="C662" s="13" t="n">
        <v>0.127999999999997</v>
      </c>
      <c r="D662" s="13" t="n">
        <v>0.0388798229396343</v>
      </c>
      <c r="E662" s="13" t="n">
        <v>-0.0187781465966715</v>
      </c>
      <c r="G662" s="13" t="n">
        <f aca="false">-E662</f>
        <v>0.0187781465966715</v>
      </c>
      <c r="H662" s="13" t="n">
        <f aca="false">D662-E662</f>
        <v>0.0576579695363058</v>
      </c>
      <c r="I662" s="13" t="n">
        <f aca="false">ABS(G662)</f>
        <v>0.0187781465966715</v>
      </c>
      <c r="J662" s="13" t="n">
        <f aca="false">ABS(H662)</f>
        <v>0.0576579695363058</v>
      </c>
      <c r="K662" s="13" t="n">
        <f aca="false">G662^2</f>
        <v>0.000352618789606085</v>
      </c>
      <c r="L662" s="13" t="n">
        <f aca="false">H662^2</f>
        <v>0.00332444145104957</v>
      </c>
      <c r="N662" s="14" t="n">
        <v>0</v>
      </c>
      <c r="O662" s="14" t="n">
        <v>0</v>
      </c>
      <c r="P662" s="14" t="n">
        <v>0</v>
      </c>
      <c r="Q662" s="14" t="n">
        <v>1</v>
      </c>
      <c r="R662" s="14" t="n">
        <v>0</v>
      </c>
      <c r="S662" s="0" t="n">
        <f aca="false">IF(SUM(N662,O662)&gt;0,1,IF(P662&gt;0,2,3))</f>
        <v>3</v>
      </c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s="13" customFormat="true" ht="12.8" hidden="false" customHeight="false" outlineLevel="0" collapsed="false">
      <c r="A663" s="7"/>
      <c r="B663" s="0" t="n">
        <v>39</v>
      </c>
      <c r="C663" s="13" t="n">
        <v>-1.48800000000001</v>
      </c>
      <c r="D663" s="13" t="n">
        <v>0.0463390573859215</v>
      </c>
      <c r="E663" s="13" t="n">
        <v>0.0479812849951229</v>
      </c>
      <c r="G663" s="13" t="n">
        <f aca="false">-E663</f>
        <v>-0.0479812849951229</v>
      </c>
      <c r="H663" s="13" t="n">
        <f aca="false">D663-E663</f>
        <v>-0.0016422276092014</v>
      </c>
      <c r="I663" s="13" t="n">
        <f aca="false">ABS(G663)</f>
        <v>0.0479812849951229</v>
      </c>
      <c r="J663" s="13" t="n">
        <f aca="false">ABS(H663)</f>
        <v>0.0016422276092014</v>
      </c>
      <c r="K663" s="13" t="n">
        <f aca="false">G663^2</f>
        <v>0.00230220370978321</v>
      </c>
      <c r="L663" s="13" t="n">
        <f aca="false">H663^2</f>
        <v>2.69691152042335E-006</v>
      </c>
      <c r="N663" s="14" t="n">
        <v>0</v>
      </c>
      <c r="O663" s="14" t="n">
        <v>0</v>
      </c>
      <c r="P663" s="14" t="n">
        <v>0</v>
      </c>
      <c r="Q663" s="14" t="n">
        <v>1</v>
      </c>
      <c r="R663" s="14" t="n">
        <v>0</v>
      </c>
      <c r="S663" s="0" t="n">
        <f aca="false">IF(SUM(N663,O663)&gt;0,1,IF(P663&gt;0,2,3))</f>
        <v>3</v>
      </c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s="13" customFormat="true" ht="12.8" hidden="false" customHeight="false" outlineLevel="0" collapsed="false">
      <c r="A664" s="7"/>
      <c r="B664" s="0" t="n">
        <v>40</v>
      </c>
      <c r="C664" s="13" t="n">
        <v>-0.0940000000000047</v>
      </c>
      <c r="D664" s="13" t="n">
        <v>0.0703955441713333</v>
      </c>
      <c r="E664" s="13" t="n">
        <v>-0.344024834408832</v>
      </c>
      <c r="G664" s="13" t="n">
        <f aca="false">-E664</f>
        <v>0.344024834408832</v>
      </c>
      <c r="H664" s="13" t="n">
        <f aca="false">D664-E664</f>
        <v>0.414420378580165</v>
      </c>
      <c r="I664" s="13" t="n">
        <f aca="false">ABS(G664)</f>
        <v>0.344024834408832</v>
      </c>
      <c r="J664" s="13" t="n">
        <f aca="false">ABS(H664)</f>
        <v>0.414420378580165</v>
      </c>
      <c r="K664" s="13" t="n">
        <f aca="false">G664^2</f>
        <v>0.118353086690024</v>
      </c>
      <c r="L664" s="13" t="n">
        <f aca="false">H664^2</f>
        <v>0.171744250182528</v>
      </c>
      <c r="N664" s="14" t="n">
        <v>0</v>
      </c>
      <c r="O664" s="14" t="n">
        <v>0</v>
      </c>
      <c r="P664" s="14" t="n">
        <v>0</v>
      </c>
      <c r="Q664" s="14" t="n">
        <v>1</v>
      </c>
      <c r="R664" s="14" t="n">
        <v>0</v>
      </c>
      <c r="S664" s="0" t="n">
        <f aca="false">IF(SUM(N664,O664)&gt;0,1,IF(P664&gt;0,2,3))</f>
        <v>3</v>
      </c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s="13" customFormat="true" ht="12.8" hidden="false" customHeight="false" outlineLevel="0" collapsed="false">
      <c r="A665" s="7"/>
      <c r="B665" s="0" t="n">
        <v>41</v>
      </c>
      <c r="C665" s="13" t="n">
        <v>0.492999999999995</v>
      </c>
      <c r="D665" s="13" t="n">
        <v>0.0130907855927944</v>
      </c>
      <c r="E665" s="13" t="n">
        <v>0.177322701533049</v>
      </c>
      <c r="G665" s="13" t="n">
        <f aca="false">-E665</f>
        <v>-0.177322701533049</v>
      </c>
      <c r="H665" s="13" t="n">
        <f aca="false">D665-E665</f>
        <v>-0.164231915940255</v>
      </c>
      <c r="I665" s="13" t="n">
        <f aca="false">ABS(G665)</f>
        <v>0.177322701533049</v>
      </c>
      <c r="J665" s="13" t="n">
        <f aca="false">ABS(H665)</f>
        <v>0.164231915940255</v>
      </c>
      <c r="K665" s="13" t="n">
        <f aca="false">G665^2</f>
        <v>0.0314433404789788</v>
      </c>
      <c r="L665" s="13" t="n">
        <f aca="false">H665^2</f>
        <v>0.0269721222134069</v>
      </c>
      <c r="N665" s="14" t="n">
        <v>0</v>
      </c>
      <c r="O665" s="14" t="n">
        <v>0</v>
      </c>
      <c r="P665" s="14" t="n">
        <v>0</v>
      </c>
      <c r="Q665" s="14" t="n">
        <v>1</v>
      </c>
      <c r="R665" s="14" t="n">
        <v>0</v>
      </c>
      <c r="S665" s="0" t="n">
        <f aca="false">IF(SUM(N665,O665)&gt;0,1,IF(P665&gt;0,2,3))</f>
        <v>3</v>
      </c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s="13" customFormat="true" ht="12.8" hidden="false" customHeight="false" outlineLevel="0" collapsed="false">
      <c r="A666" s="7"/>
      <c r="B666" s="0" t="n">
        <v>43</v>
      </c>
      <c r="C666" s="13" t="n">
        <v>-0.493000000000002</v>
      </c>
      <c r="D666" s="13" t="n">
        <v>0.0232155099511147</v>
      </c>
      <c r="E666" s="13" t="n">
        <v>0.0193146076912021</v>
      </c>
      <c r="G666" s="13" t="n">
        <f aca="false">-E666</f>
        <v>-0.0193146076912021</v>
      </c>
      <c r="H666" s="13" t="n">
        <f aca="false">D666-E666</f>
        <v>0.0039009022599126</v>
      </c>
      <c r="I666" s="13" t="n">
        <f aca="false">ABS(G666)</f>
        <v>0.0193146076912021</v>
      </c>
      <c r="J666" s="13" t="n">
        <f aca="false">ABS(H666)</f>
        <v>0.0039009022599126</v>
      </c>
      <c r="K666" s="13" t="n">
        <f aca="false">G666^2</f>
        <v>0.000373054070265043</v>
      </c>
      <c r="L666" s="13" t="n">
        <f aca="false">H666^2</f>
        <v>1.52170384413912E-005</v>
      </c>
      <c r="N666" s="14" t="n">
        <v>0</v>
      </c>
      <c r="O666" s="14" t="n">
        <v>0</v>
      </c>
      <c r="P666" s="14" t="n">
        <v>0</v>
      </c>
      <c r="Q666" s="14" t="n">
        <v>1</v>
      </c>
      <c r="R666" s="14" t="n">
        <v>0</v>
      </c>
      <c r="S666" s="0" t="n">
        <f aca="false">IF(SUM(N666,O666)&gt;0,1,IF(P666&gt;0,2,3))</f>
        <v>3</v>
      </c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s="13" customFormat="true" ht="12.8" hidden="false" customHeight="false" outlineLevel="0" collapsed="false">
      <c r="A667" s="7"/>
      <c r="B667" s="0" t="n">
        <v>44</v>
      </c>
      <c r="C667" s="13" t="n">
        <v>0.505999999999997</v>
      </c>
      <c r="D667" s="13" t="n">
        <v>0.0612744055688381</v>
      </c>
      <c r="E667" s="13" t="n">
        <v>-0.0107669559527764</v>
      </c>
      <c r="G667" s="13" t="n">
        <f aca="false">-E667</f>
        <v>0.0107669559527764</v>
      </c>
      <c r="H667" s="13" t="n">
        <f aca="false">D667-E667</f>
        <v>0.0720413615216145</v>
      </c>
      <c r="I667" s="13" t="n">
        <f aca="false">ABS(G667)</f>
        <v>0.0107669559527764</v>
      </c>
      <c r="J667" s="13" t="n">
        <f aca="false">ABS(H667)</f>
        <v>0.0720413615216145</v>
      </c>
      <c r="K667" s="13" t="n">
        <f aca="false">G667^2</f>
        <v>0.000115927340489027</v>
      </c>
      <c r="L667" s="13" t="n">
        <f aca="false">H667^2</f>
        <v>0.00518995776988796</v>
      </c>
      <c r="N667" s="14" t="n">
        <v>0</v>
      </c>
      <c r="O667" s="14" t="n">
        <v>0</v>
      </c>
      <c r="P667" s="14" t="n">
        <v>0</v>
      </c>
      <c r="Q667" s="14" t="n">
        <v>1</v>
      </c>
      <c r="R667" s="14" t="n">
        <v>0</v>
      </c>
      <c r="S667" s="0" t="n">
        <f aca="false">IF(SUM(N667,O667)&gt;0,1,IF(P667&gt;0,2,3))</f>
        <v>3</v>
      </c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s="13" customFormat="true" ht="12.8" hidden="false" customHeight="false" outlineLevel="0" collapsed="false">
      <c r="A668" s="7"/>
      <c r="B668" s="0" t="n">
        <v>45</v>
      </c>
      <c r="C668" s="13" t="n">
        <v>-0.162000000000003</v>
      </c>
      <c r="D668" s="13" t="n">
        <v>0.0501119941473007</v>
      </c>
      <c r="E668" s="13" t="n">
        <v>-0.0302590040239906</v>
      </c>
      <c r="G668" s="13" t="n">
        <f aca="false">-E668</f>
        <v>0.0302590040239906</v>
      </c>
      <c r="H668" s="13" t="n">
        <f aca="false">D668-E668</f>
        <v>0.0803709981712913</v>
      </c>
      <c r="I668" s="13" t="n">
        <f aca="false">ABS(G668)</f>
        <v>0.0302590040239906</v>
      </c>
      <c r="J668" s="13" t="n">
        <f aca="false">ABS(H668)</f>
        <v>0.0803709981712913</v>
      </c>
      <c r="K668" s="13" t="n">
        <f aca="false">G668^2</f>
        <v>0.000915607324523879</v>
      </c>
      <c r="L668" s="13" t="n">
        <f aca="false">H668^2</f>
        <v>0.00645949734704971</v>
      </c>
      <c r="N668" s="14" t="n">
        <v>0</v>
      </c>
      <c r="O668" s="14" t="n">
        <v>0</v>
      </c>
      <c r="P668" s="14" t="n">
        <v>0</v>
      </c>
      <c r="Q668" s="14" t="n">
        <v>1</v>
      </c>
      <c r="R668" s="14" t="n">
        <v>0</v>
      </c>
      <c r="S668" s="0" t="n">
        <f aca="false">IF(SUM(N668,O668)&gt;0,1,IF(P668&gt;0,2,3))</f>
        <v>3</v>
      </c>
      <c r="ALP668" s="0"/>
      <c r="ALQ668" s="0"/>
      <c r="ALR668" s="0"/>
      <c r="ALS668" s="0"/>
      <c r="ALT668" s="0"/>
      <c r="ALU668" s="0"/>
      <c r="ALV668" s="0"/>
      <c r="ALW668" s="0"/>
      <c r="ALX668" s="0"/>
      <c r="ALY668" s="0"/>
      <c r="ALZ668" s="0"/>
      <c r="AMA668" s="0"/>
      <c r="AMB668" s="0"/>
      <c r="AMC668" s="0"/>
      <c r="AMD668" s="0"/>
      <c r="AME668" s="0"/>
      <c r="AMF668" s="0"/>
      <c r="AMG668" s="0"/>
      <c r="AMH668" s="0"/>
      <c r="AMI668" s="0"/>
      <c r="AMJ668" s="0"/>
    </row>
    <row r="669" s="13" customFormat="true" ht="12.8" hidden="false" customHeight="false" outlineLevel="0" collapsed="false">
      <c r="A669" s="7"/>
      <c r="B669" s="0" t="n">
        <v>47</v>
      </c>
      <c r="C669" s="13" t="n">
        <v>7.63199999999999</v>
      </c>
      <c r="D669" s="13" t="n">
        <v>0.0223863944411278</v>
      </c>
      <c r="E669" s="13" t="n">
        <v>0.129261269710588</v>
      </c>
      <c r="G669" s="13" t="n">
        <f aca="false">-E669</f>
        <v>-0.129261269710588</v>
      </c>
      <c r="H669" s="13" t="n">
        <f aca="false">D669-E669</f>
        <v>-0.10687487526946</v>
      </c>
      <c r="I669" s="13" t="n">
        <f aca="false">ABS(G669)</f>
        <v>0.129261269710588</v>
      </c>
      <c r="J669" s="13" t="n">
        <f aca="false">ABS(H669)</f>
        <v>0.10687487526946</v>
      </c>
      <c r="K669" s="13" t="n">
        <f aca="false">G669^2</f>
        <v>0.0167084758471934</v>
      </c>
      <c r="L669" s="13" t="n">
        <f aca="false">H669^2</f>
        <v>0.0114222389638627</v>
      </c>
      <c r="N669" s="14" t="n">
        <v>0</v>
      </c>
      <c r="O669" s="14" t="n">
        <v>0</v>
      </c>
      <c r="P669" s="14" t="n">
        <v>0</v>
      </c>
      <c r="Q669" s="14" t="n">
        <v>0</v>
      </c>
      <c r="R669" s="14" t="n">
        <v>1</v>
      </c>
      <c r="S669" s="0" t="n">
        <f aca="false">IF(SUM(N669,O669)&gt;0,1,IF(P669&gt;0,2,3))</f>
        <v>3</v>
      </c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s="13" customFormat="true" ht="12.8" hidden="false" customHeight="false" outlineLevel="0" collapsed="false">
      <c r="A670" s="7"/>
      <c r="B670" s="0" t="n">
        <v>49</v>
      </c>
      <c r="C670" s="13" t="n">
        <v>7.178</v>
      </c>
      <c r="D670" s="13" t="n">
        <v>0.149203151464462</v>
      </c>
      <c r="E670" s="13" t="n">
        <v>0.500514719640832</v>
      </c>
      <c r="G670" s="13" t="n">
        <f aca="false">-E670</f>
        <v>-0.500514719640832</v>
      </c>
      <c r="H670" s="13" t="n">
        <f aca="false">D670-E670</f>
        <v>-0.35131156817637</v>
      </c>
      <c r="I670" s="13" t="n">
        <f aca="false">ABS(G670)</f>
        <v>0.500514719640832</v>
      </c>
      <c r="J670" s="13" t="n">
        <f aca="false">ABS(H670)</f>
        <v>0.35131156817637</v>
      </c>
      <c r="K670" s="13" t="n">
        <f aca="false">G670^2</f>
        <v>0.250514984577141</v>
      </c>
      <c r="L670" s="13" t="n">
        <f aca="false">H670^2</f>
        <v>0.12341981793454</v>
      </c>
      <c r="N670" s="14" t="n">
        <v>0</v>
      </c>
      <c r="O670" s="14" t="n">
        <v>0</v>
      </c>
      <c r="P670" s="14" t="n">
        <v>0</v>
      </c>
      <c r="Q670" s="14" t="n">
        <v>1</v>
      </c>
      <c r="R670" s="14" t="n">
        <v>0</v>
      </c>
      <c r="S670" s="0" t="n">
        <f aca="false">IF(SUM(N670,O670)&gt;0,1,IF(P670&gt;0,2,3))</f>
        <v>3</v>
      </c>
      <c r="ALP670" s="0"/>
      <c r="ALQ670" s="0"/>
      <c r="ALR670" s="0"/>
      <c r="ALS670" s="0"/>
      <c r="ALT670" s="0"/>
      <c r="ALU670" s="0"/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s="13" customFormat="true" ht="12.8" hidden="false" customHeight="false" outlineLevel="0" collapsed="false">
      <c r="A671" s="7"/>
      <c r="B671" s="0" t="n">
        <v>54</v>
      </c>
      <c r="C671" s="13" t="n">
        <v>7.129</v>
      </c>
      <c r="D671" s="13" t="n">
        <v>0.0734782740473747</v>
      </c>
      <c r="E671" s="13" t="n">
        <v>0.0391701623492813</v>
      </c>
      <c r="G671" s="13" t="n">
        <f aca="false">-E671</f>
        <v>-0.0391701623492813</v>
      </c>
      <c r="H671" s="13" t="n">
        <f aca="false">D671-E671</f>
        <v>0.0343081116980934</v>
      </c>
      <c r="I671" s="13" t="n">
        <f aca="false">ABS(G671)</f>
        <v>0.0391701623492813</v>
      </c>
      <c r="J671" s="13" t="n">
        <f aca="false">ABS(H671)</f>
        <v>0.0343081116980934</v>
      </c>
      <c r="K671" s="13" t="n">
        <f aca="false">G671^2</f>
        <v>0.00153430161846905</v>
      </c>
      <c r="L671" s="13" t="n">
        <f aca="false">H671^2</f>
        <v>0.00117704652828885</v>
      </c>
      <c r="N671" s="14" t="n">
        <v>0</v>
      </c>
      <c r="O671" s="14" t="n">
        <v>0</v>
      </c>
      <c r="P671" s="14" t="n">
        <v>0</v>
      </c>
      <c r="Q671" s="14" t="n">
        <v>0</v>
      </c>
      <c r="R671" s="14" t="n">
        <v>0</v>
      </c>
      <c r="S671" s="0" t="n">
        <f aca="false">IF(SUM(N671,O671)&gt;0,1,IF(P671&gt;0,2,3))</f>
        <v>3</v>
      </c>
      <c r="ALP671" s="0"/>
      <c r="ALQ671" s="0"/>
      <c r="ALR671" s="0"/>
      <c r="ALS671" s="0"/>
      <c r="ALT671" s="0"/>
      <c r="ALU671" s="0"/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  <c r="AMJ671" s="0"/>
    </row>
    <row r="672" s="13" customFormat="true" ht="12.8" hidden="false" customHeight="false" outlineLevel="0" collapsed="false">
      <c r="A672" s="7"/>
      <c r="B672" s="0" t="n">
        <v>57</v>
      </c>
      <c r="C672" s="13" t="n">
        <v>7.24</v>
      </c>
      <c r="D672" s="13" t="n">
        <v>0.0652532055974007</v>
      </c>
      <c r="E672" s="13" t="n">
        <v>0.0494558369277505</v>
      </c>
      <c r="G672" s="13" t="n">
        <f aca="false">-E672</f>
        <v>-0.0494558369277505</v>
      </c>
      <c r="H672" s="13" t="n">
        <f aca="false">D672-E672</f>
        <v>0.0157973686696502</v>
      </c>
      <c r="I672" s="13" t="n">
        <f aca="false">ABS(G672)</f>
        <v>0.0494558369277505</v>
      </c>
      <c r="J672" s="13" t="n">
        <f aca="false">ABS(H672)</f>
        <v>0.0157973686696502</v>
      </c>
      <c r="K672" s="13" t="n">
        <f aca="false">G672^2</f>
        <v>0.00244587980622425</v>
      </c>
      <c r="L672" s="13" t="n">
        <f aca="false">H672^2</f>
        <v>0.000249556856884846</v>
      </c>
      <c r="N672" s="14" t="n">
        <v>0</v>
      </c>
      <c r="O672" s="14" t="n">
        <v>0</v>
      </c>
      <c r="P672" s="14" t="n">
        <v>0</v>
      </c>
      <c r="Q672" s="14" t="n">
        <v>0</v>
      </c>
      <c r="R672" s="14" t="n">
        <v>0</v>
      </c>
      <c r="S672" s="0" t="n">
        <f aca="false">IF(SUM(N672,O672)&gt;0,1,IF(P672&gt;0,2,3))</f>
        <v>3</v>
      </c>
      <c r="ALP672" s="0"/>
      <c r="ALQ672" s="0"/>
      <c r="ALR672" s="0"/>
      <c r="ALS672" s="0"/>
      <c r="ALT672" s="0"/>
      <c r="ALU672" s="0"/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  <c r="AMJ672" s="0"/>
    </row>
    <row r="673" s="13" customFormat="true" ht="12.8" hidden="false" customHeight="false" outlineLevel="0" collapsed="false">
      <c r="A673" s="7"/>
      <c r="B673" s="0" t="n">
        <v>60</v>
      </c>
      <c r="C673" s="13" t="n">
        <v>3.347</v>
      </c>
      <c r="D673" s="13" t="n">
        <v>0.0357453785836697</v>
      </c>
      <c r="E673" s="13" t="n">
        <v>-0.009650832180197</v>
      </c>
      <c r="G673" s="13" t="n">
        <f aca="false">-E673</f>
        <v>0.009650832180197</v>
      </c>
      <c r="H673" s="13" t="n">
        <f aca="false">D673-E673</f>
        <v>0.0453962107638667</v>
      </c>
      <c r="I673" s="13" t="n">
        <f aca="false">ABS(G673)</f>
        <v>0.009650832180197</v>
      </c>
      <c r="J673" s="13" t="n">
        <f aca="false">ABS(H673)</f>
        <v>0.0453962107638667</v>
      </c>
      <c r="K673" s="13" t="n">
        <f aca="false">G673^2</f>
        <v>9.3138561770326E-005</v>
      </c>
      <c r="L673" s="13" t="n">
        <f aca="false">H673^2</f>
        <v>0.00206081595171741</v>
      </c>
      <c r="N673" s="14" t="n">
        <v>0</v>
      </c>
      <c r="O673" s="14" t="n">
        <v>0</v>
      </c>
      <c r="P673" s="14" t="n">
        <v>0</v>
      </c>
      <c r="Q673" s="14" t="n">
        <v>0</v>
      </c>
      <c r="R673" s="14" t="n">
        <v>0</v>
      </c>
      <c r="S673" s="0" t="n">
        <f aca="false">IF(SUM(N673,O673)&gt;0,1,IF(P673&gt;0,2,3))</f>
        <v>3</v>
      </c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s="13" customFormat="true" ht="12.8" hidden="false" customHeight="false" outlineLevel="0" collapsed="false">
      <c r="A674" s="7"/>
      <c r="B674" s="0" t="n">
        <v>62</v>
      </c>
      <c r="C674" s="13" t="n">
        <v>1.12</v>
      </c>
      <c r="D674" s="13" t="n">
        <v>-0.00962718576192856</v>
      </c>
      <c r="E674" s="13" t="n">
        <v>-0.0016603964473433</v>
      </c>
      <c r="G674" s="13" t="n">
        <f aca="false">-E674</f>
        <v>0.0016603964473433</v>
      </c>
      <c r="H674" s="13" t="n">
        <f aca="false">D674-E674</f>
        <v>-0.00796678931458526</v>
      </c>
      <c r="I674" s="13" t="n">
        <f aca="false">ABS(G674)</f>
        <v>0.0016603964473433</v>
      </c>
      <c r="J674" s="13" t="n">
        <f aca="false">ABS(H674)</f>
        <v>0.00796678931458526</v>
      </c>
      <c r="K674" s="13" t="n">
        <f aca="false">G674^2</f>
        <v>2.75691636235025E-006</v>
      </c>
      <c r="L674" s="13" t="n">
        <f aca="false">H674^2</f>
        <v>6.34697319829899E-005</v>
      </c>
      <c r="N674" s="14" t="n">
        <v>0</v>
      </c>
      <c r="O674" s="14" t="n">
        <v>0</v>
      </c>
      <c r="P674" s="14" t="n">
        <v>0</v>
      </c>
      <c r="Q674" s="14" t="n">
        <v>0</v>
      </c>
      <c r="R674" s="14" t="n">
        <v>0</v>
      </c>
      <c r="S674" s="0" t="n">
        <f aca="false">IF(SUM(N674,O674)&gt;0,1,IF(P674&gt;0,2,3))</f>
        <v>3</v>
      </c>
      <c r="ALP674" s="0"/>
      <c r="ALQ674" s="0"/>
      <c r="ALR674" s="0"/>
      <c r="ALS674" s="0"/>
      <c r="ALT674" s="0"/>
      <c r="ALU674" s="0"/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  <c r="AMJ674" s="0"/>
    </row>
    <row r="675" s="13" customFormat="true" ht="12.8" hidden="false" customHeight="false" outlineLevel="0" collapsed="false">
      <c r="A675" s="7"/>
      <c r="B675" s="0" t="n">
        <v>63</v>
      </c>
      <c r="C675" s="13" t="n">
        <v>1.541</v>
      </c>
      <c r="D675" s="13" t="n">
        <v>-0.0100030899047852</v>
      </c>
      <c r="E675" s="13" t="n">
        <v>0.0022918179099405</v>
      </c>
      <c r="G675" s="13" t="n">
        <f aca="false">-E675</f>
        <v>-0.0022918179099405</v>
      </c>
      <c r="H675" s="13" t="n">
        <f aca="false">D675-E675</f>
        <v>-0.0122949078147257</v>
      </c>
      <c r="I675" s="13" t="n">
        <f aca="false">ABS(G675)</f>
        <v>0.0022918179099405</v>
      </c>
      <c r="J675" s="13" t="n">
        <f aca="false">ABS(H675)</f>
        <v>0.0122949078147257</v>
      </c>
      <c r="K675" s="13" t="n">
        <f aca="false">G675^2</f>
        <v>5.25242933232404E-006</v>
      </c>
      <c r="L675" s="13" t="n">
        <f aca="false">H675^2</f>
        <v>0.000151164758172603</v>
      </c>
      <c r="N675" s="14" t="n">
        <v>0</v>
      </c>
      <c r="O675" s="14" t="n">
        <v>0</v>
      </c>
      <c r="P675" s="14" t="n">
        <v>0</v>
      </c>
      <c r="Q675" s="14" t="n">
        <v>0</v>
      </c>
      <c r="R675" s="14" t="n">
        <v>0</v>
      </c>
      <c r="S675" s="0" t="n">
        <f aca="false">IF(SUM(N675,O675)&gt;0,1,IF(P675&gt;0,2,3))</f>
        <v>3</v>
      </c>
      <c r="ALP675" s="0"/>
      <c r="ALQ675" s="0"/>
      <c r="ALR675" s="0"/>
      <c r="ALS675" s="0"/>
      <c r="ALT675" s="0"/>
      <c r="ALU675" s="0"/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  <c r="AMJ675" s="0"/>
    </row>
    <row r="676" s="13" customFormat="true" ht="12.8" hidden="false" customHeight="false" outlineLevel="0" collapsed="false">
      <c r="A676" s="7"/>
      <c r="B676" s="0" t="n">
        <v>64</v>
      </c>
      <c r="C676" s="13" t="n">
        <v>1.265</v>
      </c>
      <c r="D676" s="13" t="n">
        <v>-0.0105119794607163</v>
      </c>
      <c r="E676" s="13" t="n">
        <v>-0.0092035247651424</v>
      </c>
      <c r="G676" s="13" t="n">
        <f aca="false">-E676</f>
        <v>0.0092035247651424</v>
      </c>
      <c r="H676" s="13" t="n">
        <f aca="false">D676-E676</f>
        <v>-0.0013084546955739</v>
      </c>
      <c r="I676" s="13" t="n">
        <f aca="false">ABS(G676)</f>
        <v>0.0092035247651424</v>
      </c>
      <c r="J676" s="13" t="n">
        <f aca="false">ABS(H676)</f>
        <v>0.0013084546955739</v>
      </c>
      <c r="K676" s="13" t="n">
        <f aca="false">G676^2</f>
        <v>8.47048681025895E-005</v>
      </c>
      <c r="L676" s="13" t="n">
        <f aca="false">H676^2</f>
        <v>1.71205369036939E-006</v>
      </c>
      <c r="N676" s="14" t="n">
        <v>0</v>
      </c>
      <c r="O676" s="14" t="n">
        <v>0</v>
      </c>
      <c r="P676" s="14" t="n">
        <v>0</v>
      </c>
      <c r="Q676" s="14" t="n">
        <v>0</v>
      </c>
      <c r="R676" s="14" t="n">
        <v>0</v>
      </c>
      <c r="S676" s="0" t="n">
        <f aca="false">IF(SUM(N676,O676)&gt;0,1,IF(P676&gt;0,2,3))</f>
        <v>3</v>
      </c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s="13" customFormat="true" ht="12.8" hidden="false" customHeight="false" outlineLevel="0" collapsed="false">
      <c r="A677" s="7"/>
      <c r="B677" s="0" t="n">
        <v>66</v>
      </c>
      <c r="C677" s="13" t="n">
        <v>1.579</v>
      </c>
      <c r="D677" s="13" t="n">
        <v>0.00432059913873673</v>
      </c>
      <c r="E677" s="13" t="n">
        <v>0.208254957940858</v>
      </c>
      <c r="G677" s="13" t="n">
        <f aca="false">-E677</f>
        <v>-0.208254957940858</v>
      </c>
      <c r="H677" s="13" t="n">
        <f aca="false">D677-E677</f>
        <v>-0.203934358802121</v>
      </c>
      <c r="I677" s="13" t="n">
        <f aca="false">ABS(G677)</f>
        <v>0.208254957940858</v>
      </c>
      <c r="J677" s="13" t="n">
        <f aca="false">ABS(H677)</f>
        <v>0.203934358802121</v>
      </c>
      <c r="K677" s="13" t="n">
        <f aca="false">G677^2</f>
        <v>0.0433701275069485</v>
      </c>
      <c r="L677" s="13" t="n">
        <f aca="false">H677^2</f>
        <v>0.0415892227000323</v>
      </c>
      <c r="N677" s="14" t="n">
        <v>0</v>
      </c>
      <c r="O677" s="14" t="n">
        <v>0</v>
      </c>
      <c r="P677" s="14" t="n">
        <v>0</v>
      </c>
      <c r="Q677" s="14" t="n">
        <v>0</v>
      </c>
      <c r="R677" s="14" t="n">
        <v>0</v>
      </c>
      <c r="S677" s="0" t="n">
        <f aca="false">IF(SUM(N677,O677)&gt;0,1,IF(P677&gt;0,2,3))</f>
        <v>3</v>
      </c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s="13" customFormat="true" ht="12.8" hidden="false" customHeight="false" outlineLevel="0" collapsed="false">
      <c r="A678" s="7"/>
      <c r="B678" s="0" t="n">
        <v>67</v>
      </c>
      <c r="C678" s="13" t="n">
        <v>1.079</v>
      </c>
      <c r="D678" s="13" t="n">
        <v>-0.00359724462032318</v>
      </c>
      <c r="E678" s="13" t="n">
        <v>0.0624803909135834</v>
      </c>
      <c r="G678" s="13" t="n">
        <f aca="false">-E678</f>
        <v>-0.0624803909135834</v>
      </c>
      <c r="H678" s="13" t="n">
        <f aca="false">D678-E678</f>
        <v>-0.0660776355339066</v>
      </c>
      <c r="I678" s="13" t="n">
        <f aca="false">ABS(G678)</f>
        <v>0.0624803909135834</v>
      </c>
      <c r="J678" s="13" t="n">
        <f aca="false">ABS(H678)</f>
        <v>0.0660776355339066</v>
      </c>
      <c r="K678" s="13" t="n">
        <f aca="false">G678^2</f>
        <v>0.00390379924871419</v>
      </c>
      <c r="L678" s="13" t="n">
        <f aca="false">H678^2</f>
        <v>0.00436625391775179</v>
      </c>
      <c r="N678" s="14" t="n">
        <v>0</v>
      </c>
      <c r="O678" s="14" t="n">
        <v>0</v>
      </c>
      <c r="P678" s="14" t="n">
        <v>0</v>
      </c>
      <c r="Q678" s="14" t="n">
        <v>0</v>
      </c>
      <c r="R678" s="14" t="n">
        <v>0</v>
      </c>
      <c r="S678" s="0" t="n">
        <f aca="false">IF(SUM(N678,O678)&gt;0,1,IF(P678&gt;0,2,3))</f>
        <v>3</v>
      </c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s="13" customFormat="true" ht="12.8" hidden="false" customHeight="false" outlineLevel="0" collapsed="false">
      <c r="A679" s="7"/>
      <c r="B679" s="0" t="n">
        <v>68</v>
      </c>
      <c r="C679" s="13" t="n">
        <v>1.06</v>
      </c>
      <c r="D679" s="13" t="n">
        <v>-0.00778107345104218</v>
      </c>
      <c r="E679" s="13" t="n">
        <v>0.0584152548740405</v>
      </c>
      <c r="G679" s="13" t="n">
        <f aca="false">-E679</f>
        <v>-0.0584152548740405</v>
      </c>
      <c r="H679" s="13" t="n">
        <f aca="false">D679-E679</f>
        <v>-0.0661963283250827</v>
      </c>
      <c r="I679" s="13" t="n">
        <f aca="false">ABS(G679)</f>
        <v>0.0584152548740405</v>
      </c>
      <c r="J679" s="13" t="n">
        <f aca="false">ABS(H679)</f>
        <v>0.0661963283250827</v>
      </c>
      <c r="K679" s="13" t="n">
        <f aca="false">G679^2</f>
        <v>0.00341234200199911</v>
      </c>
      <c r="L679" s="13" t="n">
        <f aca="false">H679^2</f>
        <v>0.00438195388372214</v>
      </c>
      <c r="N679" s="14" t="n">
        <v>0</v>
      </c>
      <c r="O679" s="14" t="n">
        <v>0</v>
      </c>
      <c r="P679" s="14" t="n">
        <v>0</v>
      </c>
      <c r="Q679" s="14" t="n">
        <v>0</v>
      </c>
      <c r="R679" s="14" t="n">
        <v>0</v>
      </c>
      <c r="S679" s="0" t="n">
        <f aca="false">IF(SUM(N679,O679)&gt;0,1,IF(P679&gt;0,2,3))</f>
        <v>3</v>
      </c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s="13" customFormat="true" ht="12.8" hidden="false" customHeight="false" outlineLevel="0" collapsed="false">
      <c r="A680" s="7"/>
      <c r="B680" s="0" t="n">
        <v>70</v>
      </c>
      <c r="C680" s="13" t="n">
        <v>3.027</v>
      </c>
      <c r="D680" s="13" t="n">
        <v>-0.00789088010787964</v>
      </c>
      <c r="E680" s="13" t="n">
        <v>0.0080238181389965</v>
      </c>
      <c r="G680" s="13" t="n">
        <f aca="false">-E680</f>
        <v>-0.0080238181389965</v>
      </c>
      <c r="H680" s="13" t="n">
        <f aca="false">D680-E680</f>
        <v>-0.0159146982468761</v>
      </c>
      <c r="I680" s="13" t="n">
        <f aca="false">ABS(G680)</f>
        <v>0.0080238181389965</v>
      </c>
      <c r="J680" s="13" t="n">
        <f aca="false">ABS(H680)</f>
        <v>0.0159146982468761</v>
      </c>
      <c r="K680" s="13" t="n">
        <f aca="false">G680^2</f>
        <v>6.43816575276893E-005</v>
      </c>
      <c r="L680" s="13" t="n">
        <f aca="false">H680^2</f>
        <v>0.000253277620289123</v>
      </c>
      <c r="N680" s="14" t="n">
        <v>0</v>
      </c>
      <c r="O680" s="14" t="n">
        <v>0</v>
      </c>
      <c r="P680" s="14" t="n">
        <v>0</v>
      </c>
      <c r="Q680" s="14" t="n">
        <v>0</v>
      </c>
      <c r="R680" s="14" t="n">
        <v>0</v>
      </c>
      <c r="S680" s="0" t="n">
        <f aca="false">IF(SUM(N680,O680)&gt;0,1,IF(P680&gt;0,2,3))</f>
        <v>3</v>
      </c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s="13" customFormat="true" ht="12.8" hidden="false" customHeight="false" outlineLevel="0" collapsed="false">
      <c r="A681" s="7"/>
      <c r="B681" s="0" t="n">
        <v>72</v>
      </c>
      <c r="C681" s="13" t="n">
        <v>1.236</v>
      </c>
      <c r="D681" s="13" t="n">
        <v>-0.0105190500617027</v>
      </c>
      <c r="E681" s="13" t="n">
        <v>-0.0029695614052102</v>
      </c>
      <c r="G681" s="13" t="n">
        <f aca="false">-E681</f>
        <v>0.0029695614052102</v>
      </c>
      <c r="H681" s="13" t="n">
        <f aca="false">D681-E681</f>
        <v>-0.0075494886564925</v>
      </c>
      <c r="I681" s="13" t="n">
        <f aca="false">ABS(G681)</f>
        <v>0.0029695614052102</v>
      </c>
      <c r="J681" s="13" t="n">
        <f aca="false">ABS(H681)</f>
        <v>0.0075494886564925</v>
      </c>
      <c r="K681" s="13" t="n">
        <f aca="false">G681^2</f>
        <v>8.81829493931398E-006</v>
      </c>
      <c r="L681" s="13" t="n">
        <f aca="false">H681^2</f>
        <v>5.6994778974509E-005</v>
      </c>
      <c r="N681" s="14" t="n">
        <v>0</v>
      </c>
      <c r="O681" s="14" t="n">
        <v>0</v>
      </c>
      <c r="P681" s="14" t="n">
        <v>0</v>
      </c>
      <c r="Q681" s="14" t="n">
        <v>0</v>
      </c>
      <c r="R681" s="14" t="n">
        <v>0</v>
      </c>
      <c r="S681" s="0" t="n">
        <f aca="false">IF(SUM(N681,O681)&gt;0,1,IF(P681&gt;0,2,3))</f>
        <v>3</v>
      </c>
      <c r="ALP681" s="0"/>
      <c r="ALQ681" s="0"/>
      <c r="ALR681" s="0"/>
      <c r="ALS681" s="0"/>
      <c r="ALT681" s="0"/>
      <c r="ALU681" s="0"/>
      <c r="ALV681" s="0"/>
      <c r="ALW681" s="0"/>
      <c r="ALX681" s="0"/>
      <c r="ALY681" s="0"/>
      <c r="ALZ681" s="0"/>
      <c r="AMA681" s="0"/>
      <c r="AMB681" s="0"/>
      <c r="AMC681" s="0"/>
      <c r="AMD681" s="0"/>
      <c r="AME681" s="0"/>
      <c r="AMF681" s="0"/>
      <c r="AMG681" s="0"/>
      <c r="AMH681" s="0"/>
      <c r="AMI681" s="0"/>
      <c r="AMJ681" s="0"/>
    </row>
    <row r="682" s="13" customFormat="true" ht="12.8" hidden="false" customHeight="false" outlineLevel="0" collapsed="false">
      <c r="A682" s="7"/>
      <c r="B682" s="0" t="n">
        <v>73</v>
      </c>
      <c r="C682" s="13" t="n">
        <v>1.29199999999999</v>
      </c>
      <c r="D682" s="13" t="n">
        <v>-0.00769947469234467</v>
      </c>
      <c r="E682" s="13" t="n">
        <v>-0.0002774226347434</v>
      </c>
      <c r="G682" s="13" t="n">
        <f aca="false">-E682</f>
        <v>0.0002774226347434</v>
      </c>
      <c r="H682" s="13" t="n">
        <f aca="false">D682-E682</f>
        <v>-0.00742205205760127</v>
      </c>
      <c r="I682" s="13" t="n">
        <f aca="false">ABS(G682)</f>
        <v>0.0002774226347434</v>
      </c>
      <c r="J682" s="13" t="n">
        <f aca="false">ABS(H682)</f>
        <v>0.00742205205760127</v>
      </c>
      <c r="K682" s="13" t="n">
        <f aca="false">G682^2</f>
        <v>7.69633182679699E-008</v>
      </c>
      <c r="L682" s="13" t="n">
        <f aca="false">H682^2</f>
        <v>5.50868567457433E-005</v>
      </c>
      <c r="N682" s="14" t="n">
        <v>0</v>
      </c>
      <c r="O682" s="14" t="n">
        <v>0</v>
      </c>
      <c r="P682" s="14" t="n">
        <v>0</v>
      </c>
      <c r="Q682" s="14" t="n">
        <v>0</v>
      </c>
      <c r="R682" s="14" t="n">
        <v>0</v>
      </c>
      <c r="S682" s="0" t="n">
        <f aca="false">IF(SUM(N682,O682)&gt;0,1,IF(P682&gt;0,2,3))</f>
        <v>3</v>
      </c>
      <c r="ALP682" s="0"/>
      <c r="ALQ682" s="0"/>
      <c r="ALR682" s="0"/>
      <c r="ALS682" s="0"/>
      <c r="ALT682" s="0"/>
      <c r="ALU682" s="0"/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  <c r="AMJ682" s="0"/>
    </row>
    <row r="683" s="13" customFormat="true" ht="12.8" hidden="false" customHeight="false" outlineLevel="0" collapsed="false">
      <c r="A683" s="7"/>
      <c r="B683" s="0" t="n">
        <v>74</v>
      </c>
      <c r="C683" s="13" t="n">
        <v>1.215</v>
      </c>
      <c r="D683" s="13" t="n">
        <v>-0.0104790776968002</v>
      </c>
      <c r="E683" s="13" t="n">
        <v>0.005013654882289</v>
      </c>
      <c r="G683" s="13" t="n">
        <f aca="false">-E683</f>
        <v>-0.005013654882289</v>
      </c>
      <c r="H683" s="13" t="n">
        <f aca="false">D683-E683</f>
        <v>-0.0154927325790892</v>
      </c>
      <c r="I683" s="13" t="n">
        <f aca="false">ABS(G683)</f>
        <v>0.005013654882289</v>
      </c>
      <c r="J683" s="13" t="n">
        <f aca="false">ABS(H683)</f>
        <v>0.0154927325790892</v>
      </c>
      <c r="K683" s="13" t="n">
        <f aca="false">G683^2</f>
        <v>2.51367352787003E-005</v>
      </c>
      <c r="L683" s="13" t="n">
        <f aca="false">H683^2</f>
        <v>0.000240024762767172</v>
      </c>
      <c r="N683" s="14" t="n">
        <v>0</v>
      </c>
      <c r="O683" s="14" t="n">
        <v>0</v>
      </c>
      <c r="P683" s="14" t="n">
        <v>0</v>
      </c>
      <c r="Q683" s="14" t="n">
        <v>0</v>
      </c>
      <c r="R683" s="14" t="n">
        <v>0</v>
      </c>
      <c r="S683" s="0" t="n">
        <f aca="false">IF(SUM(N683,O683)&gt;0,1,IF(P683&gt;0,2,3))</f>
        <v>3</v>
      </c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s="13" customFormat="true" ht="12.8" hidden="false" customHeight="false" outlineLevel="0" collapsed="false">
      <c r="A684" s="7"/>
      <c r="B684" s="0" t="n">
        <v>76</v>
      </c>
      <c r="C684" s="13" t="n">
        <v>1.182</v>
      </c>
      <c r="D684" s="13" t="n">
        <v>-0.00969807803630829</v>
      </c>
      <c r="E684" s="13" t="n">
        <v>0.0184707891069975</v>
      </c>
      <c r="G684" s="13" t="n">
        <f aca="false">-E684</f>
        <v>-0.0184707891069975</v>
      </c>
      <c r="H684" s="13" t="n">
        <f aca="false">D684-E684</f>
        <v>-0.0281688671433058</v>
      </c>
      <c r="I684" s="13" t="n">
        <f aca="false">ABS(G684)</f>
        <v>0.0184707891069975</v>
      </c>
      <c r="J684" s="13" t="n">
        <f aca="false">ABS(H684)</f>
        <v>0.0281688671433058</v>
      </c>
      <c r="K684" s="13" t="n">
        <f aca="false">G684^2</f>
        <v>0.000341170050235177</v>
      </c>
      <c r="L684" s="13" t="n">
        <f aca="false">H684^2</f>
        <v>0.000793485076137213</v>
      </c>
      <c r="N684" s="14" t="n">
        <v>0</v>
      </c>
      <c r="O684" s="14" t="n">
        <v>0</v>
      </c>
      <c r="P684" s="14" t="n">
        <v>0</v>
      </c>
      <c r="Q684" s="14" t="n">
        <v>0</v>
      </c>
      <c r="R684" s="14" t="n">
        <v>0</v>
      </c>
      <c r="S684" s="0" t="n">
        <f aca="false">IF(SUM(N684,O684)&gt;0,1,IF(P684&gt;0,2,3))</f>
        <v>3</v>
      </c>
      <c r="ALP684" s="0"/>
      <c r="ALQ684" s="0"/>
      <c r="ALR684" s="0"/>
      <c r="ALS684" s="0"/>
      <c r="ALT684" s="0"/>
      <c r="ALU684" s="0"/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s="13" customFormat="true" ht="12.8" hidden="false" customHeight="false" outlineLevel="0" collapsed="false">
      <c r="A685" s="7"/>
      <c r="B685" s="0" t="n">
        <v>77</v>
      </c>
      <c r="C685" s="13" t="n">
        <v>1.259</v>
      </c>
      <c r="D685" s="13" t="n">
        <v>-0.00966976583003998</v>
      </c>
      <c r="E685" s="13" t="n">
        <v>0.0171163296527637</v>
      </c>
      <c r="G685" s="13" t="n">
        <f aca="false">-E685</f>
        <v>-0.0171163296527637</v>
      </c>
      <c r="H685" s="13" t="n">
        <f aca="false">D685-E685</f>
        <v>-0.0267860954828037</v>
      </c>
      <c r="I685" s="13" t="n">
        <f aca="false">ABS(G685)</f>
        <v>0.0171163296527637</v>
      </c>
      <c r="J685" s="13" t="n">
        <f aca="false">ABS(H685)</f>
        <v>0.0267860954828037</v>
      </c>
      <c r="K685" s="13" t="n">
        <f aca="false">G685^2</f>
        <v>0.000292968740782078</v>
      </c>
      <c r="L685" s="13" t="n">
        <f aca="false">H685^2</f>
        <v>0.000717494911213876</v>
      </c>
      <c r="N685" s="14" t="n">
        <v>0</v>
      </c>
      <c r="O685" s="14" t="n">
        <v>0</v>
      </c>
      <c r="P685" s="14" t="n">
        <v>0</v>
      </c>
      <c r="Q685" s="14" t="n">
        <v>0</v>
      </c>
      <c r="R685" s="14" t="n">
        <v>0</v>
      </c>
      <c r="S685" s="0" t="n">
        <f aca="false">IF(SUM(N685,O685)&gt;0,1,IF(P685&gt;0,2,3))</f>
        <v>3</v>
      </c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s="13" customFormat="true" ht="12.8" hidden="false" customHeight="false" outlineLevel="0" collapsed="false">
      <c r="A686" s="7"/>
      <c r="B686" s="0" t="n">
        <v>78</v>
      </c>
      <c r="C686" s="13" t="n">
        <v>1.254</v>
      </c>
      <c r="D686" s="13" t="n">
        <v>-0.00888635963201523</v>
      </c>
      <c r="E686" s="13" t="n">
        <v>0.0014837889375577</v>
      </c>
      <c r="G686" s="13" t="n">
        <f aca="false">-E686</f>
        <v>-0.0014837889375577</v>
      </c>
      <c r="H686" s="13" t="n">
        <f aca="false">D686-E686</f>
        <v>-0.0103701485695729</v>
      </c>
      <c r="I686" s="13" t="n">
        <f aca="false">ABS(G686)</f>
        <v>0.0014837889375577</v>
      </c>
      <c r="J686" s="13" t="n">
        <f aca="false">ABS(H686)</f>
        <v>0.0103701485695729</v>
      </c>
      <c r="K686" s="13" t="n">
        <f aca="false">G686^2</f>
        <v>2.20162961121861E-006</v>
      </c>
      <c r="L686" s="13" t="n">
        <f aca="false">H686^2</f>
        <v>0.000107539981355015</v>
      </c>
      <c r="N686" s="14" t="n">
        <v>0</v>
      </c>
      <c r="O686" s="14" t="n">
        <v>0</v>
      </c>
      <c r="P686" s="14" t="n">
        <v>0</v>
      </c>
      <c r="Q686" s="14" t="n">
        <v>0</v>
      </c>
      <c r="R686" s="14" t="n">
        <v>0</v>
      </c>
      <c r="S686" s="0" t="n">
        <f aca="false">IF(SUM(N686,O686)&gt;0,1,IF(P686&gt;0,2,3))</f>
        <v>3</v>
      </c>
      <c r="ALP686" s="0"/>
      <c r="ALQ686" s="0"/>
      <c r="ALR686" s="0"/>
      <c r="ALS686" s="0"/>
      <c r="ALT686" s="0"/>
      <c r="ALU686" s="0"/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  <c r="AMJ686" s="0"/>
    </row>
    <row r="687" s="13" customFormat="true" ht="12.8" hidden="false" customHeight="false" outlineLevel="0" collapsed="false">
      <c r="A687" s="7"/>
      <c r="B687" s="0" t="n">
        <v>80</v>
      </c>
      <c r="C687" s="13" t="n">
        <v>3.387</v>
      </c>
      <c r="D687" s="13" t="n">
        <v>0.0584258250892162</v>
      </c>
      <c r="E687" s="13" t="n">
        <v>-0.0735475862681959</v>
      </c>
      <c r="G687" s="13" t="n">
        <f aca="false">-E687</f>
        <v>0.0735475862681959</v>
      </c>
      <c r="H687" s="13" t="n">
        <f aca="false">D687-E687</f>
        <v>0.131973411357412</v>
      </c>
      <c r="I687" s="13" t="n">
        <f aca="false">ABS(G687)</f>
        <v>0.0735475862681959</v>
      </c>
      <c r="J687" s="13" t="n">
        <f aca="false">ABS(H687)</f>
        <v>0.131973411357412</v>
      </c>
      <c r="K687" s="13" t="n">
        <f aca="false">G687^2</f>
        <v>0.00540924744587772</v>
      </c>
      <c r="L687" s="13" t="n">
        <f aca="false">H687^2</f>
        <v>0.0174169813053127</v>
      </c>
      <c r="N687" s="14" t="n">
        <v>0</v>
      </c>
      <c r="O687" s="14" t="n">
        <v>0</v>
      </c>
      <c r="P687" s="14" t="n">
        <v>0</v>
      </c>
      <c r="Q687" s="14" t="n">
        <v>0</v>
      </c>
      <c r="R687" s="14" t="n">
        <v>0</v>
      </c>
      <c r="S687" s="0" t="n">
        <f aca="false">IF(SUM(N687,O687)&gt;0,1,IF(P687&gt;0,2,3))</f>
        <v>3</v>
      </c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s="13" customFormat="true" ht="12.8" hidden="false" customHeight="false" outlineLevel="0" collapsed="false">
      <c r="A688" s="7"/>
      <c r="B688" s="0" t="n">
        <v>82</v>
      </c>
      <c r="C688" s="13" t="n">
        <v>1.313</v>
      </c>
      <c r="D688" s="13" t="n">
        <v>-0.0101262852549553</v>
      </c>
      <c r="E688" s="13" t="n">
        <v>0.0131490205808389</v>
      </c>
      <c r="G688" s="13" t="n">
        <f aca="false">-E688</f>
        <v>-0.0131490205808389</v>
      </c>
      <c r="H688" s="13" t="n">
        <f aca="false">D688-E688</f>
        <v>-0.0232753058357942</v>
      </c>
      <c r="I688" s="13" t="n">
        <f aca="false">ABS(G688)</f>
        <v>0.0131490205808389</v>
      </c>
      <c r="J688" s="13" t="n">
        <f aca="false">ABS(H688)</f>
        <v>0.0232753058357942</v>
      </c>
      <c r="K688" s="13" t="n">
        <f aca="false">G688^2</f>
        <v>0.000172896742235325</v>
      </c>
      <c r="L688" s="13" t="n">
        <f aca="false">H688^2</f>
        <v>0.000541739861749756</v>
      </c>
      <c r="N688" s="14" t="n">
        <v>0</v>
      </c>
      <c r="O688" s="14" t="n">
        <v>0</v>
      </c>
      <c r="P688" s="14" t="n">
        <v>0</v>
      </c>
      <c r="Q688" s="14" t="n">
        <v>0</v>
      </c>
      <c r="R688" s="14" t="n">
        <v>0</v>
      </c>
      <c r="S688" s="0" t="n">
        <f aca="false">IF(SUM(N688,O688)&gt;0,1,IF(P688&gt;0,2,3))</f>
        <v>3</v>
      </c>
      <c r="ALP688" s="0"/>
      <c r="ALQ688" s="0"/>
      <c r="ALR688" s="0"/>
      <c r="ALS688" s="0"/>
      <c r="ALT688" s="0"/>
      <c r="ALU688" s="0"/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  <c r="AMJ688" s="0"/>
    </row>
    <row r="689" s="13" customFormat="true" ht="12.8" hidden="false" customHeight="false" outlineLevel="0" collapsed="false">
      <c r="A689" s="7"/>
      <c r="B689" s="0" t="n">
        <v>83</v>
      </c>
      <c r="C689" s="13" t="n">
        <v>1.236</v>
      </c>
      <c r="D689" s="13" t="n">
        <v>-0.00944872200489044</v>
      </c>
      <c r="E689" s="13" t="n">
        <v>0.0458411158525769</v>
      </c>
      <c r="G689" s="13" t="n">
        <f aca="false">-E689</f>
        <v>-0.0458411158525769</v>
      </c>
      <c r="H689" s="13" t="n">
        <f aca="false">D689-E689</f>
        <v>-0.0552898378574673</v>
      </c>
      <c r="I689" s="13" t="n">
        <f aca="false">ABS(G689)</f>
        <v>0.0458411158525769</v>
      </c>
      <c r="J689" s="13" t="n">
        <f aca="false">ABS(H689)</f>
        <v>0.0552898378574673</v>
      </c>
      <c r="K689" s="13" t="n">
        <f aca="false">G689^2</f>
        <v>0.00210140790260938</v>
      </c>
      <c r="L689" s="13" t="n">
        <f aca="false">H689^2</f>
        <v>0.00305696617030503</v>
      </c>
      <c r="N689" s="14" t="n">
        <v>0</v>
      </c>
      <c r="O689" s="14" t="n">
        <v>0</v>
      </c>
      <c r="P689" s="14" t="n">
        <v>0</v>
      </c>
      <c r="Q689" s="14" t="n">
        <v>0</v>
      </c>
      <c r="R689" s="14" t="n">
        <v>0</v>
      </c>
      <c r="S689" s="0" t="n">
        <f aca="false">IF(SUM(N689,O689)&gt;0,1,IF(P689&gt;0,2,3))</f>
        <v>3</v>
      </c>
      <c r="ALP689" s="0"/>
      <c r="ALQ689" s="0"/>
      <c r="ALR689" s="0"/>
      <c r="ALS689" s="0"/>
      <c r="ALT689" s="0"/>
      <c r="ALU689" s="0"/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  <c r="AMJ689" s="0"/>
    </row>
    <row r="690" s="13" customFormat="true" ht="12.8" hidden="false" customHeight="false" outlineLevel="0" collapsed="false">
      <c r="A690" s="7"/>
      <c r="B690" s="0" t="n">
        <v>84</v>
      </c>
      <c r="C690" s="13" t="n">
        <v>1.03</v>
      </c>
      <c r="D690" s="13" t="n">
        <v>-0.00747744739055633</v>
      </c>
      <c r="E690" s="13" t="n">
        <v>0.0347701292433185</v>
      </c>
      <c r="G690" s="13" t="n">
        <f aca="false">-E690</f>
        <v>-0.0347701292433185</v>
      </c>
      <c r="H690" s="13" t="n">
        <f aca="false">D690-E690</f>
        <v>-0.0422475766338748</v>
      </c>
      <c r="I690" s="13" t="n">
        <f aca="false">ABS(G690)</f>
        <v>0.0347701292433185</v>
      </c>
      <c r="J690" s="13" t="n">
        <f aca="false">ABS(H690)</f>
        <v>0.0422475766338748</v>
      </c>
      <c r="K690" s="13" t="n">
        <f aca="false">G690^2</f>
        <v>0.00120896188759707</v>
      </c>
      <c r="L690" s="13" t="n">
        <f aca="false">H690^2</f>
        <v>0.00178485773143513</v>
      </c>
      <c r="N690" s="14" t="n">
        <v>0</v>
      </c>
      <c r="O690" s="14" t="n">
        <v>0</v>
      </c>
      <c r="P690" s="14" t="n">
        <v>0</v>
      </c>
      <c r="Q690" s="14" t="n">
        <v>0</v>
      </c>
      <c r="R690" s="14" t="n">
        <v>0</v>
      </c>
      <c r="S690" s="0" t="n">
        <f aca="false">IF(SUM(N690,O690)&gt;0,1,IF(P690&gt;0,2,3))</f>
        <v>3</v>
      </c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s="13" customFormat="true" ht="12.8" hidden="false" customHeight="false" outlineLevel="0" collapsed="false">
      <c r="A691" s="7"/>
      <c r="B691" s="0" t="n">
        <v>86</v>
      </c>
      <c r="C691" s="13" t="n">
        <v>0.996999999999996</v>
      </c>
      <c r="D691" s="13" t="n">
        <v>-0.00938963145017624</v>
      </c>
      <c r="E691" s="13" t="n">
        <v>-0.0049714521025642</v>
      </c>
      <c r="G691" s="13" t="n">
        <f aca="false">-E691</f>
        <v>0.0049714521025642</v>
      </c>
      <c r="H691" s="13" t="n">
        <f aca="false">D691-E691</f>
        <v>-0.00441817934761204</v>
      </c>
      <c r="I691" s="13" t="n">
        <f aca="false">ABS(G691)</f>
        <v>0.0049714521025642</v>
      </c>
      <c r="J691" s="13" t="n">
        <f aca="false">ABS(H691)</f>
        <v>0.00441817934761204</v>
      </c>
      <c r="K691" s="13" t="n">
        <f aca="false">G691^2</f>
        <v>2.471533600809E-005</v>
      </c>
      <c r="L691" s="13" t="n">
        <f aca="false">H691^2</f>
        <v>1.95203087476656E-005</v>
      </c>
      <c r="N691" s="14" t="n">
        <v>0</v>
      </c>
      <c r="O691" s="14" t="n">
        <v>0</v>
      </c>
      <c r="P691" s="14" t="n">
        <v>0</v>
      </c>
      <c r="Q691" s="14" t="n">
        <v>0</v>
      </c>
      <c r="R691" s="14" t="n">
        <v>0</v>
      </c>
      <c r="S691" s="0" t="n">
        <f aca="false">IF(SUM(N691,O691)&gt;0,1,IF(P691&gt;0,2,3))</f>
        <v>3</v>
      </c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s="13" customFormat="true" ht="12.8" hidden="false" customHeight="false" outlineLevel="0" collapsed="false">
      <c r="A692" s="7"/>
      <c r="B692" s="0" t="n">
        <v>87</v>
      </c>
      <c r="C692" s="13" t="n">
        <v>1.07099999999999</v>
      </c>
      <c r="D692" s="13" t="n">
        <v>-0.0111508890986443</v>
      </c>
      <c r="E692" s="13" t="n">
        <v>-0.0168548231137692</v>
      </c>
      <c r="G692" s="13" t="n">
        <f aca="false">-E692</f>
        <v>0.0168548231137692</v>
      </c>
      <c r="H692" s="13" t="n">
        <f aca="false">D692-E692</f>
        <v>0.0057039340151249</v>
      </c>
      <c r="I692" s="13" t="n">
        <f aca="false">ABS(G692)</f>
        <v>0.0168548231137692</v>
      </c>
      <c r="J692" s="13" t="n">
        <f aca="false">ABS(H692)</f>
        <v>0.0057039340151249</v>
      </c>
      <c r="K692" s="13" t="n">
        <f aca="false">G692^2</f>
        <v>0.000284085062196448</v>
      </c>
      <c r="L692" s="13" t="n">
        <f aca="false">H692^2</f>
        <v>3.25348632488989E-005</v>
      </c>
      <c r="N692" s="14" t="n">
        <v>0</v>
      </c>
      <c r="O692" s="14" t="n">
        <v>0</v>
      </c>
      <c r="P692" s="14" t="n">
        <v>0</v>
      </c>
      <c r="Q692" s="14" t="n">
        <v>0</v>
      </c>
      <c r="R692" s="14" t="n">
        <v>0</v>
      </c>
      <c r="S692" s="0" t="n">
        <f aca="false">IF(SUM(N692,O692)&gt;0,1,IF(P692&gt;0,2,3))</f>
        <v>3</v>
      </c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s="13" customFormat="true" ht="12.8" hidden="false" customHeight="false" outlineLevel="0" collapsed="false">
      <c r="A693" s="7"/>
      <c r="B693" s="0" t="n">
        <v>88</v>
      </c>
      <c r="C693" s="13" t="n">
        <v>0.522999999999996</v>
      </c>
      <c r="D693" s="13" t="n">
        <v>-0.0107813999056816</v>
      </c>
      <c r="E693" s="13" t="n">
        <v>-0.047033638493923</v>
      </c>
      <c r="G693" s="13" t="n">
        <f aca="false">-E693</f>
        <v>0.047033638493923</v>
      </c>
      <c r="H693" s="13" t="n">
        <f aca="false">D693-E693</f>
        <v>0.0362522385882414</v>
      </c>
      <c r="I693" s="13" t="n">
        <f aca="false">ABS(G693)</f>
        <v>0.047033638493923</v>
      </c>
      <c r="J693" s="13" t="n">
        <f aca="false">ABS(H693)</f>
        <v>0.0362522385882414</v>
      </c>
      <c r="K693" s="13" t="n">
        <f aca="false">G693^2</f>
        <v>0.00221216314997704</v>
      </c>
      <c r="L693" s="13" t="n">
        <f aca="false">H693^2</f>
        <v>0.00131422480265878</v>
      </c>
      <c r="N693" s="14" t="n">
        <v>0</v>
      </c>
      <c r="O693" s="14" t="n">
        <v>0</v>
      </c>
      <c r="P693" s="14" t="n">
        <v>0</v>
      </c>
      <c r="Q693" s="14" t="n">
        <v>0</v>
      </c>
      <c r="R693" s="14" t="n">
        <v>0</v>
      </c>
      <c r="S693" s="0" t="n">
        <f aca="false">IF(SUM(N693,O693)&gt;0,1,IF(P693&gt;0,2,3))</f>
        <v>3</v>
      </c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s="13" customFormat="true" ht="12.8" hidden="false" customHeight="false" outlineLevel="0" collapsed="false">
      <c r="A694" s="7"/>
      <c r="B694" s="0" t="n">
        <v>92</v>
      </c>
      <c r="C694" s="13" t="n">
        <v>7.104</v>
      </c>
      <c r="D694" s="13" t="n">
        <v>0.0696466639637947</v>
      </c>
      <c r="E694" s="13" t="n">
        <v>0.0458187083107602</v>
      </c>
      <c r="G694" s="13" t="n">
        <f aca="false">-E694</f>
        <v>-0.0458187083107602</v>
      </c>
      <c r="H694" s="13" t="n">
        <f aca="false">D694-E694</f>
        <v>0.0238279556530345</v>
      </c>
      <c r="I694" s="13" t="n">
        <f aca="false">ABS(G694)</f>
        <v>0.0458187083107602</v>
      </c>
      <c r="J694" s="13" t="n">
        <f aca="false">ABS(H694)</f>
        <v>0.0238279556530345</v>
      </c>
      <c r="K694" s="13" t="n">
        <f aca="false">G694^2</f>
        <v>0.00209935403126653</v>
      </c>
      <c r="L694" s="13" t="n">
        <f aca="false">H694^2</f>
        <v>0.000567771470602979</v>
      </c>
      <c r="N694" s="14" t="n">
        <v>0</v>
      </c>
      <c r="O694" s="14" t="n">
        <v>0</v>
      </c>
      <c r="P694" s="14" t="n">
        <v>0</v>
      </c>
      <c r="Q694" s="14" t="n">
        <v>0</v>
      </c>
      <c r="R694" s="14" t="n">
        <v>0</v>
      </c>
      <c r="S694" s="0" t="n">
        <f aca="false">IF(SUM(N694,O694)&gt;0,1,IF(P694&gt;0,2,3))</f>
        <v>3</v>
      </c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s="13" customFormat="true" ht="12.8" hidden="false" customHeight="false" outlineLevel="0" collapsed="false">
      <c r="A695" s="7"/>
      <c r="B695" s="0" t="n">
        <v>95</v>
      </c>
      <c r="C695" s="13" t="n">
        <v>7.461</v>
      </c>
      <c r="D695" s="13" t="n">
        <v>0.0663587003946304</v>
      </c>
      <c r="E695" s="13" t="n">
        <v>0.0213705943163858</v>
      </c>
      <c r="G695" s="13" t="n">
        <f aca="false">-E695</f>
        <v>-0.0213705943163858</v>
      </c>
      <c r="H695" s="13" t="n">
        <f aca="false">D695-E695</f>
        <v>0.0449881060782446</v>
      </c>
      <c r="I695" s="13" t="n">
        <f aca="false">ABS(G695)</f>
        <v>0.0213705943163858</v>
      </c>
      <c r="J695" s="13" t="n">
        <f aca="false">ABS(H695)</f>
        <v>0.0449881060782446</v>
      </c>
      <c r="K695" s="13" t="n">
        <f aca="false">G695^2</f>
        <v>0.000456702301435541</v>
      </c>
      <c r="L695" s="13" t="n">
        <f aca="false">H695^2</f>
        <v>0.00202392968850739</v>
      </c>
      <c r="N695" s="14" t="n">
        <v>0</v>
      </c>
      <c r="O695" s="14" t="n">
        <v>0</v>
      </c>
      <c r="P695" s="14" t="n">
        <v>0</v>
      </c>
      <c r="Q695" s="14" t="n">
        <v>0</v>
      </c>
      <c r="R695" s="14" t="n">
        <v>0</v>
      </c>
      <c r="S695" s="0" t="n">
        <f aca="false">IF(SUM(N695,O695)&gt;0,1,IF(P695&gt;0,2,3))</f>
        <v>3</v>
      </c>
      <c r="ALP695" s="0"/>
      <c r="ALQ695" s="0"/>
      <c r="ALR695" s="0"/>
      <c r="ALS695" s="0"/>
      <c r="ALT695" s="0"/>
      <c r="ALU695" s="0"/>
      <c r="ALV695" s="0"/>
      <c r="ALW695" s="0"/>
      <c r="ALX695" s="0"/>
      <c r="ALY695" s="0"/>
      <c r="ALZ695" s="0"/>
      <c r="AMA695" s="0"/>
      <c r="AMB695" s="0"/>
      <c r="AMC695" s="0"/>
      <c r="AMD695" s="0"/>
      <c r="AME695" s="0"/>
      <c r="AMF695" s="0"/>
      <c r="AMG695" s="0"/>
      <c r="AMH695" s="0"/>
      <c r="AMI695" s="0"/>
      <c r="AMJ695" s="0"/>
    </row>
    <row r="696" s="13" customFormat="true" ht="12.8" hidden="false" customHeight="false" outlineLevel="0" collapsed="false">
      <c r="A696" s="7"/>
      <c r="B696" s="0" t="n">
        <v>98</v>
      </c>
      <c r="C696" s="13" t="n">
        <v>3.11199999999999</v>
      </c>
      <c r="D696" s="13" t="n">
        <v>0.0534828677773476</v>
      </c>
      <c r="E696" s="13" t="n">
        <v>0.0269550853210616</v>
      </c>
      <c r="G696" s="13" t="n">
        <f aca="false">-E696</f>
        <v>-0.0269550853210616</v>
      </c>
      <c r="H696" s="13" t="n">
        <f aca="false">D696-E696</f>
        <v>0.026527782456286</v>
      </c>
      <c r="I696" s="13" t="n">
        <f aca="false">ABS(G696)</f>
        <v>0.0269550853210616</v>
      </c>
      <c r="J696" s="13" t="n">
        <f aca="false">ABS(H696)</f>
        <v>0.026527782456286</v>
      </c>
      <c r="K696" s="13" t="n">
        <f aca="false">G696^2</f>
        <v>0.000726576624665711</v>
      </c>
      <c r="L696" s="13" t="n">
        <f aca="false">H696^2</f>
        <v>0.000703723242048035</v>
      </c>
      <c r="N696" s="14" t="n">
        <v>0</v>
      </c>
      <c r="O696" s="14" t="n">
        <v>0</v>
      </c>
      <c r="P696" s="14" t="n">
        <v>0</v>
      </c>
      <c r="Q696" s="14" t="n">
        <v>0</v>
      </c>
      <c r="R696" s="14" t="n">
        <v>0</v>
      </c>
      <c r="S696" s="0" t="n">
        <f aca="false">IF(SUM(N696,O696)&gt;0,1,IF(P696&gt;0,2,3))</f>
        <v>3</v>
      </c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s="13" customFormat="true" ht="12.8" hidden="false" customHeight="false" outlineLevel="0" collapsed="false">
      <c r="A697" s="7"/>
      <c r="B697" s="0" t="n">
        <v>100</v>
      </c>
      <c r="C697" s="13" t="n">
        <v>1.341</v>
      </c>
      <c r="D697" s="13" t="n">
        <v>-0.00923785567283631</v>
      </c>
      <c r="E697" s="13" t="n">
        <v>0.0192438999143134</v>
      </c>
      <c r="G697" s="13" t="n">
        <f aca="false">-E697</f>
        <v>-0.0192438999143134</v>
      </c>
      <c r="H697" s="13" t="n">
        <f aca="false">D697-E697</f>
        <v>-0.0284817555871497</v>
      </c>
      <c r="I697" s="13" t="n">
        <f aca="false">ABS(G697)</f>
        <v>0.0192438999143134</v>
      </c>
      <c r="J697" s="13" t="n">
        <f aca="false">ABS(H697)</f>
        <v>0.0284817555871497</v>
      </c>
      <c r="K697" s="13" t="n">
        <f aca="false">G697^2</f>
        <v>0.000370327683912111</v>
      </c>
      <c r="L697" s="13" t="n">
        <f aca="false">H697^2</f>
        <v>0.000811210401326134</v>
      </c>
      <c r="N697" s="14" t="n">
        <v>0</v>
      </c>
      <c r="O697" s="14" t="n">
        <v>0</v>
      </c>
      <c r="P697" s="14" t="n">
        <v>0</v>
      </c>
      <c r="Q697" s="14" t="n">
        <v>0</v>
      </c>
      <c r="R697" s="14" t="n">
        <v>0</v>
      </c>
      <c r="S697" s="0" t="n">
        <f aca="false">IF(SUM(N697,O697)&gt;0,1,IF(P697&gt;0,2,3))</f>
        <v>3</v>
      </c>
      <c r="ALP697" s="0"/>
      <c r="ALQ697" s="0"/>
      <c r="ALR697" s="0"/>
      <c r="ALS697" s="0"/>
      <c r="ALT697" s="0"/>
      <c r="ALU697" s="0"/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  <c r="AMJ697" s="0"/>
    </row>
    <row r="698" s="13" customFormat="true" ht="12.8" hidden="false" customHeight="false" outlineLevel="0" collapsed="false">
      <c r="A698" s="7"/>
      <c r="B698" s="0" t="n">
        <v>101</v>
      </c>
      <c r="C698" s="13" t="n">
        <v>1.465</v>
      </c>
      <c r="D698" s="13" t="n">
        <v>-0.0099523663520813</v>
      </c>
      <c r="E698" s="13" t="n">
        <v>0.0265604552558385</v>
      </c>
      <c r="G698" s="13" t="n">
        <f aca="false">-E698</f>
        <v>-0.0265604552558385</v>
      </c>
      <c r="H698" s="13" t="n">
        <f aca="false">D698-E698</f>
        <v>-0.0365128216079198</v>
      </c>
      <c r="I698" s="13" t="n">
        <f aca="false">ABS(G698)</f>
        <v>0.0265604552558385</v>
      </c>
      <c r="J698" s="13" t="n">
        <f aca="false">ABS(H698)</f>
        <v>0.0365128216079198</v>
      </c>
      <c r="K698" s="13" t="n">
        <f aca="false">G698^2</f>
        <v>0.000705457783397399</v>
      </c>
      <c r="L698" s="13" t="n">
        <f aca="false">H698^2</f>
        <v>0.00133318614177178</v>
      </c>
      <c r="N698" s="14" t="n">
        <v>0</v>
      </c>
      <c r="O698" s="14" t="n">
        <v>0</v>
      </c>
      <c r="P698" s="14" t="n">
        <v>0</v>
      </c>
      <c r="Q698" s="14" t="n">
        <v>0</v>
      </c>
      <c r="R698" s="14" t="n">
        <v>0</v>
      </c>
      <c r="S698" s="0" t="n">
        <f aca="false">IF(SUM(N698,O698)&gt;0,1,IF(P698&gt;0,2,3))</f>
        <v>3</v>
      </c>
      <c r="ALP698" s="0"/>
      <c r="ALQ698" s="0"/>
      <c r="ALR698" s="0"/>
      <c r="ALS698" s="0"/>
      <c r="ALT698" s="0"/>
      <c r="ALU698" s="0"/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s="13" customFormat="true" ht="12.8" hidden="false" customHeight="false" outlineLevel="0" collapsed="false">
      <c r="A699" s="7"/>
      <c r="B699" s="0" t="n">
        <v>102</v>
      </c>
      <c r="C699" s="13" t="n">
        <v>1.238</v>
      </c>
      <c r="D699" s="13" t="n">
        <v>-0.0101230889558792</v>
      </c>
      <c r="E699" s="13" t="n">
        <v>0.0154025493873376</v>
      </c>
      <c r="G699" s="13" t="n">
        <f aca="false">-E699</f>
        <v>-0.0154025493873376</v>
      </c>
      <c r="H699" s="13" t="n">
        <f aca="false">D699-E699</f>
        <v>-0.0255256383432168</v>
      </c>
      <c r="I699" s="13" t="n">
        <f aca="false">ABS(G699)</f>
        <v>0.0154025493873376</v>
      </c>
      <c r="J699" s="13" t="n">
        <f aca="false">ABS(H699)</f>
        <v>0.0255256383432168</v>
      </c>
      <c r="K699" s="13" t="n">
        <f aca="false">G699^2</f>
        <v>0.000237238527629374</v>
      </c>
      <c r="L699" s="13" t="n">
        <f aca="false">H699^2</f>
        <v>0.0006515582128287</v>
      </c>
      <c r="N699" s="14" t="n">
        <v>0</v>
      </c>
      <c r="O699" s="14" t="n">
        <v>0</v>
      </c>
      <c r="P699" s="14" t="n">
        <v>0</v>
      </c>
      <c r="Q699" s="14" t="n">
        <v>0</v>
      </c>
      <c r="R699" s="14" t="n">
        <v>0</v>
      </c>
      <c r="S699" s="0" t="n">
        <f aca="false">IF(SUM(N699,O699)&gt;0,1,IF(P699&gt;0,2,3))</f>
        <v>3</v>
      </c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s="13" customFormat="true" ht="12.8" hidden="false" customHeight="false" outlineLevel="0" collapsed="false">
      <c r="A700" s="7"/>
      <c r="B700" s="0" t="n">
        <v>104</v>
      </c>
      <c r="C700" s="13" t="n">
        <v>1.142</v>
      </c>
      <c r="D700" s="13" t="n">
        <v>-0.0110910758376122</v>
      </c>
      <c r="E700" s="13" t="n">
        <v>-0.0034757872401322</v>
      </c>
      <c r="G700" s="13" t="n">
        <f aca="false">-E700</f>
        <v>0.0034757872401322</v>
      </c>
      <c r="H700" s="13" t="n">
        <f aca="false">D700-E700</f>
        <v>-0.00761528859748</v>
      </c>
      <c r="I700" s="13" t="n">
        <f aca="false">ABS(G700)</f>
        <v>0.0034757872401322</v>
      </c>
      <c r="J700" s="13" t="n">
        <f aca="false">ABS(H700)</f>
        <v>0.00761528859748</v>
      </c>
      <c r="K700" s="13" t="n">
        <f aca="false">G700^2</f>
        <v>1.20810969386658E-005</v>
      </c>
      <c r="L700" s="13" t="n">
        <f aca="false">H700^2</f>
        <v>5.79926204229089E-005</v>
      </c>
      <c r="N700" s="14" t="n">
        <v>0</v>
      </c>
      <c r="O700" s="14" t="n">
        <v>0</v>
      </c>
      <c r="P700" s="14" t="n">
        <v>0</v>
      </c>
      <c r="Q700" s="14" t="n">
        <v>0</v>
      </c>
      <c r="R700" s="14" t="n">
        <v>0</v>
      </c>
      <c r="S700" s="0" t="n">
        <f aca="false">IF(SUM(N700,O700)&gt;0,1,IF(P700&gt;0,2,3))</f>
        <v>3</v>
      </c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s="13" customFormat="true" ht="12.8" hidden="false" customHeight="false" outlineLevel="0" collapsed="false">
      <c r="A701" s="7"/>
      <c r="B701" s="0" t="n">
        <v>105</v>
      </c>
      <c r="C701" s="13" t="n">
        <v>0.971999999999998</v>
      </c>
      <c r="D701" s="13" t="n">
        <v>-0.0101442635059357</v>
      </c>
      <c r="E701" s="13" t="n">
        <v>-0.0123905558947413</v>
      </c>
      <c r="G701" s="13" t="n">
        <f aca="false">-E701</f>
        <v>0.0123905558947413</v>
      </c>
      <c r="H701" s="13" t="n">
        <f aca="false">D701-E701</f>
        <v>0.0022462923888056</v>
      </c>
      <c r="I701" s="13" t="n">
        <f aca="false">ABS(G701)</f>
        <v>0.0123905558947413</v>
      </c>
      <c r="J701" s="13" t="n">
        <f aca="false">ABS(H701)</f>
        <v>0.0022462923888056</v>
      </c>
      <c r="K701" s="13" t="n">
        <f aca="false">G701^2</f>
        <v>0.000153525875380708</v>
      </c>
      <c r="L701" s="13" t="n">
        <f aca="false">H701^2</f>
        <v>5.04582949600597E-006</v>
      </c>
      <c r="N701" s="14" t="n">
        <v>0</v>
      </c>
      <c r="O701" s="14" t="n">
        <v>0</v>
      </c>
      <c r="P701" s="14" t="n">
        <v>0</v>
      </c>
      <c r="Q701" s="14" t="n">
        <v>0</v>
      </c>
      <c r="R701" s="14" t="n">
        <v>0</v>
      </c>
      <c r="S701" s="0" t="n">
        <f aca="false">IF(SUM(N701,O701)&gt;0,1,IF(P701&gt;0,2,3))</f>
        <v>3</v>
      </c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s="13" customFormat="true" ht="12.8" hidden="false" customHeight="false" outlineLevel="0" collapsed="false">
      <c r="A702" s="7"/>
      <c r="B702" s="0" t="n">
        <v>106</v>
      </c>
      <c r="C702" s="13" t="n">
        <v>0.665999999999997</v>
      </c>
      <c r="D702" s="13" t="n">
        <v>-0.0108355805277824</v>
      </c>
      <c r="E702" s="13" t="n">
        <v>-0.0330047810394106</v>
      </c>
      <c r="G702" s="13" t="n">
        <f aca="false">-E702</f>
        <v>0.0330047810394106</v>
      </c>
      <c r="H702" s="13" t="n">
        <f aca="false">D702-E702</f>
        <v>0.0221692005116282</v>
      </c>
      <c r="I702" s="13" t="n">
        <f aca="false">ABS(G702)</f>
        <v>0.0330047810394106</v>
      </c>
      <c r="J702" s="13" t="n">
        <f aca="false">ABS(H702)</f>
        <v>0.0221692005116282</v>
      </c>
      <c r="K702" s="13" t="n">
        <f aca="false">G702^2</f>
        <v>0.00108931557145944</v>
      </c>
      <c r="L702" s="13" t="n">
        <f aca="false">H702^2</f>
        <v>0.000491473451324776</v>
      </c>
      <c r="N702" s="14" t="n">
        <v>0</v>
      </c>
      <c r="O702" s="14" t="n">
        <v>0</v>
      </c>
      <c r="P702" s="14" t="n">
        <v>0</v>
      </c>
      <c r="Q702" s="14" t="n">
        <v>0</v>
      </c>
      <c r="R702" s="14" t="n">
        <v>0</v>
      </c>
      <c r="S702" s="0" t="n">
        <f aca="false">IF(SUM(N702,O702)&gt;0,1,IF(P702&gt;0,2,3))</f>
        <v>3</v>
      </c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s="13" customFormat="true" ht="12.8" hidden="false" customHeight="false" outlineLevel="0" collapsed="false">
      <c r="A703" s="7"/>
      <c r="B703" s="0" t="n">
        <v>108</v>
      </c>
      <c r="C703" s="13" t="n">
        <v>3.322</v>
      </c>
      <c r="D703" s="13" t="n">
        <v>-0.0125472098588943</v>
      </c>
      <c r="E703" s="13" t="n">
        <v>0.0053703028801471</v>
      </c>
      <c r="G703" s="13" t="n">
        <f aca="false">-E703</f>
        <v>-0.0053703028801471</v>
      </c>
      <c r="H703" s="13" t="n">
        <f aca="false">D703-E703</f>
        <v>-0.0179175127390414</v>
      </c>
      <c r="I703" s="13" t="n">
        <f aca="false">ABS(G703)</f>
        <v>0.0053703028801471</v>
      </c>
      <c r="J703" s="13" t="n">
        <f aca="false">ABS(H703)</f>
        <v>0.0179175127390414</v>
      </c>
      <c r="K703" s="13" t="n">
        <f aca="false">G703^2</f>
        <v>2.88401530245162E-005</v>
      </c>
      <c r="L703" s="13" t="n">
        <f aca="false">H703^2</f>
        <v>0.000321037262753711</v>
      </c>
      <c r="N703" s="14" t="n">
        <v>0</v>
      </c>
      <c r="O703" s="14" t="n">
        <v>0</v>
      </c>
      <c r="P703" s="14" t="n">
        <v>0</v>
      </c>
      <c r="Q703" s="14" t="n">
        <v>0</v>
      </c>
      <c r="R703" s="14" t="n">
        <v>0</v>
      </c>
      <c r="S703" s="0" t="n">
        <f aca="false">IF(SUM(N703,O703)&gt;0,1,IF(P703&gt;0,2,3))</f>
        <v>3</v>
      </c>
      <c r="ALP703" s="0"/>
      <c r="ALQ703" s="0"/>
      <c r="ALR703" s="0"/>
      <c r="ALS703" s="0"/>
      <c r="ALT703" s="0"/>
      <c r="ALU703" s="0"/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  <c r="AMJ703" s="0"/>
    </row>
    <row r="704" s="13" customFormat="true" ht="12.8" hidden="false" customHeight="false" outlineLevel="0" collapsed="false">
      <c r="A704" s="7"/>
      <c r="B704" s="0" t="n">
        <v>110</v>
      </c>
      <c r="C704" s="13" t="n">
        <v>1.252</v>
      </c>
      <c r="D704" s="13" t="n">
        <v>-0.0103247836232185</v>
      </c>
      <c r="E704" s="13" t="n">
        <v>-0.001964028924499</v>
      </c>
      <c r="G704" s="13" t="n">
        <f aca="false">-E704</f>
        <v>0.001964028924499</v>
      </c>
      <c r="H704" s="13" t="n">
        <f aca="false">D704-E704</f>
        <v>-0.0083607546987195</v>
      </c>
      <c r="I704" s="13" t="n">
        <f aca="false">ABS(G704)</f>
        <v>0.001964028924499</v>
      </c>
      <c r="J704" s="13" t="n">
        <f aca="false">ABS(H704)</f>
        <v>0.0083607546987195</v>
      </c>
      <c r="K704" s="13" t="n">
        <f aca="false">G704^2</f>
        <v>3.8574096162687E-006</v>
      </c>
      <c r="L704" s="13" t="n">
        <f aca="false">H704^2</f>
        <v>6.99022191321602E-005</v>
      </c>
      <c r="N704" s="14" t="n">
        <v>0</v>
      </c>
      <c r="O704" s="14" t="n">
        <v>0</v>
      </c>
      <c r="P704" s="14" t="n">
        <v>0</v>
      </c>
      <c r="Q704" s="14" t="n">
        <v>0</v>
      </c>
      <c r="R704" s="14" t="n">
        <v>0</v>
      </c>
      <c r="S704" s="0" t="n">
        <f aca="false">IF(SUM(N704,O704)&gt;0,1,IF(P704&gt;0,2,3))</f>
        <v>3</v>
      </c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s="13" customFormat="true" ht="12.8" hidden="false" customHeight="false" outlineLevel="0" collapsed="false">
      <c r="A705" s="7"/>
      <c r="B705" s="0" t="n">
        <v>111</v>
      </c>
      <c r="C705" s="13" t="n">
        <v>1.582</v>
      </c>
      <c r="D705" s="13" t="n">
        <v>-0.010405495762825</v>
      </c>
      <c r="E705" s="13" t="n">
        <v>0.0062133917940151</v>
      </c>
      <c r="G705" s="13" t="n">
        <f aca="false">-E705</f>
        <v>-0.0062133917940151</v>
      </c>
      <c r="H705" s="13" t="n">
        <f aca="false">D705-E705</f>
        <v>-0.0166188875568401</v>
      </c>
      <c r="I705" s="13" t="n">
        <f aca="false">ABS(G705)</f>
        <v>0.0062133917940151</v>
      </c>
      <c r="J705" s="13" t="n">
        <f aca="false">ABS(H705)</f>
        <v>0.0166188875568401</v>
      </c>
      <c r="K705" s="13" t="n">
        <f aca="false">G705^2</f>
        <v>3.86062375859342E-005</v>
      </c>
      <c r="L705" s="13" t="n">
        <f aca="false">H705^2</f>
        <v>0.000276187423626895</v>
      </c>
      <c r="N705" s="14" t="n">
        <v>0</v>
      </c>
      <c r="O705" s="14" t="n">
        <v>0</v>
      </c>
      <c r="P705" s="14" t="n">
        <v>0</v>
      </c>
      <c r="Q705" s="14" t="n">
        <v>0</v>
      </c>
      <c r="R705" s="14" t="n">
        <v>0</v>
      </c>
      <c r="S705" s="0" t="n">
        <f aca="false">IF(SUM(N705,O705)&gt;0,1,IF(P705&gt;0,2,3))</f>
        <v>3</v>
      </c>
      <c r="ALP705" s="0"/>
      <c r="ALQ705" s="0"/>
      <c r="ALR705" s="0"/>
      <c r="ALS705" s="0"/>
      <c r="ALT705" s="0"/>
      <c r="ALU705" s="0"/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  <c r="AMJ705" s="0"/>
    </row>
    <row r="706" s="13" customFormat="true" ht="12.8" hidden="false" customHeight="false" outlineLevel="0" collapsed="false">
      <c r="A706" s="7"/>
      <c r="B706" s="0" t="n">
        <v>112</v>
      </c>
      <c r="C706" s="13" t="n">
        <v>1.23399999999999</v>
      </c>
      <c r="D706" s="13" t="n">
        <v>-0.0108503773808479</v>
      </c>
      <c r="E706" s="13" t="n">
        <v>0.0111718953761744</v>
      </c>
      <c r="G706" s="13" t="n">
        <f aca="false">-E706</f>
        <v>-0.0111718953761744</v>
      </c>
      <c r="H706" s="13" t="n">
        <f aca="false">D706-E706</f>
        <v>-0.0220222727570223</v>
      </c>
      <c r="I706" s="13" t="n">
        <f aca="false">ABS(G706)</f>
        <v>0.0111718953761744</v>
      </c>
      <c r="J706" s="13" t="n">
        <f aca="false">ABS(H706)</f>
        <v>0.0220222727570223</v>
      </c>
      <c r="K706" s="13" t="n">
        <f aca="false">G706^2</f>
        <v>0.000124811246296187</v>
      </c>
      <c r="L706" s="13" t="n">
        <f aca="false">H706^2</f>
        <v>0.000484980497384687</v>
      </c>
      <c r="N706" s="14" t="n">
        <v>0</v>
      </c>
      <c r="O706" s="14" t="n">
        <v>0</v>
      </c>
      <c r="P706" s="14" t="n">
        <v>0</v>
      </c>
      <c r="Q706" s="14" t="n">
        <v>0</v>
      </c>
      <c r="R706" s="14" t="n">
        <v>0</v>
      </c>
      <c r="S706" s="0" t="n">
        <f aca="false">IF(SUM(N706,O706)&gt;0,1,IF(P706&gt;0,2,3))</f>
        <v>3</v>
      </c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s="13" customFormat="true" ht="12.8" hidden="false" customHeight="false" outlineLevel="0" collapsed="false">
      <c r="A707" s="7"/>
      <c r="B707" s="0" t="n">
        <v>114</v>
      </c>
      <c r="C707" s="13" t="n">
        <v>1.43</v>
      </c>
      <c r="D707" s="13" t="n">
        <v>-0.0107785761356354</v>
      </c>
      <c r="E707" s="13" t="n">
        <v>0.0102162413198726</v>
      </c>
      <c r="G707" s="13" t="n">
        <f aca="false">-E707</f>
        <v>-0.0102162413198726</v>
      </c>
      <c r="H707" s="13" t="n">
        <f aca="false">D707-E707</f>
        <v>-0.020994817455508</v>
      </c>
      <c r="I707" s="13" t="n">
        <f aca="false">ABS(G707)</f>
        <v>0.0102162413198726</v>
      </c>
      <c r="J707" s="13" t="n">
        <f aca="false">ABS(H707)</f>
        <v>0.020994817455508</v>
      </c>
      <c r="K707" s="13" t="n">
        <f aca="false">G707^2</f>
        <v>0.000104371586705872</v>
      </c>
      <c r="L707" s="13" t="n">
        <f aca="false">H707^2</f>
        <v>0.000440782359990103</v>
      </c>
      <c r="N707" s="14" t="n">
        <v>0</v>
      </c>
      <c r="O707" s="14" t="n">
        <v>0</v>
      </c>
      <c r="P707" s="14" t="n">
        <v>0</v>
      </c>
      <c r="Q707" s="14" t="n">
        <v>0</v>
      </c>
      <c r="R707" s="14" t="n">
        <v>0</v>
      </c>
      <c r="S707" s="0" t="n">
        <f aca="false">IF(SUM(N707,O707)&gt;0,1,IF(P707&gt;0,2,3))</f>
        <v>3</v>
      </c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s="13" customFormat="true" ht="12.8" hidden="false" customHeight="false" outlineLevel="0" collapsed="false">
      <c r="A708" s="7"/>
      <c r="B708" s="0" t="n">
        <v>115</v>
      </c>
      <c r="C708" s="13" t="n">
        <v>0.903999999999996</v>
      </c>
      <c r="D708" s="13" t="n">
        <v>-0.010406069457531</v>
      </c>
      <c r="E708" s="13" t="n">
        <v>0.0027707590487991</v>
      </c>
      <c r="G708" s="13" t="n">
        <f aca="false">-E708</f>
        <v>-0.0027707590487991</v>
      </c>
      <c r="H708" s="13" t="n">
        <f aca="false">D708-E708</f>
        <v>-0.0131768285063301</v>
      </c>
      <c r="I708" s="13" t="n">
        <f aca="false">ABS(G708)</f>
        <v>0.0027707590487991</v>
      </c>
      <c r="J708" s="13" t="n">
        <f aca="false">ABS(H708)</f>
        <v>0.0131768285063301</v>
      </c>
      <c r="K708" s="13" t="n">
        <f aca="false">G708^2</f>
        <v>7.67710570650209E-006</v>
      </c>
      <c r="L708" s="13" t="n">
        <f aca="false">H708^2</f>
        <v>0.000173628809485234</v>
      </c>
      <c r="N708" s="14" t="n">
        <v>0</v>
      </c>
      <c r="O708" s="14" t="n">
        <v>0</v>
      </c>
      <c r="P708" s="14" t="n">
        <v>0</v>
      </c>
      <c r="Q708" s="14" t="n">
        <v>0</v>
      </c>
      <c r="R708" s="14" t="n">
        <v>0</v>
      </c>
      <c r="S708" s="0" t="n">
        <f aca="false">IF(SUM(N708,O708)&gt;0,1,IF(P708&gt;0,2,3))</f>
        <v>3</v>
      </c>
      <c r="ALP708" s="0"/>
      <c r="ALQ708" s="0"/>
      <c r="ALR708" s="0"/>
      <c r="ALS708" s="0"/>
      <c r="ALT708" s="0"/>
      <c r="ALU708" s="0"/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s="13" customFormat="true" ht="12.8" hidden="false" customHeight="false" outlineLevel="0" collapsed="false">
      <c r="A709" s="7"/>
      <c r="B709" s="0" t="n">
        <v>116</v>
      </c>
      <c r="C709" s="13" t="n">
        <v>1.278</v>
      </c>
      <c r="D709" s="13" t="n">
        <v>-0.00669828802347183</v>
      </c>
      <c r="E709" s="13" t="n">
        <v>0.0076192005974376</v>
      </c>
      <c r="G709" s="13" t="n">
        <f aca="false">-E709</f>
        <v>-0.0076192005974376</v>
      </c>
      <c r="H709" s="13" t="n">
        <f aca="false">D709-E709</f>
        <v>-0.0143174886209094</v>
      </c>
      <c r="I709" s="13" t="n">
        <f aca="false">ABS(G709)</f>
        <v>0.0076192005974376</v>
      </c>
      <c r="J709" s="13" t="n">
        <f aca="false">ABS(H709)</f>
        <v>0.0143174886209094</v>
      </c>
      <c r="K709" s="13" t="n">
        <f aca="false">G709^2</f>
        <v>5.80522177439935E-005</v>
      </c>
      <c r="L709" s="13" t="n">
        <f aca="false">H709^2</f>
        <v>0.000204990480409871</v>
      </c>
      <c r="N709" s="14" t="n">
        <v>0</v>
      </c>
      <c r="O709" s="14" t="n">
        <v>0</v>
      </c>
      <c r="P709" s="14" t="n">
        <v>0</v>
      </c>
      <c r="Q709" s="14" t="n">
        <v>0</v>
      </c>
      <c r="R709" s="14" t="n">
        <v>0</v>
      </c>
      <c r="S709" s="0" t="n">
        <f aca="false">IF(SUM(N709,O709)&gt;0,1,IF(P709&gt;0,2,3))</f>
        <v>3</v>
      </c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s="13" customFormat="true" ht="12.8" hidden="false" customHeight="false" outlineLevel="0" collapsed="false">
      <c r="A710" s="7"/>
      <c r="B710" s="0" t="n">
        <v>118</v>
      </c>
      <c r="C710" s="13" t="n">
        <v>3.421</v>
      </c>
      <c r="D710" s="13" t="n">
        <v>0.0287443585693836</v>
      </c>
      <c r="E710" s="13" t="n">
        <v>-0.0315133673517863</v>
      </c>
      <c r="G710" s="13" t="n">
        <f aca="false">-E710</f>
        <v>0.0315133673517863</v>
      </c>
      <c r="H710" s="13" t="n">
        <f aca="false">D710-E710</f>
        <v>0.0602577259211699</v>
      </c>
      <c r="I710" s="13" t="n">
        <f aca="false">ABS(G710)</f>
        <v>0.0315133673517863</v>
      </c>
      <c r="J710" s="13" t="n">
        <f aca="false">ABS(H710)</f>
        <v>0.0602577259211699</v>
      </c>
      <c r="K710" s="13" t="n">
        <f aca="false">G710^2</f>
        <v>0.000993092321848631</v>
      </c>
      <c r="L710" s="13" t="n">
        <f aca="false">H710^2</f>
        <v>0.00363099353319083</v>
      </c>
      <c r="N710" s="14" t="n">
        <v>0</v>
      </c>
      <c r="O710" s="14" t="n">
        <v>0</v>
      </c>
      <c r="P710" s="14" t="n">
        <v>0</v>
      </c>
      <c r="Q710" s="14" t="n">
        <v>0</v>
      </c>
      <c r="R710" s="14" t="n">
        <v>0</v>
      </c>
      <c r="S710" s="0" t="n">
        <f aca="false">IF(SUM(N710,O710)&gt;0,1,IF(P710&gt;0,2,3))</f>
        <v>3</v>
      </c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s="13" customFormat="true" ht="12.8" hidden="false" customHeight="false" outlineLevel="0" collapsed="false">
      <c r="A711" s="7"/>
      <c r="B711" s="0" t="n">
        <v>120</v>
      </c>
      <c r="C711" s="13" t="n">
        <v>0.939999999999998</v>
      </c>
      <c r="D711" s="13" t="n">
        <v>-0.0104770585894585</v>
      </c>
      <c r="E711" s="13" t="n">
        <v>0.0348354562869864</v>
      </c>
      <c r="G711" s="13" t="n">
        <f aca="false">-E711</f>
        <v>-0.0348354562869864</v>
      </c>
      <c r="H711" s="13" t="n">
        <f aca="false">D711-E711</f>
        <v>-0.0453125148764449</v>
      </c>
      <c r="I711" s="13" t="n">
        <f aca="false">ABS(G711)</f>
        <v>0.0348354562869864</v>
      </c>
      <c r="J711" s="13" t="n">
        <f aca="false">ABS(H711)</f>
        <v>0.0453125148764449</v>
      </c>
      <c r="K711" s="13" t="n">
        <f aca="false">G711^2</f>
        <v>0.00121350901472254</v>
      </c>
      <c r="L711" s="13" t="n">
        <f aca="false">H711^2</f>
        <v>0.00205322400442804</v>
      </c>
      <c r="N711" s="14" t="n">
        <v>0</v>
      </c>
      <c r="O711" s="14" t="n">
        <v>0</v>
      </c>
      <c r="P711" s="14" t="n">
        <v>0</v>
      </c>
      <c r="Q711" s="14" t="n">
        <v>0</v>
      </c>
      <c r="R711" s="14" t="n">
        <v>0</v>
      </c>
      <c r="S711" s="0" t="n">
        <f aca="false">IF(SUM(N711,O711)&gt;0,1,IF(P711&gt;0,2,3))</f>
        <v>3</v>
      </c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s="13" customFormat="true" ht="12.8" hidden="false" customHeight="false" outlineLevel="0" collapsed="false">
      <c r="A712" s="7"/>
      <c r="B712" s="0" t="n">
        <v>121</v>
      </c>
      <c r="C712" s="13" t="n">
        <v>1.182</v>
      </c>
      <c r="D712" s="13" t="n">
        <v>-0.0101137161254883</v>
      </c>
      <c r="E712" s="13" t="n">
        <v>-0.0044661678427694</v>
      </c>
      <c r="G712" s="13" t="n">
        <f aca="false">-E712</f>
        <v>0.0044661678427694</v>
      </c>
      <c r="H712" s="13" t="n">
        <f aca="false">D712-E712</f>
        <v>-0.0056475482827189</v>
      </c>
      <c r="I712" s="13" t="n">
        <f aca="false">ABS(G712)</f>
        <v>0.0044661678427694</v>
      </c>
      <c r="J712" s="13" t="n">
        <f aca="false">ABS(H712)</f>
        <v>0.0056475482827189</v>
      </c>
      <c r="K712" s="13" t="n">
        <f aca="false">G712^2</f>
        <v>1.99466551997875E-005</v>
      </c>
      <c r="L712" s="13" t="n">
        <f aca="false">H712^2</f>
        <v>3.18948016056412E-005</v>
      </c>
      <c r="N712" s="14" t="n">
        <v>0</v>
      </c>
      <c r="O712" s="14" t="n">
        <v>0</v>
      </c>
      <c r="P712" s="14" t="n">
        <v>0</v>
      </c>
      <c r="Q712" s="14" t="n">
        <v>0</v>
      </c>
      <c r="R712" s="14" t="n">
        <v>0</v>
      </c>
      <c r="S712" s="0" t="n">
        <f aca="false">IF(SUM(N712,O712)&gt;0,1,IF(P712&gt;0,2,3))</f>
        <v>3</v>
      </c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s="13" customFormat="true" ht="12.8" hidden="false" customHeight="false" outlineLevel="0" collapsed="false">
      <c r="A713" s="7"/>
      <c r="B713" s="0" t="n">
        <v>122</v>
      </c>
      <c r="C713" s="13" t="n">
        <v>1.146</v>
      </c>
      <c r="D713" s="13" t="n">
        <v>-0.0111111998558044</v>
      </c>
      <c r="E713" s="13" t="n">
        <v>0.0161973271739113</v>
      </c>
      <c r="G713" s="13" t="n">
        <f aca="false">-E713</f>
        <v>-0.0161973271739113</v>
      </c>
      <c r="H713" s="13" t="n">
        <f aca="false">D713-E713</f>
        <v>-0.0273085270297157</v>
      </c>
      <c r="I713" s="13" t="n">
        <f aca="false">ABS(G713)</f>
        <v>0.0161973271739113</v>
      </c>
      <c r="J713" s="13" t="n">
        <f aca="false">ABS(H713)</f>
        <v>0.0273085270297157</v>
      </c>
      <c r="K713" s="13" t="n">
        <f aca="false">G713^2</f>
        <v>0.000262353407578725</v>
      </c>
      <c r="L713" s="13" t="n">
        <f aca="false">H713^2</f>
        <v>0.000745755648532713</v>
      </c>
      <c r="N713" s="14" t="n">
        <v>0</v>
      </c>
      <c r="O713" s="14" t="n">
        <v>0</v>
      </c>
      <c r="P713" s="14" t="n">
        <v>0</v>
      </c>
      <c r="Q713" s="14" t="n">
        <v>0</v>
      </c>
      <c r="R713" s="14" t="n">
        <v>0</v>
      </c>
      <c r="S713" s="0" t="n">
        <f aca="false">IF(SUM(N713,O713)&gt;0,1,IF(P713&gt;0,2,3))</f>
        <v>3</v>
      </c>
      <c r="ALP713" s="0"/>
      <c r="ALQ713" s="0"/>
      <c r="ALR713" s="0"/>
      <c r="ALS713" s="0"/>
      <c r="ALT713" s="0"/>
      <c r="ALU713" s="0"/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  <c r="AMJ713" s="0"/>
    </row>
    <row r="714" s="13" customFormat="true" ht="12.8" hidden="false" customHeight="false" outlineLevel="0" collapsed="false">
      <c r="A714" s="7"/>
      <c r="B714" s="0" t="n">
        <v>124</v>
      </c>
      <c r="C714" s="13" t="n">
        <v>1.483</v>
      </c>
      <c r="D714" s="13" t="n">
        <v>-0.00514081865549088</v>
      </c>
      <c r="E714" s="13" t="n">
        <v>0.0685866729615923</v>
      </c>
      <c r="G714" s="13" t="n">
        <f aca="false">-E714</f>
        <v>-0.0685866729615923</v>
      </c>
      <c r="H714" s="13" t="n">
        <f aca="false">D714-E714</f>
        <v>-0.0737274916170832</v>
      </c>
      <c r="I714" s="13" t="n">
        <f aca="false">ABS(G714)</f>
        <v>0.0685866729615923</v>
      </c>
      <c r="J714" s="13" t="n">
        <f aca="false">ABS(H714)</f>
        <v>0.0737274916170832</v>
      </c>
      <c r="K714" s="13" t="n">
        <f aca="false">G714^2</f>
        <v>0.00470413170794042</v>
      </c>
      <c r="L714" s="13" t="n">
        <f aca="false">H714^2</f>
        <v>0.00543574302014707</v>
      </c>
      <c r="N714" s="14" t="n">
        <v>0</v>
      </c>
      <c r="O714" s="14" t="n">
        <v>0</v>
      </c>
      <c r="P714" s="14" t="n">
        <v>0</v>
      </c>
      <c r="Q714" s="14" t="n">
        <v>0</v>
      </c>
      <c r="R714" s="14" t="n">
        <v>0</v>
      </c>
      <c r="S714" s="0" t="n">
        <f aca="false">IF(SUM(N714,O714)&gt;0,1,IF(P714&gt;0,2,3))</f>
        <v>3</v>
      </c>
      <c r="ALP714" s="0"/>
      <c r="ALQ714" s="0"/>
      <c r="ALR714" s="0"/>
      <c r="ALS714" s="0"/>
      <c r="ALT714" s="0"/>
      <c r="ALU714" s="0"/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  <c r="AMJ714" s="0"/>
    </row>
    <row r="715" s="13" customFormat="true" ht="12.8" hidden="false" customHeight="false" outlineLevel="0" collapsed="false">
      <c r="A715" s="7"/>
      <c r="B715" s="0" t="n">
        <v>125</v>
      </c>
      <c r="C715" s="13" t="n">
        <v>1.271</v>
      </c>
      <c r="D715" s="13" t="n">
        <v>0.00185224413871765</v>
      </c>
      <c r="E715" s="13" t="n">
        <v>0.113350463693474</v>
      </c>
      <c r="G715" s="13" t="n">
        <f aca="false">-E715</f>
        <v>-0.113350463693474</v>
      </c>
      <c r="H715" s="13" t="n">
        <f aca="false">D715-E715</f>
        <v>-0.111498219554756</v>
      </c>
      <c r="I715" s="13" t="n">
        <f aca="false">ABS(G715)</f>
        <v>0.113350463693474</v>
      </c>
      <c r="J715" s="13" t="n">
        <f aca="false">ABS(H715)</f>
        <v>0.111498219554756</v>
      </c>
      <c r="K715" s="13" t="n">
        <f aca="false">G715^2</f>
        <v>0.0128483276195256</v>
      </c>
      <c r="L715" s="13" t="n">
        <f aca="false">H715^2</f>
        <v>0.0124318529638807</v>
      </c>
      <c r="N715" s="14" t="n">
        <v>0</v>
      </c>
      <c r="O715" s="14" t="n">
        <v>0</v>
      </c>
      <c r="P715" s="14" t="n">
        <v>0</v>
      </c>
      <c r="Q715" s="14" t="n">
        <v>0</v>
      </c>
      <c r="R715" s="14" t="n">
        <v>0</v>
      </c>
      <c r="S715" s="0" t="n">
        <f aca="false">IF(SUM(N715,O715)&gt;0,1,IF(P715&gt;0,2,3))</f>
        <v>3</v>
      </c>
      <c r="ALP715" s="0"/>
      <c r="ALQ715" s="0"/>
      <c r="ALR715" s="0"/>
      <c r="ALS715" s="0"/>
      <c r="ALT715" s="0"/>
      <c r="ALU715" s="0"/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s="13" customFormat="true" ht="12.8" hidden="false" customHeight="false" outlineLevel="0" collapsed="false">
      <c r="A716" s="7"/>
      <c r="B716" s="0" t="n">
        <v>126</v>
      </c>
      <c r="C716" s="13" t="n">
        <v>1.114</v>
      </c>
      <c r="D716" s="13" t="n">
        <v>-0.00874237716197968</v>
      </c>
      <c r="E716" s="13" t="n">
        <v>0.0587563523467216</v>
      </c>
      <c r="G716" s="13" t="n">
        <f aca="false">-E716</f>
        <v>-0.0587563523467216</v>
      </c>
      <c r="H716" s="13" t="n">
        <f aca="false">D716-E716</f>
        <v>-0.0674987295087013</v>
      </c>
      <c r="I716" s="13" t="n">
        <f aca="false">ABS(G716)</f>
        <v>0.0587563523467216</v>
      </c>
      <c r="J716" s="13" t="n">
        <f aca="false">ABS(H716)</f>
        <v>0.0674987295087013</v>
      </c>
      <c r="K716" s="13" t="n">
        <f aca="false">G716^2</f>
        <v>0.0034523089410921</v>
      </c>
      <c r="L716" s="13" t="n">
        <f aca="false">H716^2</f>
        <v>0.00455607848528882</v>
      </c>
      <c r="N716" s="14" t="n">
        <v>0</v>
      </c>
      <c r="O716" s="14" t="n">
        <v>0</v>
      </c>
      <c r="P716" s="14" t="n">
        <v>0</v>
      </c>
      <c r="Q716" s="14" t="n">
        <v>0</v>
      </c>
      <c r="R716" s="14" t="n">
        <v>0</v>
      </c>
      <c r="S716" s="0" t="n">
        <f aca="false">IF(SUM(N716,O716)&gt;0,1,IF(P716&gt;0,2,3))</f>
        <v>3</v>
      </c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s="13" customFormat="true" ht="12.8" hidden="false" customHeight="false" outlineLevel="0" collapsed="false">
      <c r="A717" s="7" t="n">
        <v>22</v>
      </c>
      <c r="B717" s="0" t="n">
        <v>38</v>
      </c>
      <c r="C717" s="13" t="n">
        <v>7.801</v>
      </c>
      <c r="D717" s="13" t="n">
        <v>0.088610053062439</v>
      </c>
      <c r="E717" s="13" t="n">
        <v>0.102835456195377</v>
      </c>
      <c r="G717" s="13" t="n">
        <f aca="false">-E717</f>
        <v>-0.102835456195377</v>
      </c>
      <c r="H717" s="13" t="n">
        <f aca="false">D717-E717</f>
        <v>-0.014225403132938</v>
      </c>
      <c r="I717" s="13" t="n">
        <f aca="false">ABS(G717)</f>
        <v>0.102835456195377</v>
      </c>
      <c r="J717" s="13" t="n">
        <f aca="false">ABS(H717)</f>
        <v>0.014225403132938</v>
      </c>
      <c r="K717" s="13" t="n">
        <f aca="false">G717^2</f>
        <v>0.0105751310509113</v>
      </c>
      <c r="L717" s="13" t="n">
        <f aca="false">H717^2</f>
        <v>0.000202362094294602</v>
      </c>
      <c r="N717" s="14" t="n">
        <v>0</v>
      </c>
      <c r="O717" s="14" t="n">
        <v>0</v>
      </c>
      <c r="P717" s="14" t="n">
        <v>0</v>
      </c>
      <c r="Q717" s="14" t="n">
        <v>0</v>
      </c>
      <c r="R717" s="14" t="n">
        <v>1</v>
      </c>
      <c r="S717" s="0" t="n">
        <f aca="false">IF(SUM(N717,O717)&gt;0,1,IF(P717&gt;0,2,3))</f>
        <v>3</v>
      </c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s="13" customFormat="true" ht="12.8" hidden="false" customHeight="false" outlineLevel="0" collapsed="false">
      <c r="A718" s="7"/>
      <c r="B718" s="0" t="n">
        <v>39</v>
      </c>
      <c r="C718" s="13" t="n">
        <v>1.26299999999999</v>
      </c>
      <c r="D718" s="13" t="n">
        <v>-0.00741869211196899</v>
      </c>
      <c r="E718" s="13" t="n">
        <v>0.009186463327316</v>
      </c>
      <c r="G718" s="13" t="n">
        <f aca="false">-E718</f>
        <v>-0.009186463327316</v>
      </c>
      <c r="H718" s="13" t="n">
        <f aca="false">D718-E718</f>
        <v>-0.016605155439285</v>
      </c>
      <c r="I718" s="13" t="n">
        <f aca="false">ABS(G718)</f>
        <v>0.009186463327316</v>
      </c>
      <c r="J718" s="13" t="n">
        <f aca="false">ABS(H718)</f>
        <v>0.016605155439285</v>
      </c>
      <c r="K718" s="13" t="n">
        <f aca="false">G718^2</f>
        <v>8.43911084641218E-005</v>
      </c>
      <c r="L718" s="13" t="n">
        <f aca="false">H718^2</f>
        <v>0.000275731187162816</v>
      </c>
      <c r="N718" s="14" t="n">
        <v>0</v>
      </c>
      <c r="O718" s="14" t="n">
        <v>0</v>
      </c>
      <c r="P718" s="14" t="n">
        <v>0</v>
      </c>
      <c r="Q718" s="14" t="n">
        <v>0</v>
      </c>
      <c r="R718" s="14" t="n">
        <v>1</v>
      </c>
      <c r="S718" s="0" t="n">
        <f aca="false">IF(SUM(N718,O718)&gt;0,1,IF(P718&gt;0,2,3))</f>
        <v>3</v>
      </c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s="13" customFormat="true" ht="12.8" hidden="false" customHeight="false" outlineLevel="0" collapsed="false">
      <c r="A719" s="7"/>
      <c r="B719" s="0" t="n">
        <v>40</v>
      </c>
      <c r="C719" s="13" t="n">
        <v>1.175</v>
      </c>
      <c r="D719" s="13" t="n">
        <v>0.0035378709435463</v>
      </c>
      <c r="E719" s="13" t="n">
        <v>-0.0520016325634721</v>
      </c>
      <c r="G719" s="13" t="n">
        <f aca="false">-E719</f>
        <v>0.0520016325634721</v>
      </c>
      <c r="H719" s="13" t="n">
        <f aca="false">D719-E719</f>
        <v>0.0555395035070184</v>
      </c>
      <c r="I719" s="13" t="n">
        <f aca="false">ABS(G719)</f>
        <v>0.0520016325634721</v>
      </c>
      <c r="J719" s="13" t="n">
        <f aca="false">ABS(H719)</f>
        <v>0.0555395035070184</v>
      </c>
      <c r="K719" s="13" t="n">
        <f aca="false">G719^2</f>
        <v>0.00270416978926636</v>
      </c>
      <c r="L719" s="13" t="n">
        <f aca="false">H719^2</f>
        <v>0.00308463644980611</v>
      </c>
      <c r="N719" s="14" t="n">
        <v>0</v>
      </c>
      <c r="O719" s="14" t="n">
        <v>0</v>
      </c>
      <c r="P719" s="14" t="n">
        <v>0</v>
      </c>
      <c r="Q719" s="14" t="n">
        <v>0</v>
      </c>
      <c r="R719" s="14" t="n">
        <v>1</v>
      </c>
      <c r="S719" s="0" t="n">
        <f aca="false">IF(SUM(N719,O719)&gt;0,1,IF(P719&gt;0,2,3))</f>
        <v>3</v>
      </c>
      <c r="ALP719" s="0"/>
      <c r="ALQ719" s="0"/>
      <c r="ALR719" s="0"/>
      <c r="ALS719" s="0"/>
      <c r="ALT719" s="0"/>
      <c r="ALU719" s="0"/>
      <c r="ALV719" s="0"/>
      <c r="ALW719" s="0"/>
      <c r="ALX719" s="0"/>
      <c r="ALY719" s="0"/>
      <c r="ALZ719" s="0"/>
      <c r="AMA719" s="0"/>
      <c r="AMB719" s="0"/>
      <c r="AMC719" s="0"/>
      <c r="AMD719" s="0"/>
      <c r="AME719" s="0"/>
      <c r="AMF719" s="0"/>
      <c r="AMG719" s="0"/>
      <c r="AMH719" s="0"/>
      <c r="AMI719" s="0"/>
      <c r="AMJ719" s="0"/>
    </row>
    <row r="720" s="13" customFormat="true" ht="12.8" hidden="false" customHeight="false" outlineLevel="0" collapsed="false">
      <c r="A720" s="7"/>
      <c r="B720" s="0" t="n">
        <v>41</v>
      </c>
      <c r="C720" s="13" t="n">
        <v>1.87</v>
      </c>
      <c r="D720" s="13" t="n">
        <v>-0.00753498077392578</v>
      </c>
      <c r="E720" s="13" t="n">
        <v>-0.0163809912414138</v>
      </c>
      <c r="G720" s="13" t="n">
        <f aca="false">-E720</f>
        <v>0.0163809912414138</v>
      </c>
      <c r="H720" s="13" t="n">
        <f aca="false">D720-E720</f>
        <v>0.00884601046748802</v>
      </c>
      <c r="I720" s="13" t="n">
        <f aca="false">ABS(G720)</f>
        <v>0.0163809912414138</v>
      </c>
      <c r="J720" s="13" t="n">
        <f aca="false">ABS(H720)</f>
        <v>0.00884601046748802</v>
      </c>
      <c r="K720" s="13" t="n">
        <f aca="false">G720^2</f>
        <v>0.000268336874051276</v>
      </c>
      <c r="L720" s="13" t="n">
        <f aca="false">H720^2</f>
        <v>7.82519011909076E-005</v>
      </c>
      <c r="N720" s="14" t="n">
        <v>0</v>
      </c>
      <c r="O720" s="14" t="n">
        <v>0</v>
      </c>
      <c r="P720" s="14" t="n">
        <v>0</v>
      </c>
      <c r="Q720" s="14" t="n">
        <v>0</v>
      </c>
      <c r="R720" s="14" t="n">
        <v>1</v>
      </c>
      <c r="S720" s="0" t="n">
        <f aca="false">IF(SUM(N720,O720)&gt;0,1,IF(P720&gt;0,2,3))</f>
        <v>3</v>
      </c>
      <c r="ALP720" s="0"/>
      <c r="ALQ720" s="0"/>
      <c r="ALR720" s="0"/>
      <c r="ALS720" s="0"/>
      <c r="ALT720" s="0"/>
      <c r="ALU720" s="0"/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s="13" customFormat="true" ht="12.8" hidden="false" customHeight="false" outlineLevel="0" collapsed="false">
      <c r="A721" s="7"/>
      <c r="B721" s="0" t="n">
        <v>42</v>
      </c>
      <c r="C721" s="13" t="n">
        <v>7.431</v>
      </c>
      <c r="D721" s="13" t="n">
        <v>0.150885254144669</v>
      </c>
      <c r="E721" s="13" t="n">
        <v>0.405322320234705</v>
      </c>
      <c r="G721" s="13" t="n">
        <f aca="false">-E721</f>
        <v>-0.405322320234705</v>
      </c>
      <c r="H721" s="13" t="n">
        <f aca="false">D721-E721</f>
        <v>-0.254437066090036</v>
      </c>
      <c r="I721" s="13" t="n">
        <f aca="false">ABS(G721)</f>
        <v>0.405322320234705</v>
      </c>
      <c r="J721" s="13" t="n">
        <f aca="false">ABS(H721)</f>
        <v>0.254437066090036</v>
      </c>
      <c r="K721" s="13" t="n">
        <f aca="false">G721^2</f>
        <v>0.164286183280445</v>
      </c>
      <c r="L721" s="13" t="n">
        <f aca="false">H721^2</f>
        <v>0.0647382206005054</v>
      </c>
      <c r="N721" s="14" t="n">
        <v>0</v>
      </c>
      <c r="O721" s="14" t="n">
        <v>0</v>
      </c>
      <c r="P721" s="14" t="n">
        <v>0</v>
      </c>
      <c r="Q721" s="14" t="n">
        <v>1</v>
      </c>
      <c r="R721" s="14" t="n">
        <v>0</v>
      </c>
      <c r="S721" s="0" t="n">
        <f aca="false">IF(SUM(N721,O721)&gt;0,1,IF(P721&gt;0,2,3))</f>
        <v>3</v>
      </c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s="13" customFormat="true" ht="12.8" hidden="false" customHeight="false" outlineLevel="0" collapsed="false">
      <c r="A722" s="7"/>
      <c r="B722" s="0" t="n">
        <v>43</v>
      </c>
      <c r="C722" s="13" t="n">
        <v>1.233</v>
      </c>
      <c r="D722" s="13" t="n">
        <v>0.98433119058609</v>
      </c>
      <c r="E722" s="13" t="n">
        <v>1.18628706160438</v>
      </c>
      <c r="G722" s="13" t="n">
        <f aca="false">-E722</f>
        <v>-1.18628706160438</v>
      </c>
      <c r="H722" s="13" t="n">
        <f aca="false">D722-E722</f>
        <v>-0.20195587101829</v>
      </c>
      <c r="I722" s="13" t="n">
        <f aca="false">ABS(G722)</f>
        <v>1.18628706160438</v>
      </c>
      <c r="J722" s="13" t="n">
        <f aca="false">ABS(H722)</f>
        <v>0.20195587101829</v>
      </c>
      <c r="K722" s="13" t="n">
        <f aca="false">G722^2</f>
        <v>1.40727699252995</v>
      </c>
      <c r="L722" s="13" t="n">
        <f aca="false">H722^2</f>
        <v>0.0407861738387562</v>
      </c>
      <c r="N722" s="14" t="n">
        <v>0</v>
      </c>
      <c r="O722" s="14" t="n">
        <v>1</v>
      </c>
      <c r="P722" s="14" t="n">
        <v>0</v>
      </c>
      <c r="Q722" s="14" t="n">
        <v>0</v>
      </c>
      <c r="R722" s="14" t="n">
        <v>0</v>
      </c>
      <c r="S722" s="0" t="n">
        <f aca="false">IF(SUM(N722,O722)&gt;0,1,IF(P722&gt;0,2,3))</f>
        <v>1</v>
      </c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s="13" customFormat="true" ht="12.8" hidden="false" customHeight="false" outlineLevel="0" collapsed="false">
      <c r="A723" s="7"/>
      <c r="B723" s="0" t="n">
        <v>44</v>
      </c>
      <c r="C723" s="13" t="n">
        <v>1.268</v>
      </c>
      <c r="D723" s="13" t="n">
        <v>0.828246235847473</v>
      </c>
      <c r="E723" s="13" t="n">
        <v>2.18297471306933</v>
      </c>
      <c r="G723" s="13" t="n">
        <f aca="false">-E723</f>
        <v>-2.18297471306933</v>
      </c>
      <c r="H723" s="13" t="n">
        <f aca="false">D723-E723</f>
        <v>-1.35472847722186</v>
      </c>
      <c r="I723" s="13" t="n">
        <f aca="false">ABS(G723)</f>
        <v>2.18297471306933</v>
      </c>
      <c r="J723" s="13" t="n">
        <f aca="false">ABS(H723)</f>
        <v>1.35472847722186</v>
      </c>
      <c r="K723" s="13" t="n">
        <f aca="false">G723^2</f>
        <v>4.76537859790012</v>
      </c>
      <c r="L723" s="13" t="n">
        <f aca="false">H723^2</f>
        <v>1.83528924699585</v>
      </c>
      <c r="N723" s="14" t="n">
        <v>0</v>
      </c>
      <c r="O723" s="14" t="n">
        <v>1</v>
      </c>
      <c r="P723" s="14" t="n">
        <v>0</v>
      </c>
      <c r="Q723" s="14" t="n">
        <v>0</v>
      </c>
      <c r="R723" s="14" t="n">
        <v>0</v>
      </c>
      <c r="S723" s="0" t="n">
        <f aca="false">IF(SUM(N723,O723)&gt;0,1,IF(P723&gt;0,2,3))</f>
        <v>1</v>
      </c>
      <c r="ALP723" s="0"/>
      <c r="ALQ723" s="0"/>
      <c r="ALR723" s="0"/>
      <c r="ALS723" s="0"/>
      <c r="ALT723" s="0"/>
      <c r="ALU723" s="0"/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  <c r="AMJ723" s="0"/>
    </row>
    <row r="724" s="13" customFormat="true" ht="12.8" hidden="false" customHeight="false" outlineLevel="0" collapsed="false">
      <c r="A724" s="7"/>
      <c r="B724" s="0" t="n">
        <v>45</v>
      </c>
      <c r="C724" s="13" t="n">
        <v>7.53599999999999</v>
      </c>
      <c r="D724" s="13" t="n">
        <v>0.101063594222069</v>
      </c>
      <c r="E724" s="13" t="n">
        <v>0.0320813143836729</v>
      </c>
      <c r="G724" s="13" t="n">
        <f aca="false">-E724</f>
        <v>-0.0320813143836729</v>
      </c>
      <c r="H724" s="13" t="n">
        <f aca="false">D724-E724</f>
        <v>0.0689822798383961</v>
      </c>
      <c r="I724" s="13" t="n">
        <f aca="false">ABS(G724)</f>
        <v>0.0320813143836729</v>
      </c>
      <c r="J724" s="13" t="n">
        <f aca="false">ABS(H724)</f>
        <v>0.0689822798383961</v>
      </c>
      <c r="K724" s="13" t="n">
        <f aca="false">G724^2</f>
        <v>0.00102921073258406</v>
      </c>
      <c r="L724" s="13" t="n">
        <f aca="false">H724^2</f>
        <v>0.00475855493170279</v>
      </c>
      <c r="N724" s="14" t="n">
        <v>0</v>
      </c>
      <c r="O724" s="14" t="n">
        <v>0</v>
      </c>
      <c r="P724" s="14" t="n">
        <v>0</v>
      </c>
      <c r="Q724" s="14" t="n">
        <v>0</v>
      </c>
      <c r="R724" s="14" t="n">
        <v>0</v>
      </c>
      <c r="S724" s="0" t="n">
        <f aca="false">IF(SUM(N724,O724)&gt;0,1,IF(P724&gt;0,2,3))</f>
        <v>3</v>
      </c>
      <c r="ALP724" s="0"/>
      <c r="ALQ724" s="0"/>
      <c r="ALR724" s="0"/>
      <c r="ALS724" s="0"/>
      <c r="ALT724" s="0"/>
      <c r="ALU724" s="0"/>
      <c r="ALV724" s="0"/>
      <c r="ALW724" s="0"/>
      <c r="ALX724" s="0"/>
      <c r="ALY724" s="0"/>
      <c r="ALZ724" s="0"/>
      <c r="AMA724" s="0"/>
      <c r="AMB724" s="0"/>
      <c r="AMC724" s="0"/>
      <c r="AMD724" s="0"/>
      <c r="AME724" s="0"/>
      <c r="AMF724" s="0"/>
      <c r="AMG724" s="0"/>
      <c r="AMH724" s="0"/>
      <c r="AMI724" s="0"/>
      <c r="AMJ724" s="0"/>
    </row>
    <row r="725" s="13" customFormat="true" ht="12.8" hidden="false" customHeight="false" outlineLevel="0" collapsed="false">
      <c r="A725" s="7"/>
      <c r="B725" s="0" t="n">
        <v>46</v>
      </c>
      <c r="C725" s="13" t="n">
        <v>7.56</v>
      </c>
      <c r="D725" s="13" t="n">
        <v>0.0985477492213249</v>
      </c>
      <c r="E725" s="13" t="n">
        <v>0.0052157549713086</v>
      </c>
      <c r="G725" s="13" t="n">
        <f aca="false">-E725</f>
        <v>-0.0052157549713086</v>
      </c>
      <c r="H725" s="13" t="n">
        <f aca="false">D725-E725</f>
        <v>0.0933319942500163</v>
      </c>
      <c r="I725" s="13" t="n">
        <f aca="false">ABS(G725)</f>
        <v>0.0052157549713086</v>
      </c>
      <c r="J725" s="13" t="n">
        <f aca="false">ABS(H725)</f>
        <v>0.0933319942500163</v>
      </c>
      <c r="K725" s="13" t="n">
        <f aca="false">G725^2</f>
        <v>2.72040999207304E-005</v>
      </c>
      <c r="L725" s="13" t="n">
        <f aca="false">H725^2</f>
        <v>0.00871086115068507</v>
      </c>
      <c r="N725" s="14" t="n">
        <v>0</v>
      </c>
      <c r="O725" s="14" t="n">
        <v>0</v>
      </c>
      <c r="P725" s="14" t="n">
        <v>0</v>
      </c>
      <c r="Q725" s="14" t="n">
        <v>0</v>
      </c>
      <c r="R725" s="14" t="n">
        <v>1</v>
      </c>
      <c r="S725" s="0" t="n">
        <f aca="false">IF(SUM(N725,O725)&gt;0,1,IF(P725&gt;0,2,3))</f>
        <v>3</v>
      </c>
      <c r="ALP725" s="0"/>
      <c r="ALQ725" s="0"/>
      <c r="ALR725" s="0"/>
      <c r="ALS725" s="0"/>
      <c r="ALT725" s="0"/>
      <c r="ALU725" s="0"/>
      <c r="ALV725" s="0"/>
      <c r="ALW725" s="0"/>
      <c r="ALX725" s="0"/>
      <c r="ALY725" s="0"/>
      <c r="ALZ725" s="0"/>
      <c r="AMA725" s="0"/>
      <c r="AMB725" s="0"/>
      <c r="AMC725" s="0"/>
      <c r="AMD725" s="0"/>
      <c r="AME725" s="0"/>
      <c r="AMF725" s="0"/>
      <c r="AMG725" s="0"/>
      <c r="AMH725" s="0"/>
      <c r="AMI725" s="0"/>
      <c r="AMJ725" s="0"/>
    </row>
    <row r="726" s="13" customFormat="true" ht="12.8" hidden="false" customHeight="false" outlineLevel="0" collapsed="false">
      <c r="A726" s="7"/>
      <c r="B726" s="0" t="n">
        <v>47</v>
      </c>
      <c r="C726" s="13" t="n">
        <v>7.454</v>
      </c>
      <c r="D726" s="13" t="n">
        <v>0.205688774585724</v>
      </c>
      <c r="E726" s="13" t="n">
        <v>0.438002659659285</v>
      </c>
      <c r="G726" s="13" t="n">
        <f aca="false">-E726</f>
        <v>-0.438002659659285</v>
      </c>
      <c r="H726" s="13" t="n">
        <f aca="false">D726-E726</f>
        <v>-0.232313885073561</v>
      </c>
      <c r="I726" s="13" t="n">
        <f aca="false">ABS(G726)</f>
        <v>0.438002659659285</v>
      </c>
      <c r="J726" s="13" t="n">
        <f aca="false">ABS(H726)</f>
        <v>0.232313885073561</v>
      </c>
      <c r="K726" s="13" t="n">
        <f aca="false">G726^2</f>
        <v>0.191846329868607</v>
      </c>
      <c r="L726" s="13" t="n">
        <f aca="false">H726^2</f>
        <v>0.0539697411979717</v>
      </c>
      <c r="N726" s="14" t="n">
        <v>0</v>
      </c>
      <c r="O726" s="14" t="n">
        <v>0</v>
      </c>
      <c r="P726" s="14" t="n">
        <v>0</v>
      </c>
      <c r="Q726" s="14" t="n">
        <v>1</v>
      </c>
      <c r="R726" s="14" t="n">
        <v>0</v>
      </c>
      <c r="S726" s="0" t="n">
        <f aca="false">IF(SUM(N726,O726)&gt;0,1,IF(P726&gt;0,2,3))</f>
        <v>3</v>
      </c>
      <c r="ALP726" s="0"/>
      <c r="ALQ726" s="0"/>
      <c r="ALR726" s="0"/>
      <c r="ALS726" s="0"/>
      <c r="ALT726" s="0"/>
      <c r="ALU726" s="0"/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  <c r="AMJ726" s="0"/>
    </row>
    <row r="727" s="13" customFormat="true" ht="12.8" hidden="false" customHeight="false" outlineLevel="0" collapsed="false">
      <c r="A727" s="7"/>
      <c r="B727" s="0" t="n">
        <v>48</v>
      </c>
      <c r="C727" s="13" t="n">
        <v>1.714</v>
      </c>
      <c r="D727" s="13" t="n">
        <v>0.00230186432600021</v>
      </c>
      <c r="E727" s="13" t="n">
        <v>-0.001152155263911</v>
      </c>
      <c r="G727" s="13" t="n">
        <f aca="false">-E727</f>
        <v>0.001152155263911</v>
      </c>
      <c r="H727" s="13" t="n">
        <f aca="false">D727-E727</f>
        <v>0.00345401958991121</v>
      </c>
      <c r="I727" s="13" t="n">
        <f aca="false">ABS(G727)</f>
        <v>0.001152155263911</v>
      </c>
      <c r="J727" s="13" t="n">
        <f aca="false">ABS(H727)</f>
        <v>0.00345401958991121</v>
      </c>
      <c r="K727" s="13" t="n">
        <f aca="false">G727^2</f>
        <v>1.32746175215783E-006</v>
      </c>
      <c r="L727" s="13" t="n">
        <f aca="false">H727^2</f>
        <v>1.19302513274904E-005</v>
      </c>
      <c r="N727" s="14" t="n">
        <v>0</v>
      </c>
      <c r="O727" s="14" t="n">
        <v>0</v>
      </c>
      <c r="P727" s="14" t="n">
        <v>0</v>
      </c>
      <c r="Q727" s="14" t="n">
        <v>0</v>
      </c>
      <c r="R727" s="14" t="n">
        <v>1</v>
      </c>
      <c r="S727" s="0" t="n">
        <f aca="false">IF(SUM(N727,O727)&gt;0,1,IF(P727&gt;0,2,3))</f>
        <v>3</v>
      </c>
      <c r="ALP727" s="0"/>
      <c r="ALQ727" s="0"/>
      <c r="ALR727" s="0"/>
      <c r="ALS727" s="0"/>
      <c r="ALT727" s="0"/>
      <c r="ALU727" s="0"/>
      <c r="ALV727" s="0"/>
      <c r="ALW727" s="0"/>
      <c r="ALX727" s="0"/>
      <c r="ALY727" s="0"/>
      <c r="ALZ727" s="0"/>
      <c r="AMA727" s="0"/>
      <c r="AMB727" s="0"/>
      <c r="AMC727" s="0"/>
      <c r="AMD727" s="0"/>
      <c r="AME727" s="0"/>
      <c r="AMF727" s="0"/>
      <c r="AMG727" s="0"/>
      <c r="AMH727" s="0"/>
      <c r="AMI727" s="0"/>
      <c r="AMJ727" s="0"/>
    </row>
    <row r="728" s="13" customFormat="true" ht="12.8" hidden="false" customHeight="false" outlineLevel="0" collapsed="false">
      <c r="A728" s="7"/>
      <c r="B728" s="0" t="n">
        <v>49</v>
      </c>
      <c r="C728" s="13" t="n">
        <v>1.706</v>
      </c>
      <c r="D728" s="13" t="n">
        <v>-0.0027984157204628</v>
      </c>
      <c r="E728" s="13" t="n">
        <v>0.147994016980141</v>
      </c>
      <c r="G728" s="13" t="n">
        <f aca="false">-E728</f>
        <v>-0.147994016980141</v>
      </c>
      <c r="H728" s="13" t="n">
        <f aca="false">D728-E728</f>
        <v>-0.150792432700604</v>
      </c>
      <c r="I728" s="13" t="n">
        <f aca="false">ABS(G728)</f>
        <v>0.147994016980141</v>
      </c>
      <c r="J728" s="13" t="n">
        <f aca="false">ABS(H728)</f>
        <v>0.150792432700604</v>
      </c>
      <c r="K728" s="13" t="n">
        <f aca="false">G728^2</f>
        <v>0.0219022290619183</v>
      </c>
      <c r="L728" s="13" t="n">
        <f aca="false">H728^2</f>
        <v>0.0227383577597661</v>
      </c>
      <c r="N728" s="14" t="n">
        <v>0</v>
      </c>
      <c r="O728" s="14" t="n">
        <v>0</v>
      </c>
      <c r="P728" s="14" t="n">
        <v>0</v>
      </c>
      <c r="Q728" s="14" t="n">
        <v>0</v>
      </c>
      <c r="R728" s="14" t="n">
        <v>1</v>
      </c>
      <c r="S728" s="0" t="n">
        <f aca="false">IF(SUM(N728,O728)&gt;0,1,IF(P728&gt;0,2,3))</f>
        <v>3</v>
      </c>
      <c r="ALP728" s="0"/>
      <c r="ALQ728" s="0"/>
      <c r="ALR728" s="0"/>
      <c r="ALS728" s="0"/>
      <c r="ALT728" s="0"/>
      <c r="ALU728" s="0"/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  <c r="AMJ728" s="0"/>
    </row>
    <row r="729" s="13" customFormat="true" ht="12.8" hidden="false" customHeight="false" outlineLevel="0" collapsed="false">
      <c r="A729" s="7"/>
      <c r="B729" s="0" t="n">
        <v>50</v>
      </c>
      <c r="C729" s="13" t="n">
        <v>-0.683000000000007</v>
      </c>
      <c r="D729" s="13" t="n">
        <v>0.0295285247266293</v>
      </c>
      <c r="E729" s="13" t="n">
        <v>-0.0997248644538985</v>
      </c>
      <c r="G729" s="13" t="n">
        <f aca="false">-E729</f>
        <v>0.0997248644538985</v>
      </c>
      <c r="H729" s="13" t="n">
        <f aca="false">D729-E729</f>
        <v>0.129253389180528</v>
      </c>
      <c r="I729" s="13" t="n">
        <f aca="false">ABS(G729)</f>
        <v>0.0997248644538985</v>
      </c>
      <c r="J729" s="13" t="n">
        <f aca="false">ABS(H729)</f>
        <v>0.129253389180528</v>
      </c>
      <c r="K729" s="13" t="n">
        <f aca="false">G729^2</f>
        <v>0.00994504859034843</v>
      </c>
      <c r="L729" s="13" t="n">
        <f aca="false">H729^2</f>
        <v>0.016706438614653</v>
      </c>
      <c r="N729" s="14" t="n">
        <v>0</v>
      </c>
      <c r="O729" s="14" t="n">
        <v>0</v>
      </c>
      <c r="P729" s="14" t="n">
        <v>0</v>
      </c>
      <c r="Q729" s="14" t="n">
        <v>0</v>
      </c>
      <c r="R729" s="14" t="n">
        <v>1</v>
      </c>
      <c r="S729" s="0" t="n">
        <f aca="false">IF(SUM(N729,O729)&gt;0,1,IF(P729&gt;0,2,3))</f>
        <v>3</v>
      </c>
      <c r="ALP729" s="0"/>
      <c r="ALQ729" s="0"/>
      <c r="ALR729" s="0"/>
      <c r="ALS729" s="0"/>
      <c r="ALT729" s="0"/>
      <c r="ALU729" s="0"/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  <c r="AMJ729" s="0"/>
    </row>
    <row r="730" s="13" customFormat="true" ht="12.8" hidden="false" customHeight="false" outlineLevel="0" collapsed="false">
      <c r="A730" s="7"/>
      <c r="B730" s="0" t="n">
        <v>51</v>
      </c>
      <c r="C730" s="13" t="n">
        <v>1.851</v>
      </c>
      <c r="D730" s="13" t="n">
        <v>0.00295387953519821</v>
      </c>
      <c r="E730" s="13" t="n">
        <v>0.0063467163191169</v>
      </c>
      <c r="G730" s="13" t="n">
        <f aca="false">-E730</f>
        <v>-0.0063467163191169</v>
      </c>
      <c r="H730" s="13" t="n">
        <f aca="false">D730-E730</f>
        <v>-0.00339283678391869</v>
      </c>
      <c r="I730" s="13" t="n">
        <f aca="false">ABS(G730)</f>
        <v>0.0063467163191169</v>
      </c>
      <c r="J730" s="13" t="n">
        <f aca="false">ABS(H730)</f>
        <v>0.00339283678391869</v>
      </c>
      <c r="K730" s="13" t="n">
        <f aca="false">G730^2</f>
        <v>4.02808080353448E-005</v>
      </c>
      <c r="L730" s="13" t="n">
        <f aca="false">H730^2</f>
        <v>1.15113414423117E-005</v>
      </c>
      <c r="N730" s="14" t="n">
        <v>0</v>
      </c>
      <c r="O730" s="14" t="n">
        <v>0</v>
      </c>
      <c r="P730" s="14" t="n">
        <v>0</v>
      </c>
      <c r="Q730" s="14" t="n">
        <v>1</v>
      </c>
      <c r="R730" s="14" t="n">
        <v>0</v>
      </c>
      <c r="S730" s="0" t="n">
        <f aca="false">IF(SUM(N730,O730)&gt;0,1,IF(P730&gt;0,2,3))</f>
        <v>3</v>
      </c>
      <c r="ALP730" s="0"/>
      <c r="ALQ730" s="0"/>
      <c r="ALR730" s="0"/>
      <c r="ALS730" s="0"/>
      <c r="ALT730" s="0"/>
      <c r="ALU730" s="0"/>
      <c r="ALV730" s="0"/>
      <c r="ALW730" s="0"/>
      <c r="ALX730" s="0"/>
      <c r="ALY730" s="0"/>
      <c r="ALZ730" s="0"/>
      <c r="AMA730" s="0"/>
      <c r="AMB730" s="0"/>
      <c r="AMC730" s="0"/>
      <c r="AMD730" s="0"/>
      <c r="AME730" s="0"/>
      <c r="AMF730" s="0"/>
      <c r="AMG730" s="0"/>
      <c r="AMH730" s="0"/>
      <c r="AMI730" s="0"/>
      <c r="AMJ730" s="0"/>
    </row>
    <row r="731" s="13" customFormat="true" ht="12.8" hidden="false" customHeight="false" outlineLevel="0" collapsed="false">
      <c r="A731" s="7"/>
      <c r="B731" s="0" t="n">
        <v>52</v>
      </c>
      <c r="C731" s="13" t="n">
        <v>1.011</v>
      </c>
      <c r="D731" s="13" t="n">
        <v>-0.00446183979511261</v>
      </c>
      <c r="E731" s="13" t="n">
        <v>-0.0693427568079145</v>
      </c>
      <c r="G731" s="13" t="n">
        <f aca="false">-E731</f>
        <v>0.0693427568079145</v>
      </c>
      <c r="H731" s="13" t="n">
        <f aca="false">D731-E731</f>
        <v>0.0648809170128019</v>
      </c>
      <c r="I731" s="13" t="n">
        <f aca="false">ABS(G731)</f>
        <v>0.0693427568079145</v>
      </c>
      <c r="J731" s="13" t="n">
        <f aca="false">ABS(H731)</f>
        <v>0.0648809170128019</v>
      </c>
      <c r="K731" s="13" t="n">
        <f aca="false">G731^2</f>
        <v>0.00480841792172157</v>
      </c>
      <c r="L731" s="13" t="n">
        <f aca="false">H731^2</f>
        <v>0.00420953339242209</v>
      </c>
      <c r="N731" s="14" t="n">
        <v>0</v>
      </c>
      <c r="O731" s="14" t="n">
        <v>0</v>
      </c>
      <c r="P731" s="14" t="n">
        <v>0</v>
      </c>
      <c r="Q731" s="14" t="n">
        <v>1</v>
      </c>
      <c r="R731" s="14" t="n">
        <v>0</v>
      </c>
      <c r="S731" s="0" t="n">
        <f aca="false">IF(SUM(N731,O731)&gt;0,1,IF(P731&gt;0,2,3))</f>
        <v>3</v>
      </c>
      <c r="ALP731" s="0"/>
      <c r="ALQ731" s="0"/>
      <c r="ALR731" s="0"/>
      <c r="ALS731" s="0"/>
      <c r="ALT731" s="0"/>
      <c r="ALU731" s="0"/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  <c r="AMJ731" s="0"/>
    </row>
    <row r="732" s="13" customFormat="true" ht="12.8" hidden="false" customHeight="false" outlineLevel="0" collapsed="false">
      <c r="A732" s="7"/>
      <c r="B732" s="0" t="n">
        <v>53</v>
      </c>
      <c r="C732" s="13" t="n">
        <v>1.4</v>
      </c>
      <c r="D732" s="13" t="n">
        <v>-0.00682278722524643</v>
      </c>
      <c r="E732" s="13" t="n">
        <v>0.963413193971454</v>
      </c>
      <c r="G732" s="13" t="n">
        <f aca="false">-E732</f>
        <v>-0.963413193971454</v>
      </c>
      <c r="H732" s="13" t="n">
        <f aca="false">D732-E732</f>
        <v>-0.970235981196701</v>
      </c>
      <c r="I732" s="13" t="n">
        <f aca="false">ABS(G732)</f>
        <v>0.963413193971454</v>
      </c>
      <c r="J732" s="13" t="n">
        <f aca="false">ABS(H732)</f>
        <v>0.970235981196701</v>
      </c>
      <c r="K732" s="13" t="n">
        <f aca="false">G732^2</f>
        <v>0.928164982318279</v>
      </c>
      <c r="L732" s="13" t="n">
        <f aca="false">H732^2</f>
        <v>0.941357859208724</v>
      </c>
      <c r="N732" s="14" t="n">
        <v>0</v>
      </c>
      <c r="O732" s="14" t="n">
        <v>0</v>
      </c>
      <c r="P732" s="14" t="n">
        <v>0</v>
      </c>
      <c r="Q732" s="14" t="n">
        <v>1</v>
      </c>
      <c r="R732" s="14" t="n">
        <v>0</v>
      </c>
      <c r="S732" s="0" t="n">
        <f aca="false">IF(SUM(N732,O732)&gt;0,1,IF(P732&gt;0,2,3))</f>
        <v>3</v>
      </c>
      <c r="ALP732" s="0"/>
      <c r="ALQ732" s="0"/>
      <c r="ALR732" s="0"/>
      <c r="ALS732" s="0"/>
      <c r="ALT732" s="0"/>
      <c r="ALU732" s="0"/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  <c r="AMJ732" s="0"/>
    </row>
    <row r="733" s="13" customFormat="true" ht="12.8" hidden="false" customHeight="false" outlineLevel="0" collapsed="false">
      <c r="A733" s="7"/>
      <c r="B733" s="0" t="n">
        <v>54</v>
      </c>
      <c r="C733" s="13" t="n">
        <v>0.762999999999995</v>
      </c>
      <c r="D733" s="13" t="n">
        <v>0.0637587159872055</v>
      </c>
      <c r="E733" s="13" t="n">
        <v>-0.118374584518347</v>
      </c>
      <c r="G733" s="13" t="n">
        <f aca="false">-E733</f>
        <v>0.118374584518347</v>
      </c>
      <c r="H733" s="13" t="n">
        <f aca="false">D733-E733</f>
        <v>0.182133300505553</v>
      </c>
      <c r="I733" s="13" t="n">
        <f aca="false">ABS(G733)</f>
        <v>0.118374584518347</v>
      </c>
      <c r="J733" s="13" t="n">
        <f aca="false">ABS(H733)</f>
        <v>0.182133300505553</v>
      </c>
      <c r="K733" s="13" t="n">
        <f aca="false">G733^2</f>
        <v>0.0140125422598913</v>
      </c>
      <c r="L733" s="13" t="n">
        <f aca="false">H733^2</f>
        <v>0.0331725391530459</v>
      </c>
      <c r="N733" s="14" t="n">
        <v>0</v>
      </c>
      <c r="O733" s="14" t="n">
        <v>0</v>
      </c>
      <c r="P733" s="14" t="n">
        <v>0</v>
      </c>
      <c r="Q733" s="14" t="n">
        <v>0</v>
      </c>
      <c r="R733" s="14" t="n">
        <v>1</v>
      </c>
      <c r="S733" s="0" t="n">
        <f aca="false">IF(SUM(N733,O733)&gt;0,1,IF(P733&gt;0,2,3))</f>
        <v>3</v>
      </c>
      <c r="ALP733" s="0"/>
      <c r="ALQ733" s="0"/>
      <c r="ALR733" s="0"/>
      <c r="ALS733" s="0"/>
      <c r="ALT733" s="0"/>
      <c r="ALU733" s="0"/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  <c r="AMJ733" s="0"/>
    </row>
    <row r="734" s="13" customFormat="true" ht="12.8" hidden="false" customHeight="false" outlineLevel="0" collapsed="false">
      <c r="A734" s="7"/>
      <c r="B734" s="0" t="n">
        <v>55</v>
      </c>
      <c r="C734" s="13" t="n">
        <v>0.0849999999999973</v>
      </c>
      <c r="D734" s="13" t="n">
        <v>0.00902119278907776</v>
      </c>
      <c r="E734" s="13" t="n">
        <v>-0.0019489123778712</v>
      </c>
      <c r="G734" s="13" t="n">
        <f aca="false">-E734</f>
        <v>0.0019489123778712</v>
      </c>
      <c r="H734" s="13" t="n">
        <f aca="false">D734-E734</f>
        <v>0.010970105166949</v>
      </c>
      <c r="I734" s="13" t="n">
        <f aca="false">ABS(G734)</f>
        <v>0.0019489123778712</v>
      </c>
      <c r="J734" s="13" t="n">
        <f aca="false">ABS(H734)</f>
        <v>0.010970105166949</v>
      </c>
      <c r="K734" s="13" t="n">
        <f aca="false">G734^2</f>
        <v>3.79825945661958E-006</v>
      </c>
      <c r="L734" s="13" t="n">
        <f aca="false">H734^2</f>
        <v>0.00012034320737392</v>
      </c>
      <c r="N734" s="14" t="n">
        <v>0</v>
      </c>
      <c r="O734" s="14" t="n">
        <v>0</v>
      </c>
      <c r="P734" s="14" t="n">
        <v>0</v>
      </c>
      <c r="Q734" s="14" t="n">
        <v>0</v>
      </c>
      <c r="R734" s="14" t="n">
        <v>1</v>
      </c>
      <c r="S734" s="0" t="n">
        <f aca="false">IF(SUM(N734,O734)&gt;0,1,IF(P734&gt;0,2,3))</f>
        <v>3</v>
      </c>
      <c r="ALP734" s="0"/>
      <c r="ALQ734" s="0"/>
      <c r="ALR734" s="0"/>
      <c r="ALS734" s="0"/>
      <c r="ALT734" s="0"/>
      <c r="ALU734" s="0"/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  <c r="AMJ734" s="0"/>
    </row>
    <row r="735" s="13" customFormat="true" ht="12.8" hidden="false" customHeight="false" outlineLevel="0" collapsed="false">
      <c r="A735" s="7"/>
      <c r="B735" s="0" t="n">
        <v>56</v>
      </c>
      <c r="C735" s="13" t="n">
        <v>-1.224</v>
      </c>
      <c r="D735" s="13" t="n">
        <v>0.0947296470403671</v>
      </c>
      <c r="E735" s="13" t="n">
        <v>-0.609370171677421</v>
      </c>
      <c r="G735" s="13" t="n">
        <f aca="false">-E735</f>
        <v>0.609370171677421</v>
      </c>
      <c r="H735" s="13" t="n">
        <f aca="false">D735-E735</f>
        <v>0.704099818717788</v>
      </c>
      <c r="I735" s="13" t="n">
        <f aca="false">ABS(G735)</f>
        <v>0.609370171677421</v>
      </c>
      <c r="J735" s="13" t="n">
        <f aca="false">ABS(H735)</f>
        <v>0.704099818717788</v>
      </c>
      <c r="K735" s="13" t="n">
        <f aca="false">G735^2</f>
        <v>0.37133200613017</v>
      </c>
      <c r="L735" s="13" t="n">
        <f aca="false">H735^2</f>
        <v>0.495756554718422</v>
      </c>
      <c r="N735" s="14" t="n">
        <v>0</v>
      </c>
      <c r="O735" s="14" t="n">
        <v>0</v>
      </c>
      <c r="P735" s="14" t="n">
        <v>0</v>
      </c>
      <c r="Q735" s="14" t="n">
        <v>0</v>
      </c>
      <c r="R735" s="14" t="n">
        <v>1</v>
      </c>
      <c r="S735" s="0" t="n">
        <f aca="false">IF(SUM(N735,O735)&gt;0,1,IF(P735&gt;0,2,3))</f>
        <v>3</v>
      </c>
      <c r="ALP735" s="0"/>
      <c r="ALQ735" s="0"/>
      <c r="ALR735" s="0"/>
      <c r="ALS735" s="0"/>
      <c r="ALT735" s="0"/>
      <c r="ALU735" s="0"/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  <c r="AMJ735" s="0"/>
    </row>
    <row r="736" s="13" customFormat="true" ht="12.8" hidden="false" customHeight="false" outlineLevel="0" collapsed="false">
      <c r="A736" s="7"/>
      <c r="B736" s="0" t="n">
        <v>57</v>
      </c>
      <c r="C736" s="13" t="n">
        <v>0.963999999999995</v>
      </c>
      <c r="D736" s="13" t="n">
        <v>-0.0102138668298721</v>
      </c>
      <c r="E736" s="13" t="n">
        <v>-0.007388405137911</v>
      </c>
      <c r="G736" s="13" t="n">
        <f aca="false">-E736</f>
        <v>0.007388405137911</v>
      </c>
      <c r="H736" s="13" t="n">
        <f aca="false">D736-E736</f>
        <v>-0.0028254616919611</v>
      </c>
      <c r="I736" s="13" t="n">
        <f aca="false">ABS(G736)</f>
        <v>0.007388405137911</v>
      </c>
      <c r="J736" s="13" t="n">
        <f aca="false">ABS(H736)</f>
        <v>0.0028254616919611</v>
      </c>
      <c r="K736" s="13" t="n">
        <f aca="false">G736^2</f>
        <v>5.45885304819097E-005</v>
      </c>
      <c r="L736" s="13" t="n">
        <f aca="false">H736^2</f>
        <v>7.98323377273968E-006</v>
      </c>
      <c r="N736" s="14" t="n">
        <v>0</v>
      </c>
      <c r="O736" s="14" t="n">
        <v>0</v>
      </c>
      <c r="P736" s="14" t="n">
        <v>0</v>
      </c>
      <c r="Q736" s="14" t="n">
        <v>0</v>
      </c>
      <c r="R736" s="14" t="n">
        <v>0</v>
      </c>
      <c r="S736" s="0" t="n">
        <f aca="false">IF(SUM(N736,O736)&gt;0,1,IF(P736&gt;0,2,3))</f>
        <v>3</v>
      </c>
      <c r="ALP736" s="0"/>
      <c r="ALQ736" s="0"/>
      <c r="ALR736" s="0"/>
      <c r="ALS736" s="0"/>
      <c r="ALT736" s="0"/>
      <c r="ALU736" s="0"/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  <c r="AMJ736" s="0"/>
    </row>
    <row r="737" s="13" customFormat="true" ht="12.8" hidden="false" customHeight="false" outlineLevel="0" collapsed="false">
      <c r="A737" s="7"/>
      <c r="B737" s="0" t="n">
        <v>58</v>
      </c>
      <c r="C737" s="13" t="n">
        <v>1.416</v>
      </c>
      <c r="D737" s="13" t="n">
        <v>-0.00944738835096359</v>
      </c>
      <c r="E737" s="13" t="n">
        <v>0.0028453522438012</v>
      </c>
      <c r="G737" s="13" t="n">
        <f aca="false">-E737</f>
        <v>-0.0028453522438012</v>
      </c>
      <c r="H737" s="13" t="n">
        <f aca="false">D737-E737</f>
        <v>-0.0122927405947648</v>
      </c>
      <c r="I737" s="13" t="n">
        <f aca="false">ABS(G737)</f>
        <v>0.0028453522438012</v>
      </c>
      <c r="J737" s="13" t="n">
        <f aca="false">ABS(H737)</f>
        <v>0.0122927405947648</v>
      </c>
      <c r="K737" s="13" t="n">
        <f aca="false">G737^2</f>
        <v>8.09602939130452E-006</v>
      </c>
      <c r="L737" s="13" t="n">
        <f aca="false">H737^2</f>
        <v>0.000151111471330178</v>
      </c>
      <c r="N737" s="14" t="n">
        <v>0</v>
      </c>
      <c r="O737" s="14" t="n">
        <v>0</v>
      </c>
      <c r="P737" s="14" t="n">
        <v>0</v>
      </c>
      <c r="Q737" s="14" t="n">
        <v>0</v>
      </c>
      <c r="R737" s="14" t="n">
        <v>0</v>
      </c>
      <c r="S737" s="0" t="n">
        <f aca="false">IF(SUM(N737,O737)&gt;0,1,IF(P737&gt;0,2,3))</f>
        <v>3</v>
      </c>
      <c r="ALP737" s="0"/>
      <c r="ALQ737" s="0"/>
      <c r="ALR737" s="0"/>
      <c r="ALS737" s="0"/>
      <c r="ALT737" s="0"/>
      <c r="ALU737" s="0"/>
      <c r="ALV737" s="0"/>
      <c r="ALW737" s="0"/>
      <c r="ALX737" s="0"/>
      <c r="ALY737" s="0"/>
      <c r="ALZ737" s="0"/>
      <c r="AMA737" s="0"/>
      <c r="AMB737" s="0"/>
      <c r="AMC737" s="0"/>
      <c r="AMD737" s="0"/>
      <c r="AME737" s="0"/>
      <c r="AMF737" s="0"/>
      <c r="AMG737" s="0"/>
      <c r="AMH737" s="0"/>
      <c r="AMI737" s="0"/>
      <c r="AMJ737" s="0"/>
    </row>
    <row r="738" s="13" customFormat="true" ht="12.8" hidden="false" customHeight="false" outlineLevel="0" collapsed="false">
      <c r="A738" s="7"/>
      <c r="B738" s="0" t="n">
        <v>59</v>
      </c>
      <c r="C738" s="13" t="n">
        <v>1.113</v>
      </c>
      <c r="D738" s="13" t="n">
        <v>-0.00489968061447144</v>
      </c>
      <c r="E738" s="13" t="n">
        <v>-0.0011544919270406</v>
      </c>
      <c r="G738" s="13" t="n">
        <f aca="false">-E738</f>
        <v>0.0011544919270406</v>
      </c>
      <c r="H738" s="13" t="n">
        <f aca="false">D738-E738</f>
        <v>-0.00374518868743084</v>
      </c>
      <c r="I738" s="13" t="n">
        <f aca="false">ABS(G738)</f>
        <v>0.0011544919270406</v>
      </c>
      <c r="J738" s="13" t="n">
        <f aca="false">ABS(H738)</f>
        <v>0.00374518868743084</v>
      </c>
      <c r="K738" s="13" t="n">
        <f aca="false">G738^2</f>
        <v>1.33285160960192E-006</v>
      </c>
      <c r="L738" s="13" t="n">
        <f aca="false">H738^2</f>
        <v>1.40264383044599E-005</v>
      </c>
      <c r="N738" s="14" t="n">
        <v>0</v>
      </c>
      <c r="O738" s="14" t="n">
        <v>0</v>
      </c>
      <c r="P738" s="14" t="n">
        <v>0</v>
      </c>
      <c r="Q738" s="14" t="n">
        <v>0</v>
      </c>
      <c r="R738" s="14" t="n">
        <v>0</v>
      </c>
      <c r="S738" s="0" t="n">
        <f aca="false">IF(SUM(N738,O738)&gt;0,1,IF(P738&gt;0,2,3))</f>
        <v>3</v>
      </c>
      <c r="ALP738" s="0"/>
      <c r="ALQ738" s="0"/>
      <c r="ALR738" s="0"/>
      <c r="ALS738" s="0"/>
      <c r="ALT738" s="0"/>
      <c r="ALU738" s="0"/>
      <c r="ALV738" s="0"/>
      <c r="ALW738" s="0"/>
      <c r="ALX738" s="0"/>
      <c r="ALY738" s="0"/>
      <c r="ALZ738" s="0"/>
      <c r="AMA738" s="0"/>
      <c r="AMB738" s="0"/>
      <c r="AMC738" s="0"/>
      <c r="AMD738" s="0"/>
      <c r="AME738" s="0"/>
      <c r="AMF738" s="0"/>
      <c r="AMG738" s="0"/>
      <c r="AMH738" s="0"/>
      <c r="AMI738" s="0"/>
      <c r="AMJ738" s="0"/>
    </row>
    <row r="739" s="13" customFormat="true" ht="12.8" hidden="false" customHeight="false" outlineLevel="0" collapsed="false">
      <c r="A739" s="7"/>
      <c r="B739" s="0" t="n">
        <v>60</v>
      </c>
      <c r="C739" s="13" t="n">
        <v>1.71</v>
      </c>
      <c r="D739" s="13" t="n">
        <v>-0.0109357461333275</v>
      </c>
      <c r="E739" s="13" t="n">
        <v>0.0044108743567917</v>
      </c>
      <c r="G739" s="13" t="n">
        <f aca="false">-E739</f>
        <v>-0.0044108743567917</v>
      </c>
      <c r="H739" s="13" t="n">
        <f aca="false">D739-E739</f>
        <v>-0.0153466204901192</v>
      </c>
      <c r="I739" s="13" t="n">
        <f aca="false">ABS(G739)</f>
        <v>0.0044108743567917</v>
      </c>
      <c r="J739" s="13" t="n">
        <f aca="false">ABS(H739)</f>
        <v>0.0153466204901192</v>
      </c>
      <c r="K739" s="13" t="n">
        <f aca="false">G739^2</f>
        <v>1.94558125914026E-005</v>
      </c>
      <c r="L739" s="13" t="n">
        <f aca="false">H739^2</f>
        <v>0.000235518760467746</v>
      </c>
      <c r="N739" s="14" t="n">
        <v>0</v>
      </c>
      <c r="O739" s="14" t="n">
        <v>0</v>
      </c>
      <c r="P739" s="14" t="n">
        <v>0</v>
      </c>
      <c r="Q739" s="14" t="n">
        <v>0</v>
      </c>
      <c r="R739" s="14" t="n">
        <v>1</v>
      </c>
      <c r="S739" s="0" t="n">
        <f aca="false">IF(SUM(N739,O739)&gt;0,1,IF(P739&gt;0,2,3))</f>
        <v>3</v>
      </c>
      <c r="ALP739" s="0"/>
      <c r="ALQ739" s="0"/>
      <c r="ALR739" s="0"/>
      <c r="ALS739" s="0"/>
      <c r="ALT739" s="0"/>
      <c r="ALU739" s="0"/>
      <c r="ALV739" s="0"/>
      <c r="ALW739" s="0"/>
      <c r="ALX739" s="0"/>
      <c r="ALY739" s="0"/>
      <c r="ALZ739" s="0"/>
      <c r="AMA739" s="0"/>
      <c r="AMB739" s="0"/>
      <c r="AMC739" s="0"/>
      <c r="AMD739" s="0"/>
      <c r="AME739" s="0"/>
      <c r="AMF739" s="0"/>
      <c r="AMG739" s="0"/>
      <c r="AMH739" s="0"/>
      <c r="AMI739" s="0"/>
      <c r="AMJ739" s="0"/>
    </row>
    <row r="740" s="13" customFormat="true" ht="12.8" hidden="false" customHeight="false" outlineLevel="0" collapsed="false">
      <c r="A740" s="7"/>
      <c r="B740" s="0" t="n">
        <v>61</v>
      </c>
      <c r="C740" s="13" t="n">
        <v>1.543</v>
      </c>
      <c r="D740" s="13" t="n">
        <v>-0.0107972621917725</v>
      </c>
      <c r="E740" s="13" t="n">
        <v>-0.106821262860657</v>
      </c>
      <c r="G740" s="13" t="n">
        <f aca="false">-E740</f>
        <v>0.106821262860657</v>
      </c>
      <c r="H740" s="13" t="n">
        <f aca="false">D740-E740</f>
        <v>0.0960240006688845</v>
      </c>
      <c r="I740" s="13" t="n">
        <f aca="false">ABS(G740)</f>
        <v>0.106821262860657</v>
      </c>
      <c r="J740" s="13" t="n">
        <f aca="false">ABS(H740)</f>
        <v>0.0960240006688845</v>
      </c>
      <c r="K740" s="13" t="n">
        <f aca="false">G740^2</f>
        <v>0.0114107821991456</v>
      </c>
      <c r="L740" s="13" t="n">
        <f aca="false">H740^2</f>
        <v>0.00922060870445793</v>
      </c>
      <c r="N740" s="14" t="n">
        <v>0</v>
      </c>
      <c r="O740" s="14" t="n">
        <v>0</v>
      </c>
      <c r="P740" s="14" t="n">
        <v>0</v>
      </c>
      <c r="Q740" s="14" t="n">
        <v>0</v>
      </c>
      <c r="R740" s="14" t="n">
        <v>1</v>
      </c>
      <c r="S740" s="0" t="n">
        <f aca="false">IF(SUM(N740,O740)&gt;0,1,IF(P740&gt;0,2,3))</f>
        <v>3</v>
      </c>
      <c r="ALP740" s="0"/>
      <c r="ALQ740" s="0"/>
      <c r="ALR740" s="0"/>
      <c r="ALS740" s="0"/>
      <c r="ALT740" s="0"/>
      <c r="ALU740" s="0"/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  <c r="AMJ740" s="0"/>
    </row>
    <row r="741" s="13" customFormat="true" ht="12.8" hidden="false" customHeight="false" outlineLevel="0" collapsed="false">
      <c r="A741" s="7"/>
      <c r="B741" s="0" t="n">
        <v>62</v>
      </c>
      <c r="C741" s="13" t="n">
        <v>0.963999999999995</v>
      </c>
      <c r="D741" s="13" t="n">
        <v>-0.0102091208100319</v>
      </c>
      <c r="E741" s="13" t="n">
        <v>-0.12230383541304</v>
      </c>
      <c r="G741" s="13" t="n">
        <f aca="false">-E741</f>
        <v>0.12230383541304</v>
      </c>
      <c r="H741" s="13" t="n">
        <f aca="false">D741-E741</f>
        <v>0.112094714603008</v>
      </c>
      <c r="I741" s="13" t="n">
        <f aca="false">ABS(G741)</f>
        <v>0.12230383541304</v>
      </c>
      <c r="J741" s="13" t="n">
        <f aca="false">ABS(H741)</f>
        <v>0.112094714603008</v>
      </c>
      <c r="K741" s="13" t="n">
        <f aca="false">G741^2</f>
        <v>0.01495822815674</v>
      </c>
      <c r="L741" s="13" t="n">
        <f aca="false">H741^2</f>
        <v>0.0125652250419298</v>
      </c>
      <c r="N741" s="14" t="n">
        <v>0</v>
      </c>
      <c r="O741" s="14" t="n">
        <v>0</v>
      </c>
      <c r="P741" s="14" t="n">
        <v>0</v>
      </c>
      <c r="Q741" s="14" t="n">
        <v>0</v>
      </c>
      <c r="R741" s="14" t="n">
        <v>1</v>
      </c>
      <c r="S741" s="0" t="n">
        <f aca="false">IF(SUM(N741,O741)&gt;0,1,IF(P741&gt;0,2,3))</f>
        <v>3</v>
      </c>
      <c r="ALP741" s="0"/>
      <c r="ALQ741" s="0"/>
      <c r="ALR741" s="0"/>
      <c r="ALS741" s="0"/>
      <c r="ALT741" s="0"/>
      <c r="ALU741" s="0"/>
      <c r="ALV741" s="0"/>
      <c r="ALW741" s="0"/>
      <c r="ALX741" s="0"/>
      <c r="ALY741" s="0"/>
      <c r="ALZ741" s="0"/>
      <c r="AMA741" s="0"/>
      <c r="AMB741" s="0"/>
      <c r="AMC741" s="0"/>
      <c r="AMD741" s="0"/>
      <c r="AME741" s="0"/>
      <c r="AMF741" s="0"/>
      <c r="AMG741" s="0"/>
      <c r="AMH741" s="0"/>
      <c r="AMI741" s="0"/>
      <c r="AMJ741" s="0"/>
    </row>
    <row r="742" s="13" customFormat="true" ht="12.8" hidden="false" customHeight="false" outlineLevel="0" collapsed="false">
      <c r="A742" s="7"/>
      <c r="B742" s="0" t="n">
        <v>63</v>
      </c>
      <c r="C742" s="13" t="n">
        <v>1.641</v>
      </c>
      <c r="D742" s="13" t="n">
        <v>-0.00917164981365204</v>
      </c>
      <c r="E742" s="13" t="n">
        <v>-0.0709175994573613</v>
      </c>
      <c r="G742" s="13" t="n">
        <f aca="false">-E742</f>
        <v>0.0709175994573613</v>
      </c>
      <c r="H742" s="13" t="n">
        <f aca="false">D742-E742</f>
        <v>0.0617459496437093</v>
      </c>
      <c r="I742" s="13" t="n">
        <f aca="false">ABS(G742)</f>
        <v>0.0709175994573613</v>
      </c>
      <c r="J742" s="13" t="n">
        <f aca="false">ABS(H742)</f>
        <v>0.0617459496437093</v>
      </c>
      <c r="K742" s="13" t="n">
        <f aca="false">G742^2</f>
        <v>0.00502930591279473</v>
      </c>
      <c r="L742" s="13" t="n">
        <f aca="false">H742^2</f>
        <v>0.00381256229740348</v>
      </c>
      <c r="N742" s="14" t="n">
        <v>0</v>
      </c>
      <c r="O742" s="14" t="n">
        <v>0</v>
      </c>
      <c r="P742" s="14" t="n">
        <v>0</v>
      </c>
      <c r="Q742" s="14" t="n">
        <v>0</v>
      </c>
      <c r="R742" s="14" t="n">
        <v>1</v>
      </c>
      <c r="S742" s="0" t="n">
        <f aca="false">IF(SUM(N742,O742)&gt;0,1,IF(P742&gt;0,2,3))</f>
        <v>3</v>
      </c>
      <c r="ALP742" s="0"/>
      <c r="ALQ742" s="0"/>
      <c r="ALR742" s="0"/>
      <c r="ALS742" s="0"/>
      <c r="ALT742" s="0"/>
      <c r="ALU742" s="0"/>
      <c r="ALV742" s="0"/>
      <c r="ALW742" s="0"/>
      <c r="ALX742" s="0"/>
      <c r="ALY742" s="0"/>
      <c r="ALZ742" s="0"/>
      <c r="AMA742" s="0"/>
      <c r="AMB742" s="0"/>
      <c r="AMC742" s="0"/>
      <c r="AMD742" s="0"/>
      <c r="AME742" s="0"/>
      <c r="AMF742" s="0"/>
      <c r="AMG742" s="0"/>
      <c r="AMH742" s="0"/>
      <c r="AMI742" s="0"/>
      <c r="AMJ742" s="0"/>
    </row>
    <row r="743" s="13" customFormat="true" ht="12.8" hidden="false" customHeight="false" outlineLevel="0" collapsed="false">
      <c r="A743" s="7"/>
      <c r="B743" s="0" t="n">
        <v>64</v>
      </c>
      <c r="C743" s="13" t="n">
        <v>0.602999999999994</v>
      </c>
      <c r="D743" s="13" t="n">
        <v>-0.00961516797542572</v>
      </c>
      <c r="E743" s="13" t="n">
        <v>-0.103862562614823</v>
      </c>
      <c r="G743" s="13" t="n">
        <f aca="false">-E743</f>
        <v>0.103862562614823</v>
      </c>
      <c r="H743" s="13" t="n">
        <f aca="false">D743-E743</f>
        <v>0.0942473946393973</v>
      </c>
      <c r="I743" s="13" t="n">
        <f aca="false">ABS(G743)</f>
        <v>0.103862562614823</v>
      </c>
      <c r="J743" s="13" t="n">
        <f aca="false">ABS(H743)</f>
        <v>0.0942473946393973</v>
      </c>
      <c r="K743" s="13" t="n">
        <f aca="false">G743^2</f>
        <v>0.010787431912918</v>
      </c>
      <c r="L743" s="13" t="n">
        <f aca="false">H743^2</f>
        <v>0.00888257139631429</v>
      </c>
      <c r="N743" s="14" t="n">
        <v>0</v>
      </c>
      <c r="O743" s="14" t="n">
        <v>0</v>
      </c>
      <c r="P743" s="14" t="n">
        <v>0</v>
      </c>
      <c r="Q743" s="14" t="n">
        <v>0</v>
      </c>
      <c r="R743" s="14" t="n">
        <v>1</v>
      </c>
      <c r="S743" s="0" t="n">
        <f aca="false">IF(SUM(N743,O743)&gt;0,1,IF(P743&gt;0,2,3))</f>
        <v>3</v>
      </c>
      <c r="ALP743" s="0"/>
      <c r="ALQ743" s="0"/>
      <c r="ALR743" s="0"/>
      <c r="ALS743" s="0"/>
      <c r="ALT743" s="0"/>
      <c r="ALU743" s="0"/>
      <c r="ALV743" s="0"/>
      <c r="ALW743" s="0"/>
      <c r="ALX743" s="0"/>
      <c r="ALY743" s="0"/>
      <c r="ALZ743" s="0"/>
      <c r="AMA743" s="0"/>
      <c r="AMB743" s="0"/>
      <c r="AMC743" s="0"/>
      <c r="AMD743" s="0"/>
      <c r="AME743" s="0"/>
      <c r="AMF743" s="0"/>
      <c r="AMG743" s="0"/>
      <c r="AMH743" s="0"/>
      <c r="AMI743" s="0"/>
      <c r="AMJ743" s="0"/>
    </row>
    <row r="744" s="13" customFormat="true" ht="12.8" hidden="false" customHeight="false" outlineLevel="0" collapsed="false">
      <c r="A744" s="7"/>
      <c r="B744" s="0" t="n">
        <v>65</v>
      </c>
      <c r="C744" s="13" t="n">
        <v>0.803999999999995</v>
      </c>
      <c r="D744" s="13" t="n">
        <v>-0.0110661834478378</v>
      </c>
      <c r="E744" s="13" t="n">
        <v>-0.0268486314332904</v>
      </c>
      <c r="G744" s="13" t="n">
        <f aca="false">-E744</f>
        <v>0.0268486314332904</v>
      </c>
      <c r="H744" s="13" t="n">
        <f aca="false">D744-E744</f>
        <v>0.0157824479854526</v>
      </c>
      <c r="I744" s="13" t="n">
        <f aca="false">ABS(G744)</f>
        <v>0.0268486314332904</v>
      </c>
      <c r="J744" s="13" t="n">
        <f aca="false">ABS(H744)</f>
        <v>0.0157824479854526</v>
      </c>
      <c r="K744" s="13" t="n">
        <f aca="false">G744^2</f>
        <v>0.000720849009840669</v>
      </c>
      <c r="L744" s="13" t="n">
        <f aca="false">H744^2</f>
        <v>0.000249085664413517</v>
      </c>
      <c r="N744" s="14" t="n">
        <v>0</v>
      </c>
      <c r="O744" s="14" t="n">
        <v>0</v>
      </c>
      <c r="P744" s="14" t="n">
        <v>0</v>
      </c>
      <c r="Q744" s="14" t="n">
        <v>0</v>
      </c>
      <c r="R744" s="14" t="n">
        <v>1</v>
      </c>
      <c r="S744" s="0" t="n">
        <f aca="false">IF(SUM(N744,O744)&gt;0,1,IF(P744&gt;0,2,3))</f>
        <v>3</v>
      </c>
      <c r="ALP744" s="0"/>
      <c r="ALQ744" s="0"/>
      <c r="ALR744" s="0"/>
      <c r="ALS744" s="0"/>
      <c r="ALT744" s="0"/>
      <c r="ALU744" s="0"/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  <c r="AMJ744" s="0"/>
    </row>
    <row r="745" s="13" customFormat="true" ht="12.8" hidden="false" customHeight="false" outlineLevel="0" collapsed="false">
      <c r="A745" s="7"/>
      <c r="B745" s="0" t="n">
        <v>66</v>
      </c>
      <c r="C745" s="13" t="n">
        <v>2.124</v>
      </c>
      <c r="D745" s="13" t="n">
        <v>0.00307796150445938</v>
      </c>
      <c r="E745" s="13" t="n">
        <v>-0.053985332782252</v>
      </c>
      <c r="G745" s="13" t="n">
        <f aca="false">-E745</f>
        <v>0.053985332782252</v>
      </c>
      <c r="H745" s="13" t="n">
        <f aca="false">D745-E745</f>
        <v>0.0570632942867114</v>
      </c>
      <c r="I745" s="13" t="n">
        <f aca="false">ABS(G745)</f>
        <v>0.053985332782252</v>
      </c>
      <c r="J745" s="13" t="n">
        <f aca="false">ABS(H745)</f>
        <v>0.0570632942867114</v>
      </c>
      <c r="K745" s="13" t="n">
        <f aca="false">G745^2</f>
        <v>0.00291441615561049</v>
      </c>
      <c r="L745" s="13" t="n">
        <f aca="false">H745^2</f>
        <v>0.00325621955485183</v>
      </c>
      <c r="N745" s="14" t="n">
        <v>0</v>
      </c>
      <c r="O745" s="14" t="n">
        <v>0</v>
      </c>
      <c r="P745" s="14" t="n">
        <v>0</v>
      </c>
      <c r="Q745" s="14" t="n">
        <v>0</v>
      </c>
      <c r="R745" s="14" t="n">
        <v>1</v>
      </c>
      <c r="S745" s="0" t="n">
        <f aca="false">IF(SUM(N745,O745)&gt;0,1,IF(P745&gt;0,2,3))</f>
        <v>3</v>
      </c>
      <c r="ALP745" s="0"/>
      <c r="ALQ745" s="0"/>
      <c r="ALR745" s="0"/>
      <c r="ALS745" s="0"/>
      <c r="ALT745" s="0"/>
      <c r="ALU745" s="0"/>
      <c r="ALV745" s="0"/>
      <c r="ALW745" s="0"/>
      <c r="ALX745" s="0"/>
      <c r="ALY745" s="0"/>
      <c r="ALZ745" s="0"/>
      <c r="AMA745" s="0"/>
      <c r="AMB745" s="0"/>
      <c r="AMC745" s="0"/>
      <c r="AMD745" s="0"/>
      <c r="AME745" s="0"/>
      <c r="AMF745" s="0"/>
      <c r="AMG745" s="0"/>
      <c r="AMH745" s="0"/>
      <c r="AMI745" s="0"/>
      <c r="AMJ745" s="0"/>
    </row>
    <row r="746" s="13" customFormat="true" ht="12.8" hidden="false" customHeight="false" outlineLevel="0" collapsed="false">
      <c r="A746" s="7"/>
      <c r="B746" s="0" t="n">
        <v>67</v>
      </c>
      <c r="C746" s="13" t="n">
        <v>1.11499999999999</v>
      </c>
      <c r="D746" s="13" t="n">
        <v>-0.00847604870796204</v>
      </c>
      <c r="E746" s="13" t="n">
        <v>0.0326260277235824</v>
      </c>
      <c r="G746" s="13" t="n">
        <f aca="false">-E746</f>
        <v>-0.0326260277235824</v>
      </c>
      <c r="H746" s="13" t="n">
        <f aca="false">D746-E746</f>
        <v>-0.0411020764315444</v>
      </c>
      <c r="I746" s="13" t="n">
        <f aca="false">ABS(G746)</f>
        <v>0.0326260277235824</v>
      </c>
      <c r="J746" s="13" t="n">
        <f aca="false">ABS(H746)</f>
        <v>0.0411020764315444</v>
      </c>
      <c r="K746" s="13" t="n">
        <f aca="false">G746^2</f>
        <v>0.00106445768501997</v>
      </c>
      <c r="L746" s="13" t="n">
        <f aca="false">H746^2</f>
        <v>0.00168938068698452</v>
      </c>
      <c r="N746" s="14" t="n">
        <v>0</v>
      </c>
      <c r="O746" s="14" t="n">
        <v>0</v>
      </c>
      <c r="P746" s="14" t="n">
        <v>0</v>
      </c>
      <c r="Q746" s="14" t="n">
        <v>0</v>
      </c>
      <c r="R746" s="14" t="n">
        <v>1</v>
      </c>
      <c r="S746" s="0" t="n">
        <f aca="false">IF(SUM(N746,O746)&gt;0,1,IF(P746&gt;0,2,3))</f>
        <v>3</v>
      </c>
      <c r="ALP746" s="0"/>
      <c r="ALQ746" s="0"/>
      <c r="ALR746" s="0"/>
      <c r="ALS746" s="0"/>
      <c r="ALT746" s="0"/>
      <c r="ALU746" s="0"/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  <c r="AMJ746" s="0"/>
    </row>
    <row r="747" s="13" customFormat="true" ht="12.8" hidden="false" customHeight="false" outlineLevel="0" collapsed="false">
      <c r="A747" s="7"/>
      <c r="B747" s="0" t="n">
        <v>68</v>
      </c>
      <c r="C747" s="13" t="n">
        <v>0.973999999999997</v>
      </c>
      <c r="D747" s="13" t="n">
        <v>-0.0110213607549667</v>
      </c>
      <c r="E747" s="13" t="n">
        <v>-0.0405635236115828</v>
      </c>
      <c r="G747" s="13" t="n">
        <f aca="false">-E747</f>
        <v>0.0405635236115828</v>
      </c>
      <c r="H747" s="13" t="n">
        <f aca="false">D747-E747</f>
        <v>0.0295421628566161</v>
      </c>
      <c r="I747" s="13" t="n">
        <f aca="false">ABS(G747)</f>
        <v>0.0405635236115828</v>
      </c>
      <c r="J747" s="13" t="n">
        <f aca="false">ABS(H747)</f>
        <v>0.0295421628566161</v>
      </c>
      <c r="K747" s="13" t="n">
        <f aca="false">G747^2</f>
        <v>0.00164539944778744</v>
      </c>
      <c r="L747" s="13" t="n">
        <f aca="false">H747^2</f>
        <v>0.000872739386246828</v>
      </c>
      <c r="N747" s="14" t="n">
        <v>0</v>
      </c>
      <c r="O747" s="14" t="n">
        <v>0</v>
      </c>
      <c r="P747" s="14" t="n">
        <v>0</v>
      </c>
      <c r="Q747" s="14" t="n">
        <v>0</v>
      </c>
      <c r="R747" s="14" t="n">
        <v>1</v>
      </c>
      <c r="S747" s="0" t="n">
        <f aca="false">IF(SUM(N747,O747)&gt;0,1,IF(P747&gt;0,2,3))</f>
        <v>3</v>
      </c>
      <c r="ALP747" s="0"/>
      <c r="ALQ747" s="0"/>
      <c r="ALR747" s="0"/>
      <c r="ALS747" s="0"/>
      <c r="ALT747" s="0"/>
      <c r="ALU747" s="0"/>
      <c r="ALV747" s="0"/>
      <c r="ALW747" s="0"/>
      <c r="ALX747" s="0"/>
      <c r="ALY747" s="0"/>
      <c r="ALZ747" s="0"/>
      <c r="AMA747" s="0"/>
      <c r="AMB747" s="0"/>
      <c r="AMC747" s="0"/>
      <c r="AMD747" s="0"/>
      <c r="AME747" s="0"/>
      <c r="AMF747" s="0"/>
      <c r="AMG747" s="0"/>
      <c r="AMH747" s="0"/>
      <c r="AMI747" s="0"/>
      <c r="AMJ747" s="0"/>
    </row>
    <row r="748" s="13" customFormat="true" ht="12.8" hidden="false" customHeight="false" outlineLevel="0" collapsed="false">
      <c r="A748" s="7"/>
      <c r="B748" s="0" t="n">
        <v>69</v>
      </c>
      <c r="C748" s="13" t="n">
        <v>1.188</v>
      </c>
      <c r="D748" s="13" t="n">
        <v>-0.0092717856168747</v>
      </c>
      <c r="E748" s="13" t="n">
        <v>-0.0592953774170596</v>
      </c>
      <c r="G748" s="13" t="n">
        <f aca="false">-E748</f>
        <v>0.0592953774170596</v>
      </c>
      <c r="H748" s="13" t="n">
        <f aca="false">D748-E748</f>
        <v>0.0500235918001849</v>
      </c>
      <c r="I748" s="13" t="n">
        <f aca="false">ABS(G748)</f>
        <v>0.0592953774170596</v>
      </c>
      <c r="J748" s="13" t="n">
        <f aca="false">ABS(H748)</f>
        <v>0.0500235918001849</v>
      </c>
      <c r="K748" s="13" t="n">
        <f aca="false">G748^2</f>
        <v>0.00351594178303154</v>
      </c>
      <c r="L748" s="13" t="n">
        <f aca="false">H748^2</f>
        <v>0.00250235973659153</v>
      </c>
      <c r="N748" s="14" t="n">
        <v>0</v>
      </c>
      <c r="O748" s="14" t="n">
        <v>0</v>
      </c>
      <c r="P748" s="14" t="n">
        <v>0</v>
      </c>
      <c r="Q748" s="14" t="n">
        <v>1</v>
      </c>
      <c r="R748" s="14" t="n">
        <v>0</v>
      </c>
      <c r="S748" s="0" t="n">
        <f aca="false">IF(SUM(N748,O748)&gt;0,1,IF(P748&gt;0,2,3))</f>
        <v>3</v>
      </c>
      <c r="ALP748" s="0"/>
      <c r="ALQ748" s="0"/>
      <c r="ALR748" s="0"/>
      <c r="ALS748" s="0"/>
      <c r="ALT748" s="0"/>
      <c r="ALU748" s="0"/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  <c r="AMJ748" s="0"/>
    </row>
    <row r="749" s="13" customFormat="true" ht="12.8" hidden="false" customHeight="false" outlineLevel="0" collapsed="false">
      <c r="A749" s="7"/>
      <c r="B749" s="0" t="n">
        <v>70</v>
      </c>
      <c r="C749" s="13" t="n">
        <v>0.964999999999996</v>
      </c>
      <c r="D749" s="13" t="n">
        <v>-0.00902748852968216</v>
      </c>
      <c r="E749" s="13" t="n">
        <v>0.0105087704348981</v>
      </c>
      <c r="G749" s="13" t="n">
        <f aca="false">-E749</f>
        <v>-0.0105087704348981</v>
      </c>
      <c r="H749" s="13" t="n">
        <f aca="false">D749-E749</f>
        <v>-0.0195362589645803</v>
      </c>
      <c r="I749" s="13" t="n">
        <f aca="false">ABS(G749)</f>
        <v>0.0105087704348981</v>
      </c>
      <c r="J749" s="13" t="n">
        <f aca="false">ABS(H749)</f>
        <v>0.0195362589645803</v>
      </c>
      <c r="K749" s="13" t="n">
        <f aca="false">G749^2</f>
        <v>0.000110434256053388</v>
      </c>
      <c r="L749" s="13" t="n">
        <f aca="false">H749^2</f>
        <v>0.000381665414331143</v>
      </c>
      <c r="N749" s="14" t="n">
        <v>0</v>
      </c>
      <c r="O749" s="14" t="n">
        <v>0</v>
      </c>
      <c r="P749" s="14" t="n">
        <v>0</v>
      </c>
      <c r="Q749" s="14" t="n">
        <v>1</v>
      </c>
      <c r="R749" s="14" t="n">
        <v>0</v>
      </c>
      <c r="S749" s="0" t="n">
        <f aca="false">IF(SUM(N749,O749)&gt;0,1,IF(P749&gt;0,2,3))</f>
        <v>3</v>
      </c>
      <c r="ALP749" s="0"/>
      <c r="ALQ749" s="0"/>
      <c r="ALR749" s="0"/>
      <c r="ALS749" s="0"/>
      <c r="ALT749" s="0"/>
      <c r="ALU749" s="0"/>
      <c r="ALV749" s="0"/>
      <c r="ALW749" s="0"/>
      <c r="ALX749" s="0"/>
      <c r="ALY749" s="0"/>
      <c r="ALZ749" s="0"/>
      <c r="AMA749" s="0"/>
      <c r="AMB749" s="0"/>
      <c r="AMC749" s="0"/>
      <c r="AMD749" s="0"/>
      <c r="AME749" s="0"/>
      <c r="AMF749" s="0"/>
      <c r="AMG749" s="0"/>
      <c r="AMH749" s="0"/>
      <c r="AMI749" s="0"/>
      <c r="AMJ749" s="0"/>
    </row>
    <row r="750" s="13" customFormat="true" ht="12.8" hidden="false" customHeight="false" outlineLevel="0" collapsed="false">
      <c r="A750" s="7"/>
      <c r="B750" s="0" t="n">
        <v>71</v>
      </c>
      <c r="C750" s="13" t="n">
        <v>2.43</v>
      </c>
      <c r="D750" s="13" t="n">
        <v>0.0228072740137577</v>
      </c>
      <c r="E750" s="13" t="n">
        <v>0.0005176456053333</v>
      </c>
      <c r="G750" s="13" t="n">
        <f aca="false">-E750</f>
        <v>-0.0005176456053333</v>
      </c>
      <c r="H750" s="13" t="n">
        <f aca="false">D750-E750</f>
        <v>0.0222896284084244</v>
      </c>
      <c r="I750" s="13" t="n">
        <f aca="false">ABS(G750)</f>
        <v>0.0005176456053333</v>
      </c>
      <c r="J750" s="13" t="n">
        <f aca="false">ABS(H750)</f>
        <v>0.0222896284084244</v>
      </c>
      <c r="K750" s="13" t="n">
        <f aca="false">G750^2</f>
        <v>2.67956972720879E-007</v>
      </c>
      <c r="L750" s="13" t="n">
        <f aca="false">H750^2</f>
        <v>0.00049682753458564</v>
      </c>
      <c r="N750" s="14" t="n">
        <v>0</v>
      </c>
      <c r="O750" s="14" t="n">
        <v>0</v>
      </c>
      <c r="P750" s="14" t="n">
        <v>0</v>
      </c>
      <c r="Q750" s="14" t="n">
        <v>1</v>
      </c>
      <c r="R750" s="14" t="n">
        <v>0</v>
      </c>
      <c r="S750" s="0" t="n">
        <f aca="false">IF(SUM(N750,O750)&gt;0,1,IF(P750&gt;0,2,3))</f>
        <v>3</v>
      </c>
      <c r="ALP750" s="0"/>
      <c r="ALQ750" s="0"/>
      <c r="ALR750" s="0"/>
      <c r="ALS750" s="0"/>
      <c r="ALT750" s="0"/>
      <c r="ALU750" s="0"/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  <c r="AMJ750" s="0"/>
    </row>
    <row r="751" s="13" customFormat="true" ht="12.8" hidden="false" customHeight="false" outlineLevel="0" collapsed="false">
      <c r="A751" s="7"/>
      <c r="B751" s="0" t="n">
        <v>72</v>
      </c>
      <c r="C751" s="13" t="n">
        <v>1.45</v>
      </c>
      <c r="D751" s="13" t="n">
        <v>-0.0100092887878418</v>
      </c>
      <c r="E751" s="13" t="n">
        <v>-0.0028888185021053</v>
      </c>
      <c r="G751" s="13" t="n">
        <f aca="false">-E751</f>
        <v>0.0028888185021053</v>
      </c>
      <c r="H751" s="13" t="n">
        <f aca="false">D751-E751</f>
        <v>-0.0071204702857365</v>
      </c>
      <c r="I751" s="13" t="n">
        <f aca="false">ABS(G751)</f>
        <v>0.0028888185021053</v>
      </c>
      <c r="J751" s="13" t="n">
        <f aca="false">ABS(H751)</f>
        <v>0.0071204702857365</v>
      </c>
      <c r="K751" s="13" t="n">
        <f aca="false">G751^2</f>
        <v>8.34527233810591E-006</v>
      </c>
      <c r="L751" s="13" t="n">
        <f aca="false">H751^2</f>
        <v>5.07010970900564E-005</v>
      </c>
      <c r="N751" s="14" t="n">
        <v>0</v>
      </c>
      <c r="O751" s="14" t="n">
        <v>0</v>
      </c>
      <c r="P751" s="14" t="n">
        <v>0</v>
      </c>
      <c r="Q751" s="14" t="n">
        <v>0</v>
      </c>
      <c r="R751" s="14" t="n">
        <v>0</v>
      </c>
      <c r="S751" s="0" t="n">
        <f aca="false">IF(SUM(N751,O751)&gt;0,1,IF(P751&gt;0,2,3))</f>
        <v>3</v>
      </c>
      <c r="ALP751" s="0"/>
      <c r="ALQ751" s="0"/>
      <c r="ALR751" s="0"/>
      <c r="ALS751" s="0"/>
      <c r="ALT751" s="0"/>
      <c r="ALU751" s="0"/>
      <c r="ALV751" s="0"/>
      <c r="ALW751" s="0"/>
      <c r="ALX751" s="0"/>
      <c r="ALY751" s="0"/>
      <c r="ALZ751" s="0"/>
      <c r="AMA751" s="0"/>
      <c r="AMB751" s="0"/>
      <c r="AMC751" s="0"/>
      <c r="AMD751" s="0"/>
      <c r="AME751" s="0"/>
      <c r="AMF751" s="0"/>
      <c r="AMG751" s="0"/>
      <c r="AMH751" s="0"/>
      <c r="AMI751" s="0"/>
      <c r="AMJ751" s="0"/>
    </row>
    <row r="752" s="13" customFormat="true" ht="12.8" hidden="false" customHeight="false" outlineLevel="0" collapsed="false">
      <c r="A752" s="7"/>
      <c r="B752" s="0" t="n">
        <v>73</v>
      </c>
      <c r="C752" s="13" t="n">
        <v>1.04</v>
      </c>
      <c r="D752" s="13" t="n">
        <v>-0.0056256577372551</v>
      </c>
      <c r="E752" s="13" t="n">
        <v>-0.0022550443572179</v>
      </c>
      <c r="G752" s="13" t="n">
        <f aca="false">-E752</f>
        <v>0.0022550443572179</v>
      </c>
      <c r="H752" s="13" t="n">
        <f aca="false">D752-E752</f>
        <v>-0.0033706133800372</v>
      </c>
      <c r="I752" s="13" t="n">
        <f aca="false">ABS(G752)</f>
        <v>0.0022550443572179</v>
      </c>
      <c r="J752" s="13" t="n">
        <f aca="false">ABS(H752)</f>
        <v>0.0033706133800372</v>
      </c>
      <c r="K752" s="13" t="n">
        <f aca="false">G752^2</f>
        <v>5.08522505302029E-006</v>
      </c>
      <c r="L752" s="13" t="n">
        <f aca="false">H752^2</f>
        <v>1.13610345576858E-005</v>
      </c>
      <c r="N752" s="14" t="n">
        <v>0</v>
      </c>
      <c r="O752" s="14" t="n">
        <v>0</v>
      </c>
      <c r="P752" s="14" t="n">
        <v>0</v>
      </c>
      <c r="Q752" s="14" t="n">
        <v>0</v>
      </c>
      <c r="R752" s="14" t="n">
        <v>0</v>
      </c>
      <c r="S752" s="0" t="n">
        <f aca="false">IF(SUM(N752,O752)&gt;0,1,IF(P752&gt;0,2,3))</f>
        <v>3</v>
      </c>
      <c r="ALP752" s="0"/>
      <c r="ALQ752" s="0"/>
      <c r="ALR752" s="0"/>
      <c r="ALS752" s="0"/>
      <c r="ALT752" s="0"/>
      <c r="ALU752" s="0"/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  <c r="AMJ752" s="0"/>
    </row>
    <row r="753" s="13" customFormat="true" ht="12.8" hidden="false" customHeight="false" outlineLevel="0" collapsed="false">
      <c r="A753" s="7"/>
      <c r="B753" s="0" t="n">
        <v>74</v>
      </c>
      <c r="C753" s="13" t="n">
        <v>0.977999999999994</v>
      </c>
      <c r="D753" s="13" t="n">
        <v>-0.0106118991971016</v>
      </c>
      <c r="E753" s="13" t="n">
        <v>-0.0073761938212172</v>
      </c>
      <c r="G753" s="13" t="n">
        <f aca="false">-E753</f>
        <v>0.0073761938212172</v>
      </c>
      <c r="H753" s="13" t="n">
        <f aca="false">D753-E753</f>
        <v>-0.0032357053758844</v>
      </c>
      <c r="I753" s="13" t="n">
        <f aca="false">ABS(G753)</f>
        <v>0.0073761938212172</v>
      </c>
      <c r="J753" s="13" t="n">
        <f aca="false">ABS(H753)</f>
        <v>0.0032357053758844</v>
      </c>
      <c r="K753" s="13" t="n">
        <f aca="false">G753^2</f>
        <v>5.44082352881628E-005</v>
      </c>
      <c r="L753" s="13" t="n">
        <f aca="false">H753^2</f>
        <v>1.04697892795272E-005</v>
      </c>
      <c r="N753" s="14" t="n">
        <v>0</v>
      </c>
      <c r="O753" s="14" t="n">
        <v>0</v>
      </c>
      <c r="P753" s="14" t="n">
        <v>0</v>
      </c>
      <c r="Q753" s="14" t="n">
        <v>0</v>
      </c>
      <c r="R753" s="14" t="n">
        <v>0</v>
      </c>
      <c r="S753" s="0" t="n">
        <f aca="false">IF(SUM(N753,O753)&gt;0,1,IF(P753&gt;0,2,3))</f>
        <v>3</v>
      </c>
      <c r="ALP753" s="0"/>
      <c r="ALQ753" s="0"/>
      <c r="ALR753" s="0"/>
      <c r="ALS753" s="0"/>
      <c r="ALT753" s="0"/>
      <c r="ALU753" s="0"/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  <c r="AMJ753" s="0"/>
    </row>
    <row r="754" s="13" customFormat="true" ht="12.8" hidden="false" customHeight="false" outlineLevel="0" collapsed="false">
      <c r="A754" s="7"/>
      <c r="B754" s="0" t="n">
        <v>75</v>
      </c>
      <c r="C754" s="13" t="n">
        <v>1.582</v>
      </c>
      <c r="D754" s="13" t="n">
        <v>-0.0108594000339508</v>
      </c>
      <c r="E754" s="13" t="n">
        <v>-0.0112785686454743</v>
      </c>
      <c r="G754" s="13" t="n">
        <f aca="false">-E754</f>
        <v>0.0112785686454743</v>
      </c>
      <c r="H754" s="13" t="n">
        <f aca="false">D754-E754</f>
        <v>0.0004191686115235</v>
      </c>
      <c r="I754" s="13" t="n">
        <f aca="false">ABS(G754)</f>
        <v>0.0112785686454743</v>
      </c>
      <c r="J754" s="13" t="n">
        <f aca="false">ABS(H754)</f>
        <v>0.0004191686115235</v>
      </c>
      <c r="K754" s="13" t="n">
        <f aca="false">G754^2</f>
        <v>0.000127206110690676</v>
      </c>
      <c r="L754" s="13" t="n">
        <f aca="false">H754^2</f>
        <v>1.75702324886538E-007</v>
      </c>
      <c r="N754" s="14" t="n">
        <v>0</v>
      </c>
      <c r="O754" s="14" t="n">
        <v>0</v>
      </c>
      <c r="P754" s="14" t="n">
        <v>0</v>
      </c>
      <c r="Q754" s="14" t="n">
        <v>0</v>
      </c>
      <c r="R754" s="14" t="n">
        <v>0</v>
      </c>
      <c r="S754" s="0" t="n">
        <f aca="false">IF(SUM(N754,O754)&gt;0,1,IF(P754&gt;0,2,3))</f>
        <v>3</v>
      </c>
      <c r="ALP754" s="0"/>
      <c r="ALQ754" s="0"/>
      <c r="ALR754" s="0"/>
      <c r="ALS754" s="0"/>
      <c r="ALT754" s="0"/>
      <c r="ALU754" s="0"/>
      <c r="ALV754" s="0"/>
      <c r="ALW754" s="0"/>
      <c r="ALX754" s="0"/>
      <c r="ALY754" s="0"/>
      <c r="ALZ754" s="0"/>
      <c r="AMA754" s="0"/>
      <c r="AMB754" s="0"/>
      <c r="AMC754" s="0"/>
      <c r="AMD754" s="0"/>
      <c r="AME754" s="0"/>
      <c r="AMF754" s="0"/>
      <c r="AMG754" s="0"/>
      <c r="AMH754" s="0"/>
      <c r="AMI754" s="0"/>
      <c r="AMJ754" s="0"/>
    </row>
    <row r="755" s="13" customFormat="true" ht="12.8" hidden="false" customHeight="false" outlineLevel="0" collapsed="false">
      <c r="A755" s="7"/>
      <c r="B755" s="0" t="n">
        <v>76</v>
      </c>
      <c r="C755" s="13" t="n">
        <v>1.065</v>
      </c>
      <c r="D755" s="13" t="n">
        <v>-0.00927084684371948</v>
      </c>
      <c r="E755" s="13" t="n">
        <v>-0.0033153829315054</v>
      </c>
      <c r="G755" s="13" t="n">
        <f aca="false">-E755</f>
        <v>0.0033153829315054</v>
      </c>
      <c r="H755" s="13" t="n">
        <f aca="false">D755-E755</f>
        <v>-0.00595546391221408</v>
      </c>
      <c r="I755" s="13" t="n">
        <f aca="false">ABS(G755)</f>
        <v>0.0033153829315054</v>
      </c>
      <c r="J755" s="13" t="n">
        <f aca="false">ABS(H755)</f>
        <v>0.00595546391221408</v>
      </c>
      <c r="K755" s="13" t="n">
        <f aca="false">G755^2</f>
        <v>1.09917639825173E-005</v>
      </c>
      <c r="L755" s="13" t="n">
        <f aca="false">H755^2</f>
        <v>3.54675504096842E-005</v>
      </c>
      <c r="N755" s="14" t="n">
        <v>0</v>
      </c>
      <c r="O755" s="14" t="n">
        <v>0</v>
      </c>
      <c r="P755" s="14" t="n">
        <v>0</v>
      </c>
      <c r="Q755" s="14" t="n">
        <v>0</v>
      </c>
      <c r="R755" s="14" t="n">
        <v>0</v>
      </c>
      <c r="S755" s="0" t="n">
        <f aca="false">IF(SUM(N755,O755)&gt;0,1,IF(P755&gt;0,2,3))</f>
        <v>3</v>
      </c>
      <c r="ALP755" s="0"/>
      <c r="ALQ755" s="0"/>
      <c r="ALR755" s="0"/>
      <c r="ALS755" s="0"/>
      <c r="ALT755" s="0"/>
      <c r="ALU755" s="0"/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  <c r="AMJ755" s="0"/>
    </row>
    <row r="756" s="13" customFormat="true" ht="12.8" hidden="false" customHeight="false" outlineLevel="0" collapsed="false">
      <c r="A756" s="7"/>
      <c r="B756" s="0" t="n">
        <v>77</v>
      </c>
      <c r="C756" s="13" t="n">
        <v>1.756</v>
      </c>
      <c r="D756" s="13" t="n">
        <v>-0.00627332925796509</v>
      </c>
      <c r="E756" s="13" t="n">
        <v>-0.0086678293019574</v>
      </c>
      <c r="G756" s="13" t="n">
        <f aca="false">-E756</f>
        <v>0.0086678293019574</v>
      </c>
      <c r="H756" s="13" t="n">
        <f aca="false">D756-E756</f>
        <v>0.00239450004399231</v>
      </c>
      <c r="I756" s="13" t="n">
        <f aca="false">ABS(G756)</f>
        <v>0.0086678293019574</v>
      </c>
      <c r="J756" s="13" t="n">
        <f aca="false">ABS(H756)</f>
        <v>0.00239450004399231</v>
      </c>
      <c r="K756" s="13" t="n">
        <f aca="false">G756^2</f>
        <v>7.51312648078713E-005</v>
      </c>
      <c r="L756" s="13" t="n">
        <f aca="false">H756^2</f>
        <v>5.73363046067917E-006</v>
      </c>
      <c r="N756" s="14" t="n">
        <v>0</v>
      </c>
      <c r="O756" s="14" t="n">
        <v>0</v>
      </c>
      <c r="P756" s="14" t="n">
        <v>0</v>
      </c>
      <c r="Q756" s="14" t="n">
        <v>0</v>
      </c>
      <c r="R756" s="14" t="n">
        <v>0</v>
      </c>
      <c r="S756" s="0" t="n">
        <f aca="false">IF(SUM(N756,O756)&gt;0,1,IF(P756&gt;0,2,3))</f>
        <v>3</v>
      </c>
      <c r="ALP756" s="0"/>
      <c r="ALQ756" s="0"/>
      <c r="ALR756" s="0"/>
      <c r="ALS756" s="0"/>
      <c r="ALT756" s="0"/>
      <c r="ALU756" s="0"/>
      <c r="ALV756" s="0"/>
      <c r="ALW756" s="0"/>
      <c r="ALX756" s="0"/>
      <c r="ALY756" s="0"/>
      <c r="ALZ756" s="0"/>
      <c r="AMA756" s="0"/>
      <c r="AMB756" s="0"/>
      <c r="AMC756" s="0"/>
      <c r="AMD756" s="0"/>
      <c r="AME756" s="0"/>
      <c r="AMF756" s="0"/>
      <c r="AMG756" s="0"/>
      <c r="AMH756" s="0"/>
      <c r="AMI756" s="0"/>
      <c r="AMJ756" s="0"/>
    </row>
    <row r="757" s="13" customFormat="true" ht="12.8" hidden="false" customHeight="false" outlineLevel="0" collapsed="false">
      <c r="A757" s="7"/>
      <c r="B757" s="0" t="n">
        <v>78</v>
      </c>
      <c r="C757" s="13" t="n">
        <v>1.16699999999999</v>
      </c>
      <c r="D757" s="13" t="n">
        <v>-0.00928642600774765</v>
      </c>
      <c r="E757" s="13" t="n">
        <v>-0.0144938690400608</v>
      </c>
      <c r="G757" s="13" t="n">
        <f aca="false">-E757</f>
        <v>0.0144938690400608</v>
      </c>
      <c r="H757" s="13" t="n">
        <f aca="false">D757-E757</f>
        <v>0.00520744303231315</v>
      </c>
      <c r="I757" s="13" t="n">
        <f aca="false">ABS(G757)</f>
        <v>0.0144938690400608</v>
      </c>
      <c r="J757" s="13" t="n">
        <f aca="false">ABS(H757)</f>
        <v>0.00520744303231315</v>
      </c>
      <c r="K757" s="13" t="n">
        <f aca="false">G757^2</f>
        <v>0.000210072239750433</v>
      </c>
      <c r="L757" s="13" t="n">
        <f aca="false">H757^2</f>
        <v>2.71174629347868E-005</v>
      </c>
      <c r="N757" s="14" t="n">
        <v>0</v>
      </c>
      <c r="O757" s="14" t="n">
        <v>0</v>
      </c>
      <c r="P757" s="14" t="n">
        <v>0</v>
      </c>
      <c r="Q757" s="14" t="n">
        <v>0</v>
      </c>
      <c r="R757" s="14" t="n">
        <v>0</v>
      </c>
      <c r="S757" s="0" t="n">
        <f aca="false">IF(SUM(N757,O757)&gt;0,1,IF(P757&gt;0,2,3))</f>
        <v>3</v>
      </c>
      <c r="ALP757" s="0"/>
      <c r="ALQ757" s="0"/>
      <c r="ALR757" s="0"/>
      <c r="ALS757" s="0"/>
      <c r="ALT757" s="0"/>
      <c r="ALU757" s="0"/>
      <c r="ALV757" s="0"/>
      <c r="ALW757" s="0"/>
      <c r="ALX757" s="0"/>
      <c r="ALY757" s="0"/>
      <c r="ALZ757" s="0"/>
      <c r="AMA757" s="0"/>
      <c r="AMB757" s="0"/>
      <c r="AMC757" s="0"/>
      <c r="AMD757" s="0"/>
      <c r="AME757" s="0"/>
      <c r="AMF757" s="0"/>
      <c r="AMG757" s="0"/>
      <c r="AMH757" s="0"/>
      <c r="AMI757" s="0"/>
      <c r="AMJ757" s="0"/>
    </row>
    <row r="758" s="13" customFormat="true" ht="12.8" hidden="false" customHeight="false" outlineLevel="0" collapsed="false">
      <c r="A758" s="7"/>
      <c r="B758" s="0" t="n">
        <v>79</v>
      </c>
      <c r="C758" s="13" t="n">
        <v>1.88</v>
      </c>
      <c r="D758" s="13" t="n">
        <v>-0.00867057591676712</v>
      </c>
      <c r="E758" s="13" t="n">
        <v>-0.0008335241641127</v>
      </c>
      <c r="G758" s="13" t="n">
        <f aca="false">-E758</f>
        <v>0.0008335241641127</v>
      </c>
      <c r="H758" s="13" t="n">
        <f aca="false">D758-E758</f>
        <v>-0.00783705175265442</v>
      </c>
      <c r="I758" s="13" t="n">
        <f aca="false">ABS(G758)</f>
        <v>0.0008335241641127</v>
      </c>
      <c r="J758" s="13" t="n">
        <f aca="false">ABS(H758)</f>
        <v>0.00783705175265442</v>
      </c>
      <c r="K758" s="13" t="n">
        <f aca="false">G758^2</f>
        <v>6.94762532159775E-007</v>
      </c>
      <c r="L758" s="13" t="n">
        <f aca="false">H758^2</f>
        <v>6.14193801737837E-005</v>
      </c>
      <c r="N758" s="14" t="n">
        <v>0</v>
      </c>
      <c r="O758" s="14" t="n">
        <v>0</v>
      </c>
      <c r="P758" s="14" t="n">
        <v>0</v>
      </c>
      <c r="Q758" s="14" t="n">
        <v>0</v>
      </c>
      <c r="R758" s="14" t="n">
        <v>0</v>
      </c>
      <c r="S758" s="0" t="n">
        <f aca="false">IF(SUM(N758,O758)&gt;0,1,IF(P758&gt;0,2,3))</f>
        <v>3</v>
      </c>
      <c r="ALP758" s="0"/>
      <c r="ALQ758" s="0"/>
      <c r="ALR758" s="0"/>
      <c r="ALS758" s="0"/>
      <c r="ALT758" s="0"/>
      <c r="ALU758" s="0"/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  <c r="AMJ758" s="0"/>
    </row>
    <row r="759" s="13" customFormat="true" ht="12.8" hidden="false" customHeight="false" outlineLevel="0" collapsed="false">
      <c r="A759" s="7"/>
      <c r="B759" s="0" t="n">
        <v>80</v>
      </c>
      <c r="C759" s="13" t="n">
        <v>1.37</v>
      </c>
      <c r="D759" s="13" t="n">
        <v>0.00461605191230774</v>
      </c>
      <c r="E759" s="13" t="n">
        <v>0.0031127029097091</v>
      </c>
      <c r="G759" s="13" t="n">
        <f aca="false">-E759</f>
        <v>-0.0031127029097091</v>
      </c>
      <c r="H759" s="13" t="n">
        <f aca="false">D759-E759</f>
        <v>0.00150334900259864</v>
      </c>
      <c r="I759" s="13" t="n">
        <f aca="false">ABS(G759)</f>
        <v>0.0031127029097091</v>
      </c>
      <c r="J759" s="13" t="n">
        <f aca="false">ABS(H759)</f>
        <v>0.00150334900259864</v>
      </c>
      <c r="K759" s="13" t="n">
        <f aca="false">G759^2</f>
        <v>9.6889194041115E-006</v>
      </c>
      <c r="L759" s="13" t="n">
        <f aca="false">H759^2</f>
        <v>2.26005822361433E-006</v>
      </c>
      <c r="N759" s="14" t="n">
        <v>0</v>
      </c>
      <c r="O759" s="14" t="n">
        <v>0</v>
      </c>
      <c r="P759" s="14" t="n">
        <v>0</v>
      </c>
      <c r="Q759" s="14" t="n">
        <v>0</v>
      </c>
      <c r="R759" s="14" t="n">
        <v>0</v>
      </c>
      <c r="S759" s="0" t="n">
        <f aca="false">IF(SUM(N759,O759)&gt;0,1,IF(P759&gt;0,2,3))</f>
        <v>3</v>
      </c>
      <c r="ALP759" s="0"/>
      <c r="ALQ759" s="0"/>
      <c r="ALR759" s="0"/>
      <c r="ALS759" s="0"/>
      <c r="ALT759" s="0"/>
      <c r="ALU759" s="0"/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  <c r="AMJ759" s="0"/>
    </row>
    <row r="760" s="13" customFormat="true" ht="12.8" hidden="false" customHeight="false" outlineLevel="0" collapsed="false">
      <c r="A760" s="7"/>
      <c r="B760" s="0" t="n">
        <v>81</v>
      </c>
      <c r="C760" s="13" t="n">
        <v>1.501</v>
      </c>
      <c r="D760" s="13" t="n">
        <v>-0.0105491951107979</v>
      </c>
      <c r="E760" s="13" t="n">
        <v>-0.002730459664663</v>
      </c>
      <c r="G760" s="13" t="n">
        <f aca="false">-E760</f>
        <v>0.002730459664663</v>
      </c>
      <c r="H760" s="13" t="n">
        <f aca="false">D760-E760</f>
        <v>-0.0078187354461349</v>
      </c>
      <c r="I760" s="13" t="n">
        <f aca="false">ABS(G760)</f>
        <v>0.002730459664663</v>
      </c>
      <c r="J760" s="13" t="n">
        <f aca="false">ABS(H760)</f>
        <v>0.0078187354461349</v>
      </c>
      <c r="K760" s="13" t="n">
        <f aca="false">G760^2</f>
        <v>7.45540998035158E-006</v>
      </c>
      <c r="L760" s="13" t="n">
        <f aca="false">H760^2</f>
        <v>6.11326239766463E-005</v>
      </c>
      <c r="N760" s="14" t="n">
        <v>0</v>
      </c>
      <c r="O760" s="14" t="n">
        <v>0</v>
      </c>
      <c r="P760" s="14" t="n">
        <v>0</v>
      </c>
      <c r="Q760" s="14" t="n">
        <v>0</v>
      </c>
      <c r="R760" s="14" t="n">
        <v>0</v>
      </c>
      <c r="S760" s="0" t="n">
        <f aca="false">IF(SUM(N760,O760)&gt;0,1,IF(P760&gt;0,2,3))</f>
        <v>3</v>
      </c>
      <c r="ALP760" s="0"/>
      <c r="ALQ760" s="0"/>
      <c r="ALR760" s="0"/>
      <c r="ALS760" s="0"/>
      <c r="ALT760" s="0"/>
      <c r="ALU760" s="0"/>
      <c r="ALV760" s="0"/>
      <c r="ALW760" s="0"/>
      <c r="ALX760" s="0"/>
      <c r="ALY760" s="0"/>
      <c r="ALZ760" s="0"/>
      <c r="AMA760" s="0"/>
      <c r="AMB760" s="0"/>
      <c r="AMC760" s="0"/>
      <c r="AMD760" s="0"/>
      <c r="AME760" s="0"/>
      <c r="AMF760" s="0"/>
      <c r="AMG760" s="0"/>
      <c r="AMH760" s="0"/>
      <c r="AMI760" s="0"/>
      <c r="AMJ760" s="0"/>
    </row>
    <row r="761" s="13" customFormat="true" ht="12.8" hidden="false" customHeight="false" outlineLevel="0" collapsed="false">
      <c r="A761" s="7"/>
      <c r="B761" s="0" t="n">
        <v>82</v>
      </c>
      <c r="C761" s="13" t="n">
        <v>1.069</v>
      </c>
      <c r="D761" s="13" t="n">
        <v>-0.0108902826905251</v>
      </c>
      <c r="E761" s="13" t="n">
        <v>0.0015446593811091</v>
      </c>
      <c r="G761" s="13" t="n">
        <f aca="false">-E761</f>
        <v>-0.0015446593811091</v>
      </c>
      <c r="H761" s="13" t="n">
        <f aca="false">D761-E761</f>
        <v>-0.0124349420716342</v>
      </c>
      <c r="I761" s="13" t="n">
        <f aca="false">ABS(G761)</f>
        <v>0.0015446593811091</v>
      </c>
      <c r="J761" s="13" t="n">
        <f aca="false">ABS(H761)</f>
        <v>0.0124349420716342</v>
      </c>
      <c r="K761" s="13" t="n">
        <f aca="false">G761^2</f>
        <v>2.38597260364835E-006</v>
      </c>
      <c r="L761" s="13" t="n">
        <f aca="false">H761^2</f>
        <v>0.000154627784324898</v>
      </c>
      <c r="N761" s="14" t="n">
        <v>0</v>
      </c>
      <c r="O761" s="14" t="n">
        <v>0</v>
      </c>
      <c r="P761" s="14" t="n">
        <v>0</v>
      </c>
      <c r="Q761" s="14" t="n">
        <v>0</v>
      </c>
      <c r="R761" s="14" t="n">
        <v>0</v>
      </c>
      <c r="S761" s="0" t="n">
        <f aca="false">IF(SUM(N761,O761)&gt;0,1,IF(P761&gt;0,2,3))</f>
        <v>3</v>
      </c>
      <c r="ALP761" s="0"/>
      <c r="ALQ761" s="0"/>
      <c r="ALR761" s="0"/>
      <c r="ALS761" s="0"/>
      <c r="ALT761" s="0"/>
      <c r="ALU761" s="0"/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  <c r="AMJ761" s="0"/>
    </row>
    <row r="762" s="13" customFormat="true" ht="12.8" hidden="false" customHeight="false" outlineLevel="0" collapsed="false">
      <c r="A762" s="7"/>
      <c r="B762" s="0" t="n">
        <v>83</v>
      </c>
      <c r="C762" s="13" t="n">
        <v>1.066</v>
      </c>
      <c r="D762" s="13" t="n">
        <v>-0.00648345053195953</v>
      </c>
      <c r="E762" s="13" t="n">
        <v>-0.0088067370826664</v>
      </c>
      <c r="G762" s="13" t="n">
        <f aca="false">-E762</f>
        <v>0.0088067370826664</v>
      </c>
      <c r="H762" s="13" t="n">
        <f aca="false">D762-E762</f>
        <v>0.00232328655070687</v>
      </c>
      <c r="I762" s="13" t="n">
        <f aca="false">ABS(G762)</f>
        <v>0.0088067370826664</v>
      </c>
      <c r="J762" s="13" t="n">
        <f aca="false">ABS(H762)</f>
        <v>0.00232328655070687</v>
      </c>
      <c r="K762" s="13" t="n">
        <f aca="false">G762^2</f>
        <v>7.75586180432115E-005</v>
      </c>
      <c r="L762" s="13" t="n">
        <f aca="false">H762^2</f>
        <v>5.39766039669543E-006</v>
      </c>
      <c r="N762" s="14" t="n">
        <v>0</v>
      </c>
      <c r="O762" s="14" t="n">
        <v>0</v>
      </c>
      <c r="P762" s="14" t="n">
        <v>0</v>
      </c>
      <c r="Q762" s="14" t="n">
        <v>0</v>
      </c>
      <c r="R762" s="14" t="n">
        <v>0</v>
      </c>
      <c r="S762" s="0" t="n">
        <f aca="false">IF(SUM(N762,O762)&gt;0,1,IF(P762&gt;0,2,3))</f>
        <v>3</v>
      </c>
      <c r="ALP762" s="0"/>
      <c r="ALQ762" s="0"/>
      <c r="ALR762" s="0"/>
      <c r="ALS762" s="0"/>
      <c r="ALT762" s="0"/>
      <c r="ALU762" s="0"/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  <c r="AMJ762" s="0"/>
    </row>
    <row r="763" s="13" customFormat="true" ht="12.8" hidden="false" customHeight="false" outlineLevel="0" collapsed="false">
      <c r="A763" s="7"/>
      <c r="B763" s="0" t="n">
        <v>84</v>
      </c>
      <c r="C763" s="13" t="n">
        <v>1.527</v>
      </c>
      <c r="D763" s="13" t="n">
        <v>-0.0107387751340866</v>
      </c>
      <c r="E763" s="13" t="n">
        <v>0.0004351777328167</v>
      </c>
      <c r="G763" s="13" t="n">
        <f aca="false">-E763</f>
        <v>-0.0004351777328167</v>
      </c>
      <c r="H763" s="13" t="n">
        <f aca="false">D763-E763</f>
        <v>-0.0111739528669033</v>
      </c>
      <c r="I763" s="13" t="n">
        <f aca="false">ABS(G763)</f>
        <v>0.0004351777328167</v>
      </c>
      <c r="J763" s="13" t="n">
        <f aca="false">ABS(H763)</f>
        <v>0.0111739528669033</v>
      </c>
      <c r="K763" s="13" t="n">
        <f aca="false">G763^2</f>
        <v>1.89379659139483E-007</v>
      </c>
      <c r="L763" s="13" t="n">
        <f aca="false">H763^2</f>
        <v>0.000124857222671776</v>
      </c>
      <c r="N763" s="14" t="n">
        <v>0</v>
      </c>
      <c r="O763" s="14" t="n">
        <v>0</v>
      </c>
      <c r="P763" s="14" t="n">
        <v>0</v>
      </c>
      <c r="Q763" s="14" t="n">
        <v>0</v>
      </c>
      <c r="R763" s="14" t="n">
        <v>0</v>
      </c>
      <c r="S763" s="0" t="n">
        <f aca="false">IF(SUM(N763,O763)&gt;0,1,IF(P763&gt;0,2,3))</f>
        <v>3</v>
      </c>
      <c r="ALP763" s="0"/>
      <c r="ALQ763" s="0"/>
      <c r="ALR763" s="0"/>
      <c r="ALS763" s="0"/>
      <c r="ALT763" s="0"/>
      <c r="ALU763" s="0"/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  <c r="AMJ763" s="0"/>
    </row>
    <row r="764" s="13" customFormat="true" ht="12.8" hidden="false" customHeight="false" outlineLevel="0" collapsed="false">
      <c r="A764" s="7"/>
      <c r="B764" s="0" t="n">
        <v>85</v>
      </c>
      <c r="C764" s="13" t="n">
        <v>1.018</v>
      </c>
      <c r="D764" s="13" t="n">
        <v>-0.00918371230363846</v>
      </c>
      <c r="E764" s="13" t="n">
        <v>0.0089707020707855</v>
      </c>
      <c r="G764" s="13" t="n">
        <f aca="false">-E764</f>
        <v>-0.0089707020707855</v>
      </c>
      <c r="H764" s="13" t="n">
        <f aca="false">D764-E764</f>
        <v>-0.018154414374424</v>
      </c>
      <c r="I764" s="13" t="n">
        <f aca="false">ABS(G764)</f>
        <v>0.0089707020707855</v>
      </c>
      <c r="J764" s="13" t="n">
        <f aca="false">ABS(H764)</f>
        <v>0.018154414374424</v>
      </c>
      <c r="K764" s="13" t="n">
        <f aca="false">G764^2</f>
        <v>8.04734956427953E-005</v>
      </c>
      <c r="L764" s="13" t="n">
        <f aca="false">H764^2</f>
        <v>0.000329582761278291</v>
      </c>
      <c r="N764" s="14" t="n">
        <v>0</v>
      </c>
      <c r="O764" s="14" t="n">
        <v>0</v>
      </c>
      <c r="P764" s="14" t="n">
        <v>0</v>
      </c>
      <c r="Q764" s="14" t="n">
        <v>0</v>
      </c>
      <c r="R764" s="14" t="n">
        <v>0</v>
      </c>
      <c r="S764" s="0" t="n">
        <f aca="false">IF(SUM(N764,O764)&gt;0,1,IF(P764&gt;0,2,3))</f>
        <v>3</v>
      </c>
      <c r="ALP764" s="0"/>
      <c r="ALQ764" s="0"/>
      <c r="ALR764" s="0"/>
      <c r="ALS764" s="0"/>
      <c r="ALT764" s="0"/>
      <c r="ALU764" s="0"/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  <c r="AMJ764" s="0"/>
    </row>
    <row r="765" s="13" customFormat="true" ht="12.8" hidden="false" customHeight="false" outlineLevel="0" collapsed="false">
      <c r="A765" s="7"/>
      <c r="B765" s="0" t="n">
        <v>86</v>
      </c>
      <c r="C765" s="13" t="n">
        <v>1.492</v>
      </c>
      <c r="D765" s="13" t="n">
        <v>-0.0108672305941582</v>
      </c>
      <c r="E765" s="13" t="n">
        <v>0.0044029886884494</v>
      </c>
      <c r="G765" s="13" t="n">
        <f aca="false">-E765</f>
        <v>-0.0044029886884494</v>
      </c>
      <c r="H765" s="13" t="n">
        <f aca="false">D765-E765</f>
        <v>-0.0152702192826076</v>
      </c>
      <c r="I765" s="13" t="n">
        <f aca="false">ABS(G765)</f>
        <v>0.0044029886884494</v>
      </c>
      <c r="J765" s="13" t="n">
        <f aca="false">ABS(H765)</f>
        <v>0.0152702192826076</v>
      </c>
      <c r="K765" s="13" t="n">
        <f aca="false">G765^2</f>
        <v>1.93863093906134E-005</v>
      </c>
      <c r="L765" s="13" t="n">
        <f aca="false">H765^2</f>
        <v>0.000233179596938921</v>
      </c>
      <c r="N765" s="14" t="n">
        <v>0</v>
      </c>
      <c r="O765" s="14" t="n">
        <v>0</v>
      </c>
      <c r="P765" s="14" t="n">
        <v>0</v>
      </c>
      <c r="Q765" s="14" t="n">
        <v>0</v>
      </c>
      <c r="R765" s="14" t="n">
        <v>0</v>
      </c>
      <c r="S765" s="0" t="n">
        <f aca="false">IF(SUM(N765,O765)&gt;0,1,IF(P765&gt;0,2,3))</f>
        <v>3</v>
      </c>
      <c r="ALP765" s="0"/>
      <c r="ALQ765" s="0"/>
      <c r="ALR765" s="0"/>
      <c r="ALS765" s="0"/>
      <c r="ALT765" s="0"/>
      <c r="ALU765" s="0"/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  <c r="AMJ765" s="0"/>
    </row>
    <row r="766" s="13" customFormat="true" ht="12.8" hidden="false" customHeight="false" outlineLevel="0" collapsed="false">
      <c r="A766" s="7"/>
      <c r="B766" s="0" t="n">
        <v>87</v>
      </c>
      <c r="C766" s="13" t="n">
        <v>1.163</v>
      </c>
      <c r="D766" s="13" t="n">
        <v>-0.00943873077630997</v>
      </c>
      <c r="E766" s="13" t="n">
        <v>-0.0020041451535931</v>
      </c>
      <c r="G766" s="13" t="n">
        <f aca="false">-E766</f>
        <v>0.0020041451535931</v>
      </c>
      <c r="H766" s="13" t="n">
        <f aca="false">D766-E766</f>
        <v>-0.00743458562271687</v>
      </c>
      <c r="I766" s="13" t="n">
        <f aca="false">ABS(G766)</f>
        <v>0.0020041451535931</v>
      </c>
      <c r="J766" s="13" t="n">
        <f aca="false">ABS(H766)</f>
        <v>0.00743458562271687</v>
      </c>
      <c r="K766" s="13" t="n">
        <f aca="false">G766^2</f>
        <v>4.01659779667071E-006</v>
      </c>
      <c r="L766" s="13" t="n">
        <f aca="false">H766^2</f>
        <v>5.52730633815084E-005</v>
      </c>
      <c r="N766" s="14" t="n">
        <v>0</v>
      </c>
      <c r="O766" s="14" t="n">
        <v>0</v>
      </c>
      <c r="P766" s="14" t="n">
        <v>0</v>
      </c>
      <c r="Q766" s="14" t="n">
        <v>0</v>
      </c>
      <c r="R766" s="14" t="n">
        <v>0</v>
      </c>
      <c r="S766" s="0" t="n">
        <f aca="false">IF(SUM(N766,O766)&gt;0,1,IF(P766&gt;0,2,3))</f>
        <v>3</v>
      </c>
      <c r="ALP766" s="0"/>
      <c r="ALQ766" s="0"/>
      <c r="ALR766" s="0"/>
      <c r="ALS766" s="0"/>
      <c r="ALT766" s="0"/>
      <c r="ALU766" s="0"/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  <c r="AMJ766" s="0"/>
    </row>
    <row r="767" s="13" customFormat="true" ht="12.8" hidden="false" customHeight="false" outlineLevel="0" collapsed="false">
      <c r="A767" s="7"/>
      <c r="B767" s="0" t="n">
        <v>88</v>
      </c>
      <c r="C767" s="13" t="n">
        <v>0.878999999999998</v>
      </c>
      <c r="D767" s="13" t="n">
        <v>-0.0108115971088409</v>
      </c>
      <c r="E767" s="13" t="n">
        <v>0.009909175549135</v>
      </c>
      <c r="G767" s="13" t="n">
        <f aca="false">-E767</f>
        <v>-0.009909175549135</v>
      </c>
      <c r="H767" s="13" t="n">
        <f aca="false">D767-E767</f>
        <v>-0.0207207726579759</v>
      </c>
      <c r="I767" s="13" t="n">
        <f aca="false">ABS(G767)</f>
        <v>0.009909175549135</v>
      </c>
      <c r="J767" s="13" t="n">
        <f aca="false">ABS(H767)</f>
        <v>0.0207207726579759</v>
      </c>
      <c r="K767" s="13" t="n">
        <f aca="false">G767^2</f>
        <v>9.81917600635749E-005</v>
      </c>
      <c r="L767" s="13" t="n">
        <f aca="false">H767^2</f>
        <v>0.000429350419543522</v>
      </c>
      <c r="N767" s="14" t="n">
        <v>0</v>
      </c>
      <c r="O767" s="14" t="n">
        <v>0</v>
      </c>
      <c r="P767" s="14" t="n">
        <v>0</v>
      </c>
      <c r="Q767" s="14" t="n">
        <v>0</v>
      </c>
      <c r="R767" s="14" t="n">
        <v>0</v>
      </c>
      <c r="S767" s="0" t="n">
        <f aca="false">IF(SUM(N767,O767)&gt;0,1,IF(P767&gt;0,2,3))</f>
        <v>3</v>
      </c>
      <c r="ALP767" s="0"/>
      <c r="ALQ767" s="0"/>
      <c r="ALR767" s="0"/>
      <c r="ALS767" s="0"/>
      <c r="ALT767" s="0"/>
      <c r="ALU767" s="0"/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  <c r="AMJ767" s="0"/>
    </row>
    <row r="768" s="13" customFormat="true" ht="12.8" hidden="false" customHeight="false" outlineLevel="0" collapsed="false">
      <c r="A768" s="7"/>
      <c r="B768" s="0" t="n">
        <v>89</v>
      </c>
      <c r="C768" s="13" t="n">
        <v>1.50999999999999</v>
      </c>
      <c r="D768" s="13" t="n">
        <v>-0.0087578147649765</v>
      </c>
      <c r="E768" s="13" t="n">
        <v>0.0028597458566771</v>
      </c>
      <c r="G768" s="13" t="n">
        <f aca="false">-E768</f>
        <v>-0.0028597458566771</v>
      </c>
      <c r="H768" s="13" t="n">
        <f aca="false">D768-E768</f>
        <v>-0.0116175606216536</v>
      </c>
      <c r="I768" s="13" t="n">
        <f aca="false">ABS(G768)</f>
        <v>0.0028597458566771</v>
      </c>
      <c r="J768" s="13" t="n">
        <f aca="false">ABS(H768)</f>
        <v>0.0116175606216536</v>
      </c>
      <c r="K768" s="13" t="n">
        <f aca="false">G768^2</f>
        <v>8.17814636478184E-006</v>
      </c>
      <c r="L768" s="13" t="n">
        <f aca="false">H768^2</f>
        <v>0.000134967714797796</v>
      </c>
      <c r="N768" s="14" t="n">
        <v>0</v>
      </c>
      <c r="O768" s="14" t="n">
        <v>0</v>
      </c>
      <c r="P768" s="14" t="n">
        <v>0</v>
      </c>
      <c r="Q768" s="14" t="n">
        <v>0</v>
      </c>
      <c r="R768" s="14" t="n">
        <v>0</v>
      </c>
      <c r="S768" s="0" t="n">
        <f aca="false">IF(SUM(N768,O768)&gt;0,1,IF(P768&gt;0,2,3))</f>
        <v>3</v>
      </c>
      <c r="ALP768" s="0"/>
      <c r="ALQ768" s="0"/>
      <c r="ALR768" s="0"/>
      <c r="ALS768" s="0"/>
      <c r="ALT768" s="0"/>
      <c r="ALU768" s="0"/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  <c r="AMJ768" s="0"/>
    </row>
    <row r="769" s="13" customFormat="true" ht="12.8" hidden="false" customHeight="false" outlineLevel="0" collapsed="false">
      <c r="A769" s="7"/>
      <c r="B769" s="0" t="n">
        <v>90</v>
      </c>
      <c r="C769" s="13" t="n">
        <v>1.813</v>
      </c>
      <c r="D769" s="13" t="n">
        <v>-0.0106852799654007</v>
      </c>
      <c r="E769" s="13" t="n">
        <v>-0.0205989117968507</v>
      </c>
      <c r="G769" s="13" t="n">
        <f aca="false">-E769</f>
        <v>0.0205989117968507</v>
      </c>
      <c r="H769" s="13" t="n">
        <f aca="false">D769-E769</f>
        <v>0.00991363183145</v>
      </c>
      <c r="I769" s="13" t="n">
        <f aca="false">ABS(G769)</f>
        <v>0.0205989117968507</v>
      </c>
      <c r="J769" s="13" t="n">
        <f aca="false">ABS(H769)</f>
        <v>0.00991363183145</v>
      </c>
      <c r="K769" s="13" t="n">
        <f aca="false">G769^2</f>
        <v>0.000424315167214435</v>
      </c>
      <c r="L769" s="13" t="n">
        <f aca="false">H769^2</f>
        <v>9.82800960895387E-005</v>
      </c>
      <c r="N769" s="14" t="n">
        <v>0</v>
      </c>
      <c r="O769" s="14" t="n">
        <v>0</v>
      </c>
      <c r="P769" s="14" t="n">
        <v>0</v>
      </c>
      <c r="Q769" s="14" t="n">
        <v>0</v>
      </c>
      <c r="R769" s="14" t="n">
        <v>0</v>
      </c>
      <c r="S769" s="0" t="n">
        <f aca="false">IF(SUM(N769,O769)&gt;0,1,IF(P769&gt;0,2,3))</f>
        <v>3</v>
      </c>
      <c r="ALP769" s="0"/>
      <c r="ALQ769" s="0"/>
      <c r="ALR769" s="0"/>
      <c r="ALS769" s="0"/>
      <c r="ALT769" s="0"/>
      <c r="ALU769" s="0"/>
      <c r="ALV769" s="0"/>
      <c r="ALW769" s="0"/>
      <c r="ALX769" s="0"/>
      <c r="ALY769" s="0"/>
      <c r="ALZ769" s="0"/>
      <c r="AMA769" s="0"/>
      <c r="AMB769" s="0"/>
      <c r="AMC769" s="0"/>
      <c r="AMD769" s="0"/>
      <c r="AME769" s="0"/>
      <c r="AMF769" s="0"/>
      <c r="AMG769" s="0"/>
      <c r="AMH769" s="0"/>
      <c r="AMI769" s="0"/>
      <c r="AMJ769" s="0"/>
    </row>
    <row r="770" s="13" customFormat="true" ht="12.8" hidden="false" customHeight="false" outlineLevel="0" collapsed="false">
      <c r="A770" s="7"/>
      <c r="B770" s="0" t="n">
        <v>91</v>
      </c>
      <c r="C770" s="13" t="n">
        <v>1.047</v>
      </c>
      <c r="D770" s="13" t="n">
        <v>-0.00983227789402008</v>
      </c>
      <c r="E770" s="13" t="n">
        <v>-0.0071023139303335</v>
      </c>
      <c r="G770" s="13" t="n">
        <f aca="false">-E770</f>
        <v>0.0071023139303335</v>
      </c>
      <c r="H770" s="13" t="n">
        <f aca="false">D770-E770</f>
        <v>-0.00272996396368658</v>
      </c>
      <c r="I770" s="13" t="n">
        <f aca="false">ABS(G770)</f>
        <v>0.0071023139303335</v>
      </c>
      <c r="J770" s="13" t="n">
        <f aca="false">ABS(H770)</f>
        <v>0.00272996396368658</v>
      </c>
      <c r="K770" s="13" t="n">
        <f aca="false">G770^2</f>
        <v>5.04428631650093E-005</v>
      </c>
      <c r="L770" s="13" t="n">
        <f aca="false">H770^2</f>
        <v>7.45270324302734E-006</v>
      </c>
      <c r="N770" s="14" t="n">
        <v>0</v>
      </c>
      <c r="O770" s="14" t="n">
        <v>0</v>
      </c>
      <c r="P770" s="14" t="n">
        <v>0</v>
      </c>
      <c r="Q770" s="14" t="n">
        <v>0</v>
      </c>
      <c r="R770" s="14" t="n">
        <v>0</v>
      </c>
      <c r="S770" s="0" t="n">
        <f aca="false">IF(SUM(N770,O770)&gt;0,1,IF(P770&gt;0,2,3))</f>
        <v>3</v>
      </c>
      <c r="ALP770" s="0"/>
      <c r="ALQ770" s="0"/>
      <c r="ALR770" s="0"/>
      <c r="ALS770" s="0"/>
      <c r="ALT770" s="0"/>
      <c r="ALU770" s="0"/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  <c r="AMJ770" s="0"/>
    </row>
    <row r="771" s="13" customFormat="true" ht="12.8" hidden="false" customHeight="false" outlineLevel="0" collapsed="false">
      <c r="A771" s="7"/>
      <c r="B771" s="0" t="n">
        <v>92</v>
      </c>
      <c r="C771" s="13" t="n">
        <v>1.569</v>
      </c>
      <c r="D771" s="13" t="n">
        <v>-0.0109734609723091</v>
      </c>
      <c r="E771" s="13" t="n">
        <v>-0.0123957170851284</v>
      </c>
      <c r="G771" s="13" t="n">
        <f aca="false">-E771</f>
        <v>0.0123957170851284</v>
      </c>
      <c r="H771" s="13" t="n">
        <f aca="false">D771-E771</f>
        <v>0.0014222561128193</v>
      </c>
      <c r="I771" s="13" t="n">
        <f aca="false">ABS(G771)</f>
        <v>0.0123957170851284</v>
      </c>
      <c r="J771" s="13" t="n">
        <f aca="false">ABS(H771)</f>
        <v>0.0014222561128193</v>
      </c>
      <c r="K771" s="13" t="n">
        <f aca="false">G771^2</f>
        <v>0.000153653802054544</v>
      </c>
      <c r="L771" s="13" t="n">
        <f aca="false">H771^2</f>
        <v>2.02281245045186E-006</v>
      </c>
      <c r="N771" s="14" t="n">
        <v>0</v>
      </c>
      <c r="O771" s="14" t="n">
        <v>0</v>
      </c>
      <c r="P771" s="14" t="n">
        <v>0</v>
      </c>
      <c r="Q771" s="14" t="n">
        <v>0</v>
      </c>
      <c r="R771" s="14" t="n">
        <v>0</v>
      </c>
      <c r="S771" s="0" t="n">
        <f aca="false">IF(SUM(N771,O771)&gt;0,1,IF(P771&gt;0,2,3))</f>
        <v>3</v>
      </c>
      <c r="ALP771" s="0"/>
      <c r="ALQ771" s="0"/>
      <c r="ALR771" s="0"/>
      <c r="ALS771" s="0"/>
      <c r="ALT771" s="0"/>
      <c r="ALU771" s="0"/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  <c r="AMJ771" s="0"/>
    </row>
    <row r="772" s="13" customFormat="true" ht="12.8" hidden="false" customHeight="false" outlineLevel="0" collapsed="false">
      <c r="A772" s="7"/>
      <c r="B772" s="0" t="n">
        <v>93</v>
      </c>
      <c r="C772" s="13" t="n">
        <v>1.133</v>
      </c>
      <c r="D772" s="13" t="n">
        <v>-0.00530768930912018</v>
      </c>
      <c r="E772" s="13" t="n">
        <v>0.0004768197717467</v>
      </c>
      <c r="G772" s="13" t="n">
        <f aca="false">-E772</f>
        <v>-0.0004768197717467</v>
      </c>
      <c r="H772" s="13" t="n">
        <f aca="false">D772-E772</f>
        <v>-0.00578450908086688</v>
      </c>
      <c r="I772" s="13" t="n">
        <f aca="false">ABS(G772)</f>
        <v>0.0004768197717467</v>
      </c>
      <c r="J772" s="13" t="n">
        <f aca="false">ABS(H772)</f>
        <v>0.00578450908086688</v>
      </c>
      <c r="K772" s="13" t="n">
        <f aca="false">G772^2</f>
        <v>2.27357094728575E-007</v>
      </c>
      <c r="L772" s="13" t="n">
        <f aca="false">H772^2</f>
        <v>3.34605453066314E-005</v>
      </c>
      <c r="N772" s="14" t="n">
        <v>0</v>
      </c>
      <c r="O772" s="14" t="n">
        <v>0</v>
      </c>
      <c r="P772" s="14" t="n">
        <v>0</v>
      </c>
      <c r="Q772" s="14" t="n">
        <v>0</v>
      </c>
      <c r="R772" s="14" t="n">
        <v>0</v>
      </c>
      <c r="S772" s="0" t="n">
        <f aca="false">IF(SUM(N772,O772)&gt;0,1,IF(P772&gt;0,2,3))</f>
        <v>3</v>
      </c>
      <c r="ALP772" s="0"/>
      <c r="ALQ772" s="0"/>
      <c r="ALR772" s="0"/>
      <c r="ALS772" s="0"/>
      <c r="ALT772" s="0"/>
      <c r="ALU772" s="0"/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  <c r="AMJ772" s="0"/>
    </row>
    <row r="773" s="13" customFormat="true" ht="12.8" hidden="false" customHeight="false" outlineLevel="0" collapsed="false">
      <c r="A773" s="7"/>
      <c r="B773" s="0" t="n">
        <v>94</v>
      </c>
      <c r="C773" s="13" t="n">
        <v>1.628</v>
      </c>
      <c r="D773" s="13" t="n">
        <v>-0.00923218578100205</v>
      </c>
      <c r="E773" s="13" t="n">
        <v>0.0005912359269245</v>
      </c>
      <c r="G773" s="13" t="n">
        <f aca="false">-E773</f>
        <v>-0.0005912359269245</v>
      </c>
      <c r="H773" s="13" t="n">
        <f aca="false">D773-E773</f>
        <v>-0.00982342170792655</v>
      </c>
      <c r="I773" s="13" t="n">
        <f aca="false">ABS(G773)</f>
        <v>0.0005912359269245</v>
      </c>
      <c r="J773" s="13" t="n">
        <f aca="false">ABS(H773)</f>
        <v>0.00982342170792655</v>
      </c>
      <c r="K773" s="13" t="n">
        <f aca="false">G773^2</f>
        <v>3.49559921286273E-007</v>
      </c>
      <c r="L773" s="13" t="n">
        <f aca="false">H773^2</f>
        <v>9.64996140517625E-005</v>
      </c>
      <c r="N773" s="14" t="n">
        <v>0</v>
      </c>
      <c r="O773" s="14" t="n">
        <v>0</v>
      </c>
      <c r="P773" s="14" t="n">
        <v>0</v>
      </c>
      <c r="Q773" s="14" t="n">
        <v>0</v>
      </c>
      <c r="R773" s="14" t="n">
        <v>0</v>
      </c>
      <c r="S773" s="0" t="n">
        <f aca="false">IF(SUM(N773,O773)&gt;0,1,IF(P773&gt;0,2,3))</f>
        <v>3</v>
      </c>
      <c r="ALP773" s="0"/>
      <c r="ALQ773" s="0"/>
      <c r="ALR773" s="0"/>
      <c r="ALS773" s="0"/>
      <c r="ALT773" s="0"/>
      <c r="ALU773" s="0"/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  <c r="AMJ773" s="0"/>
    </row>
    <row r="774" s="13" customFormat="true" ht="12.8" hidden="false" customHeight="false" outlineLevel="0" collapsed="false">
      <c r="A774" s="7"/>
      <c r="B774" s="0" t="n">
        <v>95</v>
      </c>
      <c r="C774" s="13" t="n">
        <v>1.065</v>
      </c>
      <c r="D774" s="13" t="n">
        <v>-0.0102256312966347</v>
      </c>
      <c r="E774" s="13" t="n">
        <v>-0.0076289441162786</v>
      </c>
      <c r="G774" s="13" t="n">
        <f aca="false">-E774</f>
        <v>0.0076289441162786</v>
      </c>
      <c r="H774" s="13" t="n">
        <f aca="false">D774-E774</f>
        <v>-0.0025966871803561</v>
      </c>
      <c r="I774" s="13" t="n">
        <f aca="false">ABS(G774)</f>
        <v>0.0076289441162786</v>
      </c>
      <c r="J774" s="13" t="n">
        <f aca="false">ABS(H774)</f>
        <v>0.0025966871803561</v>
      </c>
      <c r="K774" s="13" t="n">
        <f aca="false">G774^2</f>
        <v>5.82007883293019E-005</v>
      </c>
      <c r="L774" s="13" t="n">
        <f aca="false">H774^2</f>
        <v>6.74278431262571E-006</v>
      </c>
      <c r="N774" s="14" t="n">
        <v>0</v>
      </c>
      <c r="O774" s="14" t="n">
        <v>0</v>
      </c>
      <c r="P774" s="14" t="n">
        <v>0</v>
      </c>
      <c r="Q774" s="14" t="n">
        <v>0</v>
      </c>
      <c r="R774" s="14" t="n">
        <v>0</v>
      </c>
      <c r="S774" s="0" t="n">
        <f aca="false">IF(SUM(N774,O774)&gt;0,1,IF(P774&gt;0,2,3))</f>
        <v>3</v>
      </c>
      <c r="ALP774" s="0"/>
      <c r="ALQ774" s="0"/>
      <c r="ALR774" s="0"/>
      <c r="ALS774" s="0"/>
      <c r="ALT774" s="0"/>
      <c r="ALU774" s="0"/>
      <c r="ALV774" s="0"/>
      <c r="ALW774" s="0"/>
      <c r="ALX774" s="0"/>
      <c r="ALY774" s="0"/>
      <c r="ALZ774" s="0"/>
      <c r="AMA774" s="0"/>
      <c r="AMB774" s="0"/>
      <c r="AMC774" s="0"/>
      <c r="AMD774" s="0"/>
      <c r="AME774" s="0"/>
      <c r="AMF774" s="0"/>
      <c r="AMG774" s="0"/>
      <c r="AMH774" s="0"/>
      <c r="AMI774" s="0"/>
      <c r="AMJ774" s="0"/>
    </row>
    <row r="775" s="13" customFormat="true" ht="12.8" hidden="false" customHeight="false" outlineLevel="0" collapsed="false">
      <c r="A775" s="7" t="n">
        <v>24</v>
      </c>
      <c r="B775" s="0" t="n">
        <v>7</v>
      </c>
      <c r="C775" s="13" t="n">
        <v>4.602</v>
      </c>
      <c r="D775" s="13" t="n">
        <v>0.625626564025879</v>
      </c>
      <c r="E775" s="13" t="n">
        <v>0.342289165766813</v>
      </c>
      <c r="G775" s="13" t="n">
        <f aca="false">-E775</f>
        <v>-0.342289165766813</v>
      </c>
      <c r="H775" s="13" t="n">
        <f aca="false">D775-E775</f>
        <v>0.283337398259066</v>
      </c>
      <c r="I775" s="13" t="n">
        <f aca="false">ABS(G775)</f>
        <v>0.342289165766813</v>
      </c>
      <c r="J775" s="13" t="n">
        <f aca="false">ABS(H775)</f>
        <v>0.283337398259066</v>
      </c>
      <c r="K775" s="13" t="n">
        <f aca="false">G775^2</f>
        <v>0.117161873001341</v>
      </c>
      <c r="L775" s="13" t="n">
        <f aca="false">H775^2</f>
        <v>0.0802800812522166</v>
      </c>
      <c r="N775" s="14" t="n">
        <v>0</v>
      </c>
      <c r="O775" s="14" t="n">
        <v>0</v>
      </c>
      <c r="P775" s="14" t="n">
        <v>2</v>
      </c>
      <c r="Q775" s="14" t="n">
        <v>0</v>
      </c>
      <c r="R775" s="14" t="n">
        <v>0</v>
      </c>
      <c r="S775" s="0" t="n">
        <f aca="false">IF(SUM(N775,O775)&gt;0,1,IF(P775&gt;0,2,3))</f>
        <v>2</v>
      </c>
      <c r="ALO775" s="0"/>
      <c r="ALP775" s="0"/>
      <c r="ALQ775" s="0"/>
      <c r="ALR775" s="0"/>
      <c r="ALS775" s="0"/>
      <c r="ALT775" s="0"/>
      <c r="ALU775" s="0"/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  <c r="AMJ775" s="0"/>
    </row>
    <row r="776" s="13" customFormat="true" ht="12.8" hidden="false" customHeight="false" outlineLevel="0" collapsed="false">
      <c r="A776" s="7"/>
      <c r="B776" s="0" t="n">
        <v>9</v>
      </c>
      <c r="C776" s="13" t="n">
        <v>0.985999999999997</v>
      </c>
      <c r="D776" s="13" t="n">
        <v>-0.0112987831234932</v>
      </c>
      <c r="E776" s="13" t="n">
        <v>-0.0141396612854031</v>
      </c>
      <c r="G776" s="13" t="n">
        <f aca="false">-E776</f>
        <v>0.0141396612854031</v>
      </c>
      <c r="H776" s="13" t="n">
        <f aca="false">D776-E776</f>
        <v>0.0028408781619099</v>
      </c>
      <c r="I776" s="13" t="n">
        <f aca="false">ABS(G776)</f>
        <v>0.0141396612854031</v>
      </c>
      <c r="J776" s="13" t="n">
        <f aca="false">ABS(H776)</f>
        <v>0.0028408781619099</v>
      </c>
      <c r="K776" s="13" t="n">
        <f aca="false">G776^2</f>
        <v>0.000199930021265927</v>
      </c>
      <c r="L776" s="13" t="n">
        <f aca="false">H776^2</f>
        <v>8.07058873081657E-006</v>
      </c>
      <c r="N776" s="14" t="n">
        <v>0</v>
      </c>
      <c r="O776" s="14" t="n">
        <v>0</v>
      </c>
      <c r="P776" s="14" t="n">
        <v>0</v>
      </c>
      <c r="Q776" s="14" t="n">
        <v>2</v>
      </c>
      <c r="R776" s="14" t="n">
        <v>0</v>
      </c>
      <c r="S776" s="0" t="n">
        <f aca="false">IF(SUM(N776,O776)&gt;0,1,IF(P776&gt;0,2,3))</f>
        <v>3</v>
      </c>
      <c r="ALP776" s="0"/>
      <c r="ALQ776" s="0"/>
      <c r="ALR776" s="0"/>
      <c r="ALS776" s="0"/>
      <c r="ALT776" s="0"/>
      <c r="ALU776" s="0"/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  <c r="AMJ776" s="0"/>
    </row>
    <row r="777" s="13" customFormat="true" ht="12.8" hidden="false" customHeight="false" outlineLevel="0" collapsed="false">
      <c r="A777" s="7"/>
      <c r="B777" s="0" t="n">
        <v>10</v>
      </c>
      <c r="C777" s="13" t="n">
        <v>1.034</v>
      </c>
      <c r="D777" s="13" t="n">
        <v>-0.00443277508020401</v>
      </c>
      <c r="E777" s="13" t="n">
        <v>-0.0761221207977109</v>
      </c>
      <c r="G777" s="13" t="n">
        <f aca="false">-E777</f>
        <v>0.0761221207977109</v>
      </c>
      <c r="H777" s="13" t="n">
        <f aca="false">D777-E777</f>
        <v>0.0716893457175069</v>
      </c>
      <c r="I777" s="13" t="n">
        <f aca="false">ABS(G777)</f>
        <v>0.0761221207977109</v>
      </c>
      <c r="J777" s="13" t="n">
        <f aca="false">ABS(H777)</f>
        <v>0.0716893457175069</v>
      </c>
      <c r="K777" s="13" t="n">
        <f aca="false">G777^2</f>
        <v>0.00579457727474129</v>
      </c>
      <c r="L777" s="13" t="n">
        <f aca="false">H777^2</f>
        <v>0.00513936228940422</v>
      </c>
      <c r="N777" s="14" t="n">
        <v>0</v>
      </c>
      <c r="O777" s="14" t="n">
        <v>0</v>
      </c>
      <c r="P777" s="14" t="n">
        <v>0</v>
      </c>
      <c r="Q777" s="14" t="n">
        <v>2</v>
      </c>
      <c r="R777" s="14" t="n">
        <v>0</v>
      </c>
      <c r="S777" s="0" t="n">
        <f aca="false">IF(SUM(N777,O777)&gt;0,1,IF(P777&gt;0,2,3))</f>
        <v>3</v>
      </c>
      <c r="ALP777" s="0"/>
      <c r="ALQ777" s="0"/>
      <c r="ALR777" s="0"/>
      <c r="ALS777" s="0"/>
      <c r="ALT777" s="0"/>
      <c r="ALU777" s="0"/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  <c r="AMJ777" s="0"/>
    </row>
    <row r="778" s="13" customFormat="true" ht="12.8" hidden="false" customHeight="false" outlineLevel="0" collapsed="false">
      <c r="A778" s="7"/>
      <c r="B778" s="0" t="n">
        <v>11</v>
      </c>
      <c r="C778" s="13" t="n">
        <v>1.169</v>
      </c>
      <c r="D778" s="13" t="n">
        <v>-0.0124816074967384</v>
      </c>
      <c r="E778" s="13" t="n">
        <v>0.052942133576748</v>
      </c>
      <c r="G778" s="13" t="n">
        <f aca="false">-E778</f>
        <v>-0.052942133576748</v>
      </c>
      <c r="H778" s="13" t="n">
        <f aca="false">D778-E778</f>
        <v>-0.0654237410734864</v>
      </c>
      <c r="I778" s="13" t="n">
        <f aca="false">ABS(G778)</f>
        <v>0.052942133576748</v>
      </c>
      <c r="J778" s="13" t="n">
        <f aca="false">ABS(H778)</f>
        <v>0.0654237410734864</v>
      </c>
      <c r="K778" s="13" t="n">
        <f aca="false">G778^2</f>
        <v>0.00280286950765823</v>
      </c>
      <c r="L778" s="13" t="n">
        <f aca="false">H778^2</f>
        <v>0.00428026589605059</v>
      </c>
      <c r="N778" s="14" t="n">
        <v>0</v>
      </c>
      <c r="O778" s="14" t="n">
        <v>0</v>
      </c>
      <c r="P778" s="14" t="n">
        <v>0</v>
      </c>
      <c r="Q778" s="14" t="n">
        <v>2</v>
      </c>
      <c r="R778" s="14" t="n">
        <v>0</v>
      </c>
      <c r="S778" s="0" t="n">
        <f aca="false">IF(SUM(N778,O778)&gt;0,1,IF(P778&gt;0,2,3))</f>
        <v>3</v>
      </c>
      <c r="ALP778" s="0"/>
      <c r="ALQ778" s="0"/>
      <c r="ALR778" s="0"/>
      <c r="ALS778" s="0"/>
      <c r="ALT778" s="0"/>
      <c r="ALU778" s="0"/>
      <c r="ALV778" s="0"/>
      <c r="ALW778" s="0"/>
      <c r="ALX778" s="0"/>
      <c r="ALY778" s="0"/>
      <c r="ALZ778" s="0"/>
      <c r="AMA778" s="0"/>
      <c r="AMB778" s="0"/>
      <c r="AMC778" s="0"/>
      <c r="AMD778" s="0"/>
      <c r="AME778" s="0"/>
      <c r="AMF778" s="0"/>
      <c r="AMG778" s="0"/>
      <c r="AMH778" s="0"/>
      <c r="AMI778" s="0"/>
      <c r="AMJ778" s="0"/>
    </row>
    <row r="779" s="13" customFormat="true" ht="12.8" hidden="false" customHeight="false" outlineLevel="0" collapsed="false">
      <c r="A779" s="7"/>
      <c r="B779" s="0" t="n">
        <v>13</v>
      </c>
      <c r="C779" s="13" t="n">
        <v>1.406</v>
      </c>
      <c r="D779" s="13" t="n">
        <v>-0.0170209482312202</v>
      </c>
      <c r="E779" s="13" t="n">
        <v>0.0351738928014582</v>
      </c>
      <c r="G779" s="13" t="n">
        <f aca="false">-E779</f>
        <v>-0.0351738928014582</v>
      </c>
      <c r="H779" s="13" t="n">
        <f aca="false">D779-E779</f>
        <v>-0.0521948410326784</v>
      </c>
      <c r="I779" s="13" t="n">
        <f aca="false">ABS(G779)</f>
        <v>0.0351738928014582</v>
      </c>
      <c r="J779" s="13" t="n">
        <f aca="false">ABS(H779)</f>
        <v>0.0521948410326784</v>
      </c>
      <c r="K779" s="13" t="n">
        <f aca="false">G779^2</f>
        <v>0.00123720273480847</v>
      </c>
      <c r="L779" s="13" t="n">
        <f aca="false">H779^2</f>
        <v>0.00272430143042657</v>
      </c>
      <c r="N779" s="14" t="n">
        <v>0</v>
      </c>
      <c r="O779" s="14" t="n">
        <v>0</v>
      </c>
      <c r="P779" s="14" t="n">
        <v>0</v>
      </c>
      <c r="Q779" s="14" t="n">
        <v>2</v>
      </c>
      <c r="R779" s="14" t="n">
        <v>0</v>
      </c>
      <c r="S779" s="0" t="n">
        <f aca="false">IF(SUM(N779,O779)&gt;0,1,IF(P779&gt;0,2,3))</f>
        <v>3</v>
      </c>
      <c r="ALP779" s="0"/>
      <c r="ALQ779" s="0"/>
      <c r="ALR779" s="0"/>
      <c r="ALS779" s="0"/>
      <c r="ALT779" s="0"/>
      <c r="ALU779" s="0"/>
      <c r="ALV779" s="0"/>
      <c r="ALW779" s="0"/>
      <c r="ALX779" s="0"/>
      <c r="ALY779" s="0"/>
      <c r="ALZ779" s="0"/>
      <c r="AMA779" s="0"/>
      <c r="AMB779" s="0"/>
      <c r="AMC779" s="0"/>
      <c r="AMD779" s="0"/>
      <c r="AME779" s="0"/>
      <c r="AMF779" s="0"/>
      <c r="AMG779" s="0"/>
      <c r="AMH779" s="0"/>
      <c r="AMI779" s="0"/>
      <c r="AMJ779" s="0"/>
    </row>
    <row r="780" s="13" customFormat="true" ht="12.8" hidden="false" customHeight="false" outlineLevel="0" collapsed="false">
      <c r="A780" s="7"/>
      <c r="B780" s="0" t="n">
        <v>14</v>
      </c>
      <c r="C780" s="13" t="n">
        <v>1.037</v>
      </c>
      <c r="D780" s="13" t="n">
        <v>-0.0137394368648529</v>
      </c>
      <c r="E780" s="13" t="n">
        <v>-0.367972667171797</v>
      </c>
      <c r="G780" s="13" t="n">
        <f aca="false">-E780</f>
        <v>0.367972667171797</v>
      </c>
      <c r="H780" s="13" t="n">
        <f aca="false">D780-E780</f>
        <v>0.354233230306944</v>
      </c>
      <c r="I780" s="13" t="n">
        <f aca="false">ABS(G780)</f>
        <v>0.367972667171797</v>
      </c>
      <c r="J780" s="13" t="n">
        <f aca="false">ABS(H780)</f>
        <v>0.354233230306944</v>
      </c>
      <c r="K780" s="13" t="n">
        <f aca="false">G780^2</f>
        <v>0.135403883785526</v>
      </c>
      <c r="L780" s="13" t="n">
        <f aca="false">H780^2</f>
        <v>0.125481181453693</v>
      </c>
      <c r="N780" s="14" t="n">
        <v>0</v>
      </c>
      <c r="O780" s="14" t="n">
        <v>0</v>
      </c>
      <c r="P780" s="14" t="n">
        <v>0</v>
      </c>
      <c r="Q780" s="14" t="n">
        <v>2</v>
      </c>
      <c r="R780" s="14" t="n">
        <v>0</v>
      </c>
      <c r="S780" s="0" t="n">
        <f aca="false">IF(SUM(N780,O780)&gt;0,1,IF(P780&gt;0,2,3))</f>
        <v>3</v>
      </c>
      <c r="ALP780" s="0"/>
      <c r="ALQ780" s="0"/>
      <c r="ALR780" s="0"/>
      <c r="ALS780" s="0"/>
      <c r="ALT780" s="0"/>
      <c r="ALU780" s="0"/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  <c r="AMJ780" s="0"/>
    </row>
    <row r="781" s="13" customFormat="true" ht="12.8" hidden="false" customHeight="false" outlineLevel="0" collapsed="false">
      <c r="A781" s="7"/>
      <c r="B781" s="0" t="n">
        <v>15</v>
      </c>
      <c r="C781" s="13" t="n">
        <v>0.989999999999995</v>
      </c>
      <c r="D781" s="13" t="n">
        <v>-0.0125061720609665</v>
      </c>
      <c r="E781" s="13" t="n">
        <v>-0.0717656472813154</v>
      </c>
      <c r="G781" s="13" t="n">
        <f aca="false">-E781</f>
        <v>0.0717656472813154</v>
      </c>
      <c r="H781" s="13" t="n">
        <f aca="false">D781-E781</f>
        <v>0.0592594752203489</v>
      </c>
      <c r="I781" s="13" t="n">
        <f aca="false">ABS(G781)</f>
        <v>0.0717656472813154</v>
      </c>
      <c r="J781" s="13" t="n">
        <f aca="false">ABS(H781)</f>
        <v>0.0592594752203489</v>
      </c>
      <c r="K781" s="13" t="n">
        <f aca="false">G781^2</f>
        <v>0.00515030812970617</v>
      </c>
      <c r="L781" s="13" t="n">
        <f aca="false">H781^2</f>
        <v>0.00351168540339115</v>
      </c>
      <c r="N781" s="14" t="n">
        <v>0</v>
      </c>
      <c r="O781" s="14" t="n">
        <v>0</v>
      </c>
      <c r="P781" s="14" t="n">
        <v>0</v>
      </c>
      <c r="Q781" s="14" t="n">
        <v>2</v>
      </c>
      <c r="R781" s="14" t="n">
        <v>0</v>
      </c>
      <c r="S781" s="0" t="n">
        <f aca="false">IF(SUM(N781,O781)&gt;0,1,IF(P781&gt;0,2,3))</f>
        <v>3</v>
      </c>
      <c r="ALP781" s="0"/>
      <c r="ALQ781" s="0"/>
      <c r="ALR781" s="0"/>
      <c r="ALS781" s="0"/>
      <c r="ALT781" s="0"/>
      <c r="ALU781" s="0"/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  <c r="AMJ781" s="0"/>
    </row>
    <row r="782" s="13" customFormat="true" ht="12.8" hidden="false" customHeight="false" outlineLevel="0" collapsed="false">
      <c r="A782" s="7"/>
      <c r="B782" s="0" t="n">
        <v>17</v>
      </c>
      <c r="C782" s="13" t="n">
        <v>-0.0940000000000047</v>
      </c>
      <c r="D782" s="13" t="n">
        <v>0.0346945337951183</v>
      </c>
      <c r="E782" s="13" t="n">
        <v>0.137162503245636</v>
      </c>
      <c r="G782" s="13" t="n">
        <f aca="false">-E782</f>
        <v>-0.137162503245636</v>
      </c>
      <c r="H782" s="13" t="n">
        <f aca="false">D782-E782</f>
        <v>-0.102467969450518</v>
      </c>
      <c r="I782" s="13" t="n">
        <f aca="false">ABS(G782)</f>
        <v>0.137162503245636</v>
      </c>
      <c r="J782" s="13" t="n">
        <f aca="false">ABS(H782)</f>
        <v>0.102467969450518</v>
      </c>
      <c r="K782" s="13" t="n">
        <f aca="false">G782^2</f>
        <v>0.0188135522966091</v>
      </c>
      <c r="L782" s="13" t="n">
        <f aca="false">H782^2</f>
        <v>0.0104996847633122</v>
      </c>
      <c r="N782" s="14" t="n">
        <v>0</v>
      </c>
      <c r="O782" s="14" t="n">
        <v>0</v>
      </c>
      <c r="P782" s="14" t="n">
        <v>0</v>
      </c>
      <c r="Q782" s="14" t="n">
        <v>1</v>
      </c>
      <c r="R782" s="14" t="n">
        <v>0</v>
      </c>
      <c r="S782" s="0" t="n">
        <f aca="false">IF(SUM(N782,O782)&gt;0,1,IF(P782&gt;0,2,3))</f>
        <v>3</v>
      </c>
      <c r="ALP782" s="0"/>
      <c r="ALQ782" s="0"/>
      <c r="ALR782" s="0"/>
      <c r="ALS782" s="0"/>
      <c r="ALT782" s="0"/>
      <c r="ALU782" s="0"/>
      <c r="ALV782" s="0"/>
      <c r="ALW782" s="0"/>
      <c r="ALX782" s="0"/>
      <c r="ALY782" s="0"/>
      <c r="ALZ782" s="0"/>
      <c r="AMA782" s="0"/>
      <c r="AMB782" s="0"/>
      <c r="AMC782" s="0"/>
      <c r="AMD782" s="0"/>
      <c r="AME782" s="0"/>
      <c r="AMF782" s="0"/>
      <c r="AMG782" s="0"/>
      <c r="AMH782" s="0"/>
      <c r="AMI782" s="0"/>
      <c r="AMJ782" s="0"/>
    </row>
    <row r="783" s="13" customFormat="true" ht="12.8" hidden="false" customHeight="false" outlineLevel="0" collapsed="false">
      <c r="A783" s="7"/>
      <c r="B783" s="0" t="n">
        <v>18</v>
      </c>
      <c r="C783" s="13" t="n">
        <v>0.120999999999995</v>
      </c>
      <c r="D783" s="13" t="n">
        <v>-0.00405394285917282</v>
      </c>
      <c r="E783" s="13" t="n">
        <v>-0.0011697114017416</v>
      </c>
      <c r="G783" s="13" t="n">
        <f aca="false">-E783</f>
        <v>0.0011697114017416</v>
      </c>
      <c r="H783" s="13" t="n">
        <f aca="false">D783-E783</f>
        <v>-0.00288423145743122</v>
      </c>
      <c r="I783" s="13" t="n">
        <f aca="false">ABS(G783)</f>
        <v>0.0011697114017416</v>
      </c>
      <c r="J783" s="13" t="n">
        <f aca="false">ABS(H783)</f>
        <v>0.00288423145743122</v>
      </c>
      <c r="K783" s="13" t="n">
        <f aca="false">G783^2</f>
        <v>1.3682247633643E-006</v>
      </c>
      <c r="L783" s="13" t="n">
        <f aca="false">H783^2</f>
        <v>8.31879110003582E-006</v>
      </c>
      <c r="N783" s="14" t="n">
        <v>0</v>
      </c>
      <c r="O783" s="14" t="n">
        <v>0</v>
      </c>
      <c r="P783" s="14" t="n">
        <v>0</v>
      </c>
      <c r="Q783" s="14" t="n">
        <v>1</v>
      </c>
      <c r="R783" s="14" t="n">
        <v>0</v>
      </c>
      <c r="S783" s="0" t="n">
        <f aca="false">IF(SUM(N783,O783)&gt;0,1,IF(P783&gt;0,2,3))</f>
        <v>3</v>
      </c>
      <c r="ALP783" s="0"/>
      <c r="ALQ783" s="0"/>
      <c r="ALR783" s="0"/>
      <c r="ALS783" s="0"/>
      <c r="ALT783" s="0"/>
      <c r="ALU783" s="0"/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  <c r="AMJ783" s="0"/>
    </row>
    <row r="784" s="13" customFormat="true" ht="12.8" hidden="false" customHeight="false" outlineLevel="0" collapsed="false">
      <c r="A784" s="7"/>
      <c r="B784" s="0" t="n">
        <v>19</v>
      </c>
      <c r="C784" s="13" t="n">
        <v>0.530999999999995</v>
      </c>
      <c r="D784" s="13" t="n">
        <v>0.023211695253849</v>
      </c>
      <c r="E784" s="13" t="n">
        <v>-0.0148243277254686</v>
      </c>
      <c r="G784" s="13" t="n">
        <f aca="false">-E784</f>
        <v>0.0148243277254686</v>
      </c>
      <c r="H784" s="13" t="n">
        <f aca="false">D784-E784</f>
        <v>0.0380360229793176</v>
      </c>
      <c r="I784" s="13" t="n">
        <f aca="false">ABS(G784)</f>
        <v>0.0148243277254686</v>
      </c>
      <c r="J784" s="13" t="n">
        <f aca="false">ABS(H784)</f>
        <v>0.0380360229793176</v>
      </c>
      <c r="K784" s="13" t="n">
        <f aca="false">G784^2</f>
        <v>0.000219760692512097</v>
      </c>
      <c r="L784" s="13" t="n">
        <f aca="false">H784^2</f>
        <v>0.00144673904408318</v>
      </c>
      <c r="N784" s="14" t="n">
        <v>0</v>
      </c>
      <c r="O784" s="14" t="n">
        <v>0</v>
      </c>
      <c r="P784" s="14" t="n">
        <v>0</v>
      </c>
      <c r="Q784" s="14" t="n">
        <v>1</v>
      </c>
      <c r="R784" s="14" t="n">
        <v>0</v>
      </c>
      <c r="S784" s="0" t="n">
        <f aca="false">IF(SUM(N784,O784)&gt;0,1,IF(P784&gt;0,2,3))</f>
        <v>3</v>
      </c>
      <c r="ALP784" s="0"/>
      <c r="ALQ784" s="0"/>
      <c r="ALR784" s="0"/>
      <c r="ALS784" s="0"/>
      <c r="ALT784" s="0"/>
      <c r="ALU784" s="0"/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  <c r="AMJ784" s="0"/>
    </row>
    <row r="785" s="13" customFormat="true" ht="12.8" hidden="false" customHeight="false" outlineLevel="0" collapsed="false">
      <c r="A785" s="7"/>
      <c r="B785" s="0" t="n">
        <v>21</v>
      </c>
      <c r="C785" s="13" t="n">
        <v>0.707999999999995</v>
      </c>
      <c r="D785" s="13" t="n">
        <v>0.0148579105734825</v>
      </c>
      <c r="E785" s="13" t="n">
        <v>-0.0122827184313344</v>
      </c>
      <c r="G785" s="13" t="n">
        <f aca="false">-E785</f>
        <v>0.0122827184313344</v>
      </c>
      <c r="H785" s="13" t="n">
        <f aca="false">D785-E785</f>
        <v>0.0271406290048169</v>
      </c>
      <c r="I785" s="13" t="n">
        <f aca="false">ABS(G785)</f>
        <v>0.0122827184313344</v>
      </c>
      <c r="J785" s="13" t="n">
        <f aca="false">ABS(H785)</f>
        <v>0.0271406290048169</v>
      </c>
      <c r="K785" s="13" t="n">
        <f aca="false">G785^2</f>
        <v>0.000150865172063442</v>
      </c>
      <c r="L785" s="13" t="n">
        <f aca="false">H785^2</f>
        <v>0.000736613742777108</v>
      </c>
      <c r="N785" s="14" t="n">
        <v>0</v>
      </c>
      <c r="O785" s="14" t="n">
        <v>0</v>
      </c>
      <c r="P785" s="14" t="n">
        <v>0</v>
      </c>
      <c r="Q785" s="14" t="n">
        <v>1</v>
      </c>
      <c r="R785" s="14" t="n">
        <v>0</v>
      </c>
      <c r="S785" s="0" t="n">
        <f aca="false">IF(SUM(N785,O785)&gt;0,1,IF(P785&gt;0,2,3))</f>
        <v>3</v>
      </c>
      <c r="ALP785" s="0"/>
      <c r="ALQ785" s="0"/>
      <c r="ALR785" s="0"/>
      <c r="ALS785" s="0"/>
      <c r="ALT785" s="0"/>
      <c r="ALU785" s="0"/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  <c r="AMJ785" s="0"/>
    </row>
    <row r="786" s="13" customFormat="true" ht="12.8" hidden="false" customHeight="false" outlineLevel="0" collapsed="false">
      <c r="A786" s="7"/>
      <c r="B786" s="0" t="n">
        <v>22</v>
      </c>
      <c r="C786" s="13" t="n">
        <v>0.116999999999997</v>
      </c>
      <c r="D786" s="13" t="n">
        <v>0.00643016025424004</v>
      </c>
      <c r="E786" s="13" t="n">
        <v>0.0103081962191054</v>
      </c>
      <c r="G786" s="13" t="n">
        <f aca="false">-E786</f>
        <v>-0.0103081962191054</v>
      </c>
      <c r="H786" s="13" t="n">
        <f aca="false">D786-E786</f>
        <v>-0.00387803596486536</v>
      </c>
      <c r="I786" s="13" t="n">
        <f aca="false">ABS(G786)</f>
        <v>0.0103081962191054</v>
      </c>
      <c r="J786" s="13" t="n">
        <f aca="false">ABS(H786)</f>
        <v>0.00387803596486536</v>
      </c>
      <c r="K786" s="13" t="n">
        <f aca="false">G786^2</f>
        <v>0.000106258909291579</v>
      </c>
      <c r="L786" s="13" t="n">
        <f aca="false">H786^2</f>
        <v>1.50391629447892E-005</v>
      </c>
      <c r="N786" s="14" t="n">
        <v>0</v>
      </c>
      <c r="O786" s="14" t="n">
        <v>0</v>
      </c>
      <c r="P786" s="14" t="n">
        <v>0</v>
      </c>
      <c r="Q786" s="14" t="n">
        <v>1</v>
      </c>
      <c r="R786" s="14" t="n">
        <v>0</v>
      </c>
      <c r="S786" s="0" t="n">
        <f aca="false">IF(SUM(N786,O786)&gt;0,1,IF(P786&gt;0,2,3))</f>
        <v>3</v>
      </c>
      <c r="ALP786" s="0"/>
      <c r="ALQ786" s="0"/>
      <c r="ALR786" s="0"/>
      <c r="ALS786" s="0"/>
      <c r="ALT786" s="0"/>
      <c r="ALU786" s="0"/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  <c r="AMJ786" s="0"/>
    </row>
    <row r="787" s="13" customFormat="true" ht="12.8" hidden="false" customHeight="false" outlineLevel="0" collapsed="false">
      <c r="A787" s="7"/>
      <c r="B787" s="0" t="n">
        <v>23</v>
      </c>
      <c r="C787" s="13" t="n">
        <v>0.014999999999997</v>
      </c>
      <c r="D787" s="13" t="n">
        <v>0.0275632068514824</v>
      </c>
      <c r="E787" s="13" t="n">
        <v>0.127756087805859</v>
      </c>
      <c r="G787" s="13" t="n">
        <f aca="false">-E787</f>
        <v>-0.127756087805859</v>
      </c>
      <c r="H787" s="13" t="n">
        <f aca="false">D787-E787</f>
        <v>-0.100192880954377</v>
      </c>
      <c r="I787" s="13" t="n">
        <f aca="false">ABS(G787)</f>
        <v>0.127756087805859</v>
      </c>
      <c r="J787" s="13" t="n">
        <f aca="false">ABS(H787)</f>
        <v>0.100192880954377</v>
      </c>
      <c r="K787" s="13" t="n">
        <f aca="false">G787^2</f>
        <v>0.0163216179714584</v>
      </c>
      <c r="L787" s="13" t="n">
        <f aca="false">H787^2</f>
        <v>0.0100386133939379</v>
      </c>
      <c r="N787" s="14" t="n">
        <v>0</v>
      </c>
      <c r="O787" s="14" t="n">
        <v>0</v>
      </c>
      <c r="P787" s="14" t="n">
        <v>0</v>
      </c>
      <c r="Q787" s="14" t="n">
        <v>1</v>
      </c>
      <c r="R787" s="14" t="n">
        <v>0</v>
      </c>
      <c r="S787" s="0" t="n">
        <f aca="false">IF(SUM(N787,O787)&gt;0,1,IF(P787&gt;0,2,3))</f>
        <v>3</v>
      </c>
      <c r="ALP787" s="0"/>
      <c r="ALQ787" s="0"/>
      <c r="ALR787" s="0"/>
      <c r="ALS787" s="0"/>
      <c r="ALT787" s="0"/>
      <c r="ALU787" s="0"/>
      <c r="ALV787" s="0"/>
      <c r="ALW787" s="0"/>
      <c r="ALX787" s="0"/>
      <c r="ALY787" s="0"/>
      <c r="ALZ787" s="0"/>
      <c r="AMA787" s="0"/>
      <c r="AMB787" s="0"/>
      <c r="AMC787" s="0"/>
      <c r="AMD787" s="0"/>
      <c r="AME787" s="0"/>
      <c r="AMF787" s="0"/>
      <c r="AMG787" s="0"/>
      <c r="AMH787" s="0"/>
      <c r="AMI787" s="0"/>
      <c r="AMJ787" s="0"/>
    </row>
    <row r="788" s="13" customFormat="true" ht="12.8" hidden="false" customHeight="false" outlineLevel="0" collapsed="false">
      <c r="A788" s="7"/>
      <c r="B788" s="0" t="n">
        <v>25</v>
      </c>
      <c r="C788" s="13" t="n">
        <v>0.247999999999997</v>
      </c>
      <c r="D788" s="13" t="n">
        <v>-0.0150256901979446</v>
      </c>
      <c r="E788" s="13" t="n">
        <v>0.0593053774808026</v>
      </c>
      <c r="G788" s="13" t="n">
        <f aca="false">-E788</f>
        <v>-0.0593053774808026</v>
      </c>
      <c r="H788" s="13" t="n">
        <f aca="false">D788-E788</f>
        <v>-0.0743310676787472</v>
      </c>
      <c r="I788" s="13" t="n">
        <f aca="false">ABS(G788)</f>
        <v>0.0593053774808026</v>
      </c>
      <c r="J788" s="13" t="n">
        <f aca="false">ABS(H788)</f>
        <v>0.0743310676787472</v>
      </c>
      <c r="K788" s="13" t="n">
        <f aca="false">G788^2</f>
        <v>0.00351712779814049</v>
      </c>
      <c r="L788" s="13" t="n">
        <f aca="false">H788^2</f>
        <v>0.0055251076222625</v>
      </c>
      <c r="N788" s="14" t="n">
        <v>0</v>
      </c>
      <c r="O788" s="14" t="n">
        <v>0</v>
      </c>
      <c r="P788" s="14" t="n">
        <v>0</v>
      </c>
      <c r="Q788" s="14" t="n">
        <v>1</v>
      </c>
      <c r="R788" s="14" t="n">
        <v>0</v>
      </c>
      <c r="S788" s="0" t="n">
        <f aca="false">IF(SUM(N788,O788)&gt;0,1,IF(P788&gt;0,2,3))</f>
        <v>3</v>
      </c>
      <c r="ALP788" s="0"/>
      <c r="ALQ788" s="0"/>
      <c r="ALR788" s="0"/>
      <c r="ALS788" s="0"/>
      <c r="ALT788" s="0"/>
      <c r="ALU788" s="0"/>
      <c r="ALV788" s="0"/>
      <c r="ALW788" s="0"/>
      <c r="ALX788" s="0"/>
      <c r="ALY788" s="0"/>
      <c r="ALZ788" s="0"/>
      <c r="AMA788" s="0"/>
      <c r="AMB788" s="0"/>
      <c r="AMC788" s="0"/>
      <c r="AMD788" s="0"/>
      <c r="AME788" s="0"/>
      <c r="AMF788" s="0"/>
      <c r="AMG788" s="0"/>
      <c r="AMH788" s="0"/>
      <c r="AMI788" s="0"/>
      <c r="AMJ788" s="0"/>
    </row>
    <row r="789" s="13" customFormat="true" ht="12.8" hidden="false" customHeight="false" outlineLevel="0" collapsed="false">
      <c r="A789" s="7"/>
      <c r="B789" s="0" t="n">
        <v>26</v>
      </c>
      <c r="C789" s="13" t="n">
        <v>0.173999999999996</v>
      </c>
      <c r="D789" s="13" t="n">
        <v>-0.0231241434812546</v>
      </c>
      <c r="E789" s="13" t="n">
        <v>-0.339024707010201</v>
      </c>
      <c r="G789" s="13" t="n">
        <f aca="false">-E789</f>
        <v>0.339024707010201</v>
      </c>
      <c r="H789" s="13" t="n">
        <f aca="false">D789-E789</f>
        <v>0.315900563528946</v>
      </c>
      <c r="I789" s="13" t="n">
        <f aca="false">ABS(G789)</f>
        <v>0.339024707010201</v>
      </c>
      <c r="J789" s="13" t="n">
        <f aca="false">ABS(H789)</f>
        <v>0.315900563528946</v>
      </c>
      <c r="K789" s="13" t="n">
        <f aca="false">G789^2</f>
        <v>0.114937751963353</v>
      </c>
      <c r="L789" s="13" t="n">
        <f aca="false">H789^2</f>
        <v>0.099793166037906</v>
      </c>
      <c r="N789" s="14" t="n">
        <v>0</v>
      </c>
      <c r="O789" s="14" t="n">
        <v>0</v>
      </c>
      <c r="P789" s="14" t="n">
        <v>0</v>
      </c>
      <c r="Q789" s="14" t="n">
        <v>1</v>
      </c>
      <c r="R789" s="14" t="n">
        <v>0</v>
      </c>
      <c r="S789" s="0" t="n">
        <f aca="false">IF(SUM(N789,O789)&gt;0,1,IF(P789&gt;0,2,3))</f>
        <v>3</v>
      </c>
      <c r="ALP789" s="0"/>
      <c r="ALQ789" s="0"/>
      <c r="ALR789" s="0"/>
      <c r="ALS789" s="0"/>
      <c r="ALT789" s="0"/>
      <c r="ALU789" s="0"/>
      <c r="ALV789" s="0"/>
      <c r="ALW789" s="0"/>
      <c r="ALX789" s="0"/>
      <c r="ALY789" s="0"/>
      <c r="ALZ789" s="0"/>
      <c r="AMA789" s="0"/>
      <c r="AMB789" s="0"/>
      <c r="AMC789" s="0"/>
      <c r="AMD789" s="0"/>
      <c r="AME789" s="0"/>
      <c r="AMF789" s="0"/>
      <c r="AMG789" s="0"/>
      <c r="AMH789" s="0"/>
      <c r="AMI789" s="0"/>
      <c r="AMJ789" s="0"/>
    </row>
    <row r="790" s="13" customFormat="true" ht="12.8" hidden="false" customHeight="false" outlineLevel="0" collapsed="false">
      <c r="A790" s="7"/>
      <c r="B790" s="0" t="n">
        <v>27</v>
      </c>
      <c r="C790" s="13" t="n">
        <v>0.155999999999995</v>
      </c>
      <c r="D790" s="13" t="n">
        <v>-0.0113003253936768</v>
      </c>
      <c r="E790" s="13" t="n">
        <v>0.0413749213435664</v>
      </c>
      <c r="G790" s="13" t="n">
        <f aca="false">-E790</f>
        <v>-0.0413749213435664</v>
      </c>
      <c r="H790" s="13" t="n">
        <f aca="false">D790-E790</f>
        <v>-0.0526752467372432</v>
      </c>
      <c r="I790" s="13" t="n">
        <f aca="false">ABS(G790)</f>
        <v>0.0413749213435664</v>
      </c>
      <c r="J790" s="13" t="n">
        <f aca="false">ABS(H790)</f>
        <v>0.0526752467372432</v>
      </c>
      <c r="K790" s="13" t="n">
        <f aca="false">G790^2</f>
        <v>0.00171188411618631</v>
      </c>
      <c r="L790" s="13" t="n">
        <f aca="false">H790^2</f>
        <v>0.00277468161882945</v>
      </c>
      <c r="N790" s="14" t="n">
        <v>0</v>
      </c>
      <c r="O790" s="14" t="n">
        <v>0</v>
      </c>
      <c r="P790" s="14" t="n">
        <v>0</v>
      </c>
      <c r="Q790" s="14" t="n">
        <v>1</v>
      </c>
      <c r="R790" s="14" t="n">
        <v>0</v>
      </c>
      <c r="S790" s="0" t="n">
        <f aca="false">IF(SUM(N790,O790)&gt;0,1,IF(P790&gt;0,2,3))</f>
        <v>3</v>
      </c>
      <c r="ALP790" s="0"/>
      <c r="ALQ790" s="0"/>
      <c r="ALR790" s="0"/>
      <c r="ALS790" s="0"/>
      <c r="ALT790" s="0"/>
      <c r="ALU790" s="0"/>
      <c r="ALV790" s="0"/>
      <c r="ALW790" s="0"/>
      <c r="ALX790" s="0"/>
      <c r="ALY790" s="0"/>
      <c r="ALZ790" s="0"/>
      <c r="AMA790" s="0"/>
      <c r="AMB790" s="0"/>
      <c r="AMC790" s="0"/>
      <c r="AMD790" s="0"/>
      <c r="AME790" s="0"/>
      <c r="AMF790" s="0"/>
      <c r="AMG790" s="0"/>
      <c r="AMH790" s="0"/>
      <c r="AMI790" s="0"/>
      <c r="AMJ790" s="0"/>
    </row>
    <row r="791" s="13" customFormat="true" ht="12.8" hidden="false" customHeight="false" outlineLevel="0" collapsed="false">
      <c r="A791" s="7"/>
      <c r="B791" s="0" t="n">
        <v>29</v>
      </c>
      <c r="C791" s="13" t="n">
        <v>0.0399999999999955</v>
      </c>
      <c r="D791" s="13" t="n">
        <v>0.0202029719948769</v>
      </c>
      <c r="E791" s="13" t="n">
        <v>0.367170188878953</v>
      </c>
      <c r="G791" s="13" t="n">
        <f aca="false">-E791</f>
        <v>-0.367170188878953</v>
      </c>
      <c r="H791" s="13" t="n">
        <f aca="false">D791-E791</f>
        <v>-0.346967216884076</v>
      </c>
      <c r="I791" s="13" t="n">
        <f aca="false">ABS(G791)</f>
        <v>0.367170188878953</v>
      </c>
      <c r="J791" s="13" t="n">
        <f aca="false">ABS(H791)</f>
        <v>0.346967216884076</v>
      </c>
      <c r="K791" s="13" t="n">
        <f aca="false">G791^2</f>
        <v>0.134813947601406</v>
      </c>
      <c r="L791" s="13" t="n">
        <f aca="false">H791^2</f>
        <v>0.120386249592282</v>
      </c>
      <c r="N791" s="14" t="n">
        <v>0</v>
      </c>
      <c r="O791" s="14" t="n">
        <v>0</v>
      </c>
      <c r="P791" s="14" t="n">
        <v>0</v>
      </c>
      <c r="Q791" s="14" t="n">
        <v>1</v>
      </c>
      <c r="R791" s="14" t="n">
        <v>0</v>
      </c>
      <c r="S791" s="0" t="n">
        <f aca="false">IF(SUM(N791,O791)&gt;0,1,IF(P791&gt;0,2,3))</f>
        <v>3</v>
      </c>
      <c r="ALP791" s="0"/>
      <c r="ALQ791" s="0"/>
      <c r="ALR791" s="0"/>
      <c r="ALS791" s="0"/>
      <c r="ALT791" s="0"/>
      <c r="ALU791" s="0"/>
      <c r="ALV791" s="0"/>
      <c r="ALW791" s="0"/>
      <c r="ALX791" s="0"/>
      <c r="ALY791" s="0"/>
      <c r="ALZ791" s="0"/>
      <c r="AMA791" s="0"/>
      <c r="AMB791" s="0"/>
      <c r="AMC791" s="0"/>
      <c r="AMD791" s="0"/>
      <c r="AME791" s="0"/>
      <c r="AMF791" s="0"/>
      <c r="AMG791" s="0"/>
      <c r="AMH791" s="0"/>
      <c r="AMI791" s="0"/>
      <c r="AMJ791" s="0"/>
    </row>
    <row r="792" s="13" customFormat="true" ht="12.8" hidden="false" customHeight="false" outlineLevel="0" collapsed="false">
      <c r="A792" s="7"/>
      <c r="B792" s="0" t="n">
        <v>30</v>
      </c>
      <c r="C792" s="13" t="n">
        <v>0.821999999999996</v>
      </c>
      <c r="D792" s="13" t="n">
        <v>0.0414627492427826</v>
      </c>
      <c r="E792" s="13" t="n">
        <v>-0.0626675271761649</v>
      </c>
      <c r="G792" s="13" t="n">
        <f aca="false">-E792</f>
        <v>0.0626675271761649</v>
      </c>
      <c r="H792" s="13" t="n">
        <f aca="false">D792-E792</f>
        <v>0.104130276418948</v>
      </c>
      <c r="I792" s="13" t="n">
        <f aca="false">ABS(G792)</f>
        <v>0.0626675271761649</v>
      </c>
      <c r="J792" s="13" t="n">
        <f aca="false">ABS(H792)</f>
        <v>0.104130276418948</v>
      </c>
      <c r="K792" s="13" t="n">
        <f aca="false">G792^2</f>
        <v>0.00392721896237537</v>
      </c>
      <c r="L792" s="13" t="n">
        <f aca="false">H792^2</f>
        <v>0.0108431144670864</v>
      </c>
      <c r="N792" s="14" t="n">
        <v>0</v>
      </c>
      <c r="O792" s="14" t="n">
        <v>0</v>
      </c>
      <c r="P792" s="14" t="n">
        <v>0</v>
      </c>
      <c r="Q792" s="14" t="n">
        <v>1</v>
      </c>
      <c r="R792" s="14" t="n">
        <v>0</v>
      </c>
      <c r="S792" s="0" t="n">
        <f aca="false">IF(SUM(N792,O792)&gt;0,1,IF(P792&gt;0,2,3))</f>
        <v>3</v>
      </c>
      <c r="ALP792" s="0"/>
      <c r="ALQ792" s="0"/>
      <c r="ALR792" s="0"/>
      <c r="ALS792" s="0"/>
      <c r="ALT792" s="0"/>
      <c r="ALU792" s="0"/>
      <c r="ALV792" s="0"/>
      <c r="ALW792" s="0"/>
      <c r="ALX792" s="0"/>
      <c r="ALY792" s="0"/>
      <c r="ALZ792" s="0"/>
      <c r="AMA792" s="0"/>
      <c r="AMB792" s="0"/>
      <c r="AMC792" s="0"/>
      <c r="AMD792" s="0"/>
      <c r="AME792" s="0"/>
      <c r="AMF792" s="0"/>
      <c r="AMG792" s="0"/>
      <c r="AMH792" s="0"/>
      <c r="AMI792" s="0"/>
      <c r="AMJ792" s="0"/>
    </row>
    <row r="793" s="13" customFormat="true" ht="12.8" hidden="false" customHeight="false" outlineLevel="0" collapsed="false">
      <c r="A793" s="7"/>
      <c r="B793" s="0" t="n">
        <v>31</v>
      </c>
      <c r="C793" s="13" t="n">
        <v>0.267999999999997</v>
      </c>
      <c r="D793" s="13" t="n">
        <v>0.00328840315341949</v>
      </c>
      <c r="E793" s="13" t="n">
        <v>-0.0522339085230264</v>
      </c>
      <c r="G793" s="13" t="n">
        <f aca="false">-E793</f>
        <v>0.0522339085230264</v>
      </c>
      <c r="H793" s="13" t="n">
        <f aca="false">D793-E793</f>
        <v>0.0555223116764459</v>
      </c>
      <c r="I793" s="13" t="n">
        <f aca="false">ABS(G793)</f>
        <v>0.0522339085230264</v>
      </c>
      <c r="J793" s="13" t="n">
        <f aca="false">ABS(H793)</f>
        <v>0.0555223116764459</v>
      </c>
      <c r="K793" s="13" t="n">
        <f aca="false">G793^2</f>
        <v>0.00272838119959189</v>
      </c>
      <c r="L793" s="13" t="n">
        <f aca="false">H793^2</f>
        <v>0.0030827270938964</v>
      </c>
      <c r="N793" s="14" t="n">
        <v>0</v>
      </c>
      <c r="O793" s="14" t="n">
        <v>0</v>
      </c>
      <c r="P793" s="14" t="n">
        <v>0</v>
      </c>
      <c r="Q793" s="14" t="n">
        <v>1</v>
      </c>
      <c r="R793" s="14" t="n">
        <v>0</v>
      </c>
      <c r="S793" s="0" t="n">
        <f aca="false">IF(SUM(N793,O793)&gt;0,1,IF(P793&gt;0,2,3))</f>
        <v>3</v>
      </c>
      <c r="ALP793" s="0"/>
      <c r="ALQ793" s="0"/>
      <c r="ALR793" s="0"/>
      <c r="ALS793" s="0"/>
      <c r="ALT793" s="0"/>
      <c r="ALU793" s="0"/>
      <c r="ALV793" s="0"/>
      <c r="ALW793" s="0"/>
      <c r="ALX793" s="0"/>
      <c r="ALY793" s="0"/>
      <c r="ALZ793" s="0"/>
      <c r="AMA793" s="0"/>
      <c r="AMB793" s="0"/>
      <c r="AMC793" s="0"/>
      <c r="AMD793" s="0"/>
      <c r="AME793" s="0"/>
      <c r="AMF793" s="0"/>
      <c r="AMG793" s="0"/>
      <c r="AMH793" s="0"/>
      <c r="AMI793" s="0"/>
      <c r="AMJ793" s="0"/>
    </row>
    <row r="794" s="13" customFormat="true" ht="12.8" hidden="false" customHeight="false" outlineLevel="0" collapsed="false">
      <c r="A794" s="7"/>
      <c r="B794" s="0" t="n">
        <v>33</v>
      </c>
      <c r="C794" s="13" t="n">
        <v>0.250999999999998</v>
      </c>
      <c r="D794" s="13" t="n">
        <v>0.0269574671983719</v>
      </c>
      <c r="E794" s="13" t="n">
        <v>0.0057786277799912</v>
      </c>
      <c r="G794" s="13" t="n">
        <f aca="false">-E794</f>
        <v>-0.0057786277799912</v>
      </c>
      <c r="H794" s="13" t="n">
        <f aca="false">D794-E794</f>
        <v>0.0211788394183807</v>
      </c>
      <c r="I794" s="13" t="n">
        <f aca="false">ABS(G794)</f>
        <v>0.0057786277799912</v>
      </c>
      <c r="J794" s="13" t="n">
        <f aca="false">ABS(H794)</f>
        <v>0.0211788394183807</v>
      </c>
      <c r="K794" s="13" t="n">
        <f aca="false">G794^2</f>
        <v>3.3392539019686E-005</v>
      </c>
      <c r="L794" s="13" t="n">
        <f aca="false">H794^2</f>
        <v>0.000448543239109556</v>
      </c>
      <c r="N794" s="14" t="n">
        <v>0</v>
      </c>
      <c r="O794" s="14" t="n">
        <v>0</v>
      </c>
      <c r="P794" s="14" t="n">
        <v>0</v>
      </c>
      <c r="Q794" s="14" t="n">
        <v>1</v>
      </c>
      <c r="R794" s="14" t="n">
        <v>0</v>
      </c>
      <c r="S794" s="0" t="n">
        <f aca="false">IF(SUM(N794,O794)&gt;0,1,IF(P794&gt;0,2,3))</f>
        <v>3</v>
      </c>
      <c r="ALP794" s="0"/>
      <c r="ALQ794" s="0"/>
      <c r="ALR794" s="0"/>
      <c r="ALS794" s="0"/>
      <c r="ALT794" s="0"/>
      <c r="ALU794" s="0"/>
      <c r="ALV794" s="0"/>
      <c r="ALW794" s="0"/>
      <c r="ALX794" s="0"/>
      <c r="ALY794" s="0"/>
      <c r="ALZ794" s="0"/>
      <c r="AMA794" s="0"/>
      <c r="AMB794" s="0"/>
      <c r="AMC794" s="0"/>
      <c r="AMD794" s="0"/>
      <c r="AME794" s="0"/>
      <c r="AMF794" s="0"/>
      <c r="AMG794" s="0"/>
      <c r="AMH794" s="0"/>
      <c r="AMI794" s="0"/>
      <c r="AMJ794" s="0"/>
    </row>
    <row r="795" s="13" customFormat="true" ht="12.8" hidden="false" customHeight="false" outlineLevel="0" collapsed="false">
      <c r="A795" s="7"/>
      <c r="B795" s="0" t="n">
        <v>34</v>
      </c>
      <c r="C795" s="13" t="n">
        <v>0.0799999999999947</v>
      </c>
      <c r="D795" s="13" t="n">
        <v>0.0352528430521488</v>
      </c>
      <c r="E795" s="13" t="n">
        <v>0.0471450700789318</v>
      </c>
      <c r="G795" s="13" t="n">
        <f aca="false">-E795</f>
        <v>-0.0471450700789318</v>
      </c>
      <c r="H795" s="13" t="n">
        <f aca="false">D795-E795</f>
        <v>-0.011892227026783</v>
      </c>
      <c r="I795" s="13" t="n">
        <f aca="false">ABS(G795)</f>
        <v>0.0471450700789318</v>
      </c>
      <c r="J795" s="13" t="n">
        <f aca="false">ABS(H795)</f>
        <v>0.011892227026783</v>
      </c>
      <c r="K795" s="13" t="n">
        <f aca="false">G795^2</f>
        <v>0.00222265763274739</v>
      </c>
      <c r="L795" s="13" t="n">
        <f aca="false">H795^2</f>
        <v>0.000141425063656548</v>
      </c>
      <c r="N795" s="14" t="n">
        <v>0</v>
      </c>
      <c r="O795" s="14" t="n">
        <v>0</v>
      </c>
      <c r="P795" s="14" t="n">
        <v>0</v>
      </c>
      <c r="Q795" s="14" t="n">
        <v>1</v>
      </c>
      <c r="R795" s="14" t="n">
        <v>0</v>
      </c>
      <c r="S795" s="0" t="n">
        <f aca="false">IF(SUM(N795,O795)&gt;0,1,IF(P795&gt;0,2,3))</f>
        <v>3</v>
      </c>
      <c r="ALP795" s="0"/>
      <c r="ALQ795" s="0"/>
      <c r="ALR795" s="0"/>
      <c r="ALS795" s="0"/>
      <c r="ALT795" s="0"/>
      <c r="ALU795" s="0"/>
      <c r="ALV795" s="0"/>
      <c r="ALW795" s="0"/>
      <c r="ALX795" s="0"/>
      <c r="ALY795" s="0"/>
      <c r="ALZ795" s="0"/>
      <c r="AMA795" s="0"/>
      <c r="AMB795" s="0"/>
      <c r="AMC795" s="0"/>
      <c r="AMD795" s="0"/>
      <c r="AME795" s="0"/>
      <c r="AMF795" s="0"/>
      <c r="AMG795" s="0"/>
      <c r="AMH795" s="0"/>
      <c r="AMI795" s="0"/>
      <c r="AMJ795" s="0"/>
    </row>
    <row r="796" s="13" customFormat="true" ht="12.8" hidden="false" customHeight="false" outlineLevel="0" collapsed="false">
      <c r="A796" s="7"/>
      <c r="B796" s="0" t="n">
        <v>35</v>
      </c>
      <c r="C796" s="13" t="n">
        <v>0.046999999999997</v>
      </c>
      <c r="D796" s="13" t="n">
        <v>-0.00685210525989533</v>
      </c>
      <c r="E796" s="13" t="n">
        <v>0.0276242255070882</v>
      </c>
      <c r="G796" s="13" t="n">
        <f aca="false">-E796</f>
        <v>-0.0276242255070882</v>
      </c>
      <c r="H796" s="13" t="n">
        <f aca="false">D796-E796</f>
        <v>-0.0344763307669835</v>
      </c>
      <c r="I796" s="13" t="n">
        <f aca="false">ABS(G796)</f>
        <v>0.0276242255070882</v>
      </c>
      <c r="J796" s="13" t="n">
        <f aca="false">ABS(H796)</f>
        <v>0.0344763307669835</v>
      </c>
      <c r="K796" s="13" t="n">
        <f aca="false">G796^2</f>
        <v>0.000763097834866462</v>
      </c>
      <c r="L796" s="13" t="n">
        <f aca="false">H796^2</f>
        <v>0.00118861738315446</v>
      </c>
      <c r="N796" s="14" t="n">
        <v>0</v>
      </c>
      <c r="O796" s="14" t="n">
        <v>0</v>
      </c>
      <c r="P796" s="14" t="n">
        <v>0</v>
      </c>
      <c r="Q796" s="14" t="n">
        <v>1</v>
      </c>
      <c r="R796" s="14" t="n">
        <v>0</v>
      </c>
      <c r="S796" s="0" t="n">
        <f aca="false">IF(SUM(N796,O796)&gt;0,1,IF(P796&gt;0,2,3))</f>
        <v>3</v>
      </c>
      <c r="ALP796" s="0"/>
      <c r="ALQ796" s="0"/>
      <c r="ALR796" s="0"/>
      <c r="ALS796" s="0"/>
      <c r="ALT796" s="0"/>
      <c r="ALU796" s="0"/>
      <c r="ALV796" s="0"/>
      <c r="ALW796" s="0"/>
      <c r="ALX796" s="0"/>
      <c r="ALY796" s="0"/>
      <c r="ALZ796" s="0"/>
      <c r="AMA796" s="0"/>
      <c r="AMB796" s="0"/>
      <c r="AMC796" s="0"/>
      <c r="AMD796" s="0"/>
      <c r="AME796" s="0"/>
      <c r="AMF796" s="0"/>
      <c r="AMG796" s="0"/>
      <c r="AMH796" s="0"/>
      <c r="AMI796" s="0"/>
      <c r="AMJ796" s="0"/>
    </row>
    <row r="797" s="13" customFormat="true" ht="12.8" hidden="false" customHeight="false" outlineLevel="0" collapsed="false">
      <c r="A797" s="7"/>
      <c r="B797" s="0" t="n">
        <v>37</v>
      </c>
      <c r="C797" s="13" t="n">
        <v>0.948999999999994</v>
      </c>
      <c r="D797" s="13" t="n">
        <v>-0.00533874332904816</v>
      </c>
      <c r="E797" s="13" t="n">
        <v>0.044903946962384</v>
      </c>
      <c r="G797" s="13" t="n">
        <f aca="false">-E797</f>
        <v>-0.044903946962384</v>
      </c>
      <c r="H797" s="13" t="n">
        <f aca="false">D797-E797</f>
        <v>-0.0502426902914322</v>
      </c>
      <c r="I797" s="13" t="n">
        <f aca="false">ABS(G797)</f>
        <v>0.044903946962384</v>
      </c>
      <c r="J797" s="13" t="n">
        <f aca="false">ABS(H797)</f>
        <v>0.0502426902914322</v>
      </c>
      <c r="K797" s="13" t="n">
        <f aca="false">G797^2</f>
        <v>0.0020163644528006</v>
      </c>
      <c r="L797" s="13" t="n">
        <f aca="false">H797^2</f>
        <v>0.00252432792772077</v>
      </c>
      <c r="N797" s="14" t="n">
        <v>0</v>
      </c>
      <c r="O797" s="14" t="n">
        <v>0</v>
      </c>
      <c r="P797" s="14" t="n">
        <v>0</v>
      </c>
      <c r="Q797" s="14" t="n">
        <v>1</v>
      </c>
      <c r="R797" s="14" t="n">
        <v>0</v>
      </c>
      <c r="S797" s="0" t="n">
        <f aca="false">IF(SUM(N797,O797)&gt;0,1,IF(P797&gt;0,2,3))</f>
        <v>3</v>
      </c>
      <c r="ALP797" s="0"/>
      <c r="ALQ797" s="0"/>
      <c r="ALR797" s="0"/>
      <c r="ALS797" s="0"/>
      <c r="ALT797" s="0"/>
      <c r="ALU797" s="0"/>
      <c r="ALV797" s="0"/>
      <c r="ALW797" s="0"/>
      <c r="ALX797" s="0"/>
      <c r="ALY797" s="0"/>
      <c r="ALZ797" s="0"/>
      <c r="AMA797" s="0"/>
      <c r="AMB797" s="0"/>
      <c r="AMC797" s="0"/>
      <c r="AMD797" s="0"/>
      <c r="AME797" s="0"/>
      <c r="AMF797" s="0"/>
      <c r="AMG797" s="0"/>
      <c r="AMH797" s="0"/>
      <c r="AMI797" s="0"/>
      <c r="AMJ797" s="0"/>
    </row>
    <row r="798" s="13" customFormat="true" ht="12.8" hidden="false" customHeight="false" outlineLevel="0" collapsed="false">
      <c r="A798" s="7"/>
      <c r="B798" s="0" t="n">
        <v>38</v>
      </c>
      <c r="C798" s="13" t="n">
        <v>0.218999999999998</v>
      </c>
      <c r="D798" s="13" t="n">
        <v>0.0160550065338612</v>
      </c>
      <c r="E798" s="13" t="n">
        <v>-0.040655881603724</v>
      </c>
      <c r="G798" s="13" t="n">
        <f aca="false">-E798</f>
        <v>0.040655881603724</v>
      </c>
      <c r="H798" s="13" t="n">
        <f aca="false">D798-E798</f>
        <v>0.0567108881375852</v>
      </c>
      <c r="I798" s="13" t="n">
        <f aca="false">ABS(G798)</f>
        <v>0.040655881603724</v>
      </c>
      <c r="J798" s="13" t="n">
        <f aca="false">ABS(H798)</f>
        <v>0.0567108881375852</v>
      </c>
      <c r="K798" s="13" t="n">
        <f aca="false">G798^2</f>
        <v>0.00165290070897602</v>
      </c>
      <c r="L798" s="13" t="n">
        <f aca="false">H798^2</f>
        <v>0.0032161248333537</v>
      </c>
      <c r="N798" s="14" t="n">
        <v>0</v>
      </c>
      <c r="O798" s="14" t="n">
        <v>0</v>
      </c>
      <c r="P798" s="14" t="n">
        <v>0</v>
      </c>
      <c r="Q798" s="14" t="n">
        <v>1</v>
      </c>
      <c r="R798" s="14" t="n">
        <v>0</v>
      </c>
      <c r="S798" s="0" t="n">
        <f aca="false">IF(SUM(N798,O798)&gt;0,1,IF(P798&gt;0,2,3))</f>
        <v>3</v>
      </c>
      <c r="ALP798" s="0"/>
      <c r="ALQ798" s="0"/>
      <c r="ALR798" s="0"/>
      <c r="ALS798" s="0"/>
      <c r="ALT798" s="0"/>
      <c r="ALU798" s="0"/>
      <c r="ALV798" s="0"/>
      <c r="ALW798" s="0"/>
      <c r="ALX798" s="0"/>
      <c r="ALY798" s="0"/>
      <c r="ALZ798" s="0"/>
      <c r="AMA798" s="0"/>
      <c r="AMB798" s="0"/>
      <c r="AMC798" s="0"/>
      <c r="AMD798" s="0"/>
      <c r="AME798" s="0"/>
      <c r="AMF798" s="0"/>
      <c r="AMG798" s="0"/>
      <c r="AMH798" s="0"/>
      <c r="AMI798" s="0"/>
      <c r="AMJ798" s="0"/>
    </row>
    <row r="799" s="13" customFormat="true" ht="12.8" hidden="false" customHeight="false" outlineLevel="0" collapsed="false">
      <c r="A799" s="7"/>
      <c r="B799" s="0" t="n">
        <v>39</v>
      </c>
      <c r="C799" s="13" t="n">
        <v>-0.180000000000003</v>
      </c>
      <c r="D799" s="13" t="n">
        <v>-0.00541378557682037</v>
      </c>
      <c r="E799" s="13" t="n">
        <v>-0.0152032987653335</v>
      </c>
      <c r="G799" s="13" t="n">
        <f aca="false">-E799</f>
        <v>0.0152032987653335</v>
      </c>
      <c r="H799" s="13" t="n">
        <f aca="false">D799-E799</f>
        <v>0.00978951318851313</v>
      </c>
      <c r="I799" s="13" t="n">
        <f aca="false">ABS(G799)</f>
        <v>0.0152032987653335</v>
      </c>
      <c r="J799" s="13" t="n">
        <f aca="false">ABS(H799)</f>
        <v>0.00978951318851313</v>
      </c>
      <c r="K799" s="13" t="n">
        <f aca="false">G799^2</f>
        <v>0.000231140293347991</v>
      </c>
      <c r="L799" s="13" t="n">
        <f aca="false">H799^2</f>
        <v>9.58345684680725E-005</v>
      </c>
      <c r="N799" s="14" t="n">
        <v>0</v>
      </c>
      <c r="O799" s="14" t="n">
        <v>0</v>
      </c>
      <c r="P799" s="14" t="n">
        <v>0</v>
      </c>
      <c r="Q799" s="14" t="n">
        <v>1</v>
      </c>
      <c r="R799" s="14" t="n">
        <v>0</v>
      </c>
      <c r="S799" s="0" t="n">
        <f aca="false">IF(SUM(N799,O799)&gt;0,1,IF(P799&gt;0,2,3))</f>
        <v>3</v>
      </c>
      <c r="ALP799" s="0"/>
      <c r="ALQ799" s="0"/>
      <c r="ALR799" s="0"/>
      <c r="ALS799" s="0"/>
      <c r="ALT799" s="0"/>
      <c r="ALU799" s="0"/>
      <c r="ALV799" s="0"/>
      <c r="ALW799" s="0"/>
      <c r="ALX799" s="0"/>
      <c r="ALY799" s="0"/>
      <c r="ALZ799" s="0"/>
      <c r="AMA799" s="0"/>
      <c r="AMB799" s="0"/>
      <c r="AMC799" s="0"/>
      <c r="AMD799" s="0"/>
      <c r="AME799" s="0"/>
      <c r="AMF799" s="0"/>
      <c r="AMG799" s="0"/>
      <c r="AMH799" s="0"/>
      <c r="AMI799" s="0"/>
      <c r="AMJ799" s="0"/>
    </row>
    <row r="800" s="13" customFormat="true" ht="12.8" hidden="false" customHeight="false" outlineLevel="0" collapsed="false">
      <c r="A800" s="7"/>
      <c r="B800" s="0" t="n">
        <v>46</v>
      </c>
      <c r="C800" s="13" t="n">
        <v>4.955</v>
      </c>
      <c r="D800" s="13" t="n">
        <v>0.734025895595551</v>
      </c>
      <c r="E800" s="13" t="n">
        <v>0.451002831117505</v>
      </c>
      <c r="G800" s="13" t="n">
        <f aca="false">-E800</f>
        <v>-0.451002831117505</v>
      </c>
      <c r="H800" s="13" t="n">
        <f aca="false">D800-E800</f>
        <v>0.283023064478046</v>
      </c>
      <c r="I800" s="13" t="n">
        <f aca="false">ABS(G800)</f>
        <v>0.451002831117505</v>
      </c>
      <c r="J800" s="13" t="n">
        <f aca="false">ABS(H800)</f>
        <v>0.283023064478046</v>
      </c>
      <c r="K800" s="13" t="n">
        <f aca="false">G800^2</f>
        <v>0.203403553676005</v>
      </c>
      <c r="L800" s="13" t="n">
        <f aca="false">H800^2</f>
        <v>0.0801020550265442</v>
      </c>
      <c r="N800" s="14" t="n">
        <v>0</v>
      </c>
      <c r="O800" s="14" t="n">
        <v>0</v>
      </c>
      <c r="P800" s="14" t="n">
        <v>2</v>
      </c>
      <c r="Q800" s="14" t="n">
        <v>0</v>
      </c>
      <c r="R800" s="14" t="n">
        <v>0</v>
      </c>
      <c r="S800" s="0" t="n">
        <f aca="false">IF(SUM(N800,O800)&gt;0,1,IF(P800&gt;0,2,3))</f>
        <v>2</v>
      </c>
      <c r="ALP800" s="0"/>
      <c r="ALQ800" s="0"/>
      <c r="ALR800" s="0"/>
      <c r="ALS800" s="0"/>
      <c r="ALT800" s="0"/>
      <c r="ALU800" s="0"/>
      <c r="ALV800" s="0"/>
      <c r="ALW800" s="0"/>
      <c r="ALX800" s="0"/>
      <c r="ALY800" s="0"/>
      <c r="ALZ800" s="0"/>
      <c r="AMA800" s="0"/>
      <c r="AMB800" s="0"/>
      <c r="AMC800" s="0"/>
      <c r="AMD800" s="0"/>
      <c r="AME800" s="0"/>
      <c r="AMF800" s="0"/>
      <c r="AMG800" s="0"/>
      <c r="AMH800" s="0"/>
      <c r="AMI800" s="0"/>
      <c r="AMJ800" s="0"/>
    </row>
    <row r="801" s="13" customFormat="true" ht="12.8" hidden="false" customHeight="false" outlineLevel="0" collapsed="false">
      <c r="A801" s="7"/>
      <c r="B801" s="0" t="n">
        <v>48</v>
      </c>
      <c r="C801" s="13" t="n">
        <v>1.375</v>
      </c>
      <c r="D801" s="13" t="n">
        <v>-0.0101932734251022</v>
      </c>
      <c r="E801" s="13" t="n">
        <v>-0.0044594133646726</v>
      </c>
      <c r="G801" s="13" t="n">
        <f aca="false">-E801</f>
        <v>0.0044594133646726</v>
      </c>
      <c r="H801" s="13" t="n">
        <f aca="false">D801-E801</f>
        <v>-0.0057338600604296</v>
      </c>
      <c r="I801" s="13" t="n">
        <f aca="false">ABS(G801)</f>
        <v>0.0044594133646726</v>
      </c>
      <c r="J801" s="13" t="n">
        <f aca="false">ABS(H801)</f>
        <v>0.0057338600604296</v>
      </c>
      <c r="K801" s="13" t="n">
        <f aca="false">G801^2</f>
        <v>1.98863675570206E-005</v>
      </c>
      <c r="L801" s="13" t="n">
        <f aca="false">H801^2</f>
        <v>3.28771511925897E-005</v>
      </c>
      <c r="N801" s="14" t="n">
        <v>0</v>
      </c>
      <c r="O801" s="14" t="n">
        <v>0</v>
      </c>
      <c r="P801" s="14" t="n">
        <v>0</v>
      </c>
      <c r="Q801" s="14" t="n">
        <v>2</v>
      </c>
      <c r="R801" s="14" t="n">
        <v>0</v>
      </c>
      <c r="S801" s="0" t="n">
        <f aca="false">IF(SUM(N801,O801)&gt;0,1,IF(P801&gt;0,2,3))</f>
        <v>3</v>
      </c>
      <c r="ALP801" s="0"/>
      <c r="ALQ801" s="0"/>
      <c r="ALR801" s="0"/>
      <c r="ALS801" s="0"/>
      <c r="ALT801" s="0"/>
      <c r="ALU801" s="0"/>
      <c r="ALV801" s="0"/>
      <c r="ALW801" s="0"/>
      <c r="ALX801" s="0"/>
      <c r="ALY801" s="0"/>
      <c r="ALZ801" s="0"/>
      <c r="AMA801" s="0"/>
      <c r="AMB801" s="0"/>
      <c r="AMC801" s="0"/>
      <c r="AMD801" s="0"/>
      <c r="AME801" s="0"/>
      <c r="AMF801" s="0"/>
      <c r="AMG801" s="0"/>
      <c r="AMH801" s="0"/>
      <c r="AMI801" s="0"/>
      <c r="AMJ801" s="0"/>
    </row>
    <row r="802" s="13" customFormat="true" ht="12.8" hidden="false" customHeight="false" outlineLevel="0" collapsed="false">
      <c r="A802" s="7"/>
      <c r="B802" s="0" t="n">
        <v>49</v>
      </c>
      <c r="C802" s="13" t="n">
        <v>1.216</v>
      </c>
      <c r="D802" s="13" t="n">
        <v>-0.00202569365501404</v>
      </c>
      <c r="E802" s="13" t="n">
        <v>-0.0293997058277654</v>
      </c>
      <c r="G802" s="13" t="n">
        <f aca="false">-E802</f>
        <v>0.0293997058277654</v>
      </c>
      <c r="H802" s="13" t="n">
        <f aca="false">D802-E802</f>
        <v>0.0273740121727514</v>
      </c>
      <c r="I802" s="13" t="n">
        <f aca="false">ABS(G802)</f>
        <v>0.0293997058277654</v>
      </c>
      <c r="J802" s="13" t="n">
        <f aca="false">ABS(H802)</f>
        <v>0.0273740121727514</v>
      </c>
      <c r="K802" s="13" t="n">
        <f aca="false">G802^2</f>
        <v>0.000864342702759143</v>
      </c>
      <c r="L802" s="13" t="n">
        <f aca="false">H802^2</f>
        <v>0.000749336542433939</v>
      </c>
      <c r="N802" s="14" t="n">
        <v>0</v>
      </c>
      <c r="O802" s="14" t="n">
        <v>0</v>
      </c>
      <c r="P802" s="14" t="n">
        <v>0</v>
      </c>
      <c r="Q802" s="14" t="n">
        <v>2</v>
      </c>
      <c r="R802" s="14" t="n">
        <v>0</v>
      </c>
      <c r="S802" s="0" t="n">
        <f aca="false">IF(SUM(N802,O802)&gt;0,1,IF(P802&gt;0,2,3))</f>
        <v>3</v>
      </c>
      <c r="ALP802" s="0"/>
      <c r="ALQ802" s="0"/>
      <c r="ALR802" s="0"/>
      <c r="ALS802" s="0"/>
      <c r="ALT802" s="0"/>
      <c r="ALU802" s="0"/>
      <c r="ALV802" s="0"/>
      <c r="ALW802" s="0"/>
      <c r="ALX802" s="0"/>
      <c r="ALY802" s="0"/>
      <c r="ALZ802" s="0"/>
      <c r="AMA802" s="0"/>
      <c r="AMB802" s="0"/>
      <c r="AMC802" s="0"/>
      <c r="AMD802" s="0"/>
      <c r="AME802" s="0"/>
      <c r="AMF802" s="0"/>
      <c r="AMG802" s="0"/>
      <c r="AMH802" s="0"/>
      <c r="AMI802" s="0"/>
      <c r="AMJ802" s="0"/>
    </row>
    <row r="803" s="13" customFormat="true" ht="12.8" hidden="false" customHeight="false" outlineLevel="0" collapsed="false">
      <c r="A803" s="7"/>
      <c r="B803" s="0" t="n">
        <v>50</v>
      </c>
      <c r="C803" s="13" t="n">
        <v>1.049</v>
      </c>
      <c r="D803" s="13" t="n">
        <v>-0.0106900557875633</v>
      </c>
      <c r="E803" s="13" t="n">
        <v>0.0519001385318012</v>
      </c>
      <c r="G803" s="13" t="n">
        <f aca="false">-E803</f>
        <v>-0.0519001385318012</v>
      </c>
      <c r="H803" s="13" t="n">
        <f aca="false">D803-E803</f>
        <v>-0.0625901943193645</v>
      </c>
      <c r="I803" s="13" t="n">
        <f aca="false">ABS(G803)</f>
        <v>0.0519001385318012</v>
      </c>
      <c r="J803" s="13" t="n">
        <f aca="false">ABS(H803)</f>
        <v>0.0625901943193645</v>
      </c>
      <c r="K803" s="13" t="n">
        <f aca="false">G803^2</f>
        <v>0.00269362437962016</v>
      </c>
      <c r="L803" s="13" t="n">
        <f aca="false">H803^2</f>
        <v>0.00391753242493581</v>
      </c>
      <c r="N803" s="14" t="n">
        <v>0</v>
      </c>
      <c r="O803" s="14" t="n">
        <v>0</v>
      </c>
      <c r="P803" s="14" t="n">
        <v>0</v>
      </c>
      <c r="Q803" s="14" t="n">
        <v>2</v>
      </c>
      <c r="R803" s="14" t="n">
        <v>0</v>
      </c>
      <c r="S803" s="0" t="n">
        <f aca="false">IF(SUM(N803,O803)&gt;0,1,IF(P803&gt;0,2,3))</f>
        <v>3</v>
      </c>
      <c r="ALP803" s="0"/>
      <c r="ALQ803" s="0"/>
      <c r="ALR803" s="0"/>
      <c r="ALS803" s="0"/>
      <c r="ALT803" s="0"/>
      <c r="ALU803" s="0"/>
      <c r="ALV803" s="0"/>
      <c r="ALW803" s="0"/>
      <c r="ALX803" s="0"/>
      <c r="ALY803" s="0"/>
      <c r="ALZ803" s="0"/>
      <c r="AMA803" s="0"/>
      <c r="AMB803" s="0"/>
      <c r="AMC803" s="0"/>
      <c r="AMD803" s="0"/>
      <c r="AME803" s="0"/>
      <c r="AMF803" s="0"/>
      <c r="AMG803" s="0"/>
      <c r="AMH803" s="0"/>
      <c r="AMI803" s="0"/>
      <c r="AMJ803" s="0"/>
    </row>
    <row r="804" s="13" customFormat="true" ht="12.8" hidden="false" customHeight="false" outlineLevel="0" collapsed="false">
      <c r="A804" s="7"/>
      <c r="B804" s="0" t="n">
        <v>52</v>
      </c>
      <c r="C804" s="13" t="n">
        <v>1.46</v>
      </c>
      <c r="D804" s="13" t="n">
        <v>-0.0177972093224525</v>
      </c>
      <c r="E804" s="13" t="n">
        <v>0.0274124469098871</v>
      </c>
      <c r="G804" s="13" t="n">
        <f aca="false">-E804</f>
        <v>-0.0274124469098871</v>
      </c>
      <c r="H804" s="13" t="n">
        <f aca="false">D804-E804</f>
        <v>-0.0452096562323396</v>
      </c>
      <c r="I804" s="13" t="n">
        <f aca="false">ABS(G804)</f>
        <v>0.0274124469098871</v>
      </c>
      <c r="J804" s="13" t="n">
        <f aca="false">ABS(H804)</f>
        <v>0.0452096562323396</v>
      </c>
      <c r="K804" s="13" t="n">
        <f aca="false">G804^2</f>
        <v>0.000751442245587379</v>
      </c>
      <c r="L804" s="13" t="n">
        <f aca="false">H804^2</f>
        <v>0.00204391301664632</v>
      </c>
      <c r="N804" s="14" t="n">
        <v>0</v>
      </c>
      <c r="O804" s="14" t="n">
        <v>0</v>
      </c>
      <c r="P804" s="14" t="n">
        <v>0</v>
      </c>
      <c r="Q804" s="14" t="n">
        <v>2</v>
      </c>
      <c r="R804" s="14" t="n">
        <v>0</v>
      </c>
      <c r="S804" s="0" t="n">
        <f aca="false">IF(SUM(N804,O804)&gt;0,1,IF(P804&gt;0,2,3))</f>
        <v>3</v>
      </c>
      <c r="ALP804" s="0"/>
      <c r="ALQ804" s="0"/>
      <c r="ALR804" s="0"/>
      <c r="ALS804" s="0"/>
      <c r="ALT804" s="0"/>
      <c r="ALU804" s="0"/>
      <c r="ALV804" s="0"/>
      <c r="ALW804" s="0"/>
      <c r="ALX804" s="0"/>
      <c r="ALY804" s="0"/>
      <c r="ALZ804" s="0"/>
      <c r="AMA804" s="0"/>
      <c r="AMB804" s="0"/>
      <c r="AMC804" s="0"/>
      <c r="AMD804" s="0"/>
      <c r="AME804" s="0"/>
      <c r="AMF804" s="0"/>
      <c r="AMG804" s="0"/>
      <c r="AMH804" s="0"/>
      <c r="AMI804" s="0"/>
      <c r="AMJ804" s="0"/>
    </row>
    <row r="805" s="13" customFormat="true" ht="12.8" hidden="false" customHeight="false" outlineLevel="0" collapsed="false">
      <c r="A805" s="7"/>
      <c r="B805" s="0" t="n">
        <v>53</v>
      </c>
      <c r="C805" s="13" t="n">
        <v>1.203</v>
      </c>
      <c r="D805" s="13" t="n">
        <v>-0.0164214894175529</v>
      </c>
      <c r="E805" s="13" t="n">
        <v>-0.410387003963423</v>
      </c>
      <c r="G805" s="13" t="n">
        <f aca="false">-E805</f>
        <v>0.410387003963423</v>
      </c>
      <c r="H805" s="13" t="n">
        <f aca="false">D805-E805</f>
        <v>0.39396551454587</v>
      </c>
      <c r="I805" s="13" t="n">
        <f aca="false">ABS(G805)</f>
        <v>0.410387003963423</v>
      </c>
      <c r="J805" s="13" t="n">
        <f aca="false">ABS(H805)</f>
        <v>0.39396551454587</v>
      </c>
      <c r="K805" s="13" t="n">
        <f aca="false">G805^2</f>
        <v>0.168417493022075</v>
      </c>
      <c r="L805" s="13" t="n">
        <f aca="false">H805^2</f>
        <v>0.155208826651392</v>
      </c>
      <c r="N805" s="14" t="n">
        <v>0</v>
      </c>
      <c r="O805" s="14" t="n">
        <v>0</v>
      </c>
      <c r="P805" s="14" t="n">
        <v>0</v>
      </c>
      <c r="Q805" s="14" t="n">
        <v>2</v>
      </c>
      <c r="R805" s="14" t="n">
        <v>0</v>
      </c>
      <c r="S805" s="0" t="n">
        <f aca="false">IF(SUM(N805,O805)&gt;0,1,IF(P805&gt;0,2,3))</f>
        <v>3</v>
      </c>
      <c r="ALP805" s="0"/>
      <c r="ALQ805" s="0"/>
      <c r="ALR805" s="0"/>
      <c r="ALS805" s="0"/>
      <c r="ALT805" s="0"/>
      <c r="ALU805" s="0"/>
      <c r="ALV805" s="0"/>
      <c r="ALW805" s="0"/>
      <c r="ALX805" s="0"/>
      <c r="ALY805" s="0"/>
      <c r="ALZ805" s="0"/>
      <c r="AMA805" s="0"/>
      <c r="AMB805" s="0"/>
      <c r="AMC805" s="0"/>
      <c r="AMD805" s="0"/>
      <c r="AME805" s="0"/>
      <c r="AMF805" s="0"/>
      <c r="AMG805" s="0"/>
      <c r="AMH805" s="0"/>
      <c r="AMI805" s="0"/>
      <c r="AMJ805" s="0"/>
    </row>
    <row r="806" s="13" customFormat="true" ht="12.8" hidden="false" customHeight="false" outlineLevel="0" collapsed="false">
      <c r="A806" s="7"/>
      <c r="B806" s="0" t="n">
        <v>54</v>
      </c>
      <c r="C806" s="13" t="n">
        <v>0.979999999999997</v>
      </c>
      <c r="D806" s="13" t="n">
        <v>-0.0144725516438484</v>
      </c>
      <c r="E806" s="13" t="n">
        <v>-0.0906996017873226</v>
      </c>
      <c r="G806" s="13" t="n">
        <f aca="false">-E806</f>
        <v>0.0906996017873226</v>
      </c>
      <c r="H806" s="13" t="n">
        <f aca="false">D806-E806</f>
        <v>0.0762270501434742</v>
      </c>
      <c r="I806" s="13" t="n">
        <f aca="false">ABS(G806)</f>
        <v>0.0906996017873226</v>
      </c>
      <c r="J806" s="13" t="n">
        <f aca="false">ABS(H806)</f>
        <v>0.0762270501434742</v>
      </c>
      <c r="K806" s="13" t="n">
        <f aca="false">G806^2</f>
        <v>0.00822641776437889</v>
      </c>
      <c r="L806" s="13" t="n">
        <f aca="false">H806^2</f>
        <v>0.00581056317357573</v>
      </c>
      <c r="N806" s="14" t="n">
        <v>0</v>
      </c>
      <c r="O806" s="14" t="n">
        <v>0</v>
      </c>
      <c r="P806" s="14" t="n">
        <v>0</v>
      </c>
      <c r="Q806" s="14" t="n">
        <v>2</v>
      </c>
      <c r="R806" s="14" t="n">
        <v>0</v>
      </c>
      <c r="S806" s="0" t="n">
        <f aca="false">IF(SUM(N806,O806)&gt;0,1,IF(P806&gt;0,2,3))</f>
        <v>3</v>
      </c>
      <c r="ALP806" s="0"/>
      <c r="ALQ806" s="0"/>
      <c r="ALR806" s="0"/>
      <c r="ALS806" s="0"/>
      <c r="ALT806" s="0"/>
      <c r="ALU806" s="0"/>
      <c r="ALV806" s="0"/>
      <c r="ALW806" s="0"/>
      <c r="ALX806" s="0"/>
      <c r="ALY806" s="0"/>
      <c r="ALZ806" s="0"/>
      <c r="AMA806" s="0"/>
      <c r="AMB806" s="0"/>
      <c r="AMC806" s="0"/>
      <c r="AMD806" s="0"/>
      <c r="AME806" s="0"/>
      <c r="AMF806" s="0"/>
      <c r="AMG806" s="0"/>
      <c r="AMH806" s="0"/>
      <c r="AMI806" s="0"/>
      <c r="AMJ806" s="0"/>
    </row>
    <row r="807" s="13" customFormat="true" ht="12.8" hidden="false" customHeight="false" outlineLevel="0" collapsed="false">
      <c r="A807" s="7"/>
      <c r="B807" s="0" t="n">
        <v>56</v>
      </c>
      <c r="C807" s="13" t="n">
        <v>0.343999999999998</v>
      </c>
      <c r="D807" s="13" t="n">
        <v>0.00456058979034424</v>
      </c>
      <c r="E807" s="13" t="n">
        <v>-0.0127468223605881</v>
      </c>
      <c r="G807" s="13" t="n">
        <f aca="false">-E807</f>
        <v>0.0127468223605881</v>
      </c>
      <c r="H807" s="13" t="n">
        <f aca="false">D807-E807</f>
        <v>0.0173074121509323</v>
      </c>
      <c r="I807" s="13" t="n">
        <f aca="false">ABS(G807)</f>
        <v>0.0127468223605881</v>
      </c>
      <c r="J807" s="13" t="n">
        <f aca="false">ABS(H807)</f>
        <v>0.0173074121509323</v>
      </c>
      <c r="K807" s="13" t="n">
        <f aca="false">G807^2</f>
        <v>0.000162481480292389</v>
      </c>
      <c r="L807" s="13" t="n">
        <f aca="false">H807^2</f>
        <v>0.00029954651536224</v>
      </c>
      <c r="N807" s="14" t="n">
        <v>0</v>
      </c>
      <c r="O807" s="14" t="n">
        <v>0</v>
      </c>
      <c r="P807" s="14" t="n">
        <v>0</v>
      </c>
      <c r="Q807" s="14" t="n">
        <v>1</v>
      </c>
      <c r="R807" s="14" t="n">
        <v>0</v>
      </c>
      <c r="S807" s="0" t="n">
        <f aca="false">IF(SUM(N807,O807)&gt;0,1,IF(P807&gt;0,2,3))</f>
        <v>3</v>
      </c>
      <c r="ALP807" s="0"/>
      <c r="ALQ807" s="0"/>
      <c r="ALR807" s="0"/>
      <c r="ALS807" s="0"/>
      <c r="ALT807" s="0"/>
      <c r="ALU807" s="0"/>
      <c r="ALV807" s="0"/>
      <c r="ALW807" s="0"/>
      <c r="ALX807" s="0"/>
      <c r="ALY807" s="0"/>
      <c r="ALZ807" s="0"/>
      <c r="AMA807" s="0"/>
      <c r="AMB807" s="0"/>
      <c r="AMC807" s="0"/>
      <c r="AMD807" s="0"/>
      <c r="AME807" s="0"/>
      <c r="AMF807" s="0"/>
      <c r="AMG807" s="0"/>
      <c r="AMH807" s="0"/>
      <c r="AMI807" s="0"/>
      <c r="AMJ807" s="0"/>
    </row>
    <row r="808" s="13" customFormat="true" ht="12.8" hidden="false" customHeight="false" outlineLevel="0" collapsed="false">
      <c r="A808" s="7"/>
      <c r="B808" s="0" t="n">
        <v>57</v>
      </c>
      <c r="C808" s="13" t="n">
        <v>-0.0620000000000047</v>
      </c>
      <c r="D808" s="13" t="n">
        <v>0.032759714871645</v>
      </c>
      <c r="E808" s="13" t="n">
        <v>0.141474074185054</v>
      </c>
      <c r="G808" s="13" t="n">
        <f aca="false">-E808</f>
        <v>-0.141474074185054</v>
      </c>
      <c r="H808" s="13" t="n">
        <f aca="false">D808-E808</f>
        <v>-0.108714359313409</v>
      </c>
      <c r="I808" s="13" t="n">
        <f aca="false">ABS(G808)</f>
        <v>0.141474074185054</v>
      </c>
      <c r="J808" s="13" t="n">
        <f aca="false">ABS(H808)</f>
        <v>0.108714359313409</v>
      </c>
      <c r="K808" s="13" t="n">
        <f aca="false">G808^2</f>
        <v>0.0200149136665182</v>
      </c>
      <c r="L808" s="13" t="n">
        <f aca="false">H808^2</f>
        <v>0.011818811920925</v>
      </c>
      <c r="N808" s="14" t="n">
        <v>0</v>
      </c>
      <c r="O808" s="14" t="n">
        <v>0</v>
      </c>
      <c r="P808" s="14" t="n">
        <v>0</v>
      </c>
      <c r="Q808" s="14" t="n">
        <v>1</v>
      </c>
      <c r="R808" s="14" t="n">
        <v>0</v>
      </c>
      <c r="S808" s="0" t="n">
        <f aca="false">IF(SUM(N808,O808)&gt;0,1,IF(P808&gt;0,2,3))</f>
        <v>3</v>
      </c>
      <c r="ALP808" s="0"/>
      <c r="ALQ808" s="0"/>
      <c r="ALR808" s="0"/>
      <c r="ALS808" s="0"/>
      <c r="ALT808" s="0"/>
      <c r="ALU808" s="0"/>
      <c r="ALV808" s="0"/>
      <c r="ALW808" s="0"/>
      <c r="ALX808" s="0"/>
      <c r="ALY808" s="0"/>
      <c r="ALZ808" s="0"/>
      <c r="AMA808" s="0"/>
      <c r="AMB808" s="0"/>
      <c r="AMC808" s="0"/>
      <c r="AMD808" s="0"/>
      <c r="AME808" s="0"/>
      <c r="AMF808" s="0"/>
      <c r="AMG808" s="0"/>
      <c r="AMH808" s="0"/>
      <c r="AMI808" s="0"/>
      <c r="AMJ808" s="0"/>
    </row>
    <row r="809" s="13" customFormat="true" ht="12.8" hidden="false" customHeight="false" outlineLevel="0" collapsed="false">
      <c r="A809" s="7"/>
      <c r="B809" s="0" t="n">
        <v>58</v>
      </c>
      <c r="C809" s="13" t="n">
        <v>0.234999999999996</v>
      </c>
      <c r="D809" s="13" t="n">
        <v>-0.0039563775062561</v>
      </c>
      <c r="E809" s="13" t="n">
        <v>-0.0037488720476461</v>
      </c>
      <c r="G809" s="13" t="n">
        <f aca="false">-E809</f>
        <v>0.0037488720476461</v>
      </c>
      <c r="H809" s="13" t="n">
        <f aca="false">D809-E809</f>
        <v>-0.00020750545861</v>
      </c>
      <c r="I809" s="13" t="n">
        <f aca="false">ABS(G809)</f>
        <v>0.0037488720476461</v>
      </c>
      <c r="J809" s="13" t="n">
        <f aca="false">ABS(H809)</f>
        <v>0.00020750545861</v>
      </c>
      <c r="K809" s="13" t="n">
        <f aca="false">G809^2</f>
        <v>1.40540416296223E-005</v>
      </c>
      <c r="L809" s="13" t="n">
        <f aca="false">H809^2</f>
        <v>4.30585153529464E-008</v>
      </c>
      <c r="N809" s="14" t="n">
        <v>0</v>
      </c>
      <c r="O809" s="14" t="n">
        <v>0</v>
      </c>
      <c r="P809" s="14" t="n">
        <v>0</v>
      </c>
      <c r="Q809" s="14" t="n">
        <v>1</v>
      </c>
      <c r="R809" s="14" t="n">
        <v>0</v>
      </c>
      <c r="S809" s="0" t="n">
        <f aca="false">IF(SUM(N809,O809)&gt;0,1,IF(P809&gt;0,2,3))</f>
        <v>3</v>
      </c>
      <c r="ALP809" s="0"/>
      <c r="ALQ809" s="0"/>
      <c r="ALR809" s="0"/>
      <c r="ALS809" s="0"/>
      <c r="ALT809" s="0"/>
      <c r="ALU809" s="0"/>
      <c r="ALV809" s="0"/>
      <c r="ALW809" s="0"/>
      <c r="ALX809" s="0"/>
      <c r="ALY809" s="0"/>
      <c r="ALZ809" s="0"/>
      <c r="AMA809" s="0"/>
      <c r="AMB809" s="0"/>
      <c r="AMC809" s="0"/>
      <c r="AMD809" s="0"/>
      <c r="AME809" s="0"/>
      <c r="AMF809" s="0"/>
      <c r="AMG809" s="0"/>
      <c r="AMH809" s="0"/>
      <c r="AMI809" s="0"/>
      <c r="AMJ809" s="0"/>
    </row>
    <row r="810" s="13" customFormat="true" ht="12.8" hidden="false" customHeight="false" outlineLevel="0" collapsed="false">
      <c r="A810" s="7"/>
      <c r="B810" s="0" t="n">
        <v>60</v>
      </c>
      <c r="C810" s="13" t="n">
        <v>-0.0550000000000032</v>
      </c>
      <c r="D810" s="13" t="n">
        <v>0.0255639404058456</v>
      </c>
      <c r="E810" s="13" t="n">
        <v>0.134445337739648</v>
      </c>
      <c r="G810" s="13" t="n">
        <f aca="false">-E810</f>
        <v>-0.134445337739648</v>
      </c>
      <c r="H810" s="13" t="n">
        <f aca="false">D810-E810</f>
        <v>-0.108881397333802</v>
      </c>
      <c r="I810" s="13" t="n">
        <f aca="false">ABS(G810)</f>
        <v>0.134445337739648</v>
      </c>
      <c r="J810" s="13" t="n">
        <f aca="false">ABS(H810)</f>
        <v>0.108881397333802</v>
      </c>
      <c r="K810" s="13" t="n">
        <f aca="false">G810^2</f>
        <v>0.018075548839928</v>
      </c>
      <c r="L810" s="13" t="n">
        <f aca="false">H810^2</f>
        <v>0.0118551586853614</v>
      </c>
      <c r="N810" s="14" t="n">
        <v>0</v>
      </c>
      <c r="O810" s="14" t="n">
        <v>0</v>
      </c>
      <c r="P810" s="14" t="n">
        <v>0</v>
      </c>
      <c r="Q810" s="14" t="n">
        <v>1</v>
      </c>
      <c r="R810" s="14" t="n">
        <v>0</v>
      </c>
      <c r="S810" s="0" t="n">
        <f aca="false">IF(SUM(N810,O810)&gt;0,1,IF(P810&gt;0,2,3))</f>
        <v>3</v>
      </c>
      <c r="ALP810" s="0"/>
      <c r="ALQ810" s="0"/>
      <c r="ALR810" s="0"/>
      <c r="ALS810" s="0"/>
      <c r="ALT810" s="0"/>
      <c r="ALU810" s="0"/>
      <c r="ALV810" s="0"/>
      <c r="ALW810" s="0"/>
      <c r="ALX810" s="0"/>
      <c r="ALY810" s="0"/>
      <c r="ALZ810" s="0"/>
      <c r="AMA810" s="0"/>
      <c r="AMB810" s="0"/>
      <c r="AMC810" s="0"/>
      <c r="AMD810" s="0"/>
      <c r="AME810" s="0"/>
      <c r="AMF810" s="0"/>
      <c r="AMG810" s="0"/>
      <c r="AMH810" s="0"/>
      <c r="AMI810" s="0"/>
      <c r="AMJ810" s="0"/>
    </row>
    <row r="811" s="13" customFormat="true" ht="12.8" hidden="false" customHeight="false" outlineLevel="0" collapsed="false">
      <c r="A811" s="7"/>
      <c r="B811" s="0" t="n">
        <v>61</v>
      </c>
      <c r="C811" s="13" t="n">
        <v>0.627999999999997</v>
      </c>
      <c r="D811" s="13" t="n">
        <v>0.0100816674530506</v>
      </c>
      <c r="E811" s="13" t="n">
        <v>-0.0136618065334822</v>
      </c>
      <c r="G811" s="13" t="n">
        <f aca="false">-E811</f>
        <v>0.0136618065334822</v>
      </c>
      <c r="H811" s="13" t="n">
        <f aca="false">D811-E811</f>
        <v>0.0237434739865328</v>
      </c>
      <c r="I811" s="13" t="n">
        <f aca="false">ABS(G811)</f>
        <v>0.0136618065334822</v>
      </c>
      <c r="J811" s="13" t="n">
        <f aca="false">ABS(H811)</f>
        <v>0.0237434739865328</v>
      </c>
      <c r="K811" s="13" t="n">
        <f aca="false">G811^2</f>
        <v>0.000186644957758297</v>
      </c>
      <c r="L811" s="13" t="n">
        <f aca="false">H811^2</f>
        <v>0.00056375255694916</v>
      </c>
      <c r="N811" s="14" t="n">
        <v>0</v>
      </c>
      <c r="O811" s="14" t="n">
        <v>0</v>
      </c>
      <c r="P811" s="14" t="n">
        <v>0</v>
      </c>
      <c r="Q811" s="14" t="n">
        <v>1</v>
      </c>
      <c r="R811" s="14" t="n">
        <v>0</v>
      </c>
      <c r="S811" s="0" t="n">
        <f aca="false">IF(SUM(N811,O811)&gt;0,1,IF(P811&gt;0,2,3))</f>
        <v>3</v>
      </c>
      <c r="ALP811" s="0"/>
      <c r="ALQ811" s="0"/>
      <c r="ALR811" s="0"/>
      <c r="ALS811" s="0"/>
      <c r="ALT811" s="0"/>
      <c r="ALU811" s="0"/>
      <c r="ALV811" s="0"/>
      <c r="ALW811" s="0"/>
      <c r="ALX811" s="0"/>
      <c r="ALY811" s="0"/>
      <c r="ALZ811" s="0"/>
      <c r="AMA811" s="0"/>
      <c r="AMB811" s="0"/>
      <c r="AMC811" s="0"/>
      <c r="AMD811" s="0"/>
      <c r="AME811" s="0"/>
      <c r="AMF811" s="0"/>
      <c r="AMG811" s="0"/>
      <c r="AMH811" s="0"/>
      <c r="AMI811" s="0"/>
      <c r="AMJ811" s="0"/>
    </row>
    <row r="812" s="13" customFormat="true" ht="12.8" hidden="false" customHeight="false" outlineLevel="0" collapsed="false">
      <c r="A812" s="7"/>
      <c r="B812" s="0" t="n">
        <v>62</v>
      </c>
      <c r="C812" s="13" t="n">
        <v>0.0749999999999957</v>
      </c>
      <c r="D812" s="13" t="n">
        <v>0.00579415634274483</v>
      </c>
      <c r="E812" s="13" t="n">
        <v>0.0116319742870401</v>
      </c>
      <c r="G812" s="13" t="n">
        <f aca="false">-E812</f>
        <v>-0.0116319742870401</v>
      </c>
      <c r="H812" s="13" t="n">
        <f aca="false">D812-E812</f>
        <v>-0.00583781794429527</v>
      </c>
      <c r="I812" s="13" t="n">
        <f aca="false">ABS(G812)</f>
        <v>0.0116319742870401</v>
      </c>
      <c r="J812" s="13" t="n">
        <f aca="false">ABS(H812)</f>
        <v>0.00583781794429527</v>
      </c>
      <c r="K812" s="13" t="n">
        <f aca="false">G812^2</f>
        <v>0.000135302825814362</v>
      </c>
      <c r="L812" s="13" t="n">
        <f aca="false">H812^2</f>
        <v>3.40801183507358E-005</v>
      </c>
      <c r="N812" s="14" t="n">
        <v>0</v>
      </c>
      <c r="O812" s="14" t="n">
        <v>0</v>
      </c>
      <c r="P812" s="14" t="n">
        <v>0</v>
      </c>
      <c r="Q812" s="14" t="n">
        <v>1</v>
      </c>
      <c r="R812" s="14" t="n">
        <v>0</v>
      </c>
      <c r="S812" s="0" t="n">
        <f aca="false">IF(SUM(N812,O812)&gt;0,1,IF(P812&gt;0,2,3))</f>
        <v>3</v>
      </c>
      <c r="ALP812" s="0"/>
      <c r="ALQ812" s="0"/>
      <c r="ALR812" s="0"/>
      <c r="ALS812" s="0"/>
      <c r="ALT812" s="0"/>
      <c r="ALU812" s="0"/>
      <c r="ALV812" s="0"/>
      <c r="ALW812" s="0"/>
      <c r="ALX812" s="0"/>
      <c r="ALY812" s="0"/>
      <c r="ALZ812" s="0"/>
      <c r="AMA812" s="0"/>
      <c r="AMB812" s="0"/>
      <c r="AMC812" s="0"/>
      <c r="AMD812" s="0"/>
      <c r="AME812" s="0"/>
      <c r="AMF812" s="0"/>
      <c r="AMG812" s="0"/>
      <c r="AMH812" s="0"/>
      <c r="AMI812" s="0"/>
      <c r="AMJ812" s="0"/>
    </row>
    <row r="813" s="13" customFormat="true" ht="12.8" hidden="false" customHeight="false" outlineLevel="0" collapsed="false">
      <c r="A813" s="7"/>
      <c r="B813" s="0" t="n">
        <v>64</v>
      </c>
      <c r="C813" s="13" t="n">
        <v>0.0909999999999975</v>
      </c>
      <c r="D813" s="13" t="n">
        <v>-0.0276570022106171</v>
      </c>
      <c r="E813" s="13" t="n">
        <v>-0.351086831192214</v>
      </c>
      <c r="G813" s="13" t="n">
        <f aca="false">-E813</f>
        <v>0.351086831192214</v>
      </c>
      <c r="H813" s="13" t="n">
        <f aca="false">D813-E813</f>
        <v>0.323429828981597</v>
      </c>
      <c r="I813" s="13" t="n">
        <f aca="false">ABS(G813)</f>
        <v>0.351086831192214</v>
      </c>
      <c r="J813" s="13" t="n">
        <f aca="false">ABS(H813)</f>
        <v>0.323429828981597</v>
      </c>
      <c r="K813" s="13" t="n">
        <f aca="false">G813^2</f>
        <v>0.12326196303659</v>
      </c>
      <c r="L813" s="13" t="n">
        <f aca="false">H813^2</f>
        <v>0.104606854275065</v>
      </c>
      <c r="N813" s="14" t="n">
        <v>0</v>
      </c>
      <c r="O813" s="14" t="n">
        <v>0</v>
      </c>
      <c r="P813" s="14" t="n">
        <v>0</v>
      </c>
      <c r="Q813" s="14" t="n">
        <v>1</v>
      </c>
      <c r="R813" s="14" t="n">
        <v>0</v>
      </c>
      <c r="S813" s="0" t="n">
        <f aca="false">IF(SUM(N813,O813)&gt;0,1,IF(P813&gt;0,2,3))</f>
        <v>3</v>
      </c>
      <c r="ALP813" s="0"/>
      <c r="ALQ813" s="0"/>
      <c r="ALR813" s="0"/>
      <c r="ALS813" s="0"/>
      <c r="ALT813" s="0"/>
      <c r="ALU813" s="0"/>
      <c r="ALV813" s="0"/>
      <c r="ALW813" s="0"/>
      <c r="ALX813" s="0"/>
      <c r="ALY813" s="0"/>
      <c r="ALZ813" s="0"/>
      <c r="AMA813" s="0"/>
      <c r="AMB813" s="0"/>
      <c r="AMC813" s="0"/>
      <c r="AMD813" s="0"/>
      <c r="AME813" s="0"/>
      <c r="AMF813" s="0"/>
      <c r="AMG813" s="0"/>
      <c r="AMH813" s="0"/>
      <c r="AMI813" s="0"/>
      <c r="AMJ813" s="0"/>
    </row>
    <row r="814" s="13" customFormat="true" ht="12.8" hidden="false" customHeight="false" outlineLevel="0" collapsed="false">
      <c r="A814" s="7"/>
      <c r="B814" s="0" t="n">
        <v>65</v>
      </c>
      <c r="C814" s="13" t="n">
        <v>0.155999999999995</v>
      </c>
      <c r="D814" s="13" t="n">
        <v>-0.00815680623054504</v>
      </c>
      <c r="E814" s="13" t="n">
        <v>0.0409432054471124</v>
      </c>
      <c r="G814" s="13" t="n">
        <f aca="false">-E814</f>
        <v>-0.0409432054471124</v>
      </c>
      <c r="H814" s="13" t="n">
        <f aca="false">D814-E814</f>
        <v>-0.0491000116776574</v>
      </c>
      <c r="I814" s="13" t="n">
        <f aca="false">ABS(G814)</f>
        <v>0.0409432054471124</v>
      </c>
      <c r="J814" s="13" t="n">
        <f aca="false">ABS(H814)</f>
        <v>0.0491000116776574</v>
      </c>
      <c r="K814" s="13" t="n">
        <f aca="false">G814^2</f>
        <v>0.00167634607228445</v>
      </c>
      <c r="L814" s="13" t="n">
        <f aca="false">H814^2</f>
        <v>0.0024108111467461</v>
      </c>
      <c r="N814" s="14" t="n">
        <v>0</v>
      </c>
      <c r="O814" s="14" t="n">
        <v>0</v>
      </c>
      <c r="P814" s="14" t="n">
        <v>0</v>
      </c>
      <c r="Q814" s="14" t="n">
        <v>1</v>
      </c>
      <c r="R814" s="14" t="n">
        <v>0</v>
      </c>
      <c r="S814" s="0" t="n">
        <f aca="false">IF(SUM(N814,O814)&gt;0,1,IF(P814&gt;0,2,3))</f>
        <v>3</v>
      </c>
      <c r="ALP814" s="0"/>
      <c r="ALQ814" s="0"/>
      <c r="ALR814" s="0"/>
      <c r="ALS814" s="0"/>
      <c r="ALT814" s="0"/>
      <c r="ALU814" s="0"/>
      <c r="ALV814" s="0"/>
      <c r="ALW814" s="0"/>
      <c r="ALX814" s="0"/>
      <c r="ALY814" s="0"/>
      <c r="ALZ814" s="0"/>
      <c r="AMA814" s="0"/>
      <c r="AMB814" s="0"/>
      <c r="AMC814" s="0"/>
      <c r="AMD814" s="0"/>
      <c r="AME814" s="0"/>
      <c r="AMF814" s="0"/>
      <c r="AMG814" s="0"/>
      <c r="AMH814" s="0"/>
      <c r="AMI814" s="0"/>
      <c r="AMJ814" s="0"/>
    </row>
    <row r="815" s="13" customFormat="true" ht="12.8" hidden="false" customHeight="false" outlineLevel="0" collapsed="false">
      <c r="A815" s="7"/>
      <c r="B815" s="0" t="n">
        <v>66</v>
      </c>
      <c r="C815" s="13" t="n">
        <v>0.129999999999995</v>
      </c>
      <c r="D815" s="13" t="n">
        <v>-0.0113705545663834</v>
      </c>
      <c r="E815" s="13" t="n">
        <v>0.0656488475881239</v>
      </c>
      <c r="G815" s="13" t="n">
        <f aca="false">-E815</f>
        <v>-0.0656488475881239</v>
      </c>
      <c r="H815" s="13" t="n">
        <f aca="false">D815-E815</f>
        <v>-0.0770194021545073</v>
      </c>
      <c r="I815" s="13" t="n">
        <f aca="false">ABS(G815)</f>
        <v>0.0656488475881239</v>
      </c>
      <c r="J815" s="13" t="n">
        <f aca="false">ABS(H815)</f>
        <v>0.0770194021545073</v>
      </c>
      <c r="K815" s="13" t="n">
        <f aca="false">G815^2</f>
        <v>0.00430977118964872</v>
      </c>
      <c r="L815" s="13" t="n">
        <f aca="false">H815^2</f>
        <v>0.00593198830823772</v>
      </c>
      <c r="N815" s="14" t="n">
        <v>0</v>
      </c>
      <c r="O815" s="14" t="n">
        <v>0</v>
      </c>
      <c r="P815" s="14" t="n">
        <v>0</v>
      </c>
      <c r="Q815" s="14" t="n">
        <v>1</v>
      </c>
      <c r="R815" s="14" t="n">
        <v>0</v>
      </c>
      <c r="S815" s="0" t="n">
        <f aca="false">IF(SUM(N815,O815)&gt;0,1,IF(P815&gt;0,2,3))</f>
        <v>3</v>
      </c>
      <c r="ALP815" s="0"/>
      <c r="ALQ815" s="0"/>
      <c r="ALR815" s="0"/>
      <c r="ALS815" s="0"/>
      <c r="ALT815" s="0"/>
      <c r="ALU815" s="0"/>
      <c r="ALV815" s="0"/>
      <c r="ALW815" s="0"/>
      <c r="ALX815" s="0"/>
      <c r="ALY815" s="0"/>
      <c r="ALZ815" s="0"/>
      <c r="AMA815" s="0"/>
      <c r="AMB815" s="0"/>
      <c r="AMC815" s="0"/>
      <c r="AMD815" s="0"/>
      <c r="AME815" s="0"/>
      <c r="AMF815" s="0"/>
      <c r="AMG815" s="0"/>
      <c r="AMH815" s="0"/>
      <c r="AMI815" s="0"/>
      <c r="AMJ815" s="0"/>
    </row>
    <row r="816" s="13" customFormat="true" ht="12.8" hidden="false" customHeight="false" outlineLevel="0" collapsed="false">
      <c r="A816" s="7"/>
      <c r="B816" s="0" t="n">
        <v>68</v>
      </c>
      <c r="C816" s="13" t="n">
        <v>0.129999999999995</v>
      </c>
      <c r="D816" s="13" t="n">
        <v>0.00204432010650635</v>
      </c>
      <c r="E816" s="13" t="n">
        <v>-0.0471160580136761</v>
      </c>
      <c r="G816" s="13" t="n">
        <f aca="false">-E816</f>
        <v>0.0471160580136761</v>
      </c>
      <c r="H816" s="13" t="n">
        <f aca="false">D816-E816</f>
        <v>0.0491603781201824</v>
      </c>
      <c r="I816" s="13" t="n">
        <f aca="false">ABS(G816)</f>
        <v>0.0471160580136761</v>
      </c>
      <c r="J816" s="13" t="n">
        <f aca="false">ABS(H816)</f>
        <v>0.0491603781201824</v>
      </c>
      <c r="K816" s="13" t="n">
        <f aca="false">G816^2</f>
        <v>0.00221992292274809</v>
      </c>
      <c r="L816" s="13" t="n">
        <f aca="false">H816^2</f>
        <v>0.00241674277691931</v>
      </c>
      <c r="N816" s="14" t="n">
        <v>0</v>
      </c>
      <c r="O816" s="14" t="n">
        <v>0</v>
      </c>
      <c r="P816" s="14" t="n">
        <v>0</v>
      </c>
      <c r="Q816" s="14" t="n">
        <v>1</v>
      </c>
      <c r="R816" s="14" t="n">
        <v>0</v>
      </c>
      <c r="S816" s="0" t="n">
        <f aca="false">IF(SUM(N816,O816)&gt;0,1,IF(P816&gt;0,2,3))</f>
        <v>3</v>
      </c>
      <c r="ALP816" s="0"/>
      <c r="ALQ816" s="0"/>
      <c r="ALR816" s="0"/>
      <c r="ALS816" s="0"/>
      <c r="ALT816" s="0"/>
      <c r="ALU816" s="0"/>
      <c r="ALV816" s="0"/>
      <c r="ALW816" s="0"/>
      <c r="ALX816" s="0"/>
      <c r="ALY816" s="0"/>
      <c r="ALZ816" s="0"/>
      <c r="AMA816" s="0"/>
      <c r="AMB816" s="0"/>
      <c r="AMC816" s="0"/>
      <c r="AMD816" s="0"/>
      <c r="AME816" s="0"/>
      <c r="AMF816" s="0"/>
      <c r="AMG816" s="0"/>
      <c r="AMH816" s="0"/>
      <c r="AMI816" s="0"/>
      <c r="AMJ816" s="0"/>
    </row>
    <row r="817" s="13" customFormat="true" ht="12.8" hidden="false" customHeight="false" outlineLevel="0" collapsed="false">
      <c r="A817" s="7"/>
      <c r="B817" s="0" t="n">
        <v>69</v>
      </c>
      <c r="C817" s="13" t="n">
        <v>-0.0780000000000029</v>
      </c>
      <c r="D817" s="13" t="n">
        <v>0.010719858109951</v>
      </c>
      <c r="E817" s="13" t="n">
        <v>0.365171119251921</v>
      </c>
      <c r="G817" s="13" t="n">
        <f aca="false">-E817</f>
        <v>-0.365171119251921</v>
      </c>
      <c r="H817" s="13" t="n">
        <f aca="false">D817-E817</f>
        <v>-0.35445126114197</v>
      </c>
      <c r="I817" s="13" t="n">
        <f aca="false">ABS(G817)</f>
        <v>0.365171119251921</v>
      </c>
      <c r="J817" s="13" t="n">
        <f aca="false">ABS(H817)</f>
        <v>0.35445126114197</v>
      </c>
      <c r="K817" s="13" t="n">
        <f aca="false">G817^2</f>
        <v>0.133349946335701</v>
      </c>
      <c r="L817" s="13" t="n">
        <f aca="false">H817^2</f>
        <v>0.125635696525133</v>
      </c>
      <c r="N817" s="14" t="n">
        <v>0</v>
      </c>
      <c r="O817" s="14" t="n">
        <v>0</v>
      </c>
      <c r="P817" s="14" t="n">
        <v>0</v>
      </c>
      <c r="Q817" s="14" t="n">
        <v>1</v>
      </c>
      <c r="R817" s="14" t="n">
        <v>0</v>
      </c>
      <c r="S817" s="0" t="n">
        <f aca="false">IF(SUM(N817,O817)&gt;0,1,IF(P817&gt;0,2,3))</f>
        <v>3</v>
      </c>
      <c r="ALP817" s="0"/>
      <c r="ALQ817" s="0"/>
      <c r="ALR817" s="0"/>
      <c r="ALS817" s="0"/>
      <c r="ALT817" s="0"/>
      <c r="ALU817" s="0"/>
      <c r="ALV817" s="0"/>
      <c r="ALW817" s="0"/>
      <c r="ALX817" s="0"/>
      <c r="ALY817" s="0"/>
      <c r="ALZ817" s="0"/>
      <c r="AMA817" s="0"/>
      <c r="AMB817" s="0"/>
      <c r="AMC817" s="0"/>
      <c r="AMD817" s="0"/>
      <c r="AME817" s="0"/>
      <c r="AMF817" s="0"/>
      <c r="AMG817" s="0"/>
      <c r="AMH817" s="0"/>
      <c r="AMI817" s="0"/>
      <c r="AMJ817" s="0"/>
    </row>
    <row r="818" s="13" customFormat="true" ht="12.8" hidden="false" customHeight="false" outlineLevel="0" collapsed="false">
      <c r="A818" s="7"/>
      <c r="B818" s="0" t="n">
        <v>70</v>
      </c>
      <c r="C818" s="13" t="n">
        <v>0.593999999999998</v>
      </c>
      <c r="D818" s="13" t="n">
        <v>0.0357356444001198</v>
      </c>
      <c r="E818" s="13" t="n">
        <v>-0.0651376330623578</v>
      </c>
      <c r="G818" s="13" t="n">
        <f aca="false">-E818</f>
        <v>0.0651376330623578</v>
      </c>
      <c r="H818" s="13" t="n">
        <f aca="false">D818-E818</f>
        <v>0.100873277462478</v>
      </c>
      <c r="I818" s="13" t="n">
        <f aca="false">ABS(G818)</f>
        <v>0.0651376330623578</v>
      </c>
      <c r="J818" s="13" t="n">
        <f aca="false">ABS(H818)</f>
        <v>0.100873277462478</v>
      </c>
      <c r="K818" s="13" t="n">
        <f aca="false">G818^2</f>
        <v>0.00424291124096637</v>
      </c>
      <c r="L818" s="13" t="n">
        <f aca="false">H818^2</f>
        <v>0.010175418106022</v>
      </c>
      <c r="N818" s="14" t="n">
        <v>0</v>
      </c>
      <c r="O818" s="14" t="n">
        <v>0</v>
      </c>
      <c r="P818" s="14" t="n">
        <v>0</v>
      </c>
      <c r="Q818" s="14" t="n">
        <v>1</v>
      </c>
      <c r="R818" s="14" t="n">
        <v>0</v>
      </c>
      <c r="S818" s="0" t="n">
        <f aca="false">IF(SUM(N818,O818)&gt;0,1,IF(P818&gt;0,2,3))</f>
        <v>3</v>
      </c>
      <c r="ALP818" s="0"/>
      <c r="ALQ818" s="0"/>
      <c r="ALR818" s="0"/>
      <c r="ALS818" s="0"/>
      <c r="ALT818" s="0"/>
      <c r="ALU818" s="0"/>
      <c r="ALV818" s="0"/>
      <c r="ALW818" s="0"/>
      <c r="ALX818" s="0"/>
      <c r="ALY818" s="0"/>
      <c r="ALZ818" s="0"/>
      <c r="AMA818" s="0"/>
      <c r="AMB818" s="0"/>
      <c r="AMC818" s="0"/>
      <c r="AMD818" s="0"/>
      <c r="AME818" s="0"/>
      <c r="AMF818" s="0"/>
      <c r="AMG818" s="0"/>
      <c r="AMH818" s="0"/>
      <c r="AMI818" s="0"/>
      <c r="AMJ818" s="0"/>
    </row>
    <row r="819" s="13" customFormat="true" ht="12.8" hidden="false" customHeight="false" outlineLevel="0" collapsed="false">
      <c r="A819" s="7"/>
      <c r="B819" s="0" t="n">
        <v>72</v>
      </c>
      <c r="C819" s="13" t="n">
        <v>0.183999999999998</v>
      </c>
      <c r="D819" s="13" t="n">
        <v>0.0210760682821274</v>
      </c>
      <c r="E819" s="13" t="n">
        <v>0.0041862699506494</v>
      </c>
      <c r="G819" s="13" t="n">
        <f aca="false">-E819</f>
        <v>-0.0041862699506494</v>
      </c>
      <c r="H819" s="13" t="n">
        <f aca="false">D819-E819</f>
        <v>0.016889798331478</v>
      </c>
      <c r="I819" s="13" t="n">
        <f aca="false">ABS(G819)</f>
        <v>0.0041862699506494</v>
      </c>
      <c r="J819" s="13" t="n">
        <f aca="false">ABS(H819)</f>
        <v>0.016889798331478</v>
      </c>
      <c r="K819" s="13" t="n">
        <f aca="false">G819^2</f>
        <v>1.75248560997101E-005</v>
      </c>
      <c r="L819" s="13" t="n">
        <f aca="false">H819^2</f>
        <v>0.000285265287677997</v>
      </c>
      <c r="N819" s="14" t="n">
        <v>0</v>
      </c>
      <c r="O819" s="14" t="n">
        <v>0</v>
      </c>
      <c r="P819" s="14" t="n">
        <v>0</v>
      </c>
      <c r="Q819" s="14" t="n">
        <v>1</v>
      </c>
      <c r="R819" s="14" t="n">
        <v>0</v>
      </c>
      <c r="S819" s="0" t="n">
        <f aca="false">IF(SUM(N819,O819)&gt;0,1,IF(P819&gt;0,2,3))</f>
        <v>3</v>
      </c>
      <c r="ALP819" s="0"/>
      <c r="ALQ819" s="0"/>
      <c r="ALR819" s="0"/>
      <c r="ALS819" s="0"/>
      <c r="ALT819" s="0"/>
      <c r="ALU819" s="0"/>
      <c r="ALV819" s="0"/>
      <c r="ALW819" s="0"/>
      <c r="ALX819" s="0"/>
      <c r="ALY819" s="0"/>
      <c r="ALZ819" s="0"/>
      <c r="AMA819" s="0"/>
      <c r="AMB819" s="0"/>
      <c r="AMC819" s="0"/>
      <c r="AMD819" s="0"/>
      <c r="AME819" s="0"/>
      <c r="AMF819" s="0"/>
      <c r="AMG819" s="0"/>
      <c r="AMH819" s="0"/>
      <c r="AMI819" s="0"/>
      <c r="AMJ819" s="0"/>
    </row>
    <row r="820" s="13" customFormat="true" ht="12.8" hidden="false" customHeight="false" outlineLevel="0" collapsed="false">
      <c r="A820" s="7"/>
      <c r="B820" s="0" t="n">
        <v>73</v>
      </c>
      <c r="C820" s="13" t="n">
        <v>-0.0970000000000048</v>
      </c>
      <c r="D820" s="13" t="n">
        <v>0.032163217663765</v>
      </c>
      <c r="E820" s="13" t="n">
        <v>0.0571558679338316</v>
      </c>
      <c r="G820" s="13" t="n">
        <f aca="false">-E820</f>
        <v>-0.0571558679338316</v>
      </c>
      <c r="H820" s="13" t="n">
        <f aca="false">D820-E820</f>
        <v>-0.0249926502700666</v>
      </c>
      <c r="I820" s="13" t="n">
        <f aca="false">ABS(G820)</f>
        <v>0.0571558679338316</v>
      </c>
      <c r="J820" s="13" t="n">
        <f aca="false">ABS(H820)</f>
        <v>0.0249926502700666</v>
      </c>
      <c r="K820" s="13" t="n">
        <f aca="false">G820^2</f>
        <v>0.0032667932392696</v>
      </c>
      <c r="L820" s="13" t="n">
        <f aca="false">H820^2</f>
        <v>0.00062463256752186</v>
      </c>
      <c r="N820" s="14" t="n">
        <v>0</v>
      </c>
      <c r="O820" s="14" t="n">
        <v>0</v>
      </c>
      <c r="P820" s="14" t="n">
        <v>0</v>
      </c>
      <c r="Q820" s="14" t="n">
        <v>1</v>
      </c>
      <c r="R820" s="14" t="n">
        <v>0</v>
      </c>
      <c r="S820" s="0" t="n">
        <f aca="false">IF(SUM(N820,O820)&gt;0,1,IF(P820&gt;0,2,3))</f>
        <v>3</v>
      </c>
      <c r="ALP820" s="0"/>
      <c r="ALQ820" s="0"/>
      <c r="ALR820" s="0"/>
      <c r="ALS820" s="0"/>
      <c r="ALT820" s="0"/>
      <c r="ALU820" s="0"/>
      <c r="ALV820" s="0"/>
      <c r="ALW820" s="0"/>
      <c r="ALX820" s="0"/>
      <c r="ALY820" s="0"/>
      <c r="ALZ820" s="0"/>
      <c r="AMA820" s="0"/>
      <c r="AMB820" s="0"/>
      <c r="AMC820" s="0"/>
      <c r="AMD820" s="0"/>
      <c r="AME820" s="0"/>
      <c r="AMF820" s="0"/>
      <c r="AMG820" s="0"/>
      <c r="AMH820" s="0"/>
      <c r="AMI820" s="0"/>
      <c r="AMJ820" s="0"/>
    </row>
    <row r="821" s="13" customFormat="true" ht="12.8" hidden="false" customHeight="false" outlineLevel="0" collapsed="false">
      <c r="A821" s="7"/>
      <c r="B821" s="0" t="n">
        <v>74</v>
      </c>
      <c r="C821" s="13" t="n">
        <v>0.0549999999999961</v>
      </c>
      <c r="D821" s="13" t="n">
        <v>-0.00607427209615708</v>
      </c>
      <c r="E821" s="13" t="n">
        <v>0.0261608796989654</v>
      </c>
      <c r="G821" s="13" t="n">
        <f aca="false">-E821</f>
        <v>-0.0261608796989654</v>
      </c>
      <c r="H821" s="13" t="n">
        <f aca="false">D821-E821</f>
        <v>-0.0322351517951225</v>
      </c>
      <c r="I821" s="13" t="n">
        <f aca="false">ABS(G821)</f>
        <v>0.0261608796989654</v>
      </c>
      <c r="J821" s="13" t="n">
        <f aca="false">ABS(H821)</f>
        <v>0.0322351517951225</v>
      </c>
      <c r="K821" s="13" t="n">
        <f aca="false">G821^2</f>
        <v>0.00068439162662374</v>
      </c>
      <c r="L821" s="13" t="n">
        <f aca="false">H821^2</f>
        <v>0.00103910501125459</v>
      </c>
      <c r="N821" s="14" t="n">
        <v>0</v>
      </c>
      <c r="O821" s="14" t="n">
        <v>0</v>
      </c>
      <c r="P821" s="14" t="n">
        <v>0</v>
      </c>
      <c r="Q821" s="14" t="n">
        <v>1</v>
      </c>
      <c r="R821" s="14" t="n">
        <v>0</v>
      </c>
      <c r="S821" s="0" t="n">
        <f aca="false">IF(SUM(N821,O821)&gt;0,1,IF(P821&gt;0,2,3))</f>
        <v>3</v>
      </c>
      <c r="ALP821" s="0"/>
      <c r="ALQ821" s="0"/>
      <c r="ALR821" s="0"/>
      <c r="ALS821" s="0"/>
      <c r="ALT821" s="0"/>
      <c r="ALU821" s="0"/>
      <c r="ALV821" s="0"/>
      <c r="ALW821" s="0"/>
      <c r="ALX821" s="0"/>
      <c r="ALY821" s="0"/>
      <c r="ALZ821" s="0"/>
      <c r="AMA821" s="0"/>
      <c r="AMB821" s="0"/>
      <c r="AMC821" s="0"/>
      <c r="AMD821" s="0"/>
      <c r="AME821" s="0"/>
      <c r="AMF821" s="0"/>
      <c r="AMG821" s="0"/>
      <c r="AMH821" s="0"/>
      <c r="AMI821" s="0"/>
      <c r="AMJ821" s="0"/>
    </row>
    <row r="822" s="13" customFormat="true" ht="12.8" hidden="false" customHeight="false" outlineLevel="0" collapsed="false">
      <c r="A822" s="7"/>
      <c r="B822" s="0" t="n">
        <v>76</v>
      </c>
      <c r="C822" s="13" t="n">
        <v>0.172999999999995</v>
      </c>
      <c r="D822" s="13" t="n">
        <v>-0.00437747687101364</v>
      </c>
      <c r="E822" s="13" t="n">
        <v>-0.0187383889555633</v>
      </c>
      <c r="G822" s="13" t="n">
        <f aca="false">-E822</f>
        <v>0.0187383889555633</v>
      </c>
      <c r="H822" s="13" t="n">
        <f aca="false">D822-E822</f>
        <v>0.0143609120845497</v>
      </c>
      <c r="I822" s="13" t="n">
        <f aca="false">ABS(G822)</f>
        <v>0.0187383889555633</v>
      </c>
      <c r="J822" s="13" t="n">
        <f aca="false">ABS(H822)</f>
        <v>0.0143609120845497</v>
      </c>
      <c r="K822" s="13" t="n">
        <f aca="false">G822^2</f>
        <v>0.000351127220649977</v>
      </c>
      <c r="L822" s="13" t="n">
        <f aca="false">H822^2</f>
        <v>0.000206235795900164</v>
      </c>
      <c r="N822" s="14" t="n">
        <v>0</v>
      </c>
      <c r="O822" s="14" t="n">
        <v>0</v>
      </c>
      <c r="P822" s="14" t="n">
        <v>0</v>
      </c>
      <c r="Q822" s="14" t="n">
        <v>1</v>
      </c>
      <c r="R822" s="14" t="n">
        <v>0</v>
      </c>
      <c r="S822" s="0" t="n">
        <f aca="false">IF(SUM(N822,O822)&gt;0,1,IF(P822&gt;0,2,3))</f>
        <v>3</v>
      </c>
      <c r="ALP822" s="0"/>
      <c r="ALQ822" s="0"/>
      <c r="ALR822" s="0"/>
      <c r="ALS822" s="0"/>
      <c r="ALT822" s="0"/>
      <c r="ALU822" s="0"/>
      <c r="ALV822" s="0"/>
      <c r="ALW822" s="0"/>
      <c r="ALX822" s="0"/>
      <c r="ALY822" s="0"/>
      <c r="ALZ822" s="0"/>
      <c r="AMA822" s="0"/>
      <c r="AMB822" s="0"/>
      <c r="AMC822" s="0"/>
      <c r="AMD822" s="0"/>
      <c r="AME822" s="0"/>
      <c r="AMF822" s="0"/>
      <c r="AMG822" s="0"/>
      <c r="AMH822" s="0"/>
      <c r="AMI822" s="0"/>
      <c r="AMJ822" s="0"/>
    </row>
    <row r="823" s="13" customFormat="true" ht="12.8" hidden="false" customHeight="false" outlineLevel="0" collapsed="false">
      <c r="A823" s="7"/>
      <c r="B823" s="0" t="n">
        <v>77</v>
      </c>
      <c r="C823" s="13" t="n">
        <v>1.206</v>
      </c>
      <c r="D823" s="13" t="n">
        <v>-0.00473378598690033</v>
      </c>
      <c r="E823" s="13" t="n">
        <v>0.0636046903406451</v>
      </c>
      <c r="G823" s="13" t="n">
        <f aca="false">-E823</f>
        <v>-0.0636046903406451</v>
      </c>
      <c r="H823" s="13" t="n">
        <f aca="false">D823-E823</f>
        <v>-0.0683384763275454</v>
      </c>
      <c r="I823" s="13" t="n">
        <f aca="false">ABS(G823)</f>
        <v>0.0636046903406451</v>
      </c>
      <c r="J823" s="13" t="n">
        <f aca="false">ABS(H823)</f>
        <v>0.0683384763275454</v>
      </c>
      <c r="K823" s="13" t="n">
        <f aca="false">G823^2</f>
        <v>0.00404555663332935</v>
      </c>
      <c r="L823" s="13" t="n">
        <f aca="false">H823^2</f>
        <v>0.00467014734677049</v>
      </c>
      <c r="N823" s="14" t="n">
        <v>0</v>
      </c>
      <c r="O823" s="14" t="n">
        <v>0</v>
      </c>
      <c r="P823" s="14" t="n">
        <v>0</v>
      </c>
      <c r="Q823" s="14" t="n">
        <v>1</v>
      </c>
      <c r="R823" s="14" t="n">
        <v>0</v>
      </c>
      <c r="S823" s="0" t="n">
        <f aca="false">IF(SUM(N823,O823)&gt;0,1,IF(P823&gt;0,2,3))</f>
        <v>3</v>
      </c>
      <c r="ALP823" s="0"/>
      <c r="ALQ823" s="0"/>
      <c r="ALR823" s="0"/>
      <c r="ALS823" s="0"/>
      <c r="ALT823" s="0"/>
      <c r="ALU823" s="0"/>
      <c r="ALV823" s="0"/>
      <c r="ALW823" s="0"/>
      <c r="ALX823" s="0"/>
      <c r="ALY823" s="0"/>
      <c r="ALZ823" s="0"/>
      <c r="AMA823" s="0"/>
      <c r="AMB823" s="0"/>
      <c r="AMC823" s="0"/>
      <c r="AMD823" s="0"/>
      <c r="AME823" s="0"/>
      <c r="AMF823" s="0"/>
      <c r="AMG823" s="0"/>
      <c r="AMH823" s="0"/>
      <c r="AMI823" s="0"/>
      <c r="AMJ823" s="0"/>
    </row>
    <row r="824" s="13" customFormat="true" ht="12.8" hidden="false" customHeight="false" outlineLevel="0" collapsed="false">
      <c r="A824" s="7"/>
      <c r="B824" s="0" t="n">
        <v>78</v>
      </c>
      <c r="C824" s="13" t="n">
        <v>-0.0350000000000036</v>
      </c>
      <c r="D824" s="13" t="n">
        <v>0.0203394331037998</v>
      </c>
      <c r="E824" s="13" t="n">
        <v>-0.0455762993863452</v>
      </c>
      <c r="G824" s="13" t="n">
        <f aca="false">-E824</f>
        <v>0.0455762993863452</v>
      </c>
      <c r="H824" s="13" t="n">
        <f aca="false">D824-E824</f>
        <v>0.065915732490145</v>
      </c>
      <c r="I824" s="13" t="n">
        <f aca="false">ABS(G824)</f>
        <v>0.0455762993863452</v>
      </c>
      <c r="J824" s="13" t="n">
        <f aca="false">ABS(H824)</f>
        <v>0.065915732490145</v>
      </c>
      <c r="K824" s="13" t="n">
        <f aca="false">G824^2</f>
        <v>0.00207719906575377</v>
      </c>
      <c r="L824" s="13" t="n">
        <f aca="false">H824^2</f>
        <v>0.00434488378971236</v>
      </c>
      <c r="N824" s="14" t="n">
        <v>0</v>
      </c>
      <c r="O824" s="14" t="n">
        <v>0</v>
      </c>
      <c r="P824" s="14" t="n">
        <v>0</v>
      </c>
      <c r="Q824" s="14" t="n">
        <v>1</v>
      </c>
      <c r="R824" s="14" t="n">
        <v>0</v>
      </c>
      <c r="S824" s="0" t="n">
        <f aca="false">IF(SUM(N824,O824)&gt;0,1,IF(P824&gt;0,2,3))</f>
        <v>3</v>
      </c>
      <c r="ALP824" s="0"/>
      <c r="ALQ824" s="0"/>
      <c r="ALR824" s="0"/>
      <c r="ALS824" s="0"/>
      <c r="ALT824" s="0"/>
      <c r="ALU824" s="0"/>
      <c r="ALV824" s="0"/>
      <c r="ALW824" s="0"/>
      <c r="ALX824" s="0"/>
      <c r="ALY824" s="0"/>
      <c r="ALZ824" s="0"/>
      <c r="AMA824" s="0"/>
      <c r="AMB824" s="0"/>
      <c r="AMC824" s="0"/>
      <c r="AMD824" s="0"/>
      <c r="AME824" s="0"/>
      <c r="AMF824" s="0"/>
      <c r="AMG824" s="0"/>
      <c r="AMH824" s="0"/>
      <c r="AMI824" s="0"/>
      <c r="AMJ824" s="0"/>
    </row>
    <row r="825" s="13" customFormat="true" ht="12.8" hidden="false" customHeight="false" outlineLevel="0" collapsed="false">
      <c r="A825" s="7" t="n">
        <v>30</v>
      </c>
      <c r="B825" s="0" t="n">
        <v>9</v>
      </c>
      <c r="C825" s="13" t="n">
        <v>2.258</v>
      </c>
      <c r="D825" s="13" t="n">
        <v>0.0198695510625839</v>
      </c>
      <c r="E825" s="13" t="n">
        <v>0.0534076883656154</v>
      </c>
      <c r="G825" s="13" t="n">
        <f aca="false">-E825</f>
        <v>-0.0534076883656154</v>
      </c>
      <c r="H825" s="13" t="n">
        <f aca="false">D825-E825</f>
        <v>-0.0335381373030315</v>
      </c>
      <c r="I825" s="13" t="n">
        <f aca="false">ABS(G825)</f>
        <v>0.0534076883656154</v>
      </c>
      <c r="J825" s="13" t="n">
        <f aca="false">ABS(H825)</f>
        <v>0.0335381373030315</v>
      </c>
      <c r="K825" s="13" t="n">
        <f aca="false">G825^2</f>
        <v>0.00285238117655869</v>
      </c>
      <c r="L825" s="13" t="n">
        <f aca="false">H825^2</f>
        <v>0.00112480665375699</v>
      </c>
      <c r="N825" s="14" t="n">
        <v>0</v>
      </c>
      <c r="O825" s="14" t="n">
        <v>0</v>
      </c>
      <c r="P825" s="14" t="n">
        <v>0</v>
      </c>
      <c r="Q825" s="14" t="n">
        <v>1</v>
      </c>
      <c r="R825" s="14" t="n">
        <v>0</v>
      </c>
      <c r="S825" s="0" t="n">
        <f aca="false">IF(SUM(N825,O825)&gt;0,1,IF(P825&gt;0,2,3))</f>
        <v>3</v>
      </c>
      <c r="ALO825" s="0"/>
      <c r="ALP825" s="0"/>
      <c r="ALQ825" s="0"/>
      <c r="ALR825" s="0"/>
      <c r="ALS825" s="0"/>
      <c r="ALT825" s="0"/>
      <c r="ALU825" s="0"/>
      <c r="ALV825" s="0"/>
      <c r="ALW825" s="0"/>
      <c r="ALX825" s="0"/>
      <c r="ALY825" s="0"/>
      <c r="ALZ825" s="0"/>
      <c r="AMA825" s="0"/>
      <c r="AMB825" s="0"/>
      <c r="AMC825" s="0"/>
      <c r="AMD825" s="0"/>
      <c r="AME825" s="0"/>
      <c r="AMF825" s="0"/>
      <c r="AMG825" s="0"/>
      <c r="AMH825" s="0"/>
      <c r="AMI825" s="0"/>
      <c r="AMJ825" s="0"/>
    </row>
    <row r="826" s="13" customFormat="true" ht="12.8" hidden="false" customHeight="false" outlineLevel="0" collapsed="false">
      <c r="A826" s="7"/>
      <c r="B826" s="0" t="n">
        <v>10</v>
      </c>
      <c r="C826" s="13" t="n">
        <v>2.21399999999999</v>
      </c>
      <c r="D826" s="13" t="n">
        <v>-0.0109898969531059</v>
      </c>
      <c r="E826" s="13" t="n">
        <v>0.0093561661543389</v>
      </c>
      <c r="G826" s="13" t="n">
        <f aca="false">-E826</f>
        <v>-0.0093561661543389</v>
      </c>
      <c r="H826" s="13" t="n">
        <f aca="false">D826-E826</f>
        <v>-0.0203460631074448</v>
      </c>
      <c r="I826" s="13" t="n">
        <f aca="false">ABS(G826)</f>
        <v>0.0093561661543389</v>
      </c>
      <c r="J826" s="13" t="n">
        <f aca="false">ABS(H826)</f>
        <v>0.0203460631074448</v>
      </c>
      <c r="K826" s="13" t="n">
        <f aca="false">G826^2</f>
        <v>8.75378451075968E-005</v>
      </c>
      <c r="L826" s="13" t="n">
        <f aca="false">H826^2</f>
        <v>0.000413962283972126</v>
      </c>
      <c r="N826" s="14" t="n">
        <v>0</v>
      </c>
      <c r="O826" s="14" t="n">
        <v>0</v>
      </c>
      <c r="P826" s="14" t="n">
        <v>0</v>
      </c>
      <c r="Q826" s="14" t="n">
        <v>1</v>
      </c>
      <c r="R826" s="14" t="n">
        <v>0</v>
      </c>
      <c r="S826" s="0" t="n">
        <f aca="false">IF(SUM(N826,O826)&gt;0,1,IF(P826&gt;0,2,3))</f>
        <v>3</v>
      </c>
      <c r="ALP826" s="0"/>
      <c r="ALQ826" s="0"/>
      <c r="ALR826" s="0"/>
      <c r="ALS826" s="0"/>
      <c r="ALT826" s="0"/>
      <c r="ALU826" s="0"/>
      <c r="ALV826" s="0"/>
      <c r="ALW826" s="0"/>
      <c r="ALX826" s="0"/>
      <c r="ALY826" s="0"/>
      <c r="ALZ826" s="0"/>
      <c r="AMA826" s="0"/>
      <c r="AMB826" s="0"/>
      <c r="AMC826" s="0"/>
      <c r="AMD826" s="0"/>
      <c r="AME826" s="0"/>
      <c r="AMF826" s="0"/>
      <c r="AMG826" s="0"/>
      <c r="AMH826" s="0"/>
      <c r="AMI826" s="0"/>
      <c r="AMJ826" s="0"/>
    </row>
    <row r="827" s="13" customFormat="true" ht="12.8" hidden="false" customHeight="false" outlineLevel="0" collapsed="false">
      <c r="A827" s="7"/>
      <c r="B827" s="0" t="n">
        <v>11</v>
      </c>
      <c r="C827" s="13" t="n">
        <v>1.993</v>
      </c>
      <c r="D827" s="13" t="n">
        <v>0.0262116678059101</v>
      </c>
      <c r="E827" s="13" t="n">
        <v>0.141064208744146</v>
      </c>
      <c r="G827" s="13" t="n">
        <f aca="false">-E827</f>
        <v>-0.141064208744146</v>
      </c>
      <c r="H827" s="13" t="n">
        <f aca="false">D827-E827</f>
        <v>-0.114852540938236</v>
      </c>
      <c r="I827" s="13" t="n">
        <f aca="false">ABS(G827)</f>
        <v>0.141064208744146</v>
      </c>
      <c r="J827" s="13" t="n">
        <f aca="false">ABS(H827)</f>
        <v>0.114852540938236</v>
      </c>
      <c r="K827" s="13" t="n">
        <f aca="false">G827^2</f>
        <v>0.019899110988612</v>
      </c>
      <c r="L827" s="13" t="n">
        <f aca="false">H827^2</f>
        <v>0.0131911061599692</v>
      </c>
      <c r="N827" s="14" t="n">
        <v>0</v>
      </c>
      <c r="O827" s="14" t="n">
        <v>0</v>
      </c>
      <c r="P827" s="14" t="n">
        <v>0</v>
      </c>
      <c r="Q827" s="14" t="n">
        <v>1</v>
      </c>
      <c r="R827" s="14" t="n">
        <v>0</v>
      </c>
      <c r="S827" s="0" t="n">
        <f aca="false">IF(SUM(N827,O827)&gt;0,1,IF(P827&gt;0,2,3))</f>
        <v>3</v>
      </c>
      <c r="ALP827" s="0"/>
      <c r="ALQ827" s="0"/>
      <c r="ALR827" s="0"/>
      <c r="ALS827" s="0"/>
      <c r="ALT827" s="0"/>
      <c r="ALU827" s="0"/>
      <c r="ALV827" s="0"/>
      <c r="ALW827" s="0"/>
      <c r="ALX827" s="0"/>
      <c r="ALY827" s="0"/>
      <c r="ALZ827" s="0"/>
      <c r="AMA827" s="0"/>
      <c r="AMB827" s="0"/>
      <c r="AMC827" s="0"/>
      <c r="AMD827" s="0"/>
      <c r="AME827" s="0"/>
      <c r="AMF827" s="0"/>
      <c r="AMG827" s="0"/>
      <c r="AMH827" s="0"/>
      <c r="AMI827" s="0"/>
      <c r="AMJ827" s="0"/>
    </row>
    <row r="828" s="13" customFormat="true" ht="12.8" hidden="false" customHeight="false" outlineLevel="0" collapsed="false">
      <c r="A828" s="7"/>
      <c r="B828" s="0" t="n">
        <v>13</v>
      </c>
      <c r="C828" s="13" t="n">
        <v>1.878</v>
      </c>
      <c r="D828" s="13" t="n">
        <v>-0.00990325212478638</v>
      </c>
      <c r="E828" s="13" t="n">
        <v>0.0909928032189298</v>
      </c>
      <c r="G828" s="13" t="n">
        <f aca="false">-E828</f>
        <v>-0.0909928032189298</v>
      </c>
      <c r="H828" s="13" t="n">
        <f aca="false">D828-E828</f>
        <v>-0.100896055343716</v>
      </c>
      <c r="I828" s="13" t="n">
        <f aca="false">ABS(G828)</f>
        <v>0.0909928032189298</v>
      </c>
      <c r="J828" s="13" t="n">
        <f aca="false">ABS(H828)</f>
        <v>0.100896055343716</v>
      </c>
      <c r="K828" s="13" t="n">
        <f aca="false">G828^2</f>
        <v>0.00827969023763888</v>
      </c>
      <c r="L828" s="13" t="n">
        <f aca="false">H828^2</f>
        <v>0.0101800139839222</v>
      </c>
      <c r="N828" s="14" t="n">
        <v>0</v>
      </c>
      <c r="O828" s="14" t="n">
        <v>0</v>
      </c>
      <c r="P828" s="14" t="n">
        <v>0</v>
      </c>
      <c r="Q828" s="14" t="n">
        <v>0</v>
      </c>
      <c r="R828" s="14" t="n">
        <v>1</v>
      </c>
      <c r="S828" s="0" t="n">
        <f aca="false">IF(SUM(N828,O828)&gt;0,1,IF(P828&gt;0,2,3))</f>
        <v>3</v>
      </c>
      <c r="ALP828" s="0"/>
      <c r="ALQ828" s="0"/>
      <c r="ALR828" s="0"/>
      <c r="ALS828" s="0"/>
      <c r="ALT828" s="0"/>
      <c r="ALU828" s="0"/>
      <c r="ALV828" s="0"/>
      <c r="ALW828" s="0"/>
      <c r="ALX828" s="0"/>
      <c r="ALY828" s="0"/>
      <c r="ALZ828" s="0"/>
      <c r="AMA828" s="0"/>
      <c r="AMB828" s="0"/>
      <c r="AMC828" s="0"/>
      <c r="AMD828" s="0"/>
      <c r="AME828" s="0"/>
      <c r="AMF828" s="0"/>
      <c r="AMG828" s="0"/>
      <c r="AMH828" s="0"/>
      <c r="AMI828" s="0"/>
      <c r="AMJ828" s="0"/>
    </row>
    <row r="829" s="13" customFormat="true" ht="12.8" hidden="false" customHeight="false" outlineLevel="0" collapsed="false">
      <c r="A829" s="7"/>
      <c r="B829" s="0" t="n">
        <v>14</v>
      </c>
      <c r="C829" s="13" t="n">
        <v>2.229</v>
      </c>
      <c r="D829" s="13" t="n">
        <v>-0.0104820430278778</v>
      </c>
      <c r="E829" s="13" t="n">
        <v>0.0283253935095955</v>
      </c>
      <c r="G829" s="13" t="n">
        <f aca="false">-E829</f>
        <v>-0.0283253935095955</v>
      </c>
      <c r="H829" s="13" t="n">
        <f aca="false">D829-E829</f>
        <v>-0.0388074365374733</v>
      </c>
      <c r="I829" s="13" t="n">
        <f aca="false">ABS(G829)</f>
        <v>0.0283253935095955</v>
      </c>
      <c r="J829" s="13" t="n">
        <f aca="false">ABS(H829)</f>
        <v>0.0388074365374733</v>
      </c>
      <c r="K829" s="13" t="n">
        <f aca="false">G829^2</f>
        <v>0.000802327917473435</v>
      </c>
      <c r="L829" s="13" t="n">
        <f aca="false">H829^2</f>
        <v>0.00150601713061002</v>
      </c>
      <c r="N829" s="14" t="n">
        <v>0</v>
      </c>
      <c r="O829" s="14" t="n">
        <v>0</v>
      </c>
      <c r="P829" s="14" t="n">
        <v>0</v>
      </c>
      <c r="Q829" s="14" t="n">
        <v>0</v>
      </c>
      <c r="R829" s="14" t="n">
        <v>1</v>
      </c>
      <c r="S829" s="0" t="n">
        <f aca="false">IF(SUM(N829,O829)&gt;0,1,IF(P829&gt;0,2,3))</f>
        <v>3</v>
      </c>
      <c r="ALP829" s="0"/>
      <c r="ALQ829" s="0"/>
      <c r="ALR829" s="0"/>
      <c r="ALS829" s="0"/>
      <c r="ALT829" s="0"/>
      <c r="ALU829" s="0"/>
      <c r="ALV829" s="0"/>
      <c r="ALW829" s="0"/>
      <c r="ALX829" s="0"/>
      <c r="ALY829" s="0"/>
      <c r="ALZ829" s="0"/>
      <c r="AMA829" s="0"/>
      <c r="AMB829" s="0"/>
      <c r="AMC829" s="0"/>
      <c r="AMD829" s="0"/>
      <c r="AME829" s="0"/>
      <c r="AMF829" s="0"/>
      <c r="AMG829" s="0"/>
      <c r="AMH829" s="0"/>
      <c r="AMI829" s="0"/>
      <c r="AMJ829" s="0"/>
    </row>
    <row r="830" s="13" customFormat="true" ht="12.8" hidden="false" customHeight="false" outlineLevel="0" collapsed="false">
      <c r="A830" s="7"/>
      <c r="B830" s="0" t="n">
        <v>15</v>
      </c>
      <c r="C830" s="13" t="n">
        <v>2.22</v>
      </c>
      <c r="D830" s="13" t="n">
        <v>-0.0108717083930969</v>
      </c>
      <c r="E830" s="13" t="n">
        <v>0.0187673545423002</v>
      </c>
      <c r="G830" s="13" t="n">
        <f aca="false">-E830</f>
        <v>-0.0187673545423002</v>
      </c>
      <c r="H830" s="13" t="n">
        <f aca="false">D830-E830</f>
        <v>-0.0296390629353971</v>
      </c>
      <c r="I830" s="13" t="n">
        <f aca="false">ABS(G830)</f>
        <v>0.0187673545423002</v>
      </c>
      <c r="J830" s="13" t="n">
        <f aca="false">ABS(H830)</f>
        <v>0.0296390629353971</v>
      </c>
      <c r="K830" s="13" t="n">
        <f aca="false">G830^2</f>
        <v>0.000352213596516396</v>
      </c>
      <c r="L830" s="13" t="n">
        <f aca="false">H830^2</f>
        <v>0.00087847405168843</v>
      </c>
      <c r="N830" s="14" t="n">
        <v>0</v>
      </c>
      <c r="O830" s="14" t="n">
        <v>0</v>
      </c>
      <c r="P830" s="14" t="n">
        <v>0</v>
      </c>
      <c r="Q830" s="14" t="n">
        <v>0</v>
      </c>
      <c r="R830" s="14" t="n">
        <v>1</v>
      </c>
      <c r="S830" s="0" t="n">
        <f aca="false">IF(SUM(N830,O830)&gt;0,1,IF(P830&gt;0,2,3))</f>
        <v>3</v>
      </c>
      <c r="ALP830" s="0"/>
      <c r="ALQ830" s="0"/>
      <c r="ALR830" s="0"/>
      <c r="ALS830" s="0"/>
      <c r="ALT830" s="0"/>
      <c r="ALU830" s="0"/>
      <c r="ALV830" s="0"/>
      <c r="ALW830" s="0"/>
      <c r="ALX830" s="0"/>
      <c r="ALY830" s="0"/>
      <c r="ALZ830" s="0"/>
      <c r="AMA830" s="0"/>
      <c r="AMB830" s="0"/>
      <c r="AMC830" s="0"/>
      <c r="AMD830" s="0"/>
      <c r="AME830" s="0"/>
      <c r="AMF830" s="0"/>
      <c r="AMG830" s="0"/>
      <c r="AMH830" s="0"/>
      <c r="AMI830" s="0"/>
      <c r="AMJ830" s="0"/>
    </row>
    <row r="831" s="13" customFormat="true" ht="12.8" hidden="false" customHeight="false" outlineLevel="0" collapsed="false">
      <c r="A831" s="7"/>
      <c r="B831" s="0" t="n">
        <v>17</v>
      </c>
      <c r="C831" s="13" t="n">
        <v>2.296</v>
      </c>
      <c r="D831" s="13" t="n">
        <v>0.00880506262183189</v>
      </c>
      <c r="E831" s="13" t="n">
        <v>0.0616792830497188</v>
      </c>
      <c r="G831" s="13" t="n">
        <f aca="false">-E831</f>
        <v>-0.0616792830497188</v>
      </c>
      <c r="H831" s="13" t="n">
        <f aca="false">D831-E831</f>
        <v>-0.0528742204278869</v>
      </c>
      <c r="I831" s="13" t="n">
        <f aca="false">ABS(G831)</f>
        <v>0.0616792830497188</v>
      </c>
      <c r="J831" s="13" t="n">
        <f aca="false">ABS(H831)</f>
        <v>0.0528742204278869</v>
      </c>
      <c r="K831" s="13" t="n">
        <f aca="false">G831^2</f>
        <v>0.00380433395752733</v>
      </c>
      <c r="L831" s="13" t="n">
        <f aca="false">H831^2</f>
        <v>0.00279568318585677</v>
      </c>
      <c r="N831" s="14" t="n">
        <v>0</v>
      </c>
      <c r="O831" s="14" t="n">
        <v>0</v>
      </c>
      <c r="P831" s="14" t="n">
        <v>0</v>
      </c>
      <c r="Q831" s="14" t="n">
        <v>1</v>
      </c>
      <c r="R831" s="14" t="n">
        <v>0</v>
      </c>
      <c r="S831" s="0" t="n">
        <f aca="false">IF(SUM(N831,O831)&gt;0,1,IF(P831&gt;0,2,3))</f>
        <v>3</v>
      </c>
      <c r="ALP831" s="0"/>
      <c r="ALQ831" s="0"/>
      <c r="ALR831" s="0"/>
      <c r="ALS831" s="0"/>
      <c r="ALT831" s="0"/>
      <c r="ALU831" s="0"/>
      <c r="ALV831" s="0"/>
      <c r="ALW831" s="0"/>
      <c r="ALX831" s="0"/>
      <c r="ALY831" s="0"/>
      <c r="ALZ831" s="0"/>
      <c r="AMA831" s="0"/>
      <c r="AMB831" s="0"/>
      <c r="AMC831" s="0"/>
      <c r="AMD831" s="0"/>
      <c r="AME831" s="0"/>
      <c r="AMF831" s="0"/>
      <c r="AMG831" s="0"/>
      <c r="AMH831" s="0"/>
      <c r="AMI831" s="0"/>
      <c r="AMJ831" s="0"/>
    </row>
    <row r="832" s="13" customFormat="true" ht="12.8" hidden="false" customHeight="false" outlineLevel="0" collapsed="false">
      <c r="A832" s="7"/>
      <c r="B832" s="0" t="n">
        <v>18</v>
      </c>
      <c r="C832" s="13" t="n">
        <v>1.857</v>
      </c>
      <c r="D832" s="13" t="n">
        <v>0.010447159409523</v>
      </c>
      <c r="E832" s="13" t="n">
        <v>0.28841081537872</v>
      </c>
      <c r="G832" s="13" t="n">
        <f aca="false">-E832</f>
        <v>-0.28841081537872</v>
      </c>
      <c r="H832" s="13" t="n">
        <f aca="false">D832-E832</f>
        <v>-0.277963655969197</v>
      </c>
      <c r="I832" s="13" t="n">
        <f aca="false">ABS(G832)</f>
        <v>0.28841081537872</v>
      </c>
      <c r="J832" s="13" t="n">
        <f aca="false">ABS(H832)</f>
        <v>0.277963655969197</v>
      </c>
      <c r="K832" s="13" t="n">
        <f aca="false">G832^2</f>
        <v>0.0831807984274181</v>
      </c>
      <c r="L832" s="13" t="n">
        <f aca="false">H832^2</f>
        <v>0.0772637940397621</v>
      </c>
      <c r="N832" s="14" t="n">
        <v>0</v>
      </c>
      <c r="O832" s="14" t="n">
        <v>0</v>
      </c>
      <c r="P832" s="14" t="n">
        <v>0</v>
      </c>
      <c r="Q832" s="14" t="n">
        <v>1</v>
      </c>
      <c r="R832" s="14" t="n">
        <v>0</v>
      </c>
      <c r="S832" s="0" t="n">
        <f aca="false">IF(SUM(N832,O832)&gt;0,1,IF(P832&gt;0,2,3))</f>
        <v>3</v>
      </c>
      <c r="ALP832" s="0"/>
      <c r="ALQ832" s="0"/>
      <c r="ALR832" s="0"/>
      <c r="ALS832" s="0"/>
      <c r="ALT832" s="0"/>
      <c r="ALU832" s="0"/>
      <c r="ALV832" s="0"/>
      <c r="ALW832" s="0"/>
      <c r="ALX832" s="0"/>
      <c r="ALY832" s="0"/>
      <c r="ALZ832" s="0"/>
      <c r="AMA832" s="0"/>
      <c r="AMB832" s="0"/>
      <c r="AMC832" s="0"/>
      <c r="AMD832" s="0"/>
      <c r="AME832" s="0"/>
      <c r="AMF832" s="0"/>
      <c r="AMG832" s="0"/>
      <c r="AMH832" s="0"/>
      <c r="AMI832" s="0"/>
      <c r="AMJ832" s="0"/>
    </row>
    <row r="833" s="13" customFormat="true" ht="12.8" hidden="false" customHeight="false" outlineLevel="0" collapsed="false">
      <c r="A833" s="7"/>
      <c r="B833" s="0" t="n">
        <v>19</v>
      </c>
      <c r="C833" s="13" t="n">
        <v>2.213</v>
      </c>
      <c r="D833" s="13" t="n">
        <v>-0.00301770865917206</v>
      </c>
      <c r="E833" s="13" t="n">
        <v>0.0918308783540367</v>
      </c>
      <c r="G833" s="13" t="n">
        <f aca="false">-E833</f>
        <v>-0.0918308783540367</v>
      </c>
      <c r="H833" s="13" t="n">
        <f aca="false">D833-E833</f>
        <v>-0.0948485870132087</v>
      </c>
      <c r="I833" s="13" t="n">
        <f aca="false">ABS(G833)</f>
        <v>0.0918308783540367</v>
      </c>
      <c r="J833" s="13" t="n">
        <f aca="false">ABS(H833)</f>
        <v>0.0948485870132087</v>
      </c>
      <c r="K833" s="13" t="n">
        <f aca="false">G833^2</f>
        <v>0.00843291021927389</v>
      </c>
      <c r="L833" s="13" t="n">
        <f aca="false">H833^2</f>
        <v>0.00899625445840223</v>
      </c>
      <c r="N833" s="14" t="n">
        <v>0</v>
      </c>
      <c r="O833" s="14" t="n">
        <v>0</v>
      </c>
      <c r="P833" s="14" t="n">
        <v>0</v>
      </c>
      <c r="Q833" s="14" t="n">
        <v>1</v>
      </c>
      <c r="R833" s="14" t="n">
        <v>0</v>
      </c>
      <c r="S833" s="0" t="n">
        <f aca="false">IF(SUM(N833,O833)&gt;0,1,IF(P833&gt;0,2,3))</f>
        <v>3</v>
      </c>
      <c r="ALP833" s="0"/>
      <c r="ALQ833" s="0"/>
      <c r="ALR833" s="0"/>
      <c r="ALS833" s="0"/>
      <c r="ALT833" s="0"/>
      <c r="ALU833" s="0"/>
      <c r="ALV833" s="0"/>
      <c r="ALW833" s="0"/>
      <c r="ALX833" s="0"/>
      <c r="ALY833" s="0"/>
      <c r="ALZ833" s="0"/>
      <c r="AMA833" s="0"/>
      <c r="AMB833" s="0"/>
      <c r="AMC833" s="0"/>
      <c r="AMD833" s="0"/>
      <c r="AME833" s="0"/>
      <c r="AMF833" s="0"/>
      <c r="AMG833" s="0"/>
      <c r="AMH833" s="0"/>
      <c r="AMI833" s="0"/>
      <c r="AMJ833" s="0"/>
    </row>
    <row r="834" s="13" customFormat="true" ht="12.8" hidden="false" customHeight="false" outlineLevel="0" collapsed="false">
      <c r="A834" s="7"/>
      <c r="B834" s="0" t="n">
        <v>21</v>
      </c>
      <c r="C834" s="13" t="n">
        <v>2.002</v>
      </c>
      <c r="D834" s="13" t="n">
        <v>0.564484298229218</v>
      </c>
      <c r="E834" s="13" t="n">
        <v>0.419195291020232</v>
      </c>
      <c r="G834" s="13" t="n">
        <f aca="false">-E834</f>
        <v>-0.419195291020232</v>
      </c>
      <c r="H834" s="13" t="n">
        <f aca="false">D834-E834</f>
        <v>0.145289007208986</v>
      </c>
      <c r="I834" s="13" t="n">
        <f aca="false">ABS(G834)</f>
        <v>0.419195291020232</v>
      </c>
      <c r="J834" s="13" t="n">
        <f aca="false">ABS(H834)</f>
        <v>0.145289007208986</v>
      </c>
      <c r="K834" s="13" t="n">
        <f aca="false">G834^2</f>
        <v>0.175724692013537</v>
      </c>
      <c r="L834" s="13" t="n">
        <f aca="false">H834^2</f>
        <v>0.0211088956157728</v>
      </c>
      <c r="N834" s="14" t="n">
        <v>0</v>
      </c>
      <c r="O834" s="14" t="n">
        <v>0</v>
      </c>
      <c r="P834" s="14" t="n">
        <v>1</v>
      </c>
      <c r="Q834" s="14" t="n">
        <v>0</v>
      </c>
      <c r="R834" s="14" t="n">
        <v>0</v>
      </c>
      <c r="S834" s="0" t="n">
        <f aca="false">IF(SUM(N834,O834)&gt;0,1,IF(P834&gt;0,2,3))</f>
        <v>2</v>
      </c>
      <c r="ALP834" s="0"/>
      <c r="ALQ834" s="0"/>
      <c r="ALR834" s="0"/>
      <c r="ALS834" s="0"/>
      <c r="ALT834" s="0"/>
      <c r="ALU834" s="0"/>
      <c r="ALV834" s="0"/>
      <c r="ALW834" s="0"/>
      <c r="ALX834" s="0"/>
      <c r="ALY834" s="0"/>
      <c r="ALZ834" s="0"/>
      <c r="AMA834" s="0"/>
      <c r="AMB834" s="0"/>
      <c r="AMC834" s="0"/>
      <c r="AMD834" s="0"/>
      <c r="AME834" s="0"/>
      <c r="AMF834" s="0"/>
      <c r="AMG834" s="0"/>
      <c r="AMH834" s="0"/>
      <c r="AMI834" s="0"/>
      <c r="AMJ834" s="0"/>
    </row>
    <row r="835" s="13" customFormat="true" ht="12.8" hidden="false" customHeight="false" outlineLevel="0" collapsed="false">
      <c r="A835" s="7"/>
      <c r="B835" s="0" t="n">
        <v>22</v>
      </c>
      <c r="C835" s="13" t="n">
        <v>2.311</v>
      </c>
      <c r="D835" s="13" t="n">
        <v>0.488730043172836</v>
      </c>
      <c r="E835" s="13" t="n">
        <v>0.32352297348192</v>
      </c>
      <c r="G835" s="13" t="n">
        <f aca="false">-E835</f>
        <v>-0.32352297348192</v>
      </c>
      <c r="H835" s="13" t="n">
        <f aca="false">D835-E835</f>
        <v>0.165207069690916</v>
      </c>
      <c r="I835" s="13" t="n">
        <f aca="false">ABS(G835)</f>
        <v>0.32352297348192</v>
      </c>
      <c r="J835" s="13" t="n">
        <f aca="false">ABS(H835)</f>
        <v>0.165207069690916</v>
      </c>
      <c r="K835" s="13" t="n">
        <f aca="false">G835^2</f>
        <v>0.104667114370583</v>
      </c>
      <c r="L835" s="13" t="n">
        <f aca="false">H835^2</f>
        <v>0.0272933758758592</v>
      </c>
      <c r="N835" s="14" t="n">
        <v>0</v>
      </c>
      <c r="O835" s="14" t="n">
        <v>0</v>
      </c>
      <c r="P835" s="14" t="n">
        <v>1</v>
      </c>
      <c r="Q835" s="14" t="n">
        <v>0</v>
      </c>
      <c r="R835" s="14" t="n">
        <v>0</v>
      </c>
      <c r="S835" s="0" t="n">
        <f aca="false">IF(SUM(N835,O835)&gt;0,1,IF(P835&gt;0,2,3))</f>
        <v>2</v>
      </c>
      <c r="ALP835" s="0"/>
      <c r="ALQ835" s="0"/>
      <c r="ALR835" s="0"/>
      <c r="ALS835" s="0"/>
      <c r="ALT835" s="0"/>
      <c r="ALU835" s="0"/>
      <c r="ALV835" s="0"/>
      <c r="ALW835" s="0"/>
      <c r="ALX835" s="0"/>
      <c r="ALY835" s="0"/>
      <c r="ALZ835" s="0"/>
      <c r="AMA835" s="0"/>
      <c r="AMB835" s="0"/>
      <c r="AMC835" s="0"/>
      <c r="AMD835" s="0"/>
      <c r="AME835" s="0"/>
      <c r="AMF835" s="0"/>
      <c r="AMG835" s="0"/>
      <c r="AMH835" s="0"/>
      <c r="AMI835" s="0"/>
      <c r="AMJ835" s="0"/>
    </row>
    <row r="836" s="13" customFormat="true" ht="12.8" hidden="false" customHeight="false" outlineLevel="0" collapsed="false">
      <c r="A836" s="7"/>
      <c r="B836" s="0" t="n">
        <v>23</v>
      </c>
      <c r="C836" s="13" t="n">
        <v>2.472</v>
      </c>
      <c r="D836" s="13" t="n">
        <v>0.557193696498871</v>
      </c>
      <c r="E836" s="13" t="n">
        <v>-0.0042459889246672</v>
      </c>
      <c r="G836" s="13" t="n">
        <f aca="false">-E836</f>
        <v>0.0042459889246672</v>
      </c>
      <c r="H836" s="13" t="n">
        <f aca="false">D836-E836</f>
        <v>0.561439685423538</v>
      </c>
      <c r="I836" s="13" t="n">
        <f aca="false">ABS(G836)</f>
        <v>0.0042459889246672</v>
      </c>
      <c r="J836" s="13" t="n">
        <f aca="false">ABS(H836)</f>
        <v>0.561439685423538</v>
      </c>
      <c r="K836" s="13" t="n">
        <f aca="false">G836^2</f>
        <v>1.80284219483965E-005</v>
      </c>
      <c r="L836" s="13" t="n">
        <f aca="false">H836^2</f>
        <v>0.315214520368482</v>
      </c>
      <c r="N836" s="14" t="n">
        <v>0</v>
      </c>
      <c r="O836" s="14" t="n">
        <v>0</v>
      </c>
      <c r="P836" s="14" t="n">
        <v>1</v>
      </c>
      <c r="Q836" s="14" t="n">
        <v>0</v>
      </c>
      <c r="R836" s="14" t="n">
        <v>0</v>
      </c>
      <c r="S836" s="0" t="n">
        <f aca="false">IF(SUM(N836,O836)&gt;0,1,IF(P836&gt;0,2,3))</f>
        <v>2</v>
      </c>
      <c r="ALP836" s="0"/>
      <c r="ALQ836" s="0"/>
      <c r="ALR836" s="0"/>
      <c r="ALS836" s="0"/>
      <c r="ALT836" s="0"/>
      <c r="ALU836" s="0"/>
      <c r="ALV836" s="0"/>
      <c r="ALW836" s="0"/>
      <c r="ALX836" s="0"/>
      <c r="ALY836" s="0"/>
      <c r="ALZ836" s="0"/>
      <c r="AMA836" s="0"/>
      <c r="AMB836" s="0"/>
      <c r="AMC836" s="0"/>
      <c r="AMD836" s="0"/>
      <c r="AME836" s="0"/>
      <c r="AMF836" s="0"/>
      <c r="AMG836" s="0"/>
      <c r="AMH836" s="0"/>
      <c r="AMI836" s="0"/>
      <c r="AMJ836" s="0"/>
    </row>
    <row r="837" s="13" customFormat="true" ht="12.8" hidden="false" customHeight="false" outlineLevel="0" collapsed="false">
      <c r="A837" s="7"/>
      <c r="B837" s="0" t="n">
        <v>25</v>
      </c>
      <c r="C837" s="13" t="n">
        <v>-0.208000000000005</v>
      </c>
      <c r="D837" s="13" t="n">
        <v>0.00971860811114311</v>
      </c>
      <c r="E837" s="13" t="n">
        <v>-0.0020720615805999</v>
      </c>
      <c r="G837" s="13" t="n">
        <f aca="false">-E837</f>
        <v>0.0020720615805999</v>
      </c>
      <c r="H837" s="13" t="n">
        <f aca="false">D837-E837</f>
        <v>0.011790669691743</v>
      </c>
      <c r="I837" s="13" t="n">
        <f aca="false">ABS(G837)</f>
        <v>0.0020720615805999</v>
      </c>
      <c r="J837" s="13" t="n">
        <f aca="false">ABS(H837)</f>
        <v>0.011790669691743</v>
      </c>
      <c r="K837" s="13" t="n">
        <f aca="false">G837^2</f>
        <v>4.29343919379816E-006</v>
      </c>
      <c r="L837" s="13" t="n">
        <f aca="false">H837^2</f>
        <v>0.000139019891779787</v>
      </c>
      <c r="N837" s="14" t="n">
        <v>0</v>
      </c>
      <c r="O837" s="14" t="n">
        <v>0</v>
      </c>
      <c r="P837" s="14" t="n">
        <v>0</v>
      </c>
      <c r="Q837" s="14" t="n">
        <v>1</v>
      </c>
      <c r="R837" s="14" t="n">
        <v>0</v>
      </c>
      <c r="S837" s="0" t="n">
        <f aca="false">IF(SUM(N837,O837)&gt;0,1,IF(P837&gt;0,2,3))</f>
        <v>3</v>
      </c>
      <c r="ALP837" s="0"/>
      <c r="ALQ837" s="0"/>
      <c r="ALR837" s="0"/>
      <c r="ALS837" s="0"/>
      <c r="ALT837" s="0"/>
      <c r="ALU837" s="0"/>
      <c r="ALV837" s="0"/>
      <c r="ALW837" s="0"/>
      <c r="ALX837" s="0"/>
      <c r="ALY837" s="0"/>
      <c r="ALZ837" s="0"/>
      <c r="AMA837" s="0"/>
      <c r="AMB837" s="0"/>
      <c r="AMC837" s="0"/>
      <c r="AMD837" s="0"/>
      <c r="AME837" s="0"/>
      <c r="AMF837" s="0"/>
      <c r="AMG837" s="0"/>
      <c r="AMH837" s="0"/>
      <c r="AMI837" s="0"/>
      <c r="AMJ837" s="0"/>
    </row>
    <row r="838" s="13" customFormat="true" ht="12.8" hidden="false" customHeight="false" outlineLevel="0" collapsed="false">
      <c r="A838" s="7"/>
      <c r="B838" s="0" t="n">
        <v>26</v>
      </c>
      <c r="C838" s="13" t="n">
        <v>0.157999999999998</v>
      </c>
      <c r="D838" s="13" t="n">
        <v>-0.00934787094593048</v>
      </c>
      <c r="E838" s="13" t="n">
        <v>-0.0134219931579885</v>
      </c>
      <c r="G838" s="13" t="n">
        <f aca="false">-E838</f>
        <v>0.0134219931579885</v>
      </c>
      <c r="H838" s="13" t="n">
        <f aca="false">D838-E838</f>
        <v>0.00407412221205802</v>
      </c>
      <c r="I838" s="13" t="n">
        <f aca="false">ABS(G838)</f>
        <v>0.0134219931579885</v>
      </c>
      <c r="J838" s="13" t="n">
        <f aca="false">ABS(H838)</f>
        <v>0.00407412221205802</v>
      </c>
      <c r="K838" s="13" t="n">
        <f aca="false">G838^2</f>
        <v>0.00018014990033309</v>
      </c>
      <c r="L838" s="13" t="n">
        <f aca="false">H838^2</f>
        <v>1.65984717987845E-005</v>
      </c>
      <c r="N838" s="14" t="n">
        <v>0</v>
      </c>
      <c r="O838" s="14" t="n">
        <v>0</v>
      </c>
      <c r="P838" s="14" t="n">
        <v>0</v>
      </c>
      <c r="Q838" s="14" t="n">
        <v>1</v>
      </c>
      <c r="R838" s="14" t="n">
        <v>0</v>
      </c>
      <c r="S838" s="0" t="n">
        <f aca="false">IF(SUM(N838,O838)&gt;0,1,IF(P838&gt;0,2,3))</f>
        <v>3</v>
      </c>
      <c r="ALP838" s="0"/>
      <c r="ALQ838" s="0"/>
      <c r="ALR838" s="0"/>
      <c r="ALS838" s="0"/>
      <c r="ALT838" s="0"/>
      <c r="ALU838" s="0"/>
      <c r="ALV838" s="0"/>
      <c r="ALW838" s="0"/>
      <c r="ALX838" s="0"/>
      <c r="ALY838" s="0"/>
      <c r="ALZ838" s="0"/>
      <c r="AMA838" s="0"/>
      <c r="AMB838" s="0"/>
      <c r="AMC838" s="0"/>
      <c r="AMD838" s="0"/>
      <c r="AME838" s="0"/>
      <c r="AMF838" s="0"/>
      <c r="AMG838" s="0"/>
      <c r="AMH838" s="0"/>
      <c r="AMI838" s="0"/>
      <c r="AMJ838" s="0"/>
    </row>
    <row r="839" s="13" customFormat="true" ht="12.8" hidden="false" customHeight="false" outlineLevel="0" collapsed="false">
      <c r="A839" s="7"/>
      <c r="B839" s="0" t="n">
        <v>27</v>
      </c>
      <c r="C839" s="13" t="n">
        <v>0.763999999999996</v>
      </c>
      <c r="D839" s="13" t="n">
        <v>0.0192709900438786</v>
      </c>
      <c r="E839" s="13" t="n">
        <v>-0.0212397558371166</v>
      </c>
      <c r="G839" s="13" t="n">
        <f aca="false">-E839</f>
        <v>0.0212397558371166</v>
      </c>
      <c r="H839" s="13" t="n">
        <f aca="false">D839-E839</f>
        <v>0.0405107458809952</v>
      </c>
      <c r="I839" s="13" t="n">
        <f aca="false">ABS(G839)</f>
        <v>0.0212397558371166</v>
      </c>
      <c r="J839" s="13" t="n">
        <f aca="false">ABS(H839)</f>
        <v>0.0405107458809952</v>
      </c>
      <c r="K839" s="13" t="n">
        <f aca="false">G839^2</f>
        <v>0.000451127228020329</v>
      </c>
      <c r="L839" s="13" t="n">
        <f aca="false">H839^2</f>
        <v>0.00164112053183457</v>
      </c>
      <c r="N839" s="14" t="n">
        <v>0</v>
      </c>
      <c r="O839" s="14" t="n">
        <v>0</v>
      </c>
      <c r="P839" s="14" t="n">
        <v>0</v>
      </c>
      <c r="Q839" s="14" t="n">
        <v>1</v>
      </c>
      <c r="R839" s="14" t="n">
        <v>0</v>
      </c>
      <c r="S839" s="0" t="n">
        <f aca="false">IF(SUM(N839,O839)&gt;0,1,IF(P839&gt;0,2,3))</f>
        <v>3</v>
      </c>
      <c r="ALP839" s="0"/>
      <c r="ALQ839" s="0"/>
      <c r="ALR839" s="0"/>
      <c r="ALS839" s="0"/>
      <c r="ALT839" s="0"/>
      <c r="ALU839" s="0"/>
      <c r="ALV839" s="0"/>
      <c r="ALW839" s="0"/>
      <c r="ALX839" s="0"/>
      <c r="ALY839" s="0"/>
      <c r="ALZ839" s="0"/>
      <c r="AMA839" s="0"/>
      <c r="AMB839" s="0"/>
      <c r="AMC839" s="0"/>
      <c r="AMD839" s="0"/>
      <c r="AME839" s="0"/>
      <c r="AMF839" s="0"/>
      <c r="AMG839" s="0"/>
      <c r="AMH839" s="0"/>
      <c r="AMI839" s="0"/>
      <c r="AMJ839" s="0"/>
    </row>
    <row r="840" s="13" customFormat="true" ht="12.8" hidden="false" customHeight="false" outlineLevel="0" collapsed="false">
      <c r="A840" s="7"/>
      <c r="B840" s="0" t="n">
        <v>29</v>
      </c>
      <c r="C840" s="13" t="n">
        <v>0.788999999999994</v>
      </c>
      <c r="D840" s="13" t="n">
        <v>0.0445540510118008</v>
      </c>
      <c r="E840" s="13" t="n">
        <v>-0.0136546822032081</v>
      </c>
      <c r="G840" s="13" t="n">
        <f aca="false">-E840</f>
        <v>0.0136546822032081</v>
      </c>
      <c r="H840" s="13" t="n">
        <f aca="false">D840-E840</f>
        <v>0.0582087332150089</v>
      </c>
      <c r="I840" s="13" t="n">
        <f aca="false">ABS(G840)</f>
        <v>0.0136546822032081</v>
      </c>
      <c r="J840" s="13" t="n">
        <f aca="false">ABS(H840)</f>
        <v>0.0582087332150089</v>
      </c>
      <c r="K840" s="13" t="n">
        <f aca="false">G840^2</f>
        <v>0.000186450346070608</v>
      </c>
      <c r="L840" s="13" t="n">
        <f aca="false">H840^2</f>
        <v>0.00338825662249608</v>
      </c>
      <c r="N840" s="14" t="n">
        <v>0</v>
      </c>
      <c r="O840" s="14" t="n">
        <v>0</v>
      </c>
      <c r="P840" s="14" t="n">
        <v>0</v>
      </c>
      <c r="Q840" s="14" t="n">
        <v>1</v>
      </c>
      <c r="R840" s="14" t="n">
        <v>0</v>
      </c>
      <c r="S840" s="0" t="n">
        <f aca="false">IF(SUM(N840,O840)&gt;0,1,IF(P840&gt;0,2,3))</f>
        <v>3</v>
      </c>
      <c r="ALP840" s="0"/>
      <c r="ALQ840" s="0"/>
      <c r="ALR840" s="0"/>
      <c r="ALS840" s="0"/>
      <c r="ALT840" s="0"/>
      <c r="ALU840" s="0"/>
      <c r="ALV840" s="0"/>
      <c r="ALW840" s="0"/>
      <c r="ALX840" s="0"/>
      <c r="ALY840" s="0"/>
      <c r="ALZ840" s="0"/>
      <c r="AMA840" s="0"/>
      <c r="AMB840" s="0"/>
      <c r="AMC840" s="0"/>
      <c r="AMD840" s="0"/>
      <c r="AME840" s="0"/>
      <c r="AMF840" s="0"/>
      <c r="AMG840" s="0"/>
      <c r="AMH840" s="0"/>
      <c r="AMI840" s="0"/>
      <c r="AMJ840" s="0"/>
    </row>
    <row r="841" s="13" customFormat="true" ht="12.8" hidden="false" customHeight="false" outlineLevel="0" collapsed="false">
      <c r="A841" s="7"/>
      <c r="B841" s="0" t="n">
        <v>30</v>
      </c>
      <c r="C841" s="13" t="n">
        <v>0.0689999999999955</v>
      </c>
      <c r="D841" s="13" t="n">
        <v>0.0055469423532486</v>
      </c>
      <c r="E841" s="13" t="n">
        <v>-0.0063174726258858</v>
      </c>
      <c r="G841" s="13" t="n">
        <f aca="false">-E841</f>
        <v>0.0063174726258858</v>
      </c>
      <c r="H841" s="13" t="n">
        <f aca="false">D841-E841</f>
        <v>0.0118644149791344</v>
      </c>
      <c r="I841" s="13" t="n">
        <f aca="false">ABS(G841)</f>
        <v>0.0063174726258858</v>
      </c>
      <c r="J841" s="13" t="n">
        <f aca="false">ABS(H841)</f>
        <v>0.0118644149791344</v>
      </c>
      <c r="K841" s="13" t="n">
        <f aca="false">G841^2</f>
        <v>3.99104603788164E-005</v>
      </c>
      <c r="L841" s="13" t="n">
        <f aca="false">H841^2</f>
        <v>0.000140764342797109</v>
      </c>
      <c r="N841" s="14" t="n">
        <v>0</v>
      </c>
      <c r="O841" s="14" t="n">
        <v>0</v>
      </c>
      <c r="P841" s="14" t="n">
        <v>0</v>
      </c>
      <c r="Q841" s="14" t="n">
        <v>1</v>
      </c>
      <c r="R841" s="14" t="n">
        <v>0</v>
      </c>
      <c r="S841" s="0" t="n">
        <f aca="false">IF(SUM(N841,O841)&gt;0,1,IF(P841&gt;0,2,3))</f>
        <v>3</v>
      </c>
      <c r="ALP841" s="0"/>
      <c r="ALQ841" s="0"/>
      <c r="ALR841" s="0"/>
      <c r="ALS841" s="0"/>
      <c r="ALT841" s="0"/>
      <c r="ALU841" s="0"/>
      <c r="ALV841" s="0"/>
      <c r="ALW841" s="0"/>
      <c r="ALX841" s="0"/>
      <c r="ALY841" s="0"/>
      <c r="ALZ841" s="0"/>
      <c r="AMA841" s="0"/>
      <c r="AMB841" s="0"/>
      <c r="AMC841" s="0"/>
      <c r="AMD841" s="0"/>
      <c r="AME841" s="0"/>
      <c r="AMF841" s="0"/>
      <c r="AMG841" s="0"/>
      <c r="AMH841" s="0"/>
      <c r="AMI841" s="0"/>
      <c r="AMJ841" s="0"/>
    </row>
    <row r="842" s="13" customFormat="true" ht="12.8" hidden="false" customHeight="false" outlineLevel="0" collapsed="false">
      <c r="A842" s="7"/>
      <c r="B842" s="0" t="n">
        <v>31</v>
      </c>
      <c r="C842" s="13" t="n">
        <v>0.402999999999995</v>
      </c>
      <c r="D842" s="13" t="n">
        <v>0.0378284603357315</v>
      </c>
      <c r="E842" s="13" t="n">
        <v>0.0255921217369795</v>
      </c>
      <c r="G842" s="13" t="n">
        <f aca="false">-E842</f>
        <v>-0.0255921217369795</v>
      </c>
      <c r="H842" s="13" t="n">
        <f aca="false">D842-E842</f>
        <v>0.012236338598752</v>
      </c>
      <c r="I842" s="13" t="n">
        <f aca="false">ABS(G842)</f>
        <v>0.0255921217369795</v>
      </c>
      <c r="J842" s="13" t="n">
        <f aca="false">ABS(H842)</f>
        <v>0.012236338598752</v>
      </c>
      <c r="K842" s="13" t="n">
        <f aca="false">G842^2</f>
        <v>0.000654956695000379</v>
      </c>
      <c r="L842" s="13" t="n">
        <f aca="false">H842^2</f>
        <v>0.000149727982303308</v>
      </c>
      <c r="N842" s="14" t="n">
        <v>0</v>
      </c>
      <c r="O842" s="14" t="n">
        <v>0</v>
      </c>
      <c r="P842" s="14" t="n">
        <v>0</v>
      </c>
      <c r="Q842" s="14" t="n">
        <v>1</v>
      </c>
      <c r="R842" s="14" t="n">
        <v>0</v>
      </c>
      <c r="S842" s="0" t="n">
        <f aca="false">IF(SUM(N842,O842)&gt;0,1,IF(P842&gt;0,2,3))</f>
        <v>3</v>
      </c>
      <c r="ALP842" s="0"/>
      <c r="ALQ842" s="0"/>
      <c r="ALR842" s="0"/>
      <c r="ALS842" s="0"/>
      <c r="ALT842" s="0"/>
      <c r="ALU842" s="0"/>
      <c r="ALV842" s="0"/>
      <c r="ALW842" s="0"/>
      <c r="ALX842" s="0"/>
      <c r="ALY842" s="0"/>
      <c r="ALZ842" s="0"/>
      <c r="AMA842" s="0"/>
      <c r="AMB842" s="0"/>
      <c r="AMC842" s="0"/>
      <c r="AMD842" s="0"/>
      <c r="AME842" s="0"/>
      <c r="AMF842" s="0"/>
      <c r="AMG842" s="0"/>
      <c r="AMH842" s="0"/>
      <c r="AMI842" s="0"/>
      <c r="AMJ842" s="0"/>
    </row>
    <row r="843" s="13" customFormat="true" ht="12.8" hidden="false" customHeight="false" outlineLevel="0" collapsed="false">
      <c r="A843" s="7"/>
      <c r="B843" s="0" t="n">
        <v>34</v>
      </c>
      <c r="C843" s="13" t="n">
        <v>1.206</v>
      </c>
      <c r="D843" s="13" t="n">
        <v>-0.0117330849170685</v>
      </c>
      <c r="E843" s="13" t="n">
        <v>-0.0168491813112951</v>
      </c>
      <c r="G843" s="13" t="n">
        <f aca="false">-E843</f>
        <v>0.0168491813112951</v>
      </c>
      <c r="H843" s="13" t="n">
        <f aca="false">D843-E843</f>
        <v>0.0051160963942266</v>
      </c>
      <c r="I843" s="13" t="n">
        <f aca="false">ABS(G843)</f>
        <v>0.0168491813112951</v>
      </c>
      <c r="J843" s="13" t="n">
        <f aca="false">ABS(H843)</f>
        <v>0.0051160963942266</v>
      </c>
      <c r="K843" s="13" t="n">
        <f aca="false">G843^2</f>
        <v>0.000283894910860896</v>
      </c>
      <c r="L843" s="13" t="n">
        <f aca="false">H843^2</f>
        <v>2.61744423150184E-005</v>
      </c>
      <c r="N843" s="14" t="n">
        <v>0</v>
      </c>
      <c r="O843" s="14" t="n">
        <v>0</v>
      </c>
      <c r="P843" s="14" t="n">
        <v>0</v>
      </c>
      <c r="Q843" s="14" t="n">
        <v>0</v>
      </c>
      <c r="R843" s="14" t="n">
        <v>1</v>
      </c>
      <c r="S843" s="0" t="n">
        <f aca="false">IF(SUM(N843,O843)&gt;0,1,IF(P843&gt;0,2,3))</f>
        <v>3</v>
      </c>
      <c r="ALP843" s="0"/>
      <c r="ALQ843" s="0"/>
      <c r="ALR843" s="0"/>
      <c r="ALS843" s="0"/>
      <c r="ALT843" s="0"/>
      <c r="ALU843" s="0"/>
      <c r="ALV843" s="0"/>
      <c r="ALW843" s="0"/>
      <c r="ALX843" s="0"/>
      <c r="ALY843" s="0"/>
      <c r="ALZ843" s="0"/>
      <c r="AMA843" s="0"/>
      <c r="AMB843" s="0"/>
      <c r="AMC843" s="0"/>
      <c r="AMD843" s="0"/>
      <c r="AME843" s="0"/>
      <c r="AMF843" s="0"/>
      <c r="AMG843" s="0"/>
      <c r="AMH843" s="0"/>
      <c r="AMI843" s="0"/>
      <c r="AMJ843" s="0"/>
    </row>
    <row r="844" s="13" customFormat="true" ht="12.8" hidden="false" customHeight="false" outlineLevel="0" collapsed="false">
      <c r="A844" s="7"/>
      <c r="B844" s="0" t="n">
        <v>35</v>
      </c>
      <c r="C844" s="13" t="n">
        <v>1.434</v>
      </c>
      <c r="D844" s="13" t="n">
        <v>-0.00935325026512146</v>
      </c>
      <c r="E844" s="13" t="n">
        <v>-0.0023117637811133</v>
      </c>
      <c r="G844" s="13" t="n">
        <f aca="false">-E844</f>
        <v>0.0023117637811133</v>
      </c>
      <c r="H844" s="13" t="n">
        <f aca="false">D844-E844</f>
        <v>-0.00704148648400816</v>
      </c>
      <c r="I844" s="13" t="n">
        <f aca="false">ABS(G844)</f>
        <v>0.0023117637811133</v>
      </c>
      <c r="J844" s="13" t="n">
        <f aca="false">ABS(H844)</f>
        <v>0.00704148648400816</v>
      </c>
      <c r="K844" s="13" t="n">
        <f aca="false">G844^2</f>
        <v>5.34425177966726E-006</v>
      </c>
      <c r="L844" s="13" t="n">
        <f aca="false">H844^2</f>
        <v>4.95825319044696E-005</v>
      </c>
      <c r="N844" s="14" t="n">
        <v>0</v>
      </c>
      <c r="O844" s="14" t="n">
        <v>0</v>
      </c>
      <c r="P844" s="14" t="n">
        <v>0</v>
      </c>
      <c r="Q844" s="14" t="n">
        <v>0</v>
      </c>
      <c r="R844" s="14" t="n">
        <v>1</v>
      </c>
      <c r="S844" s="0" t="n">
        <f aca="false">IF(SUM(N844,O844)&gt;0,1,IF(P844&gt;0,2,3))</f>
        <v>3</v>
      </c>
      <c r="ALP844" s="0"/>
      <c r="ALQ844" s="0"/>
      <c r="ALR844" s="0"/>
      <c r="ALS844" s="0"/>
      <c r="ALT844" s="0"/>
      <c r="ALU844" s="0"/>
      <c r="ALV844" s="0"/>
      <c r="ALW844" s="0"/>
      <c r="ALX844" s="0"/>
      <c r="ALY844" s="0"/>
      <c r="ALZ844" s="0"/>
      <c r="AMA844" s="0"/>
      <c r="AMB844" s="0"/>
      <c r="AMC844" s="0"/>
      <c r="AMD844" s="0"/>
      <c r="AME844" s="0"/>
      <c r="AMF844" s="0"/>
      <c r="AMG844" s="0"/>
      <c r="AMH844" s="0"/>
      <c r="AMI844" s="0"/>
      <c r="AMJ844" s="0"/>
    </row>
    <row r="845" s="13" customFormat="true" ht="12.8" hidden="false" customHeight="false" outlineLevel="0" collapsed="false">
      <c r="A845" s="7"/>
      <c r="B845" s="0" t="n">
        <v>36</v>
      </c>
      <c r="C845" s="13" t="n">
        <v>0.625999999999998</v>
      </c>
      <c r="D845" s="13" t="n">
        <v>-0.00361500680446625</v>
      </c>
      <c r="E845" s="13" t="n">
        <v>-0.0215756794496521</v>
      </c>
      <c r="G845" s="13" t="n">
        <f aca="false">-E845</f>
        <v>0.0215756794496521</v>
      </c>
      <c r="H845" s="13" t="n">
        <f aca="false">D845-E845</f>
        <v>0.0179606726451859</v>
      </c>
      <c r="I845" s="13" t="n">
        <f aca="false">ABS(G845)</f>
        <v>0.0215756794496521</v>
      </c>
      <c r="J845" s="13" t="n">
        <f aca="false">ABS(H845)</f>
        <v>0.0179606726451859</v>
      </c>
      <c r="K845" s="13" t="n">
        <f aca="false">G845^2</f>
        <v>0.00046550994371414</v>
      </c>
      <c r="L845" s="13" t="n">
        <f aca="false">H845^2</f>
        <v>0.000322585761867527</v>
      </c>
      <c r="N845" s="14" t="n">
        <v>0</v>
      </c>
      <c r="O845" s="14" t="n">
        <v>0</v>
      </c>
      <c r="P845" s="14" t="n">
        <v>0</v>
      </c>
      <c r="Q845" s="14" t="n">
        <v>0</v>
      </c>
      <c r="R845" s="14" t="n">
        <v>1</v>
      </c>
      <c r="S845" s="0" t="n">
        <f aca="false">IF(SUM(N845,O845)&gt;0,1,IF(P845&gt;0,2,3))</f>
        <v>3</v>
      </c>
      <c r="ALP845" s="0"/>
      <c r="ALQ845" s="0"/>
      <c r="ALR845" s="0"/>
      <c r="ALS845" s="0"/>
      <c r="ALT845" s="0"/>
      <c r="ALU845" s="0"/>
      <c r="ALV845" s="0"/>
      <c r="ALW845" s="0"/>
      <c r="ALX845" s="0"/>
      <c r="ALY845" s="0"/>
      <c r="ALZ845" s="0"/>
      <c r="AMA845" s="0"/>
      <c r="AMB845" s="0"/>
      <c r="AMC845" s="0"/>
      <c r="AMD845" s="0"/>
      <c r="AME845" s="0"/>
      <c r="AMF845" s="0"/>
      <c r="AMG845" s="0"/>
      <c r="AMH845" s="0"/>
      <c r="AMI845" s="0"/>
      <c r="AMJ845" s="0"/>
    </row>
    <row r="846" s="13" customFormat="true" ht="12.8" hidden="false" customHeight="false" outlineLevel="0" collapsed="false">
      <c r="A846" s="7"/>
      <c r="B846" s="0" t="n">
        <v>38</v>
      </c>
      <c r="C846" s="13" t="n">
        <v>0.686999999999998</v>
      </c>
      <c r="D846" s="13" t="n">
        <v>-0.00318782031536102</v>
      </c>
      <c r="E846" s="13" t="n">
        <v>0.0062429596025331</v>
      </c>
      <c r="G846" s="13" t="n">
        <f aca="false">-E846</f>
        <v>-0.0062429596025331</v>
      </c>
      <c r="H846" s="13" t="n">
        <f aca="false">D846-E846</f>
        <v>-0.00943077991789412</v>
      </c>
      <c r="I846" s="13" t="n">
        <f aca="false">ABS(G846)</f>
        <v>0.0062429596025331</v>
      </c>
      <c r="J846" s="13" t="n">
        <f aca="false">ABS(H846)</f>
        <v>0.00943077991789412</v>
      </c>
      <c r="K846" s="13" t="n">
        <f aca="false">G846^2</f>
        <v>3.89745445988602E-005</v>
      </c>
      <c r="L846" s="13" t="n">
        <f aca="false">H846^2</f>
        <v>8.8939609859755E-005</v>
      </c>
      <c r="N846" s="14" t="n">
        <v>0</v>
      </c>
      <c r="O846" s="14" t="n">
        <v>0</v>
      </c>
      <c r="P846" s="14" t="n">
        <v>0</v>
      </c>
      <c r="Q846" s="14" t="n">
        <v>0</v>
      </c>
      <c r="R846" s="14" t="n">
        <v>1</v>
      </c>
      <c r="S846" s="0" t="n">
        <f aca="false">IF(SUM(N846,O846)&gt;0,1,IF(P846&gt;0,2,3))</f>
        <v>3</v>
      </c>
      <c r="ALP846" s="0"/>
      <c r="ALQ846" s="0"/>
      <c r="ALR846" s="0"/>
      <c r="ALS846" s="0"/>
      <c r="ALT846" s="0"/>
      <c r="ALU846" s="0"/>
      <c r="ALV846" s="0"/>
      <c r="ALW846" s="0"/>
      <c r="ALX846" s="0"/>
      <c r="ALY846" s="0"/>
      <c r="ALZ846" s="0"/>
      <c r="AMA846" s="0"/>
      <c r="AMB846" s="0"/>
      <c r="AMC846" s="0"/>
      <c r="AMD846" s="0"/>
      <c r="AME846" s="0"/>
      <c r="AMF846" s="0"/>
      <c r="AMG846" s="0"/>
      <c r="AMH846" s="0"/>
      <c r="AMI846" s="0"/>
      <c r="AMJ846" s="0"/>
    </row>
    <row r="847" s="13" customFormat="true" ht="12.8" hidden="false" customHeight="false" outlineLevel="0" collapsed="false">
      <c r="A847" s="7"/>
      <c r="B847" s="0" t="n">
        <v>39</v>
      </c>
      <c r="C847" s="13" t="n">
        <v>1.072</v>
      </c>
      <c r="D847" s="13" t="n">
        <v>-0.0105512887239456</v>
      </c>
      <c r="E847" s="13" t="n">
        <v>-0.0011340870682531</v>
      </c>
      <c r="G847" s="13" t="n">
        <f aca="false">-E847</f>
        <v>0.0011340870682531</v>
      </c>
      <c r="H847" s="13" t="n">
        <f aca="false">D847-E847</f>
        <v>-0.0094172016556925</v>
      </c>
      <c r="I847" s="13" t="n">
        <f aca="false">ABS(G847)</f>
        <v>0.0011340870682531</v>
      </c>
      <c r="J847" s="13" t="n">
        <f aca="false">ABS(H847)</f>
        <v>0.0094172016556925</v>
      </c>
      <c r="K847" s="13" t="n">
        <f aca="false">G847^2</f>
        <v>1.28615347837891E-006</v>
      </c>
      <c r="L847" s="13" t="n">
        <f aca="false">H847^2</f>
        <v>8.86836870239776E-005</v>
      </c>
      <c r="N847" s="14" t="n">
        <v>0</v>
      </c>
      <c r="O847" s="14" t="n">
        <v>0</v>
      </c>
      <c r="P847" s="14" t="n">
        <v>0</v>
      </c>
      <c r="Q847" s="14" t="n">
        <v>0</v>
      </c>
      <c r="R847" s="14" t="n">
        <v>1</v>
      </c>
      <c r="S847" s="0" t="n">
        <f aca="false">IF(SUM(N847,O847)&gt;0,1,IF(P847&gt;0,2,3))</f>
        <v>3</v>
      </c>
      <c r="ALP847" s="0"/>
      <c r="ALQ847" s="0"/>
      <c r="ALR847" s="0"/>
      <c r="ALS847" s="0"/>
      <c r="ALT847" s="0"/>
      <c r="ALU847" s="0"/>
      <c r="ALV847" s="0"/>
      <c r="ALW847" s="0"/>
      <c r="ALX847" s="0"/>
      <c r="ALY847" s="0"/>
      <c r="ALZ847" s="0"/>
      <c r="AMA847" s="0"/>
      <c r="AMB847" s="0"/>
      <c r="AMC847" s="0"/>
      <c r="AMD847" s="0"/>
      <c r="AME847" s="0"/>
      <c r="AMF847" s="0"/>
      <c r="AMG847" s="0"/>
      <c r="AMH847" s="0"/>
      <c r="AMI847" s="0"/>
      <c r="AMJ847" s="0"/>
    </row>
    <row r="848" s="13" customFormat="true" ht="12.8" hidden="false" customHeight="false" outlineLevel="0" collapsed="false">
      <c r="A848" s="7"/>
      <c r="B848" s="0" t="n">
        <v>40</v>
      </c>
      <c r="C848" s="13" t="n">
        <v>0.974999999999994</v>
      </c>
      <c r="D848" s="13" t="n">
        <v>-0.0107140690088272</v>
      </c>
      <c r="E848" s="13" t="n">
        <v>-0.0040695523696336</v>
      </c>
      <c r="G848" s="13" t="n">
        <f aca="false">-E848</f>
        <v>0.0040695523696336</v>
      </c>
      <c r="H848" s="13" t="n">
        <f aca="false">D848-E848</f>
        <v>-0.0066445166391936</v>
      </c>
      <c r="I848" s="13" t="n">
        <f aca="false">ABS(G848)</f>
        <v>0.0040695523696336</v>
      </c>
      <c r="J848" s="13" t="n">
        <f aca="false">ABS(H848)</f>
        <v>0.0066445166391936</v>
      </c>
      <c r="K848" s="13" t="n">
        <f aca="false">G848^2</f>
        <v>1.65612564891904E-005</v>
      </c>
      <c r="L848" s="13" t="n">
        <f aca="false">H848^2</f>
        <v>4.41496013685206E-005</v>
      </c>
      <c r="N848" s="14" t="n">
        <v>0</v>
      </c>
      <c r="O848" s="14" t="n">
        <v>0</v>
      </c>
      <c r="P848" s="14" t="n">
        <v>0</v>
      </c>
      <c r="Q848" s="14" t="n">
        <v>0</v>
      </c>
      <c r="R848" s="14" t="n">
        <v>1</v>
      </c>
      <c r="S848" s="0" t="n">
        <f aca="false">IF(SUM(N848,O848)&gt;0,1,IF(P848&gt;0,2,3))</f>
        <v>3</v>
      </c>
      <c r="ALP848" s="0"/>
      <c r="ALQ848" s="0"/>
      <c r="ALR848" s="0"/>
      <c r="ALS848" s="0"/>
      <c r="ALT848" s="0"/>
      <c r="ALU848" s="0"/>
      <c r="ALV848" s="0"/>
      <c r="ALW848" s="0"/>
      <c r="ALX848" s="0"/>
      <c r="ALY848" s="0"/>
      <c r="ALZ848" s="0"/>
      <c r="AMA848" s="0"/>
      <c r="AMB848" s="0"/>
      <c r="AMC848" s="0"/>
      <c r="AMD848" s="0"/>
      <c r="AME848" s="0"/>
      <c r="AMF848" s="0"/>
      <c r="AMG848" s="0"/>
      <c r="AMH848" s="0"/>
      <c r="AMI848" s="0"/>
      <c r="AMJ848" s="0"/>
    </row>
    <row r="849" s="13" customFormat="true" ht="12.8" hidden="false" customHeight="false" outlineLevel="0" collapsed="false">
      <c r="A849" s="7"/>
      <c r="B849" s="0" t="n">
        <v>42</v>
      </c>
      <c r="C849" s="13" t="n">
        <v>0.598999999999997</v>
      </c>
      <c r="D849" s="13" t="n">
        <v>-0.00273697823286057</v>
      </c>
      <c r="E849" s="13" t="n">
        <v>-0.0157258659330403</v>
      </c>
      <c r="G849" s="13" t="n">
        <f aca="false">-E849</f>
        <v>0.0157258659330403</v>
      </c>
      <c r="H849" s="13" t="n">
        <f aca="false">D849-E849</f>
        <v>0.0129888877001797</v>
      </c>
      <c r="I849" s="13" t="n">
        <f aca="false">ABS(G849)</f>
        <v>0.0157258659330403</v>
      </c>
      <c r="J849" s="13" t="n">
        <f aca="false">ABS(H849)</f>
        <v>0.0129888877001797</v>
      </c>
      <c r="K849" s="13" t="n">
        <f aca="false">G849^2</f>
        <v>0.000247302859343957</v>
      </c>
      <c r="L849" s="13" t="n">
        <f aca="false">H849^2</f>
        <v>0.00016871120368788</v>
      </c>
      <c r="N849" s="14" t="n">
        <v>0</v>
      </c>
      <c r="O849" s="14" t="n">
        <v>0</v>
      </c>
      <c r="P849" s="14" t="n">
        <v>0</v>
      </c>
      <c r="Q849" s="14" t="n">
        <v>0</v>
      </c>
      <c r="R849" s="14" t="n">
        <v>1</v>
      </c>
      <c r="S849" s="0" t="n">
        <f aca="false">IF(SUM(N849,O849)&gt;0,1,IF(P849&gt;0,2,3))</f>
        <v>3</v>
      </c>
      <c r="ALP849" s="0"/>
      <c r="ALQ849" s="0"/>
      <c r="ALR849" s="0"/>
      <c r="ALS849" s="0"/>
      <c r="ALT849" s="0"/>
      <c r="ALU849" s="0"/>
      <c r="ALV849" s="0"/>
      <c r="ALW849" s="0"/>
      <c r="ALX849" s="0"/>
      <c r="ALY849" s="0"/>
      <c r="ALZ849" s="0"/>
      <c r="AMA849" s="0"/>
      <c r="AMB849" s="0"/>
      <c r="AMC849" s="0"/>
      <c r="AMD849" s="0"/>
      <c r="AME849" s="0"/>
      <c r="AMF849" s="0"/>
      <c r="AMG849" s="0"/>
      <c r="AMH849" s="0"/>
      <c r="AMI849" s="0"/>
      <c r="AMJ849" s="0"/>
    </row>
    <row r="850" s="13" customFormat="true" ht="12.8" hidden="false" customHeight="false" outlineLevel="0" collapsed="false">
      <c r="A850" s="7"/>
      <c r="B850" s="0" t="n">
        <v>43</v>
      </c>
      <c r="C850" s="13" t="n">
        <v>0.992999999999995</v>
      </c>
      <c r="D850" s="13" t="n">
        <v>-0.0107641071081162</v>
      </c>
      <c r="E850" s="13" t="n">
        <v>0.0054360810511745</v>
      </c>
      <c r="G850" s="13" t="n">
        <f aca="false">-E850</f>
        <v>-0.0054360810511745</v>
      </c>
      <c r="H850" s="13" t="n">
        <f aca="false">D850-E850</f>
        <v>-0.0162001881592907</v>
      </c>
      <c r="I850" s="13" t="n">
        <f aca="false">ABS(G850)</f>
        <v>0.0054360810511745</v>
      </c>
      <c r="J850" s="13" t="n">
        <f aca="false">ABS(H850)</f>
        <v>0.0162001881592907</v>
      </c>
      <c r="K850" s="13" t="n">
        <f aca="false">G850^2</f>
        <v>2.95509771949385E-005</v>
      </c>
      <c r="L850" s="13" t="n">
        <f aca="false">H850^2</f>
        <v>0.000262446096396423</v>
      </c>
      <c r="N850" s="14" t="n">
        <v>0</v>
      </c>
      <c r="O850" s="14" t="n">
        <v>0</v>
      </c>
      <c r="P850" s="14" t="n">
        <v>0</v>
      </c>
      <c r="Q850" s="14" t="n">
        <v>0</v>
      </c>
      <c r="R850" s="14" t="n">
        <v>1</v>
      </c>
      <c r="S850" s="0" t="n">
        <f aca="false">IF(SUM(N850,O850)&gt;0,1,IF(P850&gt;0,2,3))</f>
        <v>3</v>
      </c>
      <c r="ALP850" s="0"/>
      <c r="ALQ850" s="0"/>
      <c r="ALR850" s="0"/>
      <c r="ALS850" s="0"/>
      <c r="ALT850" s="0"/>
      <c r="ALU850" s="0"/>
      <c r="ALV850" s="0"/>
      <c r="ALW850" s="0"/>
      <c r="ALX850" s="0"/>
      <c r="ALY850" s="0"/>
      <c r="ALZ850" s="0"/>
      <c r="AMA850" s="0"/>
      <c r="AMB850" s="0"/>
      <c r="AMC850" s="0"/>
      <c r="AMD850" s="0"/>
      <c r="AME850" s="0"/>
      <c r="AMF850" s="0"/>
      <c r="AMG850" s="0"/>
      <c r="AMH850" s="0"/>
      <c r="AMI850" s="0"/>
      <c r="AMJ850" s="0"/>
    </row>
    <row r="851" s="13" customFormat="true" ht="12.8" hidden="false" customHeight="false" outlineLevel="0" collapsed="false">
      <c r="A851" s="7"/>
      <c r="B851" s="0" t="n">
        <v>44</v>
      </c>
      <c r="C851" s="13" t="n">
        <v>0.930999999999997</v>
      </c>
      <c r="D851" s="13" t="n">
        <v>-0.0117461606860161</v>
      </c>
      <c r="E851" s="13" t="n">
        <v>-0.0131962888004132</v>
      </c>
      <c r="G851" s="13" t="n">
        <f aca="false">-E851</f>
        <v>0.0131962888004132</v>
      </c>
      <c r="H851" s="13" t="n">
        <f aca="false">D851-E851</f>
        <v>0.0014501281143971</v>
      </c>
      <c r="I851" s="13" t="n">
        <f aca="false">ABS(G851)</f>
        <v>0.0131962888004132</v>
      </c>
      <c r="J851" s="13" t="n">
        <f aca="false">ABS(H851)</f>
        <v>0.0014501281143971</v>
      </c>
      <c r="K851" s="13" t="n">
        <f aca="false">G851^2</f>
        <v>0.000174142038103911</v>
      </c>
      <c r="L851" s="13" t="n">
        <f aca="false">H851^2</f>
        <v>2.10287154816489E-006</v>
      </c>
      <c r="N851" s="14" t="n">
        <v>0</v>
      </c>
      <c r="O851" s="14" t="n">
        <v>0</v>
      </c>
      <c r="P851" s="14" t="n">
        <v>0</v>
      </c>
      <c r="Q851" s="14" t="n">
        <v>0</v>
      </c>
      <c r="R851" s="14" t="n">
        <v>1</v>
      </c>
      <c r="S851" s="0" t="n">
        <f aca="false">IF(SUM(N851,O851)&gt;0,1,IF(P851&gt;0,2,3))</f>
        <v>3</v>
      </c>
      <c r="ALP851" s="0"/>
      <c r="ALQ851" s="0"/>
      <c r="ALR851" s="0"/>
      <c r="ALS851" s="0"/>
      <c r="ALT851" s="0"/>
      <c r="ALU851" s="0"/>
      <c r="ALV851" s="0"/>
      <c r="ALW851" s="0"/>
      <c r="ALX851" s="0"/>
      <c r="ALY851" s="0"/>
      <c r="ALZ851" s="0"/>
      <c r="AMA851" s="0"/>
      <c r="AMB851" s="0"/>
      <c r="AMC851" s="0"/>
      <c r="AMD851" s="0"/>
      <c r="AME851" s="0"/>
      <c r="AMF851" s="0"/>
      <c r="AMG851" s="0"/>
      <c r="AMH851" s="0"/>
      <c r="AMI851" s="0"/>
      <c r="AMJ851" s="0"/>
    </row>
    <row r="852" s="13" customFormat="true" ht="12.8" hidden="false" customHeight="false" outlineLevel="0" collapsed="false">
      <c r="A852" s="7"/>
      <c r="B852" s="0" t="n">
        <v>48</v>
      </c>
      <c r="C852" s="13" t="n">
        <v>0.155999999999995</v>
      </c>
      <c r="D852" s="13" t="n">
        <v>0.00541882216930389</v>
      </c>
      <c r="E852" s="13" t="n">
        <v>-0.0060712995976161</v>
      </c>
      <c r="G852" s="13" t="n">
        <f aca="false">-E852</f>
        <v>0.0060712995976161</v>
      </c>
      <c r="H852" s="13" t="n">
        <f aca="false">D852-E852</f>
        <v>0.01149012176692</v>
      </c>
      <c r="I852" s="13" t="n">
        <f aca="false">ABS(G852)</f>
        <v>0.0060712995976161</v>
      </c>
      <c r="J852" s="13" t="n">
        <f aca="false">ABS(H852)</f>
        <v>0.01149012176692</v>
      </c>
      <c r="K852" s="13" t="n">
        <f aca="false">G852^2</f>
        <v>3.68606788040134E-005</v>
      </c>
      <c r="L852" s="13" t="n">
        <f aca="false">H852^2</f>
        <v>0.000132022898218649</v>
      </c>
      <c r="N852" s="14" t="n">
        <v>0</v>
      </c>
      <c r="O852" s="14" t="n">
        <v>0</v>
      </c>
      <c r="P852" s="14" t="n">
        <v>0</v>
      </c>
      <c r="Q852" s="14" t="n">
        <v>1</v>
      </c>
      <c r="R852" s="14" t="n">
        <v>0</v>
      </c>
      <c r="S852" s="0" t="n">
        <f aca="false">IF(SUM(N852,O852)&gt;0,1,IF(P852&gt;0,2,3))</f>
        <v>3</v>
      </c>
      <c r="ALP852" s="0"/>
      <c r="ALQ852" s="0"/>
      <c r="ALR852" s="0"/>
      <c r="ALS852" s="0"/>
      <c r="ALT852" s="0"/>
      <c r="ALU852" s="0"/>
      <c r="ALV852" s="0"/>
      <c r="ALW852" s="0"/>
      <c r="ALX852" s="0"/>
      <c r="ALY852" s="0"/>
      <c r="ALZ852" s="0"/>
      <c r="AMA852" s="0"/>
      <c r="AMB852" s="0"/>
      <c r="AMC852" s="0"/>
      <c r="AMD852" s="0"/>
      <c r="AME852" s="0"/>
      <c r="AMF852" s="0"/>
      <c r="AMG852" s="0"/>
      <c r="AMH852" s="0"/>
      <c r="AMI852" s="0"/>
      <c r="AMJ852" s="0"/>
    </row>
    <row r="853" s="13" customFormat="true" ht="12.8" hidden="false" customHeight="false" outlineLevel="0" collapsed="false">
      <c r="A853" s="7"/>
      <c r="B853" s="0" t="n">
        <v>49</v>
      </c>
      <c r="C853" s="13" t="n">
        <v>0.659999999999997</v>
      </c>
      <c r="D853" s="13" t="n">
        <v>0.0416653640568256</v>
      </c>
      <c r="E853" s="13" t="n">
        <v>-0.013813449843228</v>
      </c>
      <c r="G853" s="13" t="n">
        <f aca="false">-E853</f>
        <v>0.013813449843228</v>
      </c>
      <c r="H853" s="13" t="n">
        <f aca="false">D853-E853</f>
        <v>0.0554788139000536</v>
      </c>
      <c r="I853" s="13" t="n">
        <f aca="false">ABS(G853)</f>
        <v>0.013813449843228</v>
      </c>
      <c r="J853" s="13" t="n">
        <f aca="false">ABS(H853)</f>
        <v>0.0554788139000536</v>
      </c>
      <c r="K853" s="13" t="n">
        <f aca="false">G853^2</f>
        <v>0.000190811396571376</v>
      </c>
      <c r="L853" s="13" t="n">
        <f aca="false">H853^2</f>
        <v>0.00307789879175678</v>
      </c>
      <c r="N853" s="14" t="n">
        <v>0</v>
      </c>
      <c r="O853" s="14" t="n">
        <v>0</v>
      </c>
      <c r="P853" s="14" t="n">
        <v>0</v>
      </c>
      <c r="Q853" s="14" t="n">
        <v>1</v>
      </c>
      <c r="R853" s="14" t="n">
        <v>0</v>
      </c>
      <c r="S853" s="0" t="n">
        <f aca="false">IF(SUM(N853,O853)&gt;0,1,IF(P853&gt;0,2,3))</f>
        <v>3</v>
      </c>
      <c r="ALP853" s="0"/>
      <c r="ALQ853" s="0"/>
      <c r="ALR853" s="0"/>
      <c r="ALS853" s="0"/>
      <c r="ALT853" s="0"/>
      <c r="ALU853" s="0"/>
      <c r="ALV853" s="0"/>
      <c r="ALW853" s="0"/>
      <c r="ALX853" s="0"/>
      <c r="ALY853" s="0"/>
      <c r="ALZ853" s="0"/>
      <c r="AMA853" s="0"/>
      <c r="AMB853" s="0"/>
      <c r="AMC853" s="0"/>
      <c r="AMD853" s="0"/>
      <c r="AME853" s="0"/>
      <c r="AMF853" s="0"/>
      <c r="AMG853" s="0"/>
      <c r="AMH853" s="0"/>
      <c r="AMI853" s="0"/>
      <c r="AMJ853" s="0"/>
    </row>
    <row r="854" s="13" customFormat="true" ht="12.8" hidden="false" customHeight="false" outlineLevel="0" collapsed="false">
      <c r="A854" s="7"/>
      <c r="B854" s="0" t="n">
        <v>50</v>
      </c>
      <c r="C854" s="13" t="n">
        <v>0.492999999999995</v>
      </c>
      <c r="D854" s="13" t="n">
        <v>0.0394283011555672</v>
      </c>
      <c r="E854" s="13" t="n">
        <v>0.0259829421888169</v>
      </c>
      <c r="G854" s="13" t="n">
        <f aca="false">-E854</f>
        <v>-0.0259829421888169</v>
      </c>
      <c r="H854" s="13" t="n">
        <f aca="false">D854-E854</f>
        <v>0.0134453589667503</v>
      </c>
      <c r="I854" s="13" t="n">
        <f aca="false">ABS(G854)</f>
        <v>0.0259829421888169</v>
      </c>
      <c r="J854" s="13" t="n">
        <f aca="false">ABS(H854)</f>
        <v>0.0134453589667503</v>
      </c>
      <c r="K854" s="13" t="n">
        <f aca="false">G854^2</f>
        <v>0.000675113284787401</v>
      </c>
      <c r="L854" s="13" t="n">
        <f aca="false">H854^2</f>
        <v>0.000180777677744773</v>
      </c>
      <c r="N854" s="14" t="n">
        <v>0</v>
      </c>
      <c r="O854" s="14" t="n">
        <v>0</v>
      </c>
      <c r="P854" s="14" t="n">
        <v>0</v>
      </c>
      <c r="Q854" s="14" t="n">
        <v>1</v>
      </c>
      <c r="R854" s="14" t="n">
        <v>0</v>
      </c>
      <c r="S854" s="0" t="n">
        <f aca="false">IF(SUM(N854,O854)&gt;0,1,IF(P854&gt;0,2,3))</f>
        <v>3</v>
      </c>
      <c r="ALP854" s="0"/>
      <c r="ALQ854" s="0"/>
      <c r="ALR854" s="0"/>
      <c r="ALS854" s="0"/>
      <c r="ALT854" s="0"/>
      <c r="ALU854" s="0"/>
      <c r="ALV854" s="0"/>
      <c r="ALW854" s="0"/>
      <c r="ALX854" s="0"/>
      <c r="ALY854" s="0"/>
      <c r="ALZ854" s="0"/>
      <c r="AMA854" s="0"/>
      <c r="AMB854" s="0"/>
      <c r="AMC854" s="0"/>
      <c r="AMD854" s="0"/>
      <c r="AME854" s="0"/>
      <c r="AMF854" s="0"/>
      <c r="AMG854" s="0"/>
      <c r="AMH854" s="0"/>
      <c r="AMI854" s="0"/>
      <c r="AMJ854" s="0"/>
    </row>
    <row r="855" s="13" customFormat="true" ht="12.8" hidden="false" customHeight="false" outlineLevel="0" collapsed="false">
      <c r="A855" s="7"/>
      <c r="B855" s="0" t="n">
        <v>52</v>
      </c>
      <c r="C855" s="13" t="n">
        <v>0.141999999999996</v>
      </c>
      <c r="D855" s="13" t="n">
        <v>-0.0112345740199089</v>
      </c>
      <c r="E855" s="13" t="n">
        <v>-0.0137548389089247</v>
      </c>
      <c r="G855" s="13" t="n">
        <f aca="false">-E855</f>
        <v>0.0137548389089247</v>
      </c>
      <c r="H855" s="13" t="n">
        <f aca="false">D855-E855</f>
        <v>0.0025202648890158</v>
      </c>
      <c r="I855" s="13" t="n">
        <f aca="false">ABS(G855)</f>
        <v>0.0137548389089247</v>
      </c>
      <c r="J855" s="13" t="n">
        <f aca="false">ABS(H855)</f>
        <v>0.0025202648890158</v>
      </c>
      <c r="K855" s="13" t="n">
        <f aca="false">G855^2</f>
        <v>0.000189195593410469</v>
      </c>
      <c r="L855" s="13" t="n">
        <f aca="false">H855^2</f>
        <v>6.35173511080582E-006</v>
      </c>
      <c r="N855" s="14" t="n">
        <v>0</v>
      </c>
      <c r="O855" s="14" t="n">
        <v>0</v>
      </c>
      <c r="P855" s="14" t="n">
        <v>0</v>
      </c>
      <c r="Q855" s="14" t="n">
        <v>1</v>
      </c>
      <c r="R855" s="14" t="n">
        <v>0</v>
      </c>
      <c r="S855" s="0" t="n">
        <f aca="false">IF(SUM(N855,O855)&gt;0,1,IF(P855&gt;0,2,3))</f>
        <v>3</v>
      </c>
      <c r="ALP855" s="0"/>
      <c r="ALQ855" s="0"/>
      <c r="ALR855" s="0"/>
      <c r="ALS855" s="0"/>
      <c r="ALT855" s="0"/>
      <c r="ALU855" s="0"/>
      <c r="ALV855" s="0"/>
      <c r="ALW855" s="0"/>
      <c r="ALX855" s="0"/>
      <c r="ALY855" s="0"/>
      <c r="ALZ855" s="0"/>
      <c r="AMA855" s="0"/>
      <c r="AMB855" s="0"/>
      <c r="AMC855" s="0"/>
      <c r="AMD855" s="0"/>
      <c r="AME855" s="0"/>
      <c r="AMF855" s="0"/>
      <c r="AMG855" s="0"/>
      <c r="AMH855" s="0"/>
      <c r="AMI855" s="0"/>
      <c r="AMJ855" s="0"/>
    </row>
    <row r="856" s="13" customFormat="true" ht="12.8" hidden="false" customHeight="false" outlineLevel="0" collapsed="false">
      <c r="A856" s="7"/>
      <c r="B856" s="0" t="n">
        <v>53</v>
      </c>
      <c r="C856" s="13" t="n">
        <v>0.0359999999999942</v>
      </c>
      <c r="D856" s="13" t="n">
        <v>0.0146371051669121</v>
      </c>
      <c r="E856" s="13" t="n">
        <v>-0.0019313442021819</v>
      </c>
      <c r="G856" s="13" t="n">
        <f aca="false">-E856</f>
        <v>0.0019313442021819</v>
      </c>
      <c r="H856" s="13" t="n">
        <f aca="false">D856-E856</f>
        <v>0.016568449369094</v>
      </c>
      <c r="I856" s="13" t="n">
        <f aca="false">ABS(G856)</f>
        <v>0.0019313442021819</v>
      </c>
      <c r="J856" s="13" t="n">
        <f aca="false">ABS(H856)</f>
        <v>0.016568449369094</v>
      </c>
      <c r="K856" s="13" t="n">
        <f aca="false">G856^2</f>
        <v>3.73009042730164E-006</v>
      </c>
      <c r="L856" s="13" t="n">
        <f aca="false">H856^2</f>
        <v>0.000274513514496231</v>
      </c>
      <c r="N856" s="14" t="n">
        <v>0</v>
      </c>
      <c r="O856" s="14" t="n">
        <v>0</v>
      </c>
      <c r="P856" s="14" t="n">
        <v>0</v>
      </c>
      <c r="Q856" s="14" t="n">
        <v>1</v>
      </c>
      <c r="R856" s="14" t="n">
        <v>0</v>
      </c>
      <c r="S856" s="0" t="n">
        <f aca="false">IF(SUM(N856,O856)&gt;0,1,IF(P856&gt;0,2,3))</f>
        <v>3</v>
      </c>
      <c r="ALP856" s="0"/>
      <c r="ALQ856" s="0"/>
      <c r="ALR856" s="0"/>
      <c r="ALS856" s="0"/>
      <c r="ALT856" s="0"/>
      <c r="ALU856" s="0"/>
      <c r="ALV856" s="0"/>
      <c r="ALW856" s="0"/>
      <c r="ALX856" s="0"/>
      <c r="ALY856" s="0"/>
      <c r="ALZ856" s="0"/>
      <c r="AMA856" s="0"/>
      <c r="AMB856" s="0"/>
      <c r="AMC856" s="0"/>
      <c r="AMD856" s="0"/>
      <c r="AME856" s="0"/>
      <c r="AMF856" s="0"/>
      <c r="AMG856" s="0"/>
      <c r="AMH856" s="0"/>
      <c r="AMI856" s="0"/>
      <c r="AMJ856" s="0"/>
    </row>
    <row r="857" s="13" customFormat="true" ht="12.8" hidden="false" customHeight="false" outlineLevel="0" collapsed="false">
      <c r="A857" s="7"/>
      <c r="B857" s="0" t="n">
        <v>54</v>
      </c>
      <c r="C857" s="13" t="n">
        <v>0.661999999999996</v>
      </c>
      <c r="D857" s="13" t="n">
        <v>0.0191058777272701</v>
      </c>
      <c r="E857" s="13" t="n">
        <v>-0.0212537967696434</v>
      </c>
      <c r="G857" s="13" t="n">
        <f aca="false">-E857</f>
        <v>0.0212537967696434</v>
      </c>
      <c r="H857" s="13" t="n">
        <f aca="false">D857-E857</f>
        <v>0.0403596744969135</v>
      </c>
      <c r="I857" s="13" t="n">
        <f aca="false">ABS(G857)</f>
        <v>0.0212537967696434</v>
      </c>
      <c r="J857" s="13" t="n">
        <f aca="false">ABS(H857)</f>
        <v>0.0403596744969135</v>
      </c>
      <c r="K857" s="13" t="n">
        <f aca="false">G857^2</f>
        <v>0.000451723877125304</v>
      </c>
      <c r="L857" s="13" t="n">
        <f aca="false">H857^2</f>
        <v>0.00162890332549681</v>
      </c>
      <c r="N857" s="14" t="n">
        <v>0</v>
      </c>
      <c r="O857" s="14" t="n">
        <v>0</v>
      </c>
      <c r="P857" s="14" t="n">
        <v>0</v>
      </c>
      <c r="Q857" s="14" t="n">
        <v>1</v>
      </c>
      <c r="R857" s="14" t="n">
        <v>0</v>
      </c>
      <c r="S857" s="0" t="n">
        <f aca="false">IF(SUM(N857,O857)&gt;0,1,IF(P857&gt;0,2,3))</f>
        <v>3</v>
      </c>
      <c r="ALP857" s="0"/>
      <c r="ALQ857" s="0"/>
      <c r="ALR857" s="0"/>
      <c r="ALS857" s="0"/>
      <c r="ALT857" s="0"/>
      <c r="ALU857" s="0"/>
      <c r="ALV857" s="0"/>
      <c r="ALW857" s="0"/>
      <c r="ALX857" s="0"/>
      <c r="ALY857" s="0"/>
      <c r="ALZ857" s="0"/>
      <c r="AMA857" s="0"/>
      <c r="AMB857" s="0"/>
      <c r="AMC857" s="0"/>
      <c r="AMD857" s="0"/>
      <c r="AME857" s="0"/>
      <c r="AMF857" s="0"/>
      <c r="AMG857" s="0"/>
      <c r="AMH857" s="0"/>
      <c r="AMI857" s="0"/>
      <c r="AMJ857" s="0"/>
    </row>
    <row r="858" s="13" customFormat="true" ht="12.8" hidden="false" customHeight="false" outlineLevel="0" collapsed="false">
      <c r="A858" s="7"/>
      <c r="B858" s="0" t="n">
        <v>57</v>
      </c>
      <c r="C858" s="13" t="n">
        <v>0.353999999999996</v>
      </c>
      <c r="D858" s="13" t="n">
        <v>-0.00572671741247177</v>
      </c>
      <c r="E858" s="13" t="n">
        <v>-0.0215741504070422</v>
      </c>
      <c r="G858" s="13" t="n">
        <f aca="false">-E858</f>
        <v>0.0215741504070422</v>
      </c>
      <c r="H858" s="13" t="n">
        <f aca="false">D858-E858</f>
        <v>0.0158474329945704</v>
      </c>
      <c r="I858" s="13" t="n">
        <f aca="false">ABS(G858)</f>
        <v>0.0215741504070422</v>
      </c>
      <c r="J858" s="13" t="n">
        <f aca="false">ABS(H858)</f>
        <v>0.0158474329945704</v>
      </c>
      <c r="K858" s="13" t="n">
        <f aca="false">G858^2</f>
        <v>0.000465443965785679</v>
      </c>
      <c r="L858" s="13" t="n">
        <f aca="false">H858^2</f>
        <v>0.000251141132517399</v>
      </c>
      <c r="N858" s="14" t="n">
        <v>0</v>
      </c>
      <c r="O858" s="14" t="n">
        <v>0</v>
      </c>
      <c r="P858" s="14" t="n">
        <v>0</v>
      </c>
      <c r="Q858" s="14" t="n">
        <v>0</v>
      </c>
      <c r="R858" s="14" t="n">
        <v>1</v>
      </c>
      <c r="S858" s="0" t="n">
        <f aca="false">IF(SUM(N858,O858)&gt;0,1,IF(P858&gt;0,2,3))</f>
        <v>3</v>
      </c>
      <c r="ALP858" s="0"/>
      <c r="ALQ858" s="0"/>
      <c r="ALR858" s="0"/>
      <c r="ALS858" s="0"/>
      <c r="ALT858" s="0"/>
      <c r="ALU858" s="0"/>
      <c r="ALV858" s="0"/>
      <c r="ALW858" s="0"/>
      <c r="ALX858" s="0"/>
      <c r="ALY858" s="0"/>
      <c r="ALZ858" s="0"/>
      <c r="AMA858" s="0"/>
      <c r="AMB858" s="0"/>
      <c r="AMC858" s="0"/>
      <c r="AMD858" s="0"/>
      <c r="AME858" s="0"/>
      <c r="AMF858" s="0"/>
      <c r="AMG858" s="0"/>
      <c r="AMH858" s="0"/>
      <c r="AMI858" s="0"/>
      <c r="AMJ858" s="0"/>
    </row>
    <row r="859" s="13" customFormat="true" ht="12.8" hidden="false" customHeight="false" outlineLevel="0" collapsed="false">
      <c r="A859" s="7"/>
      <c r="B859" s="0" t="n">
        <v>58</v>
      </c>
      <c r="C859" s="13" t="n">
        <v>0.790999999999997</v>
      </c>
      <c r="D859" s="13" t="n">
        <v>-0.0102982148528099</v>
      </c>
      <c r="E859" s="13" t="n">
        <v>-0.002316189106709</v>
      </c>
      <c r="G859" s="13" t="n">
        <f aca="false">-E859</f>
        <v>0.002316189106709</v>
      </c>
      <c r="H859" s="13" t="n">
        <f aca="false">D859-E859</f>
        <v>-0.0079820257461009</v>
      </c>
      <c r="I859" s="13" t="n">
        <f aca="false">ABS(G859)</f>
        <v>0.002316189106709</v>
      </c>
      <c r="J859" s="13" t="n">
        <f aca="false">ABS(H859)</f>
        <v>0.0079820257461009</v>
      </c>
      <c r="K859" s="13" t="n">
        <f aca="false">G859^2</f>
        <v>5.36473197803744E-006</v>
      </c>
      <c r="L859" s="13" t="n">
        <f aca="false">H859^2</f>
        <v>6.37127350114176E-005</v>
      </c>
      <c r="N859" s="14" t="n">
        <v>0</v>
      </c>
      <c r="O859" s="14" t="n">
        <v>0</v>
      </c>
      <c r="P859" s="14" t="n">
        <v>0</v>
      </c>
      <c r="Q859" s="14" t="n">
        <v>0</v>
      </c>
      <c r="R859" s="14" t="n">
        <v>1</v>
      </c>
      <c r="S859" s="0" t="n">
        <f aca="false">IF(SUM(N859,O859)&gt;0,1,IF(P859&gt;0,2,3))</f>
        <v>3</v>
      </c>
      <c r="ALP859" s="0"/>
      <c r="ALQ859" s="0"/>
      <c r="ALR859" s="0"/>
      <c r="ALS859" s="0"/>
      <c r="ALT859" s="0"/>
      <c r="ALU859" s="0"/>
      <c r="ALV859" s="0"/>
      <c r="ALW859" s="0"/>
      <c r="ALX859" s="0"/>
      <c r="ALY859" s="0"/>
      <c r="ALZ859" s="0"/>
      <c r="AMA859" s="0"/>
      <c r="AMB859" s="0"/>
      <c r="AMC859" s="0"/>
      <c r="AMD859" s="0"/>
      <c r="AME859" s="0"/>
      <c r="AMF859" s="0"/>
      <c r="AMG859" s="0"/>
      <c r="AMH859" s="0"/>
      <c r="AMI859" s="0"/>
      <c r="AMJ859" s="0"/>
    </row>
    <row r="860" s="13" customFormat="true" ht="12.8" hidden="false" customHeight="false" outlineLevel="0" collapsed="false">
      <c r="A860" s="7"/>
      <c r="B860" s="0" t="n">
        <v>59</v>
      </c>
      <c r="C860" s="13" t="n">
        <v>1.10299999999999</v>
      </c>
      <c r="D860" s="13" t="n">
        <v>-0.0116549804806709</v>
      </c>
      <c r="E860" s="13" t="n">
        <v>-0.0168339163949739</v>
      </c>
      <c r="G860" s="13" t="n">
        <f aca="false">-E860</f>
        <v>0.0168339163949739</v>
      </c>
      <c r="H860" s="13" t="n">
        <f aca="false">D860-E860</f>
        <v>0.005178935914303</v>
      </c>
      <c r="I860" s="13" t="n">
        <f aca="false">ABS(G860)</f>
        <v>0.0168339163949739</v>
      </c>
      <c r="J860" s="13" t="n">
        <f aca="false">ABS(H860)</f>
        <v>0.005178935914303</v>
      </c>
      <c r="K860" s="13" t="n">
        <f aca="false">G860^2</f>
        <v>0.000283380741192971</v>
      </c>
      <c r="L860" s="13" t="n">
        <f aca="false">H860^2</f>
        <v>2.68213772044574E-005</v>
      </c>
      <c r="N860" s="14" t="n">
        <v>0</v>
      </c>
      <c r="O860" s="14" t="n">
        <v>0</v>
      </c>
      <c r="P860" s="14" t="n">
        <v>0</v>
      </c>
      <c r="Q860" s="14" t="n">
        <v>0</v>
      </c>
      <c r="R860" s="14" t="n">
        <v>1</v>
      </c>
      <c r="S860" s="0" t="n">
        <f aca="false">IF(SUM(N860,O860)&gt;0,1,IF(P860&gt;0,2,3))</f>
        <v>3</v>
      </c>
      <c r="ALP860" s="0"/>
      <c r="ALQ860" s="0"/>
      <c r="ALR860" s="0"/>
      <c r="ALS860" s="0"/>
      <c r="ALT860" s="0"/>
      <c r="ALU860" s="0"/>
      <c r="ALV860" s="0"/>
      <c r="ALW860" s="0"/>
      <c r="ALX860" s="0"/>
      <c r="ALY860" s="0"/>
      <c r="ALZ860" s="0"/>
      <c r="AMA860" s="0"/>
      <c r="AMB860" s="0"/>
      <c r="AMC860" s="0"/>
      <c r="AMD860" s="0"/>
      <c r="AME860" s="0"/>
      <c r="AMF860" s="0"/>
      <c r="AMG860" s="0"/>
      <c r="AMH860" s="0"/>
      <c r="AMI860" s="0"/>
      <c r="AMJ860" s="0"/>
    </row>
    <row r="861" s="13" customFormat="true" ht="12.8" hidden="false" customHeight="false" outlineLevel="0" collapsed="false">
      <c r="A861" s="7"/>
      <c r="B861" s="0" t="n">
        <v>61</v>
      </c>
      <c r="C861" s="13" t="n">
        <v>0.977999999999994</v>
      </c>
      <c r="D861" s="13" t="n">
        <v>-0.0107430219650269</v>
      </c>
      <c r="E861" s="13" t="n">
        <v>0.0053086550064683</v>
      </c>
      <c r="G861" s="13" t="n">
        <f aca="false">-E861</f>
        <v>-0.0053086550064683</v>
      </c>
      <c r="H861" s="13" t="n">
        <f aca="false">D861-E861</f>
        <v>-0.0160516769714952</v>
      </c>
      <c r="I861" s="13" t="n">
        <f aca="false">ABS(G861)</f>
        <v>0.0053086550064683</v>
      </c>
      <c r="J861" s="13" t="n">
        <f aca="false">ABS(H861)</f>
        <v>0.0160516769714952</v>
      </c>
      <c r="K861" s="13" t="n">
        <f aca="false">G861^2</f>
        <v>2.81818179777009E-005</v>
      </c>
      <c r="L861" s="13" t="n">
        <f aca="false">H861^2</f>
        <v>0.000257656333597229</v>
      </c>
      <c r="N861" s="14" t="n">
        <v>0</v>
      </c>
      <c r="O861" s="14" t="n">
        <v>0</v>
      </c>
      <c r="P861" s="14" t="n">
        <v>0</v>
      </c>
      <c r="Q861" s="14" t="n">
        <v>0</v>
      </c>
      <c r="R861" s="14" t="n">
        <v>1</v>
      </c>
      <c r="S861" s="0" t="n">
        <f aca="false">IF(SUM(N861,O861)&gt;0,1,IF(P861&gt;0,2,3))</f>
        <v>3</v>
      </c>
      <c r="ALP861" s="0"/>
      <c r="ALQ861" s="0"/>
      <c r="ALR861" s="0"/>
      <c r="ALS861" s="0"/>
      <c r="ALT861" s="0"/>
      <c r="ALU861" s="0"/>
      <c r="ALV861" s="0"/>
      <c r="ALW861" s="0"/>
      <c r="ALX861" s="0"/>
      <c r="ALY861" s="0"/>
      <c r="ALZ861" s="0"/>
      <c r="AMA861" s="0"/>
      <c r="AMB861" s="0"/>
      <c r="AMC861" s="0"/>
      <c r="AMD861" s="0"/>
      <c r="AME861" s="0"/>
      <c r="AMF861" s="0"/>
      <c r="AMG861" s="0"/>
      <c r="AMH861" s="0"/>
      <c r="AMI861" s="0"/>
      <c r="AMJ861" s="0"/>
    </row>
    <row r="862" s="13" customFormat="true" ht="12.8" hidden="false" customHeight="false" outlineLevel="0" collapsed="false">
      <c r="A862" s="7"/>
      <c r="B862" s="0" t="n">
        <v>62</v>
      </c>
      <c r="C862" s="13" t="n">
        <v>0.437999999999995</v>
      </c>
      <c r="D862" s="13" t="n">
        <v>-0.00339809060096741</v>
      </c>
      <c r="E862" s="13" t="n">
        <v>-0.0156848289277761</v>
      </c>
      <c r="G862" s="13" t="n">
        <f aca="false">-E862</f>
        <v>0.0156848289277761</v>
      </c>
      <c r="H862" s="13" t="n">
        <f aca="false">D862-E862</f>
        <v>0.0122867383268087</v>
      </c>
      <c r="I862" s="13" t="n">
        <f aca="false">ABS(G862)</f>
        <v>0.0156848289277761</v>
      </c>
      <c r="J862" s="13" t="n">
        <f aca="false">ABS(H862)</f>
        <v>0.0122867383268087</v>
      </c>
      <c r="K862" s="13" t="n">
        <f aca="false">G862^2</f>
        <v>0.000246013858493602</v>
      </c>
      <c r="L862" s="13" t="n">
        <f aca="false">H862^2</f>
        <v>0.00015096393871147</v>
      </c>
      <c r="N862" s="14" t="n">
        <v>0</v>
      </c>
      <c r="O862" s="14" t="n">
        <v>0</v>
      </c>
      <c r="P862" s="14" t="n">
        <v>0</v>
      </c>
      <c r="Q862" s="14" t="n">
        <v>0</v>
      </c>
      <c r="R862" s="14" t="n">
        <v>1</v>
      </c>
      <c r="S862" s="0" t="n">
        <f aca="false">IF(SUM(N862,O862)&gt;0,1,IF(P862&gt;0,2,3))</f>
        <v>3</v>
      </c>
      <c r="ALP862" s="0"/>
      <c r="ALQ862" s="0"/>
      <c r="ALR862" s="0"/>
      <c r="ALS862" s="0"/>
      <c r="ALT862" s="0"/>
      <c r="ALU862" s="0"/>
      <c r="ALV862" s="0"/>
      <c r="ALW862" s="0"/>
      <c r="ALX862" s="0"/>
      <c r="ALY862" s="0"/>
      <c r="ALZ862" s="0"/>
      <c r="AMA862" s="0"/>
      <c r="AMB862" s="0"/>
      <c r="AMC862" s="0"/>
      <c r="AMD862" s="0"/>
      <c r="AME862" s="0"/>
      <c r="AMF862" s="0"/>
      <c r="AMG862" s="0"/>
      <c r="AMH862" s="0"/>
      <c r="AMI862" s="0"/>
      <c r="AMJ862" s="0"/>
    </row>
    <row r="863" s="13" customFormat="true" ht="12.8" hidden="false" customHeight="false" outlineLevel="0" collapsed="false">
      <c r="A863" s="7"/>
      <c r="B863" s="0" t="n">
        <v>63</v>
      </c>
      <c r="C863" s="13" t="n">
        <v>0.854999999999997</v>
      </c>
      <c r="D863" s="13" t="n">
        <v>-0.0117398947477341</v>
      </c>
      <c r="E863" s="13" t="n">
        <v>-0.0135393804167606</v>
      </c>
      <c r="G863" s="13" t="n">
        <f aca="false">-E863</f>
        <v>0.0135393804167606</v>
      </c>
      <c r="H863" s="13" t="n">
        <f aca="false">D863-E863</f>
        <v>0.0017994856690265</v>
      </c>
      <c r="I863" s="13" t="n">
        <f aca="false">ABS(G863)</f>
        <v>0.0135393804167606</v>
      </c>
      <c r="J863" s="13" t="n">
        <f aca="false">ABS(H863)</f>
        <v>0.0017994856690265</v>
      </c>
      <c r="K863" s="13" t="n">
        <f aca="false">G863^2</f>
        <v>0.00018331482206976</v>
      </c>
      <c r="L863" s="13" t="n">
        <f aca="false">H863^2</f>
        <v>3.23814867303175E-006</v>
      </c>
      <c r="N863" s="14" t="n">
        <v>0</v>
      </c>
      <c r="O863" s="14" t="n">
        <v>0</v>
      </c>
      <c r="P863" s="14" t="n">
        <v>0</v>
      </c>
      <c r="Q863" s="14" t="n">
        <v>0</v>
      </c>
      <c r="R863" s="14" t="n">
        <v>1</v>
      </c>
      <c r="S863" s="0" t="n">
        <f aca="false">IF(SUM(N863,O863)&gt;0,1,IF(P863&gt;0,2,3))</f>
        <v>3</v>
      </c>
      <c r="ALP863" s="0"/>
      <c r="ALQ863" s="0"/>
      <c r="ALR863" s="0"/>
      <c r="ALS863" s="0"/>
      <c r="ALT863" s="0"/>
      <c r="ALU863" s="0"/>
      <c r="ALV863" s="0"/>
      <c r="ALW863" s="0"/>
      <c r="ALX863" s="0"/>
      <c r="ALY863" s="0"/>
      <c r="ALZ863" s="0"/>
      <c r="AMA863" s="0"/>
      <c r="AMB863" s="0"/>
      <c r="AMC863" s="0"/>
      <c r="AMD863" s="0"/>
      <c r="AME863" s="0"/>
      <c r="AMF863" s="0"/>
      <c r="AMG863" s="0"/>
      <c r="AMH863" s="0"/>
      <c r="AMI863" s="0"/>
      <c r="AMJ863" s="0"/>
    </row>
    <row r="864" s="13" customFormat="true" ht="12.8" hidden="false" customHeight="false" outlineLevel="0" collapsed="false">
      <c r="A864" s="7"/>
      <c r="B864" s="0" t="n">
        <v>65</v>
      </c>
      <c r="C864" s="13" t="n">
        <v>0.994999999999997</v>
      </c>
      <c r="D864" s="13" t="n">
        <v>-0.0106217265129089</v>
      </c>
      <c r="E864" s="13" t="n">
        <v>-0.0040768197810991</v>
      </c>
      <c r="G864" s="13" t="n">
        <f aca="false">-E864</f>
        <v>0.0040768197810991</v>
      </c>
      <c r="H864" s="13" t="n">
        <f aca="false">D864-E864</f>
        <v>-0.0065449067318098</v>
      </c>
      <c r="I864" s="13" t="n">
        <f aca="false">ABS(G864)</f>
        <v>0.0040768197810991</v>
      </c>
      <c r="J864" s="13" t="n">
        <f aca="false">ABS(H864)</f>
        <v>0.0065449067318098</v>
      </c>
      <c r="K864" s="13" t="n">
        <f aca="false">G864^2</f>
        <v>1.66204595275609E-005</v>
      </c>
      <c r="L864" s="13" t="n">
        <f aca="false">H864^2</f>
        <v>4.28358041280892E-005</v>
      </c>
      <c r="N864" s="14" t="n">
        <v>0</v>
      </c>
      <c r="O864" s="14" t="n">
        <v>0</v>
      </c>
      <c r="P864" s="14" t="n">
        <v>0</v>
      </c>
      <c r="Q864" s="14" t="n">
        <v>0</v>
      </c>
      <c r="R864" s="14" t="n">
        <v>1</v>
      </c>
      <c r="S864" s="0" t="n">
        <f aca="false">IF(SUM(N864,O864)&gt;0,1,IF(P864&gt;0,2,3))</f>
        <v>3</v>
      </c>
      <c r="ALP864" s="0"/>
      <c r="ALQ864" s="0"/>
      <c r="ALR864" s="0"/>
      <c r="ALS864" s="0"/>
      <c r="ALT864" s="0"/>
      <c r="ALU864" s="0"/>
      <c r="ALV864" s="0"/>
      <c r="ALW864" s="0"/>
      <c r="ALX864" s="0"/>
      <c r="ALY864" s="0"/>
      <c r="ALZ864" s="0"/>
      <c r="AMA864" s="0"/>
      <c r="AMB864" s="0"/>
      <c r="AMC864" s="0"/>
      <c r="AMD864" s="0"/>
      <c r="AME864" s="0"/>
      <c r="AMF864" s="0"/>
      <c r="AMG864" s="0"/>
      <c r="AMH864" s="0"/>
      <c r="AMI864" s="0"/>
      <c r="AMJ864" s="0"/>
    </row>
    <row r="865" s="13" customFormat="true" ht="12.8" hidden="false" customHeight="false" outlineLevel="0" collapsed="false">
      <c r="A865" s="7"/>
      <c r="B865" s="0" t="n">
        <v>66</v>
      </c>
      <c r="C865" s="13" t="n">
        <v>1.037</v>
      </c>
      <c r="D865" s="13" t="n">
        <v>-0.0104855000972748</v>
      </c>
      <c r="E865" s="13" t="n">
        <v>-0.0011521880819828</v>
      </c>
      <c r="G865" s="13" t="n">
        <f aca="false">-E865</f>
        <v>0.0011521880819828</v>
      </c>
      <c r="H865" s="13" t="n">
        <f aca="false">D865-E865</f>
        <v>-0.009333312015292</v>
      </c>
      <c r="I865" s="13" t="n">
        <f aca="false">ABS(G865)</f>
        <v>0.0011521880819828</v>
      </c>
      <c r="J865" s="13" t="n">
        <f aca="false">ABS(H865)</f>
        <v>0.009333312015292</v>
      </c>
      <c r="K865" s="13" t="n">
        <f aca="false">G865^2</f>
        <v>1.3275373762632E-006</v>
      </c>
      <c r="L865" s="13" t="n">
        <f aca="false">H865^2</f>
        <v>8.7110713174794E-005</v>
      </c>
      <c r="N865" s="14" t="n">
        <v>0</v>
      </c>
      <c r="O865" s="14" t="n">
        <v>0</v>
      </c>
      <c r="P865" s="14" t="n">
        <v>0</v>
      </c>
      <c r="Q865" s="14" t="n">
        <v>0</v>
      </c>
      <c r="R865" s="14" t="n">
        <v>1</v>
      </c>
      <c r="S865" s="0" t="n">
        <f aca="false">IF(SUM(N865,O865)&gt;0,1,IF(P865&gt;0,2,3))</f>
        <v>3</v>
      </c>
      <c r="ALP865" s="0"/>
      <c r="ALQ865" s="0"/>
      <c r="ALR865" s="0"/>
      <c r="ALS865" s="0"/>
      <c r="ALT865" s="0"/>
      <c r="ALU865" s="0"/>
      <c r="ALV865" s="0"/>
      <c r="ALW865" s="0"/>
      <c r="ALX865" s="0"/>
      <c r="ALY865" s="0"/>
      <c r="ALZ865" s="0"/>
      <c r="AMA865" s="0"/>
      <c r="AMB865" s="0"/>
      <c r="AMC865" s="0"/>
      <c r="AMD865" s="0"/>
      <c r="AME865" s="0"/>
      <c r="AMF865" s="0"/>
      <c r="AMG865" s="0"/>
      <c r="AMH865" s="0"/>
      <c r="AMI865" s="0"/>
      <c r="AMJ865" s="0"/>
    </row>
    <row r="866" s="13" customFormat="true" ht="12.8" hidden="false" customHeight="false" outlineLevel="0" collapsed="false">
      <c r="A866" s="7"/>
      <c r="B866" s="0" t="n">
        <v>67</v>
      </c>
      <c r="C866" s="13" t="n">
        <v>0.636999999999997</v>
      </c>
      <c r="D866" s="13" t="n">
        <v>-0.00429414212703705</v>
      </c>
      <c r="E866" s="13" t="n">
        <v>0.0060320239684144</v>
      </c>
      <c r="G866" s="13" t="n">
        <f aca="false">-E866</f>
        <v>-0.0060320239684144</v>
      </c>
      <c r="H866" s="13" t="n">
        <f aca="false">D866-E866</f>
        <v>-0.0103261660954515</v>
      </c>
      <c r="I866" s="13" t="n">
        <f aca="false">ABS(G866)</f>
        <v>0.0060320239684144</v>
      </c>
      <c r="J866" s="13" t="n">
        <f aca="false">ABS(H866)</f>
        <v>0.0103261660954515</v>
      </c>
      <c r="K866" s="13" t="n">
        <f aca="false">G866^2</f>
        <v>3.63853131555258E-005</v>
      </c>
      <c r="L866" s="13" t="n">
        <f aca="false">H866^2</f>
        <v>0.000106629706230851</v>
      </c>
      <c r="N866" s="14" t="n">
        <v>0</v>
      </c>
      <c r="O866" s="14" t="n">
        <v>0</v>
      </c>
      <c r="P866" s="14" t="n">
        <v>0</v>
      </c>
      <c r="Q866" s="14" t="n">
        <v>0</v>
      </c>
      <c r="R866" s="14" t="n">
        <v>1</v>
      </c>
      <c r="S866" s="0" t="n">
        <f aca="false">IF(SUM(N866,O866)&gt;0,1,IF(P866&gt;0,2,3))</f>
        <v>3</v>
      </c>
      <c r="ALP866" s="0"/>
      <c r="ALQ866" s="0"/>
      <c r="ALR866" s="0"/>
      <c r="ALS866" s="0"/>
      <c r="ALT866" s="0"/>
      <c r="ALU866" s="0"/>
      <c r="ALV866" s="0"/>
      <c r="ALW866" s="0"/>
      <c r="ALX866" s="0"/>
      <c r="ALY866" s="0"/>
      <c r="ALZ866" s="0"/>
      <c r="AMA866" s="0"/>
      <c r="AMB866" s="0"/>
      <c r="AMC866" s="0"/>
      <c r="AMD866" s="0"/>
      <c r="AME866" s="0"/>
      <c r="AMF866" s="0"/>
      <c r="AMG866" s="0"/>
      <c r="AMH866" s="0"/>
      <c r="AMI866" s="0"/>
      <c r="AMJ866" s="0"/>
    </row>
    <row r="867" s="13" customFormat="true" ht="12.8" hidden="false" customHeight="false" outlineLevel="0" collapsed="false">
      <c r="A867" s="7"/>
      <c r="B867" s="0" t="n">
        <v>71</v>
      </c>
      <c r="C867" s="13" t="n">
        <v>1.931</v>
      </c>
      <c r="D867" s="13" t="n">
        <v>0.682961285114288</v>
      </c>
      <c r="E867" s="13" t="n">
        <v>0.4176999689118</v>
      </c>
      <c r="G867" s="13" t="n">
        <f aca="false">-E867</f>
        <v>-0.4176999689118</v>
      </c>
      <c r="H867" s="13" t="n">
        <f aca="false">D867-E867</f>
        <v>0.265261316202488</v>
      </c>
      <c r="I867" s="13" t="n">
        <f aca="false">ABS(G867)</f>
        <v>0.4176999689118</v>
      </c>
      <c r="J867" s="13" t="n">
        <f aca="false">ABS(H867)</f>
        <v>0.265261316202488</v>
      </c>
      <c r="K867" s="13" t="n">
        <f aca="false">G867^2</f>
        <v>0.174473264028919</v>
      </c>
      <c r="L867" s="13" t="n">
        <f aca="false">H867^2</f>
        <v>0.0703635658734764</v>
      </c>
      <c r="N867" s="14" t="n">
        <v>0</v>
      </c>
      <c r="O867" s="14" t="n">
        <v>0</v>
      </c>
      <c r="P867" s="14" t="n">
        <v>1</v>
      </c>
      <c r="Q867" s="14" t="n">
        <v>0</v>
      </c>
      <c r="R867" s="14" t="n">
        <v>0</v>
      </c>
      <c r="S867" s="0" t="n">
        <f aca="false">IF(SUM(N867,O867)&gt;0,1,IF(P867&gt;0,2,3))</f>
        <v>2</v>
      </c>
      <c r="ALP867" s="0"/>
      <c r="ALQ867" s="0"/>
      <c r="ALR867" s="0"/>
      <c r="ALS867" s="0"/>
      <c r="ALT867" s="0"/>
      <c r="ALU867" s="0"/>
      <c r="ALV867" s="0"/>
      <c r="ALW867" s="0"/>
      <c r="ALX867" s="0"/>
      <c r="ALY867" s="0"/>
      <c r="ALZ867" s="0"/>
      <c r="AMA867" s="0"/>
      <c r="AMB867" s="0"/>
      <c r="AMC867" s="0"/>
      <c r="AMD867" s="0"/>
      <c r="AME867" s="0"/>
      <c r="AMF867" s="0"/>
      <c r="AMG867" s="0"/>
      <c r="AMH867" s="0"/>
      <c r="AMI867" s="0"/>
      <c r="AMJ867" s="0"/>
    </row>
    <row r="868" s="13" customFormat="true" ht="12.8" hidden="false" customHeight="false" outlineLevel="0" collapsed="false">
      <c r="A868" s="7"/>
      <c r="B868" s="0" t="n">
        <v>72</v>
      </c>
      <c r="C868" s="13" t="n">
        <v>2.28</v>
      </c>
      <c r="D868" s="13" t="n">
        <v>0.585489869117737</v>
      </c>
      <c r="E868" s="13" t="n">
        <v>-0.005078737081648</v>
      </c>
      <c r="G868" s="13" t="n">
        <f aca="false">-E868</f>
        <v>0.005078737081648</v>
      </c>
      <c r="H868" s="13" t="n">
        <f aca="false">D868-E868</f>
        <v>0.590568606199385</v>
      </c>
      <c r="I868" s="13" t="n">
        <f aca="false">ABS(G868)</f>
        <v>0.005078737081648</v>
      </c>
      <c r="J868" s="13" t="n">
        <f aca="false">ABS(H868)</f>
        <v>0.590568606199385</v>
      </c>
      <c r="K868" s="13" t="n">
        <f aca="false">G868^2</f>
        <v>2.57935703445064E-005</v>
      </c>
      <c r="L868" s="13" t="n">
        <f aca="false">H868^2</f>
        <v>0.348771278628284</v>
      </c>
      <c r="N868" s="14" t="n">
        <v>0</v>
      </c>
      <c r="O868" s="14" t="n">
        <v>0</v>
      </c>
      <c r="P868" s="14" t="n">
        <v>1</v>
      </c>
      <c r="Q868" s="14" t="n">
        <v>0</v>
      </c>
      <c r="R868" s="14" t="n">
        <v>0</v>
      </c>
      <c r="S868" s="0" t="n">
        <f aca="false">IF(SUM(N868,O868)&gt;0,1,IF(P868&gt;0,2,3))</f>
        <v>2</v>
      </c>
      <c r="ALP868" s="0"/>
      <c r="ALQ868" s="0"/>
      <c r="ALR868" s="0"/>
      <c r="ALS868" s="0"/>
      <c r="ALT868" s="0"/>
      <c r="ALU868" s="0"/>
      <c r="ALV868" s="0"/>
      <c r="ALW868" s="0"/>
      <c r="ALX868" s="0"/>
      <c r="ALY868" s="0"/>
      <c r="ALZ868" s="0"/>
      <c r="AMA868" s="0"/>
      <c r="AMB868" s="0"/>
      <c r="AMC868" s="0"/>
      <c r="AMD868" s="0"/>
      <c r="AME868" s="0"/>
      <c r="AMF868" s="0"/>
      <c r="AMG868" s="0"/>
      <c r="AMH868" s="0"/>
      <c r="AMI868" s="0"/>
      <c r="AMJ868" s="0"/>
    </row>
    <row r="869" s="13" customFormat="true" ht="12.8" hidden="false" customHeight="false" outlineLevel="0" collapsed="false">
      <c r="A869" s="7"/>
      <c r="B869" s="0" t="n">
        <v>73</v>
      </c>
      <c r="C869" s="13" t="n">
        <v>2.26899999999999</v>
      </c>
      <c r="D869" s="13" t="n">
        <v>0.463650405406952</v>
      </c>
      <c r="E869" s="13" t="n">
        <v>0.326573039923327</v>
      </c>
      <c r="G869" s="13" t="n">
        <f aca="false">-E869</f>
        <v>-0.326573039923327</v>
      </c>
      <c r="H869" s="13" t="n">
        <f aca="false">D869-E869</f>
        <v>0.137077365483625</v>
      </c>
      <c r="I869" s="13" t="n">
        <f aca="false">ABS(G869)</f>
        <v>0.326573039923327</v>
      </c>
      <c r="J869" s="13" t="n">
        <f aca="false">ABS(H869)</f>
        <v>0.137077365483625</v>
      </c>
      <c r="K869" s="13" t="n">
        <f aca="false">G869^2</f>
        <v>0.106649950404763</v>
      </c>
      <c r="L869" s="13" t="n">
        <f aca="false">H869^2</f>
        <v>0.0187902041279313</v>
      </c>
      <c r="N869" s="14" t="n">
        <v>0</v>
      </c>
      <c r="O869" s="14" t="n">
        <v>0</v>
      </c>
      <c r="P869" s="14" t="n">
        <v>1</v>
      </c>
      <c r="Q869" s="14" t="n">
        <v>0</v>
      </c>
      <c r="R869" s="14" t="n">
        <v>0</v>
      </c>
      <c r="S869" s="0" t="n">
        <f aca="false">IF(SUM(N869,O869)&gt;0,1,IF(P869&gt;0,2,3))</f>
        <v>2</v>
      </c>
      <c r="ALP869" s="0"/>
      <c r="ALQ869" s="0"/>
      <c r="ALR869" s="0"/>
      <c r="ALS869" s="0"/>
      <c r="ALT869" s="0"/>
      <c r="ALU869" s="0"/>
      <c r="ALV869" s="0"/>
      <c r="ALW869" s="0"/>
      <c r="ALX869" s="0"/>
      <c r="ALY869" s="0"/>
      <c r="ALZ869" s="0"/>
      <c r="AMA869" s="0"/>
      <c r="AMB869" s="0"/>
      <c r="AMC869" s="0"/>
      <c r="AMD869" s="0"/>
      <c r="AME869" s="0"/>
      <c r="AMF869" s="0"/>
      <c r="AMG869" s="0"/>
      <c r="AMH869" s="0"/>
      <c r="AMI869" s="0"/>
      <c r="AMJ869" s="0"/>
    </row>
    <row r="870" s="13" customFormat="true" ht="12.8" hidden="false" customHeight="false" outlineLevel="0" collapsed="false">
      <c r="A870" s="7"/>
      <c r="B870" s="0" t="n">
        <v>77</v>
      </c>
      <c r="C870" s="13" t="n">
        <v>2.049</v>
      </c>
      <c r="D870" s="13" t="n">
        <v>-0.0106609538197517</v>
      </c>
      <c r="E870" s="13" t="n">
        <v>0.0286134853315317</v>
      </c>
      <c r="G870" s="13" t="n">
        <f aca="false">-E870</f>
        <v>-0.0286134853315317</v>
      </c>
      <c r="H870" s="13" t="n">
        <f aca="false">D870-E870</f>
        <v>-0.0392744391512834</v>
      </c>
      <c r="I870" s="13" t="n">
        <f aca="false">ABS(G870)</f>
        <v>0.0286134853315317</v>
      </c>
      <c r="J870" s="13" t="n">
        <f aca="false">ABS(H870)</f>
        <v>0.0392744391512834</v>
      </c>
      <c r="K870" s="13" t="n">
        <f aca="false">G870^2</f>
        <v>0.00081873154281778</v>
      </c>
      <c r="L870" s="13" t="n">
        <f aca="false">H870^2</f>
        <v>0.00154248157064786</v>
      </c>
      <c r="N870" s="14" t="n">
        <v>0</v>
      </c>
      <c r="O870" s="14" t="n">
        <v>0</v>
      </c>
      <c r="P870" s="14" t="n">
        <v>0</v>
      </c>
      <c r="Q870" s="14" t="n">
        <v>0</v>
      </c>
      <c r="R870" s="14" t="n">
        <v>1</v>
      </c>
      <c r="S870" s="0" t="n">
        <f aca="false">IF(SUM(N870,O870)&gt;0,1,IF(P870&gt;0,2,3))</f>
        <v>3</v>
      </c>
      <c r="ALP870" s="0"/>
      <c r="ALQ870" s="0"/>
      <c r="ALR870" s="0"/>
      <c r="ALS870" s="0"/>
      <c r="ALT870" s="0"/>
      <c r="ALU870" s="0"/>
      <c r="ALV870" s="0"/>
      <c r="ALW870" s="0"/>
      <c r="ALX870" s="0"/>
      <c r="ALY870" s="0"/>
      <c r="ALZ870" s="0"/>
      <c r="AMA870" s="0"/>
      <c r="AMB870" s="0"/>
      <c r="AMC870" s="0"/>
      <c r="AMD870" s="0"/>
      <c r="AME870" s="0"/>
      <c r="AMF870" s="0"/>
      <c r="AMG870" s="0"/>
      <c r="AMH870" s="0"/>
      <c r="AMI870" s="0"/>
      <c r="AMJ870" s="0"/>
    </row>
    <row r="871" s="13" customFormat="true" ht="12.8" hidden="false" customHeight="false" outlineLevel="0" collapsed="false">
      <c r="A871" s="7"/>
      <c r="B871" s="0" t="n">
        <v>78</v>
      </c>
      <c r="C871" s="13" t="n">
        <v>1.82699999999999</v>
      </c>
      <c r="D871" s="13" t="n">
        <v>-0.00998377054929733</v>
      </c>
      <c r="E871" s="13" t="n">
        <v>0.0916544033701377</v>
      </c>
      <c r="G871" s="13" t="n">
        <f aca="false">-E871</f>
        <v>-0.0916544033701377</v>
      </c>
      <c r="H871" s="13" t="n">
        <f aca="false">D871-E871</f>
        <v>-0.101638173919435</v>
      </c>
      <c r="I871" s="13" t="n">
        <f aca="false">ABS(G871)</f>
        <v>0.0916544033701377</v>
      </c>
      <c r="J871" s="13" t="n">
        <f aca="false">ABS(H871)</f>
        <v>0.101638173919435</v>
      </c>
      <c r="K871" s="13" t="n">
        <f aca="false">G871^2</f>
        <v>0.00840052965713591</v>
      </c>
      <c r="L871" s="13" t="n">
        <f aca="false">H871^2</f>
        <v>0.0103303183976773</v>
      </c>
      <c r="N871" s="14" t="n">
        <v>0</v>
      </c>
      <c r="O871" s="14" t="n">
        <v>0</v>
      </c>
      <c r="P871" s="14" t="n">
        <v>0</v>
      </c>
      <c r="Q871" s="14" t="n">
        <v>0</v>
      </c>
      <c r="R871" s="14" t="n">
        <v>1</v>
      </c>
      <c r="S871" s="0" t="n">
        <f aca="false">IF(SUM(N871,O871)&gt;0,1,IF(P871&gt;0,2,3))</f>
        <v>3</v>
      </c>
      <c r="ALP871" s="0"/>
      <c r="ALQ871" s="0"/>
      <c r="ALR871" s="0"/>
      <c r="ALS871" s="0"/>
      <c r="ALT871" s="0"/>
      <c r="ALU871" s="0"/>
      <c r="ALV871" s="0"/>
      <c r="ALW871" s="0"/>
      <c r="ALX871" s="0"/>
      <c r="ALY871" s="0"/>
      <c r="ALZ871" s="0"/>
      <c r="AMA871" s="0"/>
      <c r="AMB871" s="0"/>
      <c r="AMC871" s="0"/>
      <c r="AMD871" s="0"/>
      <c r="AME871" s="0"/>
      <c r="AMF871" s="0"/>
      <c r="AMG871" s="0"/>
      <c r="AMH871" s="0"/>
      <c r="AMI871" s="0"/>
      <c r="AMJ871" s="0"/>
    </row>
    <row r="872" s="13" customFormat="true" ht="12.8" hidden="false" customHeight="false" outlineLevel="0" collapsed="false">
      <c r="A872" s="7"/>
      <c r="B872" s="0" t="n">
        <v>79</v>
      </c>
      <c r="C872" s="13" t="n">
        <v>2.187</v>
      </c>
      <c r="D872" s="13" t="n">
        <v>-0.0109556168317795</v>
      </c>
      <c r="E872" s="13" t="n">
        <v>0.0190395404221475</v>
      </c>
      <c r="G872" s="13" t="n">
        <f aca="false">-E872</f>
        <v>-0.0190395404221475</v>
      </c>
      <c r="H872" s="13" t="n">
        <f aca="false">D872-E872</f>
        <v>-0.029995157253927</v>
      </c>
      <c r="I872" s="13" t="n">
        <f aca="false">ABS(G872)</f>
        <v>0.0190395404221475</v>
      </c>
      <c r="J872" s="13" t="n">
        <f aca="false">ABS(H872)</f>
        <v>0.029995157253927</v>
      </c>
      <c r="K872" s="13" t="n">
        <f aca="false">G872^2</f>
        <v>0.000362504099486589</v>
      </c>
      <c r="L872" s="13" t="n">
        <f aca="false">H872^2</f>
        <v>0.00089970945868781</v>
      </c>
      <c r="N872" s="14" t="n">
        <v>0</v>
      </c>
      <c r="O872" s="14" t="n">
        <v>0</v>
      </c>
      <c r="P872" s="14" t="n">
        <v>0</v>
      </c>
      <c r="Q872" s="14" t="n">
        <v>0</v>
      </c>
      <c r="R872" s="14" t="n">
        <v>1</v>
      </c>
      <c r="S872" s="0" t="n">
        <f aca="false">IF(SUM(N872,O872)&gt;0,1,IF(P872&gt;0,2,3))</f>
        <v>3</v>
      </c>
      <c r="ALP872" s="0"/>
      <c r="ALQ872" s="0"/>
      <c r="ALR872" s="0"/>
      <c r="ALS872" s="0"/>
      <c r="ALT872" s="0"/>
      <c r="ALU872" s="0"/>
      <c r="ALV872" s="0"/>
      <c r="ALW872" s="0"/>
      <c r="ALX872" s="0"/>
      <c r="ALY872" s="0"/>
      <c r="ALZ872" s="0"/>
      <c r="AMA872" s="0"/>
      <c r="AMB872" s="0"/>
      <c r="AMC872" s="0"/>
      <c r="AMD872" s="0"/>
      <c r="AME872" s="0"/>
      <c r="AMF872" s="0"/>
      <c r="AMG872" s="0"/>
      <c r="AMH872" s="0"/>
      <c r="AMI872" s="0"/>
      <c r="AMJ872" s="0"/>
    </row>
    <row r="873" s="13" customFormat="true" ht="12.8" hidden="false" customHeight="false" outlineLevel="0" collapsed="false">
      <c r="A873" s="7"/>
      <c r="B873" s="0" t="n">
        <v>81</v>
      </c>
      <c r="C873" s="13" t="n">
        <v>2.11</v>
      </c>
      <c r="D873" s="13" t="n">
        <v>0.0120624266564846</v>
      </c>
      <c r="E873" s="13" t="n">
        <v>0.0537803723315149</v>
      </c>
      <c r="G873" s="13" t="n">
        <f aca="false">-E873</f>
        <v>-0.0537803723315149</v>
      </c>
      <c r="H873" s="13" t="n">
        <f aca="false">D873-E873</f>
        <v>-0.0417179456750303</v>
      </c>
      <c r="I873" s="13" t="n">
        <f aca="false">ABS(G873)</f>
        <v>0.0537803723315149</v>
      </c>
      <c r="J873" s="13" t="n">
        <f aca="false">ABS(H873)</f>
        <v>0.0417179456750303</v>
      </c>
      <c r="K873" s="13" t="n">
        <f aca="false">G873^2</f>
        <v>0.00289232844811637</v>
      </c>
      <c r="L873" s="13" t="n">
        <f aca="false">H873^2</f>
        <v>0.00174038699134478</v>
      </c>
      <c r="N873" s="14" t="n">
        <v>0</v>
      </c>
      <c r="O873" s="14" t="n">
        <v>0</v>
      </c>
      <c r="P873" s="14" t="n">
        <v>0</v>
      </c>
      <c r="Q873" s="14" t="n">
        <v>1</v>
      </c>
      <c r="R873" s="14" t="n">
        <v>0</v>
      </c>
      <c r="S873" s="0" t="n">
        <f aca="false">IF(SUM(N873,O873)&gt;0,1,IF(P873&gt;0,2,3))</f>
        <v>3</v>
      </c>
      <c r="ALP873" s="0"/>
      <c r="ALQ873" s="0"/>
      <c r="ALR873" s="0"/>
      <c r="ALS873" s="0"/>
      <c r="ALT873" s="0"/>
      <c r="ALU873" s="0"/>
      <c r="ALV873" s="0"/>
      <c r="ALW873" s="0"/>
      <c r="ALX873" s="0"/>
      <c r="ALY873" s="0"/>
      <c r="ALZ873" s="0"/>
      <c r="AMA873" s="0"/>
      <c r="AMB873" s="0"/>
      <c r="AMC873" s="0"/>
      <c r="AMD873" s="0"/>
      <c r="AME873" s="0"/>
      <c r="AMF873" s="0"/>
      <c r="AMG873" s="0"/>
      <c r="AMH873" s="0"/>
      <c r="AMI873" s="0"/>
      <c r="AMJ873" s="0"/>
    </row>
    <row r="874" s="13" customFormat="true" ht="12.8" hidden="false" customHeight="false" outlineLevel="0" collapsed="false">
      <c r="A874" s="7"/>
      <c r="B874" s="0" t="n">
        <v>82</v>
      </c>
      <c r="C874" s="13" t="n">
        <v>2.063</v>
      </c>
      <c r="D874" s="13" t="n">
        <v>0.0277047157287598</v>
      </c>
      <c r="E874" s="13" t="n">
        <v>0.141688859803084</v>
      </c>
      <c r="G874" s="13" t="n">
        <f aca="false">-E874</f>
        <v>-0.141688859803084</v>
      </c>
      <c r="H874" s="13" t="n">
        <f aca="false">D874-E874</f>
        <v>-0.113984144074324</v>
      </c>
      <c r="I874" s="13" t="n">
        <f aca="false">ABS(G874)</f>
        <v>0.141688859803084</v>
      </c>
      <c r="J874" s="13" t="n">
        <f aca="false">ABS(H874)</f>
        <v>0.113984144074324</v>
      </c>
      <c r="K874" s="13" t="n">
        <f aca="false">G874^2</f>
        <v>0.020075732992298</v>
      </c>
      <c r="L874" s="13" t="n">
        <f aca="false">H874^2</f>
        <v>0.0129923851003563</v>
      </c>
      <c r="N874" s="14" t="n">
        <v>0</v>
      </c>
      <c r="O874" s="14" t="n">
        <v>0</v>
      </c>
      <c r="P874" s="14" t="n">
        <v>0</v>
      </c>
      <c r="Q874" s="14" t="n">
        <v>1</v>
      </c>
      <c r="R874" s="14" t="n">
        <v>0</v>
      </c>
      <c r="S874" s="0" t="n">
        <f aca="false">IF(SUM(N874,O874)&gt;0,1,IF(P874&gt;0,2,3))</f>
        <v>3</v>
      </c>
      <c r="ALP874" s="0"/>
      <c r="ALQ874" s="0"/>
      <c r="ALR874" s="0"/>
      <c r="ALS874" s="0"/>
      <c r="ALT874" s="0"/>
      <c r="ALU874" s="0"/>
      <c r="ALV874" s="0"/>
      <c r="ALW874" s="0"/>
      <c r="ALX874" s="0"/>
      <c r="ALY874" s="0"/>
      <c r="ALZ874" s="0"/>
      <c r="AMA874" s="0"/>
      <c r="AMB874" s="0"/>
      <c r="AMC874" s="0"/>
      <c r="AMD874" s="0"/>
      <c r="AME874" s="0"/>
      <c r="AMF874" s="0"/>
      <c r="AMG874" s="0"/>
      <c r="AMH874" s="0"/>
      <c r="AMI874" s="0"/>
      <c r="AMJ874" s="0"/>
    </row>
    <row r="875" s="13" customFormat="true" ht="12.8" hidden="false" customHeight="false" outlineLevel="0" collapsed="false">
      <c r="A875" s="7"/>
      <c r="B875" s="0" t="n">
        <v>83</v>
      </c>
      <c r="C875" s="13" t="n">
        <v>2.317</v>
      </c>
      <c r="D875" s="13" t="n">
        <v>-0.00869034975767136</v>
      </c>
      <c r="E875" s="13" t="n">
        <v>0.0095931318446943</v>
      </c>
      <c r="G875" s="13" t="n">
        <f aca="false">-E875</f>
        <v>-0.0095931318446943</v>
      </c>
      <c r="H875" s="13" t="n">
        <f aca="false">D875-E875</f>
        <v>-0.0182834816023657</v>
      </c>
      <c r="I875" s="13" t="n">
        <f aca="false">ABS(G875)</f>
        <v>0.0095931318446943</v>
      </c>
      <c r="J875" s="13" t="n">
        <f aca="false">ABS(H875)</f>
        <v>0.0182834816023657</v>
      </c>
      <c r="K875" s="13" t="n">
        <f aca="false">G875^2</f>
        <v>9.20281785896879E-005</v>
      </c>
      <c r="L875" s="13" t="n">
        <f aca="false">H875^2</f>
        <v>0.000334285699504044</v>
      </c>
      <c r="N875" s="14" t="n">
        <v>0</v>
      </c>
      <c r="O875" s="14" t="n">
        <v>0</v>
      </c>
      <c r="P875" s="14" t="n">
        <v>0</v>
      </c>
      <c r="Q875" s="14" t="n">
        <v>1</v>
      </c>
      <c r="R875" s="14" t="n">
        <v>0</v>
      </c>
      <c r="S875" s="0" t="n">
        <f aca="false">IF(SUM(N875,O875)&gt;0,1,IF(P875&gt;0,2,3))</f>
        <v>3</v>
      </c>
      <c r="ALP875" s="0"/>
      <c r="ALQ875" s="0"/>
      <c r="ALR875" s="0"/>
      <c r="ALS875" s="0"/>
      <c r="ALT875" s="0"/>
      <c r="ALU875" s="0"/>
      <c r="ALV875" s="0"/>
      <c r="ALW875" s="0"/>
      <c r="ALX875" s="0"/>
      <c r="ALY875" s="0"/>
      <c r="ALZ875" s="0"/>
      <c r="AMA875" s="0"/>
      <c r="AMB875" s="0"/>
      <c r="AMC875" s="0"/>
      <c r="AMD875" s="0"/>
      <c r="AME875" s="0"/>
      <c r="AMF875" s="0"/>
      <c r="AMG875" s="0"/>
      <c r="AMH875" s="0"/>
      <c r="AMI875" s="0"/>
      <c r="AMJ875" s="0"/>
    </row>
    <row r="876" s="13" customFormat="true" ht="12.8" hidden="false" customHeight="false" outlineLevel="0" collapsed="false">
      <c r="A876" s="7"/>
      <c r="B876" s="0" t="n">
        <v>85</v>
      </c>
      <c r="C876" s="13" t="n">
        <v>2.267</v>
      </c>
      <c r="D876" s="13" t="n">
        <v>-0.00427884608507156</v>
      </c>
      <c r="E876" s="13" t="n">
        <v>0.090237695001177</v>
      </c>
      <c r="G876" s="13" t="n">
        <f aca="false">-E876</f>
        <v>-0.090237695001177</v>
      </c>
      <c r="H876" s="13" t="n">
        <f aca="false">D876-E876</f>
        <v>-0.0945165410862486</v>
      </c>
      <c r="I876" s="13" t="n">
        <f aca="false">ABS(G876)</f>
        <v>0.090237695001177</v>
      </c>
      <c r="J876" s="13" t="n">
        <f aca="false">ABS(H876)</f>
        <v>0.0945165410862486</v>
      </c>
      <c r="K876" s="13" t="n">
        <f aca="false">G876^2</f>
        <v>0.00814284159912545</v>
      </c>
      <c r="L876" s="13" t="n">
        <f aca="false">H876^2</f>
        <v>0.00893337653890852</v>
      </c>
      <c r="N876" s="14" t="n">
        <v>0</v>
      </c>
      <c r="O876" s="14" t="n">
        <v>0</v>
      </c>
      <c r="P876" s="14" t="n">
        <v>0</v>
      </c>
      <c r="Q876" s="14" t="n">
        <v>1</v>
      </c>
      <c r="R876" s="14" t="n">
        <v>0</v>
      </c>
      <c r="S876" s="0" t="n">
        <f aca="false">IF(SUM(N876,O876)&gt;0,1,IF(P876&gt;0,2,3))</f>
        <v>3</v>
      </c>
      <c r="ALP876" s="0"/>
      <c r="ALQ876" s="0"/>
      <c r="ALR876" s="0"/>
      <c r="ALS876" s="0"/>
      <c r="ALT876" s="0"/>
      <c r="ALU876" s="0"/>
      <c r="ALV876" s="0"/>
      <c r="ALW876" s="0"/>
      <c r="ALX876" s="0"/>
      <c r="ALY876" s="0"/>
      <c r="ALZ876" s="0"/>
      <c r="AMA876" s="0"/>
      <c r="AMB876" s="0"/>
      <c r="AMC876" s="0"/>
      <c r="AMD876" s="0"/>
      <c r="AME876" s="0"/>
      <c r="AMF876" s="0"/>
      <c r="AMG876" s="0"/>
      <c r="AMH876" s="0"/>
      <c r="AMI876" s="0"/>
      <c r="AMJ876" s="0"/>
    </row>
    <row r="877" s="13" customFormat="true" ht="12.8" hidden="false" customHeight="false" outlineLevel="0" collapsed="false">
      <c r="A877" s="7"/>
      <c r="B877" s="0" t="n">
        <v>86</v>
      </c>
      <c r="C877" s="13" t="n">
        <v>1.895</v>
      </c>
      <c r="D877" s="13" t="n">
        <v>0.0104813724756241</v>
      </c>
      <c r="E877" s="13" t="n">
        <v>0.287963122652512</v>
      </c>
      <c r="G877" s="13" t="n">
        <f aca="false">-E877</f>
        <v>-0.287963122652512</v>
      </c>
      <c r="H877" s="13" t="n">
        <f aca="false">D877-E877</f>
        <v>-0.277481750176888</v>
      </c>
      <c r="I877" s="13" t="n">
        <f aca="false">ABS(G877)</f>
        <v>0.287963122652512</v>
      </c>
      <c r="J877" s="13" t="n">
        <f aca="false">ABS(H877)</f>
        <v>0.277481750176888</v>
      </c>
      <c r="K877" s="13" t="n">
        <f aca="false">G877^2</f>
        <v>0.0829227600077857</v>
      </c>
      <c r="L877" s="13" t="n">
        <f aca="false">H877^2</f>
        <v>0.0769961216812288</v>
      </c>
      <c r="N877" s="14" t="n">
        <v>0</v>
      </c>
      <c r="O877" s="14" t="n">
        <v>0</v>
      </c>
      <c r="P877" s="14" t="n">
        <v>0</v>
      </c>
      <c r="Q877" s="14" t="n">
        <v>1</v>
      </c>
      <c r="R877" s="14" t="n">
        <v>0</v>
      </c>
      <c r="S877" s="0" t="n">
        <f aca="false">IF(SUM(N877,O877)&gt;0,1,IF(P877&gt;0,2,3))</f>
        <v>3</v>
      </c>
      <c r="ALP877" s="0"/>
      <c r="ALQ877" s="0"/>
      <c r="ALR877" s="0"/>
      <c r="ALS877" s="0"/>
      <c r="ALT877" s="0"/>
      <c r="ALU877" s="0"/>
      <c r="ALV877" s="0"/>
      <c r="ALW877" s="0"/>
      <c r="ALX877" s="0"/>
      <c r="ALY877" s="0"/>
      <c r="ALZ877" s="0"/>
      <c r="AMA877" s="0"/>
      <c r="AMB877" s="0"/>
      <c r="AMC877" s="0"/>
      <c r="AMD877" s="0"/>
      <c r="AME877" s="0"/>
      <c r="AMF877" s="0"/>
      <c r="AMG877" s="0"/>
      <c r="AMH877" s="0"/>
      <c r="AMI877" s="0"/>
      <c r="AMJ877" s="0"/>
    </row>
    <row r="878" s="13" customFormat="true" ht="12.8" hidden="false" customHeight="false" outlineLevel="0" collapsed="false">
      <c r="A878" s="7"/>
      <c r="B878" s="0" t="n">
        <v>87</v>
      </c>
      <c r="C878" s="13" t="n">
        <v>2.07</v>
      </c>
      <c r="D878" s="13" t="n">
        <v>0.00629932805895805</v>
      </c>
      <c r="E878" s="13" t="n">
        <v>0.0628893156490753</v>
      </c>
      <c r="G878" s="13" t="n">
        <f aca="false">-E878</f>
        <v>-0.0628893156490753</v>
      </c>
      <c r="H878" s="13" t="n">
        <f aca="false">D878-E878</f>
        <v>-0.0565899875901172</v>
      </c>
      <c r="I878" s="13" t="n">
        <f aca="false">ABS(G878)</f>
        <v>0.0628893156490753</v>
      </c>
      <c r="J878" s="13" t="n">
        <f aca="false">ABS(H878)</f>
        <v>0.0565899875901172</v>
      </c>
      <c r="K878" s="13" t="n">
        <f aca="false">G878^2</f>
        <v>0.00395506602280903</v>
      </c>
      <c r="L878" s="13" t="n">
        <f aca="false">H878^2</f>
        <v>0.00320242669544962</v>
      </c>
      <c r="N878" s="14" t="n">
        <v>0</v>
      </c>
      <c r="O878" s="14" t="n">
        <v>0</v>
      </c>
      <c r="P878" s="14" t="n">
        <v>0</v>
      </c>
      <c r="Q878" s="14" t="n">
        <v>1</v>
      </c>
      <c r="R878" s="14" t="n">
        <v>0</v>
      </c>
      <c r="S878" s="0" t="n">
        <f aca="false">IF(SUM(N878,O878)&gt;0,1,IF(P878&gt;0,2,3))</f>
        <v>3</v>
      </c>
      <c r="ALP878" s="0"/>
      <c r="ALQ878" s="0"/>
      <c r="ALR878" s="0"/>
      <c r="ALS878" s="0"/>
      <c r="ALT878" s="0"/>
      <c r="ALU878" s="0"/>
      <c r="ALV878" s="0"/>
      <c r="ALW878" s="0"/>
      <c r="ALX878" s="0"/>
      <c r="ALY878" s="0"/>
      <c r="ALZ878" s="0"/>
      <c r="AMA878" s="0"/>
      <c r="AMB878" s="0"/>
      <c r="AMC878" s="0"/>
      <c r="AMD878" s="0"/>
      <c r="AME878" s="0"/>
      <c r="AMF878" s="0"/>
      <c r="AMG878" s="0"/>
      <c r="AMH878" s="0"/>
      <c r="AMI878" s="0"/>
      <c r="AMJ878" s="0"/>
    </row>
    <row r="879" s="13" customFormat="true" ht="12.8" hidden="false" customHeight="false" outlineLevel="0" collapsed="false">
      <c r="A879" s="7" t="n">
        <v>31</v>
      </c>
      <c r="B879" s="0" t="n">
        <v>36</v>
      </c>
      <c r="C879" s="13" t="n">
        <v>6.751</v>
      </c>
      <c r="D879" s="13" t="n">
        <v>-0.00703184306621552</v>
      </c>
      <c r="E879" s="13" t="n">
        <v>0.104607120547888</v>
      </c>
      <c r="G879" s="13" t="n">
        <f aca="false">-E879</f>
        <v>-0.104607120547888</v>
      </c>
      <c r="H879" s="13" t="n">
        <f aca="false">D879-E879</f>
        <v>-0.111638963614104</v>
      </c>
      <c r="I879" s="13" t="n">
        <f aca="false">ABS(G879)</f>
        <v>0.104607120547888</v>
      </c>
      <c r="J879" s="13" t="n">
        <f aca="false">ABS(H879)</f>
        <v>0.111638963614104</v>
      </c>
      <c r="K879" s="13" t="n">
        <f aca="false">G879^2</f>
        <v>0.0109426496693204</v>
      </c>
      <c r="L879" s="13" t="n">
        <f aca="false">H879^2</f>
        <v>0.0124632581968311</v>
      </c>
      <c r="N879" s="14" t="n">
        <v>0</v>
      </c>
      <c r="O879" s="14" t="n">
        <v>0</v>
      </c>
      <c r="P879" s="14" t="n">
        <v>0</v>
      </c>
      <c r="Q879" s="14" t="n">
        <v>1</v>
      </c>
      <c r="R879" s="14" t="n">
        <v>2</v>
      </c>
      <c r="S879" s="0" t="n">
        <f aca="false">IF(SUM(N879,O879)&gt;0,1,IF(P879&gt;0,2,3))</f>
        <v>3</v>
      </c>
      <c r="ALO879" s="0"/>
      <c r="ALP879" s="0"/>
      <c r="ALQ879" s="0"/>
      <c r="ALR879" s="0"/>
      <c r="ALS879" s="0"/>
      <c r="ALT879" s="0"/>
      <c r="ALU879" s="0"/>
      <c r="ALV879" s="0"/>
      <c r="ALW879" s="0"/>
      <c r="ALX879" s="0"/>
      <c r="ALY879" s="0"/>
      <c r="ALZ879" s="0"/>
      <c r="AMA879" s="0"/>
      <c r="AMB879" s="0"/>
      <c r="AMC879" s="0"/>
      <c r="AMD879" s="0"/>
      <c r="AME879" s="0"/>
      <c r="AMF879" s="0"/>
      <c r="AMG879" s="0"/>
      <c r="AMH879" s="0"/>
      <c r="AMI879" s="0"/>
      <c r="AMJ879" s="0"/>
    </row>
    <row r="880" s="13" customFormat="true" ht="12.8" hidden="false" customHeight="false" outlineLevel="0" collapsed="false">
      <c r="A880" s="7"/>
      <c r="B880" s="0" t="n">
        <v>37</v>
      </c>
      <c r="C880" s="13" t="n">
        <v>6.588</v>
      </c>
      <c r="D880" s="13" t="n">
        <v>0.0057084783911705</v>
      </c>
      <c r="E880" s="13" t="n">
        <v>0.190305483288659</v>
      </c>
      <c r="G880" s="13" t="n">
        <f aca="false">-E880</f>
        <v>-0.190305483288659</v>
      </c>
      <c r="H880" s="13" t="n">
        <f aca="false">D880-E880</f>
        <v>-0.184597004897489</v>
      </c>
      <c r="I880" s="13" t="n">
        <f aca="false">ABS(G880)</f>
        <v>0.190305483288659</v>
      </c>
      <c r="J880" s="13" t="n">
        <f aca="false">ABS(H880)</f>
        <v>0.184597004897489</v>
      </c>
      <c r="K880" s="13" t="n">
        <f aca="false">G880^2</f>
        <v>0.0362161769697301</v>
      </c>
      <c r="L880" s="13" t="n">
        <f aca="false">H880^2</f>
        <v>0.0340760542171234</v>
      </c>
      <c r="N880" s="14" t="n">
        <v>0</v>
      </c>
      <c r="O880" s="14" t="n">
        <v>0</v>
      </c>
      <c r="P880" s="14" t="n">
        <v>0</v>
      </c>
      <c r="Q880" s="14" t="n">
        <v>1</v>
      </c>
      <c r="R880" s="14" t="n">
        <v>2</v>
      </c>
      <c r="S880" s="0" t="n">
        <f aca="false">IF(SUM(N880,O880)&gt;0,1,IF(P880&gt;0,2,3))</f>
        <v>3</v>
      </c>
      <c r="ALP880" s="0"/>
      <c r="ALQ880" s="0"/>
      <c r="ALR880" s="0"/>
      <c r="ALS880" s="0"/>
      <c r="ALT880" s="0"/>
      <c r="ALU880" s="0"/>
      <c r="ALV880" s="0"/>
      <c r="ALW880" s="0"/>
      <c r="ALX880" s="0"/>
      <c r="ALY880" s="0"/>
      <c r="ALZ880" s="0"/>
      <c r="AMA880" s="0"/>
      <c r="AMB880" s="0"/>
      <c r="AMC880" s="0"/>
      <c r="AMD880" s="0"/>
      <c r="AME880" s="0"/>
      <c r="AMF880" s="0"/>
      <c r="AMG880" s="0"/>
      <c r="AMH880" s="0"/>
      <c r="AMI880" s="0"/>
      <c r="AMJ880" s="0"/>
    </row>
    <row r="881" s="13" customFormat="true" ht="12.8" hidden="false" customHeight="false" outlineLevel="0" collapsed="false">
      <c r="A881" s="7"/>
      <c r="B881" s="0" t="n">
        <v>38</v>
      </c>
      <c r="C881" s="13" t="n">
        <v>0.821999999999996</v>
      </c>
      <c r="D881" s="13" t="n">
        <v>-0.0938178971409798</v>
      </c>
      <c r="E881" s="13" t="n">
        <v>0.126924629586062</v>
      </c>
      <c r="G881" s="13" t="n">
        <f aca="false">-E881</f>
        <v>-0.126924629586062</v>
      </c>
      <c r="H881" s="13" t="n">
        <f aca="false">D881-E881</f>
        <v>-0.220742526727042</v>
      </c>
      <c r="I881" s="13" t="n">
        <f aca="false">ABS(G881)</f>
        <v>0.126924629586062</v>
      </c>
      <c r="J881" s="13" t="n">
        <f aca="false">ABS(H881)</f>
        <v>0.220742526727042</v>
      </c>
      <c r="K881" s="13" t="n">
        <f aca="false">G881^2</f>
        <v>0.0161098615955591</v>
      </c>
      <c r="L881" s="13" t="n">
        <f aca="false">H881^2</f>
        <v>0.0487272631058388</v>
      </c>
      <c r="N881" s="14" t="n">
        <v>0</v>
      </c>
      <c r="O881" s="14" t="n">
        <v>0</v>
      </c>
      <c r="P881" s="14" t="n">
        <v>0</v>
      </c>
      <c r="Q881" s="14" t="n">
        <v>1</v>
      </c>
      <c r="R881" s="14" t="n">
        <v>2</v>
      </c>
      <c r="S881" s="0" t="n">
        <f aca="false">IF(SUM(N881,O881)&gt;0,1,IF(P881&gt;0,2,3))</f>
        <v>3</v>
      </c>
      <c r="ALP881" s="0"/>
      <c r="ALQ881" s="0"/>
      <c r="ALR881" s="0"/>
      <c r="ALS881" s="0"/>
      <c r="ALT881" s="0"/>
      <c r="ALU881" s="0"/>
      <c r="ALV881" s="0"/>
      <c r="ALW881" s="0"/>
      <c r="ALX881" s="0"/>
      <c r="ALY881" s="0"/>
      <c r="ALZ881" s="0"/>
      <c r="AMA881" s="0"/>
      <c r="AMB881" s="0"/>
      <c r="AMC881" s="0"/>
      <c r="AMD881" s="0"/>
      <c r="AME881" s="0"/>
      <c r="AMF881" s="0"/>
      <c r="AMG881" s="0"/>
      <c r="AMH881" s="0"/>
      <c r="AMI881" s="0"/>
      <c r="AMJ881" s="0"/>
    </row>
    <row r="882" s="13" customFormat="true" ht="12.8" hidden="false" customHeight="false" outlineLevel="0" collapsed="false">
      <c r="A882" s="7"/>
      <c r="B882" s="0" t="n">
        <v>39</v>
      </c>
      <c r="C882" s="13" t="n">
        <v>1.526</v>
      </c>
      <c r="D882" s="13" t="n">
        <v>-0.121358476579189</v>
      </c>
      <c r="E882" s="13" t="n">
        <v>0.0098850893927625</v>
      </c>
      <c r="G882" s="13" t="n">
        <f aca="false">-E882</f>
        <v>-0.0098850893927625</v>
      </c>
      <c r="H882" s="13" t="n">
        <f aca="false">D882-E882</f>
        <v>-0.131243565971951</v>
      </c>
      <c r="I882" s="13" t="n">
        <f aca="false">ABS(G882)</f>
        <v>0.0098850893927625</v>
      </c>
      <c r="J882" s="13" t="n">
        <f aca="false">ABS(H882)</f>
        <v>0.131243565971951</v>
      </c>
      <c r="K882" s="13" t="n">
        <f aca="false">G882^2</f>
        <v>9.77149923029057E-005</v>
      </c>
      <c r="L882" s="13" t="n">
        <f aca="false">H882^2</f>
        <v>0.017224873609034</v>
      </c>
      <c r="N882" s="14" t="n">
        <v>0</v>
      </c>
      <c r="O882" s="14" t="n">
        <v>0</v>
      </c>
      <c r="P882" s="14" t="n">
        <v>0</v>
      </c>
      <c r="Q882" s="14" t="n">
        <v>0</v>
      </c>
      <c r="R882" s="14" t="n">
        <v>0</v>
      </c>
      <c r="S882" s="0" t="n">
        <f aca="false">IF(SUM(N882,O882)&gt;0,1,IF(P882&gt;0,2,3))</f>
        <v>3</v>
      </c>
      <c r="ALP882" s="0"/>
      <c r="ALQ882" s="0"/>
      <c r="ALR882" s="0"/>
      <c r="ALS882" s="0"/>
      <c r="ALT882" s="0"/>
      <c r="ALU882" s="0"/>
      <c r="ALV882" s="0"/>
      <c r="ALW882" s="0"/>
      <c r="ALX882" s="0"/>
      <c r="ALY882" s="0"/>
      <c r="ALZ882" s="0"/>
      <c r="AMA882" s="0"/>
      <c r="AMB882" s="0"/>
      <c r="AMC882" s="0"/>
      <c r="AMD882" s="0"/>
      <c r="AME882" s="0"/>
      <c r="AMF882" s="0"/>
      <c r="AMG882" s="0"/>
      <c r="AMH882" s="0"/>
      <c r="AMI882" s="0"/>
      <c r="AMJ882" s="0"/>
    </row>
    <row r="883" s="13" customFormat="true" ht="12.8" hidden="false" customHeight="false" outlineLevel="0" collapsed="false">
      <c r="A883" s="7"/>
      <c r="B883" s="0" t="n">
        <v>40</v>
      </c>
      <c r="C883" s="13" t="n">
        <v>4.361</v>
      </c>
      <c r="D883" s="13" t="n">
        <v>0.201262474060059</v>
      </c>
      <c r="E883" s="13" t="n">
        <v>0.0224315778662947</v>
      </c>
      <c r="G883" s="13" t="n">
        <f aca="false">-E883</f>
        <v>-0.0224315778662947</v>
      </c>
      <c r="H883" s="13" t="n">
        <f aca="false">D883-E883</f>
        <v>0.178830896193764</v>
      </c>
      <c r="I883" s="13" t="n">
        <f aca="false">ABS(G883)</f>
        <v>0.0224315778662947</v>
      </c>
      <c r="J883" s="13" t="n">
        <f aca="false">ABS(H883)</f>
        <v>0.178830896193764</v>
      </c>
      <c r="K883" s="13" t="n">
        <f aca="false">G883^2</f>
        <v>0.000503175685571642</v>
      </c>
      <c r="L883" s="13" t="n">
        <f aca="false">H883^2</f>
        <v>0.0319804894334649</v>
      </c>
      <c r="N883" s="14" t="n">
        <v>0</v>
      </c>
      <c r="O883" s="14" t="n">
        <v>0</v>
      </c>
      <c r="P883" s="14" t="n">
        <v>0</v>
      </c>
      <c r="Q883" s="14" t="n">
        <v>1</v>
      </c>
      <c r="R883" s="14" t="n">
        <v>2</v>
      </c>
      <c r="S883" s="0" t="n">
        <f aca="false">IF(SUM(N883,O883)&gt;0,1,IF(P883&gt;0,2,3))</f>
        <v>3</v>
      </c>
      <c r="ALP883" s="0"/>
      <c r="ALQ883" s="0"/>
      <c r="ALR883" s="0"/>
      <c r="ALS883" s="0"/>
      <c r="ALT883" s="0"/>
      <c r="ALU883" s="0"/>
      <c r="ALV883" s="0"/>
      <c r="ALW883" s="0"/>
      <c r="ALX883" s="0"/>
      <c r="ALY883" s="0"/>
      <c r="ALZ883" s="0"/>
      <c r="AMA883" s="0"/>
      <c r="AMB883" s="0"/>
      <c r="AMC883" s="0"/>
      <c r="AMD883" s="0"/>
      <c r="AME883" s="0"/>
      <c r="AMF883" s="0"/>
      <c r="AMG883" s="0"/>
      <c r="AMH883" s="0"/>
      <c r="AMI883" s="0"/>
      <c r="AMJ883" s="0"/>
    </row>
    <row r="884" s="13" customFormat="true" ht="12.8" hidden="false" customHeight="false" outlineLevel="0" collapsed="false">
      <c r="A884" s="7"/>
      <c r="B884" s="0" t="n">
        <v>41</v>
      </c>
      <c r="C884" s="13" t="n">
        <v>1.07699999999999</v>
      </c>
      <c r="D884" s="13" t="n">
        <v>0.00776353850960732</v>
      </c>
      <c r="E884" s="13" t="n">
        <v>0.0038222765928835</v>
      </c>
      <c r="G884" s="13" t="n">
        <f aca="false">-E884</f>
        <v>-0.0038222765928835</v>
      </c>
      <c r="H884" s="13" t="n">
        <f aca="false">D884-E884</f>
        <v>0.00394126191672382</v>
      </c>
      <c r="I884" s="13" t="n">
        <f aca="false">ABS(G884)</f>
        <v>0.0038222765928835</v>
      </c>
      <c r="J884" s="13" t="n">
        <f aca="false">ABS(H884)</f>
        <v>0.00394126191672382</v>
      </c>
      <c r="K884" s="13" t="n">
        <f aca="false">G884^2</f>
        <v>1.46097983525051E-005</v>
      </c>
      <c r="L884" s="13" t="n">
        <f aca="false">H884^2</f>
        <v>1.55335454962175E-005</v>
      </c>
      <c r="N884" s="14" t="n">
        <v>0</v>
      </c>
      <c r="O884" s="14" t="n">
        <v>0</v>
      </c>
      <c r="P884" s="14" t="n">
        <v>0</v>
      </c>
      <c r="Q884" s="14" t="n">
        <v>0</v>
      </c>
      <c r="R884" s="14" t="n">
        <v>0</v>
      </c>
      <c r="S884" s="0" t="n">
        <f aca="false">IF(SUM(N884,O884)&gt;0,1,IF(P884&gt;0,2,3))</f>
        <v>3</v>
      </c>
      <c r="ALP884" s="0"/>
      <c r="ALQ884" s="0"/>
      <c r="ALR884" s="0"/>
      <c r="ALS884" s="0"/>
      <c r="ALT884" s="0"/>
      <c r="ALU884" s="0"/>
      <c r="ALV884" s="0"/>
      <c r="ALW884" s="0"/>
      <c r="ALX884" s="0"/>
      <c r="ALY884" s="0"/>
      <c r="ALZ884" s="0"/>
      <c r="AMA884" s="0"/>
      <c r="AMB884" s="0"/>
      <c r="AMC884" s="0"/>
      <c r="AMD884" s="0"/>
      <c r="AME884" s="0"/>
      <c r="AMF884" s="0"/>
      <c r="AMG884" s="0"/>
      <c r="AMH884" s="0"/>
      <c r="AMI884" s="0"/>
      <c r="AMJ884" s="0"/>
    </row>
    <row r="885" s="13" customFormat="true" ht="12.8" hidden="false" customHeight="false" outlineLevel="0" collapsed="false">
      <c r="A885" s="7"/>
      <c r="B885" s="0" t="n">
        <v>42</v>
      </c>
      <c r="C885" s="13" t="n">
        <v>0.155999999999995</v>
      </c>
      <c r="D885" s="13" t="n">
        <v>0.00696245580911636</v>
      </c>
      <c r="E885" s="13" t="n">
        <v>0.0021688851433679</v>
      </c>
      <c r="G885" s="13" t="n">
        <f aca="false">-E885</f>
        <v>-0.0021688851433679</v>
      </c>
      <c r="H885" s="13" t="n">
        <f aca="false">D885-E885</f>
        <v>0.00479357066574846</v>
      </c>
      <c r="I885" s="13" t="n">
        <f aca="false">ABS(G885)</f>
        <v>0.0021688851433679</v>
      </c>
      <c r="J885" s="13" t="n">
        <f aca="false">ABS(H885)</f>
        <v>0.00479357066574846</v>
      </c>
      <c r="K885" s="13" t="n">
        <f aca="false">G885^2</f>
        <v>4.70406276512199E-006</v>
      </c>
      <c r="L885" s="13" t="n">
        <f aca="false">H885^2</f>
        <v>2.29783197275241E-005</v>
      </c>
      <c r="N885" s="14" t="n">
        <v>0</v>
      </c>
      <c r="O885" s="14" t="n">
        <v>0</v>
      </c>
      <c r="P885" s="14" t="n">
        <v>0</v>
      </c>
      <c r="Q885" s="14" t="n">
        <v>0</v>
      </c>
      <c r="R885" s="14" t="n">
        <v>0</v>
      </c>
      <c r="S885" s="0" t="n">
        <f aca="false">IF(SUM(N885,O885)&gt;0,1,IF(P885&gt;0,2,3))</f>
        <v>3</v>
      </c>
      <c r="ALP885" s="0"/>
      <c r="ALQ885" s="0"/>
      <c r="ALR885" s="0"/>
      <c r="ALS885" s="0"/>
      <c r="ALT885" s="0"/>
      <c r="ALU885" s="0"/>
      <c r="ALV885" s="0"/>
      <c r="ALW885" s="0"/>
      <c r="ALX885" s="0"/>
      <c r="ALY885" s="0"/>
      <c r="ALZ885" s="0"/>
      <c r="AMA885" s="0"/>
      <c r="AMB885" s="0"/>
      <c r="AMC885" s="0"/>
      <c r="AMD885" s="0"/>
      <c r="AME885" s="0"/>
      <c r="AMF885" s="0"/>
      <c r="AMG885" s="0"/>
      <c r="AMH885" s="0"/>
      <c r="AMI885" s="0"/>
      <c r="AMJ885" s="0"/>
    </row>
    <row r="886" s="13" customFormat="true" ht="12.8" hidden="false" customHeight="false" outlineLevel="0" collapsed="false">
      <c r="A886" s="7"/>
      <c r="B886" s="0" t="n">
        <v>43</v>
      </c>
      <c r="C886" s="13" t="n">
        <v>-0.480000000000004</v>
      </c>
      <c r="D886" s="13" t="n">
        <v>0.00498266518115997</v>
      </c>
      <c r="E886" s="13" t="n">
        <v>0.0081337805701962</v>
      </c>
      <c r="G886" s="13" t="n">
        <f aca="false">-E886</f>
        <v>-0.0081337805701962</v>
      </c>
      <c r="H886" s="13" t="n">
        <f aca="false">D886-E886</f>
        <v>-0.00315111538903623</v>
      </c>
      <c r="I886" s="13" t="n">
        <f aca="false">ABS(G886)</f>
        <v>0.0081337805701962</v>
      </c>
      <c r="J886" s="13" t="n">
        <f aca="false">ABS(H886)</f>
        <v>0.00315111538903623</v>
      </c>
      <c r="K886" s="13" t="n">
        <f aca="false">G886^2</f>
        <v>6.61583863641012E-005</v>
      </c>
      <c r="L886" s="13" t="n">
        <f aca="false">H886^2</f>
        <v>9.92952819502094E-006</v>
      </c>
      <c r="N886" s="14" t="n">
        <v>0</v>
      </c>
      <c r="O886" s="14" t="n">
        <v>0</v>
      </c>
      <c r="P886" s="14" t="n">
        <v>0</v>
      </c>
      <c r="Q886" s="14" t="n">
        <v>0</v>
      </c>
      <c r="R886" s="14" t="n">
        <v>0</v>
      </c>
      <c r="S886" s="0" t="n">
        <f aca="false">IF(SUM(N886,O886)&gt;0,1,IF(P886&gt;0,2,3))</f>
        <v>3</v>
      </c>
      <c r="ALP886" s="0"/>
      <c r="ALQ886" s="0"/>
      <c r="ALR886" s="0"/>
      <c r="ALS886" s="0"/>
      <c r="ALT886" s="0"/>
      <c r="ALU886" s="0"/>
      <c r="ALV886" s="0"/>
      <c r="ALW886" s="0"/>
      <c r="ALX886" s="0"/>
      <c r="ALY886" s="0"/>
      <c r="ALZ886" s="0"/>
      <c r="AMA886" s="0"/>
      <c r="AMB886" s="0"/>
      <c r="AMC886" s="0"/>
      <c r="AMD886" s="0"/>
      <c r="AME886" s="0"/>
      <c r="AMF886" s="0"/>
      <c r="AMG886" s="0"/>
      <c r="AMH886" s="0"/>
      <c r="AMI886" s="0"/>
      <c r="AMJ886" s="0"/>
    </row>
    <row r="887" s="13" customFormat="true" ht="12.8" hidden="false" customHeight="false" outlineLevel="0" collapsed="false">
      <c r="A887" s="7"/>
      <c r="B887" s="0" t="n">
        <v>44</v>
      </c>
      <c r="C887" s="13" t="n">
        <v>-1.66</v>
      </c>
      <c r="D887" s="13" t="n">
        <v>0.024277038872242</v>
      </c>
      <c r="E887" s="13" t="n">
        <v>0.0083832274397315</v>
      </c>
      <c r="G887" s="13" t="n">
        <f aca="false">-E887</f>
        <v>-0.0083832274397315</v>
      </c>
      <c r="H887" s="13" t="n">
        <f aca="false">D887-E887</f>
        <v>0.0158938114325105</v>
      </c>
      <c r="I887" s="13" t="n">
        <f aca="false">ABS(G887)</f>
        <v>0.0083832274397315</v>
      </c>
      <c r="J887" s="13" t="n">
        <f aca="false">ABS(H887)</f>
        <v>0.0158938114325105</v>
      </c>
      <c r="K887" s="13" t="n">
        <f aca="false">G887^2</f>
        <v>7.02785023062672E-005</v>
      </c>
      <c r="L887" s="13" t="n">
        <f aca="false">H887^2</f>
        <v>0.000252613241852201</v>
      </c>
      <c r="N887" s="14" t="n">
        <v>0</v>
      </c>
      <c r="O887" s="14" t="n">
        <v>0</v>
      </c>
      <c r="P887" s="14" t="n">
        <v>0</v>
      </c>
      <c r="Q887" s="14" t="n">
        <v>0</v>
      </c>
      <c r="R887" s="14" t="n">
        <v>0</v>
      </c>
      <c r="S887" s="0" t="n">
        <f aca="false">IF(SUM(N887,O887)&gt;0,1,IF(P887&gt;0,2,3))</f>
        <v>3</v>
      </c>
      <c r="ALP887" s="0"/>
      <c r="ALQ887" s="0"/>
      <c r="ALR887" s="0"/>
      <c r="ALS887" s="0"/>
      <c r="ALT887" s="0"/>
      <c r="ALU887" s="0"/>
      <c r="ALV887" s="0"/>
      <c r="ALW887" s="0"/>
      <c r="ALX887" s="0"/>
      <c r="ALY887" s="0"/>
      <c r="ALZ887" s="0"/>
      <c r="AMA887" s="0"/>
      <c r="AMB887" s="0"/>
      <c r="AMC887" s="0"/>
      <c r="AMD887" s="0"/>
      <c r="AME887" s="0"/>
      <c r="AMF887" s="0"/>
      <c r="AMG887" s="0"/>
      <c r="AMH887" s="0"/>
      <c r="AMI887" s="0"/>
      <c r="AMJ887" s="0"/>
    </row>
    <row r="888" s="13" customFormat="true" ht="12.8" hidden="false" customHeight="false" outlineLevel="0" collapsed="false">
      <c r="A888" s="7"/>
      <c r="B888" s="0" t="n">
        <v>45</v>
      </c>
      <c r="C888" s="13" t="n">
        <v>-1.56800000000001</v>
      </c>
      <c r="D888" s="13" t="n">
        <v>0.0181428790092468</v>
      </c>
      <c r="E888" s="13" t="n">
        <v>-0.0003918873856122</v>
      </c>
      <c r="G888" s="13" t="n">
        <f aca="false">-E888</f>
        <v>0.0003918873856122</v>
      </c>
      <c r="H888" s="13" t="n">
        <f aca="false">D888-E888</f>
        <v>0.018534766394859</v>
      </c>
      <c r="I888" s="13" t="n">
        <f aca="false">ABS(G888)</f>
        <v>0.0003918873856122</v>
      </c>
      <c r="J888" s="13" t="n">
        <f aca="false">ABS(H888)</f>
        <v>0.018534766394859</v>
      </c>
      <c r="K888" s="13" t="n">
        <f aca="false">G888^2</f>
        <v>1.53575723001965E-007</v>
      </c>
      <c r="L888" s="13" t="n">
        <f aca="false">H888^2</f>
        <v>0.000343537565311994</v>
      </c>
      <c r="N888" s="14" t="n">
        <v>0</v>
      </c>
      <c r="O888" s="14" t="n">
        <v>0</v>
      </c>
      <c r="P888" s="14" t="n">
        <v>0</v>
      </c>
      <c r="Q888" s="14" t="n">
        <v>0</v>
      </c>
      <c r="R888" s="14" t="n">
        <v>0</v>
      </c>
      <c r="S888" s="0" t="n">
        <f aca="false">IF(SUM(N888,O888)&gt;0,1,IF(P888&gt;0,2,3))</f>
        <v>3</v>
      </c>
      <c r="ALP888" s="0"/>
      <c r="ALQ888" s="0"/>
      <c r="ALR888" s="0"/>
      <c r="ALS888" s="0"/>
      <c r="ALT888" s="0"/>
      <c r="ALU888" s="0"/>
      <c r="ALV888" s="0"/>
      <c r="ALW888" s="0"/>
      <c r="ALX888" s="0"/>
      <c r="ALY888" s="0"/>
      <c r="ALZ888" s="0"/>
      <c r="AMA888" s="0"/>
      <c r="AMB888" s="0"/>
      <c r="AMC888" s="0"/>
      <c r="AMD888" s="0"/>
      <c r="AME888" s="0"/>
      <c r="AMF888" s="0"/>
      <c r="AMG888" s="0"/>
      <c r="AMH888" s="0"/>
      <c r="AMI888" s="0"/>
      <c r="AMJ888" s="0"/>
    </row>
    <row r="889" s="13" customFormat="true" ht="12.8" hidden="false" customHeight="false" outlineLevel="0" collapsed="false">
      <c r="A889" s="7"/>
      <c r="B889" s="0" t="n">
        <v>46</v>
      </c>
      <c r="C889" s="13" t="n">
        <v>-0.430000000000007</v>
      </c>
      <c r="D889" s="13" t="n">
        <v>0.0315647535026073</v>
      </c>
      <c r="E889" s="13" t="n">
        <v>-0.0055439264159652</v>
      </c>
      <c r="G889" s="13" t="n">
        <f aca="false">-E889</f>
        <v>0.0055439264159652</v>
      </c>
      <c r="H889" s="13" t="n">
        <f aca="false">D889-E889</f>
        <v>0.0371086799185725</v>
      </c>
      <c r="I889" s="13" t="n">
        <f aca="false">ABS(G889)</f>
        <v>0.0055439264159652</v>
      </c>
      <c r="J889" s="13" t="n">
        <f aca="false">ABS(H889)</f>
        <v>0.0371086799185725</v>
      </c>
      <c r="K889" s="13" t="n">
        <f aca="false">G889^2</f>
        <v>3.07351201056367E-005</v>
      </c>
      <c r="L889" s="13" t="n">
        <f aca="false">H889^2</f>
        <v>0.00137705412529907</v>
      </c>
      <c r="N889" s="14" t="n">
        <v>0</v>
      </c>
      <c r="O889" s="14" t="n">
        <v>0</v>
      </c>
      <c r="P889" s="14" t="n">
        <v>0</v>
      </c>
      <c r="Q889" s="14" t="n">
        <v>0</v>
      </c>
      <c r="R889" s="14" t="n">
        <v>0</v>
      </c>
      <c r="S889" s="0" t="n">
        <f aca="false">IF(SUM(N889,O889)&gt;0,1,IF(P889&gt;0,2,3))</f>
        <v>3</v>
      </c>
      <c r="ALP889" s="0"/>
      <c r="ALQ889" s="0"/>
      <c r="ALR889" s="0"/>
      <c r="ALS889" s="0"/>
      <c r="ALT889" s="0"/>
      <c r="ALU889" s="0"/>
      <c r="ALV889" s="0"/>
      <c r="ALW889" s="0"/>
      <c r="ALX889" s="0"/>
      <c r="ALY889" s="0"/>
      <c r="ALZ889" s="0"/>
      <c r="AMA889" s="0"/>
      <c r="AMB889" s="0"/>
      <c r="AMC889" s="0"/>
      <c r="AMD889" s="0"/>
      <c r="AME889" s="0"/>
      <c r="AMF889" s="0"/>
      <c r="AMG889" s="0"/>
      <c r="AMH889" s="0"/>
      <c r="AMI889" s="0"/>
      <c r="AMJ889" s="0"/>
    </row>
    <row r="890" s="13" customFormat="true" ht="12.8" hidden="false" customHeight="false" outlineLevel="0" collapsed="false">
      <c r="A890" s="7"/>
      <c r="B890" s="0" t="n">
        <v>47</v>
      </c>
      <c r="C890" s="13" t="n">
        <v>0.0239999999999973</v>
      </c>
      <c r="D890" s="13" t="n">
        <v>-0.00634245574474335</v>
      </c>
      <c r="E890" s="13" t="n">
        <v>-0.0030975626441553</v>
      </c>
      <c r="G890" s="13" t="n">
        <f aca="false">-E890</f>
        <v>0.0030975626441553</v>
      </c>
      <c r="H890" s="13" t="n">
        <f aca="false">D890-E890</f>
        <v>-0.00324489310058805</v>
      </c>
      <c r="I890" s="13" t="n">
        <f aca="false">ABS(G890)</f>
        <v>0.0030975626441553</v>
      </c>
      <c r="J890" s="13" t="n">
        <f aca="false">ABS(H890)</f>
        <v>0.00324489310058805</v>
      </c>
      <c r="K890" s="13" t="n">
        <f aca="false">G890^2</f>
        <v>9.59489433446637E-006</v>
      </c>
      <c r="L890" s="13" t="n">
        <f aca="false">H890^2</f>
        <v>1.05293312342439E-005</v>
      </c>
      <c r="N890" s="14" t="n">
        <v>0</v>
      </c>
      <c r="O890" s="14" t="n">
        <v>0</v>
      </c>
      <c r="P890" s="14" t="n">
        <v>0</v>
      </c>
      <c r="Q890" s="14" t="n">
        <v>0</v>
      </c>
      <c r="R890" s="14" t="n">
        <v>0</v>
      </c>
      <c r="S890" s="0" t="n">
        <f aca="false">IF(SUM(N890,O890)&gt;0,1,IF(P890&gt;0,2,3))</f>
        <v>3</v>
      </c>
      <c r="ALP890" s="0"/>
      <c r="ALQ890" s="0"/>
      <c r="ALR890" s="0"/>
      <c r="ALS890" s="0"/>
      <c r="ALT890" s="0"/>
      <c r="ALU890" s="0"/>
      <c r="ALV890" s="0"/>
      <c r="ALW890" s="0"/>
      <c r="ALX890" s="0"/>
      <c r="ALY890" s="0"/>
      <c r="ALZ890" s="0"/>
      <c r="AMA890" s="0"/>
      <c r="AMB890" s="0"/>
      <c r="AMC890" s="0"/>
      <c r="AMD890" s="0"/>
      <c r="AME890" s="0"/>
      <c r="AMF890" s="0"/>
      <c r="AMG890" s="0"/>
      <c r="AMH890" s="0"/>
      <c r="AMI890" s="0"/>
      <c r="AMJ890" s="0"/>
    </row>
    <row r="891" s="13" customFormat="true" ht="12.8" hidden="false" customHeight="false" outlineLevel="0" collapsed="false">
      <c r="A891" s="7"/>
      <c r="B891" s="0" t="n">
        <v>48</v>
      </c>
      <c r="C891" s="13" t="n">
        <v>0.942999999999994</v>
      </c>
      <c r="D891" s="13" t="n">
        <v>0.0260394439101219</v>
      </c>
      <c r="E891" s="13" t="n">
        <v>0.0034310532070043</v>
      </c>
      <c r="G891" s="13" t="n">
        <f aca="false">-E891</f>
        <v>-0.0034310532070043</v>
      </c>
      <c r="H891" s="13" t="n">
        <f aca="false">D891-E891</f>
        <v>0.0226083907031176</v>
      </c>
      <c r="I891" s="13" t="n">
        <f aca="false">ABS(G891)</f>
        <v>0.0034310532070043</v>
      </c>
      <c r="J891" s="13" t="n">
        <f aca="false">ABS(H891)</f>
        <v>0.0226083907031176</v>
      </c>
      <c r="K891" s="13" t="n">
        <f aca="false">G891^2</f>
        <v>1.17721261092945E-005</v>
      </c>
      <c r="L891" s="13" t="n">
        <f aca="false">H891^2</f>
        <v>0.000511139330184814</v>
      </c>
      <c r="N891" s="14" t="n">
        <v>0</v>
      </c>
      <c r="O891" s="14" t="n">
        <v>0</v>
      </c>
      <c r="P891" s="14" t="n">
        <v>0</v>
      </c>
      <c r="Q891" s="14" t="n">
        <v>0</v>
      </c>
      <c r="R891" s="14" t="n">
        <v>0</v>
      </c>
      <c r="S891" s="0" t="n">
        <f aca="false">IF(SUM(N891,O891)&gt;0,1,IF(P891&gt;0,2,3))</f>
        <v>3</v>
      </c>
      <c r="ALP891" s="0"/>
      <c r="ALQ891" s="0"/>
      <c r="ALR891" s="0"/>
      <c r="ALS891" s="0"/>
      <c r="ALT891" s="0"/>
      <c r="ALU891" s="0"/>
      <c r="ALV891" s="0"/>
      <c r="ALW891" s="0"/>
      <c r="ALX891" s="0"/>
      <c r="ALY891" s="0"/>
      <c r="ALZ891" s="0"/>
      <c r="AMA891" s="0"/>
      <c r="AMB891" s="0"/>
      <c r="AMC891" s="0"/>
      <c r="AMD891" s="0"/>
      <c r="AME891" s="0"/>
      <c r="AMF891" s="0"/>
      <c r="AMG891" s="0"/>
      <c r="AMH891" s="0"/>
      <c r="AMI891" s="0"/>
      <c r="AMJ891" s="0"/>
    </row>
    <row r="892" s="13" customFormat="true" ht="12.8" hidden="false" customHeight="false" outlineLevel="0" collapsed="false">
      <c r="A892" s="7"/>
      <c r="B892" s="0" t="n">
        <v>49</v>
      </c>
      <c r="C892" s="13" t="n">
        <v>0.506999999999994</v>
      </c>
      <c r="D892" s="13" t="n">
        <v>0.00559300929307938</v>
      </c>
      <c r="E892" s="13" t="n">
        <v>0.0048346950680964</v>
      </c>
      <c r="G892" s="13" t="n">
        <f aca="false">-E892</f>
        <v>-0.0048346950680964</v>
      </c>
      <c r="H892" s="13" t="n">
        <f aca="false">D892-E892</f>
        <v>0.000758314224982981</v>
      </c>
      <c r="I892" s="13" t="n">
        <f aca="false">ABS(G892)</f>
        <v>0.0048346950680964</v>
      </c>
      <c r="J892" s="13" t="n">
        <f aca="false">ABS(H892)</f>
        <v>0.000758314224982981</v>
      </c>
      <c r="K892" s="13" t="n">
        <f aca="false">G892^2</f>
        <v>2.33742764014756E-005</v>
      </c>
      <c r="L892" s="13" t="n">
        <f aca="false">H892^2</f>
        <v>5.75040463811539E-007</v>
      </c>
      <c r="N892" s="14" t="n">
        <v>0</v>
      </c>
      <c r="O892" s="14" t="n">
        <v>0</v>
      </c>
      <c r="P892" s="14" t="n">
        <v>0</v>
      </c>
      <c r="Q892" s="14" t="n">
        <v>0</v>
      </c>
      <c r="R892" s="14" t="n">
        <v>0</v>
      </c>
      <c r="S892" s="0" t="n">
        <f aca="false">IF(SUM(N892,O892)&gt;0,1,IF(P892&gt;0,2,3))</f>
        <v>3</v>
      </c>
      <c r="ALP892" s="0"/>
      <c r="ALQ892" s="0"/>
      <c r="ALR892" s="0"/>
      <c r="ALS892" s="0"/>
      <c r="ALT892" s="0"/>
      <c r="ALU892" s="0"/>
      <c r="ALV892" s="0"/>
      <c r="ALW892" s="0"/>
      <c r="ALX892" s="0"/>
      <c r="ALY892" s="0"/>
      <c r="ALZ892" s="0"/>
      <c r="AMA892" s="0"/>
      <c r="AMB892" s="0"/>
      <c r="AMC892" s="0"/>
      <c r="AMD892" s="0"/>
      <c r="AME892" s="0"/>
      <c r="AMF892" s="0"/>
      <c r="AMG892" s="0"/>
      <c r="AMH892" s="0"/>
      <c r="AMI892" s="0"/>
      <c r="AMJ892" s="0"/>
    </row>
    <row r="893" s="13" customFormat="true" ht="12.8" hidden="false" customHeight="false" outlineLevel="0" collapsed="false">
      <c r="A893" s="7"/>
      <c r="B893" s="0" t="n">
        <v>50</v>
      </c>
      <c r="C893" s="13" t="n">
        <v>-1.157</v>
      </c>
      <c r="D893" s="13" t="n">
        <v>-0.00235926359891892</v>
      </c>
      <c r="E893" s="13" t="n">
        <v>0.0032743600483782</v>
      </c>
      <c r="G893" s="13" t="n">
        <f aca="false">-E893</f>
        <v>-0.0032743600483782</v>
      </c>
      <c r="H893" s="13" t="n">
        <f aca="false">D893-E893</f>
        <v>-0.00563362364729712</v>
      </c>
      <c r="I893" s="13" t="n">
        <f aca="false">ABS(G893)</f>
        <v>0.0032743600483782</v>
      </c>
      <c r="J893" s="13" t="n">
        <f aca="false">ABS(H893)</f>
        <v>0.00563362364729712</v>
      </c>
      <c r="K893" s="13" t="n">
        <f aca="false">G893^2</f>
        <v>1.07214337264153E-005</v>
      </c>
      <c r="L893" s="13" t="n">
        <f aca="false">H893^2</f>
        <v>3.17377153993853E-005</v>
      </c>
      <c r="N893" s="14" t="n">
        <v>0</v>
      </c>
      <c r="O893" s="14" t="n">
        <v>0</v>
      </c>
      <c r="P893" s="14" t="n">
        <v>0</v>
      </c>
      <c r="Q893" s="14" t="n">
        <v>0</v>
      </c>
      <c r="R893" s="14" t="n">
        <v>0</v>
      </c>
      <c r="S893" s="0" t="n">
        <f aca="false">IF(SUM(N893,O893)&gt;0,1,IF(P893&gt;0,2,3))</f>
        <v>3</v>
      </c>
      <c r="ALP893" s="0"/>
      <c r="ALQ893" s="0"/>
      <c r="ALR893" s="0"/>
      <c r="ALS893" s="0"/>
      <c r="ALT893" s="0"/>
      <c r="ALU893" s="0"/>
      <c r="ALV893" s="0"/>
      <c r="ALW893" s="0"/>
      <c r="ALX893" s="0"/>
      <c r="ALY893" s="0"/>
      <c r="ALZ893" s="0"/>
      <c r="AMA893" s="0"/>
      <c r="AMB893" s="0"/>
      <c r="AMC893" s="0"/>
      <c r="AMD893" s="0"/>
      <c r="AME893" s="0"/>
      <c r="AMF893" s="0"/>
      <c r="AMG893" s="0"/>
      <c r="AMH893" s="0"/>
      <c r="AMI893" s="0"/>
      <c r="AMJ893" s="0"/>
    </row>
    <row r="894" s="13" customFormat="true" ht="12.8" hidden="false" customHeight="false" outlineLevel="0" collapsed="false">
      <c r="A894" s="7"/>
      <c r="B894" s="0" t="n">
        <v>51</v>
      </c>
      <c r="C894" s="13" t="n">
        <v>-1.11900000000001</v>
      </c>
      <c r="D894" s="13" t="n">
        <v>0.018023245036602</v>
      </c>
      <c r="E894" s="13" t="n">
        <v>0.0059187396798228</v>
      </c>
      <c r="G894" s="13" t="n">
        <f aca="false">-E894</f>
        <v>-0.0059187396798228</v>
      </c>
      <c r="H894" s="13" t="n">
        <f aca="false">D894-E894</f>
        <v>0.0121045053567792</v>
      </c>
      <c r="I894" s="13" t="n">
        <f aca="false">ABS(G894)</f>
        <v>0.0059187396798228</v>
      </c>
      <c r="J894" s="13" t="n">
        <f aca="false">ABS(H894)</f>
        <v>0.0121045053567792</v>
      </c>
      <c r="K894" s="13" t="n">
        <f aca="false">G894^2</f>
        <v>3.50314793975089E-005</v>
      </c>
      <c r="L894" s="13" t="n">
        <f aca="false">H894^2</f>
        <v>0.000146519049932296</v>
      </c>
      <c r="N894" s="14" t="n">
        <v>0</v>
      </c>
      <c r="O894" s="14" t="n">
        <v>0</v>
      </c>
      <c r="P894" s="14" t="n">
        <v>0</v>
      </c>
      <c r="Q894" s="14" t="n">
        <v>0</v>
      </c>
      <c r="R894" s="14" t="n">
        <v>0</v>
      </c>
      <c r="S894" s="0" t="n">
        <f aca="false">IF(SUM(N894,O894)&gt;0,1,IF(P894&gt;0,2,3))</f>
        <v>3</v>
      </c>
      <c r="ALP894" s="0"/>
      <c r="ALQ894" s="0"/>
      <c r="ALR894" s="0"/>
      <c r="ALS894" s="0"/>
      <c r="ALT894" s="0"/>
      <c r="ALU894" s="0"/>
      <c r="ALV894" s="0"/>
      <c r="ALW894" s="0"/>
      <c r="ALX894" s="0"/>
      <c r="ALY894" s="0"/>
      <c r="ALZ894" s="0"/>
      <c r="AMA894" s="0"/>
      <c r="AMB894" s="0"/>
      <c r="AMC894" s="0"/>
      <c r="AMD894" s="0"/>
      <c r="AME894" s="0"/>
      <c r="AMF894" s="0"/>
      <c r="AMG894" s="0"/>
      <c r="AMH894" s="0"/>
      <c r="AMI894" s="0"/>
      <c r="AMJ894" s="0"/>
    </row>
    <row r="895" s="13" customFormat="true" ht="12.8" hidden="false" customHeight="false" outlineLevel="0" collapsed="false">
      <c r="A895" s="7"/>
      <c r="B895" s="0" t="n">
        <v>52</v>
      </c>
      <c r="C895" s="13" t="n">
        <v>-0.276000000000003</v>
      </c>
      <c r="D895" s="13" t="n">
        <v>-0.00376038998365402</v>
      </c>
      <c r="E895" s="13" t="n">
        <v>0.036437669895266</v>
      </c>
      <c r="G895" s="13" t="n">
        <f aca="false">-E895</f>
        <v>-0.036437669895266</v>
      </c>
      <c r="H895" s="13" t="n">
        <f aca="false">D895-E895</f>
        <v>-0.04019805987892</v>
      </c>
      <c r="I895" s="13" t="n">
        <f aca="false">ABS(G895)</f>
        <v>0.036437669895266</v>
      </c>
      <c r="J895" s="13" t="n">
        <f aca="false">ABS(H895)</f>
        <v>0.04019805987892</v>
      </c>
      <c r="K895" s="13" t="n">
        <f aca="false">G895^2</f>
        <v>0.00132770378739637</v>
      </c>
      <c r="L895" s="13" t="n">
        <f aca="false">H895^2</f>
        <v>0.00161588401802924</v>
      </c>
      <c r="N895" s="14" t="n">
        <v>0</v>
      </c>
      <c r="O895" s="14" t="n">
        <v>0</v>
      </c>
      <c r="P895" s="14" t="n">
        <v>0</v>
      </c>
      <c r="Q895" s="14" t="n">
        <v>0</v>
      </c>
      <c r="R895" s="14" t="n">
        <v>0</v>
      </c>
      <c r="S895" s="0" t="n">
        <f aca="false">IF(SUM(N895,O895)&gt;0,1,IF(P895&gt;0,2,3))</f>
        <v>3</v>
      </c>
      <c r="ALP895" s="0"/>
      <c r="ALQ895" s="0"/>
      <c r="ALR895" s="0"/>
      <c r="ALS895" s="0"/>
      <c r="ALT895" s="0"/>
      <c r="ALU895" s="0"/>
      <c r="ALV895" s="0"/>
      <c r="ALW895" s="0"/>
      <c r="ALX895" s="0"/>
      <c r="ALY895" s="0"/>
      <c r="ALZ895" s="0"/>
      <c r="AMA895" s="0"/>
      <c r="AMB895" s="0"/>
      <c r="AMC895" s="0"/>
      <c r="AMD895" s="0"/>
      <c r="AME895" s="0"/>
      <c r="AMF895" s="0"/>
      <c r="AMG895" s="0"/>
      <c r="AMH895" s="0"/>
      <c r="AMI895" s="0"/>
      <c r="AMJ895" s="0"/>
    </row>
    <row r="896" s="13" customFormat="true" ht="12.8" hidden="false" customHeight="false" outlineLevel="0" collapsed="false">
      <c r="A896" s="7"/>
      <c r="B896" s="0" t="n">
        <v>53</v>
      </c>
      <c r="C896" s="13" t="n">
        <v>0.256999999999994</v>
      </c>
      <c r="D896" s="13" t="n">
        <v>0.00222635269165039</v>
      </c>
      <c r="E896" s="13" t="n">
        <v>0.0011623552422668</v>
      </c>
      <c r="G896" s="13" t="n">
        <f aca="false">-E896</f>
        <v>-0.0011623552422668</v>
      </c>
      <c r="H896" s="13" t="n">
        <f aca="false">D896-E896</f>
        <v>0.00106399744938359</v>
      </c>
      <c r="I896" s="13" t="n">
        <f aca="false">ABS(G896)</f>
        <v>0.0011623552422668</v>
      </c>
      <c r="J896" s="13" t="n">
        <f aca="false">ABS(H896)</f>
        <v>0.00106399744938359</v>
      </c>
      <c r="K896" s="13" t="n">
        <f aca="false">G896^2</f>
        <v>1.35106970922511E-006</v>
      </c>
      <c r="L896" s="13" t="n">
        <f aca="false">H896^2</f>
        <v>1.13209057229479E-006</v>
      </c>
      <c r="N896" s="14" t="n">
        <v>0</v>
      </c>
      <c r="O896" s="14" t="n">
        <v>0</v>
      </c>
      <c r="P896" s="14" t="n">
        <v>0</v>
      </c>
      <c r="Q896" s="14" t="n">
        <v>0</v>
      </c>
      <c r="R896" s="14" t="n">
        <v>0</v>
      </c>
      <c r="S896" s="0" t="n">
        <f aca="false">IF(SUM(N896,O896)&gt;0,1,IF(P896&gt;0,2,3))</f>
        <v>3</v>
      </c>
      <c r="ALP896" s="0"/>
      <c r="ALQ896" s="0"/>
      <c r="ALR896" s="0"/>
      <c r="ALS896" s="0"/>
      <c r="ALT896" s="0"/>
      <c r="ALU896" s="0"/>
      <c r="ALV896" s="0"/>
      <c r="ALW896" s="0"/>
      <c r="ALX896" s="0"/>
      <c r="ALY896" s="0"/>
      <c r="ALZ896" s="0"/>
      <c r="AMA896" s="0"/>
      <c r="AMB896" s="0"/>
      <c r="AMC896" s="0"/>
      <c r="AMD896" s="0"/>
      <c r="AME896" s="0"/>
      <c r="AMF896" s="0"/>
      <c r="AMG896" s="0"/>
      <c r="AMH896" s="0"/>
      <c r="AMI896" s="0"/>
      <c r="AMJ896" s="0"/>
    </row>
    <row r="897" s="13" customFormat="true" ht="12.8" hidden="false" customHeight="false" outlineLevel="0" collapsed="false">
      <c r="A897" s="7"/>
      <c r="B897" s="0" t="n">
        <v>54</v>
      </c>
      <c r="C897" s="13" t="n">
        <v>0.450999999999997</v>
      </c>
      <c r="D897" s="13" t="n">
        <v>0.0393653400242329</v>
      </c>
      <c r="E897" s="13" t="n">
        <v>0.0059744683909016</v>
      </c>
      <c r="G897" s="13" t="n">
        <f aca="false">-E897</f>
        <v>-0.0059744683909016</v>
      </c>
      <c r="H897" s="13" t="n">
        <f aca="false">D897-E897</f>
        <v>0.0333908716333313</v>
      </c>
      <c r="I897" s="13" t="n">
        <f aca="false">ABS(G897)</f>
        <v>0.0059744683909016</v>
      </c>
      <c r="J897" s="13" t="n">
        <f aca="false">ABS(H897)</f>
        <v>0.0333908716333313</v>
      </c>
      <c r="K897" s="13" t="n">
        <f aca="false">G897^2</f>
        <v>3.56942725538824E-005</v>
      </c>
      <c r="L897" s="13" t="n">
        <f aca="false">H897^2</f>
        <v>0.00111495030843361</v>
      </c>
      <c r="N897" s="14" t="n">
        <v>0</v>
      </c>
      <c r="O897" s="14" t="n">
        <v>0</v>
      </c>
      <c r="P897" s="14" t="n">
        <v>0</v>
      </c>
      <c r="Q897" s="14" t="n">
        <v>0</v>
      </c>
      <c r="R897" s="14" t="n">
        <v>0</v>
      </c>
      <c r="S897" s="0" t="n">
        <f aca="false">IF(SUM(N897,O897)&gt;0,1,IF(P897&gt;0,2,3))</f>
        <v>3</v>
      </c>
      <c r="ALP897" s="0"/>
      <c r="ALQ897" s="0"/>
      <c r="ALR897" s="0"/>
      <c r="ALS897" s="0"/>
      <c r="ALT897" s="0"/>
      <c r="ALU897" s="0"/>
      <c r="ALV897" s="0"/>
      <c r="ALW897" s="0"/>
      <c r="ALX897" s="0"/>
      <c r="ALY897" s="0"/>
      <c r="ALZ897" s="0"/>
      <c r="AMA897" s="0"/>
      <c r="AMB897" s="0"/>
      <c r="AMC897" s="0"/>
      <c r="AMD897" s="0"/>
      <c r="AME897" s="0"/>
      <c r="AMF897" s="0"/>
      <c r="AMG897" s="0"/>
      <c r="AMH897" s="0"/>
      <c r="AMI897" s="0"/>
      <c r="AMJ897" s="0"/>
    </row>
    <row r="898" s="13" customFormat="true" ht="12.8" hidden="false" customHeight="false" outlineLevel="0" collapsed="false">
      <c r="A898" s="7"/>
      <c r="B898" s="0" t="n">
        <v>55</v>
      </c>
      <c r="C898" s="13" t="n">
        <v>0.664999999999996</v>
      </c>
      <c r="D898" s="13" t="n">
        <v>0.0118565857410431</v>
      </c>
      <c r="E898" s="13" t="n">
        <v>0.004704571447393</v>
      </c>
      <c r="G898" s="13" t="n">
        <f aca="false">-E898</f>
        <v>-0.004704571447393</v>
      </c>
      <c r="H898" s="13" t="n">
        <f aca="false">D898-E898</f>
        <v>0.0071520142936501</v>
      </c>
      <c r="I898" s="13" t="n">
        <f aca="false">ABS(G898)</f>
        <v>0.004704571447393</v>
      </c>
      <c r="J898" s="13" t="n">
        <f aca="false">ABS(H898)</f>
        <v>0.0071520142936501</v>
      </c>
      <c r="K898" s="13" t="n">
        <f aca="false">G898^2</f>
        <v>2.21329925036255E-005</v>
      </c>
      <c r="L898" s="13" t="n">
        <f aca="false">H898^2</f>
        <v>5.11513084565753E-005</v>
      </c>
      <c r="N898" s="14" t="n">
        <v>0</v>
      </c>
      <c r="O898" s="14" t="n">
        <v>0</v>
      </c>
      <c r="P898" s="14" t="n">
        <v>0</v>
      </c>
      <c r="Q898" s="14" t="n">
        <v>0</v>
      </c>
      <c r="R898" s="14" t="n">
        <v>0</v>
      </c>
      <c r="S898" s="0" t="n">
        <f aca="false">IF(SUM(N898,O898)&gt;0,1,IF(P898&gt;0,2,3))</f>
        <v>3</v>
      </c>
      <c r="ALP898" s="0"/>
      <c r="ALQ898" s="0"/>
      <c r="ALR898" s="0"/>
      <c r="ALS898" s="0"/>
      <c r="ALT898" s="0"/>
      <c r="ALU898" s="0"/>
      <c r="ALV898" s="0"/>
      <c r="ALW898" s="0"/>
      <c r="ALX898" s="0"/>
      <c r="ALY898" s="0"/>
      <c r="ALZ898" s="0"/>
      <c r="AMA898" s="0"/>
      <c r="AMB898" s="0"/>
      <c r="AMC898" s="0"/>
      <c r="AMD898" s="0"/>
      <c r="AME898" s="0"/>
      <c r="AMF898" s="0"/>
      <c r="AMG898" s="0"/>
      <c r="AMH898" s="0"/>
      <c r="AMI898" s="0"/>
      <c r="AMJ898" s="0"/>
    </row>
    <row r="899" s="13" customFormat="true" ht="12.8" hidden="false" customHeight="false" outlineLevel="0" collapsed="false">
      <c r="A899" s="7"/>
      <c r="B899" s="0" t="n">
        <v>56</v>
      </c>
      <c r="C899" s="13" t="n">
        <v>-0.137000000000004</v>
      </c>
      <c r="D899" s="13" t="n">
        <v>0.00261069089174271</v>
      </c>
      <c r="E899" s="13" t="n">
        <v>0.0085514088431096</v>
      </c>
      <c r="G899" s="13" t="n">
        <f aca="false">-E899</f>
        <v>-0.0085514088431096</v>
      </c>
      <c r="H899" s="13" t="n">
        <f aca="false">D899-E899</f>
        <v>-0.00594071795136689</v>
      </c>
      <c r="I899" s="13" t="n">
        <f aca="false">ABS(G899)</f>
        <v>0.0085514088431096</v>
      </c>
      <c r="J899" s="13" t="n">
        <f aca="false">ABS(H899)</f>
        <v>0.00594071795136689</v>
      </c>
      <c r="K899" s="13" t="n">
        <f aca="false">G899^2</f>
        <v>7.3126593202013E-005</v>
      </c>
      <c r="L899" s="13" t="n">
        <f aca="false">H899^2</f>
        <v>3.52921297776928E-005</v>
      </c>
      <c r="N899" s="14" t="n">
        <v>0</v>
      </c>
      <c r="O899" s="14" t="n">
        <v>0</v>
      </c>
      <c r="P899" s="14" t="n">
        <v>0</v>
      </c>
      <c r="Q899" s="14" t="n">
        <v>0</v>
      </c>
      <c r="R899" s="14" t="n">
        <v>0</v>
      </c>
      <c r="S899" s="0" t="n">
        <f aca="false">IF(SUM(N899,O899)&gt;0,1,IF(P899&gt;0,2,3))</f>
        <v>3</v>
      </c>
      <c r="ALP899" s="0"/>
      <c r="ALQ899" s="0"/>
      <c r="ALR899" s="0"/>
      <c r="ALS899" s="0"/>
      <c r="ALT899" s="0"/>
      <c r="ALU899" s="0"/>
      <c r="ALV899" s="0"/>
      <c r="ALW899" s="0"/>
      <c r="ALX899" s="0"/>
      <c r="ALY899" s="0"/>
      <c r="ALZ899" s="0"/>
      <c r="AMA899" s="0"/>
      <c r="AMB899" s="0"/>
      <c r="AMC899" s="0"/>
      <c r="AMD899" s="0"/>
      <c r="AME899" s="0"/>
      <c r="AMF899" s="0"/>
      <c r="AMG899" s="0"/>
      <c r="AMH899" s="0"/>
      <c r="AMI899" s="0"/>
      <c r="AMJ899" s="0"/>
    </row>
    <row r="900" s="13" customFormat="true" ht="12.8" hidden="false" customHeight="false" outlineLevel="0" collapsed="false">
      <c r="A900" s="7"/>
      <c r="B900" s="0" t="n">
        <v>57</v>
      </c>
      <c r="C900" s="13" t="n">
        <v>-0.278000000000002</v>
      </c>
      <c r="D900" s="13" t="n">
        <v>-0.00251945108175278</v>
      </c>
      <c r="E900" s="13" t="n">
        <v>-0.0033770955405586</v>
      </c>
      <c r="G900" s="13" t="n">
        <f aca="false">-E900</f>
        <v>0.0033770955405586</v>
      </c>
      <c r="H900" s="13" t="n">
        <f aca="false">D900-E900</f>
        <v>0.000857644458805819</v>
      </c>
      <c r="I900" s="13" t="n">
        <f aca="false">ABS(G900)</f>
        <v>0.0033770955405586</v>
      </c>
      <c r="J900" s="13" t="n">
        <f aca="false">ABS(H900)</f>
        <v>0.000857644458805819</v>
      </c>
      <c r="K900" s="13" t="n">
        <f aca="false">G900^2</f>
        <v>1.14047742900608E-005</v>
      </c>
      <c r="L900" s="13" t="n">
        <f aca="false">H900^2</f>
        <v>7.35554017720327E-007</v>
      </c>
      <c r="N900" s="14" t="n">
        <v>0</v>
      </c>
      <c r="O900" s="14" t="n">
        <v>0</v>
      </c>
      <c r="P900" s="14" t="n">
        <v>0</v>
      </c>
      <c r="Q900" s="14" t="n">
        <v>0</v>
      </c>
      <c r="R900" s="14" t="n">
        <v>0</v>
      </c>
      <c r="S900" s="0" t="n">
        <f aca="false">IF(SUM(N900,O900)&gt;0,1,IF(P900&gt;0,2,3))</f>
        <v>3</v>
      </c>
      <c r="ALP900" s="0"/>
      <c r="ALQ900" s="0"/>
      <c r="ALR900" s="0"/>
      <c r="ALS900" s="0"/>
      <c r="ALT900" s="0"/>
      <c r="ALU900" s="0"/>
      <c r="ALV900" s="0"/>
      <c r="ALW900" s="0"/>
      <c r="ALX900" s="0"/>
      <c r="ALY900" s="0"/>
      <c r="ALZ900" s="0"/>
      <c r="AMA900" s="0"/>
      <c r="AMB900" s="0"/>
      <c r="AMC900" s="0"/>
      <c r="AMD900" s="0"/>
      <c r="AME900" s="0"/>
      <c r="AMF900" s="0"/>
      <c r="AMG900" s="0"/>
      <c r="AMH900" s="0"/>
      <c r="AMI900" s="0"/>
      <c r="AMJ900" s="0"/>
    </row>
    <row r="901" s="13" customFormat="true" ht="12.8" hidden="false" customHeight="false" outlineLevel="0" collapsed="false">
      <c r="A901" s="7"/>
      <c r="B901" s="0" t="n">
        <v>58</v>
      </c>
      <c r="C901" s="13" t="n">
        <v>0.814999999999998</v>
      </c>
      <c r="D901" s="13" t="n">
        <v>0.0185482874512672</v>
      </c>
      <c r="E901" s="13" t="n">
        <v>0.0022777495110751</v>
      </c>
      <c r="G901" s="13" t="n">
        <f aca="false">-E901</f>
        <v>-0.0022777495110751</v>
      </c>
      <c r="H901" s="13" t="n">
        <f aca="false">D901-E901</f>
        <v>0.0162705379401921</v>
      </c>
      <c r="I901" s="13" t="n">
        <f aca="false">ABS(G901)</f>
        <v>0.0022777495110751</v>
      </c>
      <c r="J901" s="13" t="n">
        <f aca="false">ABS(H901)</f>
        <v>0.0162705379401921</v>
      </c>
      <c r="K901" s="13" t="n">
        <f aca="false">G901^2</f>
        <v>5.18814283520286E-006</v>
      </c>
      <c r="L901" s="13" t="n">
        <f aca="false">H901^2</f>
        <v>0.000264730404863231</v>
      </c>
      <c r="N901" s="14" t="n">
        <v>0</v>
      </c>
      <c r="O901" s="14" t="n">
        <v>0</v>
      </c>
      <c r="P901" s="14" t="n">
        <v>0</v>
      </c>
      <c r="Q901" s="14" t="n">
        <v>0</v>
      </c>
      <c r="R901" s="14" t="n">
        <v>0</v>
      </c>
      <c r="S901" s="0" t="n">
        <f aca="false">IF(SUM(N901,O901)&gt;0,1,IF(P901&gt;0,2,3))</f>
        <v>3</v>
      </c>
      <c r="ALP901" s="0"/>
      <c r="ALQ901" s="0"/>
      <c r="ALR901" s="0"/>
      <c r="ALS901" s="0"/>
      <c r="ALT901" s="0"/>
      <c r="ALU901" s="0"/>
      <c r="ALV901" s="0"/>
      <c r="ALW901" s="0"/>
      <c r="ALX901" s="0"/>
      <c r="ALY901" s="0"/>
      <c r="ALZ901" s="0"/>
      <c r="AMA901" s="0"/>
      <c r="AMB901" s="0"/>
      <c r="AMC901" s="0"/>
      <c r="AMD901" s="0"/>
      <c r="AME901" s="0"/>
      <c r="AMF901" s="0"/>
      <c r="AMG901" s="0"/>
      <c r="AMH901" s="0"/>
      <c r="AMI901" s="0"/>
      <c r="AMJ901" s="0"/>
    </row>
    <row r="902" s="13" customFormat="true" ht="12.8" hidden="false" customHeight="false" outlineLevel="0" collapsed="false">
      <c r="A902" s="7"/>
      <c r="B902" s="0" t="n">
        <v>59</v>
      </c>
      <c r="C902" s="13" t="n">
        <v>-0.312000000000005</v>
      </c>
      <c r="D902" s="13" t="n">
        <v>-0.00140205770730972</v>
      </c>
      <c r="E902" s="13" t="n">
        <v>0.0008773755339589</v>
      </c>
      <c r="G902" s="13" t="n">
        <f aca="false">-E902</f>
        <v>-0.0008773755339589</v>
      </c>
      <c r="H902" s="13" t="n">
        <f aca="false">D902-E902</f>
        <v>-0.00227943324126862</v>
      </c>
      <c r="I902" s="13" t="n">
        <f aca="false">ABS(G902)</f>
        <v>0.0008773755339589</v>
      </c>
      <c r="J902" s="13" t="n">
        <f aca="false">ABS(H902)</f>
        <v>0.00227943324126862</v>
      </c>
      <c r="K902" s="13" t="n">
        <f aca="false">G902^2</f>
        <v>7.69787827589665E-007</v>
      </c>
      <c r="L902" s="13" t="n">
        <f aca="false">H902^2</f>
        <v>5.19581590140037E-006</v>
      </c>
      <c r="N902" s="14" t="n">
        <v>0</v>
      </c>
      <c r="O902" s="14" t="n">
        <v>0</v>
      </c>
      <c r="P902" s="14" t="n">
        <v>0</v>
      </c>
      <c r="Q902" s="14" t="n">
        <v>0</v>
      </c>
      <c r="R902" s="14" t="n">
        <v>0</v>
      </c>
      <c r="S902" s="0" t="n">
        <f aca="false">IF(SUM(N902,O902)&gt;0,1,IF(P902&gt;0,2,3))</f>
        <v>3</v>
      </c>
      <c r="ALP902" s="0"/>
      <c r="ALQ902" s="0"/>
      <c r="ALR902" s="0"/>
      <c r="ALS902" s="0"/>
      <c r="ALT902" s="0"/>
      <c r="ALU902" s="0"/>
      <c r="ALV902" s="0"/>
      <c r="ALW902" s="0"/>
      <c r="ALX902" s="0"/>
      <c r="ALY902" s="0"/>
      <c r="ALZ902" s="0"/>
      <c r="AMA902" s="0"/>
      <c r="AMB902" s="0"/>
      <c r="AMC902" s="0"/>
      <c r="AMD902" s="0"/>
      <c r="AME902" s="0"/>
      <c r="AMF902" s="0"/>
      <c r="AMG902" s="0"/>
      <c r="AMH902" s="0"/>
      <c r="AMI902" s="0"/>
      <c r="AMJ902" s="0"/>
    </row>
    <row r="903" s="13" customFormat="true" ht="12.8" hidden="false" customHeight="false" outlineLevel="0" collapsed="false">
      <c r="A903" s="7"/>
      <c r="B903" s="0" t="n">
        <v>60</v>
      </c>
      <c r="C903" s="13" t="n">
        <v>-0.0590000000000046</v>
      </c>
      <c r="D903" s="13" t="n">
        <v>-0.00175762176513672</v>
      </c>
      <c r="E903" s="13" t="n">
        <v>-0.0017504416843487</v>
      </c>
      <c r="G903" s="13" t="n">
        <f aca="false">-E903</f>
        <v>0.0017504416843487</v>
      </c>
      <c r="H903" s="13" t="n">
        <f aca="false">D903-E903</f>
        <v>-7.18008078802001E-006</v>
      </c>
      <c r="I903" s="13" t="n">
        <f aca="false">ABS(G903)</f>
        <v>0.0017504416843487</v>
      </c>
      <c r="J903" s="13" t="n">
        <f aca="false">ABS(H903)</f>
        <v>7.18008078802001E-006</v>
      </c>
      <c r="K903" s="13" t="n">
        <f aca="false">G903^2</f>
        <v>3.06404609030551E-006</v>
      </c>
      <c r="L903" s="13" t="n">
        <f aca="false">H903^2</f>
        <v>5.15535601224941E-011</v>
      </c>
      <c r="N903" s="14" t="n">
        <v>0</v>
      </c>
      <c r="O903" s="14" t="n">
        <v>0</v>
      </c>
      <c r="P903" s="14" t="n">
        <v>0</v>
      </c>
      <c r="Q903" s="14" t="n">
        <v>0</v>
      </c>
      <c r="R903" s="14" t="n">
        <v>0</v>
      </c>
      <c r="S903" s="0" t="n">
        <f aca="false">IF(SUM(N903,O903)&gt;0,1,IF(P903&gt;0,2,3))</f>
        <v>3</v>
      </c>
      <c r="ALP903" s="0"/>
      <c r="ALQ903" s="0"/>
      <c r="ALR903" s="0"/>
      <c r="ALS903" s="0"/>
      <c r="ALT903" s="0"/>
      <c r="ALU903" s="0"/>
      <c r="ALV903" s="0"/>
      <c r="ALW903" s="0"/>
      <c r="ALX903" s="0"/>
      <c r="ALY903" s="0"/>
      <c r="ALZ903" s="0"/>
      <c r="AMA903" s="0"/>
      <c r="AMB903" s="0"/>
      <c r="AMC903" s="0"/>
      <c r="AMD903" s="0"/>
      <c r="AME903" s="0"/>
      <c r="AMF903" s="0"/>
      <c r="AMG903" s="0"/>
      <c r="AMH903" s="0"/>
      <c r="AMI903" s="0"/>
      <c r="AMJ903" s="0"/>
    </row>
    <row r="904" s="13" customFormat="true" ht="12.8" hidden="false" customHeight="false" outlineLevel="0" collapsed="false">
      <c r="A904" s="7"/>
      <c r="B904" s="0" t="n">
        <v>61</v>
      </c>
      <c r="C904" s="13" t="n">
        <v>1.107</v>
      </c>
      <c r="D904" s="13" t="n">
        <v>0.0186608470976353</v>
      </c>
      <c r="E904" s="13" t="n">
        <v>0.0033450510155275</v>
      </c>
      <c r="G904" s="13" t="n">
        <f aca="false">-E904</f>
        <v>-0.0033450510155275</v>
      </c>
      <c r="H904" s="13" t="n">
        <f aca="false">D904-E904</f>
        <v>0.0153157960821078</v>
      </c>
      <c r="I904" s="13" t="n">
        <f aca="false">ABS(G904)</f>
        <v>0.0033450510155275</v>
      </c>
      <c r="J904" s="13" t="n">
        <f aca="false">ABS(H904)</f>
        <v>0.0153157960821078</v>
      </c>
      <c r="K904" s="13" t="n">
        <f aca="false">G904^2</f>
        <v>1.11893662964816E-005</v>
      </c>
      <c r="L904" s="13" t="n">
        <f aca="false">H904^2</f>
        <v>0.000234573609628709</v>
      </c>
      <c r="N904" s="14" t="n">
        <v>0</v>
      </c>
      <c r="O904" s="14" t="n">
        <v>0</v>
      </c>
      <c r="P904" s="14" t="n">
        <v>0</v>
      </c>
      <c r="Q904" s="14" t="n">
        <v>0</v>
      </c>
      <c r="R904" s="14" t="n">
        <v>0</v>
      </c>
      <c r="S904" s="0" t="n">
        <f aca="false">IF(SUM(N904,O904)&gt;0,1,IF(P904&gt;0,2,3))</f>
        <v>3</v>
      </c>
      <c r="ALP904" s="0"/>
      <c r="ALQ904" s="0"/>
      <c r="ALR904" s="0"/>
      <c r="ALS904" s="0"/>
      <c r="ALT904" s="0"/>
      <c r="ALU904" s="0"/>
      <c r="ALV904" s="0"/>
      <c r="ALW904" s="0"/>
      <c r="ALX904" s="0"/>
      <c r="ALY904" s="0"/>
      <c r="ALZ904" s="0"/>
      <c r="AMA904" s="0"/>
      <c r="AMB904" s="0"/>
      <c r="AMC904" s="0"/>
      <c r="AMD904" s="0"/>
      <c r="AME904" s="0"/>
      <c r="AMF904" s="0"/>
      <c r="AMG904" s="0"/>
      <c r="AMH904" s="0"/>
      <c r="AMI904" s="0"/>
      <c r="AMJ904" s="0"/>
    </row>
    <row r="905" s="13" customFormat="true" ht="12.8" hidden="false" customHeight="false" outlineLevel="0" collapsed="false">
      <c r="A905" s="7"/>
      <c r="B905" s="0" t="n">
        <v>62</v>
      </c>
      <c r="C905" s="13" t="n">
        <v>-0.177000000000003</v>
      </c>
      <c r="D905" s="13" t="n">
        <v>0.0144100189208984</v>
      </c>
      <c r="E905" s="13" t="n">
        <v>-0.0003928757969419</v>
      </c>
      <c r="G905" s="13" t="n">
        <f aca="false">-E905</f>
        <v>0.0003928757969419</v>
      </c>
      <c r="H905" s="13" t="n">
        <f aca="false">D905-E905</f>
        <v>0.0148028947178403</v>
      </c>
      <c r="I905" s="13" t="n">
        <f aca="false">ABS(G905)</f>
        <v>0.0003928757969419</v>
      </c>
      <c r="J905" s="13" t="n">
        <f aca="false">ABS(H905)</f>
        <v>0.0148028947178403</v>
      </c>
      <c r="K905" s="13" t="n">
        <f aca="false">G905^2</f>
        <v>1.54351391822733E-007</v>
      </c>
      <c r="L905" s="13" t="n">
        <f aca="false">H905^2</f>
        <v>0.000219125692027464</v>
      </c>
      <c r="N905" s="14" t="n">
        <v>0</v>
      </c>
      <c r="O905" s="14" t="n">
        <v>0</v>
      </c>
      <c r="P905" s="14" t="n">
        <v>0</v>
      </c>
      <c r="Q905" s="14" t="n">
        <v>0</v>
      </c>
      <c r="R905" s="14" t="n">
        <v>0</v>
      </c>
      <c r="S905" s="0" t="n">
        <f aca="false">IF(SUM(N905,O905)&gt;0,1,IF(P905&gt;0,2,3))</f>
        <v>3</v>
      </c>
      <c r="ALP905" s="0"/>
      <c r="ALQ905" s="0"/>
      <c r="ALR905" s="0"/>
      <c r="ALS905" s="0"/>
      <c r="ALT905" s="0"/>
      <c r="ALU905" s="0"/>
      <c r="ALV905" s="0"/>
      <c r="ALW905" s="0"/>
      <c r="ALX905" s="0"/>
      <c r="ALY905" s="0"/>
      <c r="ALZ905" s="0"/>
      <c r="AMA905" s="0"/>
      <c r="AMB905" s="0"/>
      <c r="AMC905" s="0"/>
      <c r="AMD905" s="0"/>
      <c r="AME905" s="0"/>
      <c r="AMF905" s="0"/>
      <c r="AMG905" s="0"/>
      <c r="AMH905" s="0"/>
      <c r="AMI905" s="0"/>
      <c r="AMJ905" s="0"/>
    </row>
    <row r="906" s="13" customFormat="true" ht="12.8" hidden="false" customHeight="false" outlineLevel="0" collapsed="false">
      <c r="A906" s="7"/>
      <c r="B906" s="0" t="n">
        <v>63</v>
      </c>
      <c r="C906" s="13" t="n">
        <v>-0.501000000000005</v>
      </c>
      <c r="D906" s="13" t="n">
        <v>0.000463970005512238</v>
      </c>
      <c r="E906" s="13" t="n">
        <v>0.0009682090336247</v>
      </c>
      <c r="G906" s="13" t="n">
        <f aca="false">-E906</f>
        <v>-0.0009682090336247</v>
      </c>
      <c r="H906" s="13" t="n">
        <f aca="false">D906-E906</f>
        <v>-0.000504239028112462</v>
      </c>
      <c r="I906" s="13" t="n">
        <f aca="false">ABS(G906)</f>
        <v>0.0009682090336247</v>
      </c>
      <c r="J906" s="13" t="n">
        <f aca="false">ABS(H906)</f>
        <v>0.000504239028112462</v>
      </c>
      <c r="K906" s="13" t="n">
        <f aca="false">G906^2</f>
        <v>9.37428732792476E-007</v>
      </c>
      <c r="L906" s="13" t="n">
        <f aca="false">H906^2</f>
        <v>2.542569974718E-007</v>
      </c>
      <c r="N906" s="14" t="n">
        <v>0</v>
      </c>
      <c r="O906" s="14" t="n">
        <v>0</v>
      </c>
      <c r="P906" s="14" t="n">
        <v>0</v>
      </c>
      <c r="Q906" s="14" t="n">
        <v>0</v>
      </c>
      <c r="R906" s="14" t="n">
        <v>0</v>
      </c>
      <c r="S906" s="0" t="n">
        <f aca="false">IF(SUM(N906,O906)&gt;0,1,IF(P906&gt;0,2,3))</f>
        <v>3</v>
      </c>
      <c r="ALP906" s="0"/>
      <c r="ALQ906" s="0"/>
      <c r="ALR906" s="0"/>
      <c r="ALS906" s="0"/>
      <c r="ALT906" s="0"/>
      <c r="ALU906" s="0"/>
      <c r="ALV906" s="0"/>
      <c r="ALW906" s="0"/>
      <c r="ALX906" s="0"/>
      <c r="ALY906" s="0"/>
      <c r="ALZ906" s="0"/>
      <c r="AMA906" s="0"/>
      <c r="AMB906" s="0"/>
      <c r="AMC906" s="0"/>
      <c r="AMD906" s="0"/>
      <c r="AME906" s="0"/>
      <c r="AMF906" s="0"/>
      <c r="AMG906" s="0"/>
      <c r="AMH906" s="0"/>
      <c r="AMI906" s="0"/>
      <c r="AMJ906" s="0"/>
    </row>
    <row r="907" s="13" customFormat="true" ht="12.8" hidden="false" customHeight="false" outlineLevel="0" collapsed="false">
      <c r="A907" s="7"/>
      <c r="B907" s="0" t="n">
        <v>64</v>
      </c>
      <c r="C907" s="13" t="n">
        <v>0.347999999999995</v>
      </c>
      <c r="D907" s="13" t="n">
        <v>0.0186600498855114</v>
      </c>
      <c r="E907" s="13" t="n">
        <v>0.0016645614581867</v>
      </c>
      <c r="G907" s="13" t="n">
        <f aca="false">-E907</f>
        <v>-0.0016645614581867</v>
      </c>
      <c r="H907" s="13" t="n">
        <f aca="false">D907-E907</f>
        <v>0.0169954884273247</v>
      </c>
      <c r="I907" s="13" t="n">
        <f aca="false">ABS(G907)</f>
        <v>0.0016645614581867</v>
      </c>
      <c r="J907" s="13" t="n">
        <f aca="false">ABS(H907)</f>
        <v>0.0169954884273247</v>
      </c>
      <c r="K907" s="13" t="n">
        <f aca="false">G907^2</f>
        <v>2.77076484808063E-006</v>
      </c>
      <c r="L907" s="13" t="n">
        <f aca="false">H907^2</f>
        <v>0.000288846626883328</v>
      </c>
      <c r="N907" s="14" t="n">
        <v>0</v>
      </c>
      <c r="O907" s="14" t="n">
        <v>0</v>
      </c>
      <c r="P907" s="14" t="n">
        <v>0</v>
      </c>
      <c r="Q907" s="14" t="n">
        <v>0</v>
      </c>
      <c r="R907" s="14" t="n">
        <v>0</v>
      </c>
      <c r="S907" s="0" t="n">
        <f aca="false">IF(SUM(N907,O907)&gt;0,1,IF(P907&gt;0,2,3))</f>
        <v>3</v>
      </c>
      <c r="ALP907" s="0"/>
      <c r="ALQ907" s="0"/>
      <c r="ALR907" s="0"/>
      <c r="ALS907" s="0"/>
      <c r="ALT907" s="0"/>
      <c r="ALU907" s="0"/>
      <c r="ALV907" s="0"/>
      <c r="ALW907" s="0"/>
      <c r="ALX907" s="0"/>
      <c r="ALY907" s="0"/>
      <c r="ALZ907" s="0"/>
      <c r="AMA907" s="0"/>
      <c r="AMB907" s="0"/>
      <c r="AMC907" s="0"/>
      <c r="AMD907" s="0"/>
      <c r="AME907" s="0"/>
      <c r="AMF907" s="0"/>
      <c r="AMG907" s="0"/>
      <c r="AMH907" s="0"/>
      <c r="AMI907" s="0"/>
      <c r="AMJ907" s="0"/>
    </row>
    <row r="908" s="13" customFormat="true" ht="12.8" hidden="false" customHeight="false" outlineLevel="0" collapsed="false">
      <c r="A908" s="7"/>
      <c r="B908" s="0" t="n">
        <v>65</v>
      </c>
      <c r="C908" s="13" t="n">
        <v>0.181999999999995</v>
      </c>
      <c r="D908" s="13" t="n">
        <v>0.0113733597099781</v>
      </c>
      <c r="E908" s="13" t="n">
        <v>0.0004520558551653</v>
      </c>
      <c r="G908" s="13" t="n">
        <f aca="false">-E908</f>
        <v>-0.0004520558551653</v>
      </c>
      <c r="H908" s="13" t="n">
        <f aca="false">D908-E908</f>
        <v>0.0109213038548128</v>
      </c>
      <c r="I908" s="13" t="n">
        <f aca="false">ABS(G908)</f>
        <v>0.0004520558551653</v>
      </c>
      <c r="J908" s="13" t="n">
        <f aca="false">ABS(H908)</f>
        <v>0.0109213038548128</v>
      </c>
      <c r="K908" s="13" t="n">
        <f aca="false">G908^2</f>
        <v>2.04354496189231E-007</v>
      </c>
      <c r="L908" s="13" t="n">
        <f aca="false">H908^2</f>
        <v>0.000119274877889149</v>
      </c>
      <c r="N908" s="14" t="n">
        <v>0</v>
      </c>
      <c r="O908" s="14" t="n">
        <v>0</v>
      </c>
      <c r="P908" s="14" t="n">
        <v>0</v>
      </c>
      <c r="Q908" s="14" t="n">
        <v>0</v>
      </c>
      <c r="R908" s="14" t="n">
        <v>0</v>
      </c>
      <c r="S908" s="0" t="n">
        <f aca="false">IF(SUM(N908,O908)&gt;0,1,IF(P908&gt;0,2,3))</f>
        <v>3</v>
      </c>
      <c r="ALP908" s="0"/>
      <c r="ALQ908" s="0"/>
      <c r="ALR908" s="0"/>
      <c r="ALS908" s="0"/>
      <c r="ALT908" s="0"/>
      <c r="ALU908" s="0"/>
      <c r="ALV908" s="0"/>
      <c r="ALW908" s="0"/>
      <c r="ALX908" s="0"/>
      <c r="ALY908" s="0"/>
      <c r="ALZ908" s="0"/>
      <c r="AMA908" s="0"/>
      <c r="AMB908" s="0"/>
      <c r="AMC908" s="0"/>
      <c r="AMD908" s="0"/>
      <c r="AME908" s="0"/>
      <c r="AMF908" s="0"/>
      <c r="AMG908" s="0"/>
      <c r="AMH908" s="0"/>
      <c r="AMI908" s="0"/>
      <c r="AMJ908" s="0"/>
    </row>
    <row r="909" s="13" customFormat="true" ht="12.8" hidden="false" customHeight="false" outlineLevel="0" collapsed="false">
      <c r="A909" s="7"/>
      <c r="B909" s="0" t="n">
        <v>66</v>
      </c>
      <c r="C909" s="13" t="n">
        <v>0.384999999999994</v>
      </c>
      <c r="D909" s="13" t="n">
        <v>0.0163464732468128</v>
      </c>
      <c r="E909" s="13" t="n">
        <v>-0.0002632325636057</v>
      </c>
      <c r="G909" s="13" t="n">
        <f aca="false">-E909</f>
        <v>0.0002632325636057</v>
      </c>
      <c r="H909" s="13" t="n">
        <f aca="false">D909-E909</f>
        <v>0.0166097058104185</v>
      </c>
      <c r="I909" s="13" t="n">
        <f aca="false">ABS(G909)</f>
        <v>0.0002632325636057</v>
      </c>
      <c r="J909" s="13" t="n">
        <f aca="false">ABS(H909)</f>
        <v>0.0166097058104185</v>
      </c>
      <c r="K909" s="13" t="n">
        <f aca="false">G909^2</f>
        <v>6.92913825424289E-008</v>
      </c>
      <c r="L909" s="13" t="n">
        <f aca="false">H909^2</f>
        <v>0.00027588232710865</v>
      </c>
      <c r="N909" s="14" t="n">
        <v>0</v>
      </c>
      <c r="O909" s="14" t="n">
        <v>0</v>
      </c>
      <c r="P909" s="14" t="n">
        <v>0</v>
      </c>
      <c r="Q909" s="14" t="n">
        <v>0</v>
      </c>
      <c r="R909" s="14" t="n">
        <v>0</v>
      </c>
      <c r="S909" s="0" t="n">
        <f aca="false">IF(SUM(N909,O909)&gt;0,1,IF(P909&gt;0,2,3))</f>
        <v>3</v>
      </c>
      <c r="ALP909" s="0"/>
      <c r="ALQ909" s="0"/>
      <c r="ALR909" s="0"/>
      <c r="ALS909" s="0"/>
      <c r="ALT909" s="0"/>
      <c r="ALU909" s="0"/>
      <c r="ALV909" s="0"/>
      <c r="ALW909" s="0"/>
      <c r="ALX909" s="0"/>
      <c r="ALY909" s="0"/>
      <c r="ALZ909" s="0"/>
      <c r="AMA909" s="0"/>
      <c r="AMB909" s="0"/>
      <c r="AMC909" s="0"/>
      <c r="AMD909" s="0"/>
      <c r="AME909" s="0"/>
      <c r="AMF909" s="0"/>
      <c r="AMG909" s="0"/>
      <c r="AMH909" s="0"/>
      <c r="AMI909" s="0"/>
      <c r="AMJ909" s="0"/>
    </row>
    <row r="910" s="13" customFormat="true" ht="12.8" hidden="false" customHeight="false" outlineLevel="0" collapsed="false">
      <c r="A910" s="7"/>
      <c r="B910" s="0" t="n">
        <v>67</v>
      </c>
      <c r="C910" s="13" t="n">
        <v>-0.110000000000003</v>
      </c>
      <c r="D910" s="13" t="n">
        <v>-0.0071035772562027</v>
      </c>
      <c r="E910" s="13" t="n">
        <v>-0.0009239129661559</v>
      </c>
      <c r="G910" s="13" t="n">
        <f aca="false">-E910</f>
        <v>0.0009239129661559</v>
      </c>
      <c r="H910" s="13" t="n">
        <f aca="false">D910-E910</f>
        <v>-0.0061796642900468</v>
      </c>
      <c r="I910" s="13" t="n">
        <f aca="false">ABS(G910)</f>
        <v>0.0009239129661559</v>
      </c>
      <c r="J910" s="13" t="n">
        <f aca="false">ABS(H910)</f>
        <v>0.0061796642900468</v>
      </c>
      <c r="K910" s="13" t="n">
        <f aca="false">G910^2</f>
        <v>8.53615169030993E-007</v>
      </c>
      <c r="L910" s="13" t="n">
        <f aca="false">H910^2</f>
        <v>3.81882507376796E-005</v>
      </c>
      <c r="N910" s="14" t="n">
        <v>0</v>
      </c>
      <c r="O910" s="14" t="n">
        <v>0</v>
      </c>
      <c r="P910" s="14" t="n">
        <v>0</v>
      </c>
      <c r="Q910" s="14" t="n">
        <v>0</v>
      </c>
      <c r="R910" s="14" t="n">
        <v>0</v>
      </c>
      <c r="S910" s="0" t="n">
        <f aca="false">IF(SUM(N910,O910)&gt;0,1,IF(P910&gt;0,2,3))</f>
        <v>3</v>
      </c>
      <c r="ALP910" s="0"/>
      <c r="ALQ910" s="0"/>
      <c r="ALR910" s="0"/>
      <c r="ALS910" s="0"/>
      <c r="ALT910" s="0"/>
      <c r="ALU910" s="0"/>
      <c r="ALV910" s="0"/>
      <c r="ALW910" s="0"/>
      <c r="ALX910" s="0"/>
      <c r="ALY910" s="0"/>
      <c r="ALZ910" s="0"/>
      <c r="AMA910" s="0"/>
      <c r="AMB910" s="0"/>
      <c r="AMC910" s="0"/>
      <c r="AMD910" s="0"/>
      <c r="AME910" s="0"/>
      <c r="AMF910" s="0"/>
      <c r="AMG910" s="0"/>
      <c r="AMH910" s="0"/>
      <c r="AMI910" s="0"/>
      <c r="AMJ910" s="0"/>
    </row>
    <row r="911" s="13" customFormat="true" ht="12.8" hidden="false" customHeight="false" outlineLevel="0" collapsed="false">
      <c r="A911" s="7"/>
      <c r="B911" s="0" t="n">
        <v>68</v>
      </c>
      <c r="C911" s="13" t="n">
        <v>0.242999999999995</v>
      </c>
      <c r="D911" s="13" t="n">
        <v>0.00245879590511322</v>
      </c>
      <c r="E911" s="13" t="n">
        <v>1.11574327895287E-005</v>
      </c>
      <c r="G911" s="13" t="n">
        <f aca="false">-E911</f>
        <v>-1.11574327895287E-005</v>
      </c>
      <c r="H911" s="13" t="n">
        <f aca="false">D911-E911</f>
        <v>0.00244763847232369</v>
      </c>
      <c r="I911" s="13" t="n">
        <f aca="false">ABS(G911)</f>
        <v>1.11574327895287E-005</v>
      </c>
      <c r="J911" s="13" t="n">
        <f aca="false">ABS(H911)</f>
        <v>0.00244763847232369</v>
      </c>
      <c r="K911" s="13" t="n">
        <f aca="false">G911^2</f>
        <v>1.2448830645285E-010</v>
      </c>
      <c r="L911" s="13" t="n">
        <f aca="false">H911^2</f>
        <v>5.99093409119906E-006</v>
      </c>
      <c r="N911" s="14" t="n">
        <v>0</v>
      </c>
      <c r="O911" s="14" t="n">
        <v>0</v>
      </c>
      <c r="P911" s="14" t="n">
        <v>0</v>
      </c>
      <c r="Q911" s="14" t="n">
        <v>0</v>
      </c>
      <c r="R911" s="14" t="n">
        <v>0</v>
      </c>
      <c r="S911" s="0" t="n">
        <f aca="false">IF(SUM(N911,O911)&gt;0,1,IF(P911&gt;0,2,3))</f>
        <v>3</v>
      </c>
      <c r="ALP911" s="0"/>
      <c r="ALQ911" s="0"/>
      <c r="ALR911" s="0"/>
      <c r="ALS911" s="0"/>
      <c r="ALT911" s="0"/>
      <c r="ALU911" s="0"/>
      <c r="ALV911" s="0"/>
      <c r="ALW911" s="0"/>
      <c r="ALX911" s="0"/>
      <c r="ALY911" s="0"/>
      <c r="ALZ911" s="0"/>
      <c r="AMA911" s="0"/>
      <c r="AMB911" s="0"/>
      <c r="AMC911" s="0"/>
      <c r="AMD911" s="0"/>
      <c r="AME911" s="0"/>
      <c r="AMF911" s="0"/>
      <c r="AMG911" s="0"/>
      <c r="AMH911" s="0"/>
      <c r="AMI911" s="0"/>
      <c r="AMJ911" s="0"/>
    </row>
    <row r="912" s="13" customFormat="true" ht="12.8" hidden="false" customHeight="false" outlineLevel="0" collapsed="false">
      <c r="A912" s="7"/>
      <c r="B912" s="0" t="n">
        <v>69</v>
      </c>
      <c r="C912" s="13" t="n">
        <v>-0.167000000000005</v>
      </c>
      <c r="D912" s="13" t="n">
        <v>0.00810258835554123</v>
      </c>
      <c r="E912" s="13" t="n">
        <v>0.000216711228495</v>
      </c>
      <c r="G912" s="13" t="n">
        <f aca="false">-E912</f>
        <v>-0.000216711228495</v>
      </c>
      <c r="H912" s="13" t="n">
        <f aca="false">D912-E912</f>
        <v>0.00788587712704623</v>
      </c>
      <c r="I912" s="13" t="n">
        <f aca="false">ABS(G912)</f>
        <v>0.000216711228495</v>
      </c>
      <c r="J912" s="13" t="n">
        <f aca="false">ABS(H912)</f>
        <v>0.00788587712704623</v>
      </c>
      <c r="K912" s="13" t="n">
        <f aca="false">G912^2</f>
        <v>4.69637565558121E-008</v>
      </c>
      <c r="L912" s="13" t="n">
        <f aca="false">H912^2</f>
        <v>6.21870580628709E-005</v>
      </c>
      <c r="N912" s="14" t="n">
        <v>0</v>
      </c>
      <c r="O912" s="14" t="n">
        <v>0</v>
      </c>
      <c r="P912" s="14" t="n">
        <v>0</v>
      </c>
      <c r="Q912" s="14" t="n">
        <v>0</v>
      </c>
      <c r="R912" s="14" t="n">
        <v>0</v>
      </c>
      <c r="S912" s="0" t="n">
        <f aca="false">IF(SUM(N912,O912)&gt;0,1,IF(P912&gt;0,2,3))</f>
        <v>3</v>
      </c>
      <c r="ALP912" s="0"/>
      <c r="ALQ912" s="0"/>
      <c r="ALR912" s="0"/>
      <c r="ALS912" s="0"/>
      <c r="ALT912" s="0"/>
      <c r="ALU912" s="0"/>
      <c r="ALV912" s="0"/>
      <c r="ALW912" s="0"/>
      <c r="ALX912" s="0"/>
      <c r="ALY912" s="0"/>
      <c r="ALZ912" s="0"/>
      <c r="AMA912" s="0"/>
      <c r="AMB912" s="0"/>
      <c r="AMC912" s="0"/>
      <c r="AMD912" s="0"/>
      <c r="AME912" s="0"/>
      <c r="AMF912" s="0"/>
      <c r="AMG912" s="0"/>
      <c r="AMH912" s="0"/>
      <c r="AMI912" s="0"/>
      <c r="AMJ912" s="0"/>
    </row>
    <row r="913" s="13" customFormat="true" ht="12.8" hidden="false" customHeight="false" outlineLevel="0" collapsed="false">
      <c r="A913" s="7"/>
      <c r="B913" s="0" t="n">
        <v>70</v>
      </c>
      <c r="C913" s="13" t="n">
        <v>0.0489999999999959</v>
      </c>
      <c r="D913" s="13" t="n">
        <v>0.00993988662958145</v>
      </c>
      <c r="E913" s="13" t="n">
        <v>0.0017560967834689</v>
      </c>
      <c r="G913" s="13" t="n">
        <f aca="false">-E913</f>
        <v>-0.0017560967834689</v>
      </c>
      <c r="H913" s="13" t="n">
        <f aca="false">D913-E913</f>
        <v>0.00818378984611255</v>
      </c>
      <c r="I913" s="13" t="n">
        <f aca="false">ABS(G913)</f>
        <v>0.0017560967834689</v>
      </c>
      <c r="J913" s="13" t="n">
        <f aca="false">ABS(H913)</f>
        <v>0.00818378984611255</v>
      </c>
      <c r="K913" s="13" t="n">
        <f aca="false">G913^2</f>
        <v>3.08387591290982E-006</v>
      </c>
      <c r="L913" s="13" t="n">
        <f aca="false">H913^2</f>
        <v>6.69744162453349E-005</v>
      </c>
      <c r="N913" s="14" t="n">
        <v>0</v>
      </c>
      <c r="O913" s="14" t="n">
        <v>0</v>
      </c>
      <c r="P913" s="14" t="n">
        <v>0</v>
      </c>
      <c r="Q913" s="14" t="n">
        <v>0</v>
      </c>
      <c r="R913" s="14" t="n">
        <v>0</v>
      </c>
      <c r="S913" s="0" t="n">
        <f aca="false">IF(SUM(N913,O913)&gt;0,1,IF(P913&gt;0,2,3))</f>
        <v>3</v>
      </c>
      <c r="ALP913" s="0"/>
      <c r="ALQ913" s="0"/>
      <c r="ALR913" s="0"/>
      <c r="ALS913" s="0"/>
      <c r="ALT913" s="0"/>
      <c r="ALU913" s="0"/>
      <c r="ALV913" s="0"/>
      <c r="ALW913" s="0"/>
      <c r="ALX913" s="0"/>
      <c r="ALY913" s="0"/>
      <c r="ALZ913" s="0"/>
      <c r="AMA913" s="0"/>
      <c r="AMB913" s="0"/>
      <c r="AMC913" s="0"/>
      <c r="AMD913" s="0"/>
      <c r="AME913" s="0"/>
      <c r="AMF913" s="0"/>
      <c r="AMG913" s="0"/>
      <c r="AMH913" s="0"/>
      <c r="AMI913" s="0"/>
      <c r="AMJ913" s="0"/>
    </row>
    <row r="914" s="13" customFormat="true" ht="12.8" hidden="false" customHeight="false" outlineLevel="0" collapsed="false">
      <c r="A914" s="7"/>
      <c r="B914" s="0" t="n">
        <v>71</v>
      </c>
      <c r="C914" s="13" t="n">
        <v>0.660999999999994</v>
      </c>
      <c r="D914" s="13" t="n">
        <v>-0.00622337311506271</v>
      </c>
      <c r="E914" s="13" t="n">
        <v>0.0020751075866612</v>
      </c>
      <c r="G914" s="13" t="n">
        <f aca="false">-E914</f>
        <v>-0.0020751075866612</v>
      </c>
      <c r="H914" s="13" t="n">
        <f aca="false">D914-E914</f>
        <v>-0.00829848070172391</v>
      </c>
      <c r="I914" s="13" t="n">
        <f aca="false">ABS(G914)</f>
        <v>0.0020751075866612</v>
      </c>
      <c r="J914" s="13" t="n">
        <f aca="false">ABS(H914)</f>
        <v>0.00829848070172391</v>
      </c>
      <c r="K914" s="13" t="n">
        <f aca="false">G914^2</f>
        <v>4.30607149621887E-006</v>
      </c>
      <c r="L914" s="13" t="n">
        <f aca="false">H914^2</f>
        <v>6.88647819568842E-005</v>
      </c>
      <c r="N914" s="14" t="n">
        <v>0</v>
      </c>
      <c r="O914" s="14" t="n">
        <v>0</v>
      </c>
      <c r="P914" s="14" t="n">
        <v>0</v>
      </c>
      <c r="Q914" s="14" t="n">
        <v>0</v>
      </c>
      <c r="R914" s="14" t="n">
        <v>0</v>
      </c>
      <c r="S914" s="0" t="n">
        <f aca="false">IF(SUM(N914,O914)&gt;0,1,IF(P914&gt;0,2,3))</f>
        <v>3</v>
      </c>
      <c r="ALP914" s="0"/>
      <c r="ALQ914" s="0"/>
      <c r="ALR914" s="0"/>
      <c r="ALS914" s="0"/>
      <c r="ALT914" s="0"/>
      <c r="ALU914" s="0"/>
      <c r="ALV914" s="0"/>
      <c r="ALW914" s="0"/>
      <c r="ALX914" s="0"/>
      <c r="ALY914" s="0"/>
      <c r="ALZ914" s="0"/>
      <c r="AMA914" s="0"/>
      <c r="AMB914" s="0"/>
      <c r="AMC914" s="0"/>
      <c r="AMD914" s="0"/>
      <c r="AME914" s="0"/>
      <c r="AMF914" s="0"/>
      <c r="AMG914" s="0"/>
      <c r="AMH914" s="0"/>
      <c r="AMI914" s="0"/>
      <c r="AMJ914" s="0"/>
    </row>
    <row r="915" s="13" customFormat="true" ht="12.8" hidden="false" customHeight="false" outlineLevel="0" collapsed="false">
      <c r="A915" s="7"/>
      <c r="B915" s="0" t="n">
        <v>72</v>
      </c>
      <c r="C915" s="13" t="n">
        <v>0.019999999999996</v>
      </c>
      <c r="D915" s="13" t="n">
        <v>0.0155224278569222</v>
      </c>
      <c r="E915" s="13" t="n">
        <v>0.0057648127236176</v>
      </c>
      <c r="G915" s="13" t="n">
        <f aca="false">-E915</f>
        <v>-0.0057648127236176</v>
      </c>
      <c r="H915" s="13" t="n">
        <f aca="false">D915-E915</f>
        <v>0.0097576151333046</v>
      </c>
      <c r="I915" s="13" t="n">
        <f aca="false">ABS(G915)</f>
        <v>0.0057648127236176</v>
      </c>
      <c r="J915" s="13" t="n">
        <f aca="false">ABS(H915)</f>
        <v>0.0097576151333046</v>
      </c>
      <c r="K915" s="13" t="n">
        <f aca="false">G915^2</f>
        <v>3.32330657383834E-005</v>
      </c>
      <c r="L915" s="13" t="n">
        <f aca="false">H915^2</f>
        <v>9.5211053089695E-005</v>
      </c>
      <c r="N915" s="14" t="n">
        <v>0</v>
      </c>
      <c r="O915" s="14" t="n">
        <v>0</v>
      </c>
      <c r="P915" s="14" t="n">
        <v>0</v>
      </c>
      <c r="Q915" s="14" t="n">
        <v>0</v>
      </c>
      <c r="R915" s="14" t="n">
        <v>0</v>
      </c>
      <c r="S915" s="0" t="n">
        <f aca="false">IF(SUM(N915,O915)&gt;0,1,IF(P915&gt;0,2,3))</f>
        <v>3</v>
      </c>
      <c r="ALP915" s="0"/>
      <c r="ALQ915" s="0"/>
      <c r="ALR915" s="0"/>
      <c r="ALS915" s="0"/>
      <c r="ALT915" s="0"/>
      <c r="ALU915" s="0"/>
      <c r="ALV915" s="0"/>
      <c r="ALW915" s="0"/>
      <c r="ALX915" s="0"/>
      <c r="ALY915" s="0"/>
      <c r="ALZ915" s="0"/>
      <c r="AMA915" s="0"/>
      <c r="AMB915" s="0"/>
      <c r="AMC915" s="0"/>
      <c r="AMD915" s="0"/>
      <c r="AME915" s="0"/>
      <c r="AMF915" s="0"/>
      <c r="AMG915" s="0"/>
      <c r="AMH915" s="0"/>
      <c r="AMI915" s="0"/>
      <c r="AMJ915" s="0"/>
    </row>
    <row r="916" s="13" customFormat="true" ht="12.8" hidden="false" customHeight="false" outlineLevel="0" collapsed="false">
      <c r="A916" s="7"/>
      <c r="B916" s="0" t="n">
        <v>73</v>
      </c>
      <c r="C916" s="13" t="n">
        <v>-0.115000000000006</v>
      </c>
      <c r="D916" s="13" t="n">
        <v>-0.00107727199792862</v>
      </c>
      <c r="E916" s="13" t="n">
        <v>0.0032293129141989</v>
      </c>
      <c r="G916" s="13" t="n">
        <f aca="false">-E916</f>
        <v>-0.0032293129141989</v>
      </c>
      <c r="H916" s="13" t="n">
        <f aca="false">D916-E916</f>
        <v>-0.00430658491212752</v>
      </c>
      <c r="I916" s="13" t="n">
        <f aca="false">ABS(G916)</f>
        <v>0.0032293129141989</v>
      </c>
      <c r="J916" s="13" t="n">
        <f aca="false">ABS(H916)</f>
        <v>0.00430658491212752</v>
      </c>
      <c r="K916" s="13" t="n">
        <f aca="false">G916^2</f>
        <v>1.04284618978118E-005</v>
      </c>
      <c r="L916" s="13" t="n">
        <f aca="false">H916^2</f>
        <v>1.85466736053644E-005</v>
      </c>
      <c r="N916" s="14" t="n">
        <v>0</v>
      </c>
      <c r="O916" s="14" t="n">
        <v>0</v>
      </c>
      <c r="P916" s="14" t="n">
        <v>0</v>
      </c>
      <c r="Q916" s="14" t="n">
        <v>0</v>
      </c>
      <c r="R916" s="14" t="n">
        <v>0</v>
      </c>
      <c r="S916" s="0" t="n">
        <f aca="false">IF(SUM(N916,O916)&gt;0,1,IF(P916&gt;0,2,3))</f>
        <v>3</v>
      </c>
      <c r="ALP916" s="0"/>
      <c r="ALQ916" s="0"/>
      <c r="ALR916" s="0"/>
      <c r="ALS916" s="0"/>
      <c r="ALT916" s="0"/>
      <c r="ALU916" s="0"/>
      <c r="ALV916" s="0"/>
      <c r="ALW916" s="0"/>
      <c r="ALX916" s="0"/>
      <c r="ALY916" s="0"/>
      <c r="ALZ916" s="0"/>
      <c r="AMA916" s="0"/>
      <c r="AMB916" s="0"/>
      <c r="AMC916" s="0"/>
      <c r="AMD916" s="0"/>
      <c r="AME916" s="0"/>
      <c r="AMF916" s="0"/>
      <c r="AMG916" s="0"/>
      <c r="AMH916" s="0"/>
      <c r="AMI916" s="0"/>
      <c r="AMJ916" s="0"/>
    </row>
    <row r="917" s="13" customFormat="true" ht="12.8" hidden="false" customHeight="false" outlineLevel="0" collapsed="false">
      <c r="A917" s="7"/>
      <c r="B917" s="0" t="n">
        <v>74</v>
      </c>
      <c r="C917" s="13" t="n">
        <v>-0.332000000000004</v>
      </c>
      <c r="D917" s="13" t="n">
        <v>0.00287908315658569</v>
      </c>
      <c r="E917" s="13" t="n">
        <v>0.0029434524831891</v>
      </c>
      <c r="G917" s="13" t="n">
        <f aca="false">-E917</f>
        <v>-0.0029434524831891</v>
      </c>
      <c r="H917" s="13" t="n">
        <f aca="false">D917-E917</f>
        <v>-6.43693266034096E-005</v>
      </c>
      <c r="I917" s="13" t="n">
        <f aca="false">ABS(G917)</f>
        <v>0.0029434524831891</v>
      </c>
      <c r="J917" s="13" t="n">
        <f aca="false">ABS(H917)</f>
        <v>6.43693266034096E-005</v>
      </c>
      <c r="K917" s="13" t="n">
        <f aca="false">G917^2</f>
        <v>8.66391252079208E-006</v>
      </c>
      <c r="L917" s="13" t="n">
        <f aca="false">H917^2</f>
        <v>4.14341020737641E-009</v>
      </c>
      <c r="N917" s="14" t="n">
        <v>0</v>
      </c>
      <c r="O917" s="14" t="n">
        <v>0</v>
      </c>
      <c r="P917" s="14" t="n">
        <v>0</v>
      </c>
      <c r="Q917" s="14" t="n">
        <v>0</v>
      </c>
      <c r="R917" s="14" t="n">
        <v>0</v>
      </c>
      <c r="S917" s="0" t="n">
        <f aca="false">IF(SUM(N917,O917)&gt;0,1,IF(P917&gt;0,2,3))</f>
        <v>3</v>
      </c>
      <c r="ALP917" s="0"/>
      <c r="ALQ917" s="0"/>
      <c r="ALR917" s="0"/>
      <c r="ALS917" s="0"/>
      <c r="ALT917" s="0"/>
      <c r="ALU917" s="0"/>
      <c r="ALV917" s="0"/>
      <c r="ALW917" s="0"/>
      <c r="ALX917" s="0"/>
      <c r="ALY917" s="0"/>
      <c r="ALZ917" s="0"/>
      <c r="AMA917" s="0"/>
      <c r="AMB917" s="0"/>
      <c r="AMC917" s="0"/>
      <c r="AMD917" s="0"/>
      <c r="AME917" s="0"/>
      <c r="AMF917" s="0"/>
      <c r="AMG917" s="0"/>
      <c r="AMH917" s="0"/>
      <c r="AMI917" s="0"/>
      <c r="AMJ917" s="0"/>
    </row>
    <row r="918" s="13" customFormat="true" ht="12.8" hidden="false" customHeight="false" outlineLevel="0" collapsed="false">
      <c r="A918" s="7"/>
      <c r="B918" s="0" t="n">
        <v>75</v>
      </c>
      <c r="C918" s="13" t="n">
        <v>-0.0500000000000042</v>
      </c>
      <c r="D918" s="13" t="n">
        <v>-0.0112887620925903</v>
      </c>
      <c r="E918" s="13" t="n">
        <v>0.0011299222669961</v>
      </c>
      <c r="G918" s="13" t="n">
        <f aca="false">-E918</f>
        <v>-0.0011299222669961</v>
      </c>
      <c r="H918" s="13" t="n">
        <f aca="false">D918-E918</f>
        <v>-0.0124186843595864</v>
      </c>
      <c r="I918" s="13" t="n">
        <f aca="false">ABS(G918)</f>
        <v>0.0011299222669961</v>
      </c>
      <c r="J918" s="13" t="n">
        <f aca="false">ABS(H918)</f>
        <v>0.0124186843595864</v>
      </c>
      <c r="K918" s="13" t="n">
        <f aca="false">G918^2</f>
        <v>1.27672432945361E-006</v>
      </c>
      <c r="L918" s="13" t="n">
        <f aca="false">H918^2</f>
        <v>0.000154223721223036</v>
      </c>
      <c r="N918" s="14" t="n">
        <v>0</v>
      </c>
      <c r="O918" s="14" t="n">
        <v>0</v>
      </c>
      <c r="P918" s="14" t="n">
        <v>0</v>
      </c>
      <c r="Q918" s="14" t="n">
        <v>0</v>
      </c>
      <c r="R918" s="14" t="n">
        <v>0</v>
      </c>
      <c r="S918" s="0" t="n">
        <f aca="false">IF(SUM(N918,O918)&gt;0,1,IF(P918&gt;0,2,3))</f>
        <v>3</v>
      </c>
      <c r="ALP918" s="0"/>
      <c r="ALQ918" s="0"/>
      <c r="ALR918" s="0"/>
      <c r="ALS918" s="0"/>
      <c r="ALT918" s="0"/>
      <c r="ALU918" s="0"/>
      <c r="ALV918" s="0"/>
      <c r="ALW918" s="0"/>
      <c r="ALX918" s="0"/>
      <c r="ALY918" s="0"/>
      <c r="ALZ918" s="0"/>
      <c r="AMA918" s="0"/>
      <c r="AMB918" s="0"/>
      <c r="AMC918" s="0"/>
      <c r="AMD918" s="0"/>
      <c r="AME918" s="0"/>
      <c r="AMF918" s="0"/>
      <c r="AMG918" s="0"/>
      <c r="AMH918" s="0"/>
      <c r="AMI918" s="0"/>
      <c r="AMJ918" s="0"/>
    </row>
    <row r="919" s="13" customFormat="true" ht="12.8" hidden="false" customHeight="false" outlineLevel="0" collapsed="false">
      <c r="A919" s="7"/>
      <c r="B919" s="0" t="n">
        <v>76</v>
      </c>
      <c r="C919" s="13" t="n">
        <v>-0.104000000000003</v>
      </c>
      <c r="D919" s="13" t="n">
        <v>0.00424926728010178</v>
      </c>
      <c r="E919" s="13" t="n">
        <v>-0.0001740572029952</v>
      </c>
      <c r="G919" s="13" t="n">
        <f aca="false">-E919</f>
        <v>0.0001740572029952</v>
      </c>
      <c r="H919" s="13" t="n">
        <f aca="false">D919-E919</f>
        <v>0.00442332448309698</v>
      </c>
      <c r="I919" s="13" t="n">
        <f aca="false">ABS(G919)</f>
        <v>0.0001740572029952</v>
      </c>
      <c r="J919" s="13" t="n">
        <f aca="false">ABS(H919)</f>
        <v>0.00442332448309698</v>
      </c>
      <c r="K919" s="13" t="n">
        <f aca="false">G919^2</f>
        <v>3.02959099145123E-008</v>
      </c>
      <c r="L919" s="13" t="n">
        <f aca="false">H919^2</f>
        <v>1.95657994827652E-005</v>
      </c>
      <c r="N919" s="14" t="n">
        <v>0</v>
      </c>
      <c r="O919" s="14" t="n">
        <v>0</v>
      </c>
      <c r="P919" s="14" t="n">
        <v>0</v>
      </c>
      <c r="Q919" s="14" t="n">
        <v>0</v>
      </c>
      <c r="R919" s="14" t="n">
        <v>0</v>
      </c>
      <c r="S919" s="0" t="n">
        <f aca="false">IF(SUM(N919,O919)&gt;0,1,IF(P919&gt;0,2,3))</f>
        <v>3</v>
      </c>
      <c r="ALP919" s="0"/>
      <c r="ALQ919" s="0"/>
      <c r="ALR919" s="0"/>
      <c r="ALS919" s="0"/>
      <c r="ALT919" s="0"/>
      <c r="ALU919" s="0"/>
      <c r="ALV919" s="0"/>
      <c r="ALW919" s="0"/>
      <c r="ALX919" s="0"/>
      <c r="ALY919" s="0"/>
      <c r="ALZ919" s="0"/>
      <c r="AMA919" s="0"/>
      <c r="AMB919" s="0"/>
      <c r="AMC919" s="0"/>
      <c r="AMD919" s="0"/>
      <c r="AME919" s="0"/>
      <c r="AMF919" s="0"/>
      <c r="AMG919" s="0"/>
      <c r="AMH919" s="0"/>
      <c r="AMI919" s="0"/>
      <c r="AMJ919" s="0"/>
    </row>
    <row r="920" s="13" customFormat="true" ht="12.8" hidden="false" customHeight="false" outlineLevel="0" collapsed="false">
      <c r="A920" s="7"/>
      <c r="B920" s="0" t="n">
        <v>77</v>
      </c>
      <c r="C920" s="13" t="n">
        <v>0.407999999999998</v>
      </c>
      <c r="D920" s="13" t="n">
        <v>0.00389458239078522</v>
      </c>
      <c r="E920" s="13" t="n">
        <v>0.0009744843849282</v>
      </c>
      <c r="G920" s="13" t="n">
        <f aca="false">-E920</f>
        <v>-0.0009744843849282</v>
      </c>
      <c r="H920" s="13" t="n">
        <f aca="false">D920-E920</f>
        <v>0.00292009800585702</v>
      </c>
      <c r="I920" s="13" t="n">
        <f aca="false">ABS(G920)</f>
        <v>0.0009744843849282</v>
      </c>
      <c r="J920" s="13" t="n">
        <f aca="false">ABS(H920)</f>
        <v>0.00292009800585702</v>
      </c>
      <c r="K920" s="13" t="n">
        <f aca="false">G920^2</f>
        <v>9.49619816468892E-007</v>
      </c>
      <c r="L920" s="13" t="n">
        <f aca="false">H920^2</f>
        <v>8.52697236381015E-006</v>
      </c>
      <c r="N920" s="14" t="n">
        <v>0</v>
      </c>
      <c r="O920" s="14" t="n">
        <v>0</v>
      </c>
      <c r="P920" s="14" t="n">
        <v>0</v>
      </c>
      <c r="Q920" s="14" t="n">
        <v>0</v>
      </c>
      <c r="R920" s="14" t="n">
        <v>0</v>
      </c>
      <c r="S920" s="0" t="n">
        <f aca="false">IF(SUM(N920,O920)&gt;0,1,IF(P920&gt;0,2,3))</f>
        <v>3</v>
      </c>
      <c r="ALP920" s="0"/>
      <c r="ALQ920" s="0"/>
      <c r="ALR920" s="0"/>
      <c r="ALS920" s="0"/>
      <c r="ALT920" s="0"/>
      <c r="ALU920" s="0"/>
      <c r="ALV920" s="0"/>
      <c r="ALW920" s="0"/>
      <c r="ALX920" s="0"/>
      <c r="ALY920" s="0"/>
      <c r="ALZ920" s="0"/>
      <c r="AMA920" s="0"/>
      <c r="AMB920" s="0"/>
      <c r="AMC920" s="0"/>
      <c r="AMD920" s="0"/>
      <c r="AME920" s="0"/>
      <c r="AMF920" s="0"/>
      <c r="AMG920" s="0"/>
      <c r="AMH920" s="0"/>
      <c r="AMI920" s="0"/>
      <c r="AMJ920" s="0"/>
    </row>
    <row r="921" s="13" customFormat="true" ht="12.8" hidden="false" customHeight="false" outlineLevel="0" collapsed="false">
      <c r="A921" s="7"/>
      <c r="B921" s="0" t="n">
        <v>78</v>
      </c>
      <c r="C921" s="13" t="n">
        <v>0.504999999999995</v>
      </c>
      <c r="D921" s="13" t="n">
        <v>0.0117363594472408</v>
      </c>
      <c r="E921" s="13" t="n">
        <v>-0.0027733541947242</v>
      </c>
      <c r="G921" s="13" t="n">
        <f aca="false">-E921</f>
        <v>0.0027733541947242</v>
      </c>
      <c r="H921" s="13" t="n">
        <f aca="false">D921-E921</f>
        <v>0.014509713641965</v>
      </c>
      <c r="I921" s="13" t="n">
        <f aca="false">ABS(G921)</f>
        <v>0.0027733541947242</v>
      </c>
      <c r="J921" s="13" t="n">
        <f aca="false">ABS(H921)</f>
        <v>0.014509713641965</v>
      </c>
      <c r="K921" s="13" t="n">
        <f aca="false">G921^2</f>
        <v>7.69149348939432E-006</v>
      </c>
      <c r="L921" s="13" t="n">
        <f aca="false">H921^2</f>
        <v>0.000210531789971825</v>
      </c>
      <c r="N921" s="14" t="n">
        <v>0</v>
      </c>
      <c r="O921" s="14" t="n">
        <v>0</v>
      </c>
      <c r="P921" s="14" t="n">
        <v>0</v>
      </c>
      <c r="Q921" s="14" t="n">
        <v>0</v>
      </c>
      <c r="R921" s="14" t="n">
        <v>0</v>
      </c>
      <c r="S921" s="0" t="n">
        <f aca="false">IF(SUM(N921,O921)&gt;0,1,IF(P921&gt;0,2,3))</f>
        <v>3</v>
      </c>
      <c r="ALP921" s="0"/>
      <c r="ALQ921" s="0"/>
      <c r="ALR921" s="0"/>
      <c r="ALS921" s="0"/>
      <c r="ALT921" s="0"/>
      <c r="ALU921" s="0"/>
      <c r="ALV921" s="0"/>
      <c r="ALW921" s="0"/>
      <c r="ALX921" s="0"/>
      <c r="ALY921" s="0"/>
      <c r="ALZ921" s="0"/>
      <c r="AMA921" s="0"/>
      <c r="AMB921" s="0"/>
      <c r="AMC921" s="0"/>
      <c r="AMD921" s="0"/>
      <c r="AME921" s="0"/>
      <c r="AMF921" s="0"/>
      <c r="AMG921" s="0"/>
      <c r="AMH921" s="0"/>
      <c r="AMI921" s="0"/>
      <c r="AMJ921" s="0"/>
    </row>
    <row r="922" s="13" customFormat="true" ht="12.8" hidden="false" customHeight="false" outlineLevel="0" collapsed="false">
      <c r="A922" s="7"/>
      <c r="B922" s="0" t="n">
        <v>79</v>
      </c>
      <c r="C922" s="13" t="n">
        <v>0.176999999999996</v>
      </c>
      <c r="D922" s="13" t="n">
        <v>-0.00112538784742355</v>
      </c>
      <c r="E922" s="13" t="n">
        <v>-0.0034280112209416</v>
      </c>
      <c r="G922" s="13" t="n">
        <f aca="false">-E922</f>
        <v>0.0034280112209416</v>
      </c>
      <c r="H922" s="13" t="n">
        <f aca="false">D922-E922</f>
        <v>0.00230262337351805</v>
      </c>
      <c r="I922" s="13" t="n">
        <f aca="false">ABS(G922)</f>
        <v>0.0034280112209416</v>
      </c>
      <c r="J922" s="13" t="n">
        <f aca="false">ABS(H922)</f>
        <v>0.00230262337351805</v>
      </c>
      <c r="K922" s="13" t="n">
        <f aca="false">G922^2</f>
        <v>1.17512609309015E-005</v>
      </c>
      <c r="L922" s="13" t="n">
        <f aca="false">H922^2</f>
        <v>5.30207440027165E-006</v>
      </c>
      <c r="N922" s="14" t="n">
        <v>0</v>
      </c>
      <c r="O922" s="14" t="n">
        <v>0</v>
      </c>
      <c r="P922" s="14" t="n">
        <v>0</v>
      </c>
      <c r="Q922" s="14" t="n">
        <v>0</v>
      </c>
      <c r="R922" s="14" t="n">
        <v>0</v>
      </c>
      <c r="S922" s="0" t="n">
        <f aca="false">IF(SUM(N922,O922)&gt;0,1,IF(P922&gt;0,2,3))</f>
        <v>3</v>
      </c>
      <c r="ALP922" s="0"/>
      <c r="ALQ922" s="0"/>
      <c r="ALR922" s="0"/>
      <c r="ALS922" s="0"/>
      <c r="ALT922" s="0"/>
      <c r="ALU922" s="0"/>
      <c r="ALV922" s="0"/>
      <c r="ALW922" s="0"/>
      <c r="ALX922" s="0"/>
      <c r="ALY922" s="0"/>
      <c r="ALZ922" s="0"/>
      <c r="AMA922" s="0"/>
      <c r="AMB922" s="0"/>
      <c r="AMC922" s="0"/>
      <c r="AMD922" s="0"/>
      <c r="AME922" s="0"/>
      <c r="AMF922" s="0"/>
      <c r="AMG922" s="0"/>
      <c r="AMH922" s="0"/>
      <c r="AMI922" s="0"/>
      <c r="AMJ922" s="0"/>
    </row>
    <row r="923" s="13" customFormat="true" ht="12.8" hidden="false" customHeight="false" outlineLevel="0" collapsed="false">
      <c r="A923" s="7"/>
      <c r="B923" s="0" t="n">
        <v>80</v>
      </c>
      <c r="C923" s="13" t="n">
        <v>0.862999999999996</v>
      </c>
      <c r="D923" s="13" t="n">
        <v>0.00577878952026367</v>
      </c>
      <c r="E923" s="13" t="n">
        <v>-0.0020370228735885</v>
      </c>
      <c r="G923" s="13" t="n">
        <f aca="false">-E923</f>
        <v>0.0020370228735885</v>
      </c>
      <c r="H923" s="13" t="n">
        <f aca="false">D923-E923</f>
        <v>0.00781581239385217</v>
      </c>
      <c r="I923" s="13" t="n">
        <f aca="false">ABS(G923)</f>
        <v>0.0020370228735885</v>
      </c>
      <c r="J923" s="13" t="n">
        <f aca="false">ABS(H923)</f>
        <v>0.00781581239385217</v>
      </c>
      <c r="K923" s="13" t="n">
        <f aca="false">G923^2</f>
        <v>4.14946218752275E-006</v>
      </c>
      <c r="L923" s="13" t="n">
        <f aca="false">H923^2</f>
        <v>6.10869233758932E-005</v>
      </c>
      <c r="N923" s="14" t="n">
        <v>0</v>
      </c>
      <c r="O923" s="14" t="n">
        <v>0</v>
      </c>
      <c r="P923" s="14" t="n">
        <v>0</v>
      </c>
      <c r="Q923" s="14" t="n">
        <v>0</v>
      </c>
      <c r="R923" s="14" t="n">
        <v>0</v>
      </c>
      <c r="S923" s="0" t="n">
        <f aca="false">IF(SUM(N923,O923)&gt;0,1,IF(P923&gt;0,2,3))</f>
        <v>3</v>
      </c>
      <c r="ALP923" s="0"/>
      <c r="ALQ923" s="0"/>
      <c r="ALR923" s="0"/>
      <c r="ALS923" s="0"/>
      <c r="ALT923" s="0"/>
      <c r="ALU923" s="0"/>
      <c r="ALV923" s="0"/>
      <c r="ALW923" s="0"/>
      <c r="ALX923" s="0"/>
      <c r="ALY923" s="0"/>
      <c r="ALZ923" s="0"/>
      <c r="AMA923" s="0"/>
      <c r="AMB923" s="0"/>
      <c r="AMC923" s="0"/>
      <c r="AMD923" s="0"/>
      <c r="AME923" s="0"/>
      <c r="AMF923" s="0"/>
      <c r="AMG923" s="0"/>
      <c r="AMH923" s="0"/>
      <c r="AMI923" s="0"/>
      <c r="AMJ923" s="0"/>
    </row>
    <row r="924" s="13" customFormat="true" ht="12.8" hidden="false" customHeight="false" outlineLevel="0" collapsed="false">
      <c r="A924" s="7"/>
      <c r="B924" s="0" t="n">
        <v>81</v>
      </c>
      <c r="C924" s="13" t="n">
        <v>0.388999999999996</v>
      </c>
      <c r="D924" s="13" t="n">
        <v>0.0206507593393326</v>
      </c>
      <c r="E924" s="13" t="n">
        <v>0.0062604725567097</v>
      </c>
      <c r="G924" s="13" t="n">
        <f aca="false">-E924</f>
        <v>-0.0062604725567097</v>
      </c>
      <c r="H924" s="13" t="n">
        <f aca="false">D924-E924</f>
        <v>0.0143902867826229</v>
      </c>
      <c r="I924" s="13" t="n">
        <f aca="false">ABS(G924)</f>
        <v>0.0062604725567097</v>
      </c>
      <c r="J924" s="13" t="n">
        <f aca="false">ABS(H924)</f>
        <v>0.0143902867826229</v>
      </c>
      <c r="K924" s="13" t="n">
        <f aca="false">G924^2</f>
        <v>3.91935166333153E-005</v>
      </c>
      <c r="L924" s="13" t="n">
        <f aca="false">H924^2</f>
        <v>0.000207080353686131</v>
      </c>
      <c r="N924" s="14" t="n">
        <v>0</v>
      </c>
      <c r="O924" s="14" t="n">
        <v>0</v>
      </c>
      <c r="P924" s="14" t="n">
        <v>0</v>
      </c>
      <c r="Q924" s="14" t="n">
        <v>0</v>
      </c>
      <c r="R924" s="14" t="n">
        <v>0</v>
      </c>
      <c r="S924" s="0" t="n">
        <f aca="false">IF(SUM(N924,O924)&gt;0,1,IF(P924&gt;0,2,3))</f>
        <v>3</v>
      </c>
      <c r="ALP924" s="0"/>
      <c r="ALQ924" s="0"/>
      <c r="ALR924" s="0"/>
      <c r="ALS924" s="0"/>
      <c r="ALT924" s="0"/>
      <c r="ALU924" s="0"/>
      <c r="ALV924" s="0"/>
      <c r="ALW924" s="0"/>
      <c r="ALX924" s="0"/>
      <c r="ALY924" s="0"/>
      <c r="ALZ924" s="0"/>
      <c r="AMA924" s="0"/>
      <c r="AMB924" s="0"/>
      <c r="AMC924" s="0"/>
      <c r="AMD924" s="0"/>
      <c r="AME924" s="0"/>
      <c r="AMF924" s="0"/>
      <c r="AMG924" s="0"/>
      <c r="AMH924" s="0"/>
      <c r="AMI924" s="0"/>
      <c r="AMJ924" s="0"/>
    </row>
    <row r="925" s="13" customFormat="true" ht="12.8" hidden="false" customHeight="false" outlineLevel="0" collapsed="false">
      <c r="A925" s="7"/>
      <c r="B925" s="0" t="n">
        <v>82</v>
      </c>
      <c r="C925" s="13" t="n">
        <v>0.261999999999997</v>
      </c>
      <c r="D925" s="13" t="n">
        <v>0.00856223329901695</v>
      </c>
      <c r="E925" s="13" t="n">
        <v>-0.0156109034184318</v>
      </c>
      <c r="G925" s="13" t="n">
        <f aca="false">-E925</f>
        <v>0.0156109034184318</v>
      </c>
      <c r="H925" s="13" t="n">
        <f aca="false">D925-E925</f>
        <v>0.0241731367174487</v>
      </c>
      <c r="I925" s="13" t="n">
        <f aca="false">ABS(G925)</f>
        <v>0.0156109034184318</v>
      </c>
      <c r="J925" s="13" t="n">
        <f aca="false">ABS(H925)</f>
        <v>0.0241731367174487</v>
      </c>
      <c r="K925" s="13" t="n">
        <f aca="false">G925^2</f>
        <v>0.000243700305539606</v>
      </c>
      <c r="L925" s="13" t="n">
        <f aca="false">H925^2</f>
        <v>0.000584340538760469</v>
      </c>
      <c r="N925" s="14" t="n">
        <v>0</v>
      </c>
      <c r="O925" s="14" t="n">
        <v>0</v>
      </c>
      <c r="P925" s="14" t="n">
        <v>0</v>
      </c>
      <c r="Q925" s="14" t="n">
        <v>0</v>
      </c>
      <c r="R925" s="14" t="n">
        <v>0</v>
      </c>
      <c r="S925" s="0" t="n">
        <f aca="false">IF(SUM(N925,O925)&gt;0,1,IF(P925&gt;0,2,3))</f>
        <v>3</v>
      </c>
      <c r="ALP925" s="0"/>
      <c r="ALQ925" s="0"/>
      <c r="ALR925" s="0"/>
      <c r="ALS925" s="0"/>
      <c r="ALT925" s="0"/>
      <c r="ALU925" s="0"/>
      <c r="ALV925" s="0"/>
      <c r="ALW925" s="0"/>
      <c r="ALX925" s="0"/>
      <c r="ALY925" s="0"/>
      <c r="ALZ925" s="0"/>
      <c r="AMA925" s="0"/>
      <c r="AMB925" s="0"/>
      <c r="AMC925" s="0"/>
      <c r="AMD925" s="0"/>
      <c r="AME925" s="0"/>
      <c r="AMF925" s="0"/>
      <c r="AMG925" s="0"/>
      <c r="AMH925" s="0"/>
      <c r="AMI925" s="0"/>
      <c r="AMJ925" s="0"/>
    </row>
    <row r="926" s="13" customFormat="true" ht="12.8" hidden="false" customHeight="false" outlineLevel="0" collapsed="false">
      <c r="A926" s="7"/>
      <c r="B926" s="0" t="n">
        <v>83</v>
      </c>
      <c r="C926" s="13" t="n">
        <v>0.486999999999995</v>
      </c>
      <c r="D926" s="13" t="n">
        <v>0.0615321882069111</v>
      </c>
      <c r="E926" s="13" t="n">
        <v>-0.0034055789878607</v>
      </c>
      <c r="G926" s="13" t="n">
        <f aca="false">-E926</f>
        <v>0.0034055789878607</v>
      </c>
      <c r="H926" s="13" t="n">
        <f aca="false">D926-E926</f>
        <v>0.0649377671947718</v>
      </c>
      <c r="I926" s="13" t="n">
        <f aca="false">ABS(G926)</f>
        <v>0.0034055789878607</v>
      </c>
      <c r="J926" s="13" t="n">
        <f aca="false">ABS(H926)</f>
        <v>0.0649377671947718</v>
      </c>
      <c r="K926" s="13" t="n">
        <f aca="false">G926^2</f>
        <v>1.15979682425583E-005</v>
      </c>
      <c r="L926" s="13" t="n">
        <f aca="false">H926^2</f>
        <v>0.00421691360824238</v>
      </c>
      <c r="N926" s="14" t="n">
        <v>0</v>
      </c>
      <c r="O926" s="14" t="n">
        <v>0</v>
      </c>
      <c r="P926" s="14" t="n">
        <v>0</v>
      </c>
      <c r="Q926" s="14" t="n">
        <v>0</v>
      </c>
      <c r="R926" s="14" t="n">
        <v>0</v>
      </c>
      <c r="S926" s="0" t="n">
        <f aca="false">IF(SUM(N926,O926)&gt;0,1,IF(P926&gt;0,2,3))</f>
        <v>3</v>
      </c>
      <c r="ALP926" s="0"/>
      <c r="ALQ926" s="0"/>
      <c r="ALR926" s="0"/>
      <c r="ALS926" s="0"/>
      <c r="ALT926" s="0"/>
      <c r="ALU926" s="0"/>
      <c r="ALV926" s="0"/>
      <c r="ALW926" s="0"/>
      <c r="ALX926" s="0"/>
      <c r="ALY926" s="0"/>
      <c r="ALZ926" s="0"/>
      <c r="AMA926" s="0"/>
      <c r="AMB926" s="0"/>
      <c r="AMC926" s="0"/>
      <c r="AMD926" s="0"/>
      <c r="AME926" s="0"/>
      <c r="AMF926" s="0"/>
      <c r="AMG926" s="0"/>
      <c r="AMH926" s="0"/>
      <c r="AMI926" s="0"/>
      <c r="AMJ926" s="0"/>
    </row>
    <row r="927" s="13" customFormat="true" ht="12.8" hidden="false" customHeight="false" outlineLevel="0" collapsed="false">
      <c r="A927" s="7"/>
      <c r="B927" s="0" t="n">
        <v>84</v>
      </c>
      <c r="C927" s="13" t="n">
        <v>-0.627000000000002</v>
      </c>
      <c r="D927" s="13" t="n">
        <v>0.0345064997673035</v>
      </c>
      <c r="E927" s="13" t="n">
        <v>0.0085910292422276</v>
      </c>
      <c r="G927" s="13" t="n">
        <f aca="false">-E927</f>
        <v>-0.0085910292422276</v>
      </c>
      <c r="H927" s="13" t="n">
        <f aca="false">D927-E927</f>
        <v>0.0259154705250759</v>
      </c>
      <c r="I927" s="13" t="n">
        <f aca="false">ABS(G927)</f>
        <v>0.0085910292422276</v>
      </c>
      <c r="J927" s="13" t="n">
        <f aca="false">ABS(H927)</f>
        <v>0.0259154705250759</v>
      </c>
      <c r="K927" s="13" t="n">
        <f aca="false">G927^2</f>
        <v>7.38057834408097E-005</v>
      </c>
      <c r="L927" s="13" t="n">
        <f aca="false">H927^2</f>
        <v>0.000671611612536078</v>
      </c>
      <c r="N927" s="14" t="n">
        <v>0</v>
      </c>
      <c r="O927" s="14" t="n">
        <v>0</v>
      </c>
      <c r="P927" s="14" t="n">
        <v>0</v>
      </c>
      <c r="Q927" s="14" t="n">
        <v>0</v>
      </c>
      <c r="R927" s="14" t="n">
        <v>0</v>
      </c>
      <c r="S927" s="0" t="n">
        <f aca="false">IF(SUM(N927,O927)&gt;0,1,IF(P927&gt;0,2,3))</f>
        <v>3</v>
      </c>
      <c r="ALP927" s="0"/>
      <c r="ALQ927" s="0"/>
      <c r="ALR927" s="0"/>
      <c r="ALS927" s="0"/>
      <c r="ALT927" s="0"/>
      <c r="ALU927" s="0"/>
      <c r="ALV927" s="0"/>
      <c r="ALW927" s="0"/>
      <c r="ALX927" s="0"/>
      <c r="ALY927" s="0"/>
      <c r="ALZ927" s="0"/>
      <c r="AMA927" s="0"/>
      <c r="AMB927" s="0"/>
      <c r="AMC927" s="0"/>
      <c r="AMD927" s="0"/>
      <c r="AME927" s="0"/>
      <c r="AMF927" s="0"/>
      <c r="AMG927" s="0"/>
      <c r="AMH927" s="0"/>
      <c r="AMI927" s="0"/>
      <c r="AMJ927" s="0"/>
    </row>
    <row r="928" s="13" customFormat="true" ht="12.8" hidden="false" customHeight="false" outlineLevel="0" collapsed="false">
      <c r="A928" s="7"/>
      <c r="B928" s="0" t="n">
        <v>85</v>
      </c>
      <c r="C928" s="13" t="n">
        <v>0.440999999999995</v>
      </c>
      <c r="D928" s="13" t="n">
        <v>0.0322784259915352</v>
      </c>
      <c r="E928" s="13" t="n">
        <v>0.0083553428662724</v>
      </c>
      <c r="G928" s="13" t="n">
        <f aca="false">-E928</f>
        <v>-0.0083553428662724</v>
      </c>
      <c r="H928" s="13" t="n">
        <f aca="false">D928-E928</f>
        <v>0.0239230831252628</v>
      </c>
      <c r="I928" s="13" t="n">
        <f aca="false">ABS(G928)</f>
        <v>0.0083553428662724</v>
      </c>
      <c r="J928" s="13" t="n">
        <f aca="false">ABS(H928)</f>
        <v>0.0239230831252628</v>
      </c>
      <c r="K928" s="13" t="n">
        <f aca="false">G928^2</f>
        <v>6.98117544129691E-005</v>
      </c>
      <c r="L928" s="13" t="n">
        <f aca="false">H928^2</f>
        <v>0.000572313906218234</v>
      </c>
      <c r="N928" s="14" t="n">
        <v>0</v>
      </c>
      <c r="O928" s="14" t="n">
        <v>0</v>
      </c>
      <c r="P928" s="14" t="n">
        <v>0</v>
      </c>
      <c r="Q928" s="14" t="n">
        <v>0</v>
      </c>
      <c r="R928" s="14" t="n">
        <v>0</v>
      </c>
      <c r="S928" s="0" t="n">
        <f aca="false">IF(SUM(N928,O928)&gt;0,1,IF(P928&gt;0,2,3))</f>
        <v>3</v>
      </c>
      <c r="ALP928" s="0"/>
      <c r="ALQ928" s="0"/>
      <c r="ALR928" s="0"/>
      <c r="ALS928" s="0"/>
      <c r="ALT928" s="0"/>
      <c r="ALU928" s="0"/>
      <c r="ALV928" s="0"/>
      <c r="ALW928" s="0"/>
      <c r="ALX928" s="0"/>
      <c r="ALY928" s="0"/>
      <c r="ALZ928" s="0"/>
      <c r="AMA928" s="0"/>
      <c r="AMB928" s="0"/>
      <c r="AMC928" s="0"/>
      <c r="AMD928" s="0"/>
      <c r="AME928" s="0"/>
      <c r="AMF928" s="0"/>
      <c r="AMG928" s="0"/>
      <c r="AMH928" s="0"/>
      <c r="AMI928" s="0"/>
      <c r="AMJ928" s="0"/>
    </row>
    <row r="929" s="13" customFormat="true" ht="12.8" hidden="false" customHeight="false" outlineLevel="0" collapsed="false">
      <c r="A929" s="7"/>
      <c r="B929" s="0" t="n">
        <v>86</v>
      </c>
      <c r="C929" s="13" t="n">
        <v>0.100999999999996</v>
      </c>
      <c r="D929" s="13" t="n">
        <v>-0.00176157802343369</v>
      </c>
      <c r="E929" s="13" t="n">
        <v>0.004967323912146</v>
      </c>
      <c r="G929" s="13" t="n">
        <f aca="false">-E929</f>
        <v>-0.004967323912146</v>
      </c>
      <c r="H929" s="13" t="n">
        <f aca="false">D929-E929</f>
        <v>-0.00672890193557969</v>
      </c>
      <c r="I929" s="13" t="n">
        <f aca="false">ABS(G929)</f>
        <v>0.004967323912146</v>
      </c>
      <c r="J929" s="13" t="n">
        <f aca="false">ABS(H929)</f>
        <v>0.00672890193557969</v>
      </c>
      <c r="K929" s="13" t="n">
        <f aca="false">G929^2</f>
        <v>2.46743068481774E-005</v>
      </c>
      <c r="L929" s="13" t="n">
        <f aca="false">H929^2</f>
        <v>4.52781212586481E-005</v>
      </c>
      <c r="N929" s="14" t="n">
        <v>0</v>
      </c>
      <c r="O929" s="14" t="n">
        <v>0</v>
      </c>
      <c r="P929" s="14" t="n">
        <v>0</v>
      </c>
      <c r="Q929" s="14" t="n">
        <v>0</v>
      </c>
      <c r="R929" s="14" t="n">
        <v>0</v>
      </c>
      <c r="S929" s="0" t="n">
        <f aca="false">IF(SUM(N929,O929)&gt;0,1,IF(P929&gt;0,2,3))</f>
        <v>3</v>
      </c>
      <c r="ALP929" s="0"/>
      <c r="ALQ929" s="0"/>
      <c r="ALR929" s="0"/>
      <c r="ALS929" s="0"/>
      <c r="ALT929" s="0"/>
      <c r="ALU929" s="0"/>
      <c r="ALV929" s="0"/>
      <c r="ALW929" s="0"/>
      <c r="ALX929" s="0"/>
      <c r="ALY929" s="0"/>
      <c r="ALZ929" s="0"/>
      <c r="AMA929" s="0"/>
      <c r="AMB929" s="0"/>
      <c r="AMC929" s="0"/>
      <c r="AMD929" s="0"/>
      <c r="AME929" s="0"/>
      <c r="AMF929" s="0"/>
      <c r="AMG929" s="0"/>
      <c r="AMH929" s="0"/>
      <c r="AMI929" s="0"/>
      <c r="AMJ929" s="0"/>
    </row>
    <row r="930" s="13" customFormat="true" ht="12.8" hidden="false" customHeight="false" outlineLevel="0" collapsed="false">
      <c r="A930" s="7"/>
      <c r="B930" s="0" t="n">
        <v>87</v>
      </c>
      <c r="C930" s="13" t="n">
        <v>-0.0990000000000037</v>
      </c>
      <c r="D930" s="13" t="n">
        <v>0.00242245942354202</v>
      </c>
      <c r="E930" s="13" t="n">
        <v>0.0012467095579771</v>
      </c>
      <c r="G930" s="13" t="n">
        <f aca="false">-E930</f>
        <v>-0.0012467095579771</v>
      </c>
      <c r="H930" s="13" t="n">
        <f aca="false">D930-E930</f>
        <v>0.00117574986556492</v>
      </c>
      <c r="I930" s="13" t="n">
        <f aca="false">ABS(G930)</f>
        <v>0.0012467095579771</v>
      </c>
      <c r="J930" s="13" t="n">
        <f aca="false">ABS(H930)</f>
        <v>0.00117574986556492</v>
      </c>
      <c r="K930" s="13" t="n">
        <f aca="false">G930^2</f>
        <v>1.55428472195146E-006</v>
      </c>
      <c r="L930" s="13" t="n">
        <f aca="false">H930^2</f>
        <v>1.38238774637593E-006</v>
      </c>
      <c r="N930" s="14" t="n">
        <v>0</v>
      </c>
      <c r="O930" s="14" t="n">
        <v>0</v>
      </c>
      <c r="P930" s="14" t="n">
        <v>0</v>
      </c>
      <c r="Q930" s="14" t="n">
        <v>0</v>
      </c>
      <c r="R930" s="14" t="n">
        <v>0</v>
      </c>
      <c r="S930" s="0" t="n">
        <f aca="false">IF(SUM(N930,O930)&gt;0,1,IF(P930&gt;0,2,3))</f>
        <v>3</v>
      </c>
      <c r="ALP930" s="0"/>
      <c r="ALQ930" s="0"/>
      <c r="ALR930" s="0"/>
      <c r="ALS930" s="0"/>
      <c r="ALT930" s="0"/>
      <c r="ALU930" s="0"/>
      <c r="ALV930" s="0"/>
      <c r="ALW930" s="0"/>
      <c r="ALX930" s="0"/>
      <c r="ALY930" s="0"/>
      <c r="ALZ930" s="0"/>
      <c r="AMA930" s="0"/>
      <c r="AMB930" s="0"/>
      <c r="AMC930" s="0"/>
      <c r="AMD930" s="0"/>
      <c r="AME930" s="0"/>
      <c r="AMF930" s="0"/>
      <c r="AMG930" s="0"/>
      <c r="AMH930" s="0"/>
      <c r="AMI930" s="0"/>
      <c r="AMJ930" s="0"/>
    </row>
    <row r="931" s="13" customFormat="true" ht="12.8" hidden="false" customHeight="false" outlineLevel="0" collapsed="false">
      <c r="A931" s="7"/>
      <c r="B931" s="0" t="n">
        <v>88</v>
      </c>
      <c r="C931" s="13" t="n">
        <v>0.155999999999995</v>
      </c>
      <c r="D931" s="13" t="n">
        <v>0.00962840765714645</v>
      </c>
      <c r="E931" s="13" t="n">
        <v>0.001686308383688</v>
      </c>
      <c r="G931" s="13" t="n">
        <f aca="false">-E931</f>
        <v>-0.001686308383688</v>
      </c>
      <c r="H931" s="13" t="n">
        <f aca="false">D931-E931</f>
        <v>0.00794209927345845</v>
      </c>
      <c r="I931" s="13" t="n">
        <f aca="false">ABS(G931)</f>
        <v>0.001686308383688</v>
      </c>
      <c r="J931" s="13" t="n">
        <f aca="false">ABS(H931)</f>
        <v>0.00794209927345845</v>
      </c>
      <c r="K931" s="13" t="n">
        <f aca="false">G931^2</f>
        <v>2.84363596489643E-006</v>
      </c>
      <c r="L931" s="13" t="n">
        <f aca="false">H931^2</f>
        <v>6.30769408694692E-005</v>
      </c>
      <c r="N931" s="14" t="n">
        <v>0</v>
      </c>
      <c r="O931" s="14" t="n">
        <v>0</v>
      </c>
      <c r="P931" s="14" t="n">
        <v>0</v>
      </c>
      <c r="Q931" s="14" t="n">
        <v>0</v>
      </c>
      <c r="R931" s="14" t="n">
        <v>0</v>
      </c>
      <c r="S931" s="0" t="n">
        <f aca="false">IF(SUM(N931,O931)&gt;0,1,IF(P931&gt;0,2,3))</f>
        <v>3</v>
      </c>
      <c r="ALP931" s="0"/>
      <c r="ALQ931" s="0"/>
      <c r="ALR931" s="0"/>
      <c r="ALS931" s="0"/>
      <c r="ALT931" s="0"/>
      <c r="ALU931" s="0"/>
      <c r="ALV931" s="0"/>
      <c r="ALW931" s="0"/>
      <c r="ALX931" s="0"/>
      <c r="ALY931" s="0"/>
      <c r="ALZ931" s="0"/>
      <c r="AMA931" s="0"/>
      <c r="AMB931" s="0"/>
      <c r="AMC931" s="0"/>
      <c r="AMD931" s="0"/>
      <c r="AME931" s="0"/>
      <c r="AMF931" s="0"/>
      <c r="AMG931" s="0"/>
      <c r="AMH931" s="0"/>
      <c r="AMI931" s="0"/>
      <c r="AMJ931" s="0"/>
    </row>
    <row r="932" s="13" customFormat="true" ht="12.8" hidden="false" customHeight="false" outlineLevel="0" collapsed="false">
      <c r="A932" s="7"/>
      <c r="B932" s="0" t="n">
        <v>89</v>
      </c>
      <c r="C932" s="13" t="n">
        <v>0.341999999999995</v>
      </c>
      <c r="D932" s="13" t="n">
        <v>0.00114171952009201</v>
      </c>
      <c r="E932" s="13" t="n">
        <v>0.0169339509536946</v>
      </c>
      <c r="G932" s="13" t="n">
        <f aca="false">-E932</f>
        <v>-0.0169339509536946</v>
      </c>
      <c r="H932" s="13" t="n">
        <f aca="false">D932-E932</f>
        <v>-0.0157922314336026</v>
      </c>
      <c r="I932" s="13" t="n">
        <f aca="false">ABS(G932)</f>
        <v>0.0169339509536946</v>
      </c>
      <c r="J932" s="13" t="n">
        <f aca="false">ABS(H932)</f>
        <v>0.0157922314336026</v>
      </c>
      <c r="K932" s="13" t="n">
        <f aca="false">G932^2</f>
        <v>0.000286758694902134</v>
      </c>
      <c r="L932" s="13" t="n">
        <f aca="false">H932^2</f>
        <v>0.000249394573652466</v>
      </c>
      <c r="N932" s="14" t="n">
        <v>0</v>
      </c>
      <c r="O932" s="14" t="n">
        <v>0</v>
      </c>
      <c r="P932" s="14" t="n">
        <v>0</v>
      </c>
      <c r="Q932" s="14" t="n">
        <v>0</v>
      </c>
      <c r="R932" s="14" t="n">
        <v>0</v>
      </c>
      <c r="S932" s="0" t="n">
        <f aca="false">IF(SUM(N932,O932)&gt;0,1,IF(P932&gt;0,2,3))</f>
        <v>3</v>
      </c>
      <c r="ALP932" s="0"/>
      <c r="ALQ932" s="0"/>
      <c r="ALR932" s="0"/>
      <c r="ALS932" s="0"/>
      <c r="ALT932" s="0"/>
      <c r="ALU932" s="0"/>
      <c r="ALV932" s="0"/>
      <c r="ALW932" s="0"/>
      <c r="ALX932" s="0"/>
      <c r="ALY932" s="0"/>
      <c r="ALZ932" s="0"/>
      <c r="AMA932" s="0"/>
      <c r="AMB932" s="0"/>
      <c r="AMC932" s="0"/>
      <c r="AMD932" s="0"/>
      <c r="AME932" s="0"/>
      <c r="AMF932" s="0"/>
      <c r="AMG932" s="0"/>
      <c r="AMH932" s="0"/>
      <c r="AMI932" s="0"/>
      <c r="AMJ932" s="0"/>
    </row>
    <row r="933" s="13" customFormat="true" ht="12.8" hidden="false" customHeight="false" outlineLevel="0" collapsed="false">
      <c r="A933" s="7"/>
      <c r="B933" s="0" t="n">
        <v>90</v>
      </c>
      <c r="C933" s="13" t="n">
        <v>1.004</v>
      </c>
      <c r="D933" s="13" t="n">
        <v>0.0215050913393497</v>
      </c>
      <c r="E933" s="13" t="n">
        <v>0.0176231526295949</v>
      </c>
      <c r="G933" s="13" t="n">
        <f aca="false">-E933</f>
        <v>-0.0176231526295949</v>
      </c>
      <c r="H933" s="13" t="n">
        <f aca="false">D933-E933</f>
        <v>0.0038819387097548</v>
      </c>
      <c r="I933" s="13" t="n">
        <f aca="false">ABS(G933)</f>
        <v>0.0176231526295949</v>
      </c>
      <c r="J933" s="13" t="n">
        <f aca="false">ABS(H933)</f>
        <v>0.0038819387097548</v>
      </c>
      <c r="K933" s="13" t="n">
        <f aca="false">G933^2</f>
        <v>0.000310575508605998</v>
      </c>
      <c r="L933" s="13" t="n">
        <f aca="false">H933^2</f>
        <v>1.50694481462927E-005</v>
      </c>
      <c r="N933" s="14" t="n">
        <v>0</v>
      </c>
      <c r="O933" s="14" t="n">
        <v>0</v>
      </c>
      <c r="P933" s="14" t="n">
        <v>0</v>
      </c>
      <c r="Q933" s="14" t="n">
        <v>0</v>
      </c>
      <c r="R933" s="14" t="n">
        <v>0</v>
      </c>
      <c r="S933" s="0" t="n">
        <f aca="false">IF(SUM(N933,O933)&gt;0,1,IF(P933&gt;0,2,3))</f>
        <v>3</v>
      </c>
      <c r="ALP933" s="0"/>
      <c r="ALQ933" s="0"/>
      <c r="ALR933" s="0"/>
      <c r="ALS933" s="0"/>
      <c r="ALT933" s="0"/>
      <c r="ALU933" s="0"/>
      <c r="ALV933" s="0"/>
      <c r="ALW933" s="0"/>
      <c r="ALX933" s="0"/>
      <c r="ALY933" s="0"/>
      <c r="ALZ933" s="0"/>
      <c r="AMA933" s="0"/>
      <c r="AMB933" s="0"/>
      <c r="AMC933" s="0"/>
      <c r="AMD933" s="0"/>
      <c r="AME933" s="0"/>
      <c r="AMF933" s="0"/>
      <c r="AMG933" s="0"/>
      <c r="AMH933" s="0"/>
      <c r="AMI933" s="0"/>
      <c r="AMJ933" s="0"/>
    </row>
    <row r="934" s="13" customFormat="true" ht="12.8" hidden="false" customHeight="false" outlineLevel="0" collapsed="false">
      <c r="A934" s="7"/>
      <c r="B934" s="0" t="n">
        <v>91</v>
      </c>
      <c r="C934" s="13" t="n">
        <v>-0.007000000000005</v>
      </c>
      <c r="D934" s="13" t="n">
        <v>0.0213212706148624</v>
      </c>
      <c r="E934" s="13" t="n">
        <v>-0.0009897279810552</v>
      </c>
      <c r="G934" s="13" t="n">
        <f aca="false">-E934</f>
        <v>0.0009897279810552</v>
      </c>
      <c r="H934" s="13" t="n">
        <f aca="false">D934-E934</f>
        <v>0.0223109985959176</v>
      </c>
      <c r="I934" s="13" t="n">
        <f aca="false">ABS(G934)</f>
        <v>0.0009897279810552</v>
      </c>
      <c r="J934" s="13" t="n">
        <f aca="false">ABS(H934)</f>
        <v>0.0223109985959176</v>
      </c>
      <c r="K934" s="13" t="n">
        <f aca="false">G934^2</f>
        <v>9.79561476483602E-007</v>
      </c>
      <c r="L934" s="13" t="n">
        <f aca="false">H934^2</f>
        <v>0.000497780658347037</v>
      </c>
      <c r="N934" s="14" t="n">
        <v>0</v>
      </c>
      <c r="O934" s="14" t="n">
        <v>0</v>
      </c>
      <c r="P934" s="14" t="n">
        <v>0</v>
      </c>
      <c r="Q934" s="14" t="n">
        <v>0</v>
      </c>
      <c r="R934" s="14" t="n">
        <v>0</v>
      </c>
      <c r="S934" s="0" t="n">
        <f aca="false">IF(SUM(N934,O934)&gt;0,1,IF(P934&gt;0,2,3))</f>
        <v>3</v>
      </c>
      <c r="ALP934" s="0"/>
      <c r="ALQ934" s="0"/>
      <c r="ALR934" s="0"/>
      <c r="ALS934" s="0"/>
      <c r="ALT934" s="0"/>
      <c r="ALU934" s="0"/>
      <c r="ALV934" s="0"/>
      <c r="ALW934" s="0"/>
      <c r="ALX934" s="0"/>
      <c r="ALY934" s="0"/>
      <c r="ALZ934" s="0"/>
      <c r="AMA934" s="0"/>
      <c r="AMB934" s="0"/>
      <c r="AMC934" s="0"/>
      <c r="AMD934" s="0"/>
      <c r="AME934" s="0"/>
      <c r="AMF934" s="0"/>
      <c r="AMG934" s="0"/>
      <c r="AMH934" s="0"/>
      <c r="AMI934" s="0"/>
      <c r="AMJ934" s="0"/>
    </row>
    <row r="935" s="13" customFormat="true" ht="12.8" hidden="false" customHeight="false" outlineLevel="0" collapsed="false">
      <c r="A935" s="7"/>
      <c r="B935" s="0" t="n">
        <v>92</v>
      </c>
      <c r="C935" s="13" t="n">
        <v>-1.344</v>
      </c>
      <c r="D935" s="13" t="n">
        <v>0.0103087238967419</v>
      </c>
      <c r="E935" s="13" t="n">
        <v>0.0207818145606373</v>
      </c>
      <c r="G935" s="13" t="n">
        <f aca="false">-E935</f>
        <v>-0.0207818145606373</v>
      </c>
      <c r="H935" s="13" t="n">
        <f aca="false">D935-E935</f>
        <v>-0.0104730906638954</v>
      </c>
      <c r="I935" s="13" t="n">
        <f aca="false">ABS(G935)</f>
        <v>0.0207818145606373</v>
      </c>
      <c r="J935" s="13" t="n">
        <f aca="false">ABS(H935)</f>
        <v>0.0104730906638954</v>
      </c>
      <c r="K935" s="13" t="n">
        <f aca="false">G935^2</f>
        <v>0.000431883816432717</v>
      </c>
      <c r="L935" s="13" t="n">
        <f aca="false">H935^2</f>
        <v>0.000109685628054173</v>
      </c>
      <c r="N935" s="14" t="n">
        <v>0</v>
      </c>
      <c r="O935" s="14" t="n">
        <v>0</v>
      </c>
      <c r="P935" s="14" t="n">
        <v>0</v>
      </c>
      <c r="Q935" s="14" t="n">
        <v>0</v>
      </c>
      <c r="R935" s="14" t="n">
        <v>0</v>
      </c>
      <c r="S935" s="0" t="n">
        <f aca="false">IF(SUM(N935,O935)&gt;0,1,IF(P935&gt;0,2,3))</f>
        <v>3</v>
      </c>
      <c r="ALP935" s="0"/>
      <c r="ALQ935" s="0"/>
      <c r="ALR935" s="0"/>
      <c r="ALS935" s="0"/>
      <c r="ALT935" s="0"/>
      <c r="ALU935" s="0"/>
      <c r="ALV935" s="0"/>
      <c r="ALW935" s="0"/>
      <c r="ALX935" s="0"/>
      <c r="ALY935" s="0"/>
      <c r="ALZ935" s="0"/>
      <c r="AMA935" s="0"/>
      <c r="AMB935" s="0"/>
      <c r="AMC935" s="0"/>
      <c r="AMD935" s="0"/>
      <c r="AME935" s="0"/>
      <c r="AMF935" s="0"/>
      <c r="AMG935" s="0"/>
      <c r="AMH935" s="0"/>
      <c r="AMI935" s="0"/>
      <c r="AMJ935" s="0"/>
    </row>
    <row r="936" s="13" customFormat="true" ht="12.8" hidden="false" customHeight="false" outlineLevel="0" collapsed="false">
      <c r="A936" s="7"/>
      <c r="B936" s="0" t="n">
        <v>93</v>
      </c>
      <c r="C936" s="13" t="n">
        <v>-0.706000000000003</v>
      </c>
      <c r="D936" s="13" t="n">
        <v>0.00331588834524155</v>
      </c>
      <c r="E936" s="13" t="n">
        <v>0.0102743463709934</v>
      </c>
      <c r="G936" s="13" t="n">
        <f aca="false">-E936</f>
        <v>-0.0102743463709934</v>
      </c>
      <c r="H936" s="13" t="n">
        <f aca="false">D936-E936</f>
        <v>-0.00695845802575185</v>
      </c>
      <c r="I936" s="13" t="n">
        <f aca="false">ABS(G936)</f>
        <v>0.0102743463709934</v>
      </c>
      <c r="J936" s="13" t="n">
        <f aca="false">ABS(H936)</f>
        <v>0.00695845802575185</v>
      </c>
      <c r="K936" s="13" t="n">
        <f aca="false">G936^2</f>
        <v>0.000105562193351145</v>
      </c>
      <c r="L936" s="13" t="n">
        <f aca="false">H936^2</f>
        <v>4.84201380961503E-005</v>
      </c>
      <c r="N936" s="14" t="n">
        <v>0</v>
      </c>
      <c r="O936" s="14" t="n">
        <v>0</v>
      </c>
      <c r="P936" s="14" t="n">
        <v>0</v>
      </c>
      <c r="Q936" s="14" t="n">
        <v>0</v>
      </c>
      <c r="R936" s="14" t="n">
        <v>0</v>
      </c>
      <c r="S936" s="0" t="n">
        <f aca="false">IF(SUM(N936,O936)&gt;0,1,IF(P936&gt;0,2,3))</f>
        <v>3</v>
      </c>
      <c r="ALP936" s="0"/>
      <c r="ALQ936" s="0"/>
      <c r="ALR936" s="0"/>
      <c r="ALS936" s="0"/>
      <c r="ALT936" s="0"/>
      <c r="ALU936" s="0"/>
      <c r="ALV936" s="0"/>
      <c r="ALW936" s="0"/>
      <c r="ALX936" s="0"/>
      <c r="ALY936" s="0"/>
      <c r="ALZ936" s="0"/>
      <c r="AMA936" s="0"/>
      <c r="AMB936" s="0"/>
      <c r="AMC936" s="0"/>
      <c r="AMD936" s="0"/>
      <c r="AME936" s="0"/>
      <c r="AMF936" s="0"/>
      <c r="AMG936" s="0"/>
      <c r="AMH936" s="0"/>
      <c r="AMI936" s="0"/>
      <c r="AMJ936" s="0"/>
    </row>
    <row r="937" s="13" customFormat="true" ht="12.8" hidden="false" customHeight="false" outlineLevel="0" collapsed="false">
      <c r="A937" s="7"/>
      <c r="B937" s="0" t="n">
        <v>94</v>
      </c>
      <c r="C937" s="13" t="n">
        <v>0.871999999999996</v>
      </c>
      <c r="D937" s="13" t="n">
        <v>0.0245706960558891</v>
      </c>
      <c r="E937" s="13" t="n">
        <v>0.033175237545896</v>
      </c>
      <c r="G937" s="13" t="n">
        <f aca="false">-E937</f>
        <v>-0.033175237545896</v>
      </c>
      <c r="H937" s="13" t="n">
        <f aca="false">D937-E937</f>
        <v>-0.00860454149000691</v>
      </c>
      <c r="I937" s="13" t="n">
        <f aca="false">ABS(G937)</f>
        <v>0.033175237545896</v>
      </c>
      <c r="J937" s="13" t="n">
        <f aca="false">ABS(H937)</f>
        <v>0.00860454149000691</v>
      </c>
      <c r="K937" s="13" t="n">
        <f aca="false">G937^2</f>
        <v>0.00110059638622663</v>
      </c>
      <c r="L937" s="13" t="n">
        <f aca="false">H937^2</f>
        <v>7.40381342532503E-005</v>
      </c>
      <c r="N937" s="14" t="n">
        <v>0</v>
      </c>
      <c r="O937" s="14" t="n">
        <v>0</v>
      </c>
      <c r="P937" s="14" t="n">
        <v>0</v>
      </c>
      <c r="Q937" s="14" t="n">
        <v>0</v>
      </c>
      <c r="R937" s="14" t="n">
        <v>0</v>
      </c>
      <c r="S937" s="0" t="n">
        <f aca="false">IF(SUM(N937,O937)&gt;0,1,IF(P937&gt;0,2,3))</f>
        <v>3</v>
      </c>
      <c r="ALP937" s="0"/>
      <c r="ALQ937" s="0"/>
      <c r="ALR937" s="0"/>
      <c r="ALS937" s="0"/>
      <c r="ALT937" s="0"/>
      <c r="ALU937" s="0"/>
      <c r="ALV937" s="0"/>
      <c r="ALW937" s="0"/>
      <c r="ALX937" s="0"/>
      <c r="ALY937" s="0"/>
      <c r="ALZ937" s="0"/>
      <c r="AMA937" s="0"/>
      <c r="AMB937" s="0"/>
      <c r="AMC937" s="0"/>
      <c r="AMD937" s="0"/>
      <c r="AME937" s="0"/>
      <c r="AMF937" s="0"/>
      <c r="AMG937" s="0"/>
      <c r="AMH937" s="0"/>
      <c r="AMI937" s="0"/>
      <c r="AMJ937" s="0"/>
    </row>
    <row r="938" s="13" customFormat="true" ht="12.8" hidden="false" customHeight="false" outlineLevel="0" collapsed="false">
      <c r="A938" s="7"/>
      <c r="B938" s="0" t="n">
        <v>105</v>
      </c>
      <c r="C938" s="13" t="n">
        <v>0.209999999999997</v>
      </c>
      <c r="D938" s="13" t="n">
        <v>0.00646483525633812</v>
      </c>
      <c r="E938" s="13" t="n">
        <v>0.0451773847012602</v>
      </c>
      <c r="G938" s="13" t="n">
        <f aca="false">-E938</f>
        <v>-0.0451773847012602</v>
      </c>
      <c r="H938" s="13" t="n">
        <f aca="false">D938-E938</f>
        <v>-0.0387125494449221</v>
      </c>
      <c r="I938" s="13" t="n">
        <f aca="false">ABS(G938)</f>
        <v>0.0451773847012602</v>
      </c>
      <c r="J938" s="13" t="n">
        <f aca="false">ABS(H938)</f>
        <v>0.0387125494449221</v>
      </c>
      <c r="K938" s="13" t="n">
        <f aca="false">G938^2</f>
        <v>0.00204099608844566</v>
      </c>
      <c r="L938" s="13" t="n">
        <f aca="false">H938^2</f>
        <v>0.00149866148452554</v>
      </c>
      <c r="N938" s="14" t="n">
        <v>0</v>
      </c>
      <c r="O938" s="14" t="n">
        <v>0</v>
      </c>
      <c r="P938" s="14" t="n">
        <v>0</v>
      </c>
      <c r="Q938" s="14" t="n">
        <v>0</v>
      </c>
      <c r="R938" s="14" t="n">
        <v>0</v>
      </c>
      <c r="S938" s="0" t="n">
        <f aca="false">IF(SUM(N938,O938)&gt;0,1,IF(P938&gt;0,2,3))</f>
        <v>3</v>
      </c>
      <c r="ALP938" s="0"/>
      <c r="ALQ938" s="0"/>
      <c r="ALR938" s="0"/>
      <c r="ALS938" s="0"/>
      <c r="ALT938" s="0"/>
      <c r="ALU938" s="0"/>
      <c r="ALV938" s="0"/>
      <c r="ALW938" s="0"/>
      <c r="ALX938" s="0"/>
      <c r="ALY938" s="0"/>
      <c r="ALZ938" s="0"/>
      <c r="AMA938" s="0"/>
      <c r="AMB938" s="0"/>
      <c r="AMC938" s="0"/>
      <c r="AMD938" s="0"/>
      <c r="AME938" s="0"/>
      <c r="AMF938" s="0"/>
      <c r="AMG938" s="0"/>
      <c r="AMH938" s="0"/>
      <c r="AMI938" s="0"/>
      <c r="AMJ938" s="0"/>
    </row>
    <row r="939" s="13" customFormat="true" ht="12.8" hidden="false" customHeight="false" outlineLevel="0" collapsed="false">
      <c r="A939" s="7"/>
      <c r="B939" s="0" t="n">
        <v>106</v>
      </c>
      <c r="C939" s="13" t="n">
        <v>-0.669000000000004</v>
      </c>
      <c r="D939" s="13" t="n">
        <v>0.0102060027420521</v>
      </c>
      <c r="E939" s="13" t="n">
        <v>0.0027895889312595</v>
      </c>
      <c r="G939" s="13" t="n">
        <f aca="false">-E939</f>
        <v>-0.0027895889312595</v>
      </c>
      <c r="H939" s="13" t="n">
        <f aca="false">D939-E939</f>
        <v>0.0074164138107926</v>
      </c>
      <c r="I939" s="13" t="n">
        <f aca="false">ABS(G939)</f>
        <v>0.0027895889312595</v>
      </c>
      <c r="J939" s="13" t="n">
        <f aca="false">ABS(H939)</f>
        <v>0.0074164138107926</v>
      </c>
      <c r="K939" s="13" t="n">
        <f aca="false">G939^2</f>
        <v>7.78180640540552E-006</v>
      </c>
      <c r="L939" s="13" t="n">
        <f aca="false">H939^2</f>
        <v>5.50031938129152E-005</v>
      </c>
      <c r="N939" s="14" t="n">
        <v>0</v>
      </c>
      <c r="O939" s="14" t="n">
        <v>0</v>
      </c>
      <c r="P939" s="14" t="n">
        <v>0</v>
      </c>
      <c r="Q939" s="14" t="n">
        <v>0</v>
      </c>
      <c r="R939" s="14" t="n">
        <v>0</v>
      </c>
      <c r="S939" s="0" t="n">
        <f aca="false">IF(SUM(N939,O939)&gt;0,1,IF(P939&gt;0,2,3))</f>
        <v>3</v>
      </c>
      <c r="ALP939" s="0"/>
      <c r="ALQ939" s="0"/>
      <c r="ALR939" s="0"/>
      <c r="ALS939" s="0"/>
      <c r="ALT939" s="0"/>
      <c r="ALU939" s="0"/>
      <c r="ALV939" s="0"/>
      <c r="ALW939" s="0"/>
      <c r="ALX939" s="0"/>
      <c r="ALY939" s="0"/>
      <c r="ALZ939" s="0"/>
      <c r="AMA939" s="0"/>
      <c r="AMB939" s="0"/>
      <c r="AMC939" s="0"/>
      <c r="AMD939" s="0"/>
      <c r="AME939" s="0"/>
      <c r="AMF939" s="0"/>
      <c r="AMG939" s="0"/>
      <c r="AMH939" s="0"/>
      <c r="AMI939" s="0"/>
      <c r="AMJ939" s="0"/>
    </row>
    <row r="940" s="13" customFormat="true" ht="12.8" hidden="false" customHeight="false" outlineLevel="0" collapsed="false">
      <c r="A940" s="7"/>
      <c r="B940" s="0" t="n">
        <v>107</v>
      </c>
      <c r="C940" s="13" t="n">
        <v>-0.942000000000007</v>
      </c>
      <c r="D940" s="13" t="n">
        <v>0.0216120854020119</v>
      </c>
      <c r="E940" s="13" t="n">
        <v>0.0143783865292362</v>
      </c>
      <c r="G940" s="13" t="n">
        <f aca="false">-E940</f>
        <v>-0.0143783865292362</v>
      </c>
      <c r="H940" s="13" t="n">
        <f aca="false">D940-E940</f>
        <v>0.0072336988727757</v>
      </c>
      <c r="I940" s="13" t="n">
        <f aca="false">ABS(G940)</f>
        <v>0.0143783865292362</v>
      </c>
      <c r="J940" s="13" t="n">
        <f aca="false">ABS(H940)</f>
        <v>0.0072336988727757</v>
      </c>
      <c r="K940" s="13" t="n">
        <f aca="false">G940^2</f>
        <v>0.000206737999184121</v>
      </c>
      <c r="L940" s="13" t="n">
        <f aca="false">H940^2</f>
        <v>5.23263993819964E-005</v>
      </c>
      <c r="N940" s="14" t="n">
        <v>0</v>
      </c>
      <c r="O940" s="14" t="n">
        <v>0</v>
      </c>
      <c r="P940" s="14" t="n">
        <v>0</v>
      </c>
      <c r="Q940" s="14" t="n">
        <v>0</v>
      </c>
      <c r="R940" s="14" t="n">
        <v>0</v>
      </c>
      <c r="S940" s="0" t="n">
        <f aca="false">IF(SUM(N940,O940)&gt;0,1,IF(P940&gt;0,2,3))</f>
        <v>3</v>
      </c>
      <c r="ALP940" s="0"/>
      <c r="ALQ940" s="0"/>
      <c r="ALR940" s="0"/>
      <c r="ALS940" s="0"/>
      <c r="ALT940" s="0"/>
      <c r="ALU940" s="0"/>
      <c r="ALV940" s="0"/>
      <c r="ALW940" s="0"/>
      <c r="ALX940" s="0"/>
      <c r="ALY940" s="0"/>
      <c r="ALZ940" s="0"/>
      <c r="AMA940" s="0"/>
      <c r="AMB940" s="0"/>
      <c r="AMC940" s="0"/>
      <c r="AMD940" s="0"/>
      <c r="AME940" s="0"/>
      <c r="AMF940" s="0"/>
      <c r="AMG940" s="0"/>
      <c r="AMH940" s="0"/>
      <c r="AMI940" s="0"/>
      <c r="AMJ940" s="0"/>
    </row>
    <row r="941" s="13" customFormat="true" ht="12.8" hidden="false" customHeight="false" outlineLevel="0" collapsed="false">
      <c r="A941" s="7"/>
      <c r="B941" s="0" t="n">
        <v>109</v>
      </c>
      <c r="C941" s="13" t="n">
        <v>0.153999999999996</v>
      </c>
      <c r="D941" s="13" t="n">
        <v>0.00275672227144241</v>
      </c>
      <c r="E941" s="13" t="n">
        <v>-0.0011438657950699</v>
      </c>
      <c r="G941" s="13" t="n">
        <f aca="false">-E941</f>
        <v>0.0011438657950699</v>
      </c>
      <c r="H941" s="13" t="n">
        <f aca="false">D941-E941</f>
        <v>0.00390058806651231</v>
      </c>
      <c r="I941" s="13" t="n">
        <f aca="false">ABS(G941)</f>
        <v>0.0011438657950699</v>
      </c>
      <c r="J941" s="13" t="n">
        <f aca="false">ABS(H941)</f>
        <v>0.00390058806651231</v>
      </c>
      <c r="K941" s="13" t="n">
        <f aca="false">G941^2</f>
        <v>1.30842895713089E-006</v>
      </c>
      <c r="L941" s="13" t="n">
        <f aca="false">H941^2</f>
        <v>1.52145872646182E-005</v>
      </c>
      <c r="N941" s="14" t="n">
        <v>0</v>
      </c>
      <c r="O941" s="14" t="n">
        <v>0</v>
      </c>
      <c r="P941" s="14" t="n">
        <v>0</v>
      </c>
      <c r="Q941" s="14" t="n">
        <v>0</v>
      </c>
      <c r="R941" s="14" t="n">
        <v>0</v>
      </c>
      <c r="S941" s="0" t="n">
        <f aca="false">IF(SUM(N941,O941)&gt;0,1,IF(P941&gt;0,2,3))</f>
        <v>3</v>
      </c>
      <c r="ALP941" s="0"/>
      <c r="ALQ941" s="0"/>
      <c r="ALR941" s="0"/>
      <c r="ALS941" s="0"/>
      <c r="ALT941" s="0"/>
      <c r="ALU941" s="0"/>
      <c r="ALV941" s="0"/>
      <c r="ALW941" s="0"/>
      <c r="ALX941" s="0"/>
      <c r="ALY941" s="0"/>
      <c r="ALZ941" s="0"/>
      <c r="AMA941" s="0"/>
      <c r="AMB941" s="0"/>
      <c r="AMC941" s="0"/>
      <c r="AMD941" s="0"/>
      <c r="AME941" s="0"/>
      <c r="AMF941" s="0"/>
      <c r="AMG941" s="0"/>
      <c r="AMH941" s="0"/>
      <c r="AMI941" s="0"/>
      <c r="AMJ941" s="0"/>
    </row>
    <row r="942" s="13" customFormat="true" ht="12.8" hidden="false" customHeight="false" outlineLevel="0" collapsed="false">
      <c r="A942" s="7"/>
      <c r="B942" s="0" t="n">
        <v>110</v>
      </c>
      <c r="C942" s="13" t="n">
        <v>-0.039000000000005</v>
      </c>
      <c r="D942" s="13" t="n">
        <v>0.00507641583681107</v>
      </c>
      <c r="E942" s="13" t="n">
        <v>-0.0055548558993493</v>
      </c>
      <c r="G942" s="13" t="n">
        <f aca="false">-E942</f>
        <v>0.0055548558993493</v>
      </c>
      <c r="H942" s="13" t="n">
        <f aca="false">D942-E942</f>
        <v>0.0106312717361604</v>
      </c>
      <c r="I942" s="13" t="n">
        <f aca="false">ABS(G942)</f>
        <v>0.0055548558993493</v>
      </c>
      <c r="J942" s="13" t="n">
        <f aca="false">ABS(H942)</f>
        <v>0.0106312717361604</v>
      </c>
      <c r="K942" s="13" t="n">
        <f aca="false">G942^2</f>
        <v>3.08564240625357E-005</v>
      </c>
      <c r="L942" s="13" t="n">
        <f aca="false">H942^2</f>
        <v>0.000113023938728082</v>
      </c>
      <c r="N942" s="14" t="n">
        <v>0</v>
      </c>
      <c r="O942" s="14" t="n">
        <v>0</v>
      </c>
      <c r="P942" s="14" t="n">
        <v>0</v>
      </c>
      <c r="Q942" s="14" t="n">
        <v>0</v>
      </c>
      <c r="R942" s="14" t="n">
        <v>0</v>
      </c>
      <c r="S942" s="0" t="n">
        <f aca="false">IF(SUM(N942,O942)&gt;0,1,IF(P942&gt;0,2,3))</f>
        <v>3</v>
      </c>
      <c r="ALP942" s="0"/>
      <c r="ALQ942" s="0"/>
      <c r="ALR942" s="0"/>
      <c r="ALS942" s="0"/>
      <c r="ALT942" s="0"/>
      <c r="ALU942" s="0"/>
      <c r="ALV942" s="0"/>
      <c r="ALW942" s="0"/>
      <c r="ALX942" s="0"/>
      <c r="ALY942" s="0"/>
      <c r="ALZ942" s="0"/>
      <c r="AMA942" s="0"/>
      <c r="AMB942" s="0"/>
      <c r="AMC942" s="0"/>
      <c r="AMD942" s="0"/>
      <c r="AME942" s="0"/>
      <c r="AMF942" s="0"/>
      <c r="AMG942" s="0"/>
      <c r="AMH942" s="0"/>
      <c r="AMI942" s="0"/>
      <c r="AMJ942" s="0"/>
    </row>
    <row r="943" s="13" customFormat="true" ht="12.8" hidden="false" customHeight="false" outlineLevel="0" collapsed="false">
      <c r="A943" s="7"/>
      <c r="B943" s="0" t="n">
        <v>111</v>
      </c>
      <c r="C943" s="13" t="n">
        <v>0.812999999999995</v>
      </c>
      <c r="D943" s="13" t="n">
        <v>0.00244222581386566</v>
      </c>
      <c r="E943" s="13" t="n">
        <v>-0.0034268586739202</v>
      </c>
      <c r="G943" s="13" t="n">
        <f aca="false">-E943</f>
        <v>0.0034268586739202</v>
      </c>
      <c r="H943" s="13" t="n">
        <f aca="false">D943-E943</f>
        <v>0.00586908448778586</v>
      </c>
      <c r="I943" s="13" t="n">
        <f aca="false">ABS(G943)</f>
        <v>0.0034268586739202</v>
      </c>
      <c r="J943" s="13" t="n">
        <f aca="false">ABS(H943)</f>
        <v>0.00586908448778586</v>
      </c>
      <c r="K943" s="13" t="n">
        <f aca="false">G943^2</f>
        <v>1.17433603710221E-005</v>
      </c>
      <c r="L943" s="13" t="n">
        <f aca="false">H943^2</f>
        <v>3.44461527247686E-005</v>
      </c>
      <c r="N943" s="14" t="n">
        <v>0</v>
      </c>
      <c r="O943" s="14" t="n">
        <v>0</v>
      </c>
      <c r="P943" s="14" t="n">
        <v>0</v>
      </c>
      <c r="Q943" s="14" t="n">
        <v>0</v>
      </c>
      <c r="R943" s="14" t="n">
        <v>0</v>
      </c>
      <c r="S943" s="0" t="n">
        <f aca="false">IF(SUM(N943,O943)&gt;0,1,IF(P943&gt;0,2,3))</f>
        <v>3</v>
      </c>
      <c r="ALP943" s="0"/>
      <c r="ALQ943" s="0"/>
      <c r="ALR943" s="0"/>
      <c r="ALS943" s="0"/>
      <c r="ALT943" s="0"/>
      <c r="ALU943" s="0"/>
      <c r="ALV943" s="0"/>
      <c r="ALW943" s="0"/>
      <c r="ALX943" s="0"/>
      <c r="ALY943" s="0"/>
      <c r="ALZ943" s="0"/>
      <c r="AMA943" s="0"/>
      <c r="AMB943" s="0"/>
      <c r="AMC943" s="0"/>
      <c r="AMD943" s="0"/>
      <c r="AME943" s="0"/>
      <c r="AMF943" s="0"/>
      <c r="AMG943" s="0"/>
      <c r="AMH943" s="0"/>
      <c r="AMI943" s="0"/>
      <c r="AMJ943" s="0"/>
    </row>
    <row r="944" s="13" customFormat="true" ht="12.8" hidden="false" customHeight="false" outlineLevel="0" collapsed="false">
      <c r="A944" s="7"/>
      <c r="B944" s="0" t="n">
        <v>113</v>
      </c>
      <c r="C944" s="13" t="n">
        <v>0.944999999999997</v>
      </c>
      <c r="D944" s="13" t="n">
        <v>0.00776837766170502</v>
      </c>
      <c r="E944" s="13" t="n">
        <v>0.0066296676872304</v>
      </c>
      <c r="G944" s="13" t="n">
        <f aca="false">-E944</f>
        <v>-0.0066296676872304</v>
      </c>
      <c r="H944" s="13" t="n">
        <f aca="false">D944-E944</f>
        <v>0.00113870997447462</v>
      </c>
      <c r="I944" s="13" t="n">
        <f aca="false">ABS(G944)</f>
        <v>0.0066296676872304</v>
      </c>
      <c r="J944" s="13" t="n">
        <f aca="false">ABS(H944)</f>
        <v>0.00113870997447462</v>
      </c>
      <c r="K944" s="13" t="n">
        <f aca="false">G944^2</f>
        <v>4.39524936431069E-005</v>
      </c>
      <c r="L944" s="13" t="n">
        <f aca="false">H944^2</f>
        <v>1.29666040596799E-006</v>
      </c>
      <c r="N944" s="14" t="n">
        <v>0</v>
      </c>
      <c r="O944" s="14" t="n">
        <v>0</v>
      </c>
      <c r="P944" s="14" t="n">
        <v>0</v>
      </c>
      <c r="Q944" s="14" t="n">
        <v>0</v>
      </c>
      <c r="R944" s="14" t="n">
        <v>0</v>
      </c>
      <c r="S944" s="0" t="n">
        <f aca="false">IF(SUM(N944,O944)&gt;0,1,IF(P944&gt;0,2,3))</f>
        <v>3</v>
      </c>
      <c r="ALP944" s="0"/>
      <c r="ALQ944" s="0"/>
      <c r="ALR944" s="0"/>
      <c r="ALS944" s="0"/>
      <c r="ALT944" s="0"/>
      <c r="ALU944" s="0"/>
      <c r="ALV944" s="0"/>
      <c r="ALW944" s="0"/>
      <c r="ALX944" s="0"/>
      <c r="ALY944" s="0"/>
      <c r="ALZ944" s="0"/>
      <c r="AMA944" s="0"/>
      <c r="AMB944" s="0"/>
      <c r="AMC944" s="0"/>
      <c r="AMD944" s="0"/>
      <c r="AME944" s="0"/>
      <c r="AMF944" s="0"/>
      <c r="AMG944" s="0"/>
      <c r="AMH944" s="0"/>
      <c r="AMI944" s="0"/>
      <c r="AMJ944" s="0"/>
    </row>
    <row r="945" s="13" customFormat="true" ht="12.8" hidden="false" customHeight="false" outlineLevel="0" collapsed="false">
      <c r="A945" s="7"/>
      <c r="B945" s="0" t="n">
        <v>114</v>
      </c>
      <c r="C945" s="13" t="n">
        <v>0.275999999999996</v>
      </c>
      <c r="D945" s="13" t="n">
        <v>0.0154805071651936</v>
      </c>
      <c r="E945" s="13" t="n">
        <v>0.0094305665333485</v>
      </c>
      <c r="G945" s="13" t="n">
        <f aca="false">-E945</f>
        <v>-0.0094305665333485</v>
      </c>
      <c r="H945" s="13" t="n">
        <f aca="false">D945-E945</f>
        <v>0.0060499406318451</v>
      </c>
      <c r="I945" s="13" t="n">
        <f aca="false">ABS(G945)</f>
        <v>0.0094305665333485</v>
      </c>
      <c r="J945" s="13" t="n">
        <f aca="false">ABS(H945)</f>
        <v>0.0060499406318451</v>
      </c>
      <c r="K945" s="13" t="n">
        <f aca="false">G945^2</f>
        <v>8.89355851399128E-005</v>
      </c>
      <c r="L945" s="13" t="n">
        <f aca="false">H945^2</f>
        <v>3.66017816488503E-005</v>
      </c>
      <c r="N945" s="14" t="n">
        <v>0</v>
      </c>
      <c r="O945" s="14" t="n">
        <v>0</v>
      </c>
      <c r="P945" s="14" t="n">
        <v>0</v>
      </c>
      <c r="Q945" s="14" t="n">
        <v>0</v>
      </c>
      <c r="R945" s="14" t="n">
        <v>0</v>
      </c>
      <c r="S945" s="0" t="n">
        <f aca="false">IF(SUM(N945,O945)&gt;0,1,IF(P945&gt;0,2,3))</f>
        <v>3</v>
      </c>
      <c r="ALP945" s="0"/>
      <c r="ALQ945" s="0"/>
      <c r="ALR945" s="0"/>
      <c r="ALS945" s="0"/>
      <c r="ALT945" s="0"/>
      <c r="ALU945" s="0"/>
      <c r="ALV945" s="0"/>
      <c r="ALW945" s="0"/>
      <c r="ALX945" s="0"/>
      <c r="ALY945" s="0"/>
      <c r="ALZ945" s="0"/>
      <c r="AMA945" s="0"/>
      <c r="AMB945" s="0"/>
      <c r="AMC945" s="0"/>
      <c r="AMD945" s="0"/>
      <c r="AME945" s="0"/>
      <c r="AMF945" s="0"/>
      <c r="AMG945" s="0"/>
      <c r="AMH945" s="0"/>
      <c r="AMI945" s="0"/>
      <c r="AMJ945" s="0"/>
    </row>
    <row r="946" s="13" customFormat="true" ht="12.8" hidden="false" customHeight="false" outlineLevel="0" collapsed="false">
      <c r="A946" s="7"/>
      <c r="B946" s="0" t="n">
        <v>115</v>
      </c>
      <c r="C946" s="13" t="n">
        <v>0.431999999999995</v>
      </c>
      <c r="D946" s="13" t="n">
        <v>0.000913910567760468</v>
      </c>
      <c r="E946" s="13" t="n">
        <v>0.0030364364750837</v>
      </c>
      <c r="G946" s="13" t="n">
        <f aca="false">-E946</f>
        <v>-0.0030364364750837</v>
      </c>
      <c r="H946" s="13" t="n">
        <f aca="false">D946-E946</f>
        <v>-0.00212252590732323</v>
      </c>
      <c r="I946" s="13" t="n">
        <f aca="false">ABS(G946)</f>
        <v>0.0030364364750837</v>
      </c>
      <c r="J946" s="13" t="n">
        <f aca="false">ABS(H946)</f>
        <v>0.00212252590732323</v>
      </c>
      <c r="K946" s="13" t="n">
        <f aca="false">G946^2</f>
        <v>9.21994646721872E-006</v>
      </c>
      <c r="L946" s="13" t="n">
        <f aca="false">H946^2</f>
        <v>4.50511622725831E-006</v>
      </c>
      <c r="N946" s="14" t="n">
        <v>0</v>
      </c>
      <c r="O946" s="14" t="n">
        <v>0</v>
      </c>
      <c r="P946" s="14" t="n">
        <v>0</v>
      </c>
      <c r="Q946" s="14" t="n">
        <v>0</v>
      </c>
      <c r="R946" s="14" t="n">
        <v>0</v>
      </c>
      <c r="S946" s="0" t="n">
        <f aca="false">IF(SUM(N946,O946)&gt;0,1,IF(P946&gt;0,2,3))</f>
        <v>3</v>
      </c>
      <c r="ALP946" s="0"/>
      <c r="ALQ946" s="0"/>
      <c r="ALR946" s="0"/>
      <c r="ALS946" s="0"/>
      <c r="ALT946" s="0"/>
      <c r="ALU946" s="0"/>
      <c r="ALV946" s="0"/>
      <c r="ALW946" s="0"/>
      <c r="ALX946" s="0"/>
      <c r="ALY946" s="0"/>
      <c r="ALZ946" s="0"/>
      <c r="AMA946" s="0"/>
      <c r="AMB946" s="0"/>
      <c r="AMC946" s="0"/>
      <c r="AMD946" s="0"/>
      <c r="AME946" s="0"/>
      <c r="AMF946" s="0"/>
      <c r="AMG946" s="0"/>
      <c r="AMH946" s="0"/>
      <c r="AMI946" s="0"/>
      <c r="AMJ946" s="0"/>
    </row>
    <row r="947" s="13" customFormat="true" ht="12.8" hidden="false" customHeight="false" outlineLevel="0" collapsed="false">
      <c r="A947" s="7"/>
      <c r="B947" s="0" t="n">
        <v>118</v>
      </c>
      <c r="C947" s="13" t="n">
        <v>0.737999999999996</v>
      </c>
      <c r="D947" s="13" t="n">
        <v>0.00293373316526413</v>
      </c>
      <c r="E947" s="13" t="n">
        <v>0.0044157123015565</v>
      </c>
      <c r="G947" s="13" t="n">
        <f aca="false">-E947</f>
        <v>-0.0044157123015565</v>
      </c>
      <c r="H947" s="13" t="n">
        <f aca="false">D947-E947</f>
        <v>-0.00148197913629237</v>
      </c>
      <c r="I947" s="13" t="n">
        <f aca="false">ABS(G947)</f>
        <v>0.0044157123015565</v>
      </c>
      <c r="J947" s="13" t="n">
        <f aca="false">ABS(H947)</f>
        <v>0.00148197913629237</v>
      </c>
      <c r="K947" s="13" t="n">
        <f aca="false">G947^2</f>
        <v>1.94985151301174E-005</v>
      </c>
      <c r="L947" s="13" t="n">
        <f aca="false">H947^2</f>
        <v>2.19626216040588E-006</v>
      </c>
      <c r="N947" s="14" t="n">
        <v>0</v>
      </c>
      <c r="O947" s="14" t="n">
        <v>0</v>
      </c>
      <c r="P947" s="14" t="n">
        <v>0</v>
      </c>
      <c r="Q947" s="14" t="n">
        <v>0</v>
      </c>
      <c r="R947" s="14" t="n">
        <v>0</v>
      </c>
      <c r="S947" s="0" t="n">
        <f aca="false">IF(SUM(N947,O947)&gt;0,1,IF(P947&gt;0,2,3))</f>
        <v>3</v>
      </c>
      <c r="ALP947" s="0"/>
      <c r="ALQ947" s="0"/>
      <c r="ALR947" s="0"/>
      <c r="ALS947" s="0"/>
      <c r="ALT947" s="0"/>
      <c r="ALU947" s="0"/>
      <c r="ALV947" s="0"/>
      <c r="ALW947" s="0"/>
      <c r="ALX947" s="0"/>
      <c r="ALY947" s="0"/>
      <c r="ALZ947" s="0"/>
      <c r="AMA947" s="0"/>
      <c r="AMB947" s="0"/>
      <c r="AMC947" s="0"/>
      <c r="AMD947" s="0"/>
      <c r="AME947" s="0"/>
      <c r="AMF947" s="0"/>
      <c r="AMG947" s="0"/>
      <c r="AMH947" s="0"/>
      <c r="AMI947" s="0"/>
      <c r="AMJ947" s="0"/>
    </row>
    <row r="948" s="13" customFormat="true" ht="12.8" hidden="false" customHeight="false" outlineLevel="0" collapsed="false">
      <c r="A948" s="7"/>
      <c r="B948" s="0" t="n">
        <v>119</v>
      </c>
      <c r="C948" s="13" t="n">
        <v>0.100999999999996</v>
      </c>
      <c r="D948" s="13" t="n">
        <v>-0.00462669134140015</v>
      </c>
      <c r="E948" s="13" t="n">
        <v>-0.0015719351960307</v>
      </c>
      <c r="G948" s="13" t="n">
        <f aca="false">-E948</f>
        <v>0.0015719351960307</v>
      </c>
      <c r="H948" s="13" t="n">
        <f aca="false">D948-E948</f>
        <v>-0.00305475614536945</v>
      </c>
      <c r="I948" s="13" t="n">
        <f aca="false">ABS(G948)</f>
        <v>0.0015719351960307</v>
      </c>
      <c r="J948" s="13" t="n">
        <f aca="false">ABS(H948)</f>
        <v>0.00305475614536945</v>
      </c>
      <c r="K948" s="13" t="n">
        <f aca="false">G948^2</f>
        <v>2.47098026052008E-006</v>
      </c>
      <c r="L948" s="13" t="n">
        <f aca="false">H948^2</f>
        <v>9.33153510767242E-006</v>
      </c>
      <c r="N948" s="14" t="n">
        <v>0</v>
      </c>
      <c r="O948" s="14" t="n">
        <v>0</v>
      </c>
      <c r="P948" s="14" t="n">
        <v>0</v>
      </c>
      <c r="Q948" s="14" t="n">
        <v>0</v>
      </c>
      <c r="R948" s="14" t="n">
        <v>0</v>
      </c>
      <c r="S948" s="0" t="n">
        <f aca="false">IF(SUM(N948,O948)&gt;0,1,IF(P948&gt;0,2,3))</f>
        <v>3</v>
      </c>
      <c r="ALP948" s="0"/>
      <c r="ALQ948" s="0"/>
      <c r="ALR948" s="0"/>
      <c r="ALS948" s="0"/>
      <c r="ALT948" s="0"/>
      <c r="ALU948" s="0"/>
      <c r="ALV948" s="0"/>
      <c r="ALW948" s="0"/>
      <c r="ALX948" s="0"/>
      <c r="ALY948" s="0"/>
      <c r="ALZ948" s="0"/>
      <c r="AMA948" s="0"/>
      <c r="AMB948" s="0"/>
      <c r="AMC948" s="0"/>
      <c r="AMD948" s="0"/>
      <c r="AME948" s="0"/>
      <c r="AMF948" s="0"/>
      <c r="AMG948" s="0"/>
      <c r="AMH948" s="0"/>
      <c r="AMI948" s="0"/>
      <c r="AMJ948" s="0"/>
    </row>
    <row r="949" s="13" customFormat="true" ht="12.8" hidden="false" customHeight="false" outlineLevel="0" collapsed="false">
      <c r="A949" s="7"/>
      <c r="B949" s="0" t="n">
        <v>120</v>
      </c>
      <c r="C949" s="13" t="n">
        <v>1.593</v>
      </c>
      <c r="D949" s="13" t="n">
        <v>0.0470324605703354</v>
      </c>
      <c r="E949" s="13" t="n">
        <v>0.0054821700201784</v>
      </c>
      <c r="G949" s="13" t="n">
        <f aca="false">-E949</f>
        <v>-0.0054821700201784</v>
      </c>
      <c r="H949" s="13" t="n">
        <f aca="false">D949-E949</f>
        <v>0.041550290550157</v>
      </c>
      <c r="I949" s="13" t="n">
        <f aca="false">ABS(G949)</f>
        <v>0.0054821700201784</v>
      </c>
      <c r="J949" s="13" t="n">
        <f aca="false">ABS(H949)</f>
        <v>0.041550290550157</v>
      </c>
      <c r="K949" s="13" t="n">
        <f aca="false">G949^2</f>
        <v>3.00541881301428E-005</v>
      </c>
      <c r="L949" s="13" t="n">
        <f aca="false">H949^2</f>
        <v>0.00172642664480247</v>
      </c>
      <c r="N949" s="14" t="n">
        <v>0</v>
      </c>
      <c r="O949" s="14" t="n">
        <v>0</v>
      </c>
      <c r="P949" s="14" t="n">
        <v>0</v>
      </c>
      <c r="Q949" s="14" t="n">
        <v>0</v>
      </c>
      <c r="R949" s="14" t="n">
        <v>0</v>
      </c>
      <c r="S949" s="0" t="n">
        <f aca="false">IF(SUM(N949,O949)&gt;0,1,IF(P949&gt;0,2,3))</f>
        <v>3</v>
      </c>
      <c r="ALP949" s="0"/>
      <c r="ALQ949" s="0"/>
      <c r="ALR949" s="0"/>
      <c r="ALS949" s="0"/>
      <c r="ALT949" s="0"/>
      <c r="ALU949" s="0"/>
      <c r="ALV949" s="0"/>
      <c r="ALW949" s="0"/>
      <c r="ALX949" s="0"/>
      <c r="ALY949" s="0"/>
      <c r="ALZ949" s="0"/>
      <c r="AMA949" s="0"/>
      <c r="AMB949" s="0"/>
      <c r="AMC949" s="0"/>
      <c r="AMD949" s="0"/>
      <c r="AME949" s="0"/>
      <c r="AMF949" s="0"/>
      <c r="AMG949" s="0"/>
      <c r="AMH949" s="0"/>
      <c r="AMI949" s="0"/>
      <c r="AMJ949" s="0"/>
    </row>
    <row r="950" s="13" customFormat="true" ht="12.8" hidden="false" customHeight="false" outlineLevel="0" collapsed="false">
      <c r="A950" s="7"/>
      <c r="B950" s="0" t="n">
        <v>122</v>
      </c>
      <c r="C950" s="13" t="n">
        <v>-1.947</v>
      </c>
      <c r="D950" s="13" t="n">
        <v>0.00767917558550835</v>
      </c>
      <c r="E950" s="13" t="n">
        <v>-0.0049484850882792</v>
      </c>
      <c r="G950" s="13" t="n">
        <f aca="false">-E950</f>
        <v>0.0049484850882792</v>
      </c>
      <c r="H950" s="13" t="n">
        <f aca="false">D950-E950</f>
        <v>0.0126276606737876</v>
      </c>
      <c r="I950" s="13" t="n">
        <f aca="false">ABS(G950)</f>
        <v>0.0049484850882792</v>
      </c>
      <c r="J950" s="13" t="n">
        <f aca="false">ABS(H950)</f>
        <v>0.0126276606737876</v>
      </c>
      <c r="K950" s="13" t="n">
        <f aca="false">G950^2</f>
        <v>2.44875046689216E-005</v>
      </c>
      <c r="L950" s="13" t="n">
        <f aca="false">H950^2</f>
        <v>0.000159457814092321</v>
      </c>
      <c r="N950" s="14" t="n">
        <v>0</v>
      </c>
      <c r="O950" s="14" t="n">
        <v>0</v>
      </c>
      <c r="P950" s="14" t="n">
        <v>0</v>
      </c>
      <c r="Q950" s="14" t="n">
        <v>0</v>
      </c>
      <c r="R950" s="14" t="n">
        <v>0</v>
      </c>
      <c r="S950" s="0" t="n">
        <f aca="false">IF(SUM(N950,O950)&gt;0,1,IF(P950&gt;0,2,3))</f>
        <v>3</v>
      </c>
      <c r="ALP950" s="0"/>
      <c r="ALQ950" s="0"/>
      <c r="ALR950" s="0"/>
      <c r="ALS950" s="0"/>
      <c r="ALT950" s="0"/>
      <c r="ALU950" s="0"/>
      <c r="ALV950" s="0"/>
      <c r="ALW950" s="0"/>
      <c r="ALX950" s="0"/>
      <c r="ALY950" s="0"/>
      <c r="ALZ950" s="0"/>
      <c r="AMA950" s="0"/>
      <c r="AMB950" s="0"/>
      <c r="AMC950" s="0"/>
      <c r="AMD950" s="0"/>
      <c r="AME950" s="0"/>
      <c r="AMF950" s="0"/>
      <c r="AMG950" s="0"/>
      <c r="AMH950" s="0"/>
      <c r="AMI950" s="0"/>
      <c r="AMJ950" s="0"/>
    </row>
    <row r="951" s="13" customFormat="true" ht="12.8" hidden="false" customHeight="false" outlineLevel="0" collapsed="false">
      <c r="A951" s="7"/>
      <c r="B951" s="0" t="n">
        <v>123</v>
      </c>
      <c r="C951" s="13" t="n">
        <v>-0.039000000000005</v>
      </c>
      <c r="D951" s="13" t="n">
        <v>0.00664383918046951</v>
      </c>
      <c r="E951" s="13" t="n">
        <v>-0.0008503820299502</v>
      </c>
      <c r="G951" s="13" t="n">
        <f aca="false">-E951</f>
        <v>0.0008503820299502</v>
      </c>
      <c r="H951" s="13" t="n">
        <f aca="false">D951-E951</f>
        <v>0.00749422121041971</v>
      </c>
      <c r="I951" s="13" t="n">
        <f aca="false">ABS(G951)</f>
        <v>0.0008503820299502</v>
      </c>
      <c r="J951" s="13" t="n">
        <f aca="false">ABS(H951)</f>
        <v>0.00749422121041971</v>
      </c>
      <c r="K951" s="13" t="n">
        <f aca="false">G951^2</f>
        <v>7.23149596862223E-007</v>
      </c>
      <c r="L951" s="13" t="n">
        <f aca="false">H951^2</f>
        <v>5.61633515507047E-005</v>
      </c>
      <c r="N951" s="14" t="n">
        <v>0</v>
      </c>
      <c r="O951" s="14" t="n">
        <v>0</v>
      </c>
      <c r="P951" s="14" t="n">
        <v>0</v>
      </c>
      <c r="Q951" s="14" t="n">
        <v>0</v>
      </c>
      <c r="R951" s="14" t="n">
        <v>0</v>
      </c>
      <c r="S951" s="0" t="n">
        <f aca="false">IF(SUM(N951,O951)&gt;0,1,IF(P951&gt;0,2,3))</f>
        <v>3</v>
      </c>
      <c r="ALP951" s="0"/>
      <c r="ALQ951" s="0"/>
      <c r="ALR951" s="0"/>
      <c r="ALS951" s="0"/>
      <c r="ALT951" s="0"/>
      <c r="ALU951" s="0"/>
      <c r="ALV951" s="0"/>
      <c r="ALW951" s="0"/>
      <c r="ALX951" s="0"/>
      <c r="ALY951" s="0"/>
      <c r="ALZ951" s="0"/>
      <c r="AMA951" s="0"/>
      <c r="AMB951" s="0"/>
      <c r="AMC951" s="0"/>
      <c r="AMD951" s="0"/>
      <c r="AME951" s="0"/>
      <c r="AMF951" s="0"/>
      <c r="AMG951" s="0"/>
      <c r="AMH951" s="0"/>
      <c r="AMI951" s="0"/>
      <c r="AMJ951" s="0"/>
    </row>
    <row r="952" s="13" customFormat="true" ht="12.8" hidden="false" customHeight="false" outlineLevel="0" collapsed="false">
      <c r="A952" s="7"/>
      <c r="B952" s="0" t="n">
        <v>124</v>
      </c>
      <c r="C952" s="13" t="n">
        <v>-0.298000000000005</v>
      </c>
      <c r="D952" s="13" t="n">
        <v>0.0303221717476845</v>
      </c>
      <c r="E952" s="13" t="n">
        <v>-0.0007658550351955</v>
      </c>
      <c r="G952" s="13" t="n">
        <f aca="false">-E952</f>
        <v>0.0007658550351955</v>
      </c>
      <c r="H952" s="13" t="n">
        <f aca="false">D952-E952</f>
        <v>0.03108802678288</v>
      </c>
      <c r="I952" s="13" t="n">
        <f aca="false">ABS(G952)</f>
        <v>0.0007658550351955</v>
      </c>
      <c r="J952" s="13" t="n">
        <f aca="false">ABS(H952)</f>
        <v>0.03108802678288</v>
      </c>
      <c r="K952" s="13" t="n">
        <f aca="false">G952^2</f>
        <v>5.86533934934301E-007</v>
      </c>
      <c r="L952" s="13" t="n">
        <f aca="false">H952^2</f>
        <v>0.000966465409253064</v>
      </c>
      <c r="N952" s="14" t="n">
        <v>0</v>
      </c>
      <c r="O952" s="14" t="n">
        <v>0</v>
      </c>
      <c r="P952" s="14" t="n">
        <v>0</v>
      </c>
      <c r="Q952" s="14" t="n">
        <v>0</v>
      </c>
      <c r="R952" s="14" t="n">
        <v>0</v>
      </c>
      <c r="S952" s="0" t="n">
        <f aca="false">IF(SUM(N952,O952)&gt;0,1,IF(P952&gt;0,2,3))</f>
        <v>3</v>
      </c>
      <c r="ALP952" s="0"/>
      <c r="ALQ952" s="0"/>
      <c r="ALR952" s="0"/>
      <c r="ALS952" s="0"/>
      <c r="ALT952" s="0"/>
      <c r="ALU952" s="0"/>
      <c r="ALV952" s="0"/>
      <c r="ALW952" s="0"/>
      <c r="ALX952" s="0"/>
      <c r="ALY952" s="0"/>
      <c r="ALZ952" s="0"/>
      <c r="AMA952" s="0"/>
      <c r="AMB952" s="0"/>
      <c r="AMC952" s="0"/>
      <c r="AMD952" s="0"/>
      <c r="AME952" s="0"/>
      <c r="AMF952" s="0"/>
      <c r="AMG952" s="0"/>
      <c r="AMH952" s="0"/>
      <c r="AMI952" s="0"/>
      <c r="AMJ952" s="0"/>
    </row>
    <row r="953" s="13" customFormat="true" ht="12.8" hidden="false" customHeight="false" outlineLevel="0" collapsed="false">
      <c r="A953" s="7"/>
      <c r="B953" s="0" t="n">
        <v>126</v>
      </c>
      <c r="C953" s="13" t="n">
        <v>-0.211000000000006</v>
      </c>
      <c r="D953" s="13" t="n">
        <v>0.0101902075111866</v>
      </c>
      <c r="E953" s="13" t="n">
        <v>0.0028572581034345</v>
      </c>
      <c r="G953" s="13" t="n">
        <f aca="false">-E953</f>
        <v>-0.0028572581034345</v>
      </c>
      <c r="H953" s="13" t="n">
        <f aca="false">D953-E953</f>
        <v>0.0073329494077521</v>
      </c>
      <c r="I953" s="13" t="n">
        <f aca="false">ABS(G953)</f>
        <v>0.0028572581034345</v>
      </c>
      <c r="J953" s="13" t="n">
        <f aca="false">ABS(H953)</f>
        <v>0.0073329494077521</v>
      </c>
      <c r="K953" s="13" t="n">
        <f aca="false">G953^2</f>
        <v>8.16392386964212E-006</v>
      </c>
      <c r="L953" s="13" t="n">
        <f aca="false">H953^2</f>
        <v>5.37721470166519E-005</v>
      </c>
      <c r="N953" s="14" t="n">
        <v>0</v>
      </c>
      <c r="O953" s="14" t="n">
        <v>0</v>
      </c>
      <c r="P953" s="14" t="n">
        <v>0</v>
      </c>
      <c r="Q953" s="14" t="n">
        <v>0</v>
      </c>
      <c r="R953" s="14" t="n">
        <v>0</v>
      </c>
      <c r="S953" s="0" t="n">
        <f aca="false">IF(SUM(N953,O953)&gt;0,1,IF(P953&gt;0,2,3))</f>
        <v>3</v>
      </c>
      <c r="ALP953" s="0"/>
      <c r="ALQ953" s="0"/>
      <c r="ALR953" s="0"/>
      <c r="ALS953" s="0"/>
      <c r="ALT953" s="0"/>
      <c r="ALU953" s="0"/>
      <c r="ALV953" s="0"/>
      <c r="ALW953" s="0"/>
      <c r="ALX953" s="0"/>
      <c r="ALY953" s="0"/>
      <c r="ALZ953" s="0"/>
      <c r="AMA953" s="0"/>
      <c r="AMB953" s="0"/>
      <c r="AMC953" s="0"/>
      <c r="AMD953" s="0"/>
      <c r="AME953" s="0"/>
      <c r="AMF953" s="0"/>
      <c r="AMG953" s="0"/>
      <c r="AMH953" s="0"/>
      <c r="AMI953" s="0"/>
      <c r="AMJ953" s="0"/>
    </row>
    <row r="954" s="13" customFormat="true" ht="12.8" hidden="false" customHeight="false" outlineLevel="0" collapsed="false">
      <c r="A954" s="7"/>
      <c r="B954" s="0" t="n">
        <v>127</v>
      </c>
      <c r="C954" s="13" t="n">
        <v>-0.173000000000005</v>
      </c>
      <c r="D954" s="13" t="n">
        <v>-0.00382364541292191</v>
      </c>
      <c r="E954" s="13" t="n">
        <v>0.0111301085611813</v>
      </c>
      <c r="G954" s="13" t="n">
        <f aca="false">-E954</f>
        <v>-0.0111301085611813</v>
      </c>
      <c r="H954" s="13" t="n">
        <f aca="false">D954-E954</f>
        <v>-0.0149537539741032</v>
      </c>
      <c r="I954" s="13" t="n">
        <f aca="false">ABS(G954)</f>
        <v>0.0111301085611813</v>
      </c>
      <c r="J954" s="13" t="n">
        <f aca="false">ABS(H954)</f>
        <v>0.0149537539741032</v>
      </c>
      <c r="K954" s="13" t="n">
        <f aca="false">G954^2</f>
        <v>0.000123879316583681</v>
      </c>
      <c r="L954" s="13" t="n">
        <f aca="false">H954^2</f>
        <v>0.000223614757918008</v>
      </c>
      <c r="N954" s="14" t="n">
        <v>0</v>
      </c>
      <c r="O954" s="14" t="n">
        <v>0</v>
      </c>
      <c r="P954" s="14" t="n">
        <v>0</v>
      </c>
      <c r="Q954" s="14" t="n">
        <v>0</v>
      </c>
      <c r="R954" s="14" t="n">
        <v>0</v>
      </c>
      <c r="S954" s="0" t="n">
        <f aca="false">IF(SUM(N954,O954)&gt;0,1,IF(P954&gt;0,2,3))</f>
        <v>3</v>
      </c>
      <c r="ALP954" s="0"/>
      <c r="ALQ954" s="0"/>
      <c r="ALR954" s="0"/>
      <c r="ALS954" s="0"/>
      <c r="ALT954" s="0"/>
      <c r="ALU954" s="0"/>
      <c r="ALV954" s="0"/>
      <c r="ALW954" s="0"/>
      <c r="ALX954" s="0"/>
      <c r="ALY954" s="0"/>
      <c r="ALZ954" s="0"/>
      <c r="AMA954" s="0"/>
      <c r="AMB954" s="0"/>
      <c r="AMC954" s="0"/>
      <c r="AMD954" s="0"/>
      <c r="AME954" s="0"/>
      <c r="AMF954" s="0"/>
      <c r="AMG954" s="0"/>
      <c r="AMH954" s="0"/>
      <c r="AMI954" s="0"/>
      <c r="AMJ954" s="0"/>
    </row>
    <row r="955" s="13" customFormat="true" ht="12.8" hidden="false" customHeight="false" outlineLevel="0" collapsed="false">
      <c r="A955" s="7"/>
      <c r="B955" s="0" t="n">
        <v>128</v>
      </c>
      <c r="C955" s="13" t="n">
        <v>0.229999999999997</v>
      </c>
      <c r="D955" s="13" t="n">
        <v>0.00808137655258179</v>
      </c>
      <c r="E955" s="13" t="n">
        <v>0.0054781521976557</v>
      </c>
      <c r="G955" s="13" t="n">
        <f aca="false">-E955</f>
        <v>-0.0054781521976557</v>
      </c>
      <c r="H955" s="13" t="n">
        <f aca="false">D955-E955</f>
        <v>0.00260322435492609</v>
      </c>
      <c r="I955" s="13" t="n">
        <f aca="false">ABS(G955)</f>
        <v>0.0054781521976557</v>
      </c>
      <c r="J955" s="13" t="n">
        <f aca="false">ABS(H955)</f>
        <v>0.00260322435492609</v>
      </c>
      <c r="K955" s="13" t="n">
        <f aca="false">G955^2</f>
        <v>3.001015150068E-005</v>
      </c>
      <c r="L955" s="13" t="n">
        <f aca="false">H955^2</f>
        <v>6.77677704208036E-006</v>
      </c>
      <c r="N955" s="14" t="n">
        <v>0</v>
      </c>
      <c r="O955" s="14" t="n">
        <v>0</v>
      </c>
      <c r="P955" s="14" t="n">
        <v>0</v>
      </c>
      <c r="Q955" s="14" t="n">
        <v>0</v>
      </c>
      <c r="R955" s="14" t="n">
        <v>0</v>
      </c>
      <c r="S955" s="0" t="n">
        <f aca="false">IF(SUM(N955,O955)&gt;0,1,IF(P955&gt;0,2,3))</f>
        <v>3</v>
      </c>
      <c r="ALP955" s="0"/>
      <c r="ALQ955" s="0"/>
      <c r="ALR955" s="0"/>
      <c r="ALS955" s="0"/>
      <c r="ALT955" s="0"/>
      <c r="ALU955" s="0"/>
      <c r="ALV955" s="0"/>
      <c r="ALW955" s="0"/>
      <c r="ALX955" s="0"/>
      <c r="ALY955" s="0"/>
      <c r="ALZ955" s="0"/>
      <c r="AMA955" s="0"/>
      <c r="AMB955" s="0"/>
      <c r="AMC955" s="0"/>
      <c r="AMD955" s="0"/>
      <c r="AME955" s="0"/>
      <c r="AMF955" s="0"/>
      <c r="AMG955" s="0"/>
      <c r="AMH955" s="0"/>
      <c r="AMI955" s="0"/>
      <c r="AMJ955" s="0"/>
    </row>
    <row r="956" s="13" customFormat="true" ht="12.8" hidden="false" customHeight="false" outlineLevel="0" collapsed="false">
      <c r="A956" s="7"/>
      <c r="B956" s="0" t="n">
        <v>129</v>
      </c>
      <c r="C956" s="13" t="n">
        <v>0.993999999999996</v>
      </c>
      <c r="D956" s="13" t="n">
        <v>0.0261470749974251</v>
      </c>
      <c r="E956" s="13" t="n">
        <v>0.103528760203501</v>
      </c>
      <c r="G956" s="13" t="n">
        <f aca="false">-E956</f>
        <v>-0.103528760203501</v>
      </c>
      <c r="H956" s="13" t="n">
        <f aca="false">D956-E956</f>
        <v>-0.0773816852060759</v>
      </c>
      <c r="I956" s="13" t="n">
        <f aca="false">ABS(G956)</f>
        <v>0.103528760203501</v>
      </c>
      <c r="J956" s="13" t="n">
        <f aca="false">ABS(H956)</f>
        <v>0.0773816852060759</v>
      </c>
      <c r="K956" s="13" t="n">
        <f aca="false">G956^2</f>
        <v>0.010718204189274</v>
      </c>
      <c r="L956" s="13" t="n">
        <f aca="false">H956^2</f>
        <v>0.00598792520533223</v>
      </c>
      <c r="N956" s="14" t="n">
        <v>0</v>
      </c>
      <c r="O956" s="14" t="n">
        <v>0</v>
      </c>
      <c r="P956" s="14" t="n">
        <v>0</v>
      </c>
      <c r="Q956" s="14" t="n">
        <v>1</v>
      </c>
      <c r="R956" s="14" t="n">
        <v>2</v>
      </c>
      <c r="S956" s="0" t="n">
        <f aca="false">IF(SUM(N956,O956)&gt;0,1,IF(P956&gt;0,2,3))</f>
        <v>3</v>
      </c>
      <c r="ALP956" s="0"/>
      <c r="ALQ956" s="0"/>
      <c r="ALR956" s="0"/>
      <c r="ALS956" s="0"/>
      <c r="ALT956" s="0"/>
      <c r="ALU956" s="0"/>
      <c r="ALV956" s="0"/>
      <c r="ALW956" s="0"/>
      <c r="ALX956" s="0"/>
      <c r="ALY956" s="0"/>
      <c r="ALZ956" s="0"/>
      <c r="AMA956" s="0"/>
      <c r="AMB956" s="0"/>
      <c r="AMC956" s="0"/>
      <c r="AMD956" s="0"/>
      <c r="AME956" s="0"/>
      <c r="AMF956" s="0"/>
      <c r="AMG956" s="0"/>
      <c r="AMH956" s="0"/>
      <c r="AMI956" s="0"/>
      <c r="AMJ956" s="0"/>
    </row>
    <row r="957" s="13" customFormat="true" ht="12.8" hidden="false" customHeight="false" outlineLevel="0" collapsed="false">
      <c r="A957" s="7"/>
      <c r="B957" s="0" t="n">
        <v>130</v>
      </c>
      <c r="C957" s="13" t="n">
        <v>6.25699999999999</v>
      </c>
      <c r="D957" s="13" t="n">
        <v>-0.0119741633534431</v>
      </c>
      <c r="E957" s="13" t="n">
        <v>0.110107430620422</v>
      </c>
      <c r="G957" s="13" t="n">
        <f aca="false">-E957</f>
        <v>-0.110107430620422</v>
      </c>
      <c r="H957" s="13" t="n">
        <f aca="false">D957-E957</f>
        <v>-0.122081593973865</v>
      </c>
      <c r="I957" s="13" t="n">
        <f aca="false">ABS(G957)</f>
        <v>0.110107430620422</v>
      </c>
      <c r="J957" s="13" t="n">
        <f aca="false">ABS(H957)</f>
        <v>0.122081593973865</v>
      </c>
      <c r="K957" s="13" t="n">
        <f aca="false">G957^2</f>
        <v>0.012123646277831</v>
      </c>
      <c r="L957" s="13" t="n">
        <f aca="false">H957^2</f>
        <v>0.0149039155871997</v>
      </c>
      <c r="N957" s="14" t="n">
        <v>0</v>
      </c>
      <c r="O957" s="14" t="n">
        <v>0</v>
      </c>
      <c r="P957" s="14" t="n">
        <v>0</v>
      </c>
      <c r="Q957" s="14" t="n">
        <v>1</v>
      </c>
      <c r="R957" s="14" t="n">
        <v>2</v>
      </c>
      <c r="S957" s="0" t="n">
        <f aca="false">IF(SUM(N957,O957)&gt;0,1,IF(P957&gt;0,2,3))</f>
        <v>3</v>
      </c>
      <c r="ALP957" s="0"/>
      <c r="ALQ957" s="0"/>
      <c r="ALR957" s="0"/>
      <c r="ALS957" s="0"/>
      <c r="ALT957" s="0"/>
      <c r="ALU957" s="0"/>
      <c r="ALV957" s="0"/>
      <c r="ALW957" s="0"/>
      <c r="ALX957" s="0"/>
      <c r="ALY957" s="0"/>
      <c r="ALZ957" s="0"/>
      <c r="AMA957" s="0"/>
      <c r="AMB957" s="0"/>
      <c r="AMC957" s="0"/>
      <c r="AMD957" s="0"/>
      <c r="AME957" s="0"/>
      <c r="AMF957" s="0"/>
      <c r="AMG957" s="0"/>
      <c r="AMH957" s="0"/>
      <c r="AMI957" s="0"/>
      <c r="AMJ957" s="0"/>
    </row>
    <row r="958" s="13" customFormat="true" ht="12.8" hidden="false" customHeight="false" outlineLevel="0" collapsed="false">
      <c r="A958" s="7"/>
      <c r="B958" s="0" t="n">
        <v>134</v>
      </c>
      <c r="C958" s="13" t="n">
        <v>-0.277000000000005</v>
      </c>
      <c r="D958" s="13" t="n">
        <v>0.0112920217216015</v>
      </c>
      <c r="E958" s="13" t="n">
        <v>0.0001305461799766</v>
      </c>
      <c r="G958" s="13" t="n">
        <f aca="false">-E958</f>
        <v>-0.0001305461799766</v>
      </c>
      <c r="H958" s="13" t="n">
        <f aca="false">D958-E958</f>
        <v>0.0111614755416249</v>
      </c>
      <c r="I958" s="13" t="n">
        <f aca="false">ABS(G958)</f>
        <v>0.0001305461799766</v>
      </c>
      <c r="J958" s="13" t="n">
        <f aca="false">ABS(H958)</f>
        <v>0.0111614755416249</v>
      </c>
      <c r="K958" s="13" t="n">
        <f aca="false">G958^2</f>
        <v>1.70423051064828E-008</v>
      </c>
      <c r="L958" s="13" t="n">
        <f aca="false">H958^2</f>
        <v>0.000124578536266291</v>
      </c>
      <c r="N958" s="14" t="n">
        <v>0</v>
      </c>
      <c r="O958" s="14" t="n">
        <v>0</v>
      </c>
      <c r="P958" s="14" t="n">
        <v>0</v>
      </c>
      <c r="Q958" s="14" t="n">
        <v>0</v>
      </c>
      <c r="R958" s="14" t="n">
        <v>0</v>
      </c>
      <c r="S958" s="0" t="n">
        <f aca="false">IF(SUM(N958,O958)&gt;0,1,IF(P958&gt;0,2,3))</f>
        <v>3</v>
      </c>
      <c r="ALP958" s="0"/>
      <c r="ALQ958" s="0"/>
      <c r="ALR958" s="0"/>
      <c r="ALS958" s="0"/>
      <c r="ALT958" s="0"/>
      <c r="ALU958" s="0"/>
      <c r="ALV958" s="0"/>
      <c r="ALW958" s="0"/>
      <c r="ALX958" s="0"/>
      <c r="ALY958" s="0"/>
      <c r="ALZ958" s="0"/>
      <c r="AMA958" s="0"/>
      <c r="AMB958" s="0"/>
      <c r="AMC958" s="0"/>
      <c r="AMD958" s="0"/>
      <c r="AME958" s="0"/>
      <c r="AMF958" s="0"/>
      <c r="AMG958" s="0"/>
      <c r="AMH958" s="0"/>
      <c r="AMI958" s="0"/>
      <c r="AMJ958" s="0"/>
    </row>
    <row r="959" s="13" customFormat="true" ht="12.8" hidden="false" customHeight="false" outlineLevel="0" collapsed="false">
      <c r="A959" s="7"/>
      <c r="B959" s="0" t="n">
        <v>135</v>
      </c>
      <c r="C959" s="13" t="n">
        <v>0.366999999999997</v>
      </c>
      <c r="D959" s="13" t="n">
        <v>-0.0102646127343178</v>
      </c>
      <c r="E959" s="13" t="n">
        <v>0.0005042729516574</v>
      </c>
      <c r="G959" s="13" t="n">
        <f aca="false">-E959</f>
        <v>-0.0005042729516574</v>
      </c>
      <c r="H959" s="13" t="n">
        <f aca="false">D959-E959</f>
        <v>-0.0107688856859752</v>
      </c>
      <c r="I959" s="13" t="n">
        <f aca="false">ABS(G959)</f>
        <v>0.0005042729516574</v>
      </c>
      <c r="J959" s="13" t="n">
        <f aca="false">ABS(H959)</f>
        <v>0.0107688856859752</v>
      </c>
      <c r="K959" s="13" t="n">
        <f aca="false">G959^2</f>
        <v>2.54291209773266E-007</v>
      </c>
      <c r="L959" s="13" t="n">
        <f aca="false">H959^2</f>
        <v>0.000115968898917602</v>
      </c>
      <c r="N959" s="14" t="n">
        <v>0</v>
      </c>
      <c r="O959" s="14" t="n">
        <v>0</v>
      </c>
      <c r="P959" s="14" t="n">
        <v>0</v>
      </c>
      <c r="Q959" s="14" t="n">
        <v>0</v>
      </c>
      <c r="R959" s="14" t="n">
        <v>0</v>
      </c>
      <c r="S959" s="0" t="n">
        <f aca="false">IF(SUM(N959,O959)&gt;0,1,IF(P959&gt;0,2,3))</f>
        <v>3</v>
      </c>
      <c r="ALP959" s="0"/>
      <c r="ALQ959" s="0"/>
      <c r="ALR959" s="0"/>
      <c r="ALS959" s="0"/>
      <c r="ALT959" s="0"/>
      <c r="ALU959" s="0"/>
      <c r="ALV959" s="0"/>
      <c r="ALW959" s="0"/>
      <c r="ALX959" s="0"/>
      <c r="ALY959" s="0"/>
      <c r="ALZ959" s="0"/>
      <c r="AMA959" s="0"/>
      <c r="AMB959" s="0"/>
      <c r="AMC959" s="0"/>
      <c r="AMD959" s="0"/>
      <c r="AME959" s="0"/>
      <c r="AMF959" s="0"/>
      <c r="AMG959" s="0"/>
      <c r="AMH959" s="0"/>
      <c r="AMI959" s="0"/>
      <c r="AMJ959" s="0"/>
    </row>
    <row r="960" s="13" customFormat="true" ht="12.8" hidden="false" customHeight="false" outlineLevel="0" collapsed="false">
      <c r="A960" s="7"/>
      <c r="B960" s="0" t="n">
        <v>136</v>
      </c>
      <c r="C960" s="13" t="n">
        <v>0.143999999999995</v>
      </c>
      <c r="D960" s="13" t="n">
        <v>0.0373365506529808</v>
      </c>
      <c r="E960" s="13" t="n">
        <v>0.0041020029157386</v>
      </c>
      <c r="G960" s="13" t="n">
        <f aca="false">-E960</f>
        <v>-0.0041020029157386</v>
      </c>
      <c r="H960" s="13" t="n">
        <f aca="false">D960-E960</f>
        <v>0.0332345477372422</v>
      </c>
      <c r="I960" s="13" t="n">
        <f aca="false">ABS(G960)</f>
        <v>0.0041020029157386</v>
      </c>
      <c r="J960" s="13" t="n">
        <f aca="false">ABS(H960)</f>
        <v>0.0332345477372422</v>
      </c>
      <c r="K960" s="13" t="n">
        <f aca="false">G960^2</f>
        <v>1.6826427920728E-005</v>
      </c>
      <c r="L960" s="13" t="n">
        <f aca="false">H960^2</f>
        <v>0.00110453516329903</v>
      </c>
      <c r="N960" s="14" t="n">
        <v>0</v>
      </c>
      <c r="O960" s="14" t="n">
        <v>0</v>
      </c>
      <c r="P960" s="14" t="n">
        <v>0</v>
      </c>
      <c r="Q960" s="14" t="n">
        <v>0</v>
      </c>
      <c r="R960" s="14" t="n">
        <v>0</v>
      </c>
      <c r="S960" s="0" t="n">
        <f aca="false">IF(SUM(N960,O960)&gt;0,1,IF(P960&gt;0,2,3))</f>
        <v>3</v>
      </c>
      <c r="ALP960" s="0"/>
      <c r="ALQ960" s="0"/>
      <c r="ALR960" s="0"/>
      <c r="ALS960" s="0"/>
      <c r="ALT960" s="0"/>
      <c r="ALU960" s="0"/>
      <c r="ALV960" s="0"/>
      <c r="ALW960" s="0"/>
      <c r="ALX960" s="0"/>
      <c r="ALY960" s="0"/>
      <c r="ALZ960" s="0"/>
      <c r="AMA960" s="0"/>
      <c r="AMB960" s="0"/>
      <c r="AMC960" s="0"/>
      <c r="AMD960" s="0"/>
      <c r="AME960" s="0"/>
      <c r="AMF960" s="0"/>
      <c r="AMG960" s="0"/>
      <c r="AMH960" s="0"/>
      <c r="AMI960" s="0"/>
      <c r="AMJ960" s="0"/>
    </row>
    <row r="961" s="13" customFormat="true" ht="12.8" hidden="false" customHeight="false" outlineLevel="0" collapsed="false">
      <c r="A961" s="7"/>
      <c r="B961" s="0" t="n">
        <v>138</v>
      </c>
      <c r="C961" s="13" t="n">
        <v>0.404999999999998</v>
      </c>
      <c r="D961" s="13" t="n">
        <v>0.00648152455687523</v>
      </c>
      <c r="E961" s="13" t="n">
        <v>-7.65139586193324E-005</v>
      </c>
      <c r="G961" s="13" t="n">
        <f aca="false">-E961</f>
        <v>7.65139586193324E-005</v>
      </c>
      <c r="H961" s="13" t="n">
        <f aca="false">D961-E961</f>
        <v>0.00655803851549456</v>
      </c>
      <c r="I961" s="13" t="n">
        <f aca="false">ABS(G961)</f>
        <v>7.65139586193324E-005</v>
      </c>
      <c r="J961" s="13" t="n">
        <f aca="false">ABS(H961)</f>
        <v>0.00655803851549456</v>
      </c>
      <c r="K961" s="13" t="n">
        <f aca="false">G961^2</f>
        <v>5.85438586360091E-009</v>
      </c>
      <c r="L961" s="13" t="n">
        <f aca="false">H961^2</f>
        <v>4.30078691707101E-005</v>
      </c>
      <c r="N961" s="14" t="n">
        <v>0</v>
      </c>
      <c r="O961" s="14" t="n">
        <v>0</v>
      </c>
      <c r="P961" s="14" t="n">
        <v>0</v>
      </c>
      <c r="Q961" s="14" t="n">
        <v>0</v>
      </c>
      <c r="R961" s="14" t="n">
        <v>0</v>
      </c>
      <c r="S961" s="0" t="n">
        <f aca="false">IF(SUM(N961,O961)&gt;0,1,IF(P961&gt;0,2,3))</f>
        <v>3</v>
      </c>
      <c r="ALP961" s="0"/>
      <c r="ALQ961" s="0"/>
      <c r="ALR961" s="0"/>
      <c r="ALS961" s="0"/>
      <c r="ALT961" s="0"/>
      <c r="ALU961" s="0"/>
      <c r="ALV961" s="0"/>
      <c r="ALW961" s="0"/>
      <c r="ALX961" s="0"/>
      <c r="ALY961" s="0"/>
      <c r="ALZ961" s="0"/>
      <c r="AMA961" s="0"/>
      <c r="AMB961" s="0"/>
      <c r="AMC961" s="0"/>
      <c r="AMD961" s="0"/>
      <c r="AME961" s="0"/>
      <c r="AMF961" s="0"/>
      <c r="AMG961" s="0"/>
      <c r="AMH961" s="0"/>
      <c r="AMI961" s="0"/>
      <c r="AMJ961" s="0"/>
    </row>
    <row r="962" s="13" customFormat="true" ht="12.8" hidden="false" customHeight="false" outlineLevel="0" collapsed="false">
      <c r="A962" s="7"/>
      <c r="B962" s="0" t="n">
        <v>139</v>
      </c>
      <c r="C962" s="13" t="n">
        <v>0.182999999999996</v>
      </c>
      <c r="D962" s="13" t="n">
        <v>0.0114204771816731</v>
      </c>
      <c r="E962" s="13" t="n">
        <v>0.0004526276795984</v>
      </c>
      <c r="G962" s="13" t="n">
        <f aca="false">-E962</f>
        <v>-0.0004526276795984</v>
      </c>
      <c r="H962" s="13" t="n">
        <f aca="false">D962-E962</f>
        <v>0.0109678495020747</v>
      </c>
      <c r="I962" s="13" t="n">
        <f aca="false">ABS(G962)</f>
        <v>0.0004526276795984</v>
      </c>
      <c r="J962" s="13" t="n">
        <f aca="false">ABS(H962)</f>
        <v>0.0109678495020747</v>
      </c>
      <c r="K962" s="13" t="n">
        <f aca="false">G962^2</f>
        <v>2.04871816338632E-007</v>
      </c>
      <c r="L962" s="13" t="n">
        <f aca="false">H962^2</f>
        <v>0.00012029372270016</v>
      </c>
      <c r="N962" s="14" t="n">
        <v>0</v>
      </c>
      <c r="O962" s="14" t="n">
        <v>0</v>
      </c>
      <c r="P962" s="14" t="n">
        <v>0</v>
      </c>
      <c r="Q962" s="14" t="n">
        <v>0</v>
      </c>
      <c r="R962" s="14" t="n">
        <v>0</v>
      </c>
      <c r="S962" s="0" t="n">
        <f aca="false">IF(SUM(N962,O962)&gt;0,1,IF(P962&gt;0,2,3))</f>
        <v>3</v>
      </c>
      <c r="ALP962" s="0"/>
      <c r="ALQ962" s="0"/>
      <c r="ALR962" s="0"/>
      <c r="ALS962" s="0"/>
      <c r="ALT962" s="0"/>
      <c r="ALU962" s="0"/>
      <c r="ALV962" s="0"/>
      <c r="ALW962" s="0"/>
      <c r="ALX962" s="0"/>
      <c r="ALY962" s="0"/>
      <c r="ALZ962" s="0"/>
      <c r="AMA962" s="0"/>
      <c r="AMB962" s="0"/>
      <c r="AMC962" s="0"/>
      <c r="AMD962" s="0"/>
      <c r="AME962" s="0"/>
      <c r="AMF962" s="0"/>
      <c r="AMG962" s="0"/>
      <c r="AMH962" s="0"/>
      <c r="AMI962" s="0"/>
      <c r="AMJ962" s="0"/>
    </row>
    <row r="963" s="13" customFormat="true" ht="12.8" hidden="false" customHeight="false" outlineLevel="0" collapsed="false">
      <c r="A963" s="7"/>
      <c r="B963" s="0" t="n">
        <v>140</v>
      </c>
      <c r="C963" s="13" t="n">
        <v>0.366999999999997</v>
      </c>
      <c r="D963" s="13" t="n">
        <v>0.01263627409935</v>
      </c>
      <c r="E963" s="13" t="n">
        <v>-0.0003338229800939</v>
      </c>
      <c r="G963" s="13" t="n">
        <f aca="false">-E963</f>
        <v>0.0003338229800939</v>
      </c>
      <c r="H963" s="13" t="n">
        <f aca="false">D963-E963</f>
        <v>0.0129700970794439</v>
      </c>
      <c r="I963" s="13" t="n">
        <f aca="false">ABS(G963)</f>
        <v>0.0003338229800939</v>
      </c>
      <c r="J963" s="13" t="n">
        <f aca="false">ABS(H963)</f>
        <v>0.0129700970794439</v>
      </c>
      <c r="K963" s="13" t="n">
        <f aca="false">G963^2</f>
        <v>1.11437782038772E-007</v>
      </c>
      <c r="L963" s="13" t="n">
        <f aca="false">H963^2</f>
        <v>0.000168223418250199</v>
      </c>
      <c r="N963" s="14" t="n">
        <v>0</v>
      </c>
      <c r="O963" s="14" t="n">
        <v>0</v>
      </c>
      <c r="P963" s="14" t="n">
        <v>0</v>
      </c>
      <c r="Q963" s="14" t="n">
        <v>0</v>
      </c>
      <c r="R963" s="14" t="n">
        <v>0</v>
      </c>
      <c r="S963" s="0" t="n">
        <f aca="false">IF(SUM(N963,O963)&gt;0,1,IF(P963&gt;0,2,3))</f>
        <v>3</v>
      </c>
      <c r="ALP963" s="0"/>
      <c r="ALQ963" s="0"/>
      <c r="ALR963" s="0"/>
      <c r="ALS963" s="0"/>
      <c r="ALT963" s="0"/>
      <c r="ALU963" s="0"/>
      <c r="ALV963" s="0"/>
      <c r="ALW963" s="0"/>
      <c r="ALX963" s="0"/>
      <c r="ALY963" s="0"/>
      <c r="ALZ963" s="0"/>
      <c r="AMA963" s="0"/>
      <c r="AMB963" s="0"/>
      <c r="AMC963" s="0"/>
      <c r="AMD963" s="0"/>
      <c r="AME963" s="0"/>
      <c r="AMF963" s="0"/>
      <c r="AMG963" s="0"/>
      <c r="AMH963" s="0"/>
      <c r="AMI963" s="0"/>
      <c r="AMJ963" s="0"/>
    </row>
    <row r="964" s="13" customFormat="true" ht="12.8" hidden="false" customHeight="false" outlineLevel="0" collapsed="false">
      <c r="A964" s="7"/>
      <c r="B964" s="0" t="n">
        <v>142</v>
      </c>
      <c r="C964" s="13" t="n">
        <v>-0.351000000000003</v>
      </c>
      <c r="D964" s="13" t="n">
        <v>-0.00490463525056839</v>
      </c>
      <c r="E964" s="13" t="n">
        <v>0.0008390808524885</v>
      </c>
      <c r="G964" s="13" t="n">
        <f aca="false">-E964</f>
        <v>-0.0008390808524885</v>
      </c>
      <c r="H964" s="13" t="n">
        <f aca="false">D964-E964</f>
        <v>-0.00574371610305689</v>
      </c>
      <c r="I964" s="13" t="n">
        <f aca="false">ABS(G964)</f>
        <v>0.0008390808524885</v>
      </c>
      <c r="J964" s="13" t="n">
        <f aca="false">ABS(H964)</f>
        <v>0.00574371610305689</v>
      </c>
      <c r="K964" s="13" t="n">
        <f aca="false">G964^2</f>
        <v>7.04056677012828E-007</v>
      </c>
      <c r="L964" s="13" t="n">
        <f aca="false">H964^2</f>
        <v>3.2990274672515E-005</v>
      </c>
      <c r="N964" s="14" t="n">
        <v>0</v>
      </c>
      <c r="O964" s="14" t="n">
        <v>0</v>
      </c>
      <c r="P964" s="14" t="n">
        <v>0</v>
      </c>
      <c r="Q964" s="14" t="n">
        <v>0</v>
      </c>
      <c r="R964" s="14" t="n">
        <v>0</v>
      </c>
      <c r="S964" s="0" t="n">
        <f aca="false">IF(SUM(N964,O964)&gt;0,1,IF(P964&gt;0,2,3))</f>
        <v>3</v>
      </c>
      <c r="ALP964" s="0"/>
      <c r="ALQ964" s="0"/>
      <c r="ALR964" s="0"/>
      <c r="ALS964" s="0"/>
      <c r="ALT964" s="0"/>
      <c r="ALU964" s="0"/>
      <c r="ALV964" s="0"/>
      <c r="ALW964" s="0"/>
      <c r="ALX964" s="0"/>
      <c r="ALY964" s="0"/>
      <c r="ALZ964" s="0"/>
      <c r="AMA964" s="0"/>
      <c r="AMB964" s="0"/>
      <c r="AMC964" s="0"/>
      <c r="AMD964" s="0"/>
      <c r="AME964" s="0"/>
      <c r="AMF964" s="0"/>
      <c r="AMG964" s="0"/>
      <c r="AMH964" s="0"/>
      <c r="AMI964" s="0"/>
      <c r="AMJ964" s="0"/>
    </row>
    <row r="965" s="13" customFormat="true" ht="12.8" hidden="false" customHeight="false" outlineLevel="0" collapsed="false">
      <c r="A965" s="7"/>
      <c r="B965" s="0" t="n">
        <v>143</v>
      </c>
      <c r="C965" s="13" t="n">
        <v>-0.294000000000004</v>
      </c>
      <c r="D965" s="13" t="n">
        <v>-0.000610969960689545</v>
      </c>
      <c r="E965" s="13" t="n">
        <v>-0.0007443989863539</v>
      </c>
      <c r="G965" s="13" t="n">
        <f aca="false">-E965</f>
        <v>0.0007443989863539</v>
      </c>
      <c r="H965" s="13" t="n">
        <f aca="false">D965-E965</f>
        <v>0.000133429025664355</v>
      </c>
      <c r="I965" s="13" t="n">
        <f aca="false">ABS(G965)</f>
        <v>0.0007443989863539</v>
      </c>
      <c r="J965" s="13" t="n">
        <f aca="false">ABS(H965)</f>
        <v>0.000133429025664355</v>
      </c>
      <c r="K965" s="13" t="n">
        <f aca="false">G965^2</f>
        <v>5.54129850884714E-007</v>
      </c>
      <c r="L965" s="13" t="n">
        <f aca="false">H965^2</f>
        <v>1.78033048897391E-008</v>
      </c>
      <c r="N965" s="14" t="n">
        <v>0</v>
      </c>
      <c r="O965" s="14" t="n">
        <v>0</v>
      </c>
      <c r="P965" s="14" t="n">
        <v>0</v>
      </c>
      <c r="Q965" s="14" t="n">
        <v>0</v>
      </c>
      <c r="R965" s="14" t="n">
        <v>0</v>
      </c>
      <c r="S965" s="0" t="n">
        <f aca="false">IF(SUM(N965,O965)&gt;0,1,IF(P965&gt;0,2,3))</f>
        <v>3</v>
      </c>
      <c r="ALP965" s="0"/>
      <c r="ALQ965" s="0"/>
      <c r="ALR965" s="0"/>
      <c r="ALS965" s="0"/>
      <c r="ALT965" s="0"/>
      <c r="ALU965" s="0"/>
      <c r="ALV965" s="0"/>
      <c r="ALW965" s="0"/>
      <c r="ALX965" s="0"/>
      <c r="ALY965" s="0"/>
      <c r="ALZ965" s="0"/>
      <c r="AMA965" s="0"/>
      <c r="AMB965" s="0"/>
      <c r="AMC965" s="0"/>
      <c r="AMD965" s="0"/>
      <c r="AME965" s="0"/>
      <c r="AMF965" s="0"/>
      <c r="AMG965" s="0"/>
      <c r="AMH965" s="0"/>
      <c r="AMI965" s="0"/>
      <c r="AMJ965" s="0"/>
    </row>
    <row r="966" s="13" customFormat="true" ht="12.8" hidden="false" customHeight="false" outlineLevel="0" collapsed="false">
      <c r="A966" s="7"/>
      <c r="B966" s="0" t="n">
        <v>144</v>
      </c>
      <c r="C966" s="13" t="n">
        <v>1.131</v>
      </c>
      <c r="D966" s="13" t="n">
        <v>0.03827990218997</v>
      </c>
      <c r="E966" s="13" t="n">
        <v>0.004705248814622</v>
      </c>
      <c r="G966" s="13" t="n">
        <f aca="false">-E966</f>
        <v>-0.004705248814622</v>
      </c>
      <c r="H966" s="13" t="n">
        <f aca="false">D966-E966</f>
        <v>0.033574653375348</v>
      </c>
      <c r="I966" s="13" t="n">
        <f aca="false">ABS(G966)</f>
        <v>0.004705248814622</v>
      </c>
      <c r="J966" s="13" t="n">
        <f aca="false">ABS(H966)</f>
        <v>0.033574653375348</v>
      </c>
      <c r="K966" s="13" t="n">
        <f aca="false">G966^2</f>
        <v>2.21393664075017E-005</v>
      </c>
      <c r="L966" s="13" t="n">
        <f aca="false">H966^2</f>
        <v>0.00112725734927477</v>
      </c>
      <c r="N966" s="14" t="n">
        <v>0</v>
      </c>
      <c r="O966" s="14" t="n">
        <v>0</v>
      </c>
      <c r="P966" s="14" t="n">
        <v>0</v>
      </c>
      <c r="Q966" s="14" t="n">
        <v>0</v>
      </c>
      <c r="R966" s="14" t="n">
        <v>0</v>
      </c>
      <c r="S966" s="0" t="n">
        <f aca="false">IF(SUM(N966,O966)&gt;0,1,IF(P966&gt;0,2,3))</f>
        <v>3</v>
      </c>
      <c r="ALP966" s="0"/>
      <c r="ALQ966" s="0"/>
      <c r="ALR966" s="0"/>
      <c r="ALS966" s="0"/>
      <c r="ALT966" s="0"/>
      <c r="ALU966" s="0"/>
      <c r="ALV966" s="0"/>
      <c r="ALW966" s="0"/>
      <c r="ALX966" s="0"/>
      <c r="ALY966" s="0"/>
      <c r="ALZ966" s="0"/>
      <c r="AMA966" s="0"/>
      <c r="AMB966" s="0"/>
      <c r="AMC966" s="0"/>
      <c r="AMD966" s="0"/>
      <c r="AME966" s="0"/>
      <c r="AMF966" s="0"/>
      <c r="AMG966" s="0"/>
      <c r="AMH966" s="0"/>
      <c r="AMI966" s="0"/>
      <c r="AMJ966" s="0"/>
    </row>
    <row r="967" s="13" customFormat="true" ht="12.8" hidden="false" customHeight="false" outlineLevel="0" collapsed="false">
      <c r="A967" s="7"/>
      <c r="B967" s="0" t="n">
        <v>147</v>
      </c>
      <c r="C967" s="13" t="n">
        <v>-0.132000000000005</v>
      </c>
      <c r="D967" s="13" t="n">
        <v>0.0026683509349823</v>
      </c>
      <c r="E967" s="13" t="n">
        <v>0.0002669738707459</v>
      </c>
      <c r="G967" s="13" t="n">
        <f aca="false">-E967</f>
        <v>-0.0002669738707459</v>
      </c>
      <c r="H967" s="13" t="n">
        <f aca="false">D967-E967</f>
        <v>0.0024013770642364</v>
      </c>
      <c r="I967" s="13" t="n">
        <f aca="false">ABS(G967)</f>
        <v>0.0002669738707459</v>
      </c>
      <c r="J967" s="13" t="n">
        <f aca="false">ABS(H967)</f>
        <v>0.0024013770642364</v>
      </c>
      <c r="K967" s="13" t="n">
        <f aca="false">G967^2</f>
        <v>7.12750476610485E-008</v>
      </c>
      <c r="L967" s="13" t="n">
        <f aca="false">H967^2</f>
        <v>5.76661180464063E-006</v>
      </c>
      <c r="N967" s="14" t="n">
        <v>0</v>
      </c>
      <c r="O967" s="14" t="n">
        <v>0</v>
      </c>
      <c r="P967" s="14" t="n">
        <v>0</v>
      </c>
      <c r="Q967" s="14" t="n">
        <v>0</v>
      </c>
      <c r="R967" s="14" t="n">
        <v>0</v>
      </c>
      <c r="S967" s="0" t="n">
        <f aca="false">IF(SUM(N967,O967)&gt;0,1,IF(P967&gt;0,2,3))</f>
        <v>3</v>
      </c>
      <c r="ALP967" s="0"/>
      <c r="ALQ967" s="0"/>
      <c r="ALR967" s="0"/>
      <c r="ALS967" s="0"/>
      <c r="ALT967" s="0"/>
      <c r="ALU967" s="0"/>
      <c r="ALV967" s="0"/>
      <c r="ALW967" s="0"/>
      <c r="ALX967" s="0"/>
      <c r="ALY967" s="0"/>
      <c r="ALZ967" s="0"/>
      <c r="AMA967" s="0"/>
      <c r="AMB967" s="0"/>
      <c r="AMC967" s="0"/>
      <c r="AMD967" s="0"/>
      <c r="AME967" s="0"/>
      <c r="AMF967" s="0"/>
      <c r="AMG967" s="0"/>
      <c r="AMH967" s="0"/>
      <c r="AMI967" s="0"/>
      <c r="AMJ967" s="0"/>
    </row>
    <row r="968" s="13" customFormat="true" ht="12.8" hidden="false" customHeight="false" outlineLevel="0" collapsed="false">
      <c r="A968" s="7"/>
      <c r="B968" s="0" t="n">
        <v>148</v>
      </c>
      <c r="C968" s="13" t="n">
        <v>-0.183000000000003</v>
      </c>
      <c r="D968" s="13" t="n">
        <v>0.00737933814525604</v>
      </c>
      <c r="E968" s="13" t="n">
        <v>0.0015094765882309</v>
      </c>
      <c r="G968" s="13" t="n">
        <f aca="false">-E968</f>
        <v>-0.0015094765882309</v>
      </c>
      <c r="H968" s="13" t="n">
        <f aca="false">D968-E968</f>
        <v>0.00586986155702514</v>
      </c>
      <c r="I968" s="13" t="n">
        <f aca="false">ABS(G968)</f>
        <v>0.0015094765882309</v>
      </c>
      <c r="J968" s="13" t="n">
        <f aca="false">ABS(H968)</f>
        <v>0.00586986155702514</v>
      </c>
      <c r="K968" s="13" t="n">
        <f aca="false">G968^2</f>
        <v>2.2785195704172E-006</v>
      </c>
      <c r="L968" s="13" t="n">
        <f aca="false">H968^2</f>
        <v>3.44552746986416E-005</v>
      </c>
      <c r="N968" s="14" t="n">
        <v>0</v>
      </c>
      <c r="O968" s="14" t="n">
        <v>0</v>
      </c>
      <c r="P968" s="14" t="n">
        <v>0</v>
      </c>
      <c r="Q968" s="14" t="n">
        <v>0</v>
      </c>
      <c r="R968" s="14" t="n">
        <v>0</v>
      </c>
      <c r="S968" s="0" t="n">
        <f aca="false">IF(SUM(N968,O968)&gt;0,1,IF(P968&gt;0,2,3))</f>
        <v>3</v>
      </c>
      <c r="ALP968" s="0"/>
      <c r="ALQ968" s="0"/>
      <c r="ALR968" s="0"/>
      <c r="ALS968" s="0"/>
      <c r="ALT968" s="0"/>
      <c r="ALU968" s="0"/>
      <c r="ALV968" s="0"/>
      <c r="ALW968" s="0"/>
      <c r="ALX968" s="0"/>
      <c r="ALY968" s="0"/>
      <c r="ALZ968" s="0"/>
      <c r="AMA968" s="0"/>
      <c r="AMB968" s="0"/>
      <c r="AMC968" s="0"/>
      <c r="AMD968" s="0"/>
      <c r="AME968" s="0"/>
      <c r="AMF968" s="0"/>
      <c r="AMG968" s="0"/>
      <c r="AMH968" s="0"/>
      <c r="AMI968" s="0"/>
      <c r="AMJ968" s="0"/>
    </row>
    <row r="969" s="13" customFormat="true" ht="12.8" hidden="false" customHeight="false" outlineLevel="0" collapsed="false">
      <c r="A969" s="7"/>
      <c r="B969" s="0" t="n">
        <v>149</v>
      </c>
      <c r="C969" s="13" t="n">
        <v>0.207999999999995</v>
      </c>
      <c r="D969" s="13" t="n">
        <v>-0.00620441138744354</v>
      </c>
      <c r="E969" s="13" t="n">
        <v>-0.0004778185388418</v>
      </c>
      <c r="G969" s="13" t="n">
        <f aca="false">-E969</f>
        <v>0.0004778185388418</v>
      </c>
      <c r="H969" s="13" t="n">
        <f aca="false">D969-E969</f>
        <v>-0.00572659284860174</v>
      </c>
      <c r="I969" s="13" t="n">
        <f aca="false">ABS(G969)</f>
        <v>0.0004778185388418</v>
      </c>
      <c r="J969" s="13" t="n">
        <f aca="false">ABS(H969)</f>
        <v>0.00572659284860174</v>
      </c>
      <c r="K969" s="13" t="n">
        <f aca="false">G969^2</f>
        <v>2.28310556060913E-007</v>
      </c>
      <c r="L969" s="13" t="n">
        <f aca="false">H969^2</f>
        <v>3.27938656536566E-005</v>
      </c>
      <c r="N969" s="14" t="n">
        <v>0</v>
      </c>
      <c r="O969" s="14" t="n">
        <v>0</v>
      </c>
      <c r="P969" s="14" t="n">
        <v>0</v>
      </c>
      <c r="Q969" s="14" t="n">
        <v>0</v>
      </c>
      <c r="R969" s="14" t="n">
        <v>0</v>
      </c>
      <c r="S969" s="0" t="n">
        <f aca="false">IF(SUM(N969,O969)&gt;0,1,IF(P969&gt;0,2,3))</f>
        <v>3</v>
      </c>
      <c r="ALP969" s="0"/>
      <c r="ALQ969" s="0"/>
      <c r="ALR969" s="0"/>
      <c r="ALS969" s="0"/>
      <c r="ALT969" s="0"/>
      <c r="ALU969" s="0"/>
      <c r="ALV969" s="0"/>
      <c r="ALW969" s="0"/>
      <c r="ALX969" s="0"/>
      <c r="ALY969" s="0"/>
      <c r="ALZ969" s="0"/>
      <c r="AMA969" s="0"/>
      <c r="AMB969" s="0"/>
      <c r="AMC969" s="0"/>
      <c r="AMD969" s="0"/>
      <c r="AME969" s="0"/>
      <c r="AMF969" s="0"/>
      <c r="AMG969" s="0"/>
      <c r="AMH969" s="0"/>
      <c r="AMI969" s="0"/>
      <c r="AMJ969" s="0"/>
    </row>
    <row r="970" s="13" customFormat="true" ht="12.8" hidden="false" customHeight="false" outlineLevel="0" collapsed="false">
      <c r="A970" s="7"/>
      <c r="B970" s="0" t="n">
        <v>151</v>
      </c>
      <c r="C970" s="13" t="n">
        <v>0.533999999999995</v>
      </c>
      <c r="D970" s="13" t="n">
        <v>0.0117796547710896</v>
      </c>
      <c r="E970" s="13" t="n">
        <v>0.0050414520089837</v>
      </c>
      <c r="G970" s="13" t="n">
        <f aca="false">-E970</f>
        <v>-0.0050414520089837</v>
      </c>
      <c r="H970" s="13" t="n">
        <f aca="false">D970-E970</f>
        <v>0.0067382027621059</v>
      </c>
      <c r="I970" s="13" t="n">
        <f aca="false">ABS(G970)</f>
        <v>0.0050414520089837</v>
      </c>
      <c r="J970" s="13" t="n">
        <f aca="false">ABS(H970)</f>
        <v>0.0067382027621059</v>
      </c>
      <c r="K970" s="13" t="n">
        <f aca="false">G970^2</f>
        <v>2.54162383588858E-005</v>
      </c>
      <c r="L970" s="13" t="n">
        <f aca="false">H970^2</f>
        <v>4.54033764632516E-005</v>
      </c>
      <c r="N970" s="14" t="n">
        <v>0</v>
      </c>
      <c r="O970" s="14" t="n">
        <v>0</v>
      </c>
      <c r="P970" s="14" t="n">
        <v>0</v>
      </c>
      <c r="Q970" s="14" t="n">
        <v>0</v>
      </c>
      <c r="R970" s="14" t="n">
        <v>0</v>
      </c>
      <c r="S970" s="0" t="n">
        <f aca="false">IF(SUM(N970,O970)&gt;0,1,IF(P970&gt;0,2,3))</f>
        <v>3</v>
      </c>
      <c r="ALP970" s="0"/>
      <c r="ALQ970" s="0"/>
      <c r="ALR970" s="0"/>
      <c r="ALS970" s="0"/>
      <c r="ALT970" s="0"/>
      <c r="ALU970" s="0"/>
      <c r="ALV970" s="0"/>
      <c r="ALW970" s="0"/>
      <c r="ALX970" s="0"/>
      <c r="ALY970" s="0"/>
      <c r="ALZ970" s="0"/>
      <c r="AMA970" s="0"/>
      <c r="AMB970" s="0"/>
      <c r="AMC970" s="0"/>
      <c r="AMD970" s="0"/>
      <c r="AME970" s="0"/>
      <c r="AMF970" s="0"/>
      <c r="AMG970" s="0"/>
      <c r="AMH970" s="0"/>
      <c r="AMI970" s="0"/>
      <c r="AMJ970" s="0"/>
    </row>
    <row r="971" s="13" customFormat="true" ht="12.8" hidden="false" customHeight="false" outlineLevel="0" collapsed="false">
      <c r="A971" s="7"/>
      <c r="B971" s="0" t="n">
        <v>152</v>
      </c>
      <c r="C971" s="13" t="n">
        <v>0.467999999999996</v>
      </c>
      <c r="D971" s="13" t="n">
        <v>-0.00169378519058228</v>
      </c>
      <c r="E971" s="13" t="n">
        <v>0.0009938821679525</v>
      </c>
      <c r="G971" s="13" t="n">
        <f aca="false">-E971</f>
        <v>-0.0009938821679525</v>
      </c>
      <c r="H971" s="13" t="n">
        <f aca="false">D971-E971</f>
        <v>-0.00268766735853478</v>
      </c>
      <c r="I971" s="13" t="n">
        <f aca="false">ABS(G971)</f>
        <v>0.0009938821679525</v>
      </c>
      <c r="J971" s="13" t="n">
        <f aca="false">ABS(H971)</f>
        <v>0.00268766735853478</v>
      </c>
      <c r="K971" s="13" t="n">
        <f aca="false">G971^2</f>
        <v>9.87801763773961E-007</v>
      </c>
      <c r="L971" s="13" t="n">
        <f aca="false">H971^2</f>
        <v>7.22355583013332E-006</v>
      </c>
      <c r="N971" s="14" t="n">
        <v>0</v>
      </c>
      <c r="O971" s="14" t="n">
        <v>0</v>
      </c>
      <c r="P971" s="14" t="n">
        <v>0</v>
      </c>
      <c r="Q971" s="14" t="n">
        <v>0</v>
      </c>
      <c r="R971" s="14" t="n">
        <v>0</v>
      </c>
      <c r="S971" s="0" t="n">
        <f aca="false">IF(SUM(N971,O971)&gt;0,1,IF(P971&gt;0,2,3))</f>
        <v>3</v>
      </c>
      <c r="ALP971" s="0"/>
      <c r="ALQ971" s="0"/>
      <c r="ALR971" s="0"/>
      <c r="ALS971" s="0"/>
      <c r="ALT971" s="0"/>
      <c r="ALU971" s="0"/>
      <c r="ALV971" s="0"/>
      <c r="ALW971" s="0"/>
      <c r="ALX971" s="0"/>
      <c r="ALY971" s="0"/>
      <c r="ALZ971" s="0"/>
      <c r="AMA971" s="0"/>
      <c r="AMB971" s="0"/>
      <c r="AMC971" s="0"/>
      <c r="AMD971" s="0"/>
      <c r="AME971" s="0"/>
      <c r="AMF971" s="0"/>
      <c r="AMG971" s="0"/>
      <c r="AMH971" s="0"/>
      <c r="AMI971" s="0"/>
      <c r="AMJ971" s="0"/>
    </row>
    <row r="972" s="13" customFormat="true" ht="12.8" hidden="false" customHeight="false" outlineLevel="0" collapsed="false">
      <c r="A972" s="7"/>
      <c r="B972" s="0" t="n">
        <v>153</v>
      </c>
      <c r="C972" s="13" t="n">
        <v>0.464999999999996</v>
      </c>
      <c r="D972" s="13" t="n">
        <v>0.0172921158373356</v>
      </c>
      <c r="E972" s="13" t="n">
        <v>0.0015696059410806</v>
      </c>
      <c r="G972" s="13" t="n">
        <f aca="false">-E972</f>
        <v>-0.0015696059410806</v>
      </c>
      <c r="H972" s="13" t="n">
        <f aca="false">D972-E972</f>
        <v>0.015722509896255</v>
      </c>
      <c r="I972" s="13" t="n">
        <f aca="false">ABS(G972)</f>
        <v>0.0015696059410806</v>
      </c>
      <c r="J972" s="13" t="n">
        <f aca="false">ABS(H972)</f>
        <v>0.015722509896255</v>
      </c>
      <c r="K972" s="13" t="n">
        <f aca="false">G972^2</f>
        <v>2.46366281027552E-006</v>
      </c>
      <c r="L972" s="13" t="n">
        <f aca="false">H972^2</f>
        <v>0.000247197317437836</v>
      </c>
      <c r="N972" s="14" t="n">
        <v>0</v>
      </c>
      <c r="O972" s="14" t="n">
        <v>0</v>
      </c>
      <c r="P972" s="14" t="n">
        <v>0</v>
      </c>
      <c r="Q972" s="14" t="n">
        <v>0</v>
      </c>
      <c r="R972" s="14" t="n">
        <v>0</v>
      </c>
      <c r="S972" s="0" t="n">
        <f aca="false">IF(SUM(N972,O972)&gt;0,1,IF(P972&gt;0,2,3))</f>
        <v>3</v>
      </c>
      <c r="ALP972" s="0"/>
      <c r="ALQ972" s="0"/>
      <c r="ALR972" s="0"/>
      <c r="ALS972" s="0"/>
      <c r="ALT972" s="0"/>
      <c r="ALU972" s="0"/>
      <c r="ALV972" s="0"/>
      <c r="ALW972" s="0"/>
      <c r="ALX972" s="0"/>
      <c r="ALY972" s="0"/>
      <c r="ALZ972" s="0"/>
      <c r="AMA972" s="0"/>
      <c r="AMB972" s="0"/>
      <c r="AMC972" s="0"/>
      <c r="AMD972" s="0"/>
      <c r="AME972" s="0"/>
      <c r="AMF972" s="0"/>
      <c r="AMG972" s="0"/>
      <c r="AMH972" s="0"/>
      <c r="AMI972" s="0"/>
      <c r="AMJ972" s="0"/>
    </row>
    <row r="973" s="13" customFormat="true" ht="12.8" hidden="false" customHeight="false" outlineLevel="0" collapsed="false">
      <c r="A973" s="7"/>
      <c r="B973" s="0" t="n">
        <v>155</v>
      </c>
      <c r="C973" s="13" t="n">
        <v>-0.277000000000005</v>
      </c>
      <c r="D973" s="13" t="n">
        <v>0.0073724091053009</v>
      </c>
      <c r="E973" s="13" t="n">
        <v>0.0039601724391168</v>
      </c>
      <c r="G973" s="13" t="n">
        <f aca="false">-E973</f>
        <v>-0.0039601724391168</v>
      </c>
      <c r="H973" s="13" t="n">
        <f aca="false">D973-E973</f>
        <v>0.0034122366661841</v>
      </c>
      <c r="I973" s="13" t="n">
        <f aca="false">ABS(G973)</f>
        <v>0.0039601724391168</v>
      </c>
      <c r="J973" s="13" t="n">
        <f aca="false">ABS(H973)</f>
        <v>0.0034122366661841</v>
      </c>
      <c r="K973" s="13" t="n">
        <f aca="false">G973^2</f>
        <v>1.56829657475403E-005</v>
      </c>
      <c r="L973" s="13" t="n">
        <f aca="false">H973^2</f>
        <v>1.16433590660512E-005</v>
      </c>
      <c r="N973" s="14" t="n">
        <v>0</v>
      </c>
      <c r="O973" s="14" t="n">
        <v>0</v>
      </c>
      <c r="P973" s="14" t="n">
        <v>0</v>
      </c>
      <c r="Q973" s="14" t="n">
        <v>0</v>
      </c>
      <c r="R973" s="14" t="n">
        <v>0</v>
      </c>
      <c r="S973" s="0" t="n">
        <f aca="false">IF(SUM(N973,O973)&gt;0,1,IF(P973&gt;0,2,3))</f>
        <v>3</v>
      </c>
      <c r="ALP973" s="0"/>
      <c r="ALQ973" s="0"/>
      <c r="ALR973" s="0"/>
      <c r="ALS973" s="0"/>
      <c r="ALT973" s="0"/>
      <c r="ALU973" s="0"/>
      <c r="ALV973" s="0"/>
      <c r="ALW973" s="0"/>
      <c r="ALX973" s="0"/>
      <c r="ALY973" s="0"/>
      <c r="ALZ973" s="0"/>
      <c r="AMA973" s="0"/>
      <c r="AMB973" s="0"/>
      <c r="AMC973" s="0"/>
      <c r="AMD973" s="0"/>
      <c r="AME973" s="0"/>
      <c r="AMF973" s="0"/>
      <c r="AMG973" s="0"/>
      <c r="AMH973" s="0"/>
      <c r="AMI973" s="0"/>
      <c r="AMJ973" s="0"/>
    </row>
    <row r="974" s="13" customFormat="true" ht="12.8" hidden="false" customHeight="false" outlineLevel="0" collapsed="false">
      <c r="A974" s="7"/>
      <c r="B974" s="0" t="n">
        <v>156</v>
      </c>
      <c r="C974" s="13" t="n">
        <v>-0.606000000000002</v>
      </c>
      <c r="D974" s="13" t="n">
        <v>-0.00565849244594574</v>
      </c>
      <c r="E974" s="13" t="n">
        <v>0.001849525105792</v>
      </c>
      <c r="G974" s="13" t="n">
        <f aca="false">-E974</f>
        <v>-0.001849525105792</v>
      </c>
      <c r="H974" s="13" t="n">
        <f aca="false">D974-E974</f>
        <v>-0.00750801755173774</v>
      </c>
      <c r="I974" s="13" t="n">
        <f aca="false">ABS(G974)</f>
        <v>0.001849525105792</v>
      </c>
      <c r="J974" s="13" t="n">
        <f aca="false">ABS(H974)</f>
        <v>0.00750801755173774</v>
      </c>
      <c r="K974" s="13" t="n">
        <f aca="false">G974^2</f>
        <v>3.42074311695491E-006</v>
      </c>
      <c r="L974" s="13" t="n">
        <f aca="false">H974^2</f>
        <v>5.6370327557202E-005</v>
      </c>
      <c r="N974" s="14" t="n">
        <v>0</v>
      </c>
      <c r="O974" s="14" t="n">
        <v>0</v>
      </c>
      <c r="P974" s="14" t="n">
        <v>0</v>
      </c>
      <c r="Q974" s="14" t="n">
        <v>0</v>
      </c>
      <c r="R974" s="14" t="n">
        <v>0</v>
      </c>
      <c r="S974" s="0" t="n">
        <f aca="false">IF(SUM(N974,O974)&gt;0,1,IF(P974&gt;0,2,3))</f>
        <v>3</v>
      </c>
      <c r="ALP974" s="0"/>
      <c r="ALQ974" s="0"/>
      <c r="ALR974" s="0"/>
      <c r="ALS974" s="0"/>
      <c r="ALT974" s="0"/>
      <c r="ALU974" s="0"/>
      <c r="ALV974" s="0"/>
      <c r="ALW974" s="0"/>
      <c r="ALX974" s="0"/>
      <c r="ALY974" s="0"/>
      <c r="ALZ974" s="0"/>
      <c r="AMA974" s="0"/>
      <c r="AMB974" s="0"/>
      <c r="AMC974" s="0"/>
      <c r="AMD974" s="0"/>
      <c r="AME974" s="0"/>
      <c r="AMF974" s="0"/>
      <c r="AMG974" s="0"/>
      <c r="AMH974" s="0"/>
      <c r="AMI974" s="0"/>
      <c r="AMJ974" s="0"/>
    </row>
    <row r="975" s="13" customFormat="true" ht="12.8" hidden="false" customHeight="false" outlineLevel="0" collapsed="false">
      <c r="A975" s="7"/>
      <c r="B975" s="0" t="n">
        <v>157</v>
      </c>
      <c r="C975" s="13" t="n">
        <v>0.116999999999997</v>
      </c>
      <c r="D975" s="13" t="n">
        <v>0.00451888144016266</v>
      </c>
      <c r="E975" s="13" t="n">
        <v>0.0002181594083075</v>
      </c>
      <c r="G975" s="13" t="n">
        <f aca="false">-E975</f>
        <v>-0.0002181594083075</v>
      </c>
      <c r="H975" s="13" t="n">
        <f aca="false">D975-E975</f>
        <v>0.00430072203185516</v>
      </c>
      <c r="I975" s="13" t="n">
        <f aca="false">ABS(G975)</f>
        <v>0.0002181594083075</v>
      </c>
      <c r="J975" s="13" t="n">
        <f aca="false">ABS(H975)</f>
        <v>0.00430072203185516</v>
      </c>
      <c r="K975" s="13" t="n">
        <f aca="false">G975^2</f>
        <v>4.75935274330785E-008</v>
      </c>
      <c r="L975" s="13" t="n">
        <f aca="false">H975^2</f>
        <v>1.84962099952844E-005</v>
      </c>
      <c r="N975" s="14" t="n">
        <v>0</v>
      </c>
      <c r="O975" s="14" t="n">
        <v>0</v>
      </c>
      <c r="P975" s="14" t="n">
        <v>0</v>
      </c>
      <c r="Q975" s="14" t="n">
        <v>0</v>
      </c>
      <c r="R975" s="14" t="n">
        <v>0</v>
      </c>
      <c r="S975" s="0" t="n">
        <f aca="false">IF(SUM(N975,O975)&gt;0,1,IF(P975&gt;0,2,3))</f>
        <v>3</v>
      </c>
      <c r="ALP975" s="0"/>
      <c r="ALQ975" s="0"/>
      <c r="ALR975" s="0"/>
      <c r="ALS975" s="0"/>
      <c r="ALT975" s="0"/>
      <c r="ALU975" s="0"/>
      <c r="ALV975" s="0"/>
      <c r="ALW975" s="0"/>
      <c r="ALX975" s="0"/>
      <c r="ALY975" s="0"/>
      <c r="ALZ975" s="0"/>
      <c r="AMA975" s="0"/>
      <c r="AMB975" s="0"/>
      <c r="AMC975" s="0"/>
      <c r="AMD975" s="0"/>
      <c r="AME975" s="0"/>
      <c r="AMF975" s="0"/>
      <c r="AMG975" s="0"/>
      <c r="AMH975" s="0"/>
      <c r="AMI975" s="0"/>
      <c r="AMJ975" s="0"/>
    </row>
    <row r="976" s="13" customFormat="true" ht="12.8" hidden="false" customHeight="false" outlineLevel="0" collapsed="false">
      <c r="A976" s="7"/>
      <c r="B976" s="0" t="n">
        <v>158</v>
      </c>
      <c r="C976" s="13" t="n">
        <v>2.216</v>
      </c>
      <c r="D976" s="13" t="n">
        <v>-0.118406362831593</v>
      </c>
      <c r="E976" s="13" t="n">
        <v>0.0088000700149265</v>
      </c>
      <c r="G976" s="13" t="n">
        <f aca="false">-E976</f>
        <v>-0.0088000700149265</v>
      </c>
      <c r="H976" s="13" t="n">
        <f aca="false">D976-E976</f>
        <v>-0.12720643284652</v>
      </c>
      <c r="I976" s="13" t="n">
        <f aca="false">ABS(G976)</f>
        <v>0.0088000700149265</v>
      </c>
      <c r="J976" s="13" t="n">
        <f aca="false">ABS(H976)</f>
        <v>0.12720643284652</v>
      </c>
      <c r="K976" s="13" t="n">
        <f aca="false">G976^2</f>
        <v>7.74412322676085E-005</v>
      </c>
      <c r="L976" s="13" t="n">
        <f aca="false">H976^2</f>
        <v>0.0161814765575361</v>
      </c>
      <c r="N976" s="14" t="n">
        <v>0</v>
      </c>
      <c r="O976" s="14" t="n">
        <v>0</v>
      </c>
      <c r="P976" s="14" t="n">
        <v>0</v>
      </c>
      <c r="Q976" s="14" t="n">
        <v>0</v>
      </c>
      <c r="R976" s="14" t="n">
        <v>0</v>
      </c>
      <c r="S976" s="0" t="n">
        <f aca="false">IF(SUM(N976,O976)&gt;0,1,IF(P976&gt;0,2,3))</f>
        <v>3</v>
      </c>
      <c r="ALP976" s="0"/>
      <c r="ALQ976" s="0"/>
      <c r="ALR976" s="0"/>
      <c r="ALS976" s="0"/>
      <c r="ALT976" s="0"/>
      <c r="ALU976" s="0"/>
      <c r="ALV976" s="0"/>
      <c r="ALW976" s="0"/>
      <c r="ALX976" s="0"/>
      <c r="ALY976" s="0"/>
      <c r="ALZ976" s="0"/>
      <c r="AMA976" s="0"/>
      <c r="AMB976" s="0"/>
      <c r="AMC976" s="0"/>
      <c r="AMD976" s="0"/>
      <c r="AME976" s="0"/>
      <c r="AMF976" s="0"/>
      <c r="AMG976" s="0"/>
      <c r="AMH976" s="0"/>
      <c r="AMI976" s="0"/>
      <c r="AMJ976" s="0"/>
    </row>
    <row r="977" s="13" customFormat="true" ht="12.8" hidden="false" customHeight="false" outlineLevel="0" collapsed="false">
      <c r="A977" s="7"/>
      <c r="B977" s="0" t="n">
        <v>159</v>
      </c>
      <c r="C977" s="13" t="n">
        <v>6.497</v>
      </c>
      <c r="D977" s="13" t="n">
        <v>0.00803374126553536</v>
      </c>
      <c r="E977" s="13" t="n">
        <v>0.182860852474134</v>
      </c>
      <c r="G977" s="13" t="n">
        <f aca="false">-E977</f>
        <v>-0.182860852474134</v>
      </c>
      <c r="H977" s="13" t="n">
        <f aca="false">D977-E977</f>
        <v>-0.174827111208599</v>
      </c>
      <c r="I977" s="13" t="n">
        <f aca="false">ABS(G977)</f>
        <v>0.182860852474134</v>
      </c>
      <c r="J977" s="13" t="n">
        <f aca="false">ABS(H977)</f>
        <v>0.174827111208599</v>
      </c>
      <c r="K977" s="13" t="n">
        <f aca="false">G977^2</f>
        <v>0.033438091367567</v>
      </c>
      <c r="L977" s="13" t="n">
        <f aca="false">H977^2</f>
        <v>0.0305645188135437</v>
      </c>
      <c r="N977" s="14" t="n">
        <v>0</v>
      </c>
      <c r="O977" s="14" t="n">
        <v>0</v>
      </c>
      <c r="P977" s="14" t="n">
        <v>0</v>
      </c>
      <c r="Q977" s="14" t="n">
        <v>1</v>
      </c>
      <c r="R977" s="14" t="n">
        <v>2</v>
      </c>
      <c r="S977" s="0" t="n">
        <f aca="false">IF(SUM(N977,O977)&gt;0,1,IF(P977&gt;0,2,3))</f>
        <v>3</v>
      </c>
      <c r="ALP977" s="0"/>
      <c r="ALQ977" s="0"/>
      <c r="ALR977" s="0"/>
      <c r="ALS977" s="0"/>
      <c r="ALT977" s="0"/>
      <c r="ALU977" s="0"/>
      <c r="ALV977" s="0"/>
      <c r="ALW977" s="0"/>
      <c r="ALX977" s="0"/>
      <c r="ALY977" s="0"/>
      <c r="ALZ977" s="0"/>
      <c r="AMA977" s="0"/>
      <c r="AMB977" s="0"/>
      <c r="AMC977" s="0"/>
      <c r="AMD977" s="0"/>
      <c r="AME977" s="0"/>
      <c r="AMF977" s="0"/>
      <c r="AMG977" s="0"/>
      <c r="AMH977" s="0"/>
      <c r="AMI977" s="0"/>
      <c r="AMJ977" s="0"/>
    </row>
    <row r="978" s="13" customFormat="true" ht="12.8" hidden="false" customHeight="false" outlineLevel="0" collapsed="false">
      <c r="A978" s="7"/>
      <c r="B978" s="0" t="n">
        <v>163</v>
      </c>
      <c r="C978" s="13" t="n">
        <v>0.514999999999997</v>
      </c>
      <c r="D978" s="13" t="n">
        <v>0.0333264619112015</v>
      </c>
      <c r="E978" s="13" t="n">
        <v>0.0384820688862731</v>
      </c>
      <c r="G978" s="13" t="n">
        <f aca="false">-E978</f>
        <v>-0.0384820688862731</v>
      </c>
      <c r="H978" s="13" t="n">
        <f aca="false">D978-E978</f>
        <v>-0.0051556069750716</v>
      </c>
      <c r="I978" s="13" t="n">
        <f aca="false">ABS(G978)</f>
        <v>0.0384820688862731</v>
      </c>
      <c r="J978" s="13" t="n">
        <f aca="false">ABS(H978)</f>
        <v>0.0051556069750716</v>
      </c>
      <c r="K978" s="13" t="n">
        <f aca="false">G978^2</f>
        <v>0.00148086962576787</v>
      </c>
      <c r="L978" s="13" t="n">
        <f aca="false">H978^2</f>
        <v>2.65802832814069E-005</v>
      </c>
      <c r="N978" s="14" t="n">
        <v>0</v>
      </c>
      <c r="O978" s="14" t="n">
        <v>0</v>
      </c>
      <c r="P978" s="14" t="n">
        <v>0</v>
      </c>
      <c r="Q978" s="14" t="n">
        <v>0</v>
      </c>
      <c r="R978" s="14" t="n">
        <v>0</v>
      </c>
      <c r="S978" s="0" t="n">
        <f aca="false">IF(SUM(N978,O978)&gt;0,1,IF(P978&gt;0,2,3))</f>
        <v>3</v>
      </c>
      <c r="ALP978" s="0"/>
      <c r="ALQ978" s="0"/>
      <c r="ALR978" s="0"/>
      <c r="ALS978" s="0"/>
      <c r="ALT978" s="0"/>
      <c r="ALU978" s="0"/>
      <c r="ALV978" s="0"/>
      <c r="ALW978" s="0"/>
      <c r="ALX978" s="0"/>
      <c r="ALY978" s="0"/>
      <c r="ALZ978" s="0"/>
      <c r="AMA978" s="0"/>
      <c r="AMB978" s="0"/>
      <c r="AMC978" s="0"/>
      <c r="AMD978" s="0"/>
      <c r="AME978" s="0"/>
      <c r="AMF978" s="0"/>
      <c r="AMG978" s="0"/>
      <c r="AMH978" s="0"/>
      <c r="AMI978" s="0"/>
      <c r="AMJ978" s="0"/>
    </row>
    <row r="979" s="13" customFormat="true" ht="12.8" hidden="false" customHeight="false" outlineLevel="0" collapsed="false">
      <c r="A979" s="7"/>
      <c r="B979" s="0" t="n">
        <v>164</v>
      </c>
      <c r="C979" s="13" t="n">
        <v>-0.647000000000006</v>
      </c>
      <c r="D979" s="13" t="n">
        <v>-0.00397344678640366</v>
      </c>
      <c r="E979" s="13" t="n">
        <v>0.0246409947490192</v>
      </c>
      <c r="G979" s="13" t="n">
        <f aca="false">-E979</f>
        <v>-0.0246409947490192</v>
      </c>
      <c r="H979" s="13" t="n">
        <f aca="false">D979-E979</f>
        <v>-0.0286144415354229</v>
      </c>
      <c r="I979" s="13" t="n">
        <f aca="false">ABS(G979)</f>
        <v>0.0246409947490192</v>
      </c>
      <c r="J979" s="13" t="n">
        <f aca="false">ABS(H979)</f>
        <v>0.0286144415354229</v>
      </c>
      <c r="K979" s="13" t="n">
        <f aca="false">G979^2</f>
        <v>0.000607178622221192</v>
      </c>
      <c r="L979" s="13" t="n">
        <f aca="false">H979^2</f>
        <v>0.000818786264384133</v>
      </c>
      <c r="N979" s="14" t="n">
        <v>0</v>
      </c>
      <c r="O979" s="14" t="n">
        <v>0</v>
      </c>
      <c r="P979" s="14" t="n">
        <v>0</v>
      </c>
      <c r="Q979" s="14" t="n">
        <v>0</v>
      </c>
      <c r="R979" s="14" t="n">
        <v>0</v>
      </c>
      <c r="S979" s="0" t="n">
        <f aca="false">IF(SUM(N979,O979)&gt;0,1,IF(P979&gt;0,2,3))</f>
        <v>3</v>
      </c>
      <c r="ALP979" s="0"/>
      <c r="ALQ979" s="0"/>
      <c r="ALR979" s="0"/>
      <c r="ALS979" s="0"/>
      <c r="ALT979" s="0"/>
      <c r="ALU979" s="0"/>
      <c r="ALV979" s="0"/>
      <c r="ALW979" s="0"/>
      <c r="ALX979" s="0"/>
      <c r="ALY979" s="0"/>
      <c r="ALZ979" s="0"/>
      <c r="AMA979" s="0"/>
      <c r="AMB979" s="0"/>
      <c r="AMC979" s="0"/>
      <c r="AMD979" s="0"/>
      <c r="AME979" s="0"/>
      <c r="AMF979" s="0"/>
      <c r="AMG979" s="0"/>
      <c r="AMH979" s="0"/>
      <c r="AMI979" s="0"/>
      <c r="AMJ979" s="0"/>
    </row>
    <row r="980" s="13" customFormat="true" ht="12.8" hidden="false" customHeight="false" outlineLevel="0" collapsed="false">
      <c r="A980" s="7"/>
      <c r="B980" s="0" t="n">
        <v>165</v>
      </c>
      <c r="C980" s="13" t="n">
        <v>-0.214000000000006</v>
      </c>
      <c r="D980" s="13" t="n">
        <v>0.0253516659140587</v>
      </c>
      <c r="E980" s="13" t="n">
        <v>0.0228285462242524</v>
      </c>
      <c r="G980" s="13" t="n">
        <f aca="false">-E980</f>
        <v>-0.0228285462242524</v>
      </c>
      <c r="H980" s="13" t="n">
        <f aca="false">D980-E980</f>
        <v>0.0025231196898063</v>
      </c>
      <c r="I980" s="13" t="n">
        <f aca="false">ABS(G980)</f>
        <v>0.0228285462242524</v>
      </c>
      <c r="J980" s="13" t="n">
        <f aca="false">ABS(H980)</f>
        <v>0.0025231196898063</v>
      </c>
      <c r="K980" s="13" t="n">
        <f aca="false">G980^2</f>
        <v>0.000521142522712828</v>
      </c>
      <c r="L980" s="13" t="n">
        <f aca="false">H980^2</f>
        <v>6.36613296908824E-006</v>
      </c>
      <c r="N980" s="14" t="n">
        <v>0</v>
      </c>
      <c r="O980" s="14" t="n">
        <v>0</v>
      </c>
      <c r="P980" s="14" t="n">
        <v>0</v>
      </c>
      <c r="Q980" s="14" t="n">
        <v>0</v>
      </c>
      <c r="R980" s="14" t="n">
        <v>0</v>
      </c>
      <c r="S980" s="0" t="n">
        <f aca="false">IF(SUM(N980,O980)&gt;0,1,IF(P980&gt;0,2,3))</f>
        <v>3</v>
      </c>
      <c r="ALP980" s="0"/>
      <c r="ALQ980" s="0"/>
      <c r="ALR980" s="0"/>
      <c r="ALS980" s="0"/>
      <c r="ALT980" s="0"/>
      <c r="ALU980" s="0"/>
      <c r="ALV980" s="0"/>
      <c r="ALW980" s="0"/>
      <c r="ALX980" s="0"/>
      <c r="ALY980" s="0"/>
      <c r="ALZ980" s="0"/>
      <c r="AMA980" s="0"/>
      <c r="AMB980" s="0"/>
      <c r="AMC980" s="0"/>
      <c r="AMD980" s="0"/>
      <c r="AME980" s="0"/>
      <c r="AMF980" s="0"/>
      <c r="AMG980" s="0"/>
      <c r="AMH980" s="0"/>
      <c r="AMI980" s="0"/>
      <c r="AMJ980" s="0"/>
    </row>
    <row r="981" s="13" customFormat="true" ht="12.8" hidden="false" customHeight="false" outlineLevel="0" collapsed="false">
      <c r="A981" s="7"/>
      <c r="B981" s="0" t="n">
        <v>167</v>
      </c>
      <c r="C981" s="13" t="n">
        <v>0.470999999999996</v>
      </c>
      <c r="D981" s="13" t="n">
        <v>-0.00289799273014069</v>
      </c>
      <c r="E981" s="13" t="n">
        <v>0.0111840825712355</v>
      </c>
      <c r="G981" s="13" t="n">
        <f aca="false">-E981</f>
        <v>-0.0111840825712355</v>
      </c>
      <c r="H981" s="13" t="n">
        <f aca="false">D981-E981</f>
        <v>-0.0140820753013762</v>
      </c>
      <c r="I981" s="13" t="n">
        <f aca="false">ABS(G981)</f>
        <v>0.0111840825712355</v>
      </c>
      <c r="J981" s="13" t="n">
        <f aca="false">ABS(H981)</f>
        <v>0.0140820753013762</v>
      </c>
      <c r="K981" s="13" t="n">
        <f aca="false">G981^2</f>
        <v>0.000125083702960214</v>
      </c>
      <c r="L981" s="13" t="n">
        <f aca="false">H981^2</f>
        <v>0.000198304844793629</v>
      </c>
      <c r="N981" s="14" t="n">
        <v>0</v>
      </c>
      <c r="O981" s="14" t="n">
        <v>0</v>
      </c>
      <c r="P981" s="14" t="n">
        <v>0</v>
      </c>
      <c r="Q981" s="14" t="n">
        <v>0</v>
      </c>
      <c r="R981" s="14" t="n">
        <v>0</v>
      </c>
      <c r="S981" s="0" t="n">
        <f aca="false">IF(SUM(N981,O981)&gt;0,1,IF(P981&gt;0,2,3))</f>
        <v>3</v>
      </c>
      <c r="ALP981" s="0"/>
      <c r="ALQ981" s="0"/>
      <c r="ALR981" s="0"/>
      <c r="ALS981" s="0"/>
      <c r="ALT981" s="0"/>
      <c r="ALU981" s="0"/>
      <c r="ALV981" s="0"/>
      <c r="ALW981" s="0"/>
      <c r="ALX981" s="0"/>
      <c r="ALY981" s="0"/>
      <c r="ALZ981" s="0"/>
      <c r="AMA981" s="0"/>
      <c r="AMB981" s="0"/>
      <c r="AMC981" s="0"/>
      <c r="AMD981" s="0"/>
      <c r="AME981" s="0"/>
      <c r="AMF981" s="0"/>
      <c r="AMG981" s="0"/>
      <c r="AMH981" s="0"/>
      <c r="AMI981" s="0"/>
      <c r="AMJ981" s="0"/>
    </row>
    <row r="982" s="13" customFormat="true" ht="12.8" hidden="false" customHeight="false" outlineLevel="0" collapsed="false">
      <c r="A982" s="7"/>
      <c r="B982" s="0" t="n">
        <v>168</v>
      </c>
      <c r="C982" s="13" t="n">
        <v>0.0379999999999967</v>
      </c>
      <c r="D982" s="13" t="n">
        <v>0.00544022768735886</v>
      </c>
      <c r="E982" s="13" t="n">
        <v>0.0030713057949525</v>
      </c>
      <c r="G982" s="13" t="n">
        <f aca="false">-E982</f>
        <v>-0.0030713057949525</v>
      </c>
      <c r="H982" s="13" t="n">
        <f aca="false">D982-E982</f>
        <v>0.00236892189240636</v>
      </c>
      <c r="I982" s="13" t="n">
        <f aca="false">ABS(G982)</f>
        <v>0.0030713057949525</v>
      </c>
      <c r="J982" s="13" t="n">
        <f aca="false">ABS(H982)</f>
        <v>0.00236892189240636</v>
      </c>
      <c r="K982" s="13" t="n">
        <f aca="false">G982^2</f>
        <v>9.43291928610881E-006</v>
      </c>
      <c r="L982" s="13" t="n">
        <f aca="false">H982^2</f>
        <v>5.61179093232213E-006</v>
      </c>
      <c r="N982" s="14" t="n">
        <v>0</v>
      </c>
      <c r="O982" s="14" t="n">
        <v>0</v>
      </c>
      <c r="P982" s="14" t="n">
        <v>0</v>
      </c>
      <c r="Q982" s="14" t="n">
        <v>0</v>
      </c>
      <c r="R982" s="14" t="n">
        <v>0</v>
      </c>
      <c r="S982" s="0" t="n">
        <f aca="false">IF(SUM(N982,O982)&gt;0,1,IF(P982&gt;0,2,3))</f>
        <v>3</v>
      </c>
      <c r="ALP982" s="0"/>
      <c r="ALQ982" s="0"/>
      <c r="ALR982" s="0"/>
      <c r="ALS982" s="0"/>
      <c r="ALT982" s="0"/>
      <c r="ALU982" s="0"/>
      <c r="ALV982" s="0"/>
      <c r="ALW982" s="0"/>
      <c r="ALX982" s="0"/>
      <c r="ALY982" s="0"/>
      <c r="ALZ982" s="0"/>
      <c r="AMA982" s="0"/>
      <c r="AMB982" s="0"/>
      <c r="AMC982" s="0"/>
      <c r="AMD982" s="0"/>
      <c r="AME982" s="0"/>
      <c r="AMF982" s="0"/>
      <c r="AMG982" s="0"/>
      <c r="AMH982" s="0"/>
      <c r="AMI982" s="0"/>
      <c r="AMJ982" s="0"/>
    </row>
    <row r="983" s="13" customFormat="true" ht="12.8" hidden="false" customHeight="false" outlineLevel="0" collapsed="false">
      <c r="A983" s="7"/>
      <c r="B983" s="0" t="n">
        <v>169</v>
      </c>
      <c r="C983" s="13" t="n">
        <v>-0.0260000000000033</v>
      </c>
      <c r="D983" s="13" t="n">
        <v>0.017042264342308</v>
      </c>
      <c r="E983" s="13" t="n">
        <v>0.0049939256552867</v>
      </c>
      <c r="G983" s="13" t="n">
        <f aca="false">-E983</f>
        <v>-0.0049939256552867</v>
      </c>
      <c r="H983" s="13" t="n">
        <f aca="false">D983-E983</f>
        <v>0.0120483386870213</v>
      </c>
      <c r="I983" s="13" t="n">
        <f aca="false">ABS(G983)</f>
        <v>0.0049939256552867</v>
      </c>
      <c r="J983" s="13" t="n">
        <f aca="false">ABS(H983)</f>
        <v>0.0120483386870213</v>
      </c>
      <c r="K983" s="13" t="n">
        <f aca="false">G983^2</f>
        <v>2.49392934505307E-005</v>
      </c>
      <c r="L983" s="13" t="n">
        <f aca="false">H983^2</f>
        <v>0.000145162465117174</v>
      </c>
      <c r="N983" s="14" t="n">
        <v>0</v>
      </c>
      <c r="O983" s="14" t="n">
        <v>0</v>
      </c>
      <c r="P983" s="14" t="n">
        <v>0</v>
      </c>
      <c r="Q983" s="14" t="n">
        <v>0</v>
      </c>
      <c r="R983" s="14" t="n">
        <v>0</v>
      </c>
      <c r="S983" s="0" t="n">
        <f aca="false">IF(SUM(N983,O983)&gt;0,1,IF(P983&gt;0,2,3))</f>
        <v>3</v>
      </c>
      <c r="ALP983" s="0"/>
      <c r="ALQ983" s="0"/>
      <c r="ALR983" s="0"/>
      <c r="ALS983" s="0"/>
      <c r="ALT983" s="0"/>
      <c r="ALU983" s="0"/>
      <c r="ALV983" s="0"/>
      <c r="ALW983" s="0"/>
      <c r="ALX983" s="0"/>
      <c r="ALY983" s="0"/>
      <c r="ALZ983" s="0"/>
      <c r="AMA983" s="0"/>
      <c r="AMB983" s="0"/>
      <c r="AMC983" s="0"/>
      <c r="AMD983" s="0"/>
      <c r="AME983" s="0"/>
      <c r="AMF983" s="0"/>
      <c r="AMG983" s="0"/>
      <c r="AMH983" s="0"/>
      <c r="AMI983" s="0"/>
      <c r="AMJ983" s="0"/>
    </row>
    <row r="984" s="13" customFormat="true" ht="12.8" hidden="false" customHeight="false" outlineLevel="0" collapsed="false">
      <c r="A984" s="7"/>
      <c r="B984" s="0" t="n">
        <v>171</v>
      </c>
      <c r="C984" s="13" t="n">
        <v>-0.0460000000000029</v>
      </c>
      <c r="D984" s="13" t="n">
        <v>0.00746802240610123</v>
      </c>
      <c r="E984" s="13" t="n">
        <v>0.0047455845352842</v>
      </c>
      <c r="G984" s="13" t="n">
        <f aca="false">-E984</f>
        <v>-0.0047455845352842</v>
      </c>
      <c r="H984" s="13" t="n">
        <f aca="false">D984-E984</f>
        <v>0.00272243787081703</v>
      </c>
      <c r="I984" s="13" t="n">
        <f aca="false">ABS(G984)</f>
        <v>0.0047455845352842</v>
      </c>
      <c r="J984" s="13" t="n">
        <f aca="false">ABS(H984)</f>
        <v>0.00272243787081703</v>
      </c>
      <c r="K984" s="13" t="n">
        <f aca="false">G984^2</f>
        <v>2.25205725815285E-005</v>
      </c>
      <c r="L984" s="13" t="n">
        <f aca="false">H984^2</f>
        <v>7.41166796045877E-006</v>
      </c>
      <c r="N984" s="14" t="n">
        <v>0</v>
      </c>
      <c r="O984" s="14" t="n">
        <v>0</v>
      </c>
      <c r="P984" s="14" t="n">
        <v>0</v>
      </c>
      <c r="Q984" s="14" t="n">
        <v>0</v>
      </c>
      <c r="R984" s="14" t="n">
        <v>0</v>
      </c>
      <c r="S984" s="0" t="n">
        <f aca="false">IF(SUM(N984,O984)&gt;0,1,IF(P984&gt;0,2,3))</f>
        <v>3</v>
      </c>
      <c r="ALP984" s="0"/>
      <c r="ALQ984" s="0"/>
      <c r="ALR984" s="0"/>
      <c r="ALS984" s="0"/>
      <c r="ALT984" s="0"/>
      <c r="ALU984" s="0"/>
      <c r="ALV984" s="0"/>
      <c r="ALW984" s="0"/>
      <c r="ALX984" s="0"/>
      <c r="ALY984" s="0"/>
      <c r="ALZ984" s="0"/>
      <c r="AMA984" s="0"/>
      <c r="AMB984" s="0"/>
      <c r="AMC984" s="0"/>
      <c r="AMD984" s="0"/>
      <c r="AME984" s="0"/>
      <c r="AMF984" s="0"/>
      <c r="AMG984" s="0"/>
      <c r="AMH984" s="0"/>
      <c r="AMI984" s="0"/>
      <c r="AMJ984" s="0"/>
    </row>
    <row r="985" s="13" customFormat="true" ht="12.8" hidden="false" customHeight="false" outlineLevel="0" collapsed="false">
      <c r="A985" s="7"/>
      <c r="B985" s="0" t="n">
        <v>172</v>
      </c>
      <c r="C985" s="13" t="n">
        <v>0.0769999999999946</v>
      </c>
      <c r="D985" s="13" t="n">
        <v>-0.00185393542051315</v>
      </c>
      <c r="E985" s="13" t="n">
        <v>0.0007405801145935</v>
      </c>
      <c r="G985" s="13" t="n">
        <f aca="false">-E985</f>
        <v>-0.0007405801145935</v>
      </c>
      <c r="H985" s="13" t="n">
        <f aca="false">D985-E985</f>
        <v>-0.00259451553510665</v>
      </c>
      <c r="I985" s="13" t="n">
        <f aca="false">ABS(G985)</f>
        <v>0.0007405801145935</v>
      </c>
      <c r="J985" s="13" t="n">
        <f aca="false">ABS(H985)</f>
        <v>0.00259451553510665</v>
      </c>
      <c r="K985" s="13" t="n">
        <f aca="false">G985^2</f>
        <v>5.48458906131322E-007</v>
      </c>
      <c r="L985" s="13" t="n">
        <f aca="false">H985^2</f>
        <v>6.73151086190975E-006</v>
      </c>
      <c r="N985" s="14" t="n">
        <v>0</v>
      </c>
      <c r="O985" s="14" t="n">
        <v>0</v>
      </c>
      <c r="P985" s="14" t="n">
        <v>0</v>
      </c>
      <c r="Q985" s="14" t="n">
        <v>0</v>
      </c>
      <c r="R985" s="14" t="n">
        <v>0</v>
      </c>
      <c r="S985" s="0" t="n">
        <f aca="false">IF(SUM(N985,O985)&gt;0,1,IF(P985&gt;0,2,3))</f>
        <v>3</v>
      </c>
      <c r="ALP985" s="0"/>
      <c r="ALQ985" s="0"/>
      <c r="ALR985" s="0"/>
      <c r="ALS985" s="0"/>
      <c r="ALT985" s="0"/>
      <c r="ALU985" s="0"/>
      <c r="ALV985" s="0"/>
      <c r="ALW985" s="0"/>
      <c r="ALX985" s="0"/>
      <c r="ALY985" s="0"/>
      <c r="ALZ985" s="0"/>
      <c r="AMA985" s="0"/>
      <c r="AMB985" s="0"/>
      <c r="AMC985" s="0"/>
      <c r="AMD985" s="0"/>
      <c r="AME985" s="0"/>
      <c r="AMF985" s="0"/>
      <c r="AMG985" s="0"/>
      <c r="AMH985" s="0"/>
      <c r="AMI985" s="0"/>
      <c r="AMJ985" s="0"/>
    </row>
    <row r="986" s="13" customFormat="true" ht="12.8" hidden="false" customHeight="false" outlineLevel="0" collapsed="false">
      <c r="A986" s="7"/>
      <c r="B986" s="0" t="n">
        <v>173</v>
      </c>
      <c r="C986" s="13" t="n">
        <v>-0.191000000000003</v>
      </c>
      <c r="D986" s="13" t="n">
        <v>0.00317447632551193</v>
      </c>
      <c r="E986" s="13" t="n">
        <v>6.38312053652019E-005</v>
      </c>
      <c r="G986" s="13" t="n">
        <f aca="false">-E986</f>
        <v>-6.38312053652019E-005</v>
      </c>
      <c r="H986" s="13" t="n">
        <f aca="false">D986-E986</f>
        <v>0.00311064512014673</v>
      </c>
      <c r="I986" s="13" t="n">
        <f aca="false">ABS(G986)</f>
        <v>6.38312053652019E-005</v>
      </c>
      <c r="J986" s="13" t="n">
        <f aca="false">ABS(H986)</f>
        <v>0.00311064512014673</v>
      </c>
      <c r="K986" s="13" t="n">
        <f aca="false">G986^2</f>
        <v>4.07442277837458E-009</v>
      </c>
      <c r="L986" s="13" t="n">
        <f aca="false">H986^2</f>
        <v>9.67611306349266E-006</v>
      </c>
      <c r="N986" s="14" t="n">
        <v>0</v>
      </c>
      <c r="O986" s="14" t="n">
        <v>0</v>
      </c>
      <c r="P986" s="14" t="n">
        <v>0</v>
      </c>
      <c r="Q986" s="14" t="n">
        <v>0</v>
      </c>
      <c r="R986" s="14" t="n">
        <v>0</v>
      </c>
      <c r="S986" s="0" t="n">
        <f aca="false">IF(SUM(N986,O986)&gt;0,1,IF(P986&gt;0,2,3))</f>
        <v>3</v>
      </c>
      <c r="ALP986" s="0"/>
      <c r="ALQ986" s="0"/>
      <c r="ALR986" s="0"/>
      <c r="ALS986" s="0"/>
      <c r="ALT986" s="0"/>
      <c r="ALU986" s="0"/>
      <c r="ALV986" s="0"/>
      <c r="ALW986" s="0"/>
      <c r="ALX986" s="0"/>
      <c r="ALY986" s="0"/>
      <c r="ALZ986" s="0"/>
      <c r="AMA986" s="0"/>
      <c r="AMB986" s="0"/>
      <c r="AMC986" s="0"/>
      <c r="AMD986" s="0"/>
      <c r="AME986" s="0"/>
      <c r="AMF986" s="0"/>
      <c r="AMG986" s="0"/>
      <c r="AMH986" s="0"/>
      <c r="AMI986" s="0"/>
      <c r="AMJ986" s="0"/>
    </row>
    <row r="987" s="13" customFormat="true" ht="12.8" hidden="false" customHeight="false" outlineLevel="0" collapsed="false">
      <c r="A987" s="7"/>
      <c r="B987" s="0" t="n">
        <v>176</v>
      </c>
      <c r="C987" s="13" t="n">
        <v>0.478999999999996</v>
      </c>
      <c r="D987" s="13" t="n">
        <v>0.0195573754608631</v>
      </c>
      <c r="E987" s="13" t="n">
        <v>-0.000742732716764</v>
      </c>
      <c r="G987" s="13" t="n">
        <f aca="false">-E987</f>
        <v>0.000742732716764</v>
      </c>
      <c r="H987" s="13" t="n">
        <f aca="false">D987-E987</f>
        <v>0.0203001081776271</v>
      </c>
      <c r="I987" s="13" t="n">
        <f aca="false">ABS(G987)</f>
        <v>0.000742732716764</v>
      </c>
      <c r="J987" s="13" t="n">
        <f aca="false">ABS(H987)</f>
        <v>0.0203001081776271</v>
      </c>
      <c r="K987" s="13" t="n">
        <f aca="false">G987^2</f>
        <v>5.51651888551633E-007</v>
      </c>
      <c r="L987" s="13" t="n">
        <f aca="false">H987^2</f>
        <v>0.000412094392023363</v>
      </c>
      <c r="N987" s="14" t="n">
        <v>0</v>
      </c>
      <c r="O987" s="14" t="n">
        <v>0</v>
      </c>
      <c r="P987" s="14" t="n">
        <v>0</v>
      </c>
      <c r="Q987" s="14" t="n">
        <v>0</v>
      </c>
      <c r="R987" s="14" t="n">
        <v>0</v>
      </c>
      <c r="S987" s="0" t="n">
        <f aca="false">IF(SUM(N987,O987)&gt;0,1,IF(P987&gt;0,2,3))</f>
        <v>3</v>
      </c>
      <c r="ALP987" s="0"/>
      <c r="ALQ987" s="0"/>
      <c r="ALR987" s="0"/>
      <c r="ALS987" s="0"/>
      <c r="ALT987" s="0"/>
      <c r="ALU987" s="0"/>
      <c r="ALV987" s="0"/>
      <c r="ALW987" s="0"/>
      <c r="ALX987" s="0"/>
      <c r="ALY987" s="0"/>
      <c r="ALZ987" s="0"/>
      <c r="AMA987" s="0"/>
      <c r="AMB987" s="0"/>
      <c r="AMC987" s="0"/>
      <c r="AMD987" s="0"/>
      <c r="AME987" s="0"/>
      <c r="AMF987" s="0"/>
      <c r="AMG987" s="0"/>
      <c r="AMH987" s="0"/>
      <c r="AMI987" s="0"/>
      <c r="AMJ987" s="0"/>
    </row>
    <row r="988" s="13" customFormat="true" ht="12.8" hidden="false" customHeight="false" outlineLevel="0" collapsed="false">
      <c r="A988" s="7"/>
      <c r="B988" s="0" t="n">
        <v>177</v>
      </c>
      <c r="C988" s="13" t="n">
        <v>0.320999999999994</v>
      </c>
      <c r="D988" s="13" t="n">
        <v>-0.0034436509013176</v>
      </c>
      <c r="E988" s="13" t="n">
        <v>-0.0031798648378306</v>
      </c>
      <c r="G988" s="13" t="n">
        <f aca="false">-E988</f>
        <v>0.0031798648378306</v>
      </c>
      <c r="H988" s="13" t="n">
        <f aca="false">D988-E988</f>
        <v>-0.000263786063487</v>
      </c>
      <c r="I988" s="13" t="n">
        <f aca="false">ABS(G988)</f>
        <v>0.0031798648378306</v>
      </c>
      <c r="J988" s="13" t="n">
        <f aca="false">ABS(H988)</f>
        <v>0.000263786063487</v>
      </c>
      <c r="K988" s="13" t="n">
        <f aca="false">G988^2</f>
        <v>1.01115403868714E-005</v>
      </c>
      <c r="L988" s="13" t="n">
        <f aca="false">H988^2</f>
        <v>6.95830872899677E-008</v>
      </c>
      <c r="N988" s="14" t="n">
        <v>0</v>
      </c>
      <c r="O988" s="14" t="n">
        <v>0</v>
      </c>
      <c r="P988" s="14" t="n">
        <v>0</v>
      </c>
      <c r="Q988" s="14" t="n">
        <v>0</v>
      </c>
      <c r="R988" s="14" t="n">
        <v>0</v>
      </c>
      <c r="S988" s="0" t="n">
        <f aca="false">IF(SUM(N988,O988)&gt;0,1,IF(P988&gt;0,2,3))</f>
        <v>3</v>
      </c>
      <c r="ALP988" s="0"/>
      <c r="ALQ988" s="0"/>
      <c r="ALR988" s="0"/>
      <c r="ALS988" s="0"/>
      <c r="ALT988" s="0"/>
      <c r="ALU988" s="0"/>
      <c r="ALV988" s="0"/>
      <c r="ALW988" s="0"/>
      <c r="ALX988" s="0"/>
      <c r="ALY988" s="0"/>
      <c r="ALZ988" s="0"/>
      <c r="AMA988" s="0"/>
      <c r="AMB988" s="0"/>
      <c r="AMC988" s="0"/>
      <c r="AMD988" s="0"/>
      <c r="AME988" s="0"/>
      <c r="AMF988" s="0"/>
      <c r="AMG988" s="0"/>
      <c r="AMH988" s="0"/>
      <c r="AMI988" s="0"/>
      <c r="AMJ988" s="0"/>
    </row>
    <row r="989" s="13" customFormat="true" ht="12.8" hidden="false" customHeight="false" outlineLevel="0" collapsed="false">
      <c r="A989" s="7"/>
      <c r="B989" s="0" t="n">
        <v>178</v>
      </c>
      <c r="C989" s="13" t="n">
        <v>0.350999999999995</v>
      </c>
      <c r="D989" s="13" t="n">
        <v>-0.00179114937782288</v>
      </c>
      <c r="E989" s="13" t="n">
        <v>0.0022850391601479</v>
      </c>
      <c r="G989" s="13" t="n">
        <f aca="false">-E989</f>
        <v>-0.0022850391601479</v>
      </c>
      <c r="H989" s="13" t="n">
        <f aca="false">D989-E989</f>
        <v>-0.00407618853797078</v>
      </c>
      <c r="I989" s="13" t="n">
        <f aca="false">ABS(G989)</f>
        <v>0.0022850391601479</v>
      </c>
      <c r="J989" s="13" t="n">
        <f aca="false">ABS(H989)</f>
        <v>0.00407618853797078</v>
      </c>
      <c r="K989" s="13" t="n">
        <f aca="false">G989^2</f>
        <v>5.22140396340942E-006</v>
      </c>
      <c r="L989" s="13" t="n">
        <f aca="false">H989^2</f>
        <v>1.66153129970844E-005</v>
      </c>
      <c r="N989" s="14" t="n">
        <v>0</v>
      </c>
      <c r="O989" s="14" t="n">
        <v>0</v>
      </c>
      <c r="P989" s="14" t="n">
        <v>0</v>
      </c>
      <c r="Q989" s="14" t="n">
        <v>0</v>
      </c>
      <c r="R989" s="14" t="n">
        <v>0</v>
      </c>
      <c r="S989" s="0" t="n">
        <f aca="false">IF(SUM(N989,O989)&gt;0,1,IF(P989&gt;0,2,3))</f>
        <v>3</v>
      </c>
      <c r="ALP989" s="0"/>
      <c r="ALQ989" s="0"/>
      <c r="ALR989" s="0"/>
      <c r="ALS989" s="0"/>
      <c r="ALT989" s="0"/>
      <c r="ALU989" s="0"/>
      <c r="ALV989" s="0"/>
      <c r="ALW989" s="0"/>
      <c r="ALX989" s="0"/>
      <c r="ALY989" s="0"/>
      <c r="ALZ989" s="0"/>
      <c r="AMA989" s="0"/>
      <c r="AMB989" s="0"/>
      <c r="AMC989" s="0"/>
      <c r="AMD989" s="0"/>
      <c r="AME989" s="0"/>
      <c r="AMF989" s="0"/>
      <c r="AMG989" s="0"/>
      <c r="AMH989" s="0"/>
      <c r="AMI989" s="0"/>
      <c r="AMJ989" s="0"/>
    </row>
    <row r="990" s="13" customFormat="true" ht="12.8" hidden="false" customHeight="false" outlineLevel="0" collapsed="false">
      <c r="A990" s="7"/>
      <c r="B990" s="0" t="n">
        <v>180</v>
      </c>
      <c r="C990" s="13" t="n">
        <v>-0.934000000000005</v>
      </c>
      <c r="D990" s="13" t="n">
        <v>0.0433914959430695</v>
      </c>
      <c r="E990" s="13" t="n">
        <v>0.009895130092984</v>
      </c>
      <c r="G990" s="13" t="n">
        <f aca="false">-E990</f>
        <v>-0.009895130092984</v>
      </c>
      <c r="H990" s="13" t="n">
        <f aca="false">D990-E990</f>
        <v>0.0334963658500855</v>
      </c>
      <c r="I990" s="13" t="n">
        <f aca="false">ABS(G990)</f>
        <v>0.009895130092984</v>
      </c>
      <c r="J990" s="13" t="n">
        <f aca="false">ABS(H990)</f>
        <v>0.0334963658500855</v>
      </c>
      <c r="K990" s="13" t="n">
        <f aca="false">G990^2</f>
        <v>9.79135995570776E-005</v>
      </c>
      <c r="L990" s="13" t="n">
        <f aca="false">H990^2</f>
        <v>0.00112200652516277</v>
      </c>
      <c r="N990" s="14" t="n">
        <v>0</v>
      </c>
      <c r="O990" s="14" t="n">
        <v>0</v>
      </c>
      <c r="P990" s="14" t="n">
        <v>0</v>
      </c>
      <c r="Q990" s="14" t="n">
        <v>0</v>
      </c>
      <c r="R990" s="14" t="n">
        <v>0</v>
      </c>
      <c r="S990" s="0" t="n">
        <f aca="false">IF(SUM(N990,O990)&gt;0,1,IF(P990&gt;0,2,3))</f>
        <v>3</v>
      </c>
      <c r="ALP990" s="0"/>
      <c r="ALQ990" s="0"/>
      <c r="ALR990" s="0"/>
      <c r="ALS990" s="0"/>
      <c r="ALT990" s="0"/>
      <c r="ALU990" s="0"/>
      <c r="ALV990" s="0"/>
      <c r="ALW990" s="0"/>
      <c r="ALX990" s="0"/>
      <c r="ALY990" s="0"/>
      <c r="ALZ990" s="0"/>
      <c r="AMA990" s="0"/>
      <c r="AMB990" s="0"/>
      <c r="AMC990" s="0"/>
      <c r="AMD990" s="0"/>
      <c r="AME990" s="0"/>
      <c r="AMF990" s="0"/>
      <c r="AMG990" s="0"/>
      <c r="AMH990" s="0"/>
      <c r="AMI990" s="0"/>
      <c r="AMJ990" s="0"/>
    </row>
    <row r="991" s="13" customFormat="true" ht="12.8" hidden="false" customHeight="false" outlineLevel="0" collapsed="false">
      <c r="A991" s="7"/>
      <c r="B991" s="0" t="n">
        <v>181</v>
      </c>
      <c r="C991" s="13" t="n">
        <v>0.282999999999998</v>
      </c>
      <c r="D991" s="13" t="n">
        <v>0.00563266128301621</v>
      </c>
      <c r="E991" s="13" t="n">
        <v>0.0004542745881458</v>
      </c>
      <c r="G991" s="13" t="n">
        <f aca="false">-E991</f>
        <v>-0.0004542745881458</v>
      </c>
      <c r="H991" s="13" t="n">
        <f aca="false">D991-E991</f>
        <v>0.00517838669487041</v>
      </c>
      <c r="I991" s="13" t="n">
        <f aca="false">ABS(G991)</f>
        <v>0.0004542745881458</v>
      </c>
      <c r="J991" s="13" t="n">
        <f aca="false">ABS(H991)</f>
        <v>0.00517838669487041</v>
      </c>
      <c r="K991" s="13" t="n">
        <f aca="false">G991^2</f>
        <v>2.06365401435036E-007</v>
      </c>
      <c r="L991" s="13" t="n">
        <f aca="false">H991^2</f>
        <v>2.68156887616109E-005</v>
      </c>
      <c r="N991" s="14" t="n">
        <v>0</v>
      </c>
      <c r="O991" s="14" t="n">
        <v>0</v>
      </c>
      <c r="P991" s="14" t="n">
        <v>0</v>
      </c>
      <c r="Q991" s="14" t="n">
        <v>0</v>
      </c>
      <c r="R991" s="14" t="n">
        <v>0</v>
      </c>
      <c r="S991" s="0" t="n">
        <f aca="false">IF(SUM(N991,O991)&gt;0,1,IF(P991&gt;0,2,3))</f>
        <v>3</v>
      </c>
      <c r="ALP991" s="0"/>
      <c r="ALQ991" s="0"/>
      <c r="ALR991" s="0"/>
      <c r="ALS991" s="0"/>
      <c r="ALT991" s="0"/>
      <c r="ALU991" s="0"/>
      <c r="ALV991" s="0"/>
      <c r="ALW991" s="0"/>
      <c r="ALX991" s="0"/>
      <c r="ALY991" s="0"/>
      <c r="ALZ991" s="0"/>
      <c r="AMA991" s="0"/>
      <c r="AMB991" s="0"/>
      <c r="AMC991" s="0"/>
      <c r="AMD991" s="0"/>
      <c r="AME991" s="0"/>
      <c r="AMF991" s="0"/>
      <c r="AMG991" s="0"/>
      <c r="AMH991" s="0"/>
      <c r="AMI991" s="0"/>
      <c r="AMJ991" s="0"/>
    </row>
    <row r="992" s="13" customFormat="true" ht="12.8" hidden="false" customHeight="false" outlineLevel="0" collapsed="false">
      <c r="A992" s="7"/>
      <c r="B992" s="0" t="n">
        <v>182</v>
      </c>
      <c r="C992" s="13" t="n">
        <v>0.853999999999996</v>
      </c>
      <c r="D992" s="13" t="n">
        <v>0.0571158155798912</v>
      </c>
      <c r="E992" s="13" t="n">
        <v>0.0021946196812357</v>
      </c>
      <c r="G992" s="13" t="n">
        <f aca="false">-E992</f>
        <v>-0.0021946196812357</v>
      </c>
      <c r="H992" s="13" t="n">
        <f aca="false">D992-E992</f>
        <v>0.0549211958986555</v>
      </c>
      <c r="I992" s="13" t="n">
        <f aca="false">ABS(G992)</f>
        <v>0.0021946196812357</v>
      </c>
      <c r="J992" s="13" t="n">
        <f aca="false">ABS(H992)</f>
        <v>0.0549211958986555</v>
      </c>
      <c r="K992" s="13" t="n">
        <f aca="false">G992^2</f>
        <v>4.81635554526709E-006</v>
      </c>
      <c r="L992" s="13" t="n">
        <f aca="false">H992^2</f>
        <v>0.00301633775893849</v>
      </c>
      <c r="N992" s="14" t="n">
        <v>0</v>
      </c>
      <c r="O992" s="14" t="n">
        <v>0</v>
      </c>
      <c r="P992" s="14" t="n">
        <v>0</v>
      </c>
      <c r="Q992" s="14" t="n">
        <v>0</v>
      </c>
      <c r="R992" s="14" t="n">
        <v>0</v>
      </c>
      <c r="S992" s="0" t="n">
        <f aca="false">IF(SUM(N992,O992)&gt;0,1,IF(P992&gt;0,2,3))</f>
        <v>3</v>
      </c>
      <c r="ALP992" s="0"/>
      <c r="ALQ992" s="0"/>
      <c r="ALR992" s="0"/>
      <c r="ALS992" s="0"/>
      <c r="ALT992" s="0"/>
      <c r="ALU992" s="0"/>
      <c r="ALV992" s="0"/>
      <c r="ALW992" s="0"/>
      <c r="ALX992" s="0"/>
      <c r="ALY992" s="0"/>
      <c r="ALZ992" s="0"/>
      <c r="AMA992" s="0"/>
      <c r="AMB992" s="0"/>
      <c r="AMC992" s="0"/>
      <c r="AMD992" s="0"/>
      <c r="AME992" s="0"/>
      <c r="AMF992" s="0"/>
      <c r="AMG992" s="0"/>
      <c r="AMH992" s="0"/>
      <c r="AMI992" s="0"/>
      <c r="AMJ992" s="0"/>
    </row>
    <row r="993" s="13" customFormat="true" ht="12.8" hidden="false" customHeight="false" outlineLevel="0" collapsed="false">
      <c r="A993" s="7"/>
      <c r="B993" s="0" t="n">
        <v>184</v>
      </c>
      <c r="C993" s="13" t="n">
        <v>0.135999999999996</v>
      </c>
      <c r="D993" s="13" t="n">
        <v>-0.00560624897480011</v>
      </c>
      <c r="E993" s="13" t="n">
        <v>0.0039936754056334</v>
      </c>
      <c r="G993" s="13" t="n">
        <f aca="false">-E993</f>
        <v>-0.0039936754056334</v>
      </c>
      <c r="H993" s="13" t="n">
        <f aca="false">D993-E993</f>
        <v>-0.00959992438043351</v>
      </c>
      <c r="I993" s="13" t="n">
        <f aca="false">ABS(G993)</f>
        <v>0.0039936754056334</v>
      </c>
      <c r="J993" s="13" t="n">
        <f aca="false">ABS(H993)</f>
        <v>0.00959992438043351</v>
      </c>
      <c r="K993" s="13" t="n">
        <f aca="false">G993^2</f>
        <v>1.59494432455611E-005</v>
      </c>
      <c r="L993" s="13" t="n">
        <f aca="false">H993^2</f>
        <v>9.21585481100417E-005</v>
      </c>
      <c r="N993" s="14" t="n">
        <v>0</v>
      </c>
      <c r="O993" s="14" t="n">
        <v>0</v>
      </c>
      <c r="P993" s="14" t="n">
        <v>0</v>
      </c>
      <c r="Q993" s="14" t="n">
        <v>0</v>
      </c>
      <c r="R993" s="14" t="n">
        <v>0</v>
      </c>
      <c r="S993" s="0" t="n">
        <f aca="false">IF(SUM(N993,O993)&gt;0,1,IF(P993&gt;0,2,3))</f>
        <v>3</v>
      </c>
      <c r="ALP993" s="0"/>
      <c r="ALQ993" s="0"/>
      <c r="ALR993" s="0"/>
      <c r="ALS993" s="0"/>
      <c r="ALT993" s="0"/>
      <c r="ALU993" s="0"/>
      <c r="ALV993" s="0"/>
      <c r="ALW993" s="0"/>
      <c r="ALX993" s="0"/>
      <c r="ALY993" s="0"/>
      <c r="ALZ993" s="0"/>
      <c r="AMA993" s="0"/>
      <c r="AMB993" s="0"/>
      <c r="AMC993" s="0"/>
      <c r="AMD993" s="0"/>
      <c r="AME993" s="0"/>
      <c r="AMF993" s="0"/>
      <c r="AMG993" s="0"/>
      <c r="AMH993" s="0"/>
      <c r="AMI993" s="0"/>
      <c r="AMJ993" s="0"/>
    </row>
    <row r="994" s="13" customFormat="true" ht="12.8" hidden="false" customHeight="false" outlineLevel="0" collapsed="false">
      <c r="A994" s="7"/>
      <c r="B994" s="0" t="n">
        <v>185</v>
      </c>
      <c r="C994" s="13" t="n">
        <v>0.294999999999995</v>
      </c>
      <c r="D994" s="13" t="n">
        <v>0.00372985750436783</v>
      </c>
      <c r="E994" s="13" t="n">
        <v>-0.0152156027629339</v>
      </c>
      <c r="G994" s="13" t="n">
        <f aca="false">-E994</f>
        <v>0.0152156027629339</v>
      </c>
      <c r="H994" s="13" t="n">
        <f aca="false">D994-E994</f>
        <v>0.0189454602673017</v>
      </c>
      <c r="I994" s="13" t="n">
        <f aca="false">ABS(G994)</f>
        <v>0.0152156027629339</v>
      </c>
      <c r="J994" s="13" t="n">
        <f aca="false">ABS(H994)</f>
        <v>0.0189454602673017</v>
      </c>
      <c r="K994" s="13" t="n">
        <f aca="false">G994^2</f>
        <v>0.000231514567439402</v>
      </c>
      <c r="L994" s="13" t="n">
        <f aca="false">H994^2</f>
        <v>0.000358930464739909</v>
      </c>
      <c r="N994" s="14" t="n">
        <v>0</v>
      </c>
      <c r="O994" s="14" t="n">
        <v>0</v>
      </c>
      <c r="P994" s="14" t="n">
        <v>0</v>
      </c>
      <c r="Q994" s="14" t="n">
        <v>0</v>
      </c>
      <c r="R994" s="14" t="n">
        <v>0</v>
      </c>
      <c r="S994" s="0" t="n">
        <f aca="false">IF(SUM(N994,O994)&gt;0,1,IF(P994&gt;0,2,3))</f>
        <v>3</v>
      </c>
      <c r="ALP994" s="0"/>
      <c r="ALQ994" s="0"/>
      <c r="ALR994" s="0"/>
      <c r="ALS994" s="0"/>
      <c r="ALT994" s="0"/>
      <c r="ALU994" s="0"/>
      <c r="ALV994" s="0"/>
      <c r="ALW994" s="0"/>
      <c r="ALX994" s="0"/>
      <c r="ALY994" s="0"/>
      <c r="ALZ994" s="0"/>
      <c r="AMA994" s="0"/>
      <c r="AMB994" s="0"/>
      <c r="AMC994" s="0"/>
      <c r="AMD994" s="0"/>
      <c r="AME994" s="0"/>
      <c r="AMF994" s="0"/>
      <c r="AMG994" s="0"/>
      <c r="AMH994" s="0"/>
      <c r="AMI994" s="0"/>
      <c r="AMJ994" s="0"/>
    </row>
    <row r="995" s="13" customFormat="true" ht="12.8" hidden="false" customHeight="false" outlineLevel="0" collapsed="false">
      <c r="A995" s="7"/>
      <c r="B995" s="0" t="n">
        <v>186</v>
      </c>
      <c r="C995" s="13" t="n">
        <v>0.965999999999998</v>
      </c>
      <c r="D995" s="13" t="n">
        <v>0.00965704396367073</v>
      </c>
      <c r="E995" s="13" t="n">
        <v>0.0007281589327824</v>
      </c>
      <c r="G995" s="13" t="n">
        <f aca="false">-E995</f>
        <v>-0.0007281589327824</v>
      </c>
      <c r="H995" s="13" t="n">
        <f aca="false">D995-E995</f>
        <v>0.00892888503088833</v>
      </c>
      <c r="I995" s="13" t="n">
        <f aca="false">ABS(G995)</f>
        <v>0.0007281589327824</v>
      </c>
      <c r="J995" s="13" t="n">
        <f aca="false">ABS(H995)</f>
        <v>0.00892888503088833</v>
      </c>
      <c r="K995" s="13" t="n">
        <f aca="false">G995^2</f>
        <v>5.30215431390804E-007</v>
      </c>
      <c r="L995" s="13" t="n">
        <f aca="false">H995^2</f>
        <v>7.97249878948217E-005</v>
      </c>
      <c r="N995" s="14" t="n">
        <v>0</v>
      </c>
      <c r="O995" s="14" t="n">
        <v>0</v>
      </c>
      <c r="P995" s="14" t="n">
        <v>0</v>
      </c>
      <c r="Q995" s="14" t="n">
        <v>0</v>
      </c>
      <c r="R995" s="14" t="n">
        <v>0</v>
      </c>
      <c r="S995" s="0" t="n">
        <f aca="false">IF(SUM(N995,O995)&gt;0,1,IF(P995&gt;0,2,3))</f>
        <v>3</v>
      </c>
      <c r="ALP995" s="0"/>
      <c r="ALQ995" s="0"/>
      <c r="ALR995" s="0"/>
      <c r="ALS995" s="0"/>
      <c r="ALT995" s="0"/>
      <c r="ALU995" s="0"/>
      <c r="ALV995" s="0"/>
      <c r="ALW995" s="0"/>
      <c r="ALX995" s="0"/>
      <c r="ALY995" s="0"/>
      <c r="ALZ995" s="0"/>
      <c r="AMA995" s="0"/>
      <c r="AMB995" s="0"/>
      <c r="AMC995" s="0"/>
      <c r="AMD995" s="0"/>
      <c r="AME995" s="0"/>
      <c r="AMF995" s="0"/>
      <c r="AMG995" s="0"/>
      <c r="AMH995" s="0"/>
      <c r="AMI995" s="0"/>
      <c r="AMJ995" s="0"/>
    </row>
    <row r="996" s="13" customFormat="true" ht="12.8" hidden="false" customHeight="false" outlineLevel="0" collapsed="false">
      <c r="A996" s="7"/>
      <c r="B996" s="0" t="n">
        <v>187</v>
      </c>
      <c r="C996" s="13" t="n">
        <v>4.362</v>
      </c>
      <c r="D996" s="13" t="n">
        <v>0.79712438583374</v>
      </c>
      <c r="E996" s="13" t="n">
        <v>0.0579612340472038</v>
      </c>
      <c r="G996" s="13" t="n">
        <f aca="false">-E996</f>
        <v>-0.0579612340472038</v>
      </c>
      <c r="H996" s="13" t="n">
        <f aca="false">D996-E996</f>
        <v>0.739163151786536</v>
      </c>
      <c r="I996" s="13" t="n">
        <f aca="false">ABS(G996)</f>
        <v>0.0579612340472038</v>
      </c>
      <c r="J996" s="13" t="n">
        <f aca="false">ABS(H996)</f>
        <v>0.739163151786536</v>
      </c>
      <c r="K996" s="13" t="n">
        <f aca="false">G996^2</f>
        <v>0.00335950465227474</v>
      </c>
      <c r="L996" s="13" t="n">
        <f aca="false">H996^2</f>
        <v>0.546362164959006</v>
      </c>
      <c r="N996" s="14" t="n">
        <v>0</v>
      </c>
      <c r="O996" s="14" t="n">
        <v>0</v>
      </c>
      <c r="P996" s="14" t="n">
        <v>0</v>
      </c>
      <c r="Q996" s="14" t="n">
        <v>1</v>
      </c>
      <c r="R996" s="14" t="n">
        <v>2</v>
      </c>
      <c r="S996" s="0" t="n">
        <f aca="false">IF(SUM(N996,O996)&gt;0,1,IF(P996&gt;0,2,3))</f>
        <v>3</v>
      </c>
      <c r="ALP996" s="0"/>
      <c r="ALQ996" s="0"/>
      <c r="ALR996" s="0"/>
      <c r="ALS996" s="0"/>
      <c r="ALT996" s="0"/>
      <c r="ALU996" s="0"/>
      <c r="ALV996" s="0"/>
      <c r="ALW996" s="0"/>
      <c r="ALX996" s="0"/>
      <c r="ALY996" s="0"/>
      <c r="ALZ996" s="0"/>
      <c r="AMA996" s="0"/>
      <c r="AMB996" s="0"/>
      <c r="AMC996" s="0"/>
      <c r="AMD996" s="0"/>
      <c r="AME996" s="0"/>
      <c r="AMF996" s="0"/>
      <c r="AMG996" s="0"/>
      <c r="AMH996" s="0"/>
      <c r="AMI996" s="0"/>
      <c r="AMJ996" s="0"/>
    </row>
    <row r="997" s="13" customFormat="true" ht="12.8" hidden="false" customHeight="false" outlineLevel="0" collapsed="false">
      <c r="A997" s="7" t="n">
        <v>32</v>
      </c>
      <c r="B997" s="0" t="n">
        <v>3</v>
      </c>
      <c r="C997" s="13" t="n">
        <v>2.355</v>
      </c>
      <c r="D997" s="13" t="n">
        <v>0.443523854017258</v>
      </c>
      <c r="E997" s="13" t="n">
        <v>0.678339860043179</v>
      </c>
      <c r="G997" s="13" t="n">
        <f aca="false">-E997</f>
        <v>-0.678339860043179</v>
      </c>
      <c r="H997" s="13" t="n">
        <f aca="false">D997-E997</f>
        <v>-0.234816006025921</v>
      </c>
      <c r="I997" s="13" t="n">
        <f aca="false">ABS(G997)</f>
        <v>0.678339860043179</v>
      </c>
      <c r="J997" s="13" t="n">
        <f aca="false">ABS(H997)</f>
        <v>0.234816006025921</v>
      </c>
      <c r="K997" s="13" t="n">
        <f aca="false">G997^2</f>
        <v>0.4601449657234</v>
      </c>
      <c r="L997" s="13" t="n">
        <f aca="false">H997^2</f>
        <v>0.0551385566859654</v>
      </c>
      <c r="N997" s="14" t="n">
        <v>0</v>
      </c>
      <c r="O997" s="14" t="n">
        <v>1</v>
      </c>
      <c r="P997" s="14" t="n">
        <v>0</v>
      </c>
      <c r="Q997" s="14" t="n">
        <v>0</v>
      </c>
      <c r="R997" s="14" t="n">
        <v>0</v>
      </c>
      <c r="S997" s="0" t="n">
        <f aca="false">IF(SUM(N997,O997)&gt;0,1,IF(P997&gt;0,2,3))</f>
        <v>1</v>
      </c>
      <c r="ALO997" s="0"/>
      <c r="ALP997" s="0"/>
      <c r="ALQ997" s="0"/>
      <c r="ALR997" s="0"/>
      <c r="ALS997" s="0"/>
      <c r="ALT997" s="0"/>
      <c r="ALU997" s="0"/>
      <c r="ALV997" s="0"/>
      <c r="ALW997" s="0"/>
      <c r="ALX997" s="0"/>
      <c r="ALY997" s="0"/>
      <c r="ALZ997" s="0"/>
      <c r="AMA997" s="0"/>
      <c r="AMB997" s="0"/>
      <c r="AMC997" s="0"/>
      <c r="AMD997" s="0"/>
      <c r="AME997" s="0"/>
      <c r="AMF997" s="0"/>
      <c r="AMG997" s="0"/>
      <c r="AMH997" s="0"/>
      <c r="AMI997" s="0"/>
      <c r="AMJ997" s="0"/>
    </row>
    <row r="998" s="13" customFormat="true" ht="12.8" hidden="false" customHeight="false" outlineLevel="0" collapsed="false">
      <c r="A998" s="7"/>
      <c r="B998" s="0" t="n">
        <v>4</v>
      </c>
      <c r="C998" s="13" t="n">
        <v>1.643</v>
      </c>
      <c r="D998" s="13" t="n">
        <v>0.450304985046387</v>
      </c>
      <c r="E998" s="13" t="n">
        <v>0.828289172304002</v>
      </c>
      <c r="G998" s="13" t="n">
        <f aca="false">-E998</f>
        <v>-0.828289172304002</v>
      </c>
      <c r="H998" s="13" t="n">
        <f aca="false">D998-E998</f>
        <v>-0.377984187257615</v>
      </c>
      <c r="I998" s="13" t="n">
        <f aca="false">ABS(G998)</f>
        <v>0.828289172304002</v>
      </c>
      <c r="J998" s="13" t="n">
        <f aca="false">ABS(H998)</f>
        <v>0.377984187257615</v>
      </c>
      <c r="K998" s="13" t="n">
        <f aca="false">G998^2</f>
        <v>0.686062952956049</v>
      </c>
      <c r="L998" s="13" t="n">
        <f aca="false">H998^2</f>
        <v>0.1428720458168</v>
      </c>
      <c r="N998" s="14" t="n">
        <v>0</v>
      </c>
      <c r="O998" s="14" t="n">
        <v>1</v>
      </c>
      <c r="P998" s="14" t="n">
        <v>0</v>
      </c>
      <c r="Q998" s="14" t="n">
        <v>0</v>
      </c>
      <c r="R998" s="14" t="n">
        <v>0</v>
      </c>
      <c r="S998" s="0" t="n">
        <f aca="false">IF(SUM(N998,O998)&gt;0,1,IF(P998&gt;0,2,3))</f>
        <v>1</v>
      </c>
      <c r="ALP998" s="0"/>
      <c r="ALQ998" s="0"/>
      <c r="ALR998" s="0"/>
      <c r="ALS998" s="0"/>
      <c r="ALT998" s="0"/>
      <c r="ALU998" s="0"/>
      <c r="ALV998" s="0"/>
      <c r="ALW998" s="0"/>
      <c r="ALX998" s="0"/>
      <c r="ALY998" s="0"/>
      <c r="ALZ998" s="0"/>
      <c r="AMA998" s="0"/>
      <c r="AMB998" s="0"/>
      <c r="AMC998" s="0"/>
      <c r="AMD998" s="0"/>
      <c r="AME998" s="0"/>
      <c r="AMF998" s="0"/>
      <c r="AMG998" s="0"/>
      <c r="AMH998" s="0"/>
      <c r="AMI998" s="0"/>
      <c r="AMJ998" s="0"/>
    </row>
    <row r="999" s="13" customFormat="true" ht="12.8" hidden="false" customHeight="false" outlineLevel="0" collapsed="false">
      <c r="A999" s="7"/>
      <c r="B999" s="0" t="n">
        <v>6</v>
      </c>
      <c r="C999" s="13" t="n">
        <v>3.297</v>
      </c>
      <c r="D999" s="13" t="n">
        <v>-0.00339237600564957</v>
      </c>
      <c r="E999" s="13" t="n">
        <v>1.31485854773742</v>
      </c>
      <c r="G999" s="13" t="n">
        <f aca="false">-E999</f>
        <v>-1.31485854773742</v>
      </c>
      <c r="H999" s="13" t="n">
        <f aca="false">D999-E999</f>
        <v>-1.31825092374307</v>
      </c>
      <c r="I999" s="13" t="n">
        <f aca="false">ABS(G999)</f>
        <v>1.31485854773742</v>
      </c>
      <c r="J999" s="13" t="n">
        <f aca="false">ABS(H999)</f>
        <v>1.31825092374307</v>
      </c>
      <c r="K999" s="13" t="n">
        <f aca="false">G999^2</f>
        <v>1.72885300055816</v>
      </c>
      <c r="L999" s="13" t="n">
        <f aca="false">H999^2</f>
        <v>1.73778549794946</v>
      </c>
      <c r="N999" s="14" t="n">
        <v>0</v>
      </c>
      <c r="O999" s="14" t="n">
        <v>0</v>
      </c>
      <c r="P999" s="14" t="n">
        <v>1</v>
      </c>
      <c r="Q999" s="14" t="n">
        <v>0</v>
      </c>
      <c r="R999" s="14" t="n">
        <v>0</v>
      </c>
      <c r="S999" s="0" t="n">
        <f aca="false">IF(SUM(N999,O999)&gt;0,1,IF(P999&gt;0,2,3))</f>
        <v>2</v>
      </c>
      <c r="ALP999" s="0"/>
      <c r="ALQ999" s="0"/>
      <c r="ALR999" s="0"/>
      <c r="ALS999" s="0"/>
      <c r="ALT999" s="0"/>
      <c r="ALU999" s="0"/>
      <c r="ALV999" s="0"/>
      <c r="ALW999" s="0"/>
      <c r="ALX999" s="0"/>
      <c r="ALY999" s="0"/>
      <c r="ALZ999" s="0"/>
      <c r="AMA999" s="0"/>
      <c r="AMB999" s="0"/>
      <c r="AMC999" s="0"/>
      <c r="AMD999" s="0"/>
      <c r="AME999" s="0"/>
      <c r="AMF999" s="0"/>
      <c r="AMG999" s="0"/>
      <c r="AMH999" s="0"/>
      <c r="AMI999" s="0"/>
      <c r="AMJ999" s="0"/>
    </row>
    <row r="1000" s="13" customFormat="true" ht="12.8" hidden="false" customHeight="false" outlineLevel="0" collapsed="false">
      <c r="A1000" s="7"/>
      <c r="B1000" s="0" t="n">
        <v>8</v>
      </c>
      <c r="C1000" s="13" t="n">
        <v>2.89399999999999</v>
      </c>
      <c r="D1000" s="13" t="n">
        <v>-0.0367665514349937</v>
      </c>
      <c r="E1000" s="13" t="n">
        <v>0.173095587170226</v>
      </c>
      <c r="G1000" s="13" t="n">
        <f aca="false">-E1000</f>
        <v>-0.173095587170226</v>
      </c>
      <c r="H1000" s="13" t="n">
        <f aca="false">D1000-E1000</f>
        <v>-0.20986213860522</v>
      </c>
      <c r="I1000" s="13" t="n">
        <f aca="false">ABS(G1000)</f>
        <v>0.173095587170226</v>
      </c>
      <c r="J1000" s="13" t="n">
        <f aca="false">ABS(H1000)</f>
        <v>0.20986213860522</v>
      </c>
      <c r="K1000" s="13" t="n">
        <f aca="false">G1000^2</f>
        <v>0.0299620822978053</v>
      </c>
      <c r="L1000" s="13" t="n">
        <f aca="false">H1000^2</f>
        <v>0.0440421172199565</v>
      </c>
      <c r="N1000" s="14" t="n">
        <v>0</v>
      </c>
      <c r="O1000" s="14" t="n">
        <v>0</v>
      </c>
      <c r="P1000" s="14" t="n">
        <v>0</v>
      </c>
      <c r="Q1000" s="14" t="n">
        <v>1</v>
      </c>
      <c r="R1000" s="14" t="n">
        <v>0</v>
      </c>
      <c r="S1000" s="0" t="n">
        <f aca="false">IF(SUM(N1000,O1000)&gt;0,1,IF(P1000&gt;0,2,3))</f>
        <v>3</v>
      </c>
      <c r="ALP1000" s="0"/>
      <c r="ALQ1000" s="0"/>
      <c r="ALR1000" s="0"/>
      <c r="ALS1000" s="0"/>
      <c r="ALT1000" s="0"/>
      <c r="ALU1000" s="0"/>
      <c r="ALV1000" s="0"/>
      <c r="ALW1000" s="0"/>
      <c r="ALX1000" s="0"/>
      <c r="ALY1000" s="0"/>
      <c r="ALZ1000" s="0"/>
      <c r="AMA1000" s="0"/>
      <c r="AMB1000" s="0"/>
      <c r="AMC1000" s="0"/>
      <c r="AMD1000" s="0"/>
      <c r="AME1000" s="0"/>
      <c r="AMF1000" s="0"/>
      <c r="AMG1000" s="0"/>
      <c r="AMH1000" s="0"/>
      <c r="AMI1000" s="0"/>
      <c r="AMJ1000" s="0"/>
    </row>
    <row r="1001" s="13" customFormat="true" ht="12.8" hidden="false" customHeight="false" outlineLevel="0" collapsed="false">
      <c r="A1001" s="7"/>
      <c r="B1001" s="0" t="n">
        <v>9</v>
      </c>
      <c r="C1001" s="13" t="n">
        <v>2.061</v>
      </c>
      <c r="D1001" s="13" t="n">
        <v>-0.00918497145175934</v>
      </c>
      <c r="E1001" s="13" t="n">
        <v>0.0951953962542425</v>
      </c>
      <c r="G1001" s="13" t="n">
        <f aca="false">-E1001</f>
        <v>-0.0951953962542425</v>
      </c>
      <c r="H1001" s="13" t="n">
        <f aca="false">D1001-E1001</f>
        <v>-0.104380367706002</v>
      </c>
      <c r="I1001" s="13" t="n">
        <f aca="false">ABS(G1001)</f>
        <v>0.0951953962542425</v>
      </c>
      <c r="J1001" s="13" t="n">
        <f aca="false">ABS(H1001)</f>
        <v>0.104380367706002</v>
      </c>
      <c r="K1001" s="13" t="n">
        <f aca="false">G1001^2</f>
        <v>0.00906216346800225</v>
      </c>
      <c r="L1001" s="13" t="n">
        <f aca="false">H1001^2</f>
        <v>0.0108952611624402</v>
      </c>
      <c r="N1001" s="14" t="n">
        <v>0</v>
      </c>
      <c r="O1001" s="14" t="n">
        <v>0</v>
      </c>
      <c r="P1001" s="14" t="n">
        <v>0</v>
      </c>
      <c r="Q1001" s="14" t="n">
        <v>1</v>
      </c>
      <c r="R1001" s="14" t="n">
        <v>0</v>
      </c>
      <c r="S1001" s="0" t="n">
        <f aca="false">IF(SUM(N1001,O1001)&gt;0,1,IF(P1001&gt;0,2,3))</f>
        <v>3</v>
      </c>
      <c r="ALP1001" s="0"/>
      <c r="ALQ1001" s="0"/>
      <c r="ALR1001" s="0"/>
      <c r="ALS1001" s="0"/>
      <c r="ALT1001" s="0"/>
      <c r="ALU1001" s="0"/>
      <c r="ALV1001" s="0"/>
      <c r="ALW1001" s="0"/>
      <c r="ALX1001" s="0"/>
      <c r="ALY1001" s="0"/>
      <c r="ALZ1001" s="0"/>
      <c r="AMA1001" s="0"/>
      <c r="AMB1001" s="0"/>
      <c r="AMC1001" s="0"/>
      <c r="AMD1001" s="0"/>
      <c r="AME1001" s="0"/>
      <c r="AMF1001" s="0"/>
      <c r="AMG1001" s="0"/>
      <c r="AMH1001" s="0"/>
      <c r="AMI1001" s="0"/>
      <c r="AMJ1001" s="0"/>
    </row>
    <row r="1002" s="13" customFormat="true" ht="12.8" hidden="false" customHeight="false" outlineLevel="0" collapsed="false">
      <c r="A1002" s="7"/>
      <c r="B1002" s="0" t="n">
        <v>11</v>
      </c>
      <c r="C1002" s="13" t="n">
        <v>6.333</v>
      </c>
      <c r="D1002" s="13" t="n">
        <v>0.0045626237988472</v>
      </c>
      <c r="E1002" s="13" t="n">
        <v>-0.0794574085131657</v>
      </c>
      <c r="G1002" s="13" t="n">
        <f aca="false">-E1002</f>
        <v>0.0794574085131657</v>
      </c>
      <c r="H1002" s="13" t="n">
        <f aca="false">D1002-E1002</f>
        <v>0.0840200323120129</v>
      </c>
      <c r="I1002" s="13" t="n">
        <f aca="false">ABS(G1002)</f>
        <v>0.0794574085131657</v>
      </c>
      <c r="J1002" s="13" t="n">
        <f aca="false">ABS(H1002)</f>
        <v>0.0840200323120129</v>
      </c>
      <c r="K1002" s="13" t="n">
        <f aca="false">G1002^2</f>
        <v>0.0063134797676281</v>
      </c>
      <c r="L1002" s="13" t="n">
        <f aca="false">H1002^2</f>
        <v>0.00705936582971169</v>
      </c>
      <c r="N1002" s="14" t="n">
        <v>0</v>
      </c>
      <c r="O1002" s="14" t="n">
        <v>0</v>
      </c>
      <c r="P1002" s="14" t="n">
        <v>0</v>
      </c>
      <c r="Q1002" s="14" t="n">
        <v>0</v>
      </c>
      <c r="R1002" s="14" t="n">
        <v>1</v>
      </c>
      <c r="S1002" s="0" t="n">
        <f aca="false">IF(SUM(N1002,O1002)&gt;0,1,IF(P1002&gt;0,2,3))</f>
        <v>3</v>
      </c>
      <c r="ALP1002" s="0"/>
      <c r="ALQ1002" s="0"/>
      <c r="ALR1002" s="0"/>
      <c r="ALS1002" s="0"/>
      <c r="ALT1002" s="0"/>
      <c r="ALU1002" s="0"/>
      <c r="ALV1002" s="0"/>
      <c r="ALW1002" s="0"/>
      <c r="ALX1002" s="0"/>
      <c r="ALY1002" s="0"/>
      <c r="ALZ1002" s="0"/>
      <c r="AMA1002" s="0"/>
      <c r="AMB1002" s="0"/>
      <c r="AMC1002" s="0"/>
      <c r="AMD1002" s="0"/>
      <c r="AME1002" s="0"/>
      <c r="AMF1002" s="0"/>
      <c r="AMG1002" s="0"/>
      <c r="AMH1002" s="0"/>
      <c r="AMI1002" s="0"/>
      <c r="AMJ1002" s="0"/>
    </row>
    <row r="1003" s="13" customFormat="true" ht="12.8" hidden="false" customHeight="false" outlineLevel="0" collapsed="false">
      <c r="A1003" s="7"/>
      <c r="B1003" s="0" t="n">
        <v>13</v>
      </c>
      <c r="C1003" s="13" t="n">
        <v>6.575</v>
      </c>
      <c r="D1003" s="13" t="n">
        <v>0.00237841904163361</v>
      </c>
      <c r="E1003" s="13" t="n">
        <v>-0.0628544407254076</v>
      </c>
      <c r="G1003" s="13" t="n">
        <f aca="false">-E1003</f>
        <v>0.0628544407254076</v>
      </c>
      <c r="H1003" s="13" t="n">
        <f aca="false">D1003-E1003</f>
        <v>0.0652328597670412</v>
      </c>
      <c r="I1003" s="13" t="n">
        <f aca="false">ABS(G1003)</f>
        <v>0.0628544407254076</v>
      </c>
      <c r="J1003" s="13" t="n">
        <f aca="false">ABS(H1003)</f>
        <v>0.0652328597670412</v>
      </c>
      <c r="K1003" s="13" t="n">
        <f aca="false">G1003^2</f>
        <v>0.00395068071890378</v>
      </c>
      <c r="L1003" s="13" t="n">
        <f aca="false">H1003^2</f>
        <v>0.00425532599338646</v>
      </c>
      <c r="N1003" s="14" t="n">
        <v>0</v>
      </c>
      <c r="O1003" s="14" t="n">
        <v>0</v>
      </c>
      <c r="P1003" s="14" t="n">
        <v>0</v>
      </c>
      <c r="Q1003" s="14" t="n">
        <v>0</v>
      </c>
      <c r="R1003" s="14" t="n">
        <v>1</v>
      </c>
      <c r="S1003" s="0" t="n">
        <f aca="false">IF(SUM(N1003,O1003)&gt;0,1,IF(P1003&gt;0,2,3))</f>
        <v>3</v>
      </c>
      <c r="ALP1003" s="0"/>
      <c r="ALQ1003" s="0"/>
      <c r="ALR1003" s="0"/>
      <c r="ALS1003" s="0"/>
      <c r="ALT1003" s="0"/>
      <c r="ALU1003" s="0"/>
      <c r="ALV1003" s="0"/>
      <c r="ALW1003" s="0"/>
      <c r="ALX1003" s="0"/>
      <c r="ALY1003" s="0"/>
      <c r="ALZ1003" s="0"/>
      <c r="AMA1003" s="0"/>
      <c r="AMB1003" s="0"/>
      <c r="AMC1003" s="0"/>
      <c r="AMD1003" s="0"/>
      <c r="AME1003" s="0"/>
      <c r="AMF1003" s="0"/>
      <c r="AMG1003" s="0"/>
      <c r="AMH1003" s="0"/>
      <c r="AMI1003" s="0"/>
      <c r="AMJ1003" s="0"/>
    </row>
    <row r="1004" s="13" customFormat="true" ht="12.8" hidden="false" customHeight="false" outlineLevel="0" collapsed="false">
      <c r="A1004" s="7"/>
      <c r="B1004" s="0" t="n">
        <v>15</v>
      </c>
      <c r="C1004" s="13" t="n">
        <v>2.075</v>
      </c>
      <c r="D1004" s="13" t="n">
        <v>-0.00489317625761032</v>
      </c>
      <c r="E1004" s="13" t="n">
        <v>0.0739811132721278</v>
      </c>
      <c r="G1004" s="13" t="n">
        <f aca="false">-E1004</f>
        <v>-0.0739811132721278</v>
      </c>
      <c r="H1004" s="13" t="n">
        <f aca="false">D1004-E1004</f>
        <v>-0.0788742895297381</v>
      </c>
      <c r="I1004" s="13" t="n">
        <f aca="false">ABS(G1004)</f>
        <v>0.0739811132721278</v>
      </c>
      <c r="J1004" s="13" t="n">
        <f aca="false">ABS(H1004)</f>
        <v>0.0788742895297381</v>
      </c>
      <c r="K1004" s="13" t="n">
        <f aca="false">G1004^2</f>
        <v>0.0054732051209834</v>
      </c>
      <c r="L1004" s="13" t="n">
        <f aca="false">H1004^2</f>
        <v>0.00622115354882096</v>
      </c>
      <c r="N1004" s="14" t="n">
        <v>0</v>
      </c>
      <c r="O1004" s="14" t="n">
        <v>0</v>
      </c>
      <c r="P1004" s="14" t="n">
        <v>0</v>
      </c>
      <c r="Q1004" s="14" t="n">
        <v>1</v>
      </c>
      <c r="R1004" s="14" t="n">
        <v>0</v>
      </c>
      <c r="S1004" s="0" t="n">
        <f aca="false">IF(SUM(N1004,O1004)&gt;0,1,IF(P1004&gt;0,2,3))</f>
        <v>3</v>
      </c>
      <c r="ALP1004" s="0"/>
      <c r="ALQ1004" s="0"/>
      <c r="ALR1004" s="0"/>
      <c r="ALS1004" s="0"/>
      <c r="ALT1004" s="0"/>
      <c r="ALU1004" s="0"/>
      <c r="ALV1004" s="0"/>
      <c r="ALW1004" s="0"/>
      <c r="ALX1004" s="0"/>
      <c r="ALY1004" s="0"/>
      <c r="ALZ1004" s="0"/>
      <c r="AMA1004" s="0"/>
      <c r="AMB1004" s="0"/>
      <c r="AMC1004" s="0"/>
      <c r="AMD1004" s="0"/>
      <c r="AME1004" s="0"/>
      <c r="AMF1004" s="0"/>
      <c r="AMG1004" s="0"/>
      <c r="AMH1004" s="0"/>
      <c r="AMI1004" s="0"/>
      <c r="AMJ1004" s="0"/>
    </row>
    <row r="1005" s="13" customFormat="true" ht="12.8" hidden="false" customHeight="false" outlineLevel="0" collapsed="false">
      <c r="A1005" s="7"/>
      <c r="B1005" s="0" t="n">
        <v>16</v>
      </c>
      <c r="C1005" s="13" t="n">
        <v>2.874</v>
      </c>
      <c r="D1005" s="13" t="n">
        <v>-0.0362144783139229</v>
      </c>
      <c r="E1005" s="13" t="n">
        <v>0.118189265485642</v>
      </c>
      <c r="G1005" s="13" t="n">
        <f aca="false">-E1005</f>
        <v>-0.118189265485642</v>
      </c>
      <c r="H1005" s="13" t="n">
        <f aca="false">D1005-E1005</f>
        <v>-0.154403743799565</v>
      </c>
      <c r="I1005" s="13" t="n">
        <f aca="false">ABS(G1005)</f>
        <v>0.118189265485642</v>
      </c>
      <c r="J1005" s="13" t="n">
        <f aca="false">ABS(H1005)</f>
        <v>0.154403743799565</v>
      </c>
      <c r="K1005" s="13" t="n">
        <f aca="false">G1005^2</f>
        <v>0.0139687024760356</v>
      </c>
      <c r="L1005" s="13" t="n">
        <f aca="false">H1005^2</f>
        <v>0.0238405160993217</v>
      </c>
      <c r="N1005" s="14" t="n">
        <v>0</v>
      </c>
      <c r="O1005" s="14" t="n">
        <v>0</v>
      </c>
      <c r="P1005" s="14" t="n">
        <v>0</v>
      </c>
      <c r="Q1005" s="14" t="n">
        <v>1</v>
      </c>
      <c r="R1005" s="14" t="n">
        <v>0</v>
      </c>
      <c r="S1005" s="0" t="n">
        <f aca="false">IF(SUM(N1005,O1005)&gt;0,1,IF(P1005&gt;0,2,3))</f>
        <v>3</v>
      </c>
      <c r="ALP1005" s="0"/>
      <c r="ALQ1005" s="0"/>
      <c r="ALR1005" s="0"/>
      <c r="ALS1005" s="0"/>
      <c r="ALT1005" s="0"/>
      <c r="ALU1005" s="0"/>
      <c r="ALV1005" s="0"/>
      <c r="ALW1005" s="0"/>
      <c r="ALX1005" s="0"/>
      <c r="ALY1005" s="0"/>
      <c r="ALZ1005" s="0"/>
      <c r="AMA1005" s="0"/>
      <c r="AMB1005" s="0"/>
      <c r="AMC1005" s="0"/>
      <c r="AMD1005" s="0"/>
      <c r="AME1005" s="0"/>
      <c r="AMF1005" s="0"/>
      <c r="AMG1005" s="0"/>
      <c r="AMH1005" s="0"/>
      <c r="AMI1005" s="0"/>
      <c r="AMJ1005" s="0"/>
    </row>
    <row r="1006" s="13" customFormat="true" ht="12.8" hidden="false" customHeight="false" outlineLevel="0" collapsed="false">
      <c r="A1006" s="7"/>
      <c r="B1006" s="0" t="n">
        <v>18</v>
      </c>
      <c r="C1006" s="13" t="n">
        <v>2.184</v>
      </c>
      <c r="D1006" s="13" t="n">
        <v>0.427830576896668</v>
      </c>
      <c r="E1006" s="13" t="n">
        <v>0.685947108593444</v>
      </c>
      <c r="G1006" s="13" t="n">
        <f aca="false">-E1006</f>
        <v>-0.685947108593444</v>
      </c>
      <c r="H1006" s="13" t="n">
        <f aca="false">D1006-E1006</f>
        <v>-0.258116531696776</v>
      </c>
      <c r="I1006" s="13" t="n">
        <f aca="false">ABS(G1006)</f>
        <v>0.685947108593444</v>
      </c>
      <c r="J1006" s="13" t="n">
        <f aca="false">ABS(H1006)</f>
        <v>0.258116531696776</v>
      </c>
      <c r="K1006" s="13" t="n">
        <f aca="false">G1006^2</f>
        <v>0.470523435787706</v>
      </c>
      <c r="L1006" s="13" t="n">
        <f aca="false">H1006^2</f>
        <v>0.0666241439351728</v>
      </c>
      <c r="N1006" s="14" t="n">
        <v>0</v>
      </c>
      <c r="O1006" s="14" t="n">
        <v>1</v>
      </c>
      <c r="P1006" s="14" t="n">
        <v>0</v>
      </c>
      <c r="Q1006" s="14" t="n">
        <v>0</v>
      </c>
      <c r="R1006" s="14" t="n">
        <v>0</v>
      </c>
      <c r="S1006" s="0" t="n">
        <f aca="false">IF(SUM(N1006,O1006)&gt;0,1,IF(P1006&gt;0,2,3))</f>
        <v>1</v>
      </c>
      <c r="ALP1006" s="0"/>
      <c r="ALQ1006" s="0"/>
      <c r="ALR1006" s="0"/>
      <c r="ALS1006" s="0"/>
      <c r="ALT1006" s="0"/>
      <c r="ALU1006" s="0"/>
      <c r="ALV1006" s="0"/>
      <c r="ALW1006" s="0"/>
      <c r="ALX1006" s="0"/>
      <c r="ALY1006" s="0"/>
      <c r="ALZ1006" s="0"/>
      <c r="AMA1006" s="0"/>
      <c r="AMB1006" s="0"/>
      <c r="AMC1006" s="0"/>
      <c r="AMD1006" s="0"/>
      <c r="AME1006" s="0"/>
      <c r="AMF1006" s="0"/>
      <c r="AMG1006" s="0"/>
      <c r="AMH1006" s="0"/>
      <c r="AMI1006" s="0"/>
      <c r="AMJ1006" s="0"/>
    </row>
    <row r="1007" s="13" customFormat="true" ht="12.8" hidden="false" customHeight="false" outlineLevel="0" collapsed="false">
      <c r="A1007" s="7"/>
      <c r="B1007" s="0" t="n">
        <v>19</v>
      </c>
      <c r="C1007" s="13" t="n">
        <v>1.977</v>
      </c>
      <c r="D1007" s="13" t="n">
        <v>0.457870543003082</v>
      </c>
      <c r="E1007" s="13" t="n">
        <v>0.758157686121282</v>
      </c>
      <c r="G1007" s="13" t="n">
        <f aca="false">-E1007</f>
        <v>-0.758157686121282</v>
      </c>
      <c r="H1007" s="13" t="n">
        <f aca="false">D1007-E1007</f>
        <v>-0.3002871431182</v>
      </c>
      <c r="I1007" s="13" t="n">
        <f aca="false">ABS(G1007)</f>
        <v>0.758157686121282</v>
      </c>
      <c r="J1007" s="13" t="n">
        <f aca="false">ABS(H1007)</f>
        <v>0.3002871431182</v>
      </c>
      <c r="K1007" s="13" t="n">
        <f aca="false">G1007^2</f>
        <v>0.574803077024777</v>
      </c>
      <c r="L1007" s="13" t="n">
        <f aca="false">H1007^2</f>
        <v>0.0901723683220904</v>
      </c>
      <c r="N1007" s="14" t="n">
        <v>0</v>
      </c>
      <c r="O1007" s="14" t="n">
        <v>1</v>
      </c>
      <c r="P1007" s="14" t="n">
        <v>0</v>
      </c>
      <c r="Q1007" s="14" t="n">
        <v>0</v>
      </c>
      <c r="R1007" s="14" t="n">
        <v>0</v>
      </c>
      <c r="S1007" s="0" t="n">
        <f aca="false">IF(SUM(N1007,O1007)&gt;0,1,IF(P1007&gt;0,2,3))</f>
        <v>1</v>
      </c>
      <c r="ALP1007" s="0"/>
      <c r="ALQ1007" s="0"/>
      <c r="ALR1007" s="0"/>
      <c r="ALS1007" s="0"/>
      <c r="ALT1007" s="0"/>
      <c r="ALU1007" s="0"/>
      <c r="ALV1007" s="0"/>
      <c r="ALW1007" s="0"/>
      <c r="ALX1007" s="0"/>
      <c r="ALY1007" s="0"/>
      <c r="ALZ1007" s="0"/>
      <c r="AMA1007" s="0"/>
      <c r="AMB1007" s="0"/>
      <c r="AMC1007" s="0"/>
      <c r="AMD1007" s="0"/>
      <c r="AME1007" s="0"/>
      <c r="AMF1007" s="0"/>
      <c r="AMG1007" s="0"/>
      <c r="AMH1007" s="0"/>
      <c r="AMI1007" s="0"/>
      <c r="AMJ1007" s="0"/>
    </row>
    <row r="1008" s="13" customFormat="true" ht="12.8" hidden="false" customHeight="false" outlineLevel="0" collapsed="false">
      <c r="A1008" s="7"/>
      <c r="B1008" s="0" t="n">
        <v>21</v>
      </c>
      <c r="C1008" s="13" t="n">
        <v>3.31</v>
      </c>
      <c r="D1008" s="13" t="n">
        <v>-0.00563686341047287</v>
      </c>
      <c r="E1008" s="13" t="n">
        <v>1.265513981162</v>
      </c>
      <c r="G1008" s="13" t="n">
        <f aca="false">-E1008</f>
        <v>-1.265513981162</v>
      </c>
      <c r="H1008" s="13" t="n">
        <f aca="false">D1008-E1008</f>
        <v>-1.27115084457247</v>
      </c>
      <c r="I1008" s="13" t="n">
        <f aca="false">ABS(G1008)</f>
        <v>1.265513981162</v>
      </c>
      <c r="J1008" s="13" t="n">
        <f aca="false">ABS(H1008)</f>
        <v>1.27115084457247</v>
      </c>
      <c r="K1008" s="13" t="n">
        <f aca="false">G1008^2</f>
        <v>1.6015256365165</v>
      </c>
      <c r="L1008" s="13" t="n">
        <f aca="false">H1008^2</f>
        <v>1.61582446965731</v>
      </c>
      <c r="N1008" s="14" t="n">
        <v>0</v>
      </c>
      <c r="O1008" s="14" t="n">
        <v>0</v>
      </c>
      <c r="P1008" s="14" t="n">
        <v>1</v>
      </c>
      <c r="Q1008" s="14" t="n">
        <v>0</v>
      </c>
      <c r="R1008" s="14" t="n">
        <v>0</v>
      </c>
      <c r="S1008" s="0" t="n">
        <f aca="false">IF(SUM(N1008,O1008)&gt;0,1,IF(P1008&gt;0,2,3))</f>
        <v>2</v>
      </c>
      <c r="ALP1008" s="0"/>
      <c r="ALQ1008" s="0"/>
      <c r="ALR1008" s="0"/>
      <c r="ALS1008" s="0"/>
      <c r="ALT1008" s="0"/>
      <c r="ALU1008" s="0"/>
      <c r="ALV1008" s="0"/>
      <c r="ALW1008" s="0"/>
      <c r="ALX1008" s="0"/>
      <c r="ALY1008" s="0"/>
      <c r="ALZ1008" s="0"/>
      <c r="AMA1008" s="0"/>
      <c r="AMB1008" s="0"/>
      <c r="AMC1008" s="0"/>
      <c r="AMD1008" s="0"/>
      <c r="AME1008" s="0"/>
      <c r="AMF1008" s="0"/>
      <c r="AMG1008" s="0"/>
      <c r="AMH1008" s="0"/>
      <c r="AMI1008" s="0"/>
      <c r="AMJ1008" s="0"/>
    </row>
    <row r="1009" s="13" customFormat="true" ht="12.8" hidden="false" customHeight="false" outlineLevel="0" collapsed="false">
      <c r="A1009" s="7"/>
      <c r="B1009" s="0" t="n">
        <v>23</v>
      </c>
      <c r="C1009" s="13" t="n">
        <v>2.058</v>
      </c>
      <c r="D1009" s="13" t="n">
        <v>-0.00874623656272888</v>
      </c>
      <c r="E1009" s="13" t="n">
        <v>0.0923804348141408</v>
      </c>
      <c r="G1009" s="13" t="n">
        <f aca="false">-E1009</f>
        <v>-0.0923804348141408</v>
      </c>
      <c r="H1009" s="13" t="n">
        <f aca="false">D1009-E1009</f>
        <v>-0.10112667137687</v>
      </c>
      <c r="I1009" s="13" t="n">
        <f aca="false">ABS(G1009)</f>
        <v>0.0923804348141408</v>
      </c>
      <c r="J1009" s="13" t="n">
        <f aca="false">ABS(H1009)</f>
        <v>0.10112667137687</v>
      </c>
      <c r="K1009" s="13" t="n">
        <f aca="false">G1009^2</f>
        <v>0.00853414473644972</v>
      </c>
      <c r="L1009" s="13" t="n">
        <f aca="false">H1009^2</f>
        <v>0.0102266036637654</v>
      </c>
      <c r="N1009" s="14" t="n">
        <v>0</v>
      </c>
      <c r="O1009" s="14" t="n">
        <v>0</v>
      </c>
      <c r="P1009" s="14" t="n">
        <v>0</v>
      </c>
      <c r="Q1009" s="14" t="n">
        <v>1</v>
      </c>
      <c r="R1009" s="14" t="n">
        <v>0</v>
      </c>
      <c r="S1009" s="0" t="n">
        <f aca="false">IF(SUM(N1009,O1009)&gt;0,1,IF(P1009&gt;0,2,3))</f>
        <v>3</v>
      </c>
      <c r="ALP1009" s="0"/>
      <c r="ALQ1009" s="0"/>
      <c r="ALR1009" s="0"/>
      <c r="ALS1009" s="0"/>
      <c r="ALT1009" s="0"/>
      <c r="ALU1009" s="0"/>
      <c r="ALV1009" s="0"/>
      <c r="ALW1009" s="0"/>
      <c r="ALX1009" s="0"/>
      <c r="ALY1009" s="0"/>
      <c r="ALZ1009" s="0"/>
      <c r="AMA1009" s="0"/>
      <c r="AMB1009" s="0"/>
      <c r="AMC1009" s="0"/>
      <c r="AMD1009" s="0"/>
      <c r="AME1009" s="0"/>
      <c r="AMF1009" s="0"/>
      <c r="AMG1009" s="0"/>
      <c r="AMH1009" s="0"/>
      <c r="AMI1009" s="0"/>
      <c r="AMJ1009" s="0"/>
    </row>
    <row r="1010" s="13" customFormat="true" ht="12.8" hidden="false" customHeight="false" outlineLevel="0" collapsed="false">
      <c r="A1010" s="7"/>
      <c r="B1010" s="0" t="n">
        <v>24</v>
      </c>
      <c r="C1010" s="13" t="n">
        <v>2.916</v>
      </c>
      <c r="D1010" s="13" t="n">
        <v>-0.0339888259768486</v>
      </c>
      <c r="E1010" s="13" t="n">
        <v>0.146185330311914</v>
      </c>
      <c r="G1010" s="13" t="n">
        <f aca="false">-E1010</f>
        <v>-0.146185330311914</v>
      </c>
      <c r="H1010" s="13" t="n">
        <f aca="false">D1010-E1010</f>
        <v>-0.180174156288763</v>
      </c>
      <c r="I1010" s="13" t="n">
        <f aca="false">ABS(G1010)</f>
        <v>0.146185330311914</v>
      </c>
      <c r="J1010" s="13" t="n">
        <f aca="false">ABS(H1010)</f>
        <v>0.180174156288763</v>
      </c>
      <c r="K1010" s="13" t="n">
        <f aca="false">G1010^2</f>
        <v>0.0213701507984034</v>
      </c>
      <c r="L1010" s="13" t="n">
        <f aca="false">H1010^2</f>
        <v>0.0324627265943675</v>
      </c>
      <c r="N1010" s="14" t="n">
        <v>0</v>
      </c>
      <c r="O1010" s="14" t="n">
        <v>0</v>
      </c>
      <c r="P1010" s="14" t="n">
        <v>0</v>
      </c>
      <c r="Q1010" s="14" t="n">
        <v>1</v>
      </c>
      <c r="R1010" s="14" t="n">
        <v>0</v>
      </c>
      <c r="S1010" s="0" t="n">
        <f aca="false">IF(SUM(N1010,O1010)&gt;0,1,IF(P1010&gt;0,2,3))</f>
        <v>3</v>
      </c>
      <c r="ALP1010" s="0"/>
      <c r="ALQ1010" s="0"/>
      <c r="ALR1010" s="0"/>
      <c r="ALS1010" s="0"/>
      <c r="ALT1010" s="0"/>
      <c r="ALU1010" s="0"/>
      <c r="ALV1010" s="0"/>
      <c r="ALW1010" s="0"/>
      <c r="ALX1010" s="0"/>
      <c r="ALY1010" s="0"/>
      <c r="ALZ1010" s="0"/>
      <c r="AMA1010" s="0"/>
      <c r="AMB1010" s="0"/>
      <c r="AMC1010" s="0"/>
      <c r="AMD1010" s="0"/>
      <c r="AME1010" s="0"/>
      <c r="AMF1010" s="0"/>
      <c r="AMG1010" s="0"/>
      <c r="AMH1010" s="0"/>
      <c r="AMI1010" s="0"/>
      <c r="AMJ1010" s="0"/>
    </row>
    <row r="1011" s="13" customFormat="true" ht="12.8" hidden="false" customHeight="false" outlineLevel="0" collapsed="false">
      <c r="A1011" s="7"/>
      <c r="B1011" s="0" t="n">
        <v>26</v>
      </c>
      <c r="C1011" s="13" t="n">
        <v>6.522</v>
      </c>
      <c r="D1011" s="13" t="n">
        <v>0.00574812665581703</v>
      </c>
      <c r="E1011" s="13" t="n">
        <v>-0.0603668336608557</v>
      </c>
      <c r="G1011" s="13" t="n">
        <f aca="false">-E1011</f>
        <v>0.0603668336608557</v>
      </c>
      <c r="H1011" s="13" t="n">
        <f aca="false">D1011-E1011</f>
        <v>0.0661149603166727</v>
      </c>
      <c r="I1011" s="13" t="n">
        <f aca="false">ABS(G1011)</f>
        <v>0.0603668336608557</v>
      </c>
      <c r="J1011" s="13" t="n">
        <f aca="false">ABS(H1011)</f>
        <v>0.0661149603166727</v>
      </c>
      <c r="K1011" s="13" t="n">
        <f aca="false">G1011^2</f>
        <v>0.00364415460623742</v>
      </c>
      <c r="L1011" s="13" t="n">
        <f aca="false">H1011^2</f>
        <v>0.00437118797767521</v>
      </c>
      <c r="N1011" s="14" t="n">
        <v>0</v>
      </c>
      <c r="O1011" s="14" t="n">
        <v>0</v>
      </c>
      <c r="P1011" s="14" t="n">
        <v>0</v>
      </c>
      <c r="Q1011" s="14" t="n">
        <v>0</v>
      </c>
      <c r="R1011" s="14" t="n">
        <v>1</v>
      </c>
      <c r="S1011" s="0" t="n">
        <f aca="false">IF(SUM(N1011,O1011)&gt;0,1,IF(P1011&gt;0,2,3))</f>
        <v>3</v>
      </c>
      <c r="ALP1011" s="0"/>
      <c r="ALQ1011" s="0"/>
      <c r="ALR1011" s="0"/>
      <c r="ALS1011" s="0"/>
      <c r="ALT1011" s="0"/>
      <c r="ALU1011" s="0"/>
      <c r="ALV1011" s="0"/>
      <c r="ALW1011" s="0"/>
      <c r="ALX1011" s="0"/>
      <c r="ALY1011" s="0"/>
      <c r="ALZ1011" s="0"/>
      <c r="AMA1011" s="0"/>
      <c r="AMB1011" s="0"/>
      <c r="AMC1011" s="0"/>
      <c r="AMD1011" s="0"/>
      <c r="AME1011" s="0"/>
      <c r="AMF1011" s="0"/>
      <c r="AMG1011" s="0"/>
      <c r="AMH1011" s="0"/>
      <c r="AMI1011" s="0"/>
      <c r="AMJ1011" s="0"/>
    </row>
    <row r="1012" s="13" customFormat="true" ht="12.8" hidden="false" customHeight="false" outlineLevel="0" collapsed="false">
      <c r="A1012" s="7"/>
      <c r="B1012" s="0" t="n">
        <v>28</v>
      </c>
      <c r="C1012" s="13" t="n">
        <v>6.357</v>
      </c>
      <c r="D1012" s="13" t="n">
        <v>0.00390549749135971</v>
      </c>
      <c r="E1012" s="13" t="n">
        <v>-0.0711671411333704</v>
      </c>
      <c r="G1012" s="13" t="n">
        <f aca="false">-E1012</f>
        <v>0.0711671411333704</v>
      </c>
      <c r="H1012" s="13" t="n">
        <f aca="false">D1012-E1012</f>
        <v>0.0750726386247301</v>
      </c>
      <c r="I1012" s="13" t="n">
        <f aca="false">ABS(G1012)</f>
        <v>0.0711671411333704</v>
      </c>
      <c r="J1012" s="13" t="n">
        <f aca="false">ABS(H1012)</f>
        <v>0.0750726386247301</v>
      </c>
      <c r="K1012" s="13" t="n">
        <f aca="false">G1012^2</f>
        <v>0.00506476197709706</v>
      </c>
      <c r="L1012" s="13" t="n">
        <f aca="false">H1012^2</f>
        <v>0.00563590107007932</v>
      </c>
      <c r="N1012" s="14" t="n">
        <v>0</v>
      </c>
      <c r="O1012" s="14" t="n">
        <v>0</v>
      </c>
      <c r="P1012" s="14" t="n">
        <v>0</v>
      </c>
      <c r="Q1012" s="14" t="n">
        <v>0</v>
      </c>
      <c r="R1012" s="14" t="n">
        <v>1</v>
      </c>
      <c r="S1012" s="0" t="n">
        <f aca="false">IF(SUM(N1012,O1012)&gt;0,1,IF(P1012&gt;0,2,3))</f>
        <v>3</v>
      </c>
      <c r="ALP1012" s="0"/>
      <c r="ALQ1012" s="0"/>
      <c r="ALR1012" s="0"/>
      <c r="ALS1012" s="0"/>
      <c r="ALT1012" s="0"/>
      <c r="ALU1012" s="0"/>
      <c r="ALV1012" s="0"/>
      <c r="ALW1012" s="0"/>
      <c r="ALX1012" s="0"/>
      <c r="ALY1012" s="0"/>
      <c r="ALZ1012" s="0"/>
      <c r="AMA1012" s="0"/>
      <c r="AMB1012" s="0"/>
      <c r="AMC1012" s="0"/>
      <c r="AMD1012" s="0"/>
      <c r="AME1012" s="0"/>
      <c r="AMF1012" s="0"/>
      <c r="AMG1012" s="0"/>
      <c r="AMH1012" s="0"/>
      <c r="AMI1012" s="0"/>
      <c r="AMJ1012" s="0"/>
    </row>
    <row r="1013" s="13" customFormat="true" ht="12.8" hidden="false" customHeight="false" outlineLevel="0" collapsed="false">
      <c r="A1013" s="7"/>
      <c r="B1013" s="0" t="n">
        <v>30</v>
      </c>
      <c r="C1013" s="13" t="n">
        <v>2.085</v>
      </c>
      <c r="D1013" s="13" t="n">
        <v>-0.00910690426826477</v>
      </c>
      <c r="E1013" s="13" t="n">
        <v>0.0863778430523097</v>
      </c>
      <c r="G1013" s="13" t="n">
        <f aca="false">-E1013</f>
        <v>-0.0863778430523097</v>
      </c>
      <c r="H1013" s="13" t="n">
        <f aca="false">D1013-E1013</f>
        <v>-0.0954847473205745</v>
      </c>
      <c r="I1013" s="13" t="n">
        <f aca="false">ABS(G1013)</f>
        <v>0.0863778430523097</v>
      </c>
      <c r="J1013" s="13" t="n">
        <f aca="false">ABS(H1013)</f>
        <v>0.0954847473205745</v>
      </c>
      <c r="K1013" s="13" t="n">
        <f aca="false">G1013^2</f>
        <v>0.00746113177036945</v>
      </c>
      <c r="L1013" s="13" t="n">
        <f aca="false">H1013^2</f>
        <v>0.00911733697087395</v>
      </c>
      <c r="N1013" s="14" t="n">
        <v>0</v>
      </c>
      <c r="O1013" s="14" t="n">
        <v>0</v>
      </c>
      <c r="P1013" s="14" t="n">
        <v>0</v>
      </c>
      <c r="Q1013" s="14" t="n">
        <v>1</v>
      </c>
      <c r="R1013" s="14" t="n">
        <v>0</v>
      </c>
      <c r="S1013" s="0" t="n">
        <f aca="false">IF(SUM(N1013,O1013)&gt;0,1,IF(P1013&gt;0,2,3))</f>
        <v>3</v>
      </c>
      <c r="ALP1013" s="0"/>
      <c r="ALQ1013" s="0"/>
      <c r="ALR1013" s="0"/>
      <c r="ALS1013" s="0"/>
      <c r="ALT1013" s="0"/>
      <c r="ALU1013" s="0"/>
      <c r="ALV1013" s="0"/>
      <c r="ALW1013" s="0"/>
      <c r="ALX1013" s="0"/>
      <c r="ALY1013" s="0"/>
      <c r="ALZ1013" s="0"/>
      <c r="AMA1013" s="0"/>
      <c r="AMB1013" s="0"/>
      <c r="AMC1013" s="0"/>
      <c r="AMD1013" s="0"/>
      <c r="AME1013" s="0"/>
      <c r="AMF1013" s="0"/>
      <c r="AMG1013" s="0"/>
      <c r="AMH1013" s="0"/>
      <c r="AMI1013" s="0"/>
      <c r="AMJ1013" s="0"/>
    </row>
    <row r="1014" s="13" customFormat="true" ht="12.8" hidden="false" customHeight="false" outlineLevel="0" collapsed="false">
      <c r="A1014" s="7"/>
      <c r="B1014" s="0" t="n">
        <v>31</v>
      </c>
      <c r="C1014" s="13" t="n">
        <v>2.932</v>
      </c>
      <c r="D1014" s="13" t="n">
        <v>-0.0333389416337013</v>
      </c>
      <c r="E1014" s="13" t="n">
        <v>0.16421412300455</v>
      </c>
      <c r="G1014" s="13" t="n">
        <f aca="false">-E1014</f>
        <v>-0.16421412300455</v>
      </c>
      <c r="H1014" s="13" t="n">
        <f aca="false">D1014-E1014</f>
        <v>-0.197553064638251</v>
      </c>
      <c r="I1014" s="13" t="n">
        <f aca="false">ABS(G1014)</f>
        <v>0.16421412300455</v>
      </c>
      <c r="J1014" s="13" t="n">
        <f aca="false">ABS(H1014)</f>
        <v>0.197553064638251</v>
      </c>
      <c r="K1014" s="13" t="n">
        <f aca="false">G1014^2</f>
        <v>0.0269662781941535</v>
      </c>
      <c r="L1014" s="13" t="n">
        <f aca="false">H1014^2</f>
        <v>0.0390272133479651</v>
      </c>
      <c r="N1014" s="14" t="n">
        <v>0</v>
      </c>
      <c r="O1014" s="14" t="n">
        <v>0</v>
      </c>
      <c r="P1014" s="14" t="n">
        <v>0</v>
      </c>
      <c r="Q1014" s="14" t="n">
        <v>1</v>
      </c>
      <c r="R1014" s="14" t="n">
        <v>0</v>
      </c>
      <c r="S1014" s="0" t="n">
        <f aca="false">IF(SUM(N1014,O1014)&gt;0,1,IF(P1014&gt;0,2,3))</f>
        <v>3</v>
      </c>
      <c r="ALP1014" s="0"/>
      <c r="ALQ1014" s="0"/>
      <c r="ALR1014" s="0"/>
      <c r="ALS1014" s="0"/>
      <c r="ALT1014" s="0"/>
      <c r="ALU1014" s="0"/>
      <c r="ALV1014" s="0"/>
      <c r="ALW1014" s="0"/>
      <c r="ALX1014" s="0"/>
      <c r="ALY1014" s="0"/>
      <c r="ALZ1014" s="0"/>
      <c r="AMA1014" s="0"/>
      <c r="AMB1014" s="0"/>
      <c r="AMC1014" s="0"/>
      <c r="AMD1014" s="0"/>
      <c r="AME1014" s="0"/>
      <c r="AMF1014" s="0"/>
      <c r="AMG1014" s="0"/>
      <c r="AMH1014" s="0"/>
      <c r="AMI1014" s="0"/>
      <c r="AMJ1014" s="0"/>
    </row>
    <row r="1015" s="13" customFormat="true" ht="12.8" hidden="false" customHeight="false" outlineLevel="0" collapsed="false">
      <c r="A1015" s="7"/>
      <c r="B1015" s="0" t="n">
        <v>33</v>
      </c>
      <c r="C1015" s="13" t="n">
        <v>2.334</v>
      </c>
      <c r="D1015" s="13" t="n">
        <v>0.506527423858643</v>
      </c>
      <c r="E1015" s="13" t="n">
        <v>0.732249689807978</v>
      </c>
      <c r="G1015" s="13" t="n">
        <f aca="false">-E1015</f>
        <v>-0.732249689807978</v>
      </c>
      <c r="H1015" s="13" t="n">
        <f aca="false">D1015-E1015</f>
        <v>-0.225722265949335</v>
      </c>
      <c r="I1015" s="13" t="n">
        <f aca="false">ABS(G1015)</f>
        <v>0.732249689807978</v>
      </c>
      <c r="J1015" s="13" t="n">
        <f aca="false">ABS(H1015)</f>
        <v>0.225722265949335</v>
      </c>
      <c r="K1015" s="13" t="n">
        <f aca="false">G1015^2</f>
        <v>0.53618960822388</v>
      </c>
      <c r="L1015" s="13" t="n">
        <f aca="false">H1015^2</f>
        <v>0.0509505413453024</v>
      </c>
      <c r="N1015" s="14" t="n">
        <v>0</v>
      </c>
      <c r="O1015" s="14" t="n">
        <v>1</v>
      </c>
      <c r="P1015" s="14" t="n">
        <v>0</v>
      </c>
      <c r="Q1015" s="14" t="n">
        <v>0</v>
      </c>
      <c r="R1015" s="14" t="n">
        <v>0</v>
      </c>
      <c r="S1015" s="0" t="n">
        <f aca="false">IF(SUM(N1015,O1015)&gt;0,1,IF(P1015&gt;0,2,3))</f>
        <v>1</v>
      </c>
      <c r="ALP1015" s="0"/>
      <c r="ALQ1015" s="0"/>
      <c r="ALR1015" s="0"/>
      <c r="ALS1015" s="0"/>
      <c r="ALT1015" s="0"/>
      <c r="ALU1015" s="0"/>
      <c r="ALV1015" s="0"/>
      <c r="ALW1015" s="0"/>
      <c r="ALX1015" s="0"/>
      <c r="ALY1015" s="0"/>
      <c r="ALZ1015" s="0"/>
      <c r="AMA1015" s="0"/>
      <c r="AMB1015" s="0"/>
      <c r="AMC1015" s="0"/>
      <c r="AMD1015" s="0"/>
      <c r="AME1015" s="0"/>
      <c r="AMF1015" s="0"/>
      <c r="AMG1015" s="0"/>
      <c r="AMH1015" s="0"/>
      <c r="AMI1015" s="0"/>
      <c r="AMJ1015" s="0"/>
    </row>
    <row r="1016" s="13" customFormat="true" ht="12.8" hidden="false" customHeight="false" outlineLevel="0" collapsed="false">
      <c r="A1016" s="7"/>
      <c r="B1016" s="0" t="n">
        <v>34</v>
      </c>
      <c r="C1016" s="13" t="n">
        <v>2.242</v>
      </c>
      <c r="D1016" s="13" t="n">
        <v>0.507632553577423</v>
      </c>
      <c r="E1016" s="13" t="n">
        <v>0.768826081048856</v>
      </c>
      <c r="G1016" s="13" t="n">
        <f aca="false">-E1016</f>
        <v>-0.768826081048856</v>
      </c>
      <c r="H1016" s="13" t="n">
        <f aca="false">D1016-E1016</f>
        <v>-0.261193527471433</v>
      </c>
      <c r="I1016" s="13" t="n">
        <f aca="false">ABS(G1016)</f>
        <v>0.768826081048856</v>
      </c>
      <c r="J1016" s="13" t="n">
        <f aca="false">ABS(H1016)</f>
        <v>0.261193527471433</v>
      </c>
      <c r="K1016" s="13" t="n">
        <f aca="false">G1016^2</f>
        <v>0.591093542900942</v>
      </c>
      <c r="L1016" s="13" t="n">
        <f aca="false">H1016^2</f>
        <v>0.0682220587929703</v>
      </c>
      <c r="N1016" s="14" t="n">
        <v>0</v>
      </c>
      <c r="O1016" s="14" t="n">
        <v>1</v>
      </c>
      <c r="P1016" s="14" t="n">
        <v>0</v>
      </c>
      <c r="Q1016" s="14" t="n">
        <v>0</v>
      </c>
      <c r="R1016" s="14" t="n">
        <v>0</v>
      </c>
      <c r="S1016" s="0" t="n">
        <f aca="false">IF(SUM(N1016,O1016)&gt;0,1,IF(P1016&gt;0,2,3))</f>
        <v>1</v>
      </c>
      <c r="ALP1016" s="0"/>
      <c r="ALQ1016" s="0"/>
      <c r="ALR1016" s="0"/>
      <c r="ALS1016" s="0"/>
      <c r="ALT1016" s="0"/>
      <c r="ALU1016" s="0"/>
      <c r="ALV1016" s="0"/>
      <c r="ALW1016" s="0"/>
      <c r="ALX1016" s="0"/>
      <c r="ALY1016" s="0"/>
      <c r="ALZ1016" s="0"/>
      <c r="AMA1016" s="0"/>
      <c r="AMB1016" s="0"/>
      <c r="AMC1016" s="0"/>
      <c r="AMD1016" s="0"/>
      <c r="AME1016" s="0"/>
      <c r="AMF1016" s="0"/>
      <c r="AMG1016" s="0"/>
      <c r="AMH1016" s="0"/>
      <c r="AMI1016" s="0"/>
      <c r="AMJ1016" s="0"/>
    </row>
    <row r="1017" s="13" customFormat="true" ht="12.8" hidden="false" customHeight="false" outlineLevel="0" collapsed="false">
      <c r="A1017" s="7"/>
      <c r="B1017" s="0" t="n">
        <v>36</v>
      </c>
      <c r="C1017" s="13" t="n">
        <v>2.108</v>
      </c>
      <c r="D1017" s="13" t="n">
        <v>0.164689406752586</v>
      </c>
      <c r="E1017" s="13" t="n">
        <v>0.92513040743838</v>
      </c>
      <c r="G1017" s="13" t="n">
        <f aca="false">-E1017</f>
        <v>-0.92513040743838</v>
      </c>
      <c r="H1017" s="13" t="n">
        <f aca="false">D1017-E1017</f>
        <v>-0.760441000685794</v>
      </c>
      <c r="I1017" s="13" t="n">
        <f aca="false">ABS(G1017)</f>
        <v>0.92513040743838</v>
      </c>
      <c r="J1017" s="13" t="n">
        <f aca="false">ABS(H1017)</f>
        <v>0.760441000685794</v>
      </c>
      <c r="K1017" s="13" t="n">
        <f aca="false">G1017^2</f>
        <v>0.855866270767103</v>
      </c>
      <c r="L1017" s="13" t="n">
        <f aca="false">H1017^2</f>
        <v>0.578270515524012</v>
      </c>
      <c r="N1017" s="14" t="n">
        <v>0</v>
      </c>
      <c r="O1017" s="14" t="n">
        <v>0</v>
      </c>
      <c r="P1017" s="14" t="n">
        <v>1</v>
      </c>
      <c r="Q1017" s="14" t="n">
        <v>0</v>
      </c>
      <c r="R1017" s="14" t="n">
        <v>0</v>
      </c>
      <c r="S1017" s="0" t="n">
        <f aca="false">IF(SUM(N1017,O1017)&gt;0,1,IF(P1017&gt;0,2,3))</f>
        <v>2</v>
      </c>
      <c r="ALP1017" s="0"/>
      <c r="ALQ1017" s="0"/>
      <c r="ALR1017" s="0"/>
      <c r="ALS1017" s="0"/>
      <c r="ALT1017" s="0"/>
      <c r="ALU1017" s="0"/>
      <c r="ALV1017" s="0"/>
      <c r="ALW1017" s="0"/>
      <c r="ALX1017" s="0"/>
      <c r="ALY1017" s="0"/>
      <c r="ALZ1017" s="0"/>
      <c r="AMA1017" s="0"/>
      <c r="AMB1017" s="0"/>
      <c r="AMC1017" s="0"/>
      <c r="AMD1017" s="0"/>
      <c r="AME1017" s="0"/>
      <c r="AMF1017" s="0"/>
      <c r="AMG1017" s="0"/>
      <c r="AMH1017" s="0"/>
      <c r="AMI1017" s="0"/>
      <c r="AMJ1017" s="0"/>
    </row>
    <row r="1018" s="13" customFormat="true" ht="12.8" hidden="false" customHeight="false" outlineLevel="0" collapsed="false">
      <c r="A1018" s="7"/>
      <c r="B1018" s="0" t="n">
        <v>37</v>
      </c>
      <c r="C1018" s="13" t="n">
        <v>1.61</v>
      </c>
      <c r="D1018" s="13" t="n">
        <v>0.0772020518779755</v>
      </c>
      <c r="E1018" s="13" t="n">
        <v>0.190039622558574</v>
      </c>
      <c r="G1018" s="13" t="n">
        <f aca="false">-E1018</f>
        <v>-0.190039622558574</v>
      </c>
      <c r="H1018" s="13" t="n">
        <f aca="false">D1018-E1018</f>
        <v>-0.112837570680599</v>
      </c>
      <c r="I1018" s="13" t="n">
        <f aca="false">ABS(G1018)</f>
        <v>0.190039622558574</v>
      </c>
      <c r="J1018" s="13" t="n">
        <f aca="false">ABS(H1018)</f>
        <v>0.112837570680599</v>
      </c>
      <c r="K1018" s="13" t="n">
        <f aca="false">G1018^2</f>
        <v>0.0361150581422053</v>
      </c>
      <c r="L1018" s="13" t="n">
        <f aca="false">H1018^2</f>
        <v>0.0127323173570991</v>
      </c>
      <c r="N1018" s="14" t="n">
        <v>0</v>
      </c>
      <c r="O1018" s="14" t="n">
        <v>0</v>
      </c>
      <c r="P1018" s="14" t="n">
        <v>1</v>
      </c>
      <c r="Q1018" s="14" t="n">
        <v>0</v>
      </c>
      <c r="R1018" s="14" t="n">
        <v>0</v>
      </c>
      <c r="S1018" s="0" t="n">
        <f aca="false">IF(SUM(N1018,O1018)&gt;0,1,IF(P1018&gt;0,2,3))</f>
        <v>2</v>
      </c>
      <c r="ALP1018" s="0"/>
      <c r="ALQ1018" s="0"/>
      <c r="ALR1018" s="0"/>
      <c r="ALS1018" s="0"/>
      <c r="ALT1018" s="0"/>
      <c r="ALU1018" s="0"/>
      <c r="ALV1018" s="0"/>
      <c r="ALW1018" s="0"/>
      <c r="ALX1018" s="0"/>
      <c r="ALY1018" s="0"/>
      <c r="ALZ1018" s="0"/>
      <c r="AMA1018" s="0"/>
      <c r="AMB1018" s="0"/>
      <c r="AMC1018" s="0"/>
      <c r="AMD1018" s="0"/>
      <c r="AME1018" s="0"/>
      <c r="AMF1018" s="0"/>
      <c r="AMG1018" s="0"/>
      <c r="AMH1018" s="0"/>
      <c r="AMI1018" s="0"/>
      <c r="AMJ1018" s="0"/>
    </row>
    <row r="1019" s="13" customFormat="true" ht="12.8" hidden="false" customHeight="false" outlineLevel="0" collapsed="false">
      <c r="A1019" s="7"/>
      <c r="B1019" s="0" t="n">
        <v>38</v>
      </c>
      <c r="C1019" s="13" t="n">
        <v>1.384</v>
      </c>
      <c r="D1019" s="13" t="n">
        <v>0.068924255669117</v>
      </c>
      <c r="E1019" s="13" t="n">
        <v>0.095435047849682</v>
      </c>
      <c r="G1019" s="13" t="n">
        <f aca="false">-E1019</f>
        <v>-0.095435047849682</v>
      </c>
      <c r="H1019" s="13" t="n">
        <f aca="false">D1019-E1019</f>
        <v>-0.026510792180565</v>
      </c>
      <c r="I1019" s="13" t="n">
        <f aca="false">ABS(G1019)</f>
        <v>0.095435047849682</v>
      </c>
      <c r="J1019" s="13" t="n">
        <f aca="false">ABS(H1019)</f>
        <v>0.026510792180565</v>
      </c>
      <c r="K1019" s="13" t="n">
        <f aca="false">G1019^2</f>
        <v>0.0091078483580711</v>
      </c>
      <c r="L1019" s="13" t="n">
        <f aca="false">H1019^2</f>
        <v>0.000702822102041107</v>
      </c>
      <c r="N1019" s="14" t="n">
        <v>0</v>
      </c>
      <c r="O1019" s="14" t="n">
        <v>0</v>
      </c>
      <c r="P1019" s="14" t="n">
        <v>1</v>
      </c>
      <c r="Q1019" s="14" t="n">
        <v>0</v>
      </c>
      <c r="R1019" s="14" t="n">
        <v>0</v>
      </c>
      <c r="S1019" s="0" t="n">
        <f aca="false">IF(SUM(N1019,O1019)&gt;0,1,IF(P1019&gt;0,2,3))</f>
        <v>2</v>
      </c>
      <c r="ALP1019" s="0"/>
      <c r="ALQ1019" s="0"/>
      <c r="ALR1019" s="0"/>
      <c r="ALS1019" s="0"/>
      <c r="ALT1019" s="0"/>
      <c r="ALU1019" s="0"/>
      <c r="ALV1019" s="0"/>
      <c r="ALW1019" s="0"/>
      <c r="ALX1019" s="0"/>
      <c r="ALY1019" s="0"/>
      <c r="ALZ1019" s="0"/>
      <c r="AMA1019" s="0"/>
      <c r="AMB1019" s="0"/>
      <c r="AMC1019" s="0"/>
      <c r="AMD1019" s="0"/>
      <c r="AME1019" s="0"/>
      <c r="AMF1019" s="0"/>
      <c r="AMG1019" s="0"/>
      <c r="AMH1019" s="0"/>
      <c r="AMI1019" s="0"/>
      <c r="AMJ1019" s="0"/>
    </row>
    <row r="1020" s="13" customFormat="true" ht="12.8" hidden="false" customHeight="false" outlineLevel="0" collapsed="false">
      <c r="A1020" s="7" t="n">
        <v>33</v>
      </c>
      <c r="B1020" s="0" t="n">
        <v>11</v>
      </c>
      <c r="C1020" s="13" t="n">
        <v>0.386999999999997</v>
      </c>
      <c r="D1020" s="13" t="n">
        <v>0.0639806315302849</v>
      </c>
      <c r="E1020" s="13" t="n">
        <v>-0.0138683260150373</v>
      </c>
      <c r="G1020" s="13" t="n">
        <f aca="false">-E1020</f>
        <v>0.0138683260150373</v>
      </c>
      <c r="H1020" s="13" t="n">
        <f aca="false">D1020-E1020</f>
        <v>0.0778489575453222</v>
      </c>
      <c r="I1020" s="13" t="n">
        <f aca="false">ABS(G1020)</f>
        <v>0.0138683260150373</v>
      </c>
      <c r="J1020" s="13" t="n">
        <f aca="false">ABS(H1020)</f>
        <v>0.0778489575453222</v>
      </c>
      <c r="K1020" s="13" t="n">
        <f aca="false">G1020^2</f>
        <v>0.00019233046645936</v>
      </c>
      <c r="L1020" s="13" t="n">
        <f aca="false">H1020^2</f>
        <v>0.00606046019089338</v>
      </c>
      <c r="N1020" s="14" t="n">
        <v>0</v>
      </c>
      <c r="O1020" s="14" t="n">
        <v>0</v>
      </c>
      <c r="P1020" s="14" t="n">
        <v>0</v>
      </c>
      <c r="Q1020" s="14" t="n">
        <v>1</v>
      </c>
      <c r="R1020" s="14" t="n">
        <v>0</v>
      </c>
      <c r="S1020" s="0" t="n">
        <f aca="false">IF(SUM(N1020,O1020)&gt;0,1,IF(P1020&gt;0,2,3))</f>
        <v>3</v>
      </c>
      <c r="ALO1020" s="0"/>
      <c r="ALP1020" s="0"/>
      <c r="ALQ1020" s="0"/>
      <c r="ALR1020" s="0"/>
      <c r="ALS1020" s="0"/>
      <c r="ALT1020" s="0"/>
      <c r="ALU1020" s="0"/>
      <c r="ALV1020" s="0"/>
      <c r="ALW1020" s="0"/>
      <c r="ALX1020" s="0"/>
      <c r="ALY1020" s="0"/>
      <c r="ALZ1020" s="0"/>
      <c r="AMA1020" s="0"/>
      <c r="AMB1020" s="0"/>
      <c r="AMC1020" s="0"/>
      <c r="AMD1020" s="0"/>
      <c r="AME1020" s="0"/>
      <c r="AMF1020" s="0"/>
      <c r="AMG1020" s="0"/>
      <c r="AMH1020" s="0"/>
      <c r="AMI1020" s="0"/>
      <c r="AMJ1020" s="0"/>
    </row>
    <row r="1021" s="13" customFormat="true" ht="12.8" hidden="false" customHeight="false" outlineLevel="0" collapsed="false">
      <c r="A1021" s="7"/>
      <c r="B1021" s="0" t="n">
        <v>12</v>
      </c>
      <c r="C1021" s="13" t="n">
        <v>0.266999999999996</v>
      </c>
      <c r="D1021" s="13" t="n">
        <v>0.0456600785255432</v>
      </c>
      <c r="E1021" s="13" t="n">
        <v>0.397744996873849</v>
      </c>
      <c r="G1021" s="13" t="n">
        <f aca="false">-E1021</f>
        <v>-0.397744996873849</v>
      </c>
      <c r="H1021" s="13" t="n">
        <f aca="false">D1021-E1021</f>
        <v>-0.352084918348306</v>
      </c>
      <c r="I1021" s="13" t="n">
        <f aca="false">ABS(G1021)</f>
        <v>0.397744996873849</v>
      </c>
      <c r="J1021" s="13" t="n">
        <f aca="false">ABS(H1021)</f>
        <v>0.352084918348306</v>
      </c>
      <c r="K1021" s="13" t="n">
        <f aca="false">G1021^2</f>
        <v>0.158201082538178</v>
      </c>
      <c r="L1021" s="13" t="n">
        <f aca="false">H1021^2</f>
        <v>0.123963789728333</v>
      </c>
      <c r="N1021" s="14" t="n">
        <v>0</v>
      </c>
      <c r="O1021" s="14" t="n">
        <v>0</v>
      </c>
      <c r="P1021" s="14" t="n">
        <v>0</v>
      </c>
      <c r="Q1021" s="14" t="n">
        <v>1</v>
      </c>
      <c r="R1021" s="14" t="n">
        <v>0</v>
      </c>
      <c r="S1021" s="0" t="n">
        <f aca="false">IF(SUM(N1021,O1021)&gt;0,1,IF(P1021&gt;0,2,3))</f>
        <v>3</v>
      </c>
      <c r="ALP1021" s="0"/>
      <c r="ALQ1021" s="0"/>
      <c r="ALR1021" s="0"/>
      <c r="ALS1021" s="0"/>
      <c r="ALT1021" s="0"/>
      <c r="ALU1021" s="0"/>
      <c r="ALV1021" s="0"/>
      <c r="ALW1021" s="0"/>
      <c r="ALX1021" s="0"/>
      <c r="ALY1021" s="0"/>
      <c r="ALZ1021" s="0"/>
      <c r="AMA1021" s="0"/>
      <c r="AMB1021" s="0"/>
      <c r="AMC1021" s="0"/>
      <c r="AMD1021" s="0"/>
      <c r="AME1021" s="0"/>
      <c r="AMF1021" s="0"/>
      <c r="AMG1021" s="0"/>
      <c r="AMH1021" s="0"/>
      <c r="AMI1021" s="0"/>
      <c r="AMJ1021" s="0"/>
    </row>
    <row r="1022" s="13" customFormat="true" ht="12.8" hidden="false" customHeight="false" outlineLevel="0" collapsed="false">
      <c r="A1022" s="7"/>
      <c r="B1022" s="0" t="n">
        <v>13</v>
      </c>
      <c r="C1022" s="13" t="n">
        <v>0.377999999999996</v>
      </c>
      <c r="D1022" s="13" t="n">
        <v>0.0630092173814774</v>
      </c>
      <c r="E1022" s="13" t="n">
        <v>-0.059732983300092</v>
      </c>
      <c r="G1022" s="13" t="n">
        <f aca="false">-E1022</f>
        <v>0.059732983300092</v>
      </c>
      <c r="H1022" s="13" t="n">
        <f aca="false">D1022-E1022</f>
        <v>0.122742200681569</v>
      </c>
      <c r="I1022" s="13" t="n">
        <f aca="false">ABS(G1022)</f>
        <v>0.059732983300092</v>
      </c>
      <c r="J1022" s="13" t="n">
        <f aca="false">ABS(H1022)</f>
        <v>0.122742200681569</v>
      </c>
      <c r="K1022" s="13" t="n">
        <f aca="false">G1022^2</f>
        <v>0.00356802929392907</v>
      </c>
      <c r="L1022" s="13" t="n">
        <f aca="false">H1022^2</f>
        <v>0.0150656478281547</v>
      </c>
      <c r="N1022" s="14" t="n">
        <v>0</v>
      </c>
      <c r="O1022" s="14" t="n">
        <v>0</v>
      </c>
      <c r="P1022" s="14" t="n">
        <v>0</v>
      </c>
      <c r="Q1022" s="14" t="n">
        <v>1</v>
      </c>
      <c r="R1022" s="14" t="n">
        <v>0</v>
      </c>
      <c r="S1022" s="0" t="n">
        <f aca="false">IF(SUM(N1022,O1022)&gt;0,1,IF(P1022&gt;0,2,3))</f>
        <v>3</v>
      </c>
      <c r="ALP1022" s="0"/>
      <c r="ALQ1022" s="0"/>
      <c r="ALR1022" s="0"/>
      <c r="ALS1022" s="0"/>
      <c r="ALT1022" s="0"/>
      <c r="ALU1022" s="0"/>
      <c r="ALV1022" s="0"/>
      <c r="ALW1022" s="0"/>
      <c r="ALX1022" s="0"/>
      <c r="ALY1022" s="0"/>
      <c r="ALZ1022" s="0"/>
      <c r="AMA1022" s="0"/>
      <c r="AMB1022" s="0"/>
      <c r="AMC1022" s="0"/>
      <c r="AMD1022" s="0"/>
      <c r="AME1022" s="0"/>
      <c r="AMF1022" s="0"/>
      <c r="AMG1022" s="0"/>
      <c r="AMH1022" s="0"/>
      <c r="AMI1022" s="0"/>
      <c r="AMJ1022" s="0"/>
    </row>
    <row r="1023" s="13" customFormat="true" ht="12.8" hidden="false" customHeight="false" outlineLevel="0" collapsed="false">
      <c r="A1023" s="7"/>
      <c r="B1023" s="0" t="n">
        <v>15</v>
      </c>
      <c r="C1023" s="13" t="n">
        <v>0.597999999999995</v>
      </c>
      <c r="D1023" s="13" t="n">
        <v>0.060628242790699</v>
      </c>
      <c r="E1023" s="13" t="n">
        <v>2.07341787405097</v>
      </c>
      <c r="G1023" s="13" t="n">
        <f aca="false">-E1023</f>
        <v>-2.07341787405097</v>
      </c>
      <c r="H1023" s="13" t="n">
        <f aca="false">D1023-E1023</f>
        <v>-2.01278963126027</v>
      </c>
      <c r="I1023" s="13" t="n">
        <f aca="false">ABS(G1023)</f>
        <v>2.07341787405097</v>
      </c>
      <c r="J1023" s="13" t="n">
        <f aca="false">ABS(H1023)</f>
        <v>2.01278963126027</v>
      </c>
      <c r="K1023" s="13" t="n">
        <f aca="false">G1023^2</f>
        <v>4.29906168043404</v>
      </c>
      <c r="L1023" s="13" t="n">
        <f aca="false">H1023^2</f>
        <v>4.05132209970886</v>
      </c>
      <c r="N1023" s="14" t="n">
        <v>0</v>
      </c>
      <c r="O1023" s="14" t="n">
        <v>0</v>
      </c>
      <c r="P1023" s="14" t="n">
        <v>0</v>
      </c>
      <c r="Q1023" s="14" t="n">
        <v>1</v>
      </c>
      <c r="R1023" s="14" t="n">
        <v>0</v>
      </c>
      <c r="S1023" s="0" t="n">
        <f aca="false">IF(SUM(N1023,O1023)&gt;0,1,IF(P1023&gt;0,2,3))</f>
        <v>3</v>
      </c>
      <c r="ALP1023" s="0"/>
      <c r="ALQ1023" s="0"/>
      <c r="ALR1023" s="0"/>
      <c r="ALS1023" s="0"/>
      <c r="ALT1023" s="0"/>
      <c r="ALU1023" s="0"/>
      <c r="ALV1023" s="0"/>
      <c r="ALW1023" s="0"/>
      <c r="ALX1023" s="0"/>
      <c r="ALY1023" s="0"/>
      <c r="ALZ1023" s="0"/>
      <c r="AMA1023" s="0"/>
      <c r="AMB1023" s="0"/>
      <c r="AMC1023" s="0"/>
      <c r="AMD1023" s="0"/>
      <c r="AME1023" s="0"/>
      <c r="AMF1023" s="0"/>
      <c r="AMG1023" s="0"/>
      <c r="AMH1023" s="0"/>
      <c r="AMI1023" s="0"/>
      <c r="AMJ1023" s="0"/>
    </row>
    <row r="1024" s="13" customFormat="true" ht="12.8" hidden="false" customHeight="false" outlineLevel="0" collapsed="false">
      <c r="A1024" s="7"/>
      <c r="B1024" s="0" t="n">
        <v>16</v>
      </c>
      <c r="C1024" s="13" t="n">
        <v>0.471999999999998</v>
      </c>
      <c r="D1024" s="13" t="n">
        <v>0.0630690604448319</v>
      </c>
      <c r="E1024" s="13" t="n">
        <v>0.0348994222824415</v>
      </c>
      <c r="G1024" s="13" t="n">
        <f aca="false">-E1024</f>
        <v>-0.0348994222824415</v>
      </c>
      <c r="H1024" s="13" t="n">
        <f aca="false">D1024-E1024</f>
        <v>0.0281696381623904</v>
      </c>
      <c r="I1024" s="13" t="n">
        <f aca="false">ABS(G1024)</f>
        <v>0.0348994222824415</v>
      </c>
      <c r="J1024" s="13" t="n">
        <f aca="false">ABS(H1024)</f>
        <v>0.0281696381623904</v>
      </c>
      <c r="K1024" s="13" t="n">
        <f aca="false">G1024^2</f>
        <v>0.00121796967564817</v>
      </c>
      <c r="L1024" s="13" t="n">
        <f aca="false">H1024^2</f>
        <v>0.000793528514200002</v>
      </c>
      <c r="N1024" s="14" t="n">
        <v>0</v>
      </c>
      <c r="O1024" s="14" t="n">
        <v>0</v>
      </c>
      <c r="P1024" s="14" t="n">
        <v>0</v>
      </c>
      <c r="Q1024" s="14" t="n">
        <v>1</v>
      </c>
      <c r="R1024" s="14" t="n">
        <v>0</v>
      </c>
      <c r="S1024" s="0" t="n">
        <f aca="false">IF(SUM(N1024,O1024)&gt;0,1,IF(P1024&gt;0,2,3))</f>
        <v>3</v>
      </c>
      <c r="ALP1024" s="0"/>
      <c r="ALQ1024" s="0"/>
      <c r="ALR1024" s="0"/>
      <c r="ALS1024" s="0"/>
      <c r="ALT1024" s="0"/>
      <c r="ALU1024" s="0"/>
      <c r="ALV1024" s="0"/>
      <c r="ALW1024" s="0"/>
      <c r="ALX1024" s="0"/>
      <c r="ALY1024" s="0"/>
      <c r="ALZ1024" s="0"/>
      <c r="AMA1024" s="0"/>
      <c r="AMB1024" s="0"/>
      <c r="AMC1024" s="0"/>
      <c r="AMD1024" s="0"/>
      <c r="AME1024" s="0"/>
      <c r="AMF1024" s="0"/>
      <c r="AMG1024" s="0"/>
      <c r="AMH1024" s="0"/>
      <c r="AMI1024" s="0"/>
      <c r="AMJ1024" s="0"/>
    </row>
    <row r="1025" s="13" customFormat="true" ht="12.8" hidden="false" customHeight="false" outlineLevel="0" collapsed="false">
      <c r="A1025" s="7"/>
      <c r="B1025" s="0" t="n">
        <v>17</v>
      </c>
      <c r="C1025" s="13" t="n">
        <v>0.667999999999996</v>
      </c>
      <c r="D1025" s="13" t="n">
        <v>0.0614927224814892</v>
      </c>
      <c r="E1025" s="13" t="n">
        <v>-0.0571250588089868</v>
      </c>
      <c r="G1025" s="13" t="n">
        <f aca="false">-E1025</f>
        <v>0.0571250588089868</v>
      </c>
      <c r="H1025" s="13" t="n">
        <f aca="false">D1025-E1025</f>
        <v>0.118617781290476</v>
      </c>
      <c r="I1025" s="13" t="n">
        <f aca="false">ABS(G1025)</f>
        <v>0.0571250588089868</v>
      </c>
      <c r="J1025" s="13" t="n">
        <f aca="false">ABS(H1025)</f>
        <v>0.118617781290476</v>
      </c>
      <c r="K1025" s="13" t="n">
        <f aca="false">G1025^2</f>
        <v>0.0032632723439302</v>
      </c>
      <c r="L1025" s="13" t="n">
        <f aca="false">H1025^2</f>
        <v>0.0140701780382752</v>
      </c>
      <c r="N1025" s="14" t="n">
        <v>0</v>
      </c>
      <c r="O1025" s="14" t="n">
        <v>0</v>
      </c>
      <c r="P1025" s="14" t="n">
        <v>0</v>
      </c>
      <c r="Q1025" s="14" t="n">
        <v>1</v>
      </c>
      <c r="R1025" s="14" t="n">
        <v>0</v>
      </c>
      <c r="S1025" s="0" t="n">
        <f aca="false">IF(SUM(N1025,O1025)&gt;0,1,IF(P1025&gt;0,2,3))</f>
        <v>3</v>
      </c>
      <c r="ALP1025" s="0"/>
      <c r="ALQ1025" s="0"/>
      <c r="ALR1025" s="0"/>
      <c r="ALS1025" s="0"/>
      <c r="ALT1025" s="0"/>
      <c r="ALU1025" s="0"/>
      <c r="ALV1025" s="0"/>
      <c r="ALW1025" s="0"/>
      <c r="ALX1025" s="0"/>
      <c r="ALY1025" s="0"/>
      <c r="ALZ1025" s="0"/>
      <c r="AMA1025" s="0"/>
      <c r="AMB1025" s="0"/>
      <c r="AMC1025" s="0"/>
      <c r="AMD1025" s="0"/>
      <c r="AME1025" s="0"/>
      <c r="AMF1025" s="0"/>
      <c r="AMG1025" s="0"/>
      <c r="AMH1025" s="0"/>
      <c r="AMI1025" s="0"/>
      <c r="AMJ1025" s="0"/>
    </row>
    <row r="1026" s="13" customFormat="true" ht="12.8" hidden="false" customHeight="false" outlineLevel="0" collapsed="false">
      <c r="A1026" s="7"/>
      <c r="B1026" s="0" t="n">
        <v>19</v>
      </c>
      <c r="C1026" s="13" t="n">
        <v>0.364999999999995</v>
      </c>
      <c r="D1026" s="13" t="n">
        <v>0.0638006180524826</v>
      </c>
      <c r="E1026" s="13" t="n">
        <v>-0.0149471243125611</v>
      </c>
      <c r="G1026" s="13" t="n">
        <f aca="false">-E1026</f>
        <v>0.0149471243125611</v>
      </c>
      <c r="H1026" s="13" t="n">
        <f aca="false">D1026-E1026</f>
        <v>0.0787477423650437</v>
      </c>
      <c r="I1026" s="13" t="n">
        <f aca="false">ABS(G1026)</f>
        <v>0.0149471243125611</v>
      </c>
      <c r="J1026" s="13" t="n">
        <f aca="false">ABS(H1026)</f>
        <v>0.0787477423650437</v>
      </c>
      <c r="K1026" s="13" t="n">
        <f aca="false">G1026^2</f>
        <v>0.000223416525215155</v>
      </c>
      <c r="L1026" s="13" t="n">
        <f aca="false">H1026^2</f>
        <v>0.0062012069275913</v>
      </c>
      <c r="N1026" s="14" t="n">
        <v>0</v>
      </c>
      <c r="O1026" s="14" t="n">
        <v>0</v>
      </c>
      <c r="P1026" s="14" t="n">
        <v>0</v>
      </c>
      <c r="Q1026" s="14" t="n">
        <v>1</v>
      </c>
      <c r="R1026" s="14" t="n">
        <v>0</v>
      </c>
      <c r="S1026" s="0" t="n">
        <f aca="false">IF(SUM(N1026,O1026)&gt;0,1,IF(P1026&gt;0,2,3))</f>
        <v>3</v>
      </c>
      <c r="ALP1026" s="0"/>
      <c r="ALQ1026" s="0"/>
      <c r="ALR1026" s="0"/>
      <c r="ALS1026" s="0"/>
      <c r="ALT1026" s="0"/>
      <c r="ALU1026" s="0"/>
      <c r="ALV1026" s="0"/>
      <c r="ALW1026" s="0"/>
      <c r="ALX1026" s="0"/>
      <c r="ALY1026" s="0"/>
      <c r="ALZ1026" s="0"/>
      <c r="AMA1026" s="0"/>
      <c r="AMB1026" s="0"/>
      <c r="AMC1026" s="0"/>
      <c r="AMD1026" s="0"/>
      <c r="AME1026" s="0"/>
      <c r="AMF1026" s="0"/>
      <c r="AMG1026" s="0"/>
      <c r="AMH1026" s="0"/>
      <c r="AMI1026" s="0"/>
      <c r="AMJ1026" s="0"/>
    </row>
    <row r="1027" s="13" customFormat="true" ht="12.8" hidden="false" customHeight="false" outlineLevel="0" collapsed="false">
      <c r="A1027" s="7"/>
      <c r="B1027" s="0" t="n">
        <v>20</v>
      </c>
      <c r="C1027" s="13" t="n">
        <v>0.270999999999997</v>
      </c>
      <c r="D1027" s="13" t="n">
        <v>0.0459677465260029</v>
      </c>
      <c r="E1027" s="13" t="n">
        <v>0.390162520384708</v>
      </c>
      <c r="G1027" s="13" t="n">
        <f aca="false">-E1027</f>
        <v>-0.390162520384708</v>
      </c>
      <c r="H1027" s="13" t="n">
        <f aca="false">D1027-E1027</f>
        <v>-0.344194773858705</v>
      </c>
      <c r="I1027" s="13" t="n">
        <f aca="false">ABS(G1027)</f>
        <v>0.390162520384708</v>
      </c>
      <c r="J1027" s="13" t="n">
        <f aca="false">ABS(H1027)</f>
        <v>0.344194773858705</v>
      </c>
      <c r="K1027" s="13" t="n">
        <f aca="false">G1027^2</f>
        <v>0.152226792312948</v>
      </c>
      <c r="L1027" s="13" t="n">
        <f aca="false">H1027^2</f>
        <v>0.118470042351645</v>
      </c>
      <c r="N1027" s="14" t="n">
        <v>0</v>
      </c>
      <c r="O1027" s="14" t="n">
        <v>0</v>
      </c>
      <c r="P1027" s="14" t="n">
        <v>0</v>
      </c>
      <c r="Q1027" s="14" t="n">
        <v>1</v>
      </c>
      <c r="R1027" s="14" t="n">
        <v>0</v>
      </c>
      <c r="S1027" s="0" t="n">
        <f aca="false">IF(SUM(N1027,O1027)&gt;0,1,IF(P1027&gt;0,2,3))</f>
        <v>3</v>
      </c>
      <c r="ALP1027" s="0"/>
      <c r="ALQ1027" s="0"/>
      <c r="ALR1027" s="0"/>
      <c r="ALS1027" s="0"/>
      <c r="ALT1027" s="0"/>
      <c r="ALU1027" s="0"/>
      <c r="ALV1027" s="0"/>
      <c r="ALW1027" s="0"/>
      <c r="ALX1027" s="0"/>
      <c r="ALY1027" s="0"/>
      <c r="ALZ1027" s="0"/>
      <c r="AMA1027" s="0"/>
      <c r="AMB1027" s="0"/>
      <c r="AMC1027" s="0"/>
      <c r="AMD1027" s="0"/>
      <c r="AME1027" s="0"/>
      <c r="AMF1027" s="0"/>
      <c r="AMG1027" s="0"/>
      <c r="AMH1027" s="0"/>
      <c r="AMI1027" s="0"/>
      <c r="AMJ1027" s="0"/>
    </row>
    <row r="1028" s="13" customFormat="true" ht="12.8" hidden="false" customHeight="false" outlineLevel="0" collapsed="false">
      <c r="A1028" s="7"/>
      <c r="B1028" s="0" t="n">
        <v>21</v>
      </c>
      <c r="C1028" s="13" t="n">
        <v>0.400999999999996</v>
      </c>
      <c r="D1028" s="13" t="n">
        <v>0.0630522817373276</v>
      </c>
      <c r="E1028" s="13" t="n">
        <v>-0.0606280264519526</v>
      </c>
      <c r="G1028" s="13" t="n">
        <f aca="false">-E1028</f>
        <v>0.0606280264519526</v>
      </c>
      <c r="H1028" s="13" t="n">
        <f aca="false">D1028-E1028</f>
        <v>0.12368030818928</v>
      </c>
      <c r="I1028" s="13" t="n">
        <f aca="false">ABS(G1028)</f>
        <v>0.0606280264519526</v>
      </c>
      <c r="J1028" s="13" t="n">
        <f aca="false">ABS(H1028)</f>
        <v>0.12368030818928</v>
      </c>
      <c r="K1028" s="13" t="n">
        <f aca="false">G1028^2</f>
        <v>0.00367575759145866</v>
      </c>
      <c r="L1028" s="13" t="n">
        <f aca="false">H1028^2</f>
        <v>0.0152968186337953</v>
      </c>
      <c r="N1028" s="14" t="n">
        <v>0</v>
      </c>
      <c r="O1028" s="14" t="n">
        <v>0</v>
      </c>
      <c r="P1028" s="14" t="n">
        <v>0</v>
      </c>
      <c r="Q1028" s="14" t="n">
        <v>1</v>
      </c>
      <c r="R1028" s="14" t="n">
        <v>0</v>
      </c>
      <c r="S1028" s="0" t="n">
        <f aca="false">IF(SUM(N1028,O1028)&gt;0,1,IF(P1028&gt;0,2,3))</f>
        <v>3</v>
      </c>
      <c r="ALP1028" s="0"/>
      <c r="ALQ1028" s="0"/>
      <c r="ALR1028" s="0"/>
      <c r="ALS1028" s="0"/>
      <c r="ALT1028" s="0"/>
      <c r="ALU1028" s="0"/>
      <c r="ALV1028" s="0"/>
      <c r="ALW1028" s="0"/>
      <c r="ALX1028" s="0"/>
      <c r="ALY1028" s="0"/>
      <c r="ALZ1028" s="0"/>
      <c r="AMA1028" s="0"/>
      <c r="AMB1028" s="0"/>
      <c r="AMC1028" s="0"/>
      <c r="AMD1028" s="0"/>
      <c r="AME1028" s="0"/>
      <c r="AMF1028" s="0"/>
      <c r="AMG1028" s="0"/>
      <c r="AMH1028" s="0"/>
      <c r="AMI1028" s="0"/>
      <c r="AMJ1028" s="0"/>
    </row>
    <row r="1029" s="13" customFormat="true" ht="12.8" hidden="false" customHeight="false" outlineLevel="0" collapsed="false">
      <c r="A1029" s="7"/>
      <c r="B1029" s="0" t="n">
        <v>23</v>
      </c>
      <c r="C1029" s="13" t="n">
        <v>0.604999999999997</v>
      </c>
      <c r="D1029" s="13" t="n">
        <v>0.060700174421072</v>
      </c>
      <c r="E1029" s="13" t="n">
        <v>2.07727639984562</v>
      </c>
      <c r="G1029" s="13" t="n">
        <f aca="false">-E1029</f>
        <v>-2.07727639984562</v>
      </c>
      <c r="H1029" s="13" t="n">
        <f aca="false">D1029-E1029</f>
        <v>-2.01657622542455</v>
      </c>
      <c r="I1029" s="13" t="n">
        <f aca="false">ABS(G1029)</f>
        <v>2.07727639984562</v>
      </c>
      <c r="J1029" s="13" t="n">
        <f aca="false">ABS(H1029)</f>
        <v>2.01657622542455</v>
      </c>
      <c r="K1029" s="13" t="n">
        <f aca="false">G1029^2</f>
        <v>4.31507724135558</v>
      </c>
      <c r="L1029" s="13" t="n">
        <f aca="false">H1029^2</f>
        <v>4.06657967294752</v>
      </c>
      <c r="N1029" s="14" t="n">
        <v>0</v>
      </c>
      <c r="O1029" s="14" t="n">
        <v>0</v>
      </c>
      <c r="P1029" s="14" t="n">
        <v>0</v>
      </c>
      <c r="Q1029" s="14" t="n">
        <v>1</v>
      </c>
      <c r="R1029" s="14" t="n">
        <v>0</v>
      </c>
      <c r="S1029" s="0" t="n">
        <f aca="false">IF(SUM(N1029,O1029)&gt;0,1,IF(P1029&gt;0,2,3))</f>
        <v>3</v>
      </c>
      <c r="ALP1029" s="0"/>
      <c r="ALQ1029" s="0"/>
      <c r="ALR1029" s="0"/>
      <c r="ALS1029" s="0"/>
      <c r="ALT1029" s="0"/>
      <c r="ALU1029" s="0"/>
      <c r="ALV1029" s="0"/>
      <c r="ALW1029" s="0"/>
      <c r="ALX1029" s="0"/>
      <c r="ALY1029" s="0"/>
      <c r="ALZ1029" s="0"/>
      <c r="AMA1029" s="0"/>
      <c r="AMB1029" s="0"/>
      <c r="AMC1029" s="0"/>
      <c r="AMD1029" s="0"/>
      <c r="AME1029" s="0"/>
      <c r="AMF1029" s="0"/>
      <c r="AMG1029" s="0"/>
      <c r="AMH1029" s="0"/>
      <c r="AMI1029" s="0"/>
      <c r="AMJ1029" s="0"/>
    </row>
    <row r="1030" s="13" customFormat="true" ht="12.8" hidden="false" customHeight="false" outlineLevel="0" collapsed="false">
      <c r="A1030" s="7"/>
      <c r="B1030" s="0" t="n">
        <v>24</v>
      </c>
      <c r="C1030" s="13" t="n">
        <v>0.465999999999997</v>
      </c>
      <c r="D1030" s="13" t="n">
        <v>0.0630344077944756</v>
      </c>
      <c r="E1030" s="13" t="n">
        <v>0.0357585945144676</v>
      </c>
      <c r="G1030" s="13" t="n">
        <f aca="false">-E1030</f>
        <v>-0.0357585945144676</v>
      </c>
      <c r="H1030" s="13" t="n">
        <f aca="false">D1030-E1030</f>
        <v>0.027275813280008</v>
      </c>
      <c r="I1030" s="13" t="n">
        <f aca="false">ABS(G1030)</f>
        <v>0.0357585945144676</v>
      </c>
      <c r="J1030" s="13" t="n">
        <f aca="false">ABS(H1030)</f>
        <v>0.027275813280008</v>
      </c>
      <c r="K1030" s="13" t="n">
        <f aca="false">G1030^2</f>
        <v>0.00127867708165011</v>
      </c>
      <c r="L1030" s="13" t="n">
        <f aca="false">H1030^2</f>
        <v>0.000743969990085861</v>
      </c>
      <c r="N1030" s="14" t="n">
        <v>0</v>
      </c>
      <c r="O1030" s="14" t="n">
        <v>0</v>
      </c>
      <c r="P1030" s="14" t="n">
        <v>0</v>
      </c>
      <c r="Q1030" s="14" t="n">
        <v>1</v>
      </c>
      <c r="R1030" s="14" t="n">
        <v>0</v>
      </c>
      <c r="S1030" s="0" t="n">
        <f aca="false">IF(SUM(N1030,O1030)&gt;0,1,IF(P1030&gt;0,2,3))</f>
        <v>3</v>
      </c>
      <c r="ALP1030" s="0"/>
      <c r="ALQ1030" s="0"/>
      <c r="ALR1030" s="0"/>
      <c r="ALS1030" s="0"/>
      <c r="ALT1030" s="0"/>
      <c r="ALU1030" s="0"/>
      <c r="ALV1030" s="0"/>
      <c r="ALW1030" s="0"/>
      <c r="ALX1030" s="0"/>
      <c r="ALY1030" s="0"/>
      <c r="ALZ1030" s="0"/>
      <c r="AMA1030" s="0"/>
      <c r="AMB1030" s="0"/>
      <c r="AMC1030" s="0"/>
      <c r="AMD1030" s="0"/>
      <c r="AME1030" s="0"/>
      <c r="AMF1030" s="0"/>
      <c r="AMG1030" s="0"/>
      <c r="AMH1030" s="0"/>
      <c r="AMI1030" s="0"/>
      <c r="AMJ1030" s="0"/>
    </row>
    <row r="1031" s="13" customFormat="true" ht="12.8" hidden="false" customHeight="false" outlineLevel="0" collapsed="false">
      <c r="A1031" s="7"/>
      <c r="B1031" s="0" t="n">
        <v>25</v>
      </c>
      <c r="C1031" s="13" t="n">
        <v>0.672999999999995</v>
      </c>
      <c r="D1031" s="13" t="n">
        <v>0.0615485683083534</v>
      </c>
      <c r="E1031" s="13" t="n">
        <v>-0.0576901012832579</v>
      </c>
      <c r="G1031" s="13" t="n">
        <f aca="false">-E1031</f>
        <v>0.0576901012832579</v>
      </c>
      <c r="H1031" s="13" t="n">
        <f aca="false">D1031-E1031</f>
        <v>0.119238669591611</v>
      </c>
      <c r="I1031" s="13" t="n">
        <f aca="false">ABS(G1031)</f>
        <v>0.0576901012832579</v>
      </c>
      <c r="J1031" s="13" t="n">
        <f aca="false">ABS(H1031)</f>
        <v>0.119238669591611</v>
      </c>
      <c r="K1031" s="13" t="n">
        <f aca="false">G1031^2</f>
        <v>0.00332814778607255</v>
      </c>
      <c r="L1031" s="13" t="n">
        <f aca="false">H1031^2</f>
        <v>0.0142178603259774</v>
      </c>
      <c r="N1031" s="14" t="n">
        <v>0</v>
      </c>
      <c r="O1031" s="14" t="n">
        <v>0</v>
      </c>
      <c r="P1031" s="14" t="n">
        <v>0</v>
      </c>
      <c r="Q1031" s="14" t="n">
        <v>1</v>
      </c>
      <c r="R1031" s="14" t="n">
        <v>0</v>
      </c>
      <c r="S1031" s="0" t="n">
        <f aca="false">IF(SUM(N1031,O1031)&gt;0,1,IF(P1031&gt;0,2,3))</f>
        <v>3</v>
      </c>
      <c r="ALP1031" s="0"/>
      <c r="ALQ1031" s="0"/>
      <c r="ALR1031" s="0"/>
      <c r="ALS1031" s="0"/>
      <c r="ALT1031" s="0"/>
      <c r="ALU1031" s="0"/>
      <c r="ALV1031" s="0"/>
      <c r="ALW1031" s="0"/>
      <c r="ALX1031" s="0"/>
      <c r="ALY1031" s="0"/>
      <c r="ALZ1031" s="0"/>
      <c r="AMA1031" s="0"/>
      <c r="AMB1031" s="0"/>
      <c r="AMC1031" s="0"/>
      <c r="AMD1031" s="0"/>
      <c r="AME1031" s="0"/>
      <c r="AMF1031" s="0"/>
      <c r="AMG1031" s="0"/>
      <c r="AMH1031" s="0"/>
      <c r="AMI1031" s="0"/>
      <c r="AMJ1031" s="0"/>
    </row>
    <row r="1032" s="13" customFormat="true" ht="12.8" hidden="false" customHeight="false" outlineLevel="0" collapsed="false">
      <c r="A1032" s="7"/>
      <c r="B1032" s="0" t="n">
        <v>27</v>
      </c>
      <c r="C1032" s="13" t="n">
        <v>-0.760000000000005</v>
      </c>
      <c r="D1032" s="13" t="n">
        <v>0.0433006472885609</v>
      </c>
      <c r="E1032" s="13" t="n">
        <v>0.132114780866195</v>
      </c>
      <c r="G1032" s="13" t="n">
        <f aca="false">-E1032</f>
        <v>-0.132114780866195</v>
      </c>
      <c r="H1032" s="13" t="n">
        <f aca="false">D1032-E1032</f>
        <v>-0.0888141335776341</v>
      </c>
      <c r="I1032" s="13" t="n">
        <f aca="false">ABS(G1032)</f>
        <v>0.132114780866195</v>
      </c>
      <c r="J1032" s="13" t="n">
        <f aca="false">ABS(H1032)</f>
        <v>0.0888141335776341</v>
      </c>
      <c r="K1032" s="13" t="n">
        <f aca="false">G1032^2</f>
        <v>0.0174543153233227</v>
      </c>
      <c r="L1032" s="13" t="n">
        <f aca="false">H1032^2</f>
        <v>0.00788795032314584</v>
      </c>
      <c r="N1032" s="14" t="n">
        <v>0</v>
      </c>
      <c r="O1032" s="14" t="n">
        <v>0</v>
      </c>
      <c r="P1032" s="14" t="n">
        <v>0</v>
      </c>
      <c r="Q1032" s="14" t="n">
        <v>1</v>
      </c>
      <c r="R1032" s="14" t="n">
        <v>0</v>
      </c>
      <c r="S1032" s="0" t="n">
        <f aca="false">IF(SUM(N1032,O1032)&gt;0,1,IF(P1032&gt;0,2,3))</f>
        <v>3</v>
      </c>
      <c r="ALP1032" s="0"/>
      <c r="ALQ1032" s="0"/>
      <c r="ALR1032" s="0"/>
      <c r="ALS1032" s="0"/>
      <c r="ALT1032" s="0"/>
      <c r="ALU1032" s="0"/>
      <c r="ALV1032" s="0"/>
      <c r="ALW1032" s="0"/>
      <c r="ALX1032" s="0"/>
      <c r="ALY1032" s="0"/>
      <c r="ALZ1032" s="0"/>
      <c r="AMA1032" s="0"/>
      <c r="AMB1032" s="0"/>
      <c r="AMC1032" s="0"/>
      <c r="AMD1032" s="0"/>
      <c r="AME1032" s="0"/>
      <c r="AMF1032" s="0"/>
      <c r="AMG1032" s="0"/>
      <c r="AMH1032" s="0"/>
      <c r="AMI1032" s="0"/>
      <c r="AMJ1032" s="0"/>
    </row>
    <row r="1033" s="13" customFormat="true" ht="12.8" hidden="false" customHeight="false" outlineLevel="0" collapsed="false">
      <c r="A1033" s="7"/>
      <c r="B1033" s="0" t="n">
        <v>28</v>
      </c>
      <c r="C1033" s="13" t="n">
        <v>0.083999999999996</v>
      </c>
      <c r="D1033" s="13" t="n">
        <v>0.0289287604391575</v>
      </c>
      <c r="E1033" s="13" t="n">
        <v>0.083862347409154</v>
      </c>
      <c r="G1033" s="13" t="n">
        <f aca="false">-E1033</f>
        <v>-0.083862347409154</v>
      </c>
      <c r="H1033" s="13" t="n">
        <f aca="false">D1033-E1033</f>
        <v>-0.0549335869699965</v>
      </c>
      <c r="I1033" s="13" t="n">
        <f aca="false">ABS(G1033)</f>
        <v>0.083862347409154</v>
      </c>
      <c r="J1033" s="13" t="n">
        <f aca="false">ABS(H1033)</f>
        <v>0.0549335869699965</v>
      </c>
      <c r="K1033" s="13" t="n">
        <f aca="false">G1033^2</f>
        <v>0.00703289331297364</v>
      </c>
      <c r="L1033" s="13" t="n">
        <f aca="false">H1033^2</f>
        <v>0.00301769897739017</v>
      </c>
      <c r="N1033" s="14" t="n">
        <v>0</v>
      </c>
      <c r="O1033" s="14" t="n">
        <v>0</v>
      </c>
      <c r="P1033" s="14" t="n">
        <v>0</v>
      </c>
      <c r="Q1033" s="14" t="n">
        <v>1</v>
      </c>
      <c r="R1033" s="14" t="n">
        <v>0</v>
      </c>
      <c r="S1033" s="0" t="n">
        <f aca="false">IF(SUM(N1033,O1033)&gt;0,1,IF(P1033&gt;0,2,3))</f>
        <v>3</v>
      </c>
      <c r="ALP1033" s="0"/>
      <c r="ALQ1033" s="0"/>
      <c r="ALR1033" s="0"/>
      <c r="ALS1033" s="0"/>
      <c r="ALT1033" s="0"/>
      <c r="ALU1033" s="0"/>
      <c r="ALV1033" s="0"/>
      <c r="ALW1033" s="0"/>
      <c r="ALX1033" s="0"/>
      <c r="ALY1033" s="0"/>
      <c r="ALZ1033" s="0"/>
      <c r="AMA1033" s="0"/>
      <c r="AMB1033" s="0"/>
      <c r="AMC1033" s="0"/>
      <c r="AMD1033" s="0"/>
      <c r="AME1033" s="0"/>
      <c r="AMF1033" s="0"/>
      <c r="AMG1033" s="0"/>
      <c r="AMH1033" s="0"/>
      <c r="AMI1033" s="0"/>
      <c r="AMJ1033" s="0"/>
    </row>
    <row r="1034" s="13" customFormat="true" ht="12.8" hidden="false" customHeight="false" outlineLevel="0" collapsed="false">
      <c r="A1034" s="7"/>
      <c r="B1034" s="0" t="n">
        <v>29</v>
      </c>
      <c r="C1034" s="13" t="n">
        <v>0.342999999999996</v>
      </c>
      <c r="D1034" s="13" t="n">
        <v>0.0474701039493084</v>
      </c>
      <c r="E1034" s="13" t="n">
        <v>-0.0367382204719903</v>
      </c>
      <c r="G1034" s="13" t="n">
        <f aca="false">-E1034</f>
        <v>0.0367382204719903</v>
      </c>
      <c r="H1034" s="13" t="n">
        <f aca="false">D1034-E1034</f>
        <v>0.0842083244212987</v>
      </c>
      <c r="I1034" s="13" t="n">
        <f aca="false">ABS(G1034)</f>
        <v>0.0367382204719903</v>
      </c>
      <c r="J1034" s="13" t="n">
        <f aca="false">ABS(H1034)</f>
        <v>0.0842083244212987</v>
      </c>
      <c r="K1034" s="13" t="n">
        <f aca="false">G1034^2</f>
        <v>0.00134969684344857</v>
      </c>
      <c r="L1034" s="13" t="n">
        <f aca="false">H1034^2</f>
        <v>0.00709104190184269</v>
      </c>
      <c r="N1034" s="14" t="n">
        <v>0</v>
      </c>
      <c r="O1034" s="14" t="n">
        <v>0</v>
      </c>
      <c r="P1034" s="14" t="n">
        <v>0</v>
      </c>
      <c r="Q1034" s="14" t="n">
        <v>1</v>
      </c>
      <c r="R1034" s="14" t="n">
        <v>0</v>
      </c>
      <c r="S1034" s="0" t="n">
        <f aca="false">IF(SUM(N1034,O1034)&gt;0,1,IF(P1034&gt;0,2,3))</f>
        <v>3</v>
      </c>
      <c r="ALP1034" s="0"/>
      <c r="ALQ1034" s="0"/>
      <c r="ALR1034" s="0"/>
      <c r="ALS1034" s="0"/>
      <c r="ALT1034" s="0"/>
      <c r="ALU1034" s="0"/>
      <c r="ALV1034" s="0"/>
      <c r="ALW1034" s="0"/>
      <c r="ALX1034" s="0"/>
      <c r="ALY1034" s="0"/>
      <c r="ALZ1034" s="0"/>
      <c r="AMA1034" s="0"/>
      <c r="AMB1034" s="0"/>
      <c r="AMC1034" s="0"/>
      <c r="AMD1034" s="0"/>
      <c r="AME1034" s="0"/>
      <c r="AMF1034" s="0"/>
      <c r="AMG1034" s="0"/>
      <c r="AMH1034" s="0"/>
      <c r="AMI1034" s="0"/>
      <c r="AMJ1034" s="0"/>
    </row>
    <row r="1035" s="13" customFormat="true" ht="12.8" hidden="false" customHeight="false" outlineLevel="0" collapsed="false">
      <c r="A1035" s="7"/>
      <c r="B1035" s="0" t="n">
        <v>31</v>
      </c>
      <c r="C1035" s="13" t="n">
        <v>0.338999999999995</v>
      </c>
      <c r="D1035" s="13" t="n">
        <v>0.0399434380233288</v>
      </c>
      <c r="E1035" s="13" t="n">
        <v>-0.122167963697007</v>
      </c>
      <c r="G1035" s="13" t="n">
        <f aca="false">-E1035</f>
        <v>0.122167963697007</v>
      </c>
      <c r="H1035" s="13" t="n">
        <f aca="false">D1035-E1035</f>
        <v>0.162111401720336</v>
      </c>
      <c r="I1035" s="13" t="n">
        <f aca="false">ABS(G1035)</f>
        <v>0.122167963697007</v>
      </c>
      <c r="J1035" s="13" t="n">
        <f aca="false">ABS(H1035)</f>
        <v>0.162111401720336</v>
      </c>
      <c r="K1035" s="13" t="n">
        <f aca="false">G1035^2</f>
        <v>0.0149250113538732</v>
      </c>
      <c r="L1035" s="13" t="n">
        <f aca="false">H1035^2</f>
        <v>0.0262801065677321</v>
      </c>
      <c r="N1035" s="14" t="n">
        <v>0</v>
      </c>
      <c r="O1035" s="14" t="n">
        <v>0</v>
      </c>
      <c r="P1035" s="14" t="n">
        <v>0</v>
      </c>
      <c r="Q1035" s="14" t="n">
        <v>1</v>
      </c>
      <c r="R1035" s="14" t="n">
        <v>0</v>
      </c>
      <c r="S1035" s="0" t="n">
        <f aca="false">IF(SUM(N1035,O1035)&gt;0,1,IF(P1035&gt;0,2,3))</f>
        <v>3</v>
      </c>
      <c r="ALP1035" s="0"/>
      <c r="ALQ1035" s="0"/>
      <c r="ALR1035" s="0"/>
      <c r="ALS1035" s="0"/>
      <c r="ALT1035" s="0"/>
      <c r="ALU1035" s="0"/>
      <c r="ALV1035" s="0"/>
      <c r="ALW1035" s="0"/>
      <c r="ALX1035" s="0"/>
      <c r="ALY1035" s="0"/>
      <c r="ALZ1035" s="0"/>
      <c r="AMA1035" s="0"/>
      <c r="AMB1035" s="0"/>
      <c r="AMC1035" s="0"/>
      <c r="AMD1035" s="0"/>
      <c r="AME1035" s="0"/>
      <c r="AMF1035" s="0"/>
      <c r="AMG1035" s="0"/>
      <c r="AMH1035" s="0"/>
      <c r="AMI1035" s="0"/>
      <c r="AMJ1035" s="0"/>
    </row>
    <row r="1036" s="13" customFormat="true" ht="12.8" hidden="false" customHeight="false" outlineLevel="0" collapsed="false">
      <c r="A1036" s="7"/>
      <c r="B1036" s="0" t="n">
        <v>32</v>
      </c>
      <c r="C1036" s="13" t="n">
        <v>0.234999999999996</v>
      </c>
      <c r="D1036" s="13" t="n">
        <v>0.0292779728770256</v>
      </c>
      <c r="E1036" s="13" t="n">
        <v>1.33078748558279</v>
      </c>
      <c r="G1036" s="13" t="n">
        <f aca="false">-E1036</f>
        <v>-1.33078748558279</v>
      </c>
      <c r="H1036" s="13" t="n">
        <f aca="false">D1036-E1036</f>
        <v>-1.30150951270576</v>
      </c>
      <c r="I1036" s="13" t="n">
        <f aca="false">ABS(G1036)</f>
        <v>1.33078748558279</v>
      </c>
      <c r="J1036" s="13" t="n">
        <f aca="false">ABS(H1036)</f>
        <v>1.30150951270576</v>
      </c>
      <c r="K1036" s="13" t="n">
        <f aca="false">G1036^2</f>
        <v>1.77099533178376</v>
      </c>
      <c r="L1036" s="13" t="n">
        <f aca="false">H1036^2</f>
        <v>1.6939270116636</v>
      </c>
      <c r="N1036" s="14" t="n">
        <v>0</v>
      </c>
      <c r="O1036" s="14" t="n">
        <v>0</v>
      </c>
      <c r="P1036" s="14" t="n">
        <v>0</v>
      </c>
      <c r="Q1036" s="14" t="n">
        <v>1</v>
      </c>
      <c r="R1036" s="14" t="n">
        <v>0</v>
      </c>
      <c r="S1036" s="0" t="n">
        <f aca="false">IF(SUM(N1036,O1036)&gt;0,1,IF(P1036&gt;0,2,3))</f>
        <v>3</v>
      </c>
      <c r="ALP1036" s="0"/>
      <c r="ALQ1036" s="0"/>
      <c r="ALR1036" s="0"/>
      <c r="ALS1036" s="0"/>
      <c r="ALT1036" s="0"/>
      <c r="ALU1036" s="0"/>
      <c r="ALV1036" s="0"/>
      <c r="ALW1036" s="0"/>
      <c r="ALX1036" s="0"/>
      <c r="ALY1036" s="0"/>
      <c r="ALZ1036" s="0"/>
      <c r="AMA1036" s="0"/>
      <c r="AMB1036" s="0"/>
      <c r="AMC1036" s="0"/>
      <c r="AMD1036" s="0"/>
      <c r="AME1036" s="0"/>
      <c r="AMF1036" s="0"/>
      <c r="AMG1036" s="0"/>
      <c r="AMH1036" s="0"/>
      <c r="AMI1036" s="0"/>
      <c r="AMJ1036" s="0"/>
    </row>
    <row r="1037" s="13" customFormat="true" ht="12.8" hidden="false" customHeight="false" outlineLevel="0" collapsed="false">
      <c r="A1037" s="7"/>
      <c r="B1037" s="0" t="n">
        <v>33</v>
      </c>
      <c r="C1037" s="13" t="n">
        <v>0.621999999999996</v>
      </c>
      <c r="D1037" s="13" t="n">
        <v>0.0558103695511818</v>
      </c>
      <c r="E1037" s="13" t="n">
        <v>-0.118201512766921</v>
      </c>
      <c r="G1037" s="13" t="n">
        <f aca="false">-E1037</f>
        <v>0.118201512766921</v>
      </c>
      <c r="H1037" s="13" t="n">
        <f aca="false">D1037-E1037</f>
        <v>0.174011882318103</v>
      </c>
      <c r="I1037" s="13" t="n">
        <f aca="false">ABS(G1037)</f>
        <v>0.118201512766921</v>
      </c>
      <c r="J1037" s="13" t="n">
        <f aca="false">ABS(H1037)</f>
        <v>0.174011882318103</v>
      </c>
      <c r="K1037" s="13" t="n">
        <f aca="false">G1037^2</f>
        <v>0.0139715976203886</v>
      </c>
      <c r="L1037" s="13" t="n">
        <f aca="false">H1037^2</f>
        <v>0.0302801351878893</v>
      </c>
      <c r="N1037" s="14" t="n">
        <v>0</v>
      </c>
      <c r="O1037" s="14" t="n">
        <v>0</v>
      </c>
      <c r="P1037" s="14" t="n">
        <v>0</v>
      </c>
      <c r="Q1037" s="14" t="n">
        <v>1</v>
      </c>
      <c r="R1037" s="14" t="n">
        <v>0</v>
      </c>
      <c r="S1037" s="0" t="n">
        <f aca="false">IF(SUM(N1037,O1037)&gt;0,1,IF(P1037&gt;0,2,3))</f>
        <v>3</v>
      </c>
      <c r="ALP1037" s="0"/>
      <c r="ALQ1037" s="0"/>
      <c r="ALR1037" s="0"/>
      <c r="ALS1037" s="0"/>
      <c r="ALT1037" s="0"/>
      <c r="ALU1037" s="0"/>
      <c r="ALV1037" s="0"/>
      <c r="ALW1037" s="0"/>
      <c r="ALX1037" s="0"/>
      <c r="ALY1037" s="0"/>
      <c r="ALZ1037" s="0"/>
      <c r="AMA1037" s="0"/>
      <c r="AMB1037" s="0"/>
      <c r="AMC1037" s="0"/>
      <c r="AMD1037" s="0"/>
      <c r="AME1037" s="0"/>
      <c r="AMF1037" s="0"/>
      <c r="AMG1037" s="0"/>
      <c r="AMH1037" s="0"/>
      <c r="AMI1037" s="0"/>
      <c r="AMJ1037" s="0"/>
    </row>
    <row r="1038" s="13" customFormat="true" ht="12.8" hidden="false" customHeight="false" outlineLevel="0" collapsed="false">
      <c r="A1038" s="7"/>
      <c r="B1038" s="0" t="n">
        <v>35</v>
      </c>
      <c r="C1038" s="13" t="n">
        <v>0.887999999999995</v>
      </c>
      <c r="D1038" s="13" t="n">
        <v>0.0367540828883648</v>
      </c>
      <c r="E1038" s="13" t="n">
        <v>-0.0719726986570969</v>
      </c>
      <c r="G1038" s="13" t="n">
        <f aca="false">-E1038</f>
        <v>0.0719726986570969</v>
      </c>
      <c r="H1038" s="13" t="n">
        <f aca="false">D1038-E1038</f>
        <v>0.108726781545462</v>
      </c>
      <c r="I1038" s="13" t="n">
        <f aca="false">ABS(G1038)</f>
        <v>0.0719726986570969</v>
      </c>
      <c r="J1038" s="13" t="n">
        <f aca="false">ABS(H1038)</f>
        <v>0.108726781545462</v>
      </c>
      <c r="K1038" s="13" t="n">
        <f aca="false">G1038^2</f>
        <v>0.00518006935198528</v>
      </c>
      <c r="L1038" s="13" t="n">
        <f aca="false">H1038^2</f>
        <v>0.0118215130252346</v>
      </c>
      <c r="N1038" s="14" t="n">
        <v>0</v>
      </c>
      <c r="O1038" s="14" t="n">
        <v>0</v>
      </c>
      <c r="P1038" s="14" t="n">
        <v>0</v>
      </c>
      <c r="Q1038" s="14" t="n">
        <v>1</v>
      </c>
      <c r="R1038" s="14" t="n">
        <v>0</v>
      </c>
      <c r="S1038" s="0" t="n">
        <f aca="false">IF(SUM(N1038,O1038)&gt;0,1,IF(P1038&gt;0,2,3))</f>
        <v>3</v>
      </c>
      <c r="ALP1038" s="0"/>
      <c r="ALQ1038" s="0"/>
      <c r="ALR1038" s="0"/>
      <c r="ALS1038" s="0"/>
      <c r="ALT1038" s="0"/>
      <c r="ALU1038" s="0"/>
      <c r="ALV1038" s="0"/>
      <c r="ALW1038" s="0"/>
      <c r="ALX1038" s="0"/>
      <c r="ALY1038" s="0"/>
      <c r="ALZ1038" s="0"/>
      <c r="AMA1038" s="0"/>
      <c r="AMB1038" s="0"/>
      <c r="AMC1038" s="0"/>
      <c r="AMD1038" s="0"/>
      <c r="AME1038" s="0"/>
      <c r="AMF1038" s="0"/>
      <c r="AMG1038" s="0"/>
      <c r="AMH1038" s="0"/>
      <c r="AMI1038" s="0"/>
      <c r="AMJ1038" s="0"/>
    </row>
    <row r="1039" s="13" customFormat="true" ht="12.8" hidden="false" customHeight="false" outlineLevel="0" collapsed="false">
      <c r="A1039" s="7"/>
      <c r="B1039" s="0" t="n">
        <v>36</v>
      </c>
      <c r="C1039" s="13" t="n">
        <v>0.218999999999998</v>
      </c>
      <c r="D1039" s="13" t="n">
        <v>0.0297551266849041</v>
      </c>
      <c r="E1039" s="13" t="n">
        <v>-0.120206276165005</v>
      </c>
      <c r="G1039" s="13" t="n">
        <f aca="false">-E1039</f>
        <v>0.120206276165005</v>
      </c>
      <c r="H1039" s="13" t="n">
        <f aca="false">D1039-E1039</f>
        <v>0.149961402849909</v>
      </c>
      <c r="I1039" s="13" t="n">
        <f aca="false">ABS(G1039)</f>
        <v>0.120206276165005</v>
      </c>
      <c r="J1039" s="13" t="n">
        <f aca="false">ABS(H1039)</f>
        <v>0.149961402849909</v>
      </c>
      <c r="K1039" s="13" t="n">
        <f aca="false">G1039^2</f>
        <v>0.0144495488294575</v>
      </c>
      <c r="L1039" s="13" t="n">
        <f aca="false">H1039^2</f>
        <v>0.0224884223447127</v>
      </c>
      <c r="N1039" s="14" t="n">
        <v>0</v>
      </c>
      <c r="O1039" s="14" t="n">
        <v>0</v>
      </c>
      <c r="P1039" s="14" t="n">
        <v>0</v>
      </c>
      <c r="Q1039" s="14" t="n">
        <v>1</v>
      </c>
      <c r="R1039" s="14" t="n">
        <v>0</v>
      </c>
      <c r="S1039" s="0" t="n">
        <f aca="false">IF(SUM(N1039,O1039)&gt;0,1,IF(P1039&gt;0,2,3))</f>
        <v>3</v>
      </c>
      <c r="ALP1039" s="0"/>
      <c r="ALQ1039" s="0"/>
      <c r="ALR1039" s="0"/>
      <c r="ALS1039" s="0"/>
      <c r="ALT1039" s="0"/>
      <c r="ALU1039" s="0"/>
      <c r="ALV1039" s="0"/>
      <c r="ALW1039" s="0"/>
      <c r="ALX1039" s="0"/>
      <c r="ALY1039" s="0"/>
      <c r="ALZ1039" s="0"/>
      <c r="AMA1039" s="0"/>
      <c r="AMB1039" s="0"/>
      <c r="AMC1039" s="0"/>
      <c r="AMD1039" s="0"/>
      <c r="AME1039" s="0"/>
      <c r="AMF1039" s="0"/>
      <c r="AMG1039" s="0"/>
      <c r="AMH1039" s="0"/>
      <c r="AMI1039" s="0"/>
      <c r="AMJ1039" s="0"/>
    </row>
    <row r="1040" s="13" customFormat="true" ht="12.8" hidden="false" customHeight="false" outlineLevel="0" collapsed="false">
      <c r="A1040" s="7"/>
      <c r="B1040" s="0" t="n">
        <v>37</v>
      </c>
      <c r="C1040" s="13" t="n">
        <v>-0.457000000000001</v>
      </c>
      <c r="D1040" s="13" t="n">
        <v>0.00012652575969696</v>
      </c>
      <c r="E1040" s="13" t="n">
        <v>-0.0547294040895437</v>
      </c>
      <c r="G1040" s="13" t="n">
        <f aca="false">-E1040</f>
        <v>0.0547294040895437</v>
      </c>
      <c r="H1040" s="13" t="n">
        <f aca="false">D1040-E1040</f>
        <v>0.0548559298492407</v>
      </c>
      <c r="I1040" s="13" t="n">
        <f aca="false">ABS(G1040)</f>
        <v>0.0547294040895437</v>
      </c>
      <c r="J1040" s="13" t="n">
        <f aca="false">ABS(H1040)</f>
        <v>0.0548559298492407</v>
      </c>
      <c r="K1040" s="13" t="n">
        <f aca="false">G1040^2</f>
        <v>0.00299530767199656</v>
      </c>
      <c r="L1040" s="13" t="n">
        <f aca="false">H1040^2</f>
        <v>0.00300917303962481</v>
      </c>
      <c r="N1040" s="14" t="n">
        <v>0</v>
      </c>
      <c r="O1040" s="14" t="n">
        <v>0</v>
      </c>
      <c r="P1040" s="14" t="n">
        <v>0</v>
      </c>
      <c r="Q1040" s="14" t="n">
        <v>1</v>
      </c>
      <c r="R1040" s="14" t="n">
        <v>0</v>
      </c>
      <c r="S1040" s="0" t="n">
        <f aca="false">IF(SUM(N1040,O1040)&gt;0,1,IF(P1040&gt;0,2,3))</f>
        <v>3</v>
      </c>
      <c r="ALP1040" s="0"/>
      <c r="ALQ1040" s="0"/>
      <c r="ALR1040" s="0"/>
      <c r="ALS1040" s="0"/>
      <c r="ALT1040" s="0"/>
      <c r="ALU1040" s="0"/>
      <c r="ALV1040" s="0"/>
      <c r="ALW1040" s="0"/>
      <c r="ALX1040" s="0"/>
      <c r="ALY1040" s="0"/>
      <c r="ALZ1040" s="0"/>
      <c r="AMA1040" s="0"/>
      <c r="AMB1040" s="0"/>
      <c r="AMC1040" s="0"/>
      <c r="AMD1040" s="0"/>
      <c r="AME1040" s="0"/>
      <c r="AMF1040" s="0"/>
      <c r="AMG1040" s="0"/>
      <c r="AMH1040" s="0"/>
      <c r="AMI1040" s="0"/>
      <c r="AMJ1040" s="0"/>
    </row>
    <row r="1041" s="13" customFormat="true" ht="12.8" hidden="false" customHeight="false" outlineLevel="0" collapsed="false">
      <c r="A1041" s="7"/>
      <c r="B1041" s="0" t="n">
        <v>39</v>
      </c>
      <c r="C1041" s="13" t="n">
        <v>0.159999999999997</v>
      </c>
      <c r="D1041" s="13" t="n">
        <v>0.0405910834670067</v>
      </c>
      <c r="E1041" s="13" t="n">
        <v>-0.198251417791157</v>
      </c>
      <c r="G1041" s="13" t="n">
        <f aca="false">-E1041</f>
        <v>0.198251417791157</v>
      </c>
      <c r="H1041" s="13" t="n">
        <f aca="false">D1041-E1041</f>
        <v>0.238842501258164</v>
      </c>
      <c r="I1041" s="13" t="n">
        <f aca="false">ABS(G1041)</f>
        <v>0.198251417791157</v>
      </c>
      <c r="J1041" s="13" t="n">
        <f aca="false">ABS(H1041)</f>
        <v>0.238842501258164</v>
      </c>
      <c r="K1041" s="13" t="n">
        <f aca="false">G1041^2</f>
        <v>0.0393036246562039</v>
      </c>
      <c r="L1041" s="13" t="n">
        <f aca="false">H1041^2</f>
        <v>0.0570457404072559</v>
      </c>
      <c r="N1041" s="14" t="n">
        <v>0</v>
      </c>
      <c r="O1041" s="14" t="n">
        <v>0</v>
      </c>
      <c r="P1041" s="14" t="n">
        <v>0</v>
      </c>
      <c r="Q1041" s="14" t="n">
        <v>1</v>
      </c>
      <c r="R1041" s="14" t="n">
        <v>0</v>
      </c>
      <c r="S1041" s="0" t="n">
        <f aca="false">IF(SUM(N1041,O1041)&gt;0,1,IF(P1041&gt;0,2,3))</f>
        <v>3</v>
      </c>
      <c r="ALP1041" s="0"/>
      <c r="ALQ1041" s="0"/>
      <c r="ALR1041" s="0"/>
      <c r="ALS1041" s="0"/>
      <c r="ALT1041" s="0"/>
      <c r="ALU1041" s="0"/>
      <c r="ALV1041" s="0"/>
      <c r="ALW1041" s="0"/>
      <c r="ALX1041" s="0"/>
      <c r="ALY1041" s="0"/>
      <c r="ALZ1041" s="0"/>
      <c r="AMA1041" s="0"/>
      <c r="AMB1041" s="0"/>
      <c r="AMC1041" s="0"/>
      <c r="AMD1041" s="0"/>
      <c r="AME1041" s="0"/>
      <c r="AMF1041" s="0"/>
      <c r="AMG1041" s="0"/>
      <c r="AMH1041" s="0"/>
      <c r="AMI1041" s="0"/>
      <c r="AMJ1041" s="0"/>
    </row>
    <row r="1042" s="13" customFormat="true" ht="12.8" hidden="false" customHeight="false" outlineLevel="0" collapsed="false">
      <c r="A1042" s="7"/>
      <c r="B1042" s="0" t="n">
        <v>40</v>
      </c>
      <c r="C1042" s="13" t="n">
        <v>-0.403000000000006</v>
      </c>
      <c r="D1042" s="13" t="n">
        <v>0.00554141402244568</v>
      </c>
      <c r="E1042" s="13" t="n">
        <v>-0.103491871860866</v>
      </c>
      <c r="G1042" s="13" t="n">
        <f aca="false">-E1042</f>
        <v>0.103491871860866</v>
      </c>
      <c r="H1042" s="13" t="n">
        <f aca="false">D1042-E1042</f>
        <v>0.109033285883312</v>
      </c>
      <c r="I1042" s="13" t="n">
        <f aca="false">ABS(G1042)</f>
        <v>0.103491871860866</v>
      </c>
      <c r="J1042" s="13" t="n">
        <f aca="false">ABS(H1042)</f>
        <v>0.109033285883312</v>
      </c>
      <c r="K1042" s="13" t="n">
        <f aca="false">G1042^2</f>
        <v>0.0107105675412659</v>
      </c>
      <c r="L1042" s="13" t="n">
        <f aca="false">H1042^2</f>
        <v>0.011888257430512</v>
      </c>
      <c r="N1042" s="14" t="n">
        <v>0</v>
      </c>
      <c r="O1042" s="14" t="n">
        <v>0</v>
      </c>
      <c r="P1042" s="14" t="n">
        <v>0</v>
      </c>
      <c r="Q1042" s="14" t="n">
        <v>1</v>
      </c>
      <c r="R1042" s="14" t="n">
        <v>0</v>
      </c>
      <c r="S1042" s="0" t="n">
        <f aca="false">IF(SUM(N1042,O1042)&gt;0,1,IF(P1042&gt;0,2,3))</f>
        <v>3</v>
      </c>
      <c r="ALP1042" s="0"/>
      <c r="ALQ1042" s="0"/>
      <c r="ALR1042" s="0"/>
      <c r="ALS1042" s="0"/>
      <c r="ALT1042" s="0"/>
      <c r="ALU1042" s="0"/>
      <c r="ALV1042" s="0"/>
      <c r="ALW1042" s="0"/>
      <c r="ALX1042" s="0"/>
      <c r="ALY1042" s="0"/>
      <c r="ALZ1042" s="0"/>
      <c r="AMA1042" s="0"/>
      <c r="AMB1042" s="0"/>
      <c r="AMC1042" s="0"/>
      <c r="AMD1042" s="0"/>
      <c r="AME1042" s="0"/>
      <c r="AMF1042" s="0"/>
      <c r="AMG1042" s="0"/>
      <c r="AMH1042" s="0"/>
      <c r="AMI1042" s="0"/>
      <c r="AMJ1042" s="0"/>
    </row>
    <row r="1043" s="13" customFormat="true" ht="12.8" hidden="false" customHeight="false" outlineLevel="0" collapsed="false">
      <c r="A1043" s="7"/>
      <c r="B1043" s="0" t="n">
        <v>41</v>
      </c>
      <c r="C1043" s="13" t="n">
        <v>0.0509999999999948</v>
      </c>
      <c r="D1043" s="13" t="n">
        <v>0.0346635915338993</v>
      </c>
      <c r="E1043" s="13" t="n">
        <v>-0.103237862848258</v>
      </c>
      <c r="G1043" s="13" t="n">
        <f aca="false">-E1043</f>
        <v>0.103237862848258</v>
      </c>
      <c r="H1043" s="13" t="n">
        <f aca="false">D1043-E1043</f>
        <v>0.137901454382157</v>
      </c>
      <c r="I1043" s="13" t="n">
        <f aca="false">ABS(G1043)</f>
        <v>0.103237862848258</v>
      </c>
      <c r="J1043" s="13" t="n">
        <f aca="false">ABS(H1043)</f>
        <v>0.137901454382157</v>
      </c>
      <c r="K1043" s="13" t="n">
        <f aca="false">G1043^2</f>
        <v>0.0106580563254757</v>
      </c>
      <c r="L1043" s="13" t="n">
        <f aca="false">H1043^2</f>
        <v>0.0190168111207142</v>
      </c>
      <c r="N1043" s="14" t="n">
        <v>0</v>
      </c>
      <c r="O1043" s="14" t="n">
        <v>0</v>
      </c>
      <c r="P1043" s="14" t="n">
        <v>0</v>
      </c>
      <c r="Q1043" s="14" t="n">
        <v>1</v>
      </c>
      <c r="R1043" s="14" t="n">
        <v>0</v>
      </c>
      <c r="S1043" s="0" t="n">
        <f aca="false">IF(SUM(N1043,O1043)&gt;0,1,IF(P1043&gt;0,2,3))</f>
        <v>3</v>
      </c>
      <c r="ALP1043" s="0"/>
      <c r="ALQ1043" s="0"/>
      <c r="ALR1043" s="0"/>
      <c r="ALS1043" s="0"/>
      <c r="ALT1043" s="0"/>
      <c r="ALU1043" s="0"/>
      <c r="ALV1043" s="0"/>
      <c r="ALW1043" s="0"/>
      <c r="ALX1043" s="0"/>
      <c r="ALY1043" s="0"/>
      <c r="ALZ1043" s="0"/>
      <c r="AMA1043" s="0"/>
      <c r="AMB1043" s="0"/>
      <c r="AMC1043" s="0"/>
      <c r="AMD1043" s="0"/>
      <c r="AME1043" s="0"/>
      <c r="AMF1043" s="0"/>
      <c r="AMG1043" s="0"/>
      <c r="AMH1043" s="0"/>
      <c r="AMI1043" s="0"/>
      <c r="AMJ1043" s="0"/>
    </row>
    <row r="1044" s="13" customFormat="true" ht="12.8" hidden="false" customHeight="false" outlineLevel="0" collapsed="false">
      <c r="A1044" s="7"/>
      <c r="B1044" s="0" t="n">
        <v>43</v>
      </c>
      <c r="C1044" s="13" t="n">
        <v>0.729999999999997</v>
      </c>
      <c r="D1044" s="13" t="n">
        <v>0.0530458465218544</v>
      </c>
      <c r="E1044" s="13" t="n">
        <v>0.0508106596175664</v>
      </c>
      <c r="G1044" s="13" t="n">
        <f aca="false">-E1044</f>
        <v>-0.0508106596175664</v>
      </c>
      <c r="H1044" s="13" t="n">
        <f aca="false">D1044-E1044</f>
        <v>0.002235186904288</v>
      </c>
      <c r="I1044" s="13" t="n">
        <f aca="false">ABS(G1044)</f>
        <v>0.0508106596175664</v>
      </c>
      <c r="J1044" s="13" t="n">
        <f aca="false">ABS(H1044)</f>
        <v>0.002235186904288</v>
      </c>
      <c r="K1044" s="13" t="n">
        <f aca="false">G1044^2</f>
        <v>0.00258172313077219</v>
      </c>
      <c r="L1044" s="13" t="n">
        <f aca="false">H1044^2</f>
        <v>4.99606049710057E-006</v>
      </c>
      <c r="N1044" s="14" t="n">
        <v>0</v>
      </c>
      <c r="O1044" s="14" t="n">
        <v>0</v>
      </c>
      <c r="P1044" s="14" t="n">
        <v>0</v>
      </c>
      <c r="Q1044" s="14" t="n">
        <v>1</v>
      </c>
      <c r="R1044" s="14" t="n">
        <v>0</v>
      </c>
      <c r="S1044" s="0" t="n">
        <f aca="false">IF(SUM(N1044,O1044)&gt;0,1,IF(P1044&gt;0,2,3))</f>
        <v>3</v>
      </c>
      <c r="ALP1044" s="0"/>
      <c r="ALQ1044" s="0"/>
      <c r="ALR1044" s="0"/>
      <c r="ALS1044" s="0"/>
      <c r="ALT1044" s="0"/>
      <c r="ALU1044" s="0"/>
      <c r="ALV1044" s="0"/>
      <c r="ALW1044" s="0"/>
      <c r="ALX1044" s="0"/>
      <c r="ALY1044" s="0"/>
      <c r="ALZ1044" s="0"/>
      <c r="AMA1044" s="0"/>
      <c r="AMB1044" s="0"/>
      <c r="AMC1044" s="0"/>
      <c r="AMD1044" s="0"/>
      <c r="AME1044" s="0"/>
      <c r="AMF1044" s="0"/>
      <c r="AMG1044" s="0"/>
      <c r="AMH1044" s="0"/>
      <c r="AMI1044" s="0"/>
      <c r="AMJ1044" s="0"/>
    </row>
    <row r="1045" s="13" customFormat="true" ht="12.8" hidden="false" customHeight="false" outlineLevel="0" collapsed="false">
      <c r="A1045" s="7"/>
      <c r="B1045" s="0" t="n">
        <v>44</v>
      </c>
      <c r="C1045" s="13" t="n">
        <v>1.114</v>
      </c>
      <c r="D1045" s="13" t="n">
        <v>0.0329907387495041</v>
      </c>
      <c r="E1045" s="13" t="n">
        <v>-0.0708940722504942</v>
      </c>
      <c r="G1045" s="13" t="n">
        <f aca="false">-E1045</f>
        <v>0.0708940722504942</v>
      </c>
      <c r="H1045" s="13" t="n">
        <f aca="false">D1045-E1045</f>
        <v>0.103884810999998</v>
      </c>
      <c r="I1045" s="13" t="n">
        <f aca="false">ABS(G1045)</f>
        <v>0.0708940722504942</v>
      </c>
      <c r="J1045" s="13" t="n">
        <f aca="false">ABS(H1045)</f>
        <v>0.103884810999998</v>
      </c>
      <c r="K1045" s="13" t="n">
        <f aca="false">G1045^2</f>
        <v>0.00502596948025829</v>
      </c>
      <c r="L1045" s="13" t="n">
        <f aca="false">H1045^2</f>
        <v>0.0107920539565054</v>
      </c>
      <c r="N1045" s="14" t="n">
        <v>0</v>
      </c>
      <c r="O1045" s="14" t="n">
        <v>0</v>
      </c>
      <c r="P1045" s="14" t="n">
        <v>0</v>
      </c>
      <c r="Q1045" s="14" t="n">
        <v>1</v>
      </c>
      <c r="R1045" s="14" t="n">
        <v>0</v>
      </c>
      <c r="S1045" s="0" t="n">
        <f aca="false">IF(SUM(N1045,O1045)&gt;0,1,IF(P1045&gt;0,2,3))</f>
        <v>3</v>
      </c>
      <c r="ALP1045" s="0"/>
      <c r="ALQ1045" s="0"/>
      <c r="ALR1045" s="0"/>
      <c r="ALS1045" s="0"/>
      <c r="ALT1045" s="0"/>
      <c r="ALU1045" s="0"/>
      <c r="ALV1045" s="0"/>
      <c r="ALW1045" s="0"/>
      <c r="ALX1045" s="0"/>
      <c r="ALY1045" s="0"/>
      <c r="ALZ1045" s="0"/>
      <c r="AMA1045" s="0"/>
      <c r="AMB1045" s="0"/>
      <c r="AMC1045" s="0"/>
      <c r="AMD1045" s="0"/>
      <c r="AME1045" s="0"/>
      <c r="AMF1045" s="0"/>
      <c r="AMG1045" s="0"/>
      <c r="AMH1045" s="0"/>
      <c r="AMI1045" s="0"/>
      <c r="AMJ1045" s="0"/>
    </row>
    <row r="1046" s="13" customFormat="true" ht="12.8" hidden="false" customHeight="false" outlineLevel="0" collapsed="false">
      <c r="A1046" s="7"/>
      <c r="B1046" s="0" t="n">
        <v>45</v>
      </c>
      <c r="C1046" s="13" t="n">
        <v>0.516999999999996</v>
      </c>
      <c r="D1046" s="13" t="n">
        <v>0.0310819111764431</v>
      </c>
      <c r="E1046" s="13" t="n">
        <v>0.0003654545285932</v>
      </c>
      <c r="G1046" s="13" t="n">
        <f aca="false">-E1046</f>
        <v>-0.0003654545285932</v>
      </c>
      <c r="H1046" s="13" t="n">
        <f aca="false">D1046-E1046</f>
        <v>0.0307164566478499</v>
      </c>
      <c r="I1046" s="13" t="n">
        <f aca="false">ABS(G1046)</f>
        <v>0.0003654545285932</v>
      </c>
      <c r="J1046" s="13" t="n">
        <f aca="false">ABS(H1046)</f>
        <v>0.0307164566478499</v>
      </c>
      <c r="K1046" s="13" t="n">
        <f aca="false">G1046^2</f>
        <v>1.33557012469278E-007</v>
      </c>
      <c r="L1046" s="13" t="n">
        <f aca="false">H1046^2</f>
        <v>0.000943500708999242</v>
      </c>
      <c r="N1046" s="14" t="n">
        <v>0</v>
      </c>
      <c r="O1046" s="14" t="n">
        <v>0</v>
      </c>
      <c r="P1046" s="14" t="n">
        <v>0</v>
      </c>
      <c r="Q1046" s="14" t="n">
        <v>1</v>
      </c>
      <c r="R1046" s="14" t="n">
        <v>0</v>
      </c>
      <c r="S1046" s="0" t="n">
        <f aca="false">IF(SUM(N1046,O1046)&gt;0,1,IF(P1046&gt;0,2,3))</f>
        <v>3</v>
      </c>
      <c r="ALP1046" s="0"/>
      <c r="ALQ1046" s="0"/>
      <c r="ALR1046" s="0"/>
      <c r="ALS1046" s="0"/>
      <c r="ALT1046" s="0"/>
      <c r="ALU1046" s="0"/>
      <c r="ALV1046" s="0"/>
      <c r="ALW1046" s="0"/>
      <c r="ALX1046" s="0"/>
      <c r="ALY1046" s="0"/>
      <c r="ALZ1046" s="0"/>
      <c r="AMA1046" s="0"/>
      <c r="AMB1046" s="0"/>
      <c r="AMC1046" s="0"/>
      <c r="AMD1046" s="0"/>
      <c r="AME1046" s="0"/>
      <c r="AMF1046" s="0"/>
      <c r="AMG1046" s="0"/>
      <c r="AMH1046" s="0"/>
      <c r="AMI1046" s="0"/>
      <c r="AMJ1046" s="0"/>
    </row>
    <row r="1047" s="13" customFormat="true" ht="12.8" hidden="false" customHeight="false" outlineLevel="0" collapsed="false">
      <c r="A1047" s="7"/>
      <c r="B1047" s="0" t="n">
        <v>47</v>
      </c>
      <c r="C1047" s="13" t="n">
        <v>0.256999999999994</v>
      </c>
      <c r="D1047" s="13" t="n">
        <v>0.0501727685332298</v>
      </c>
      <c r="E1047" s="13" t="n">
        <v>-0.0294636049373459</v>
      </c>
      <c r="G1047" s="13" t="n">
        <f aca="false">-E1047</f>
        <v>0.0294636049373459</v>
      </c>
      <c r="H1047" s="13" t="n">
        <f aca="false">D1047-E1047</f>
        <v>0.0796363734705757</v>
      </c>
      <c r="I1047" s="13" t="n">
        <f aca="false">ABS(G1047)</f>
        <v>0.0294636049373459</v>
      </c>
      <c r="J1047" s="13" t="n">
        <f aca="false">ABS(H1047)</f>
        <v>0.0796363734705757</v>
      </c>
      <c r="K1047" s="13" t="n">
        <f aca="false">G1047^2</f>
        <v>0.000868104015903994</v>
      </c>
      <c r="L1047" s="13" t="n">
        <f aca="false">H1047^2</f>
        <v>0.00634195197954501</v>
      </c>
      <c r="N1047" s="14" t="n">
        <v>0</v>
      </c>
      <c r="O1047" s="14" t="n">
        <v>0</v>
      </c>
      <c r="P1047" s="14" t="n">
        <v>0</v>
      </c>
      <c r="Q1047" s="14" t="n">
        <v>1</v>
      </c>
      <c r="R1047" s="14" t="n">
        <v>0</v>
      </c>
      <c r="S1047" s="0" t="n">
        <f aca="false">IF(SUM(N1047,O1047)&gt;0,1,IF(P1047&gt;0,2,3))</f>
        <v>3</v>
      </c>
      <c r="ALP1047" s="0"/>
      <c r="ALQ1047" s="0"/>
      <c r="ALR1047" s="0"/>
      <c r="ALS1047" s="0"/>
      <c r="ALT1047" s="0"/>
      <c r="ALU1047" s="0"/>
      <c r="ALV1047" s="0"/>
      <c r="ALW1047" s="0"/>
      <c r="ALX1047" s="0"/>
      <c r="ALY1047" s="0"/>
      <c r="ALZ1047" s="0"/>
      <c r="AMA1047" s="0"/>
      <c r="AMB1047" s="0"/>
      <c r="AMC1047" s="0"/>
      <c r="AMD1047" s="0"/>
      <c r="AME1047" s="0"/>
      <c r="AMF1047" s="0"/>
      <c r="AMG1047" s="0"/>
      <c r="AMH1047" s="0"/>
      <c r="AMI1047" s="0"/>
      <c r="AMJ1047" s="0"/>
    </row>
    <row r="1048" s="13" customFormat="true" ht="12.8" hidden="false" customHeight="false" outlineLevel="0" collapsed="false">
      <c r="A1048" s="7"/>
      <c r="B1048" s="0" t="n">
        <v>48</v>
      </c>
      <c r="C1048" s="13" t="n">
        <v>0.533999999999995</v>
      </c>
      <c r="D1048" s="13" t="n">
        <v>0.0494118146598339</v>
      </c>
      <c r="E1048" s="13" t="n">
        <v>-0.0439681479082395</v>
      </c>
      <c r="G1048" s="13" t="n">
        <f aca="false">-E1048</f>
        <v>0.0439681479082395</v>
      </c>
      <c r="H1048" s="13" t="n">
        <f aca="false">D1048-E1048</f>
        <v>0.0933799625680734</v>
      </c>
      <c r="I1048" s="13" t="n">
        <f aca="false">ABS(G1048)</f>
        <v>0.0439681479082395</v>
      </c>
      <c r="J1048" s="13" t="n">
        <f aca="false">ABS(H1048)</f>
        <v>0.0933799625680734</v>
      </c>
      <c r="K1048" s="13" t="n">
        <f aca="false">G1048^2</f>
        <v>0.00193319803048083</v>
      </c>
      <c r="L1048" s="13" t="n">
        <f aca="false">H1048^2</f>
        <v>0.00871981740921479</v>
      </c>
      <c r="N1048" s="14" t="n">
        <v>0</v>
      </c>
      <c r="O1048" s="14" t="n">
        <v>0</v>
      </c>
      <c r="P1048" s="14" t="n">
        <v>0</v>
      </c>
      <c r="Q1048" s="14" t="n">
        <v>1</v>
      </c>
      <c r="R1048" s="14" t="n">
        <v>0</v>
      </c>
      <c r="S1048" s="0" t="n">
        <f aca="false">IF(SUM(N1048,O1048)&gt;0,1,IF(P1048&gt;0,2,3))</f>
        <v>3</v>
      </c>
      <c r="ALP1048" s="0"/>
      <c r="ALQ1048" s="0"/>
      <c r="ALR1048" s="0"/>
      <c r="ALS1048" s="0"/>
      <c r="ALT1048" s="0"/>
      <c r="ALU1048" s="0"/>
      <c r="ALV1048" s="0"/>
      <c r="ALW1048" s="0"/>
      <c r="ALX1048" s="0"/>
      <c r="ALY1048" s="0"/>
      <c r="ALZ1048" s="0"/>
      <c r="AMA1048" s="0"/>
      <c r="AMB1048" s="0"/>
      <c r="AMC1048" s="0"/>
      <c r="AMD1048" s="0"/>
      <c r="AME1048" s="0"/>
      <c r="AMF1048" s="0"/>
      <c r="AMG1048" s="0"/>
      <c r="AMH1048" s="0"/>
      <c r="AMI1048" s="0"/>
      <c r="AMJ1048" s="0"/>
    </row>
    <row r="1049" s="13" customFormat="true" ht="12.8" hidden="false" customHeight="false" outlineLevel="0" collapsed="false">
      <c r="A1049" s="7"/>
      <c r="B1049" s="0" t="n">
        <v>49</v>
      </c>
      <c r="C1049" s="13" t="n">
        <v>0.248999999999995</v>
      </c>
      <c r="D1049" s="13" t="n">
        <v>0.0366334654390812</v>
      </c>
      <c r="E1049" s="13" t="n">
        <v>1.71776398954823</v>
      </c>
      <c r="G1049" s="13" t="n">
        <f aca="false">-E1049</f>
        <v>-1.71776398954823</v>
      </c>
      <c r="H1049" s="13" t="n">
        <f aca="false">D1049-E1049</f>
        <v>-1.68113052410915</v>
      </c>
      <c r="I1049" s="13" t="n">
        <f aca="false">ABS(G1049)</f>
        <v>1.71776398954823</v>
      </c>
      <c r="J1049" s="13" t="n">
        <f aca="false">ABS(H1049)</f>
        <v>1.68113052410915</v>
      </c>
      <c r="K1049" s="13" t="n">
        <f aca="false">G1049^2</f>
        <v>2.95071312378865</v>
      </c>
      <c r="L1049" s="13" t="n">
        <f aca="false">H1049^2</f>
        <v>2.8261998390915</v>
      </c>
      <c r="N1049" s="14" t="n">
        <v>0</v>
      </c>
      <c r="O1049" s="14" t="n">
        <v>0</v>
      </c>
      <c r="P1049" s="14" t="n">
        <v>0</v>
      </c>
      <c r="Q1049" s="14" t="n">
        <v>1</v>
      </c>
      <c r="R1049" s="14" t="n">
        <v>0</v>
      </c>
      <c r="S1049" s="0" t="n">
        <f aca="false">IF(SUM(N1049,O1049)&gt;0,1,IF(P1049&gt;0,2,3))</f>
        <v>3</v>
      </c>
      <c r="ALP1049" s="0"/>
      <c r="ALQ1049" s="0"/>
      <c r="ALR1049" s="0"/>
      <c r="ALS1049" s="0"/>
      <c r="ALT1049" s="0"/>
      <c r="ALU1049" s="0"/>
      <c r="ALV1049" s="0"/>
      <c r="ALW1049" s="0"/>
      <c r="ALX1049" s="0"/>
      <c r="ALY1049" s="0"/>
      <c r="ALZ1049" s="0"/>
      <c r="AMA1049" s="0"/>
      <c r="AMB1049" s="0"/>
      <c r="AMC1049" s="0"/>
      <c r="AMD1049" s="0"/>
      <c r="AME1049" s="0"/>
      <c r="AMF1049" s="0"/>
      <c r="AMG1049" s="0"/>
      <c r="AMH1049" s="0"/>
      <c r="AMI1049" s="0"/>
      <c r="AMJ1049" s="0"/>
    </row>
    <row r="1050" s="13" customFormat="true" ht="12.8" hidden="false" customHeight="false" outlineLevel="0" collapsed="false">
      <c r="A1050" s="7"/>
      <c r="B1050" s="0" t="n">
        <v>51</v>
      </c>
      <c r="C1050" s="13" t="n">
        <v>0.243999999999996</v>
      </c>
      <c r="D1050" s="13" t="n">
        <v>0.0291122645139694</v>
      </c>
      <c r="E1050" s="13" t="n">
        <v>1.32948148835914</v>
      </c>
      <c r="G1050" s="13" t="n">
        <f aca="false">-E1050</f>
        <v>-1.32948148835914</v>
      </c>
      <c r="H1050" s="13" t="n">
        <f aca="false">D1050-E1050</f>
        <v>-1.30036922384517</v>
      </c>
      <c r="I1050" s="13" t="n">
        <f aca="false">ABS(G1050)</f>
        <v>1.32948148835914</v>
      </c>
      <c r="J1050" s="13" t="n">
        <f aca="false">ABS(H1050)</f>
        <v>1.30036922384517</v>
      </c>
      <c r="K1050" s="13" t="n">
        <f aca="false">G1050^2</f>
        <v>1.76752102788963</v>
      </c>
      <c r="L1050" s="13" t="n">
        <f aca="false">H1050^2</f>
        <v>1.69096011832369</v>
      </c>
      <c r="N1050" s="14" t="n">
        <v>0</v>
      </c>
      <c r="O1050" s="14" t="n">
        <v>0</v>
      </c>
      <c r="P1050" s="14" t="n">
        <v>0</v>
      </c>
      <c r="Q1050" s="14" t="n">
        <v>1</v>
      </c>
      <c r="R1050" s="14" t="n">
        <v>0</v>
      </c>
      <c r="S1050" s="0" t="n">
        <f aca="false">IF(SUM(N1050,O1050)&gt;0,1,IF(P1050&gt;0,2,3))</f>
        <v>3</v>
      </c>
      <c r="ALP1050" s="0"/>
      <c r="ALQ1050" s="0"/>
      <c r="ALR1050" s="0"/>
      <c r="ALS1050" s="0"/>
      <c r="ALT1050" s="0"/>
      <c r="ALU1050" s="0"/>
      <c r="ALV1050" s="0"/>
      <c r="ALW1050" s="0"/>
      <c r="ALX1050" s="0"/>
      <c r="ALY1050" s="0"/>
      <c r="ALZ1050" s="0"/>
      <c r="AMA1050" s="0"/>
      <c r="AMB1050" s="0"/>
      <c r="AMC1050" s="0"/>
      <c r="AMD1050" s="0"/>
      <c r="AME1050" s="0"/>
      <c r="AMF1050" s="0"/>
      <c r="AMG1050" s="0"/>
      <c r="AMH1050" s="0"/>
      <c r="AMI1050" s="0"/>
      <c r="AMJ1050" s="0"/>
    </row>
    <row r="1051" s="13" customFormat="true" ht="12.8" hidden="false" customHeight="false" outlineLevel="0" collapsed="false">
      <c r="A1051" s="7"/>
      <c r="B1051" s="0" t="n">
        <v>52</v>
      </c>
      <c r="C1051" s="13" t="n">
        <v>0.648999999999997</v>
      </c>
      <c r="D1051" s="13" t="n">
        <v>0.0561305060982704</v>
      </c>
      <c r="E1051" s="13" t="n">
        <v>-0.118847138476708</v>
      </c>
      <c r="G1051" s="13" t="n">
        <f aca="false">-E1051</f>
        <v>0.118847138476708</v>
      </c>
      <c r="H1051" s="13" t="n">
        <f aca="false">D1051-E1051</f>
        <v>0.174977644574978</v>
      </c>
      <c r="I1051" s="13" t="n">
        <f aca="false">ABS(G1051)</f>
        <v>0.118847138476708</v>
      </c>
      <c r="J1051" s="13" t="n">
        <f aca="false">ABS(H1051)</f>
        <v>0.174977644574978</v>
      </c>
      <c r="K1051" s="13" t="n">
        <f aca="false">G1051^2</f>
        <v>0.0141246423241018</v>
      </c>
      <c r="L1051" s="13" t="n">
        <f aca="false">H1051^2</f>
        <v>0.0306171761010075</v>
      </c>
      <c r="N1051" s="14" t="n">
        <v>0</v>
      </c>
      <c r="O1051" s="14" t="n">
        <v>0</v>
      </c>
      <c r="P1051" s="14" t="n">
        <v>0</v>
      </c>
      <c r="Q1051" s="14" t="n">
        <v>1</v>
      </c>
      <c r="R1051" s="14" t="n">
        <v>0</v>
      </c>
      <c r="S1051" s="0" t="n">
        <f aca="false">IF(SUM(N1051,O1051)&gt;0,1,IF(P1051&gt;0,2,3))</f>
        <v>3</v>
      </c>
      <c r="ALP1051" s="0"/>
      <c r="ALQ1051" s="0"/>
      <c r="ALR1051" s="0"/>
      <c r="ALS1051" s="0"/>
      <c r="ALT1051" s="0"/>
      <c r="ALU1051" s="0"/>
      <c r="ALV1051" s="0"/>
      <c r="ALW1051" s="0"/>
      <c r="ALX1051" s="0"/>
      <c r="ALY1051" s="0"/>
      <c r="ALZ1051" s="0"/>
      <c r="AMA1051" s="0"/>
      <c r="AMB1051" s="0"/>
      <c r="AMC1051" s="0"/>
      <c r="AMD1051" s="0"/>
      <c r="AME1051" s="0"/>
      <c r="AMF1051" s="0"/>
      <c r="AMG1051" s="0"/>
      <c r="AMH1051" s="0"/>
      <c r="AMI1051" s="0"/>
      <c r="AMJ1051" s="0"/>
    </row>
    <row r="1052" s="13" customFormat="true" ht="12.8" hidden="false" customHeight="false" outlineLevel="0" collapsed="false">
      <c r="A1052" s="7"/>
      <c r="B1052" s="0" t="n">
        <v>53</v>
      </c>
      <c r="C1052" s="13" t="n">
        <v>0.336999999999996</v>
      </c>
      <c r="D1052" s="13" t="n">
        <v>0.0400214642286301</v>
      </c>
      <c r="E1052" s="13" t="n">
        <v>-0.122551609874941</v>
      </c>
      <c r="G1052" s="13" t="n">
        <f aca="false">-E1052</f>
        <v>0.122551609874941</v>
      </c>
      <c r="H1052" s="13" t="n">
        <f aca="false">D1052-E1052</f>
        <v>0.162573074103571</v>
      </c>
      <c r="I1052" s="13" t="n">
        <f aca="false">ABS(G1052)</f>
        <v>0.122551609874941</v>
      </c>
      <c r="J1052" s="13" t="n">
        <f aca="false">ABS(H1052)</f>
        <v>0.162573074103571</v>
      </c>
      <c r="K1052" s="13" t="n">
        <f aca="false">G1052^2</f>
        <v>0.0150188970829397</v>
      </c>
      <c r="L1052" s="13" t="n">
        <f aca="false">H1052^2</f>
        <v>0.0264300044234852</v>
      </c>
      <c r="N1052" s="14" t="n">
        <v>0</v>
      </c>
      <c r="O1052" s="14" t="n">
        <v>0</v>
      </c>
      <c r="P1052" s="14" t="n">
        <v>0</v>
      </c>
      <c r="Q1052" s="14" t="n">
        <v>1</v>
      </c>
      <c r="R1052" s="14" t="n">
        <v>0</v>
      </c>
      <c r="S1052" s="0" t="n">
        <f aca="false">IF(SUM(N1052,O1052)&gt;0,1,IF(P1052&gt;0,2,3))</f>
        <v>3</v>
      </c>
      <c r="ALP1052" s="0"/>
      <c r="ALQ1052" s="0"/>
      <c r="ALR1052" s="0"/>
      <c r="ALS1052" s="0"/>
      <c r="ALT1052" s="0"/>
      <c r="ALU1052" s="0"/>
      <c r="ALV1052" s="0"/>
      <c r="ALW1052" s="0"/>
      <c r="ALX1052" s="0"/>
      <c r="ALY1052" s="0"/>
      <c r="ALZ1052" s="0"/>
      <c r="AMA1052" s="0"/>
      <c r="AMB1052" s="0"/>
      <c r="AMC1052" s="0"/>
      <c r="AMD1052" s="0"/>
      <c r="AME1052" s="0"/>
      <c r="AMF1052" s="0"/>
      <c r="AMG1052" s="0"/>
      <c r="AMH1052" s="0"/>
      <c r="AMI1052" s="0"/>
      <c r="AMJ1052" s="0"/>
    </row>
    <row r="1053" s="13" customFormat="true" ht="12.8" hidden="false" customHeight="false" outlineLevel="0" collapsed="false">
      <c r="A1053" s="7"/>
      <c r="B1053" s="0" t="n">
        <v>55</v>
      </c>
      <c r="C1053" s="13" t="n">
        <v>0.892999999999997</v>
      </c>
      <c r="D1053" s="13" t="n">
        <v>0.036418654024601</v>
      </c>
      <c r="E1053" s="13" t="n">
        <v>-0.0721629789391415</v>
      </c>
      <c r="G1053" s="13" t="n">
        <f aca="false">-E1053</f>
        <v>0.0721629789391415</v>
      </c>
      <c r="H1053" s="13" t="n">
        <f aca="false">D1053-E1053</f>
        <v>0.108581632963743</v>
      </c>
      <c r="I1053" s="13" t="n">
        <f aca="false">ABS(G1053)</f>
        <v>0.0721629789391415</v>
      </c>
      <c r="J1053" s="13" t="n">
        <f aca="false">ABS(H1053)</f>
        <v>0.108581632963743</v>
      </c>
      <c r="K1053" s="13" t="n">
        <f aca="false">G1053^2</f>
        <v>0.00520749552937098</v>
      </c>
      <c r="L1053" s="13" t="n">
        <f aca="false">H1053^2</f>
        <v>0.0117899710170729</v>
      </c>
      <c r="N1053" s="14" t="n">
        <v>0</v>
      </c>
      <c r="O1053" s="14" t="n">
        <v>0</v>
      </c>
      <c r="P1053" s="14" t="n">
        <v>0</v>
      </c>
      <c r="Q1053" s="14" t="n">
        <v>1</v>
      </c>
      <c r="R1053" s="14" t="n">
        <v>0</v>
      </c>
      <c r="S1053" s="0" t="n">
        <f aca="false">IF(SUM(N1053,O1053)&gt;0,1,IF(P1053&gt;0,2,3))</f>
        <v>3</v>
      </c>
      <c r="ALP1053" s="0"/>
      <c r="ALQ1053" s="0"/>
      <c r="ALR1053" s="0"/>
      <c r="ALS1053" s="0"/>
      <c r="ALT1053" s="0"/>
      <c r="ALU1053" s="0"/>
      <c r="ALV1053" s="0"/>
      <c r="ALW1053" s="0"/>
      <c r="ALX1053" s="0"/>
      <c r="ALY1053" s="0"/>
      <c r="ALZ1053" s="0"/>
      <c r="AMA1053" s="0"/>
      <c r="AMB1053" s="0"/>
      <c r="AMC1053" s="0"/>
      <c r="AMD1053" s="0"/>
      <c r="AME1053" s="0"/>
      <c r="AMF1053" s="0"/>
      <c r="AMG1053" s="0"/>
      <c r="AMH1053" s="0"/>
      <c r="AMI1053" s="0"/>
      <c r="AMJ1053" s="0"/>
    </row>
    <row r="1054" s="13" customFormat="true" ht="12.8" hidden="false" customHeight="false" outlineLevel="0" collapsed="false">
      <c r="A1054" s="7"/>
      <c r="B1054" s="0" t="n">
        <v>56</v>
      </c>
      <c r="C1054" s="13" t="n">
        <v>0.211999999999996</v>
      </c>
      <c r="D1054" s="13" t="n">
        <v>0.029221560806036</v>
      </c>
      <c r="E1054" s="13" t="n">
        <v>-0.121568073590962</v>
      </c>
      <c r="G1054" s="13" t="n">
        <f aca="false">-E1054</f>
        <v>0.121568073590962</v>
      </c>
      <c r="H1054" s="13" t="n">
        <f aca="false">D1054-E1054</f>
        <v>0.150789634396998</v>
      </c>
      <c r="I1054" s="13" t="n">
        <f aca="false">ABS(G1054)</f>
        <v>0.121568073590962</v>
      </c>
      <c r="J1054" s="13" t="n">
        <f aca="false">ABS(H1054)</f>
        <v>0.150789634396998</v>
      </c>
      <c r="K1054" s="13" t="n">
        <f aca="false">G1054^2</f>
        <v>0.0147787965166176</v>
      </c>
      <c r="L1054" s="13" t="n">
        <f aca="false">H1054^2</f>
        <v>0.0227375138415803</v>
      </c>
      <c r="N1054" s="14" t="n">
        <v>0</v>
      </c>
      <c r="O1054" s="14" t="n">
        <v>0</v>
      </c>
      <c r="P1054" s="14" t="n">
        <v>0</v>
      </c>
      <c r="Q1054" s="14" t="n">
        <v>1</v>
      </c>
      <c r="R1054" s="14" t="n">
        <v>0</v>
      </c>
      <c r="S1054" s="0" t="n">
        <f aca="false">IF(SUM(N1054,O1054)&gt;0,1,IF(P1054&gt;0,2,3))</f>
        <v>3</v>
      </c>
      <c r="ALP1054" s="0"/>
      <c r="ALQ1054" s="0"/>
      <c r="ALR1054" s="0"/>
      <c r="ALS1054" s="0"/>
      <c r="ALT1054" s="0"/>
      <c r="ALU1054" s="0"/>
      <c r="ALV1054" s="0"/>
      <c r="ALW1054" s="0"/>
      <c r="ALX1054" s="0"/>
      <c r="ALY1054" s="0"/>
      <c r="ALZ1054" s="0"/>
      <c r="AMA1054" s="0"/>
      <c r="AMB1054" s="0"/>
      <c r="AMC1054" s="0"/>
      <c r="AMD1054" s="0"/>
      <c r="AME1054" s="0"/>
      <c r="AMF1054" s="0"/>
      <c r="AMG1054" s="0"/>
      <c r="AMH1054" s="0"/>
      <c r="AMI1054" s="0"/>
      <c r="AMJ1054" s="0"/>
    </row>
    <row r="1055" s="13" customFormat="true" ht="12.8" hidden="false" customHeight="false" outlineLevel="0" collapsed="false">
      <c r="A1055" s="7"/>
      <c r="B1055" s="0" t="n">
        <v>57</v>
      </c>
      <c r="C1055" s="13" t="n">
        <v>-0.481000000000002</v>
      </c>
      <c r="D1055" s="13" t="n">
        <v>-0.000122688710689545</v>
      </c>
      <c r="E1055" s="13" t="n">
        <v>-0.0500360974388464</v>
      </c>
      <c r="G1055" s="13" t="n">
        <f aca="false">-E1055</f>
        <v>0.0500360974388464</v>
      </c>
      <c r="H1055" s="13" t="n">
        <f aca="false">D1055-E1055</f>
        <v>0.0499134087281569</v>
      </c>
      <c r="I1055" s="13" t="n">
        <f aca="false">ABS(G1055)</f>
        <v>0.0500360974388464</v>
      </c>
      <c r="J1055" s="13" t="n">
        <f aca="false">ABS(H1055)</f>
        <v>0.0499134087281569</v>
      </c>
      <c r="K1055" s="13" t="n">
        <f aca="false">G1055^2</f>
        <v>0.00250361104690973</v>
      </c>
      <c r="L1055" s="13" t="n">
        <f aca="false">H1055^2</f>
        <v>0.00249134837086404</v>
      </c>
      <c r="N1055" s="14" t="n">
        <v>0</v>
      </c>
      <c r="O1055" s="14" t="n">
        <v>0</v>
      </c>
      <c r="P1055" s="14" t="n">
        <v>0</v>
      </c>
      <c r="Q1055" s="14" t="n">
        <v>1</v>
      </c>
      <c r="R1055" s="14" t="n">
        <v>0</v>
      </c>
      <c r="S1055" s="0" t="n">
        <f aca="false">IF(SUM(N1055,O1055)&gt;0,1,IF(P1055&gt;0,2,3))</f>
        <v>3</v>
      </c>
      <c r="ALP1055" s="0"/>
      <c r="ALQ1055" s="0"/>
      <c r="ALR1055" s="0"/>
      <c r="ALS1055" s="0"/>
      <c r="ALT1055" s="0"/>
      <c r="ALU1055" s="0"/>
      <c r="ALV1055" s="0"/>
      <c r="ALW1055" s="0"/>
      <c r="ALX1055" s="0"/>
      <c r="ALY1055" s="0"/>
      <c r="ALZ1055" s="0"/>
      <c r="AMA1055" s="0"/>
      <c r="AMB1055" s="0"/>
      <c r="AMC1055" s="0"/>
      <c r="AMD1055" s="0"/>
      <c r="AME1055" s="0"/>
      <c r="AMF1055" s="0"/>
      <c r="AMG1055" s="0"/>
      <c r="AMH1055" s="0"/>
      <c r="AMI1055" s="0"/>
      <c r="AMJ1055" s="0"/>
    </row>
    <row r="1056" s="13" customFormat="true" ht="12.8" hidden="false" customHeight="false" outlineLevel="0" collapsed="false">
      <c r="A1056" s="7"/>
      <c r="B1056" s="0" t="n">
        <v>59</v>
      </c>
      <c r="C1056" s="13" t="n">
        <v>0.338999999999995</v>
      </c>
      <c r="D1056" s="13" t="n">
        <v>0.0475989207625389</v>
      </c>
      <c r="E1056" s="13" t="n">
        <v>-0.0350651381112726</v>
      </c>
      <c r="G1056" s="13" t="n">
        <f aca="false">-E1056</f>
        <v>0.0350651381112726</v>
      </c>
      <c r="H1056" s="13" t="n">
        <f aca="false">D1056-E1056</f>
        <v>0.0826640588738115</v>
      </c>
      <c r="I1056" s="13" t="n">
        <f aca="false">ABS(G1056)</f>
        <v>0.0350651381112726</v>
      </c>
      <c r="J1056" s="13" t="n">
        <f aca="false">ABS(H1056)</f>
        <v>0.0826640588738115</v>
      </c>
      <c r="K1056" s="13" t="n">
        <f aca="false">G1056^2</f>
        <v>0.00122956391076262</v>
      </c>
      <c r="L1056" s="13" t="n">
        <f aca="false">H1056^2</f>
        <v>0.00683334662949297</v>
      </c>
      <c r="N1056" s="14" t="n">
        <v>0</v>
      </c>
      <c r="O1056" s="14" t="n">
        <v>0</v>
      </c>
      <c r="P1056" s="14" t="n">
        <v>0</v>
      </c>
      <c r="Q1056" s="14" t="n">
        <v>1</v>
      </c>
      <c r="R1056" s="14" t="n">
        <v>0</v>
      </c>
      <c r="S1056" s="0" t="n">
        <f aca="false">IF(SUM(N1056,O1056)&gt;0,1,IF(P1056&gt;0,2,3))</f>
        <v>3</v>
      </c>
      <c r="ALP1056" s="0"/>
      <c r="ALQ1056" s="0"/>
      <c r="ALR1056" s="0"/>
      <c r="ALS1056" s="0"/>
      <c r="ALT1056" s="0"/>
      <c r="ALU1056" s="0"/>
      <c r="ALV1056" s="0"/>
      <c r="ALW1056" s="0"/>
      <c r="ALX1056" s="0"/>
      <c r="ALY1056" s="0"/>
      <c r="ALZ1056" s="0"/>
      <c r="AMA1056" s="0"/>
      <c r="AMB1056" s="0"/>
      <c r="AMC1056" s="0"/>
      <c r="AMD1056" s="0"/>
      <c r="AME1056" s="0"/>
      <c r="AMF1056" s="0"/>
      <c r="AMG1056" s="0"/>
      <c r="AMH1056" s="0"/>
      <c r="AMI1056" s="0"/>
      <c r="AMJ1056" s="0"/>
    </row>
    <row r="1057" s="13" customFormat="true" ht="12.8" hidden="false" customHeight="false" outlineLevel="0" collapsed="false">
      <c r="A1057" s="7"/>
      <c r="B1057" s="0" t="n">
        <v>60</v>
      </c>
      <c r="C1057" s="13" t="n">
        <v>-0.757000000000005</v>
      </c>
      <c r="D1057" s="13" t="n">
        <v>0.0439351201057434</v>
      </c>
      <c r="E1057" s="13" t="n">
        <v>0.130247102143477</v>
      </c>
      <c r="G1057" s="13" t="n">
        <f aca="false">-E1057</f>
        <v>-0.130247102143477</v>
      </c>
      <c r="H1057" s="13" t="n">
        <f aca="false">D1057-E1057</f>
        <v>-0.0863119820377336</v>
      </c>
      <c r="I1057" s="13" t="n">
        <f aca="false">ABS(G1057)</f>
        <v>0.130247102143477</v>
      </c>
      <c r="J1057" s="13" t="n">
        <f aca="false">ABS(H1057)</f>
        <v>0.0863119820377336</v>
      </c>
      <c r="K1057" s="13" t="n">
        <f aca="false">G1057^2</f>
        <v>0.0169643076167733</v>
      </c>
      <c r="L1057" s="13" t="n">
        <f aca="false">H1057^2</f>
        <v>0.00744975824328205</v>
      </c>
      <c r="N1057" s="14" t="n">
        <v>0</v>
      </c>
      <c r="O1057" s="14" t="n">
        <v>0</v>
      </c>
      <c r="P1057" s="14" t="n">
        <v>0</v>
      </c>
      <c r="Q1057" s="14" t="n">
        <v>1</v>
      </c>
      <c r="R1057" s="14" t="n">
        <v>0</v>
      </c>
      <c r="S1057" s="0" t="n">
        <f aca="false">IF(SUM(N1057,O1057)&gt;0,1,IF(P1057&gt;0,2,3))</f>
        <v>3</v>
      </c>
      <c r="ALP1057" s="0"/>
      <c r="ALQ1057" s="0"/>
      <c r="ALR1057" s="0"/>
      <c r="ALS1057" s="0"/>
      <c r="ALT1057" s="0"/>
      <c r="ALU1057" s="0"/>
      <c r="ALV1057" s="0"/>
      <c r="ALW1057" s="0"/>
      <c r="ALX1057" s="0"/>
      <c r="ALY1057" s="0"/>
      <c r="ALZ1057" s="0"/>
      <c r="AMA1057" s="0"/>
      <c r="AMB1057" s="0"/>
      <c r="AMC1057" s="0"/>
      <c r="AMD1057" s="0"/>
      <c r="AME1057" s="0"/>
      <c r="AMF1057" s="0"/>
      <c r="AMG1057" s="0"/>
      <c r="AMH1057" s="0"/>
      <c r="AMI1057" s="0"/>
      <c r="AMJ1057" s="0"/>
    </row>
    <row r="1058" s="13" customFormat="true" ht="12.8" hidden="false" customHeight="false" outlineLevel="0" collapsed="false">
      <c r="A1058" s="7"/>
      <c r="B1058" s="0" t="n">
        <v>61</v>
      </c>
      <c r="C1058" s="13" t="n">
        <v>0.0769999999999946</v>
      </c>
      <c r="D1058" s="13" t="n">
        <v>0.0286689475178719</v>
      </c>
      <c r="E1058" s="13" t="n">
        <v>0.0854720196490091</v>
      </c>
      <c r="G1058" s="13" t="n">
        <f aca="false">-E1058</f>
        <v>-0.0854720196490091</v>
      </c>
      <c r="H1058" s="13" t="n">
        <f aca="false">D1058-E1058</f>
        <v>-0.0568030721311372</v>
      </c>
      <c r="I1058" s="13" t="n">
        <f aca="false">ABS(G1058)</f>
        <v>0.0854720196490091</v>
      </c>
      <c r="J1058" s="13" t="n">
        <f aca="false">ABS(H1058)</f>
        <v>0.0568030721311372</v>
      </c>
      <c r="K1058" s="13" t="n">
        <f aca="false">G1058^2</f>
        <v>0.0073054661428806</v>
      </c>
      <c r="L1058" s="13" t="n">
        <f aca="false">H1058^2</f>
        <v>0.00322658900353517</v>
      </c>
      <c r="N1058" s="14" t="n">
        <v>0</v>
      </c>
      <c r="O1058" s="14" t="n">
        <v>0</v>
      </c>
      <c r="P1058" s="14" t="n">
        <v>0</v>
      </c>
      <c r="Q1058" s="14" t="n">
        <v>1</v>
      </c>
      <c r="R1058" s="14" t="n">
        <v>0</v>
      </c>
      <c r="S1058" s="0" t="n">
        <f aca="false">IF(SUM(N1058,O1058)&gt;0,1,IF(P1058&gt;0,2,3))</f>
        <v>3</v>
      </c>
      <c r="ALP1058" s="0"/>
      <c r="ALQ1058" s="0"/>
      <c r="ALR1058" s="0"/>
      <c r="ALS1058" s="0"/>
      <c r="ALT1058" s="0"/>
      <c r="ALU1058" s="0"/>
      <c r="ALV1058" s="0"/>
      <c r="ALW1058" s="0"/>
      <c r="ALX1058" s="0"/>
      <c r="ALY1058" s="0"/>
      <c r="ALZ1058" s="0"/>
      <c r="AMA1058" s="0"/>
      <c r="AMB1058" s="0"/>
      <c r="AMC1058" s="0"/>
      <c r="AMD1058" s="0"/>
      <c r="AME1058" s="0"/>
      <c r="AMF1058" s="0"/>
      <c r="AMG1058" s="0"/>
      <c r="AMH1058" s="0"/>
      <c r="AMI1058" s="0"/>
      <c r="AMJ1058" s="0"/>
    </row>
    <row r="1059" s="13" customFormat="true" ht="12.8" hidden="false" customHeight="false" outlineLevel="0" collapsed="false">
      <c r="A1059" s="7"/>
      <c r="B1059" s="0" t="n">
        <v>63</v>
      </c>
      <c r="C1059" s="13" t="n">
        <v>1.114</v>
      </c>
      <c r="D1059" s="13" t="n">
        <v>0.0326681658625603</v>
      </c>
      <c r="E1059" s="13" t="n">
        <v>-0.0692285533601279</v>
      </c>
      <c r="G1059" s="13" t="n">
        <f aca="false">-E1059</f>
        <v>0.0692285533601279</v>
      </c>
      <c r="H1059" s="13" t="n">
        <f aca="false">D1059-E1059</f>
        <v>0.101896719222688</v>
      </c>
      <c r="I1059" s="13" t="n">
        <f aca="false">ABS(G1059)</f>
        <v>0.0692285533601279</v>
      </c>
      <c r="J1059" s="13" t="n">
        <f aca="false">ABS(H1059)</f>
        <v>0.101896719222688</v>
      </c>
      <c r="K1059" s="13" t="n">
        <f aca="false">G1059^2</f>
        <v>0.00479259260033608</v>
      </c>
      <c r="L1059" s="13" t="n">
        <f aca="false">H1059^2</f>
        <v>0.0103829413883474</v>
      </c>
      <c r="N1059" s="14" t="n">
        <v>0</v>
      </c>
      <c r="O1059" s="14" t="n">
        <v>0</v>
      </c>
      <c r="P1059" s="14" t="n">
        <v>0</v>
      </c>
      <c r="Q1059" s="14" t="n">
        <v>1</v>
      </c>
      <c r="R1059" s="14" t="n">
        <v>0</v>
      </c>
      <c r="S1059" s="0" t="n">
        <f aca="false">IF(SUM(N1059,O1059)&gt;0,1,IF(P1059&gt;0,2,3))</f>
        <v>3</v>
      </c>
      <c r="ALP1059" s="0"/>
      <c r="ALQ1059" s="0"/>
      <c r="ALR1059" s="0"/>
      <c r="ALS1059" s="0"/>
      <c r="ALT1059" s="0"/>
      <c r="ALU1059" s="0"/>
      <c r="ALV1059" s="0"/>
      <c r="ALW1059" s="0"/>
      <c r="ALX1059" s="0"/>
      <c r="ALY1059" s="0"/>
      <c r="ALZ1059" s="0"/>
      <c r="AMA1059" s="0"/>
      <c r="AMB1059" s="0"/>
      <c r="AMC1059" s="0"/>
      <c r="AMD1059" s="0"/>
      <c r="AME1059" s="0"/>
      <c r="AMF1059" s="0"/>
      <c r="AMG1059" s="0"/>
      <c r="AMH1059" s="0"/>
      <c r="AMI1059" s="0"/>
      <c r="AMJ1059" s="0"/>
    </row>
    <row r="1060" s="13" customFormat="true" ht="12.8" hidden="false" customHeight="false" outlineLevel="0" collapsed="false">
      <c r="A1060" s="7"/>
      <c r="B1060" s="0" t="n">
        <v>64</v>
      </c>
      <c r="C1060" s="13" t="n">
        <v>0.517999999999997</v>
      </c>
      <c r="D1060" s="13" t="n">
        <v>0.0310972295701504</v>
      </c>
      <c r="E1060" s="13" t="n">
        <v>0.0008612414785516</v>
      </c>
      <c r="G1060" s="13" t="n">
        <f aca="false">-E1060</f>
        <v>-0.0008612414785516</v>
      </c>
      <c r="H1060" s="13" t="n">
        <f aca="false">D1060-E1060</f>
        <v>0.0302359880915988</v>
      </c>
      <c r="I1060" s="13" t="n">
        <f aca="false">ABS(G1060)</f>
        <v>0.0008612414785516</v>
      </c>
      <c r="J1060" s="13" t="n">
        <f aca="false">ABS(H1060)</f>
        <v>0.0302359880915988</v>
      </c>
      <c r="K1060" s="13" t="n">
        <f aca="false">G1060^2</f>
        <v>7.41736884377746E-007</v>
      </c>
      <c r="L1060" s="13" t="n">
        <f aca="false">H1060^2</f>
        <v>0.000914214975875304</v>
      </c>
      <c r="N1060" s="14" t="n">
        <v>0</v>
      </c>
      <c r="O1060" s="14" t="n">
        <v>0</v>
      </c>
      <c r="P1060" s="14" t="n">
        <v>0</v>
      </c>
      <c r="Q1060" s="14" t="n">
        <v>1</v>
      </c>
      <c r="R1060" s="14" t="n">
        <v>0</v>
      </c>
      <c r="S1060" s="0" t="n">
        <f aca="false">IF(SUM(N1060,O1060)&gt;0,1,IF(P1060&gt;0,2,3))</f>
        <v>3</v>
      </c>
      <c r="ALP1060" s="0"/>
      <c r="ALQ1060" s="0"/>
      <c r="ALR1060" s="0"/>
      <c r="ALS1060" s="0"/>
      <c r="ALT1060" s="0"/>
      <c r="ALU1060" s="0"/>
      <c r="ALV1060" s="0"/>
      <c r="ALW1060" s="0"/>
      <c r="ALX1060" s="0"/>
      <c r="ALY1060" s="0"/>
      <c r="ALZ1060" s="0"/>
      <c r="AMA1060" s="0"/>
      <c r="AMB1060" s="0"/>
      <c r="AMC1060" s="0"/>
      <c r="AMD1060" s="0"/>
      <c r="AME1060" s="0"/>
      <c r="AMF1060" s="0"/>
      <c r="AMG1060" s="0"/>
      <c r="AMH1060" s="0"/>
      <c r="AMI1060" s="0"/>
      <c r="AMJ1060" s="0"/>
    </row>
    <row r="1061" s="13" customFormat="true" ht="12.8" hidden="false" customHeight="false" outlineLevel="0" collapsed="false">
      <c r="A1061" s="7"/>
      <c r="B1061" s="0" t="n">
        <v>65</v>
      </c>
      <c r="C1061" s="13" t="n">
        <v>0.723999999999997</v>
      </c>
      <c r="D1061" s="13" t="n">
        <v>0.0527924299240112</v>
      </c>
      <c r="E1061" s="13" t="n">
        <v>0.0511751042332078</v>
      </c>
      <c r="G1061" s="13" t="n">
        <f aca="false">-E1061</f>
        <v>-0.0511751042332078</v>
      </c>
      <c r="H1061" s="13" t="n">
        <f aca="false">D1061-E1061</f>
        <v>0.0016173256908034</v>
      </c>
      <c r="I1061" s="13" t="n">
        <f aca="false">ABS(G1061)</f>
        <v>0.0511751042332078</v>
      </c>
      <c r="J1061" s="13" t="n">
        <f aca="false">ABS(H1061)</f>
        <v>0.0016173256908034</v>
      </c>
      <c r="K1061" s="13" t="n">
        <f aca="false">G1061^2</f>
        <v>0.00261889129327968</v>
      </c>
      <c r="L1061" s="13" t="n">
        <f aca="false">H1061^2</f>
        <v>2.61574239013268E-006</v>
      </c>
      <c r="N1061" s="14" t="n">
        <v>0</v>
      </c>
      <c r="O1061" s="14" t="n">
        <v>0</v>
      </c>
      <c r="P1061" s="14" t="n">
        <v>0</v>
      </c>
      <c r="Q1061" s="14" t="n">
        <v>1</v>
      </c>
      <c r="R1061" s="14" t="n">
        <v>0</v>
      </c>
      <c r="S1061" s="0" t="n">
        <f aca="false">IF(SUM(N1061,O1061)&gt;0,1,IF(P1061&gt;0,2,3))</f>
        <v>3</v>
      </c>
      <c r="ALP1061" s="0"/>
      <c r="ALQ1061" s="0"/>
      <c r="ALR1061" s="0"/>
      <c r="ALS1061" s="0"/>
      <c r="ALT1061" s="0"/>
      <c r="ALU1061" s="0"/>
      <c r="ALV1061" s="0"/>
      <c r="ALW1061" s="0"/>
      <c r="ALX1061" s="0"/>
      <c r="ALY1061" s="0"/>
      <c r="ALZ1061" s="0"/>
      <c r="AMA1061" s="0"/>
      <c r="AMB1061" s="0"/>
      <c r="AMC1061" s="0"/>
      <c r="AMD1061" s="0"/>
      <c r="AME1061" s="0"/>
      <c r="AMF1061" s="0"/>
      <c r="AMG1061" s="0"/>
      <c r="AMH1061" s="0"/>
      <c r="AMI1061" s="0"/>
      <c r="AMJ1061" s="0"/>
    </row>
    <row r="1062" s="13" customFormat="true" ht="12.8" hidden="false" customHeight="false" outlineLevel="0" collapsed="false">
      <c r="A1062" s="7"/>
      <c r="B1062" s="0" t="n">
        <v>67</v>
      </c>
      <c r="C1062" s="13" t="n">
        <v>-0.391000000000005</v>
      </c>
      <c r="D1062" s="13" t="n">
        <v>0.00517404824495316</v>
      </c>
      <c r="E1062" s="13" t="n">
        <v>-0.106575049538998</v>
      </c>
      <c r="G1062" s="13" t="n">
        <f aca="false">-E1062</f>
        <v>0.106575049538998</v>
      </c>
      <c r="H1062" s="13" t="n">
        <f aca="false">D1062-E1062</f>
        <v>0.111749097783951</v>
      </c>
      <c r="I1062" s="13" t="n">
        <f aca="false">ABS(G1062)</f>
        <v>0.106575049538998</v>
      </c>
      <c r="J1062" s="13" t="n">
        <f aca="false">ABS(H1062)</f>
        <v>0.111749097783951</v>
      </c>
      <c r="K1062" s="13" t="n">
        <f aca="false">G1062^2</f>
        <v>0.0113582411842399</v>
      </c>
      <c r="L1062" s="13" t="n">
        <f aca="false">H1062^2</f>
        <v>0.0124878608555271</v>
      </c>
      <c r="N1062" s="14" t="n">
        <v>0</v>
      </c>
      <c r="O1062" s="14" t="n">
        <v>0</v>
      </c>
      <c r="P1062" s="14" t="n">
        <v>0</v>
      </c>
      <c r="Q1062" s="14" t="n">
        <v>1</v>
      </c>
      <c r="R1062" s="14" t="n">
        <v>0</v>
      </c>
      <c r="S1062" s="0" t="n">
        <f aca="false">IF(SUM(N1062,O1062)&gt;0,1,IF(P1062&gt;0,2,3))</f>
        <v>3</v>
      </c>
      <c r="ALP1062" s="0"/>
      <c r="ALQ1062" s="0"/>
      <c r="ALR1062" s="0"/>
      <c r="ALS1062" s="0"/>
      <c r="ALT1062" s="0"/>
      <c r="ALU1062" s="0"/>
      <c r="ALV1062" s="0"/>
      <c r="ALW1062" s="0"/>
      <c r="ALX1062" s="0"/>
      <c r="ALY1062" s="0"/>
      <c r="ALZ1062" s="0"/>
      <c r="AMA1062" s="0"/>
      <c r="AMB1062" s="0"/>
      <c r="AMC1062" s="0"/>
      <c r="AMD1062" s="0"/>
      <c r="AME1062" s="0"/>
      <c r="AMF1062" s="0"/>
      <c r="AMG1062" s="0"/>
      <c r="AMH1062" s="0"/>
      <c r="AMI1062" s="0"/>
      <c r="AMJ1062" s="0"/>
    </row>
    <row r="1063" s="13" customFormat="true" ht="12.8" hidden="false" customHeight="false" outlineLevel="0" collapsed="false">
      <c r="A1063" s="7"/>
      <c r="B1063" s="0" t="n">
        <v>68</v>
      </c>
      <c r="C1063" s="13" t="n">
        <v>0.0289999999999963</v>
      </c>
      <c r="D1063" s="13" t="n">
        <v>0.0342189818620682</v>
      </c>
      <c r="E1063" s="13" t="n">
        <v>-0.103744822537352</v>
      </c>
      <c r="G1063" s="13" t="n">
        <f aca="false">-E1063</f>
        <v>0.103744822537352</v>
      </c>
      <c r="H1063" s="13" t="n">
        <f aca="false">D1063-E1063</f>
        <v>0.13796380439942</v>
      </c>
      <c r="I1063" s="13" t="n">
        <f aca="false">ABS(G1063)</f>
        <v>0.103744822537352</v>
      </c>
      <c r="J1063" s="13" t="n">
        <f aca="false">ABS(H1063)</f>
        <v>0.13796380439942</v>
      </c>
      <c r="K1063" s="13" t="n">
        <f aca="false">G1063^2</f>
        <v>0.0107629882033067</v>
      </c>
      <c r="L1063" s="13" t="n">
        <f aca="false">H1063^2</f>
        <v>0.0190340113243615</v>
      </c>
      <c r="N1063" s="14" t="n">
        <v>0</v>
      </c>
      <c r="O1063" s="14" t="n">
        <v>0</v>
      </c>
      <c r="P1063" s="14" t="n">
        <v>0</v>
      </c>
      <c r="Q1063" s="14" t="n">
        <v>1</v>
      </c>
      <c r="R1063" s="14" t="n">
        <v>0</v>
      </c>
      <c r="S1063" s="0" t="n">
        <f aca="false">IF(SUM(N1063,O1063)&gt;0,1,IF(P1063&gt;0,2,3))</f>
        <v>3</v>
      </c>
      <c r="ALP1063" s="0"/>
      <c r="ALQ1063" s="0"/>
      <c r="ALR1063" s="0"/>
      <c r="ALS1063" s="0"/>
      <c r="ALT1063" s="0"/>
      <c r="ALU1063" s="0"/>
      <c r="ALV1063" s="0"/>
      <c r="ALW1063" s="0"/>
      <c r="ALX1063" s="0"/>
      <c r="ALY1063" s="0"/>
      <c r="ALZ1063" s="0"/>
      <c r="AMA1063" s="0"/>
      <c r="AMB1063" s="0"/>
      <c r="AMC1063" s="0"/>
      <c r="AMD1063" s="0"/>
      <c r="AME1063" s="0"/>
      <c r="AMF1063" s="0"/>
      <c r="AMG1063" s="0"/>
      <c r="AMH1063" s="0"/>
      <c r="AMI1063" s="0"/>
      <c r="AMJ1063" s="0"/>
    </row>
    <row r="1064" s="13" customFormat="true" ht="12.8" hidden="false" customHeight="false" outlineLevel="0" collapsed="false">
      <c r="A1064" s="7"/>
      <c r="B1064" s="0" t="n">
        <v>69</v>
      </c>
      <c r="C1064" s="13" t="n">
        <v>0.146999999999995</v>
      </c>
      <c r="D1064" s="13" t="n">
        <v>0.0408428609371185</v>
      </c>
      <c r="E1064" s="13" t="n">
        <v>-0.198572149144462</v>
      </c>
      <c r="G1064" s="13" t="n">
        <f aca="false">-E1064</f>
        <v>0.198572149144462</v>
      </c>
      <c r="H1064" s="13" t="n">
        <f aca="false">D1064-E1064</f>
        <v>0.239415010081581</v>
      </c>
      <c r="I1064" s="13" t="n">
        <f aca="false">ABS(G1064)</f>
        <v>0.198572149144462</v>
      </c>
      <c r="J1064" s="13" t="n">
        <f aca="false">ABS(H1064)</f>
        <v>0.239415010081581</v>
      </c>
      <c r="K1064" s="13" t="n">
        <f aca="false">G1064^2</f>
        <v>0.0394308984158505</v>
      </c>
      <c r="L1064" s="13" t="n">
        <f aca="false">H1064^2</f>
        <v>0.0573195470523633</v>
      </c>
      <c r="N1064" s="14" t="n">
        <v>0</v>
      </c>
      <c r="O1064" s="14" t="n">
        <v>0</v>
      </c>
      <c r="P1064" s="14" t="n">
        <v>0</v>
      </c>
      <c r="Q1064" s="14" t="n">
        <v>1</v>
      </c>
      <c r="R1064" s="14" t="n">
        <v>0</v>
      </c>
      <c r="S1064" s="0" t="n">
        <f aca="false">IF(SUM(N1064,O1064)&gt;0,1,IF(P1064&gt;0,2,3))</f>
        <v>3</v>
      </c>
      <c r="ALP1064" s="0"/>
      <c r="ALQ1064" s="0"/>
      <c r="ALR1064" s="0"/>
      <c r="ALS1064" s="0"/>
      <c r="ALT1064" s="0"/>
      <c r="ALU1064" s="0"/>
      <c r="ALV1064" s="0"/>
      <c r="ALW1064" s="0"/>
      <c r="ALX1064" s="0"/>
      <c r="ALY1064" s="0"/>
      <c r="ALZ1064" s="0"/>
      <c r="AMA1064" s="0"/>
      <c r="AMB1064" s="0"/>
      <c r="AMC1064" s="0"/>
      <c r="AMD1064" s="0"/>
      <c r="AME1064" s="0"/>
      <c r="AMF1064" s="0"/>
      <c r="AMG1064" s="0"/>
      <c r="AMH1064" s="0"/>
      <c r="AMI1064" s="0"/>
      <c r="AMJ1064" s="0"/>
    </row>
    <row r="1065" s="13" customFormat="true" ht="12.8" hidden="false" customHeight="false" outlineLevel="0" collapsed="false">
      <c r="A1065" s="7"/>
      <c r="B1065" s="0" t="n">
        <v>71</v>
      </c>
      <c r="C1065" s="13" t="n">
        <v>0.255999999999997</v>
      </c>
      <c r="D1065" s="13" t="n">
        <v>0.0369438268244266</v>
      </c>
      <c r="E1065" s="13" t="n">
        <v>1.71649409967791</v>
      </c>
      <c r="G1065" s="13" t="n">
        <f aca="false">-E1065</f>
        <v>-1.71649409967791</v>
      </c>
      <c r="H1065" s="13" t="n">
        <f aca="false">D1065-E1065</f>
        <v>-1.67955027285348</v>
      </c>
      <c r="I1065" s="13" t="n">
        <f aca="false">ABS(G1065)</f>
        <v>1.71649409967791</v>
      </c>
      <c r="J1065" s="13" t="n">
        <f aca="false">ABS(H1065)</f>
        <v>1.67955027285348</v>
      </c>
      <c r="K1065" s="13" t="n">
        <f aca="false">G1065^2</f>
        <v>2.94635199422908</v>
      </c>
      <c r="L1065" s="13" t="n">
        <f aca="false">H1065^2</f>
        <v>2.82088911904221</v>
      </c>
      <c r="N1065" s="14" t="n">
        <v>0</v>
      </c>
      <c r="O1065" s="14" t="n">
        <v>0</v>
      </c>
      <c r="P1065" s="14" t="n">
        <v>0</v>
      </c>
      <c r="Q1065" s="14" t="n">
        <v>1</v>
      </c>
      <c r="R1065" s="14" t="n">
        <v>0</v>
      </c>
      <c r="S1065" s="0" t="n">
        <f aca="false">IF(SUM(N1065,O1065)&gt;0,1,IF(P1065&gt;0,2,3))</f>
        <v>3</v>
      </c>
      <c r="ALP1065" s="0"/>
      <c r="ALQ1065" s="0"/>
      <c r="ALR1065" s="0"/>
      <c r="ALS1065" s="0"/>
      <c r="ALT1065" s="0"/>
      <c r="ALU1065" s="0"/>
      <c r="ALV1065" s="0"/>
      <c r="ALW1065" s="0"/>
      <c r="ALX1065" s="0"/>
      <c r="ALY1065" s="0"/>
      <c r="ALZ1065" s="0"/>
      <c r="AMA1065" s="0"/>
      <c r="AMB1065" s="0"/>
      <c r="AMC1065" s="0"/>
      <c r="AMD1065" s="0"/>
      <c r="AME1065" s="0"/>
      <c r="AMF1065" s="0"/>
      <c r="AMG1065" s="0"/>
      <c r="AMH1065" s="0"/>
      <c r="AMI1065" s="0"/>
      <c r="AMJ1065" s="0"/>
    </row>
    <row r="1066" s="13" customFormat="true" ht="12.8" hidden="false" customHeight="false" outlineLevel="0" collapsed="false">
      <c r="A1066" s="7"/>
      <c r="B1066" s="0" t="n">
        <v>72</v>
      </c>
      <c r="C1066" s="13" t="n">
        <v>0.272999999999996</v>
      </c>
      <c r="D1066" s="13" t="n">
        <v>0.0501104220747948</v>
      </c>
      <c r="E1066" s="13" t="n">
        <v>-0.0294355558734033</v>
      </c>
      <c r="G1066" s="13" t="n">
        <f aca="false">-E1066</f>
        <v>0.0294355558734033</v>
      </c>
      <c r="H1066" s="13" t="n">
        <f aca="false">D1066-E1066</f>
        <v>0.0795459779481981</v>
      </c>
      <c r="I1066" s="13" t="n">
        <f aca="false">ABS(G1066)</f>
        <v>0.0294355558734033</v>
      </c>
      <c r="J1066" s="13" t="n">
        <f aca="false">ABS(H1066)</f>
        <v>0.0795459779481981</v>
      </c>
      <c r="K1066" s="13" t="n">
        <f aca="false">G1066^2</f>
        <v>0.000866451949576248</v>
      </c>
      <c r="L1066" s="13" t="n">
        <f aca="false">H1066^2</f>
        <v>0.00632756260773522</v>
      </c>
      <c r="N1066" s="14" t="n">
        <v>0</v>
      </c>
      <c r="O1066" s="14" t="n">
        <v>0</v>
      </c>
      <c r="P1066" s="14" t="n">
        <v>0</v>
      </c>
      <c r="Q1066" s="14" t="n">
        <v>1</v>
      </c>
      <c r="R1066" s="14" t="n">
        <v>0</v>
      </c>
      <c r="S1066" s="0" t="n">
        <f aca="false">IF(SUM(N1066,O1066)&gt;0,1,IF(P1066&gt;0,2,3))</f>
        <v>3</v>
      </c>
      <c r="ALP1066" s="0"/>
      <c r="ALQ1066" s="0"/>
      <c r="ALR1066" s="0"/>
      <c r="ALS1066" s="0"/>
      <c r="ALT1066" s="0"/>
      <c r="ALU1066" s="0"/>
      <c r="ALV1066" s="0"/>
      <c r="ALW1066" s="0"/>
      <c r="ALX1066" s="0"/>
      <c r="ALY1066" s="0"/>
      <c r="ALZ1066" s="0"/>
      <c r="AMA1066" s="0"/>
      <c r="AMB1066" s="0"/>
      <c r="AMC1066" s="0"/>
      <c r="AMD1066" s="0"/>
      <c r="AME1066" s="0"/>
      <c r="AMF1066" s="0"/>
      <c r="AMG1066" s="0"/>
      <c r="AMH1066" s="0"/>
      <c r="AMI1066" s="0"/>
      <c r="AMJ1066" s="0"/>
    </row>
    <row r="1067" s="13" customFormat="true" ht="12.8" hidden="false" customHeight="false" outlineLevel="0" collapsed="false">
      <c r="A1067" s="7"/>
      <c r="B1067" s="0" t="n">
        <v>73</v>
      </c>
      <c r="C1067" s="13" t="n">
        <v>0.540999999999997</v>
      </c>
      <c r="D1067" s="13" t="n">
        <v>0.0492149963974953</v>
      </c>
      <c r="E1067" s="13" t="n">
        <v>-0.0442019970177135</v>
      </c>
      <c r="G1067" s="13" t="n">
        <f aca="false">-E1067</f>
        <v>0.0442019970177135</v>
      </c>
      <c r="H1067" s="13" t="n">
        <f aca="false">D1067-E1067</f>
        <v>0.0934169934152088</v>
      </c>
      <c r="I1067" s="13" t="n">
        <f aca="false">ABS(G1067)</f>
        <v>0.0442019970177135</v>
      </c>
      <c r="J1067" s="13" t="n">
        <f aca="false">ABS(H1067)</f>
        <v>0.0934169934152088</v>
      </c>
      <c r="K1067" s="13" t="n">
        <f aca="false">G1067^2</f>
        <v>0.00195381654035395</v>
      </c>
      <c r="L1067" s="13" t="n">
        <f aca="false">H1067^2</f>
        <v>0.00872673465873716</v>
      </c>
      <c r="N1067" s="14" t="n">
        <v>0</v>
      </c>
      <c r="O1067" s="14" t="n">
        <v>0</v>
      </c>
      <c r="P1067" s="14" t="n">
        <v>0</v>
      </c>
      <c r="Q1067" s="14" t="n">
        <v>1</v>
      </c>
      <c r="R1067" s="14" t="n">
        <v>0</v>
      </c>
      <c r="S1067" s="0" t="n">
        <f aca="false">IF(SUM(N1067,O1067)&gt;0,1,IF(P1067&gt;0,2,3))</f>
        <v>3</v>
      </c>
      <c r="ALP1067" s="0"/>
      <c r="ALQ1067" s="0"/>
      <c r="ALR1067" s="0"/>
      <c r="ALS1067" s="0"/>
      <c r="ALT1067" s="0"/>
      <c r="ALU1067" s="0"/>
      <c r="ALV1067" s="0"/>
      <c r="ALW1067" s="0"/>
      <c r="ALX1067" s="0"/>
      <c r="ALY1067" s="0"/>
      <c r="ALZ1067" s="0"/>
      <c r="AMA1067" s="0"/>
      <c r="AMB1067" s="0"/>
      <c r="AMC1067" s="0"/>
      <c r="AMD1067" s="0"/>
      <c r="AME1067" s="0"/>
      <c r="AMF1067" s="0"/>
      <c r="AMG1067" s="0"/>
      <c r="AMH1067" s="0"/>
      <c r="AMI1067" s="0"/>
      <c r="AMJ1067" s="0"/>
    </row>
    <row r="1068" s="13" customFormat="true" ht="12.8" hidden="false" customHeight="false" outlineLevel="0" collapsed="false">
      <c r="A1068" s="7" t="n">
        <v>34</v>
      </c>
      <c r="B1068" s="0" t="n">
        <v>6</v>
      </c>
      <c r="C1068" s="13" t="n">
        <v>9.333</v>
      </c>
      <c r="D1068" s="13" t="n">
        <v>0.489376872777939</v>
      </c>
      <c r="E1068" s="13" t="n">
        <v>0.628596545513558</v>
      </c>
      <c r="G1068" s="13" t="n">
        <f aca="false">-E1068</f>
        <v>-0.628596545513558</v>
      </c>
      <c r="H1068" s="13" t="n">
        <f aca="false">D1068-E1068</f>
        <v>-0.139219672735619</v>
      </c>
      <c r="I1068" s="13" t="n">
        <f aca="false">ABS(G1068)</f>
        <v>0.628596545513558</v>
      </c>
      <c r="J1068" s="13" t="n">
        <f aca="false">ABS(H1068)</f>
        <v>0.139219672735619</v>
      </c>
      <c r="K1068" s="13" t="n">
        <f aca="false">G1068^2</f>
        <v>0.395133617031579</v>
      </c>
      <c r="L1068" s="13" t="n">
        <f aca="false">H1068^2</f>
        <v>0.0193821172766128</v>
      </c>
      <c r="N1068" s="14" t="n">
        <v>0</v>
      </c>
      <c r="O1068" s="14" t="n">
        <v>0</v>
      </c>
      <c r="P1068" s="14" t="n">
        <v>1</v>
      </c>
      <c r="Q1068" s="14" t="n">
        <v>1</v>
      </c>
      <c r="R1068" s="14" t="n">
        <v>0</v>
      </c>
      <c r="S1068" s="0" t="n">
        <f aca="false">IF(SUM(N1068,O1068)&gt;0,1,IF(P1068&gt;0,2,3))</f>
        <v>2</v>
      </c>
      <c r="ALO1068" s="0"/>
      <c r="ALP1068" s="0"/>
      <c r="ALQ1068" s="0"/>
      <c r="ALR1068" s="0"/>
      <c r="ALS1068" s="0"/>
      <c r="ALT1068" s="0"/>
      <c r="ALU1068" s="0"/>
      <c r="ALV1068" s="0"/>
      <c r="ALW1068" s="0"/>
      <c r="ALX1068" s="0"/>
      <c r="ALY1068" s="0"/>
      <c r="ALZ1068" s="0"/>
      <c r="AMA1068" s="0"/>
      <c r="AMB1068" s="0"/>
      <c r="AMC1068" s="0"/>
      <c r="AMD1068" s="0"/>
      <c r="AME1068" s="0"/>
      <c r="AMF1068" s="0"/>
      <c r="AMG1068" s="0"/>
      <c r="AMH1068" s="0"/>
      <c r="AMI1068" s="0"/>
      <c r="AMJ1068" s="0"/>
    </row>
    <row r="1069" s="13" customFormat="true" ht="12.8" hidden="false" customHeight="false" outlineLevel="0" collapsed="false">
      <c r="A1069" s="7"/>
      <c r="B1069" s="0" t="n">
        <v>8</v>
      </c>
      <c r="C1069" s="13" t="n">
        <v>7.788</v>
      </c>
      <c r="D1069" s="13" t="n">
        <v>0.0674620270729065</v>
      </c>
      <c r="E1069" s="13" t="n">
        <v>0.286824766057185</v>
      </c>
      <c r="G1069" s="13" t="n">
        <f aca="false">-E1069</f>
        <v>-0.286824766057185</v>
      </c>
      <c r="H1069" s="13" t="n">
        <f aca="false">D1069-E1069</f>
        <v>-0.219362738984279</v>
      </c>
      <c r="I1069" s="13" t="n">
        <f aca="false">ABS(G1069)</f>
        <v>0.286824766057185</v>
      </c>
      <c r="J1069" s="13" t="n">
        <f aca="false">ABS(H1069)</f>
        <v>0.219362738984279</v>
      </c>
      <c r="K1069" s="13" t="n">
        <f aca="false">G1069^2</f>
        <v>0.0822684464237589</v>
      </c>
      <c r="L1069" s="13" t="n">
        <f aca="false">H1069^2</f>
        <v>0.0481200112546847</v>
      </c>
      <c r="N1069" s="14" t="n">
        <v>0</v>
      </c>
      <c r="O1069" s="14" t="n">
        <v>0</v>
      </c>
      <c r="P1069" s="14" t="n">
        <v>0</v>
      </c>
      <c r="Q1069" s="14" t="n">
        <v>1</v>
      </c>
      <c r="R1069" s="14" t="n">
        <v>1</v>
      </c>
      <c r="S1069" s="0" t="n">
        <f aca="false">IF(SUM(N1069,O1069)&gt;0,1,IF(P1069&gt;0,2,3))</f>
        <v>3</v>
      </c>
      <c r="ALP1069" s="0"/>
      <c r="ALQ1069" s="0"/>
      <c r="ALR1069" s="0"/>
      <c r="ALS1069" s="0"/>
      <c r="ALT1069" s="0"/>
      <c r="ALU1069" s="0"/>
      <c r="ALV1069" s="0"/>
      <c r="ALW1069" s="0"/>
      <c r="ALX1069" s="0"/>
      <c r="ALY1069" s="0"/>
      <c r="ALZ1069" s="0"/>
      <c r="AMA1069" s="0"/>
      <c r="AMB1069" s="0"/>
      <c r="AMC1069" s="0"/>
      <c r="AMD1069" s="0"/>
      <c r="AME1069" s="0"/>
      <c r="AMF1069" s="0"/>
      <c r="AMG1069" s="0"/>
      <c r="AMH1069" s="0"/>
      <c r="AMI1069" s="0"/>
      <c r="AMJ1069" s="0"/>
    </row>
    <row r="1070" s="13" customFormat="true" ht="12.8" hidden="false" customHeight="false" outlineLevel="0" collapsed="false">
      <c r="A1070" s="7"/>
      <c r="B1070" s="0" t="n">
        <v>10</v>
      </c>
      <c r="C1070" s="13" t="n">
        <v>7.516</v>
      </c>
      <c r="D1070" s="13" t="n">
        <v>0.0286884792149067</v>
      </c>
      <c r="E1070" s="13" t="n">
        <v>0.0369571410109038</v>
      </c>
      <c r="G1070" s="13" t="n">
        <f aca="false">-E1070</f>
        <v>-0.0369571410109038</v>
      </c>
      <c r="H1070" s="13" t="n">
        <f aca="false">D1070-E1070</f>
        <v>-0.0082686617959971</v>
      </c>
      <c r="I1070" s="13" t="n">
        <f aca="false">ABS(G1070)</f>
        <v>0.0369571410109038</v>
      </c>
      <c r="J1070" s="13" t="n">
        <f aca="false">ABS(H1070)</f>
        <v>0.0082686617959971</v>
      </c>
      <c r="K1070" s="13" t="n">
        <f aca="false">G1070^2</f>
        <v>0.00136583027169983</v>
      </c>
      <c r="L1070" s="13" t="n">
        <f aca="false">H1070^2</f>
        <v>6.8370767896582E-005</v>
      </c>
      <c r="N1070" s="14" t="n">
        <v>0</v>
      </c>
      <c r="O1070" s="14" t="n">
        <v>0</v>
      </c>
      <c r="P1070" s="14" t="n">
        <v>0</v>
      </c>
      <c r="Q1070" s="14" t="n">
        <v>0</v>
      </c>
      <c r="R1070" s="14" t="n">
        <v>1</v>
      </c>
      <c r="S1070" s="0" t="n">
        <f aca="false">IF(SUM(N1070,O1070)&gt;0,1,IF(P1070&gt;0,2,3))</f>
        <v>3</v>
      </c>
      <c r="ALP1070" s="0"/>
      <c r="ALQ1070" s="0"/>
      <c r="ALR1070" s="0"/>
      <c r="ALS1070" s="0"/>
      <c r="ALT1070" s="0"/>
      <c r="ALU1070" s="0"/>
      <c r="ALV1070" s="0"/>
      <c r="ALW1070" s="0"/>
      <c r="ALX1070" s="0"/>
      <c r="ALY1070" s="0"/>
      <c r="ALZ1070" s="0"/>
      <c r="AMA1070" s="0"/>
      <c r="AMB1070" s="0"/>
      <c r="AMC1070" s="0"/>
      <c r="AMD1070" s="0"/>
      <c r="AME1070" s="0"/>
      <c r="AMF1070" s="0"/>
      <c r="AMG1070" s="0"/>
      <c r="AMH1070" s="0"/>
      <c r="AMI1070" s="0"/>
      <c r="AMJ1070" s="0"/>
    </row>
    <row r="1071" s="13" customFormat="true" ht="12.8" hidden="false" customHeight="false" outlineLevel="0" collapsed="false">
      <c r="A1071" s="7"/>
      <c r="B1071" s="0" t="n">
        <v>12</v>
      </c>
      <c r="C1071" s="13" t="n">
        <v>8.13199999999999</v>
      </c>
      <c r="D1071" s="13" t="n">
        <v>0.0714994221925736</v>
      </c>
      <c r="E1071" s="13" t="n">
        <v>0.272082684555704</v>
      </c>
      <c r="G1071" s="13" t="n">
        <f aca="false">-E1071</f>
        <v>-0.272082684555704</v>
      </c>
      <c r="H1071" s="13" t="n">
        <f aca="false">D1071-E1071</f>
        <v>-0.20058326236313</v>
      </c>
      <c r="I1071" s="13" t="n">
        <f aca="false">ABS(G1071)</f>
        <v>0.272082684555704</v>
      </c>
      <c r="J1071" s="13" t="n">
        <f aca="false">ABS(H1071)</f>
        <v>0.20058326236313</v>
      </c>
      <c r="K1071" s="13" t="n">
        <f aca="false">G1071^2</f>
        <v>0.0740289872350387</v>
      </c>
      <c r="L1071" s="13" t="n">
        <f aca="false">H1071^2</f>
        <v>0.0402336451402364</v>
      </c>
      <c r="N1071" s="14" t="n">
        <v>0</v>
      </c>
      <c r="O1071" s="14" t="n">
        <v>0</v>
      </c>
      <c r="P1071" s="14" t="n">
        <v>0</v>
      </c>
      <c r="Q1071" s="14" t="n">
        <v>1</v>
      </c>
      <c r="R1071" s="14" t="n">
        <v>1</v>
      </c>
      <c r="S1071" s="0" t="n">
        <f aca="false">IF(SUM(N1071,O1071)&gt;0,1,IF(P1071&gt;0,2,3))</f>
        <v>3</v>
      </c>
      <c r="ALP1071" s="0"/>
      <c r="ALQ1071" s="0"/>
      <c r="ALR1071" s="0"/>
      <c r="ALS1071" s="0"/>
      <c r="ALT1071" s="0"/>
      <c r="ALU1071" s="0"/>
      <c r="ALV1071" s="0"/>
      <c r="ALW1071" s="0"/>
      <c r="ALX1071" s="0"/>
      <c r="ALY1071" s="0"/>
      <c r="ALZ1071" s="0"/>
      <c r="AMA1071" s="0"/>
      <c r="AMB1071" s="0"/>
      <c r="AMC1071" s="0"/>
      <c r="AMD1071" s="0"/>
      <c r="AME1071" s="0"/>
      <c r="AMF1071" s="0"/>
      <c r="AMG1071" s="0"/>
      <c r="AMH1071" s="0"/>
      <c r="AMI1071" s="0"/>
      <c r="AMJ1071" s="0"/>
    </row>
    <row r="1072" s="13" customFormat="true" ht="12.8" hidden="false" customHeight="false" outlineLevel="0" collapsed="false">
      <c r="A1072" s="7"/>
      <c r="B1072" s="0" t="n">
        <v>15</v>
      </c>
      <c r="C1072" s="13" t="n">
        <v>8.311</v>
      </c>
      <c r="D1072" s="13" t="n">
        <v>0.436463683843613</v>
      </c>
      <c r="E1072" s="13" t="n">
        <v>0.685285274217032</v>
      </c>
      <c r="G1072" s="13" t="n">
        <f aca="false">-E1072</f>
        <v>-0.685285274217032</v>
      </c>
      <c r="H1072" s="13" t="n">
        <f aca="false">D1072-E1072</f>
        <v>-0.248821590373419</v>
      </c>
      <c r="I1072" s="13" t="n">
        <f aca="false">ABS(G1072)</f>
        <v>0.685285274217032</v>
      </c>
      <c r="J1072" s="13" t="n">
        <f aca="false">ABS(H1072)</f>
        <v>0.248821590373419</v>
      </c>
      <c r="K1072" s="13" t="n">
        <f aca="false">G1072^2</f>
        <v>0.469615907058713</v>
      </c>
      <c r="L1072" s="13" t="n">
        <f aca="false">H1072^2</f>
        <v>0.0619121838359575</v>
      </c>
      <c r="N1072" s="14" t="n">
        <v>0</v>
      </c>
      <c r="O1072" s="14" t="n">
        <v>0</v>
      </c>
      <c r="P1072" s="14" t="n">
        <v>1</v>
      </c>
      <c r="Q1072" s="14" t="n">
        <v>1</v>
      </c>
      <c r="R1072" s="14" t="n">
        <v>0</v>
      </c>
      <c r="S1072" s="0" t="n">
        <f aca="false">IF(SUM(N1072,O1072)&gt;0,1,IF(P1072&gt;0,2,3))</f>
        <v>2</v>
      </c>
      <c r="ALP1072" s="0"/>
      <c r="ALQ1072" s="0"/>
      <c r="ALR1072" s="0"/>
      <c r="ALS1072" s="0"/>
      <c r="ALT1072" s="0"/>
      <c r="ALU1072" s="0"/>
      <c r="ALV1072" s="0"/>
      <c r="ALW1072" s="0"/>
      <c r="ALX1072" s="0"/>
      <c r="ALY1072" s="0"/>
      <c r="ALZ1072" s="0"/>
      <c r="AMA1072" s="0"/>
      <c r="AMB1072" s="0"/>
      <c r="AMC1072" s="0"/>
      <c r="AMD1072" s="0"/>
      <c r="AME1072" s="0"/>
      <c r="AMF1072" s="0"/>
      <c r="AMG1072" s="0"/>
      <c r="AMH1072" s="0"/>
      <c r="AMI1072" s="0"/>
      <c r="AMJ1072" s="0"/>
    </row>
    <row r="1073" s="13" customFormat="true" ht="12.8" hidden="false" customHeight="false" outlineLevel="0" collapsed="false">
      <c r="A1073" s="7"/>
      <c r="B1073" s="0" t="n">
        <v>19</v>
      </c>
      <c r="C1073" s="13" t="n">
        <v>2.25999999999999</v>
      </c>
      <c r="D1073" s="13" t="n">
        <v>0.0603476166725159</v>
      </c>
      <c r="E1073" s="13" t="n">
        <v>-0.0124394602551284</v>
      </c>
      <c r="G1073" s="13" t="n">
        <f aca="false">-E1073</f>
        <v>0.0124394602551284</v>
      </c>
      <c r="H1073" s="13" t="n">
        <f aca="false">D1073-E1073</f>
        <v>0.0727870769276443</v>
      </c>
      <c r="I1073" s="13" t="n">
        <f aca="false">ABS(G1073)</f>
        <v>0.0124394602551284</v>
      </c>
      <c r="J1073" s="13" t="n">
        <f aca="false">ABS(H1073)</f>
        <v>0.0727870769276443</v>
      </c>
      <c r="K1073" s="13" t="n">
        <f aca="false">G1073^2</f>
        <v>0.000154740171438919</v>
      </c>
      <c r="L1073" s="13" t="n">
        <f aca="false">H1073^2</f>
        <v>0.00529795856767081</v>
      </c>
      <c r="N1073" s="14" t="n">
        <v>0</v>
      </c>
      <c r="O1073" s="14" t="n">
        <v>0</v>
      </c>
      <c r="P1073" s="14" t="n">
        <v>0</v>
      </c>
      <c r="Q1073" s="14" t="n">
        <v>0</v>
      </c>
      <c r="R1073" s="14" t="n">
        <v>1</v>
      </c>
      <c r="S1073" s="0" t="n">
        <f aca="false">IF(SUM(N1073,O1073)&gt;0,1,IF(P1073&gt;0,2,3))</f>
        <v>3</v>
      </c>
      <c r="ALP1073" s="0"/>
      <c r="ALQ1073" s="0"/>
      <c r="ALR1073" s="0"/>
      <c r="ALS1073" s="0"/>
      <c r="ALT1073" s="0"/>
      <c r="ALU1073" s="0"/>
      <c r="ALV1073" s="0"/>
      <c r="ALW1073" s="0"/>
      <c r="ALX1073" s="0"/>
      <c r="ALY1073" s="0"/>
      <c r="ALZ1073" s="0"/>
      <c r="AMA1073" s="0"/>
      <c r="AMB1073" s="0"/>
      <c r="AMC1073" s="0"/>
      <c r="AMD1073" s="0"/>
      <c r="AME1073" s="0"/>
      <c r="AMF1073" s="0"/>
      <c r="AMG1073" s="0"/>
      <c r="AMH1073" s="0"/>
      <c r="AMI1073" s="0"/>
      <c r="AMJ1073" s="0"/>
    </row>
    <row r="1074" s="13" customFormat="true" ht="12.8" hidden="false" customHeight="false" outlineLevel="0" collapsed="false">
      <c r="A1074" s="7"/>
      <c r="B1074" s="0" t="n">
        <v>21</v>
      </c>
      <c r="C1074" s="13" t="n">
        <v>1.136</v>
      </c>
      <c r="D1074" s="13" t="n">
        <v>-0.0093703493475914</v>
      </c>
      <c r="E1074" s="13" t="n">
        <v>0.0068346013183833</v>
      </c>
      <c r="G1074" s="13" t="n">
        <f aca="false">-E1074</f>
        <v>-0.0068346013183833</v>
      </c>
      <c r="H1074" s="13" t="n">
        <f aca="false">D1074-E1074</f>
        <v>-0.0162049506659747</v>
      </c>
      <c r="I1074" s="13" t="n">
        <f aca="false">ABS(G1074)</f>
        <v>0.0068346013183833</v>
      </c>
      <c r="J1074" s="13" t="n">
        <f aca="false">ABS(H1074)</f>
        <v>0.0162049506659747</v>
      </c>
      <c r="K1074" s="13" t="n">
        <f aca="false">G1074^2</f>
        <v>4.67117751812467E-005</v>
      </c>
      <c r="L1074" s="13" t="n">
        <f aca="false">H1074^2</f>
        <v>0.000262600426086674</v>
      </c>
      <c r="N1074" s="14" t="n">
        <v>0</v>
      </c>
      <c r="O1074" s="14" t="n">
        <v>0</v>
      </c>
      <c r="P1074" s="14" t="n">
        <v>0</v>
      </c>
      <c r="Q1074" s="14" t="n">
        <v>0</v>
      </c>
      <c r="R1074" s="14" t="n">
        <v>0</v>
      </c>
      <c r="S1074" s="0" t="n">
        <f aca="false">IF(SUM(N1074,O1074)&gt;0,1,IF(P1074&gt;0,2,3))</f>
        <v>3</v>
      </c>
      <c r="ALP1074" s="0"/>
      <c r="ALQ1074" s="0"/>
      <c r="ALR1074" s="0"/>
      <c r="ALS1074" s="0"/>
      <c r="ALT1074" s="0"/>
      <c r="ALU1074" s="0"/>
      <c r="ALV1074" s="0"/>
      <c r="ALW1074" s="0"/>
      <c r="ALX1074" s="0"/>
      <c r="ALY1074" s="0"/>
      <c r="ALZ1074" s="0"/>
      <c r="AMA1074" s="0"/>
      <c r="AMB1074" s="0"/>
      <c r="AMC1074" s="0"/>
      <c r="AMD1074" s="0"/>
      <c r="AME1074" s="0"/>
      <c r="AMF1074" s="0"/>
      <c r="AMG1074" s="0"/>
      <c r="AMH1074" s="0"/>
      <c r="AMI1074" s="0"/>
      <c r="AMJ1074" s="0"/>
    </row>
    <row r="1075" s="13" customFormat="true" ht="12.8" hidden="false" customHeight="false" outlineLevel="0" collapsed="false">
      <c r="A1075" s="7"/>
      <c r="B1075" s="0" t="n">
        <v>22</v>
      </c>
      <c r="C1075" s="13" t="n">
        <v>1.281</v>
      </c>
      <c r="D1075" s="13" t="n">
        <v>-0.00898955762386322</v>
      </c>
      <c r="E1075" s="13" t="n">
        <v>0.0089931864537596</v>
      </c>
      <c r="G1075" s="13" t="n">
        <f aca="false">-E1075</f>
        <v>-0.0089931864537596</v>
      </c>
      <c r="H1075" s="13" t="n">
        <f aca="false">D1075-E1075</f>
        <v>-0.0179827440776228</v>
      </c>
      <c r="I1075" s="13" t="n">
        <f aca="false">ABS(G1075)</f>
        <v>0.0089931864537596</v>
      </c>
      <c r="J1075" s="13" t="n">
        <f aca="false">ABS(H1075)</f>
        <v>0.0179827440776228</v>
      </c>
      <c r="K1075" s="13" t="n">
        <f aca="false">G1075^2</f>
        <v>8.08774025920852E-005</v>
      </c>
      <c r="L1075" s="13" t="n">
        <f aca="false">H1075^2</f>
        <v>0.000323379084561279</v>
      </c>
      <c r="N1075" s="14" t="n">
        <v>0</v>
      </c>
      <c r="O1075" s="14" t="n">
        <v>0</v>
      </c>
      <c r="P1075" s="14" t="n">
        <v>0</v>
      </c>
      <c r="Q1075" s="14" t="n">
        <v>0</v>
      </c>
      <c r="R1075" s="14" t="n">
        <v>0</v>
      </c>
      <c r="S1075" s="0" t="n">
        <f aca="false">IF(SUM(N1075,O1075)&gt;0,1,IF(P1075&gt;0,2,3))</f>
        <v>3</v>
      </c>
      <c r="ALP1075" s="0"/>
      <c r="ALQ1075" s="0"/>
      <c r="ALR1075" s="0"/>
      <c r="ALS1075" s="0"/>
      <c r="ALT1075" s="0"/>
      <c r="ALU1075" s="0"/>
      <c r="ALV1075" s="0"/>
      <c r="ALW1075" s="0"/>
      <c r="ALX1075" s="0"/>
      <c r="ALY1075" s="0"/>
      <c r="ALZ1075" s="0"/>
      <c r="AMA1075" s="0"/>
      <c r="AMB1075" s="0"/>
      <c r="AMC1075" s="0"/>
      <c r="AMD1075" s="0"/>
      <c r="AME1075" s="0"/>
      <c r="AMF1075" s="0"/>
      <c r="AMG1075" s="0"/>
      <c r="AMH1075" s="0"/>
      <c r="AMI1075" s="0"/>
      <c r="AMJ1075" s="0"/>
    </row>
    <row r="1076" s="13" customFormat="true" ht="12.8" hidden="false" customHeight="false" outlineLevel="0" collapsed="false">
      <c r="A1076" s="7"/>
      <c r="B1076" s="0" t="n">
        <v>23</v>
      </c>
      <c r="C1076" s="13" t="n">
        <v>1.233</v>
      </c>
      <c r="D1076" s="13" t="n">
        <v>-0.0108437091112137</v>
      </c>
      <c r="E1076" s="13" t="n">
        <v>-0.0094773788811274</v>
      </c>
      <c r="G1076" s="13" t="n">
        <f aca="false">-E1076</f>
        <v>0.0094773788811274</v>
      </c>
      <c r="H1076" s="13" t="n">
        <f aca="false">D1076-E1076</f>
        <v>-0.0013663302300863</v>
      </c>
      <c r="I1076" s="13" t="n">
        <f aca="false">ABS(G1076)</f>
        <v>0.0094773788811274</v>
      </c>
      <c r="J1076" s="13" t="n">
        <f aca="false">ABS(H1076)</f>
        <v>0.0013663302300863</v>
      </c>
      <c r="K1076" s="13" t="n">
        <f aca="false">G1076^2</f>
        <v>8.98207104564396E-005</v>
      </c>
      <c r="L1076" s="13" t="n">
        <f aca="false">H1076^2</f>
        <v>1.86685829764768E-006</v>
      </c>
      <c r="N1076" s="14" t="n">
        <v>0</v>
      </c>
      <c r="O1076" s="14" t="n">
        <v>0</v>
      </c>
      <c r="P1076" s="14" t="n">
        <v>0</v>
      </c>
      <c r="Q1076" s="14" t="n">
        <v>0</v>
      </c>
      <c r="R1076" s="14" t="n">
        <v>0</v>
      </c>
      <c r="S1076" s="0" t="n">
        <f aca="false">IF(SUM(N1076,O1076)&gt;0,1,IF(P1076&gt;0,2,3))</f>
        <v>3</v>
      </c>
      <c r="ALP1076" s="0"/>
      <c r="ALQ1076" s="0"/>
      <c r="ALR1076" s="0"/>
      <c r="ALS1076" s="0"/>
      <c r="ALT1076" s="0"/>
      <c r="ALU1076" s="0"/>
      <c r="ALV1076" s="0"/>
      <c r="ALW1076" s="0"/>
      <c r="ALX1076" s="0"/>
      <c r="ALY1076" s="0"/>
      <c r="ALZ1076" s="0"/>
      <c r="AMA1076" s="0"/>
      <c r="AMB1076" s="0"/>
      <c r="AMC1076" s="0"/>
      <c r="AMD1076" s="0"/>
      <c r="AME1076" s="0"/>
      <c r="AMF1076" s="0"/>
      <c r="AMG1076" s="0"/>
      <c r="AMH1076" s="0"/>
      <c r="AMI1076" s="0"/>
      <c r="AMJ1076" s="0"/>
    </row>
    <row r="1077" s="13" customFormat="true" ht="12.8" hidden="false" customHeight="false" outlineLevel="0" collapsed="false">
      <c r="A1077" s="7"/>
      <c r="B1077" s="0" t="n">
        <v>25</v>
      </c>
      <c r="C1077" s="13" t="n">
        <v>1.191</v>
      </c>
      <c r="D1077" s="13" t="n">
        <v>-0.00817470997571945</v>
      </c>
      <c r="E1077" s="13" t="n">
        <v>-0.0008026984392529</v>
      </c>
      <c r="G1077" s="13" t="n">
        <f aca="false">-E1077</f>
        <v>0.0008026984392529</v>
      </c>
      <c r="H1077" s="13" t="n">
        <f aca="false">D1077-E1077</f>
        <v>-0.00737201153646655</v>
      </c>
      <c r="I1077" s="13" t="n">
        <f aca="false">ABS(G1077)</f>
        <v>0.0008026984392529</v>
      </c>
      <c r="J1077" s="13" t="n">
        <f aca="false">ABS(H1077)</f>
        <v>0.00737201153646655</v>
      </c>
      <c r="K1077" s="13" t="n">
        <f aca="false">G1077^2</f>
        <v>6.44324784379042E-007</v>
      </c>
      <c r="L1077" s="13" t="n">
        <f aca="false">H1077^2</f>
        <v>5.43465540937959E-005</v>
      </c>
      <c r="N1077" s="14" t="n">
        <v>0</v>
      </c>
      <c r="O1077" s="14" t="n">
        <v>0</v>
      </c>
      <c r="P1077" s="14" t="n">
        <v>0</v>
      </c>
      <c r="Q1077" s="14" t="n">
        <v>0</v>
      </c>
      <c r="R1077" s="14" t="n">
        <v>0</v>
      </c>
      <c r="S1077" s="0" t="n">
        <f aca="false">IF(SUM(N1077,O1077)&gt;0,1,IF(P1077&gt;0,2,3))</f>
        <v>3</v>
      </c>
      <c r="ALP1077" s="0"/>
      <c r="ALQ1077" s="0"/>
      <c r="ALR1077" s="0"/>
      <c r="ALS1077" s="0"/>
      <c r="ALT1077" s="0"/>
      <c r="ALU1077" s="0"/>
      <c r="ALV1077" s="0"/>
      <c r="ALW1077" s="0"/>
      <c r="ALX1077" s="0"/>
      <c r="ALY1077" s="0"/>
      <c r="ALZ1077" s="0"/>
      <c r="AMA1077" s="0"/>
      <c r="AMB1077" s="0"/>
      <c r="AMC1077" s="0"/>
      <c r="AMD1077" s="0"/>
      <c r="AME1077" s="0"/>
      <c r="AMF1077" s="0"/>
      <c r="AMG1077" s="0"/>
      <c r="AMH1077" s="0"/>
      <c r="AMI1077" s="0"/>
      <c r="AMJ1077" s="0"/>
    </row>
    <row r="1078" s="13" customFormat="true" ht="12.8" hidden="false" customHeight="false" outlineLevel="0" collapsed="false">
      <c r="A1078" s="7"/>
      <c r="B1078" s="0" t="n">
        <v>26</v>
      </c>
      <c r="C1078" s="13" t="n">
        <v>0.863999999999997</v>
      </c>
      <c r="D1078" s="13" t="n">
        <v>-0.010539136826992</v>
      </c>
      <c r="E1078" s="13" t="n">
        <v>-0.0018110219922122</v>
      </c>
      <c r="G1078" s="13" t="n">
        <f aca="false">-E1078</f>
        <v>0.0018110219922122</v>
      </c>
      <c r="H1078" s="13" t="n">
        <f aca="false">D1078-E1078</f>
        <v>-0.0087281148347798</v>
      </c>
      <c r="I1078" s="13" t="n">
        <f aca="false">ABS(G1078)</f>
        <v>0.0018110219922122</v>
      </c>
      <c r="J1078" s="13" t="n">
        <f aca="false">ABS(H1078)</f>
        <v>0.0087281148347798</v>
      </c>
      <c r="K1078" s="13" t="n">
        <f aca="false">G1078^2</f>
        <v>3.27980065627625E-006</v>
      </c>
      <c r="L1078" s="13" t="n">
        <f aca="false">H1078^2</f>
        <v>7.61799885691032E-005</v>
      </c>
      <c r="N1078" s="14" t="n">
        <v>0</v>
      </c>
      <c r="O1078" s="14" t="n">
        <v>0</v>
      </c>
      <c r="P1078" s="14" t="n">
        <v>0</v>
      </c>
      <c r="Q1078" s="14" t="n">
        <v>0</v>
      </c>
      <c r="R1078" s="14" t="n">
        <v>0</v>
      </c>
      <c r="S1078" s="0" t="n">
        <f aca="false">IF(SUM(N1078,O1078)&gt;0,1,IF(P1078&gt;0,2,3))</f>
        <v>3</v>
      </c>
      <c r="ALP1078" s="0"/>
      <c r="ALQ1078" s="0"/>
      <c r="ALR1078" s="0"/>
      <c r="ALS1078" s="0"/>
      <c r="ALT1078" s="0"/>
      <c r="ALU1078" s="0"/>
      <c r="ALV1078" s="0"/>
      <c r="ALW1078" s="0"/>
      <c r="ALX1078" s="0"/>
      <c r="ALY1078" s="0"/>
      <c r="ALZ1078" s="0"/>
      <c r="AMA1078" s="0"/>
      <c r="AMB1078" s="0"/>
      <c r="AMC1078" s="0"/>
      <c r="AMD1078" s="0"/>
      <c r="AME1078" s="0"/>
      <c r="AMF1078" s="0"/>
      <c r="AMG1078" s="0"/>
      <c r="AMH1078" s="0"/>
      <c r="AMI1078" s="0"/>
      <c r="AMJ1078" s="0"/>
    </row>
    <row r="1079" s="13" customFormat="true" ht="12.8" hidden="false" customHeight="false" outlineLevel="0" collapsed="false">
      <c r="A1079" s="7"/>
      <c r="B1079" s="0" t="n">
        <v>27</v>
      </c>
      <c r="C1079" s="13" t="n">
        <v>0.978999999999996</v>
      </c>
      <c r="D1079" s="13" t="n">
        <v>-0.0110466182231903</v>
      </c>
      <c r="E1079" s="13" t="n">
        <v>-0.0077017176541659</v>
      </c>
      <c r="G1079" s="13" t="n">
        <f aca="false">-E1079</f>
        <v>0.0077017176541659</v>
      </c>
      <c r="H1079" s="13" t="n">
        <f aca="false">D1079-E1079</f>
        <v>-0.0033449005690244</v>
      </c>
      <c r="I1079" s="13" t="n">
        <f aca="false">ABS(G1079)</f>
        <v>0.0077017176541659</v>
      </c>
      <c r="J1079" s="13" t="n">
        <f aca="false">ABS(H1079)</f>
        <v>0.0033449005690244</v>
      </c>
      <c r="K1079" s="13" t="n">
        <f aca="false">G1079^2</f>
        <v>5.93164548244907E-005</v>
      </c>
      <c r="L1079" s="13" t="n">
        <f aca="false">H1079^2</f>
        <v>1.11883598166597E-005</v>
      </c>
      <c r="N1079" s="14" t="n">
        <v>0</v>
      </c>
      <c r="O1079" s="14" t="n">
        <v>0</v>
      </c>
      <c r="P1079" s="14" t="n">
        <v>0</v>
      </c>
      <c r="Q1079" s="14" t="n">
        <v>0</v>
      </c>
      <c r="R1079" s="14" t="n">
        <v>0</v>
      </c>
      <c r="S1079" s="0" t="n">
        <f aca="false">IF(SUM(N1079,O1079)&gt;0,1,IF(P1079&gt;0,2,3))</f>
        <v>3</v>
      </c>
      <c r="ALP1079" s="0"/>
      <c r="ALQ1079" s="0"/>
      <c r="ALR1079" s="0"/>
      <c r="ALS1079" s="0"/>
      <c r="ALT1079" s="0"/>
      <c r="ALU1079" s="0"/>
      <c r="ALV1079" s="0"/>
      <c r="ALW1079" s="0"/>
      <c r="ALX1079" s="0"/>
      <c r="ALY1079" s="0"/>
      <c r="ALZ1079" s="0"/>
      <c r="AMA1079" s="0"/>
      <c r="AMB1079" s="0"/>
      <c r="AMC1079" s="0"/>
      <c r="AMD1079" s="0"/>
      <c r="AME1079" s="0"/>
      <c r="AMF1079" s="0"/>
      <c r="AMG1079" s="0"/>
      <c r="AMH1079" s="0"/>
      <c r="AMI1079" s="0"/>
      <c r="AMJ1079" s="0"/>
    </row>
    <row r="1080" s="13" customFormat="true" ht="12.8" hidden="false" customHeight="false" outlineLevel="0" collapsed="false">
      <c r="A1080" s="7"/>
      <c r="B1080" s="0" t="n">
        <v>29</v>
      </c>
      <c r="C1080" s="13" t="n">
        <v>7.73099999999999</v>
      </c>
      <c r="D1080" s="13" t="n">
        <v>0.0282771661877632</v>
      </c>
      <c r="E1080" s="13" t="n">
        <v>0.0348310393877063</v>
      </c>
      <c r="G1080" s="13" t="n">
        <f aca="false">-E1080</f>
        <v>-0.0348310393877063</v>
      </c>
      <c r="H1080" s="13" t="n">
        <f aca="false">D1080-E1080</f>
        <v>-0.0065538731999431</v>
      </c>
      <c r="I1080" s="13" t="n">
        <f aca="false">ABS(G1080)</f>
        <v>0.0348310393877063</v>
      </c>
      <c r="J1080" s="13" t="n">
        <f aca="false">ABS(H1080)</f>
        <v>0.0065538731999431</v>
      </c>
      <c r="K1080" s="13" t="n">
        <f aca="false">G1080^2</f>
        <v>0.00121320130482795</v>
      </c>
      <c r="L1080" s="13" t="n">
        <f aca="false">H1080^2</f>
        <v>4.29532539209324E-005</v>
      </c>
      <c r="N1080" s="14" t="n">
        <v>0</v>
      </c>
      <c r="O1080" s="14" t="n">
        <v>0</v>
      </c>
      <c r="P1080" s="14" t="n">
        <v>0</v>
      </c>
      <c r="Q1080" s="14" t="n">
        <v>0</v>
      </c>
      <c r="R1080" s="14" t="n">
        <v>1</v>
      </c>
      <c r="S1080" s="0" t="n">
        <f aca="false">IF(SUM(N1080,O1080)&gt;0,1,IF(P1080&gt;0,2,3))</f>
        <v>3</v>
      </c>
      <c r="ALP1080" s="0"/>
      <c r="ALQ1080" s="0"/>
      <c r="ALR1080" s="0"/>
      <c r="ALS1080" s="0"/>
      <c r="ALT1080" s="0"/>
      <c r="ALU1080" s="0"/>
      <c r="ALV1080" s="0"/>
      <c r="ALW1080" s="0"/>
      <c r="ALX1080" s="0"/>
      <c r="ALY1080" s="0"/>
      <c r="ALZ1080" s="0"/>
      <c r="AMA1080" s="0"/>
      <c r="AMB1080" s="0"/>
      <c r="AMC1080" s="0"/>
      <c r="AMD1080" s="0"/>
      <c r="AME1080" s="0"/>
      <c r="AMF1080" s="0"/>
      <c r="AMG1080" s="0"/>
      <c r="AMH1080" s="0"/>
      <c r="AMI1080" s="0"/>
      <c r="AMJ1080" s="0"/>
    </row>
    <row r="1081" s="13" customFormat="true" ht="12.8" hidden="false" customHeight="false" outlineLevel="0" collapsed="false">
      <c r="A1081" s="7"/>
      <c r="B1081" s="0" t="n">
        <v>31</v>
      </c>
      <c r="C1081" s="13" t="n">
        <v>7.53599999999999</v>
      </c>
      <c r="D1081" s="13" t="n">
        <v>0.024463351815939</v>
      </c>
      <c r="E1081" s="13" t="n">
        <v>0.0374267503865069</v>
      </c>
      <c r="G1081" s="13" t="n">
        <f aca="false">-E1081</f>
        <v>-0.0374267503865069</v>
      </c>
      <c r="H1081" s="13" t="n">
        <f aca="false">D1081-E1081</f>
        <v>-0.0129633985705679</v>
      </c>
      <c r="I1081" s="13" t="n">
        <f aca="false">ABS(G1081)</f>
        <v>0.0374267503865069</v>
      </c>
      <c r="J1081" s="13" t="n">
        <f aca="false">ABS(H1081)</f>
        <v>0.0129633985705679</v>
      </c>
      <c r="K1081" s="13" t="n">
        <f aca="false">G1081^2</f>
        <v>0.00140076164449389</v>
      </c>
      <c r="L1081" s="13" t="n">
        <f aca="false">H1081^2</f>
        <v>0.000168049702499402</v>
      </c>
      <c r="N1081" s="14" t="n">
        <v>0</v>
      </c>
      <c r="O1081" s="14" t="n">
        <v>0</v>
      </c>
      <c r="P1081" s="14" t="n">
        <v>0</v>
      </c>
      <c r="Q1081" s="14" t="n">
        <v>0</v>
      </c>
      <c r="R1081" s="14" t="n">
        <v>0</v>
      </c>
      <c r="S1081" s="0" t="n">
        <f aca="false">IF(SUM(N1081,O1081)&gt;0,1,IF(P1081&gt;0,2,3))</f>
        <v>3</v>
      </c>
      <c r="ALP1081" s="0"/>
      <c r="ALQ1081" s="0"/>
      <c r="ALR1081" s="0"/>
      <c r="ALS1081" s="0"/>
      <c r="ALT1081" s="0"/>
      <c r="ALU1081" s="0"/>
      <c r="ALV1081" s="0"/>
      <c r="ALW1081" s="0"/>
      <c r="ALX1081" s="0"/>
      <c r="ALY1081" s="0"/>
      <c r="ALZ1081" s="0"/>
      <c r="AMA1081" s="0"/>
      <c r="AMB1081" s="0"/>
      <c r="AMC1081" s="0"/>
      <c r="AMD1081" s="0"/>
      <c r="AME1081" s="0"/>
      <c r="AMF1081" s="0"/>
      <c r="AMG1081" s="0"/>
      <c r="AMH1081" s="0"/>
      <c r="AMI1081" s="0"/>
      <c r="AMJ1081" s="0"/>
    </row>
    <row r="1082" s="13" customFormat="true" ht="12.8" hidden="false" customHeight="false" outlineLevel="0" collapsed="false">
      <c r="A1082" s="7"/>
      <c r="B1082" s="0" t="n">
        <v>33</v>
      </c>
      <c r="C1082" s="13" t="n">
        <v>7.425</v>
      </c>
      <c r="D1082" s="13" t="n">
        <v>0.050997719168663</v>
      </c>
      <c r="E1082" s="13" t="n">
        <v>0.0405215675885151</v>
      </c>
      <c r="G1082" s="13" t="n">
        <f aca="false">-E1082</f>
        <v>-0.0405215675885151</v>
      </c>
      <c r="H1082" s="13" t="n">
        <f aca="false">D1082-E1082</f>
        <v>0.0104761515801479</v>
      </c>
      <c r="I1082" s="13" t="n">
        <f aca="false">ABS(G1082)</f>
        <v>0.0405215675885151</v>
      </c>
      <c r="J1082" s="13" t="n">
        <f aca="false">ABS(H1082)</f>
        <v>0.0104761515801479</v>
      </c>
      <c r="K1082" s="13" t="n">
        <f aca="false">G1082^2</f>
        <v>0.0016419974398306</v>
      </c>
      <c r="L1082" s="13" t="n">
        <f aca="false">H1082^2</f>
        <v>0.000109749751930235</v>
      </c>
      <c r="N1082" s="14" t="n">
        <v>0</v>
      </c>
      <c r="O1082" s="14" t="n">
        <v>0</v>
      </c>
      <c r="P1082" s="14" t="n">
        <v>0</v>
      </c>
      <c r="Q1082" s="14" t="n">
        <v>0</v>
      </c>
      <c r="R1082" s="14" t="n">
        <v>1</v>
      </c>
      <c r="S1082" s="0" t="n">
        <f aca="false">IF(SUM(N1082,O1082)&gt;0,1,IF(P1082&gt;0,2,3))</f>
        <v>3</v>
      </c>
      <c r="ALP1082" s="0"/>
      <c r="ALQ1082" s="0"/>
      <c r="ALR1082" s="0"/>
      <c r="ALS1082" s="0"/>
      <c r="ALT1082" s="0"/>
      <c r="ALU1082" s="0"/>
      <c r="ALV1082" s="0"/>
      <c r="ALW1082" s="0"/>
      <c r="ALX1082" s="0"/>
      <c r="ALY1082" s="0"/>
      <c r="ALZ1082" s="0"/>
      <c r="AMA1082" s="0"/>
      <c r="AMB1082" s="0"/>
      <c r="AMC1082" s="0"/>
      <c r="AMD1082" s="0"/>
      <c r="AME1082" s="0"/>
      <c r="AMF1082" s="0"/>
      <c r="AMG1082" s="0"/>
      <c r="AMH1082" s="0"/>
      <c r="AMI1082" s="0"/>
      <c r="AMJ1082" s="0"/>
    </row>
    <row r="1083" s="13" customFormat="true" ht="12.8" hidden="false" customHeight="false" outlineLevel="0" collapsed="false">
      <c r="A1083" s="7"/>
      <c r="B1083" s="0" t="n">
        <v>36</v>
      </c>
      <c r="C1083" s="13" t="n">
        <v>3.415</v>
      </c>
      <c r="D1083" s="13" t="n">
        <v>0.148363679647446</v>
      </c>
      <c r="E1083" s="13" t="n">
        <v>0.159301092282474</v>
      </c>
      <c r="G1083" s="13" t="n">
        <f aca="false">-E1083</f>
        <v>-0.159301092282474</v>
      </c>
      <c r="H1083" s="13" t="n">
        <f aca="false">D1083-E1083</f>
        <v>-0.010937412635028</v>
      </c>
      <c r="I1083" s="13" t="n">
        <f aca="false">ABS(G1083)</f>
        <v>0.159301092282474</v>
      </c>
      <c r="J1083" s="13" t="n">
        <f aca="false">ABS(H1083)</f>
        <v>0.010937412635028</v>
      </c>
      <c r="K1083" s="13" t="n">
        <f aca="false">G1083^2</f>
        <v>0.0253768380023893</v>
      </c>
      <c r="L1083" s="13" t="n">
        <f aca="false">H1083^2</f>
        <v>0.00011962699514887</v>
      </c>
      <c r="N1083" s="14" t="n">
        <v>0</v>
      </c>
      <c r="O1083" s="14" t="n">
        <v>0</v>
      </c>
      <c r="P1083" s="14" t="n">
        <v>0</v>
      </c>
      <c r="Q1083" s="14" t="n">
        <v>0</v>
      </c>
      <c r="R1083" s="14" t="n">
        <v>1</v>
      </c>
      <c r="S1083" s="0" t="n">
        <f aca="false">IF(SUM(N1083,O1083)&gt;0,1,IF(P1083&gt;0,2,3))</f>
        <v>3</v>
      </c>
      <c r="ALP1083" s="0"/>
      <c r="ALQ1083" s="0"/>
      <c r="ALR1083" s="0"/>
      <c r="ALS1083" s="0"/>
      <c r="ALT1083" s="0"/>
      <c r="ALU1083" s="0"/>
      <c r="ALV1083" s="0"/>
      <c r="ALW1083" s="0"/>
      <c r="ALX1083" s="0"/>
      <c r="ALY1083" s="0"/>
      <c r="ALZ1083" s="0"/>
      <c r="AMA1083" s="0"/>
      <c r="AMB1083" s="0"/>
      <c r="AMC1083" s="0"/>
      <c r="AMD1083" s="0"/>
      <c r="AME1083" s="0"/>
      <c r="AMF1083" s="0"/>
      <c r="AMG1083" s="0"/>
      <c r="AMH1083" s="0"/>
      <c r="AMI1083" s="0"/>
      <c r="AMJ1083" s="0"/>
    </row>
    <row r="1084" s="13" customFormat="true" ht="12.8" hidden="false" customHeight="false" outlineLevel="0" collapsed="false">
      <c r="A1084" s="7"/>
      <c r="B1084" s="0" t="n">
        <v>38</v>
      </c>
      <c r="C1084" s="13" t="n">
        <v>0.899999999999995</v>
      </c>
      <c r="D1084" s="13" t="n">
        <v>-0.00997716933488846</v>
      </c>
      <c r="E1084" s="13" t="n">
        <v>0.0078971098763907</v>
      </c>
      <c r="G1084" s="13" t="n">
        <f aca="false">-E1084</f>
        <v>-0.0078971098763907</v>
      </c>
      <c r="H1084" s="13" t="n">
        <f aca="false">D1084-E1084</f>
        <v>-0.0178742792112792</v>
      </c>
      <c r="I1084" s="13" t="n">
        <f aca="false">ABS(G1084)</f>
        <v>0.0078971098763907</v>
      </c>
      <c r="J1084" s="13" t="n">
        <f aca="false">ABS(H1084)</f>
        <v>0.0178742792112792</v>
      </c>
      <c r="K1084" s="13" t="n">
        <f aca="false">G1084^2</f>
        <v>6.23643443997875E-005</v>
      </c>
      <c r="L1084" s="13" t="n">
        <f aca="false">H1084^2</f>
        <v>0.000319489857322766</v>
      </c>
      <c r="N1084" s="14" t="n">
        <v>0</v>
      </c>
      <c r="O1084" s="14" t="n">
        <v>0</v>
      </c>
      <c r="P1084" s="14" t="n">
        <v>0</v>
      </c>
      <c r="Q1084" s="14" t="n">
        <v>0</v>
      </c>
      <c r="R1084" s="14" t="n">
        <v>0</v>
      </c>
      <c r="S1084" s="0" t="n">
        <f aca="false">IF(SUM(N1084,O1084)&gt;0,1,IF(P1084&gt;0,2,3))</f>
        <v>3</v>
      </c>
      <c r="ALP1084" s="0"/>
      <c r="ALQ1084" s="0"/>
      <c r="ALR1084" s="0"/>
      <c r="ALS1084" s="0"/>
      <c r="ALT1084" s="0"/>
      <c r="ALU1084" s="0"/>
      <c r="ALV1084" s="0"/>
      <c r="ALW1084" s="0"/>
      <c r="ALX1084" s="0"/>
      <c r="ALY1084" s="0"/>
      <c r="ALZ1084" s="0"/>
      <c r="AMA1084" s="0"/>
      <c r="AMB1084" s="0"/>
      <c r="AMC1084" s="0"/>
      <c r="AMD1084" s="0"/>
      <c r="AME1084" s="0"/>
      <c r="AMF1084" s="0"/>
      <c r="AMG1084" s="0"/>
      <c r="AMH1084" s="0"/>
      <c r="AMI1084" s="0"/>
      <c r="AMJ1084" s="0"/>
    </row>
    <row r="1085" s="13" customFormat="true" ht="12.8" hidden="false" customHeight="false" outlineLevel="0" collapsed="false">
      <c r="A1085" s="7"/>
      <c r="B1085" s="0" t="n">
        <v>39</v>
      </c>
      <c r="C1085" s="13" t="n">
        <v>1.01299999999999</v>
      </c>
      <c r="D1085" s="13" t="n">
        <v>-0.0104752704501152</v>
      </c>
      <c r="E1085" s="13" t="n">
        <v>0.039846412767693</v>
      </c>
      <c r="G1085" s="13" t="n">
        <f aca="false">-E1085</f>
        <v>-0.039846412767693</v>
      </c>
      <c r="H1085" s="13" t="n">
        <f aca="false">D1085-E1085</f>
        <v>-0.0503216832178082</v>
      </c>
      <c r="I1085" s="13" t="n">
        <f aca="false">ABS(G1085)</f>
        <v>0.039846412767693</v>
      </c>
      <c r="J1085" s="13" t="n">
        <f aca="false">ABS(H1085)</f>
        <v>0.0503216832178082</v>
      </c>
      <c r="K1085" s="13" t="n">
        <f aca="false">G1085^2</f>
        <v>0.00158773661045337</v>
      </c>
      <c r="L1085" s="13" t="n">
        <f aca="false">H1085^2</f>
        <v>0.00253227180187344</v>
      </c>
      <c r="N1085" s="14" t="n">
        <v>0</v>
      </c>
      <c r="O1085" s="14" t="n">
        <v>0</v>
      </c>
      <c r="P1085" s="14" t="n">
        <v>0</v>
      </c>
      <c r="Q1085" s="14" t="n">
        <v>0</v>
      </c>
      <c r="R1085" s="14" t="n">
        <v>0</v>
      </c>
      <c r="S1085" s="0" t="n">
        <f aca="false">IF(SUM(N1085,O1085)&gt;0,1,IF(P1085&gt;0,2,3))</f>
        <v>3</v>
      </c>
      <c r="ALP1085" s="0"/>
      <c r="ALQ1085" s="0"/>
      <c r="ALR1085" s="0"/>
      <c r="ALS1085" s="0"/>
      <c r="ALT1085" s="0"/>
      <c r="ALU1085" s="0"/>
      <c r="ALV1085" s="0"/>
      <c r="ALW1085" s="0"/>
      <c r="ALX1085" s="0"/>
      <c r="ALY1085" s="0"/>
      <c r="ALZ1085" s="0"/>
      <c r="AMA1085" s="0"/>
      <c r="AMB1085" s="0"/>
      <c r="AMC1085" s="0"/>
      <c r="AMD1085" s="0"/>
      <c r="AME1085" s="0"/>
      <c r="AMF1085" s="0"/>
      <c r="AMG1085" s="0"/>
      <c r="AMH1085" s="0"/>
      <c r="AMI1085" s="0"/>
      <c r="AMJ1085" s="0"/>
    </row>
    <row r="1086" s="13" customFormat="true" ht="12.8" hidden="false" customHeight="false" outlineLevel="0" collapsed="false">
      <c r="A1086" s="7"/>
      <c r="B1086" s="0" t="n">
        <v>40</v>
      </c>
      <c r="C1086" s="13" t="n">
        <v>-0.100000000000005</v>
      </c>
      <c r="D1086" s="13" t="n">
        <v>-0.0110481083393097</v>
      </c>
      <c r="E1086" s="13" t="n">
        <v>0.020956396472789</v>
      </c>
      <c r="G1086" s="13" t="n">
        <f aca="false">-E1086</f>
        <v>-0.020956396472789</v>
      </c>
      <c r="H1086" s="13" t="n">
        <f aca="false">D1086-E1086</f>
        <v>-0.0320045048120987</v>
      </c>
      <c r="I1086" s="13" t="n">
        <f aca="false">ABS(G1086)</f>
        <v>0.020956396472789</v>
      </c>
      <c r="J1086" s="13" t="n">
        <f aca="false">ABS(H1086)</f>
        <v>0.0320045048120987</v>
      </c>
      <c r="K1086" s="13" t="n">
        <f aca="false">G1086^2</f>
        <v>0.000439170553124723</v>
      </c>
      <c r="L1086" s="13" t="n">
        <f aca="false">H1086^2</f>
        <v>0.00102428832826765</v>
      </c>
      <c r="N1086" s="14" t="n">
        <v>0</v>
      </c>
      <c r="O1086" s="14" t="n">
        <v>0</v>
      </c>
      <c r="P1086" s="14" t="n">
        <v>0</v>
      </c>
      <c r="Q1086" s="14" t="n">
        <v>0</v>
      </c>
      <c r="R1086" s="14" t="n">
        <v>0</v>
      </c>
      <c r="S1086" s="0" t="n">
        <f aca="false">IF(SUM(N1086,O1086)&gt;0,1,IF(P1086&gt;0,2,3))</f>
        <v>3</v>
      </c>
      <c r="ALP1086" s="0"/>
      <c r="ALQ1086" s="0"/>
      <c r="ALR1086" s="0"/>
      <c r="ALS1086" s="0"/>
      <c r="ALT1086" s="0"/>
      <c r="ALU1086" s="0"/>
      <c r="ALV1086" s="0"/>
      <c r="ALW1086" s="0"/>
      <c r="ALX1086" s="0"/>
      <c r="ALY1086" s="0"/>
      <c r="ALZ1086" s="0"/>
      <c r="AMA1086" s="0"/>
      <c r="AMB1086" s="0"/>
      <c r="AMC1086" s="0"/>
      <c r="AMD1086" s="0"/>
      <c r="AME1086" s="0"/>
      <c r="AMF1086" s="0"/>
      <c r="AMG1086" s="0"/>
      <c r="AMH1086" s="0"/>
      <c r="AMI1086" s="0"/>
      <c r="AMJ1086" s="0"/>
    </row>
    <row r="1087" s="13" customFormat="true" ht="12.8" hidden="false" customHeight="false" outlineLevel="0" collapsed="false">
      <c r="A1087" s="7"/>
      <c r="B1087" s="0" t="n">
        <v>42</v>
      </c>
      <c r="C1087" s="13" t="n">
        <v>-1.28400000000001</v>
      </c>
      <c r="D1087" s="13" t="n">
        <v>0.00434502959251404</v>
      </c>
      <c r="E1087" s="13" t="n">
        <v>-0.0275302362425848</v>
      </c>
      <c r="G1087" s="13" t="n">
        <f aca="false">-E1087</f>
        <v>0.0275302362425848</v>
      </c>
      <c r="H1087" s="13" t="n">
        <f aca="false">D1087-E1087</f>
        <v>0.0318752658350988</v>
      </c>
      <c r="I1087" s="13" t="n">
        <f aca="false">ABS(G1087)</f>
        <v>0.0275302362425848</v>
      </c>
      <c r="J1087" s="13" t="n">
        <f aca="false">ABS(H1087)</f>
        <v>0.0318752658350988</v>
      </c>
      <c r="K1087" s="13" t="n">
        <f aca="false">G1087^2</f>
        <v>0.00075791390757253</v>
      </c>
      <c r="L1087" s="13" t="n">
        <f aca="false">H1087^2</f>
        <v>0.00101603257205822</v>
      </c>
      <c r="N1087" s="14" t="n">
        <v>0</v>
      </c>
      <c r="O1087" s="14" t="n">
        <v>0</v>
      </c>
      <c r="P1087" s="14" t="n">
        <v>0</v>
      </c>
      <c r="Q1087" s="14" t="n">
        <v>0</v>
      </c>
      <c r="R1087" s="14" t="n">
        <v>0</v>
      </c>
      <c r="S1087" s="0" t="n">
        <f aca="false">IF(SUM(N1087,O1087)&gt;0,1,IF(P1087&gt;0,2,3))</f>
        <v>3</v>
      </c>
      <c r="ALP1087" s="0"/>
      <c r="ALQ1087" s="0"/>
      <c r="ALR1087" s="0"/>
      <c r="ALS1087" s="0"/>
      <c r="ALT1087" s="0"/>
      <c r="ALU1087" s="0"/>
      <c r="ALV1087" s="0"/>
      <c r="ALW1087" s="0"/>
      <c r="ALX1087" s="0"/>
      <c r="ALY1087" s="0"/>
      <c r="ALZ1087" s="0"/>
      <c r="AMA1087" s="0"/>
      <c r="AMB1087" s="0"/>
      <c r="AMC1087" s="0"/>
      <c r="AMD1087" s="0"/>
      <c r="AME1087" s="0"/>
      <c r="AMF1087" s="0"/>
      <c r="AMG1087" s="0"/>
      <c r="AMH1087" s="0"/>
      <c r="AMI1087" s="0"/>
      <c r="AMJ1087" s="0"/>
    </row>
    <row r="1088" s="13" customFormat="true" ht="12.8" hidden="false" customHeight="false" outlineLevel="0" collapsed="false">
      <c r="A1088" s="7"/>
      <c r="B1088" s="0" t="n">
        <v>43</v>
      </c>
      <c r="C1088" s="13" t="n">
        <v>0.735999999999997</v>
      </c>
      <c r="D1088" s="13" t="n">
        <v>-0.00898046046495438</v>
      </c>
      <c r="E1088" s="13" t="n">
        <v>0.0832180708747841</v>
      </c>
      <c r="G1088" s="13" t="n">
        <f aca="false">-E1088</f>
        <v>-0.0832180708747841</v>
      </c>
      <c r="H1088" s="13" t="n">
        <f aca="false">D1088-E1088</f>
        <v>-0.0921985313397385</v>
      </c>
      <c r="I1088" s="13" t="n">
        <f aca="false">ABS(G1088)</f>
        <v>0.0832180708747841</v>
      </c>
      <c r="J1088" s="13" t="n">
        <f aca="false">ABS(H1088)</f>
        <v>0.0921985313397385</v>
      </c>
      <c r="K1088" s="13" t="n">
        <f aca="false">G1088^2</f>
        <v>0.00692524732012059</v>
      </c>
      <c r="L1088" s="13" t="n">
        <f aca="false">H1088^2</f>
        <v>0.00850056918120474</v>
      </c>
      <c r="N1088" s="14" t="n">
        <v>0</v>
      </c>
      <c r="O1088" s="14" t="n">
        <v>0</v>
      </c>
      <c r="P1088" s="14" t="n">
        <v>0</v>
      </c>
      <c r="Q1088" s="14" t="n">
        <v>0</v>
      </c>
      <c r="R1088" s="14" t="n">
        <v>0</v>
      </c>
      <c r="S1088" s="0" t="n">
        <f aca="false">IF(SUM(N1088,O1088)&gt;0,1,IF(P1088&gt;0,2,3))</f>
        <v>3</v>
      </c>
      <c r="ALP1088" s="0"/>
      <c r="ALQ1088" s="0"/>
      <c r="ALR1088" s="0"/>
      <c r="ALS1088" s="0"/>
      <c r="ALT1088" s="0"/>
      <c r="ALU1088" s="0"/>
      <c r="ALV1088" s="0"/>
      <c r="ALW1088" s="0"/>
      <c r="ALX1088" s="0"/>
      <c r="ALY1088" s="0"/>
      <c r="ALZ1088" s="0"/>
      <c r="AMA1088" s="0"/>
      <c r="AMB1088" s="0"/>
      <c r="AMC1088" s="0"/>
      <c r="AMD1088" s="0"/>
      <c r="AME1088" s="0"/>
      <c r="AMF1088" s="0"/>
      <c r="AMG1088" s="0"/>
      <c r="AMH1088" s="0"/>
      <c r="AMI1088" s="0"/>
      <c r="AMJ1088" s="0"/>
    </row>
    <row r="1089" s="13" customFormat="true" ht="12.8" hidden="false" customHeight="false" outlineLevel="0" collapsed="false">
      <c r="A1089" s="7"/>
      <c r="B1089" s="0" t="n">
        <v>44</v>
      </c>
      <c r="C1089" s="13" t="n">
        <v>0.205999999999996</v>
      </c>
      <c r="D1089" s="13" t="n">
        <v>-0.00667061656713486</v>
      </c>
      <c r="E1089" s="13" t="n">
        <v>0.0154530110547795</v>
      </c>
      <c r="G1089" s="13" t="n">
        <f aca="false">-E1089</f>
        <v>-0.0154530110547795</v>
      </c>
      <c r="H1089" s="13" t="n">
        <f aca="false">D1089-E1089</f>
        <v>-0.0221236276219144</v>
      </c>
      <c r="I1089" s="13" t="n">
        <f aca="false">ABS(G1089)</f>
        <v>0.0154530110547795</v>
      </c>
      <c r="J1089" s="13" t="n">
        <f aca="false">ABS(H1089)</f>
        <v>0.0221236276219144</v>
      </c>
      <c r="K1089" s="13" t="n">
        <f aca="false">G1089^2</f>
        <v>0.000238795550659137</v>
      </c>
      <c r="L1089" s="13" t="n">
        <f aca="false">H1089^2</f>
        <v>0.000489454899153132</v>
      </c>
      <c r="N1089" s="14" t="n">
        <v>0</v>
      </c>
      <c r="O1089" s="14" t="n">
        <v>0</v>
      </c>
      <c r="P1089" s="14" t="n">
        <v>0</v>
      </c>
      <c r="Q1089" s="14" t="n">
        <v>0</v>
      </c>
      <c r="R1089" s="14" t="n">
        <v>0</v>
      </c>
      <c r="S1089" s="0" t="n">
        <f aca="false">IF(SUM(N1089,O1089)&gt;0,1,IF(P1089&gt;0,2,3))</f>
        <v>3</v>
      </c>
      <c r="ALP1089" s="0"/>
      <c r="ALQ1089" s="0"/>
      <c r="ALR1089" s="0"/>
      <c r="ALS1089" s="0"/>
      <c r="ALT1089" s="0"/>
      <c r="ALU1089" s="0"/>
      <c r="ALV1089" s="0"/>
      <c r="ALW1089" s="0"/>
      <c r="ALX1089" s="0"/>
      <c r="ALY1089" s="0"/>
      <c r="ALZ1089" s="0"/>
      <c r="AMA1089" s="0"/>
      <c r="AMB1089" s="0"/>
      <c r="AMC1089" s="0"/>
      <c r="AMD1089" s="0"/>
      <c r="AME1089" s="0"/>
      <c r="AMF1089" s="0"/>
      <c r="AMG1089" s="0"/>
      <c r="AMH1089" s="0"/>
      <c r="AMI1089" s="0"/>
      <c r="AMJ1089" s="0"/>
    </row>
    <row r="1090" s="13" customFormat="true" ht="12.8" hidden="false" customHeight="false" outlineLevel="0" collapsed="false">
      <c r="A1090" s="7"/>
      <c r="B1090" s="0" t="n">
        <v>48</v>
      </c>
      <c r="C1090" s="13" t="n">
        <v>3.904</v>
      </c>
      <c r="D1090" s="13" t="n">
        <v>0.202039957046509</v>
      </c>
      <c r="E1090" s="13" t="n">
        <v>0.080229462163649</v>
      </c>
      <c r="G1090" s="13" t="n">
        <f aca="false">-E1090</f>
        <v>-0.080229462163649</v>
      </c>
      <c r="H1090" s="13" t="n">
        <f aca="false">D1090-E1090</f>
        <v>0.12181049488286</v>
      </c>
      <c r="I1090" s="13" t="n">
        <f aca="false">ABS(G1090)</f>
        <v>0.080229462163649</v>
      </c>
      <c r="J1090" s="13" t="n">
        <f aca="false">ABS(H1090)</f>
        <v>0.12181049488286</v>
      </c>
      <c r="K1090" s="13" t="n">
        <f aca="false">G1090^2</f>
        <v>0.00643676659906839</v>
      </c>
      <c r="L1090" s="13" t="n">
        <f aca="false">H1090^2</f>
        <v>0.0148377966636073</v>
      </c>
      <c r="N1090" s="14" t="n">
        <v>0</v>
      </c>
      <c r="O1090" s="14" t="n">
        <v>0</v>
      </c>
      <c r="P1090" s="14" t="n">
        <v>0</v>
      </c>
      <c r="Q1090" s="14" t="n">
        <v>0</v>
      </c>
      <c r="R1090" s="14" t="n">
        <v>1</v>
      </c>
      <c r="S1090" s="0" t="n">
        <f aca="false">IF(SUM(N1090,O1090)&gt;0,1,IF(P1090&gt;0,2,3))</f>
        <v>3</v>
      </c>
      <c r="ALP1090" s="0"/>
      <c r="ALQ1090" s="0"/>
      <c r="ALR1090" s="0"/>
      <c r="ALS1090" s="0"/>
      <c r="ALT1090" s="0"/>
      <c r="ALU1090" s="0"/>
      <c r="ALV1090" s="0"/>
      <c r="ALW1090" s="0"/>
      <c r="ALX1090" s="0"/>
      <c r="ALY1090" s="0"/>
      <c r="ALZ1090" s="0"/>
      <c r="AMA1090" s="0"/>
      <c r="AMB1090" s="0"/>
      <c r="AMC1090" s="0"/>
      <c r="AMD1090" s="0"/>
      <c r="AME1090" s="0"/>
      <c r="AMF1090" s="0"/>
      <c r="AMG1090" s="0"/>
      <c r="AMH1090" s="0"/>
      <c r="AMI1090" s="0"/>
      <c r="AMJ1090" s="0"/>
    </row>
    <row r="1091" s="13" customFormat="true" ht="12.8" hidden="false" customHeight="false" outlineLevel="0" collapsed="false">
      <c r="A1091" s="7"/>
      <c r="B1091" s="0" t="n">
        <v>50</v>
      </c>
      <c r="C1091" s="13" t="n">
        <v>1.32699999999999</v>
      </c>
      <c r="D1091" s="13" t="n">
        <v>-0.0088295191526413</v>
      </c>
      <c r="E1091" s="13" t="n">
        <v>0.016454255995763</v>
      </c>
      <c r="G1091" s="13" t="n">
        <f aca="false">-E1091</f>
        <v>-0.016454255995763</v>
      </c>
      <c r="H1091" s="13" t="n">
        <f aca="false">D1091-E1091</f>
        <v>-0.0252837751484043</v>
      </c>
      <c r="I1091" s="13" t="n">
        <f aca="false">ABS(G1091)</f>
        <v>0.016454255995763</v>
      </c>
      <c r="J1091" s="13" t="n">
        <f aca="false">ABS(H1091)</f>
        <v>0.0252837751484043</v>
      </c>
      <c r="K1091" s="13" t="n">
        <f aca="false">G1091^2</f>
        <v>0.000270742540374103</v>
      </c>
      <c r="L1091" s="13" t="n">
        <f aca="false">H1091^2</f>
        <v>0.000639269285755067</v>
      </c>
      <c r="N1091" s="14" t="n">
        <v>0</v>
      </c>
      <c r="O1091" s="14" t="n">
        <v>0</v>
      </c>
      <c r="P1091" s="14" t="n">
        <v>0</v>
      </c>
      <c r="Q1091" s="14" t="n">
        <v>0</v>
      </c>
      <c r="R1091" s="14" t="n">
        <v>0</v>
      </c>
      <c r="S1091" s="0" t="n">
        <f aca="false">IF(SUM(N1091,O1091)&gt;0,1,IF(P1091&gt;0,2,3))</f>
        <v>3</v>
      </c>
      <c r="ALP1091" s="0"/>
      <c r="ALQ1091" s="0"/>
      <c r="ALR1091" s="0"/>
      <c r="ALS1091" s="0"/>
      <c r="ALT1091" s="0"/>
      <c r="ALU1091" s="0"/>
      <c r="ALV1091" s="0"/>
      <c r="ALW1091" s="0"/>
      <c r="ALX1091" s="0"/>
      <c r="ALY1091" s="0"/>
      <c r="ALZ1091" s="0"/>
      <c r="AMA1091" s="0"/>
      <c r="AMB1091" s="0"/>
      <c r="AMC1091" s="0"/>
      <c r="AMD1091" s="0"/>
      <c r="AME1091" s="0"/>
      <c r="AMF1091" s="0"/>
      <c r="AMG1091" s="0"/>
      <c r="AMH1091" s="0"/>
      <c r="AMI1091" s="0"/>
      <c r="AMJ1091" s="0"/>
    </row>
    <row r="1092" s="13" customFormat="true" ht="12.8" hidden="false" customHeight="false" outlineLevel="0" collapsed="false">
      <c r="A1092" s="7"/>
      <c r="B1092" s="0" t="n">
        <v>51</v>
      </c>
      <c r="C1092" s="13" t="n">
        <v>0.353999999999996</v>
      </c>
      <c r="D1092" s="13" t="n">
        <v>-0.00456472486257553</v>
      </c>
      <c r="E1092" s="13" t="n">
        <v>-0.0017984598630974</v>
      </c>
      <c r="G1092" s="13" t="n">
        <f aca="false">-E1092</f>
        <v>0.0017984598630974</v>
      </c>
      <c r="H1092" s="13" t="n">
        <f aca="false">D1092-E1092</f>
        <v>-0.00276626499947813</v>
      </c>
      <c r="I1092" s="13" t="n">
        <f aca="false">ABS(G1092)</f>
        <v>0.0017984598630974</v>
      </c>
      <c r="J1092" s="13" t="n">
        <f aca="false">ABS(H1092)</f>
        <v>0.00276626499947813</v>
      </c>
      <c r="K1092" s="13" t="n">
        <f aca="false">G1092^2</f>
        <v>3.23445787917232E-006</v>
      </c>
      <c r="L1092" s="13" t="n">
        <f aca="false">H1092^2</f>
        <v>7.65222204733774E-006</v>
      </c>
      <c r="N1092" s="14" t="n">
        <v>0</v>
      </c>
      <c r="O1092" s="14" t="n">
        <v>0</v>
      </c>
      <c r="P1092" s="14" t="n">
        <v>0</v>
      </c>
      <c r="Q1092" s="14" t="n">
        <v>0</v>
      </c>
      <c r="R1092" s="14" t="n">
        <v>0</v>
      </c>
      <c r="S1092" s="0" t="n">
        <f aca="false">IF(SUM(N1092,O1092)&gt;0,1,IF(P1092&gt;0,2,3))</f>
        <v>3</v>
      </c>
      <c r="ALP1092" s="0"/>
      <c r="ALQ1092" s="0"/>
      <c r="ALR1092" s="0"/>
      <c r="ALS1092" s="0"/>
      <c r="ALT1092" s="0"/>
      <c r="ALU1092" s="0"/>
      <c r="ALV1092" s="0"/>
      <c r="ALW1092" s="0"/>
      <c r="ALX1092" s="0"/>
      <c r="ALY1092" s="0"/>
      <c r="ALZ1092" s="0"/>
      <c r="AMA1092" s="0"/>
      <c r="AMB1092" s="0"/>
      <c r="AMC1092" s="0"/>
      <c r="AMD1092" s="0"/>
      <c r="AME1092" s="0"/>
      <c r="AMF1092" s="0"/>
      <c r="AMG1092" s="0"/>
      <c r="AMH1092" s="0"/>
      <c r="AMI1092" s="0"/>
      <c r="AMJ1092" s="0"/>
    </row>
    <row r="1093" s="13" customFormat="true" ht="12.8" hidden="false" customHeight="false" outlineLevel="0" collapsed="false">
      <c r="A1093" s="7"/>
      <c r="B1093" s="0" t="n">
        <v>52</v>
      </c>
      <c r="C1093" s="13" t="n">
        <v>-0.0540000000000056</v>
      </c>
      <c r="D1093" s="13" t="n">
        <v>-0.011086992919445</v>
      </c>
      <c r="E1093" s="13" t="n">
        <v>0.00029255213431</v>
      </c>
      <c r="G1093" s="13" t="n">
        <f aca="false">-E1093</f>
        <v>-0.00029255213431</v>
      </c>
      <c r="H1093" s="13" t="n">
        <f aca="false">D1093-E1093</f>
        <v>-0.011379545053755</v>
      </c>
      <c r="I1093" s="13" t="n">
        <f aca="false">ABS(G1093)</f>
        <v>0.00029255213431</v>
      </c>
      <c r="J1093" s="13" t="n">
        <f aca="false">ABS(H1093)</f>
        <v>0.011379545053755</v>
      </c>
      <c r="K1093" s="13" t="n">
        <f aca="false">G1093^2</f>
        <v>8.55867512893363E-008</v>
      </c>
      <c r="L1093" s="13" t="n">
        <f aca="false">H1093^2</f>
        <v>0.00012949404563044</v>
      </c>
      <c r="N1093" s="14" t="n">
        <v>0</v>
      </c>
      <c r="O1093" s="14" t="n">
        <v>0</v>
      </c>
      <c r="P1093" s="14" t="n">
        <v>0</v>
      </c>
      <c r="Q1093" s="14" t="n">
        <v>0</v>
      </c>
      <c r="R1093" s="14" t="n">
        <v>0</v>
      </c>
      <c r="S1093" s="0" t="n">
        <f aca="false">IF(SUM(N1093,O1093)&gt;0,1,IF(P1093&gt;0,2,3))</f>
        <v>3</v>
      </c>
      <c r="ALP1093" s="0"/>
      <c r="ALQ1093" s="0"/>
      <c r="ALR1093" s="0"/>
      <c r="ALS1093" s="0"/>
      <c r="ALT1093" s="0"/>
      <c r="ALU1093" s="0"/>
      <c r="ALV1093" s="0"/>
      <c r="ALW1093" s="0"/>
      <c r="ALX1093" s="0"/>
      <c r="ALY1093" s="0"/>
      <c r="ALZ1093" s="0"/>
      <c r="AMA1093" s="0"/>
      <c r="AMB1093" s="0"/>
      <c r="AMC1093" s="0"/>
      <c r="AMD1093" s="0"/>
      <c r="AME1093" s="0"/>
      <c r="AMF1093" s="0"/>
      <c r="AMG1093" s="0"/>
      <c r="AMH1093" s="0"/>
      <c r="AMI1093" s="0"/>
      <c r="AMJ1093" s="0"/>
    </row>
    <row r="1094" s="13" customFormat="true" ht="12.8" hidden="false" customHeight="false" outlineLevel="0" collapsed="false">
      <c r="A1094" s="7"/>
      <c r="B1094" s="0" t="n">
        <v>54</v>
      </c>
      <c r="C1094" s="13" t="n">
        <v>0.590999999999998</v>
      </c>
      <c r="D1094" s="13" t="n">
        <v>-0.0109357461333275</v>
      </c>
      <c r="E1094" s="13" t="n">
        <v>0.0144221908034352</v>
      </c>
      <c r="G1094" s="13" t="n">
        <f aca="false">-E1094</f>
        <v>-0.0144221908034352</v>
      </c>
      <c r="H1094" s="13" t="n">
        <f aca="false">D1094-E1094</f>
        <v>-0.0253579369367627</v>
      </c>
      <c r="I1094" s="13" t="n">
        <f aca="false">ABS(G1094)</f>
        <v>0.0144221908034352</v>
      </c>
      <c r="J1094" s="13" t="n">
        <f aca="false">ABS(H1094)</f>
        <v>0.0253579369367627</v>
      </c>
      <c r="K1094" s="13" t="n">
        <f aca="false">G1094^2</f>
        <v>0.000207999587570691</v>
      </c>
      <c r="L1094" s="13" t="n">
        <f aca="false">H1094^2</f>
        <v>0.000643024965688834</v>
      </c>
      <c r="N1094" s="14" t="n">
        <v>0</v>
      </c>
      <c r="O1094" s="14" t="n">
        <v>0</v>
      </c>
      <c r="P1094" s="14" t="n">
        <v>0</v>
      </c>
      <c r="Q1094" s="14" t="n">
        <v>0</v>
      </c>
      <c r="R1094" s="14" t="n">
        <v>0</v>
      </c>
      <c r="S1094" s="0" t="n">
        <f aca="false">IF(SUM(N1094,O1094)&gt;0,1,IF(P1094&gt;0,2,3))</f>
        <v>3</v>
      </c>
      <c r="ALP1094" s="0"/>
      <c r="ALQ1094" s="0"/>
      <c r="ALR1094" s="0"/>
      <c r="ALS1094" s="0"/>
      <c r="ALT1094" s="0"/>
      <c r="ALU1094" s="0"/>
      <c r="ALV1094" s="0"/>
      <c r="ALW1094" s="0"/>
      <c r="ALX1094" s="0"/>
      <c r="ALY1094" s="0"/>
      <c r="ALZ1094" s="0"/>
      <c r="AMA1094" s="0"/>
      <c r="AMB1094" s="0"/>
      <c r="AMC1094" s="0"/>
      <c r="AMD1094" s="0"/>
      <c r="AME1094" s="0"/>
      <c r="AMF1094" s="0"/>
      <c r="AMG1094" s="0"/>
      <c r="AMH1094" s="0"/>
      <c r="AMI1094" s="0"/>
      <c r="AMJ1094" s="0"/>
    </row>
    <row r="1095" s="13" customFormat="true" ht="12.8" hidden="false" customHeight="false" outlineLevel="0" collapsed="false">
      <c r="A1095" s="7"/>
      <c r="B1095" s="0" t="n">
        <v>55</v>
      </c>
      <c r="C1095" s="13" t="n">
        <v>1.03</v>
      </c>
      <c r="D1095" s="13" t="n">
        <v>-0.010944202542305</v>
      </c>
      <c r="E1095" s="13" t="n">
        <v>0.0306253282820441</v>
      </c>
      <c r="G1095" s="13" t="n">
        <f aca="false">-E1095</f>
        <v>-0.0306253282820441</v>
      </c>
      <c r="H1095" s="13" t="n">
        <f aca="false">D1095-E1095</f>
        <v>-0.0415695308243491</v>
      </c>
      <c r="I1095" s="13" t="n">
        <f aca="false">ABS(G1095)</f>
        <v>0.0306253282820441</v>
      </c>
      <c r="J1095" s="13" t="n">
        <f aca="false">ABS(H1095)</f>
        <v>0.0415695308243491</v>
      </c>
      <c r="K1095" s="13" t="n">
        <f aca="false">G1095^2</f>
        <v>0.00093791073238297</v>
      </c>
      <c r="L1095" s="13" t="n">
        <f aca="false">H1095^2</f>
        <v>0.00172802589295651</v>
      </c>
      <c r="N1095" s="14" t="n">
        <v>0</v>
      </c>
      <c r="O1095" s="14" t="n">
        <v>0</v>
      </c>
      <c r="P1095" s="14" t="n">
        <v>0</v>
      </c>
      <c r="Q1095" s="14" t="n">
        <v>0</v>
      </c>
      <c r="R1095" s="14" t="n">
        <v>0</v>
      </c>
      <c r="S1095" s="0" t="n">
        <f aca="false">IF(SUM(N1095,O1095)&gt;0,1,IF(P1095&gt;0,2,3))</f>
        <v>3</v>
      </c>
      <c r="ALP1095" s="0"/>
      <c r="ALQ1095" s="0"/>
      <c r="ALR1095" s="0"/>
      <c r="ALS1095" s="0"/>
      <c r="ALT1095" s="0"/>
      <c r="ALU1095" s="0"/>
      <c r="ALV1095" s="0"/>
      <c r="ALW1095" s="0"/>
      <c r="ALX1095" s="0"/>
      <c r="ALY1095" s="0"/>
      <c r="ALZ1095" s="0"/>
      <c r="AMA1095" s="0"/>
      <c r="AMB1095" s="0"/>
      <c r="AMC1095" s="0"/>
      <c r="AMD1095" s="0"/>
      <c r="AME1095" s="0"/>
      <c r="AMF1095" s="0"/>
      <c r="AMG1095" s="0"/>
      <c r="AMH1095" s="0"/>
      <c r="AMI1095" s="0"/>
      <c r="AMJ1095" s="0"/>
    </row>
    <row r="1096" s="13" customFormat="true" ht="12.8" hidden="false" customHeight="false" outlineLevel="0" collapsed="false">
      <c r="A1096" s="7"/>
      <c r="B1096" s="0" t="n">
        <v>56</v>
      </c>
      <c r="C1096" s="13" t="n">
        <v>0.705999999999996</v>
      </c>
      <c r="D1096" s="13" t="n">
        <v>-0.0108126103878021</v>
      </c>
      <c r="E1096" s="13" t="n">
        <v>0.035056366481838</v>
      </c>
      <c r="G1096" s="13" t="n">
        <f aca="false">-E1096</f>
        <v>-0.035056366481838</v>
      </c>
      <c r="H1096" s="13" t="n">
        <f aca="false">D1096-E1096</f>
        <v>-0.0458689768696401</v>
      </c>
      <c r="I1096" s="13" t="n">
        <f aca="false">ABS(G1096)</f>
        <v>0.035056366481838</v>
      </c>
      <c r="J1096" s="13" t="n">
        <f aca="false">ABS(H1096)</f>
        <v>0.0458689768696401</v>
      </c>
      <c r="K1096" s="13" t="n">
        <f aca="false">G1096^2</f>
        <v>0.00122894883090894</v>
      </c>
      <c r="L1096" s="13" t="n">
        <f aca="false">H1096^2</f>
        <v>0.00210396303906758</v>
      </c>
      <c r="N1096" s="14" t="n">
        <v>0</v>
      </c>
      <c r="O1096" s="14" t="n">
        <v>0</v>
      </c>
      <c r="P1096" s="14" t="n">
        <v>0</v>
      </c>
      <c r="Q1096" s="14" t="n">
        <v>0</v>
      </c>
      <c r="R1096" s="14" t="n">
        <v>0</v>
      </c>
      <c r="S1096" s="0" t="n">
        <f aca="false">IF(SUM(N1096,O1096)&gt;0,1,IF(P1096&gt;0,2,3))</f>
        <v>3</v>
      </c>
      <c r="ALP1096" s="0"/>
      <c r="ALQ1096" s="0"/>
      <c r="ALR1096" s="0"/>
      <c r="ALS1096" s="0"/>
      <c r="ALT1096" s="0"/>
      <c r="ALU1096" s="0"/>
      <c r="ALV1096" s="0"/>
      <c r="ALW1096" s="0"/>
      <c r="ALX1096" s="0"/>
      <c r="ALY1096" s="0"/>
      <c r="ALZ1096" s="0"/>
      <c r="AMA1096" s="0"/>
      <c r="AMB1096" s="0"/>
      <c r="AMC1096" s="0"/>
      <c r="AMD1096" s="0"/>
      <c r="AME1096" s="0"/>
      <c r="AMF1096" s="0"/>
      <c r="AMG1096" s="0"/>
      <c r="AMH1096" s="0"/>
      <c r="AMI1096" s="0"/>
      <c r="AMJ1096" s="0"/>
    </row>
    <row r="1097" s="13" customFormat="true" ht="12.8" hidden="false" customHeight="false" outlineLevel="0" collapsed="false">
      <c r="A1097" s="7"/>
      <c r="B1097" s="0" t="n">
        <v>58</v>
      </c>
      <c r="C1097" s="13" t="n">
        <v>7.479</v>
      </c>
      <c r="D1097" s="13" t="n">
        <v>0.044936902821064</v>
      </c>
      <c r="E1097" s="13" t="n">
        <v>0.0241787337635933</v>
      </c>
      <c r="G1097" s="13" t="n">
        <f aca="false">-E1097</f>
        <v>-0.0241787337635933</v>
      </c>
      <c r="H1097" s="13" t="n">
        <f aca="false">D1097-E1097</f>
        <v>0.0207581690574707</v>
      </c>
      <c r="I1097" s="13" t="n">
        <f aca="false">ABS(G1097)</f>
        <v>0.0241787337635933</v>
      </c>
      <c r="J1097" s="13" t="n">
        <f aca="false">ABS(H1097)</f>
        <v>0.0207581690574707</v>
      </c>
      <c r="K1097" s="13" t="n">
        <f aca="false">G1097^2</f>
        <v>0.000584611166410727</v>
      </c>
      <c r="L1097" s="13" t="n">
        <f aca="false">H1097^2</f>
        <v>0.000430901582618534</v>
      </c>
      <c r="N1097" s="14" t="n">
        <v>0</v>
      </c>
      <c r="O1097" s="14" t="n">
        <v>0</v>
      </c>
      <c r="P1097" s="14" t="n">
        <v>0</v>
      </c>
      <c r="Q1097" s="14" t="n">
        <v>0</v>
      </c>
      <c r="R1097" s="14" t="n">
        <v>1</v>
      </c>
      <c r="S1097" s="0" t="n">
        <f aca="false">IF(SUM(N1097,O1097)&gt;0,1,IF(P1097&gt;0,2,3))</f>
        <v>3</v>
      </c>
      <c r="ALP1097" s="0"/>
      <c r="ALQ1097" s="0"/>
      <c r="ALR1097" s="0"/>
      <c r="ALS1097" s="0"/>
      <c r="ALT1097" s="0"/>
      <c r="ALU1097" s="0"/>
      <c r="ALV1097" s="0"/>
      <c r="ALW1097" s="0"/>
      <c r="ALX1097" s="0"/>
      <c r="ALY1097" s="0"/>
      <c r="ALZ1097" s="0"/>
      <c r="AMA1097" s="0"/>
      <c r="AMB1097" s="0"/>
      <c r="AMC1097" s="0"/>
      <c r="AMD1097" s="0"/>
      <c r="AME1097" s="0"/>
      <c r="AMF1097" s="0"/>
      <c r="AMG1097" s="0"/>
      <c r="AMH1097" s="0"/>
      <c r="AMI1097" s="0"/>
      <c r="AMJ1097" s="0"/>
    </row>
    <row r="1098" s="13" customFormat="true" ht="12.8" hidden="false" customHeight="false" outlineLevel="0" collapsed="false">
      <c r="A1098" s="7"/>
      <c r="B1098" s="0" t="n">
        <v>60</v>
      </c>
      <c r="C1098" s="13" t="n">
        <v>7.38499999999999</v>
      </c>
      <c r="D1098" s="13" t="n">
        <v>0.0355503484606743</v>
      </c>
      <c r="E1098" s="13" t="n">
        <v>0.0056227140771788</v>
      </c>
      <c r="G1098" s="13" t="n">
        <f aca="false">-E1098</f>
        <v>-0.0056227140771788</v>
      </c>
      <c r="H1098" s="13" t="n">
        <f aca="false">D1098-E1098</f>
        <v>0.0299276343834955</v>
      </c>
      <c r="I1098" s="13" t="n">
        <f aca="false">ABS(G1098)</f>
        <v>0.0056227140771788</v>
      </c>
      <c r="J1098" s="13" t="n">
        <f aca="false">ABS(H1098)</f>
        <v>0.0299276343834955</v>
      </c>
      <c r="K1098" s="13" t="n">
        <f aca="false">G1098^2</f>
        <v>3.16149135937046E-005</v>
      </c>
      <c r="L1098" s="13" t="n">
        <f aca="false">H1098^2</f>
        <v>0.000895663299792182</v>
      </c>
      <c r="N1098" s="14" t="n">
        <v>0</v>
      </c>
      <c r="O1098" s="14" t="n">
        <v>0</v>
      </c>
      <c r="P1098" s="14" t="n">
        <v>0</v>
      </c>
      <c r="Q1098" s="14" t="n">
        <v>0</v>
      </c>
      <c r="R1098" s="14" t="n">
        <v>0</v>
      </c>
      <c r="S1098" s="0" t="n">
        <f aca="false">IF(SUM(N1098,O1098)&gt;0,1,IF(P1098&gt;0,2,3))</f>
        <v>3</v>
      </c>
      <c r="ALP1098" s="0"/>
      <c r="ALQ1098" s="0"/>
      <c r="ALR1098" s="0"/>
      <c r="ALS1098" s="0"/>
      <c r="ALT1098" s="0"/>
      <c r="ALU1098" s="0"/>
      <c r="ALV1098" s="0"/>
      <c r="ALW1098" s="0"/>
      <c r="ALX1098" s="0"/>
      <c r="ALY1098" s="0"/>
      <c r="ALZ1098" s="0"/>
      <c r="AMA1098" s="0"/>
      <c r="AMB1098" s="0"/>
      <c r="AMC1098" s="0"/>
      <c r="AMD1098" s="0"/>
      <c r="AME1098" s="0"/>
      <c r="AMF1098" s="0"/>
      <c r="AMG1098" s="0"/>
      <c r="AMH1098" s="0"/>
      <c r="AMI1098" s="0"/>
      <c r="AMJ1098" s="0"/>
    </row>
    <row r="1099" s="13" customFormat="true" ht="12.8" hidden="false" customHeight="false" outlineLevel="0" collapsed="false">
      <c r="A1099" s="7"/>
      <c r="B1099" s="0" t="n">
        <v>62</v>
      </c>
      <c r="C1099" s="13" t="n">
        <v>7.53599999999999</v>
      </c>
      <c r="D1099" s="13" t="n">
        <v>0.057168573141098</v>
      </c>
      <c r="E1099" s="13" t="n">
        <v>0.0202491860415093</v>
      </c>
      <c r="G1099" s="13" t="n">
        <f aca="false">-E1099</f>
        <v>-0.0202491860415093</v>
      </c>
      <c r="H1099" s="13" t="n">
        <f aca="false">D1099-E1099</f>
        <v>0.0369193870995887</v>
      </c>
      <c r="I1099" s="13" t="n">
        <f aca="false">ABS(G1099)</f>
        <v>0.0202491860415093</v>
      </c>
      <c r="J1099" s="13" t="n">
        <f aca="false">ABS(H1099)</f>
        <v>0.0369193870995887</v>
      </c>
      <c r="K1099" s="13" t="n">
        <f aca="false">G1099^2</f>
        <v>0.000410029535343655</v>
      </c>
      <c r="L1099" s="13" t="n">
        <f aca="false">H1099^2</f>
        <v>0.00136304114380928</v>
      </c>
      <c r="N1099" s="14" t="n">
        <v>0</v>
      </c>
      <c r="O1099" s="14" t="n">
        <v>0</v>
      </c>
      <c r="P1099" s="14" t="n">
        <v>0</v>
      </c>
      <c r="Q1099" s="14" t="n">
        <v>0</v>
      </c>
      <c r="R1099" s="14" t="n">
        <v>1</v>
      </c>
      <c r="S1099" s="0" t="n">
        <f aca="false">IF(SUM(N1099,O1099)&gt;0,1,IF(P1099&gt;0,2,3))</f>
        <v>3</v>
      </c>
      <c r="ALP1099" s="0"/>
      <c r="ALQ1099" s="0"/>
      <c r="ALR1099" s="0"/>
      <c r="ALS1099" s="0"/>
      <c r="ALT1099" s="0"/>
      <c r="ALU1099" s="0"/>
      <c r="ALV1099" s="0"/>
      <c r="ALW1099" s="0"/>
      <c r="ALX1099" s="0"/>
      <c r="ALY1099" s="0"/>
      <c r="ALZ1099" s="0"/>
      <c r="AMA1099" s="0"/>
      <c r="AMB1099" s="0"/>
      <c r="AMC1099" s="0"/>
      <c r="AMD1099" s="0"/>
      <c r="AME1099" s="0"/>
      <c r="AMF1099" s="0"/>
      <c r="AMG1099" s="0"/>
      <c r="AMH1099" s="0"/>
      <c r="AMI1099" s="0"/>
      <c r="AMJ1099" s="0"/>
    </row>
    <row r="1100" s="13" customFormat="true" ht="12.8" hidden="false" customHeight="false" outlineLevel="0" collapsed="false">
      <c r="A1100" s="7"/>
      <c r="B1100" s="0" t="n">
        <v>65</v>
      </c>
      <c r="C1100" s="13" t="n">
        <v>2.456</v>
      </c>
      <c r="D1100" s="13" t="n">
        <v>0.0660653337836266</v>
      </c>
      <c r="E1100" s="13" t="n">
        <v>0.0060185824451635</v>
      </c>
      <c r="G1100" s="13" t="n">
        <f aca="false">-E1100</f>
        <v>-0.0060185824451635</v>
      </c>
      <c r="H1100" s="13" t="n">
        <f aca="false">D1100-E1100</f>
        <v>0.0600467513384631</v>
      </c>
      <c r="I1100" s="13" t="n">
        <f aca="false">ABS(G1100)</f>
        <v>0.0060185824451635</v>
      </c>
      <c r="J1100" s="13" t="n">
        <f aca="false">ABS(H1100)</f>
        <v>0.0600467513384631</v>
      </c>
      <c r="K1100" s="13" t="n">
        <f aca="false">G1100^2</f>
        <v>3.62233346492302E-005</v>
      </c>
      <c r="L1100" s="13" t="n">
        <f aca="false">H1100^2</f>
        <v>0.00360561234630322</v>
      </c>
      <c r="N1100" s="14" t="n">
        <v>0</v>
      </c>
      <c r="O1100" s="14" t="n">
        <v>0</v>
      </c>
      <c r="P1100" s="14" t="n">
        <v>0</v>
      </c>
      <c r="Q1100" s="14" t="n">
        <v>0</v>
      </c>
      <c r="R1100" s="14" t="n">
        <v>1</v>
      </c>
      <c r="S1100" s="0" t="n">
        <f aca="false">IF(SUM(N1100,O1100)&gt;0,1,IF(P1100&gt;0,2,3))</f>
        <v>3</v>
      </c>
      <c r="ALP1100" s="0"/>
      <c r="ALQ1100" s="0"/>
      <c r="ALR1100" s="0"/>
      <c r="ALS1100" s="0"/>
      <c r="ALT1100" s="0"/>
      <c r="ALU1100" s="0"/>
      <c r="ALV1100" s="0"/>
      <c r="ALW1100" s="0"/>
      <c r="ALX1100" s="0"/>
      <c r="ALY1100" s="0"/>
      <c r="ALZ1100" s="0"/>
      <c r="AMA1100" s="0"/>
      <c r="AMB1100" s="0"/>
      <c r="AMC1100" s="0"/>
      <c r="AMD1100" s="0"/>
      <c r="AME1100" s="0"/>
      <c r="AMF1100" s="0"/>
      <c r="AMG1100" s="0"/>
      <c r="AMH1100" s="0"/>
      <c r="AMI1100" s="0"/>
      <c r="AMJ1100" s="0"/>
    </row>
    <row r="1101" s="13" customFormat="true" ht="12.8" hidden="false" customHeight="false" outlineLevel="0" collapsed="false">
      <c r="A1101" s="7"/>
      <c r="B1101" s="0" t="n">
        <v>67</v>
      </c>
      <c r="C1101" s="13" t="n">
        <v>0.927999999999997</v>
      </c>
      <c r="D1101" s="13" t="n">
        <v>-0.00910043716430664</v>
      </c>
      <c r="E1101" s="13" t="n">
        <v>-0.0073903129693399</v>
      </c>
      <c r="G1101" s="13" t="n">
        <f aca="false">-E1101</f>
        <v>0.0073903129693399</v>
      </c>
      <c r="H1101" s="13" t="n">
        <f aca="false">D1101-E1101</f>
        <v>-0.00171012419496674</v>
      </c>
      <c r="I1101" s="13" t="n">
        <f aca="false">ABS(G1101)</f>
        <v>0.0073903129693399</v>
      </c>
      <c r="J1101" s="13" t="n">
        <f aca="false">ABS(H1101)</f>
        <v>0.00171012419496674</v>
      </c>
      <c r="K1101" s="13" t="n">
        <f aca="false">G1101^2</f>
        <v>5.46167257847935E-005</v>
      </c>
      <c r="L1101" s="13" t="n">
        <f aca="false">H1101^2</f>
        <v>2.92452476221064E-006</v>
      </c>
      <c r="N1101" s="14" t="n">
        <v>0</v>
      </c>
      <c r="O1101" s="14" t="n">
        <v>0</v>
      </c>
      <c r="P1101" s="14" t="n">
        <v>0</v>
      </c>
      <c r="Q1101" s="14" t="n">
        <v>0</v>
      </c>
      <c r="R1101" s="14" t="n">
        <v>0</v>
      </c>
      <c r="S1101" s="0" t="n">
        <f aca="false">IF(SUM(N1101,O1101)&gt;0,1,IF(P1101&gt;0,2,3))</f>
        <v>3</v>
      </c>
      <c r="ALP1101" s="0"/>
      <c r="ALQ1101" s="0"/>
      <c r="ALR1101" s="0"/>
      <c r="ALS1101" s="0"/>
      <c r="ALT1101" s="0"/>
      <c r="ALU1101" s="0"/>
      <c r="ALV1101" s="0"/>
      <c r="ALW1101" s="0"/>
      <c r="ALX1101" s="0"/>
      <c r="ALY1101" s="0"/>
      <c r="ALZ1101" s="0"/>
      <c r="AMA1101" s="0"/>
      <c r="AMB1101" s="0"/>
      <c r="AMC1101" s="0"/>
      <c r="AMD1101" s="0"/>
      <c r="AME1101" s="0"/>
      <c r="AMF1101" s="0"/>
      <c r="AMG1101" s="0"/>
      <c r="AMH1101" s="0"/>
      <c r="AMI1101" s="0"/>
      <c r="AMJ1101" s="0"/>
    </row>
    <row r="1102" s="13" customFormat="true" ht="12.8" hidden="false" customHeight="false" outlineLevel="0" collapsed="false">
      <c r="A1102" s="7"/>
      <c r="B1102" s="0" t="n">
        <v>68</v>
      </c>
      <c r="C1102" s="13" t="n">
        <v>1.227</v>
      </c>
      <c r="D1102" s="13" t="n">
        <v>-0.0107369795441628</v>
      </c>
      <c r="E1102" s="13" t="n">
        <v>0.0359617228025207</v>
      </c>
      <c r="G1102" s="13" t="n">
        <f aca="false">-E1102</f>
        <v>-0.0359617228025207</v>
      </c>
      <c r="H1102" s="13" t="n">
        <f aca="false">D1102-E1102</f>
        <v>-0.0466987023466835</v>
      </c>
      <c r="I1102" s="13" t="n">
        <f aca="false">ABS(G1102)</f>
        <v>0.0359617228025207</v>
      </c>
      <c r="J1102" s="13" t="n">
        <f aca="false">ABS(H1102)</f>
        <v>0.0466987023466835</v>
      </c>
      <c r="K1102" s="13" t="n">
        <f aca="false">G1102^2</f>
        <v>0.00129324550692534</v>
      </c>
      <c r="L1102" s="13" t="n">
        <f aca="false">H1102^2</f>
        <v>0.00218076880086414</v>
      </c>
      <c r="N1102" s="14" t="n">
        <v>0</v>
      </c>
      <c r="O1102" s="14" t="n">
        <v>0</v>
      </c>
      <c r="P1102" s="14" t="n">
        <v>0</v>
      </c>
      <c r="Q1102" s="14" t="n">
        <v>0</v>
      </c>
      <c r="R1102" s="14" t="n">
        <v>0</v>
      </c>
      <c r="S1102" s="0" t="n">
        <f aca="false">IF(SUM(N1102,O1102)&gt;0,1,IF(P1102&gt;0,2,3))</f>
        <v>3</v>
      </c>
      <c r="ALP1102" s="0"/>
      <c r="ALQ1102" s="0"/>
      <c r="ALR1102" s="0"/>
      <c r="ALS1102" s="0"/>
      <c r="ALT1102" s="0"/>
      <c r="ALU1102" s="0"/>
      <c r="ALV1102" s="0"/>
      <c r="ALW1102" s="0"/>
      <c r="ALX1102" s="0"/>
      <c r="ALY1102" s="0"/>
      <c r="ALZ1102" s="0"/>
      <c r="AMA1102" s="0"/>
      <c r="AMB1102" s="0"/>
      <c r="AMC1102" s="0"/>
      <c r="AMD1102" s="0"/>
      <c r="AME1102" s="0"/>
      <c r="AMF1102" s="0"/>
      <c r="AMG1102" s="0"/>
      <c r="AMH1102" s="0"/>
      <c r="AMI1102" s="0"/>
      <c r="AMJ1102" s="0"/>
    </row>
    <row r="1103" s="13" customFormat="true" ht="12.8" hidden="false" customHeight="false" outlineLevel="0" collapsed="false">
      <c r="A1103" s="7"/>
      <c r="B1103" s="0" t="n">
        <v>69</v>
      </c>
      <c r="C1103" s="13" t="n">
        <v>0.980999999999994</v>
      </c>
      <c r="D1103" s="13" t="n">
        <v>-0.0101569443941116</v>
      </c>
      <c r="E1103" s="13" t="n">
        <v>-0.0195582128356492</v>
      </c>
      <c r="G1103" s="13" t="n">
        <f aca="false">-E1103</f>
        <v>0.0195582128356492</v>
      </c>
      <c r="H1103" s="13" t="n">
        <f aca="false">D1103-E1103</f>
        <v>0.0094012684415376</v>
      </c>
      <c r="I1103" s="13" t="n">
        <f aca="false">ABS(G1103)</f>
        <v>0.0195582128356492</v>
      </c>
      <c r="J1103" s="13" t="n">
        <f aca="false">ABS(H1103)</f>
        <v>0.0094012684415376</v>
      </c>
      <c r="K1103" s="13" t="n">
        <f aca="false">G1103^2</f>
        <v>0.000382523689324553</v>
      </c>
      <c r="L1103" s="13" t="n">
        <f aca="false">H1103^2</f>
        <v>8.83838483098508E-005</v>
      </c>
      <c r="N1103" s="14" t="n">
        <v>0</v>
      </c>
      <c r="O1103" s="14" t="n">
        <v>0</v>
      </c>
      <c r="P1103" s="14" t="n">
        <v>0</v>
      </c>
      <c r="Q1103" s="14" t="n">
        <v>0</v>
      </c>
      <c r="R1103" s="14" t="n">
        <v>0</v>
      </c>
      <c r="S1103" s="0" t="n">
        <f aca="false">IF(SUM(N1103,O1103)&gt;0,1,IF(P1103&gt;0,2,3))</f>
        <v>3</v>
      </c>
      <c r="ALP1103" s="0"/>
      <c r="ALQ1103" s="0"/>
      <c r="ALR1103" s="0"/>
      <c r="ALS1103" s="0"/>
      <c r="ALT1103" s="0"/>
      <c r="ALU1103" s="0"/>
      <c r="ALV1103" s="0"/>
      <c r="ALW1103" s="0"/>
      <c r="ALX1103" s="0"/>
      <c r="ALY1103" s="0"/>
      <c r="ALZ1103" s="0"/>
      <c r="AMA1103" s="0"/>
      <c r="AMB1103" s="0"/>
      <c r="AMC1103" s="0"/>
      <c r="AMD1103" s="0"/>
      <c r="AME1103" s="0"/>
      <c r="AMF1103" s="0"/>
      <c r="AMG1103" s="0"/>
      <c r="AMH1103" s="0"/>
      <c r="AMI1103" s="0"/>
      <c r="AMJ1103" s="0"/>
    </row>
    <row r="1104" s="13" customFormat="true" ht="12.8" hidden="false" customHeight="false" outlineLevel="0" collapsed="false">
      <c r="A1104" s="7"/>
      <c r="B1104" s="0" t="n">
        <v>71</v>
      </c>
      <c r="C1104" s="13" t="n">
        <v>0.760999999999996</v>
      </c>
      <c r="D1104" s="13" t="n">
        <v>-0.00862117111682892</v>
      </c>
      <c r="E1104" s="13" t="n">
        <v>-0.0536541683677619</v>
      </c>
      <c r="G1104" s="13" t="n">
        <f aca="false">-E1104</f>
        <v>0.0536541683677619</v>
      </c>
      <c r="H1104" s="13" t="n">
        <f aca="false">D1104-E1104</f>
        <v>0.045032997250933</v>
      </c>
      <c r="I1104" s="13" t="n">
        <f aca="false">ABS(G1104)</f>
        <v>0.0536541683677619</v>
      </c>
      <c r="J1104" s="13" t="n">
        <f aca="false">ABS(H1104)</f>
        <v>0.045032997250933</v>
      </c>
      <c r="K1104" s="13" t="n">
        <f aca="false">G1104^2</f>
        <v>0.00287876978323614</v>
      </c>
      <c r="L1104" s="13" t="n">
        <f aca="false">H1104^2</f>
        <v>0.00202797084140254</v>
      </c>
      <c r="N1104" s="14" t="n">
        <v>0</v>
      </c>
      <c r="O1104" s="14" t="n">
        <v>0</v>
      </c>
      <c r="P1104" s="14" t="n">
        <v>0</v>
      </c>
      <c r="Q1104" s="14" t="n">
        <v>0</v>
      </c>
      <c r="R1104" s="14" t="n">
        <v>0</v>
      </c>
      <c r="S1104" s="0" t="n">
        <f aca="false">IF(SUM(N1104,O1104)&gt;0,1,IF(P1104&gt;0,2,3))</f>
        <v>3</v>
      </c>
      <c r="ALP1104" s="0"/>
      <c r="ALQ1104" s="0"/>
      <c r="ALR1104" s="0"/>
      <c r="ALS1104" s="0"/>
      <c r="ALT1104" s="0"/>
      <c r="ALU1104" s="0"/>
      <c r="ALV1104" s="0"/>
      <c r="ALW1104" s="0"/>
      <c r="ALX1104" s="0"/>
      <c r="ALY1104" s="0"/>
      <c r="ALZ1104" s="0"/>
      <c r="AMA1104" s="0"/>
      <c r="AMB1104" s="0"/>
      <c r="AMC1104" s="0"/>
      <c r="AMD1104" s="0"/>
      <c r="AME1104" s="0"/>
      <c r="AMF1104" s="0"/>
      <c r="AMG1104" s="0"/>
      <c r="AMH1104" s="0"/>
      <c r="AMI1104" s="0"/>
      <c r="AMJ1104" s="0"/>
    </row>
    <row r="1105" s="13" customFormat="true" ht="12.8" hidden="false" customHeight="false" outlineLevel="0" collapsed="false">
      <c r="A1105" s="7"/>
      <c r="B1105" s="0" t="n">
        <v>72</v>
      </c>
      <c r="C1105" s="13" t="n">
        <v>-0.740000000000002</v>
      </c>
      <c r="D1105" s="13" t="n">
        <v>0.0259204208850861</v>
      </c>
      <c r="E1105" s="13" t="n">
        <v>0.0193698161160028</v>
      </c>
      <c r="G1105" s="13" t="n">
        <f aca="false">-E1105</f>
        <v>-0.0193698161160028</v>
      </c>
      <c r="H1105" s="13" t="n">
        <f aca="false">D1105-E1105</f>
        <v>0.0065506047690833</v>
      </c>
      <c r="I1105" s="13" t="n">
        <f aca="false">ABS(G1105)</f>
        <v>0.0193698161160028</v>
      </c>
      <c r="J1105" s="13" t="n">
        <f aca="false">ABS(H1105)</f>
        <v>0.0065506047690833</v>
      </c>
      <c r="K1105" s="13" t="n">
        <f aca="false">G1105^2</f>
        <v>0.000375189776367762</v>
      </c>
      <c r="L1105" s="13" t="n">
        <f aca="false">H1105^2</f>
        <v>4.29104228407369E-005</v>
      </c>
      <c r="N1105" s="14" t="n">
        <v>0</v>
      </c>
      <c r="O1105" s="14" t="n">
        <v>0</v>
      </c>
      <c r="P1105" s="14" t="n">
        <v>0</v>
      </c>
      <c r="Q1105" s="14" t="n">
        <v>0</v>
      </c>
      <c r="R1105" s="14" t="n">
        <v>0</v>
      </c>
      <c r="S1105" s="0" t="n">
        <f aca="false">IF(SUM(N1105,O1105)&gt;0,1,IF(P1105&gt;0,2,3))</f>
        <v>3</v>
      </c>
      <c r="ALP1105" s="0"/>
      <c r="ALQ1105" s="0"/>
      <c r="ALR1105" s="0"/>
      <c r="ALS1105" s="0"/>
      <c r="ALT1105" s="0"/>
      <c r="ALU1105" s="0"/>
      <c r="ALV1105" s="0"/>
      <c r="ALW1105" s="0"/>
      <c r="ALX1105" s="0"/>
      <c r="ALY1105" s="0"/>
      <c r="ALZ1105" s="0"/>
      <c r="AMA1105" s="0"/>
      <c r="AMB1105" s="0"/>
      <c r="AMC1105" s="0"/>
      <c r="AMD1105" s="0"/>
      <c r="AME1105" s="0"/>
      <c r="AMF1105" s="0"/>
      <c r="AMG1105" s="0"/>
      <c r="AMH1105" s="0"/>
      <c r="AMI1105" s="0"/>
      <c r="AMJ1105" s="0"/>
    </row>
    <row r="1106" s="13" customFormat="true" ht="12.8" hidden="false" customHeight="false" outlineLevel="0" collapsed="false">
      <c r="A1106" s="7"/>
      <c r="B1106" s="0" t="n">
        <v>73</v>
      </c>
      <c r="C1106" s="13" t="n">
        <v>0.980999999999994</v>
      </c>
      <c r="D1106" s="13" t="n">
        <v>-0.00829043239355087</v>
      </c>
      <c r="E1106" s="13" t="n">
        <v>-0.0610002866462743</v>
      </c>
      <c r="G1106" s="13" t="n">
        <f aca="false">-E1106</f>
        <v>0.0610002866462743</v>
      </c>
      <c r="H1106" s="13" t="n">
        <f aca="false">D1106-E1106</f>
        <v>0.0527098542527234</v>
      </c>
      <c r="I1106" s="13" t="n">
        <f aca="false">ABS(G1106)</f>
        <v>0.0610002866462743</v>
      </c>
      <c r="J1106" s="13" t="n">
        <f aca="false">ABS(H1106)</f>
        <v>0.0527098542527234</v>
      </c>
      <c r="K1106" s="13" t="n">
        <f aca="false">G1106^2</f>
        <v>0.00372103497092763</v>
      </c>
      <c r="L1106" s="13" t="n">
        <f aca="false">H1106^2</f>
        <v>0.00277832873534335</v>
      </c>
      <c r="N1106" s="14" t="n">
        <v>0</v>
      </c>
      <c r="O1106" s="14" t="n">
        <v>0</v>
      </c>
      <c r="P1106" s="14" t="n">
        <v>0</v>
      </c>
      <c r="Q1106" s="14" t="n">
        <v>0</v>
      </c>
      <c r="R1106" s="14" t="n">
        <v>0</v>
      </c>
      <c r="S1106" s="0" t="n">
        <f aca="false">IF(SUM(N1106,O1106)&gt;0,1,IF(P1106&gt;0,2,3))</f>
        <v>3</v>
      </c>
      <c r="ALP1106" s="0"/>
      <c r="ALQ1106" s="0"/>
      <c r="ALR1106" s="0"/>
      <c r="ALS1106" s="0"/>
      <c r="ALT1106" s="0"/>
      <c r="ALU1106" s="0"/>
      <c r="ALV1106" s="0"/>
      <c r="ALW1106" s="0"/>
      <c r="ALX1106" s="0"/>
      <c r="ALY1106" s="0"/>
      <c r="ALZ1106" s="0"/>
      <c r="AMA1106" s="0"/>
      <c r="AMB1106" s="0"/>
      <c r="AMC1106" s="0"/>
      <c r="AMD1106" s="0"/>
      <c r="AME1106" s="0"/>
      <c r="AMF1106" s="0"/>
      <c r="AMG1106" s="0"/>
      <c r="AMH1106" s="0"/>
      <c r="AMI1106" s="0"/>
      <c r="AMJ1106" s="0"/>
    </row>
    <row r="1107" s="13" customFormat="true" ht="12.8" hidden="false" customHeight="false" outlineLevel="0" collapsed="false">
      <c r="A1107" s="7"/>
      <c r="B1107" s="0" t="n">
        <v>77</v>
      </c>
      <c r="C1107" s="13" t="n">
        <v>9.313</v>
      </c>
      <c r="D1107" s="13" t="n">
        <v>0.485430419445038</v>
      </c>
      <c r="E1107" s="13" t="n">
        <v>0.626674071978732</v>
      </c>
      <c r="G1107" s="13" t="n">
        <f aca="false">-E1107</f>
        <v>-0.626674071978732</v>
      </c>
      <c r="H1107" s="13" t="n">
        <f aca="false">D1107-E1107</f>
        <v>-0.141243652533694</v>
      </c>
      <c r="I1107" s="13" t="n">
        <f aca="false">ABS(G1107)</f>
        <v>0.626674071978732</v>
      </c>
      <c r="J1107" s="13" t="n">
        <f aca="false">ABS(H1107)</f>
        <v>0.141243652533694</v>
      </c>
      <c r="K1107" s="13" t="n">
        <f aca="false">G1107^2</f>
        <v>0.392720392490405</v>
      </c>
      <c r="L1107" s="13" t="n">
        <f aca="false">H1107^2</f>
        <v>0.0199497693810589</v>
      </c>
      <c r="N1107" s="14" t="n">
        <v>0</v>
      </c>
      <c r="O1107" s="14" t="n">
        <v>0</v>
      </c>
      <c r="P1107" s="14" t="n">
        <v>1</v>
      </c>
      <c r="Q1107" s="14" t="n">
        <v>1</v>
      </c>
      <c r="R1107" s="14" t="n">
        <v>0</v>
      </c>
      <c r="S1107" s="0" t="n">
        <f aca="false">IF(SUM(N1107,O1107)&gt;0,1,IF(P1107&gt;0,2,3))</f>
        <v>2</v>
      </c>
      <c r="ALP1107" s="0"/>
      <c r="ALQ1107" s="0"/>
      <c r="ALR1107" s="0"/>
      <c r="ALS1107" s="0"/>
      <c r="ALT1107" s="0"/>
      <c r="ALU1107" s="0"/>
      <c r="ALV1107" s="0"/>
      <c r="ALW1107" s="0"/>
      <c r="ALX1107" s="0"/>
      <c r="ALY1107" s="0"/>
      <c r="ALZ1107" s="0"/>
      <c r="AMA1107" s="0"/>
      <c r="AMB1107" s="0"/>
      <c r="AMC1107" s="0"/>
      <c r="AMD1107" s="0"/>
      <c r="AME1107" s="0"/>
      <c r="AMF1107" s="0"/>
      <c r="AMG1107" s="0"/>
      <c r="AMH1107" s="0"/>
      <c r="AMI1107" s="0"/>
      <c r="AMJ1107" s="0"/>
    </row>
    <row r="1108" s="13" customFormat="true" ht="12.8" hidden="false" customHeight="false" outlineLevel="0" collapsed="false">
      <c r="A1108" s="7"/>
      <c r="B1108" s="0" t="n">
        <v>79</v>
      </c>
      <c r="C1108" s="13" t="n">
        <v>7.807</v>
      </c>
      <c r="D1108" s="13" t="n">
        <v>0.0705109983682632</v>
      </c>
      <c r="E1108" s="13" t="n">
        <v>0.286772286578108</v>
      </c>
      <c r="G1108" s="13" t="n">
        <f aca="false">-E1108</f>
        <v>-0.286772286578108</v>
      </c>
      <c r="H1108" s="13" t="n">
        <f aca="false">D1108-E1108</f>
        <v>-0.216261288209845</v>
      </c>
      <c r="I1108" s="13" t="n">
        <f aca="false">ABS(G1108)</f>
        <v>0.286772286578108</v>
      </c>
      <c r="J1108" s="13" t="n">
        <f aca="false">ABS(H1108)</f>
        <v>0.216261288209845</v>
      </c>
      <c r="K1108" s="13" t="n">
        <f aca="false">G1108^2</f>
        <v>0.0822383443492365</v>
      </c>
      <c r="L1108" s="13" t="n">
        <f aca="false">H1108^2</f>
        <v>0.0467689447781816</v>
      </c>
      <c r="N1108" s="14" t="n">
        <v>0</v>
      </c>
      <c r="O1108" s="14" t="n">
        <v>0</v>
      </c>
      <c r="P1108" s="14" t="n">
        <v>0</v>
      </c>
      <c r="Q1108" s="14" t="n">
        <v>1</v>
      </c>
      <c r="R1108" s="14" t="n">
        <v>1</v>
      </c>
      <c r="S1108" s="0" t="n">
        <f aca="false">IF(SUM(N1108,O1108)&gt;0,1,IF(P1108&gt;0,2,3))</f>
        <v>3</v>
      </c>
      <c r="ALP1108" s="0"/>
      <c r="ALQ1108" s="0"/>
      <c r="ALR1108" s="0"/>
      <c r="ALS1108" s="0"/>
      <c r="ALT1108" s="0"/>
      <c r="ALU1108" s="0"/>
      <c r="ALV1108" s="0"/>
      <c r="ALW1108" s="0"/>
      <c r="ALX1108" s="0"/>
      <c r="ALY1108" s="0"/>
      <c r="ALZ1108" s="0"/>
      <c r="AMA1108" s="0"/>
      <c r="AMB1108" s="0"/>
      <c r="AMC1108" s="0"/>
      <c r="AMD1108" s="0"/>
      <c r="AME1108" s="0"/>
      <c r="AMF1108" s="0"/>
      <c r="AMG1108" s="0"/>
      <c r="AMH1108" s="0"/>
      <c r="AMI1108" s="0"/>
      <c r="AMJ1108" s="0"/>
    </row>
    <row r="1109" s="13" customFormat="true" ht="12.8" hidden="false" customHeight="false" outlineLevel="0" collapsed="false">
      <c r="A1109" s="7"/>
      <c r="B1109" s="0" t="n">
        <v>81</v>
      </c>
      <c r="C1109" s="13" t="n">
        <v>7.439</v>
      </c>
      <c r="D1109" s="13" t="n">
        <v>0.0374165028333664</v>
      </c>
      <c r="E1109" s="13" t="n">
        <v>0.0372342548570102</v>
      </c>
      <c r="G1109" s="13" t="n">
        <f aca="false">-E1109</f>
        <v>-0.0372342548570102</v>
      </c>
      <c r="H1109" s="13" t="n">
        <f aca="false">D1109-E1109</f>
        <v>0.000182247976356201</v>
      </c>
      <c r="I1109" s="13" t="n">
        <f aca="false">ABS(G1109)</f>
        <v>0.0372342548570102</v>
      </c>
      <c r="J1109" s="13" t="n">
        <f aca="false">ABS(H1109)</f>
        <v>0.000182247976356201</v>
      </c>
      <c r="K1109" s="13" t="n">
        <f aca="false">G1109^2</f>
        <v>0.00138638973475679</v>
      </c>
      <c r="L1109" s="13" t="n">
        <f aca="false">H1109^2</f>
        <v>3.32143248859303E-008</v>
      </c>
      <c r="N1109" s="14" t="n">
        <v>0</v>
      </c>
      <c r="O1109" s="14" t="n">
        <v>0</v>
      </c>
      <c r="P1109" s="14" t="n">
        <v>0</v>
      </c>
      <c r="Q1109" s="14" t="n">
        <v>0</v>
      </c>
      <c r="R1109" s="14" t="n">
        <v>1</v>
      </c>
      <c r="S1109" s="0" t="n">
        <f aca="false">IF(SUM(N1109,O1109)&gt;0,1,IF(P1109&gt;0,2,3))</f>
        <v>3</v>
      </c>
      <c r="ALP1109" s="0"/>
      <c r="ALQ1109" s="0"/>
      <c r="ALR1109" s="0"/>
      <c r="ALS1109" s="0"/>
      <c r="ALT1109" s="0"/>
      <c r="ALU1109" s="0"/>
      <c r="ALV1109" s="0"/>
      <c r="ALW1109" s="0"/>
      <c r="ALX1109" s="0"/>
      <c r="ALY1109" s="0"/>
      <c r="ALZ1109" s="0"/>
      <c r="AMA1109" s="0"/>
      <c r="AMB1109" s="0"/>
      <c r="AMC1109" s="0"/>
      <c r="AMD1109" s="0"/>
      <c r="AME1109" s="0"/>
      <c r="AMF1109" s="0"/>
      <c r="AMG1109" s="0"/>
      <c r="AMH1109" s="0"/>
      <c r="AMI1109" s="0"/>
      <c r="AMJ1109" s="0"/>
    </row>
    <row r="1110" s="13" customFormat="true" ht="12.8" hidden="false" customHeight="false" outlineLevel="0" collapsed="false">
      <c r="A1110" s="7"/>
      <c r="B1110" s="0" t="n">
        <v>83</v>
      </c>
      <c r="C1110" s="13" t="n">
        <v>7.935</v>
      </c>
      <c r="D1110" s="13" t="n">
        <v>0.061411265283823</v>
      </c>
      <c r="E1110" s="13" t="n">
        <v>0.272146807792348</v>
      </c>
      <c r="G1110" s="13" t="n">
        <f aca="false">-E1110</f>
        <v>-0.272146807792348</v>
      </c>
      <c r="H1110" s="13" t="n">
        <f aca="false">D1110-E1110</f>
        <v>-0.210735542508525</v>
      </c>
      <c r="I1110" s="13" t="n">
        <f aca="false">ABS(G1110)</f>
        <v>0.272146807792348</v>
      </c>
      <c r="J1110" s="13" t="n">
        <f aca="false">ABS(H1110)</f>
        <v>0.210735542508525</v>
      </c>
      <c r="K1110" s="13" t="n">
        <f aca="false">G1110^2</f>
        <v>0.0740638849915652</v>
      </c>
      <c r="L1110" s="13" t="n">
        <f aca="false">H1110^2</f>
        <v>0.0444094688763623</v>
      </c>
      <c r="N1110" s="14" t="n">
        <v>0</v>
      </c>
      <c r="O1110" s="14" t="n">
        <v>0</v>
      </c>
      <c r="P1110" s="14" t="n">
        <v>0</v>
      </c>
      <c r="Q1110" s="14" t="n">
        <v>1</v>
      </c>
      <c r="R1110" s="14" t="n">
        <v>1</v>
      </c>
      <c r="S1110" s="0" t="n">
        <f aca="false">IF(SUM(N1110,O1110)&gt;0,1,IF(P1110&gt;0,2,3))</f>
        <v>3</v>
      </c>
      <c r="ALP1110" s="0"/>
      <c r="ALQ1110" s="0"/>
      <c r="ALR1110" s="0"/>
      <c r="ALS1110" s="0"/>
      <c r="ALT1110" s="0"/>
      <c r="ALU1110" s="0"/>
      <c r="ALV1110" s="0"/>
      <c r="ALW1110" s="0"/>
      <c r="ALX1110" s="0"/>
      <c r="ALY1110" s="0"/>
      <c r="ALZ1110" s="0"/>
      <c r="AMA1110" s="0"/>
      <c r="AMB1110" s="0"/>
      <c r="AMC1110" s="0"/>
      <c r="AMD1110" s="0"/>
      <c r="AME1110" s="0"/>
      <c r="AMF1110" s="0"/>
      <c r="AMG1110" s="0"/>
      <c r="AMH1110" s="0"/>
      <c r="AMI1110" s="0"/>
      <c r="AMJ1110" s="0"/>
    </row>
    <row r="1111" s="13" customFormat="true" ht="12.8" hidden="false" customHeight="false" outlineLevel="0" collapsed="false">
      <c r="A1111" s="7"/>
      <c r="B1111" s="0" t="n">
        <v>86</v>
      </c>
      <c r="C1111" s="13" t="n">
        <v>8.73399999999999</v>
      </c>
      <c r="D1111" s="13" t="n">
        <v>0.458349049091339</v>
      </c>
      <c r="E1111" s="13" t="n">
        <v>0.686707760360291</v>
      </c>
      <c r="G1111" s="13" t="n">
        <f aca="false">-E1111</f>
        <v>-0.686707760360291</v>
      </c>
      <c r="H1111" s="13" t="n">
        <f aca="false">D1111-E1111</f>
        <v>-0.228358711268952</v>
      </c>
      <c r="I1111" s="13" t="n">
        <f aca="false">ABS(G1111)</f>
        <v>0.686707760360291</v>
      </c>
      <c r="J1111" s="13" t="n">
        <f aca="false">ABS(H1111)</f>
        <v>0.228358711268952</v>
      </c>
      <c r="K1111" s="13" t="n">
        <f aca="false">G1111^2</f>
        <v>0.471567548139047</v>
      </c>
      <c r="L1111" s="13" t="n">
        <f aca="false">H1111^2</f>
        <v>0.0521477010124166</v>
      </c>
      <c r="N1111" s="14" t="n">
        <v>0</v>
      </c>
      <c r="O1111" s="14" t="n">
        <v>0</v>
      </c>
      <c r="P1111" s="14" t="n">
        <v>1</v>
      </c>
      <c r="Q1111" s="14" t="n">
        <v>1</v>
      </c>
      <c r="R1111" s="14" t="n">
        <v>0</v>
      </c>
      <c r="S1111" s="0" t="n">
        <f aca="false">IF(SUM(N1111,O1111)&gt;0,1,IF(P1111&gt;0,2,3))</f>
        <v>2</v>
      </c>
      <c r="ALP1111" s="0"/>
      <c r="ALQ1111" s="0"/>
      <c r="ALR1111" s="0"/>
      <c r="ALS1111" s="0"/>
      <c r="ALT1111" s="0"/>
      <c r="ALU1111" s="0"/>
      <c r="ALV1111" s="0"/>
      <c r="ALW1111" s="0"/>
      <c r="ALX1111" s="0"/>
      <c r="ALY1111" s="0"/>
      <c r="ALZ1111" s="0"/>
      <c r="AMA1111" s="0"/>
      <c r="AMB1111" s="0"/>
      <c r="AMC1111" s="0"/>
      <c r="AMD1111" s="0"/>
      <c r="AME1111" s="0"/>
      <c r="AMF1111" s="0"/>
      <c r="AMG1111" s="0"/>
      <c r="AMH1111" s="0"/>
      <c r="AMI1111" s="0"/>
      <c r="AMJ1111" s="0"/>
    </row>
    <row r="1112" s="13" customFormat="true" ht="12.8" hidden="false" customHeight="false" outlineLevel="0" collapsed="false">
      <c r="A1112" s="7"/>
      <c r="B1112" s="0" t="n">
        <v>90</v>
      </c>
      <c r="C1112" s="13" t="n">
        <v>2.547</v>
      </c>
      <c r="D1112" s="13" t="n">
        <v>0.0610306449234486</v>
      </c>
      <c r="E1112" s="13" t="n">
        <v>-0.01270295383801</v>
      </c>
      <c r="G1112" s="13" t="n">
        <f aca="false">-E1112</f>
        <v>0.01270295383801</v>
      </c>
      <c r="H1112" s="13" t="n">
        <f aca="false">D1112-E1112</f>
        <v>0.0737335987614586</v>
      </c>
      <c r="I1112" s="13" t="n">
        <f aca="false">ABS(G1112)</f>
        <v>0.01270295383801</v>
      </c>
      <c r="J1112" s="13" t="n">
        <f aca="false">ABS(H1112)</f>
        <v>0.0737335987614586</v>
      </c>
      <c r="K1112" s="13" t="n">
        <f aca="false">G1112^2</f>
        <v>0.000161365036210613</v>
      </c>
      <c r="L1112" s="13" t="n">
        <f aca="false">H1112^2</f>
        <v>0.00543664358631577</v>
      </c>
      <c r="N1112" s="14" t="n">
        <v>0</v>
      </c>
      <c r="O1112" s="14" t="n">
        <v>0</v>
      </c>
      <c r="P1112" s="14" t="n">
        <v>0</v>
      </c>
      <c r="Q1112" s="14" t="n">
        <v>0</v>
      </c>
      <c r="R1112" s="14" t="n">
        <v>1</v>
      </c>
      <c r="S1112" s="0" t="n">
        <f aca="false">IF(SUM(N1112,O1112)&gt;0,1,IF(P1112&gt;0,2,3))</f>
        <v>3</v>
      </c>
      <c r="ALP1112" s="0"/>
      <c r="ALQ1112" s="0"/>
      <c r="ALR1112" s="0"/>
      <c r="ALS1112" s="0"/>
      <c r="ALT1112" s="0"/>
      <c r="ALU1112" s="0"/>
      <c r="ALV1112" s="0"/>
      <c r="ALW1112" s="0"/>
      <c r="ALX1112" s="0"/>
      <c r="ALY1112" s="0"/>
      <c r="ALZ1112" s="0"/>
      <c r="AMA1112" s="0"/>
      <c r="AMB1112" s="0"/>
      <c r="AMC1112" s="0"/>
      <c r="AMD1112" s="0"/>
      <c r="AME1112" s="0"/>
      <c r="AMF1112" s="0"/>
      <c r="AMG1112" s="0"/>
      <c r="AMH1112" s="0"/>
      <c r="AMI1112" s="0"/>
      <c r="AMJ1112" s="0"/>
    </row>
    <row r="1113" s="13" customFormat="true" ht="12.8" hidden="false" customHeight="false" outlineLevel="0" collapsed="false">
      <c r="A1113" s="7"/>
      <c r="B1113" s="0" t="n">
        <v>92</v>
      </c>
      <c r="C1113" s="13" t="n">
        <v>1.149</v>
      </c>
      <c r="D1113" s="13" t="n">
        <v>-0.00911511480808258</v>
      </c>
      <c r="E1113" s="13" t="n">
        <v>0.0095151831638829</v>
      </c>
      <c r="G1113" s="13" t="n">
        <f aca="false">-E1113</f>
        <v>-0.0095151831638829</v>
      </c>
      <c r="H1113" s="13" t="n">
        <f aca="false">D1113-E1113</f>
        <v>-0.0186302979719655</v>
      </c>
      <c r="I1113" s="13" t="n">
        <f aca="false">ABS(G1113)</f>
        <v>0.0095151831638829</v>
      </c>
      <c r="J1113" s="13" t="n">
        <f aca="false">ABS(H1113)</f>
        <v>0.0186302979719655</v>
      </c>
      <c r="K1113" s="13" t="n">
        <f aca="false">G1113^2</f>
        <v>9.05387106422406E-005</v>
      </c>
      <c r="L1113" s="13" t="n">
        <f aca="false">H1113^2</f>
        <v>0.000347088002524221</v>
      </c>
      <c r="N1113" s="14" t="n">
        <v>0</v>
      </c>
      <c r="O1113" s="14" t="n">
        <v>0</v>
      </c>
      <c r="P1113" s="14" t="n">
        <v>0</v>
      </c>
      <c r="Q1113" s="14" t="n">
        <v>0</v>
      </c>
      <c r="R1113" s="14" t="n">
        <v>0</v>
      </c>
      <c r="S1113" s="0" t="n">
        <f aca="false">IF(SUM(N1113,O1113)&gt;0,1,IF(P1113&gt;0,2,3))</f>
        <v>3</v>
      </c>
      <c r="ALP1113" s="0"/>
      <c r="ALQ1113" s="0"/>
      <c r="ALR1113" s="0"/>
      <c r="ALS1113" s="0"/>
      <c r="ALT1113" s="0"/>
      <c r="ALU1113" s="0"/>
      <c r="ALV1113" s="0"/>
      <c r="ALW1113" s="0"/>
      <c r="ALX1113" s="0"/>
      <c r="ALY1113" s="0"/>
      <c r="ALZ1113" s="0"/>
      <c r="AMA1113" s="0"/>
      <c r="AMB1113" s="0"/>
      <c r="AMC1113" s="0"/>
      <c r="AMD1113" s="0"/>
      <c r="AME1113" s="0"/>
      <c r="AMF1113" s="0"/>
      <c r="AMG1113" s="0"/>
      <c r="AMH1113" s="0"/>
      <c r="AMI1113" s="0"/>
      <c r="AMJ1113" s="0"/>
    </row>
    <row r="1114" s="13" customFormat="true" ht="12.8" hidden="false" customHeight="false" outlineLevel="0" collapsed="false">
      <c r="A1114" s="7"/>
      <c r="B1114" s="0" t="n">
        <v>93</v>
      </c>
      <c r="C1114" s="13" t="n">
        <v>0.931999999999995</v>
      </c>
      <c r="D1114" s="13" t="n">
        <v>-0.0109003931283951</v>
      </c>
      <c r="E1114" s="13" t="n">
        <v>-0.0094720611251177</v>
      </c>
      <c r="G1114" s="13" t="n">
        <f aca="false">-E1114</f>
        <v>0.0094720611251177</v>
      </c>
      <c r="H1114" s="13" t="n">
        <f aca="false">D1114-E1114</f>
        <v>-0.0014283320032774</v>
      </c>
      <c r="I1114" s="13" t="n">
        <f aca="false">ABS(G1114)</f>
        <v>0.0094720611251177</v>
      </c>
      <c r="J1114" s="13" t="n">
        <f aca="false">ABS(H1114)</f>
        <v>0.0014283320032774</v>
      </c>
      <c r="K1114" s="13" t="n">
        <f aca="false">G1114^2</f>
        <v>8.9719941957966E-005</v>
      </c>
      <c r="L1114" s="13" t="n">
        <f aca="false">H1114^2</f>
        <v>2.04013231158643E-006</v>
      </c>
      <c r="N1114" s="14" t="n">
        <v>0</v>
      </c>
      <c r="O1114" s="14" t="n">
        <v>0</v>
      </c>
      <c r="P1114" s="14" t="n">
        <v>0</v>
      </c>
      <c r="Q1114" s="14" t="n">
        <v>0</v>
      </c>
      <c r="R1114" s="14" t="n">
        <v>0</v>
      </c>
      <c r="S1114" s="0" t="n">
        <f aca="false">IF(SUM(N1114,O1114)&gt;0,1,IF(P1114&gt;0,2,3))</f>
        <v>3</v>
      </c>
      <c r="ALP1114" s="0"/>
      <c r="ALQ1114" s="0"/>
      <c r="ALR1114" s="0"/>
      <c r="ALS1114" s="0"/>
      <c r="ALT1114" s="0"/>
      <c r="ALU1114" s="0"/>
      <c r="ALV1114" s="0"/>
      <c r="ALW1114" s="0"/>
      <c r="ALX1114" s="0"/>
      <c r="ALY1114" s="0"/>
      <c r="ALZ1114" s="0"/>
      <c r="AMA1114" s="0"/>
      <c r="AMB1114" s="0"/>
      <c r="AMC1114" s="0"/>
      <c r="AMD1114" s="0"/>
      <c r="AME1114" s="0"/>
      <c r="AMF1114" s="0"/>
      <c r="AMG1114" s="0"/>
      <c r="AMH1114" s="0"/>
      <c r="AMI1114" s="0"/>
      <c r="AMJ1114" s="0"/>
    </row>
    <row r="1115" s="13" customFormat="true" ht="12.8" hidden="false" customHeight="false" outlineLevel="0" collapsed="false">
      <c r="A1115" s="7"/>
      <c r="B1115" s="0" t="n">
        <v>94</v>
      </c>
      <c r="C1115" s="13" t="n">
        <v>1.062</v>
      </c>
      <c r="D1115" s="13" t="n">
        <v>-0.00963599979877472</v>
      </c>
      <c r="E1115" s="13" t="n">
        <v>0.0071126148106748</v>
      </c>
      <c r="G1115" s="13" t="n">
        <f aca="false">-E1115</f>
        <v>-0.0071126148106748</v>
      </c>
      <c r="H1115" s="13" t="n">
        <f aca="false">D1115-E1115</f>
        <v>-0.0167486146094495</v>
      </c>
      <c r="I1115" s="13" t="n">
        <f aca="false">ABS(G1115)</f>
        <v>0.0071126148106748</v>
      </c>
      <c r="J1115" s="13" t="n">
        <f aca="false">ABS(H1115)</f>
        <v>0.0167486146094495</v>
      </c>
      <c r="K1115" s="13" t="n">
        <f aca="false">G1115^2</f>
        <v>5.05892894450305E-005</v>
      </c>
      <c r="L1115" s="13" t="n">
        <f aca="false">H1115^2</f>
        <v>0.000280516091335866</v>
      </c>
      <c r="N1115" s="14" t="n">
        <v>0</v>
      </c>
      <c r="O1115" s="14" t="n">
        <v>0</v>
      </c>
      <c r="P1115" s="14" t="n">
        <v>0</v>
      </c>
      <c r="Q1115" s="14" t="n">
        <v>0</v>
      </c>
      <c r="R1115" s="14" t="n">
        <v>0</v>
      </c>
      <c r="S1115" s="0" t="n">
        <f aca="false">IF(SUM(N1115,O1115)&gt;0,1,IF(P1115&gt;0,2,3))</f>
        <v>3</v>
      </c>
      <c r="ALP1115" s="0"/>
      <c r="ALQ1115" s="0"/>
      <c r="ALR1115" s="0"/>
      <c r="ALS1115" s="0"/>
      <c r="ALT1115" s="0"/>
      <c r="ALU1115" s="0"/>
      <c r="ALV1115" s="0"/>
      <c r="ALW1115" s="0"/>
      <c r="ALX1115" s="0"/>
      <c r="ALY1115" s="0"/>
      <c r="ALZ1115" s="0"/>
      <c r="AMA1115" s="0"/>
      <c r="AMB1115" s="0"/>
      <c r="AMC1115" s="0"/>
      <c r="AMD1115" s="0"/>
      <c r="AME1115" s="0"/>
      <c r="AMF1115" s="0"/>
      <c r="AMG1115" s="0"/>
      <c r="AMH1115" s="0"/>
      <c r="AMI1115" s="0"/>
      <c r="AMJ1115" s="0"/>
    </row>
    <row r="1116" s="13" customFormat="true" ht="12.8" hidden="false" customHeight="false" outlineLevel="0" collapsed="false">
      <c r="A1116" s="7"/>
      <c r="B1116" s="0" t="n">
        <v>96</v>
      </c>
      <c r="C1116" s="13" t="n">
        <v>0.640999999999995</v>
      </c>
      <c r="D1116" s="13" t="n">
        <v>-0.0108415707945824</v>
      </c>
      <c r="E1116" s="13" t="n">
        <v>-0.0016710389707534</v>
      </c>
      <c r="G1116" s="13" t="n">
        <f aca="false">-E1116</f>
        <v>0.0016710389707534</v>
      </c>
      <c r="H1116" s="13" t="n">
        <f aca="false">D1116-E1116</f>
        <v>-0.009170531823829</v>
      </c>
      <c r="I1116" s="13" t="n">
        <f aca="false">ABS(G1116)</f>
        <v>0.0016710389707534</v>
      </c>
      <c r="J1116" s="13" t="n">
        <f aca="false">ABS(H1116)</f>
        <v>0.009170531823829</v>
      </c>
      <c r="K1116" s="13" t="n">
        <f aca="false">G1116^2</f>
        <v>2.79237124177658E-006</v>
      </c>
      <c r="L1116" s="13" t="n">
        <f aca="false">H1116^2</f>
        <v>8.40986539318604E-005</v>
      </c>
      <c r="N1116" s="14" t="n">
        <v>0</v>
      </c>
      <c r="O1116" s="14" t="n">
        <v>0</v>
      </c>
      <c r="P1116" s="14" t="n">
        <v>0</v>
      </c>
      <c r="Q1116" s="14" t="n">
        <v>0</v>
      </c>
      <c r="R1116" s="14" t="n">
        <v>0</v>
      </c>
      <c r="S1116" s="0" t="n">
        <f aca="false">IF(SUM(N1116,O1116)&gt;0,1,IF(P1116&gt;0,2,3))</f>
        <v>3</v>
      </c>
      <c r="ALP1116" s="0"/>
      <c r="ALQ1116" s="0"/>
      <c r="ALR1116" s="0"/>
      <c r="ALS1116" s="0"/>
      <c r="ALT1116" s="0"/>
      <c r="ALU1116" s="0"/>
      <c r="ALV1116" s="0"/>
      <c r="ALW1116" s="0"/>
      <c r="ALX1116" s="0"/>
      <c r="ALY1116" s="0"/>
      <c r="ALZ1116" s="0"/>
      <c r="AMA1116" s="0"/>
      <c r="AMB1116" s="0"/>
      <c r="AMC1116" s="0"/>
      <c r="AMD1116" s="0"/>
      <c r="AME1116" s="0"/>
      <c r="AMF1116" s="0"/>
      <c r="AMG1116" s="0"/>
      <c r="AMH1116" s="0"/>
      <c r="AMI1116" s="0"/>
      <c r="AMJ1116" s="0"/>
    </row>
    <row r="1117" s="13" customFormat="true" ht="12.8" hidden="false" customHeight="false" outlineLevel="0" collapsed="false">
      <c r="A1117" s="7"/>
      <c r="B1117" s="0" t="n">
        <v>97</v>
      </c>
      <c r="C1117" s="13" t="n">
        <v>0.726999999999997</v>
      </c>
      <c r="D1117" s="13" t="n">
        <v>-0.0111018717288971</v>
      </c>
      <c r="E1117" s="13" t="n">
        <v>-0.0079371740940367</v>
      </c>
      <c r="G1117" s="13" t="n">
        <f aca="false">-E1117</f>
        <v>0.0079371740940367</v>
      </c>
      <c r="H1117" s="13" t="n">
        <f aca="false">D1117-E1117</f>
        <v>-0.0031646976348604</v>
      </c>
      <c r="I1117" s="13" t="n">
        <f aca="false">ABS(G1117)</f>
        <v>0.0079371740940367</v>
      </c>
      <c r="J1117" s="13" t="n">
        <f aca="false">ABS(H1117)</f>
        <v>0.0031646976348604</v>
      </c>
      <c r="K1117" s="13" t="n">
        <f aca="false">G1117^2</f>
        <v>6.29987325990473E-005</v>
      </c>
      <c r="L1117" s="13" t="n">
        <f aca="false">H1117^2</f>
        <v>1.0015311120091E-005</v>
      </c>
      <c r="N1117" s="14" t="n">
        <v>0</v>
      </c>
      <c r="O1117" s="14" t="n">
        <v>0</v>
      </c>
      <c r="P1117" s="14" t="n">
        <v>0</v>
      </c>
      <c r="Q1117" s="14" t="n">
        <v>0</v>
      </c>
      <c r="R1117" s="14" t="n">
        <v>0</v>
      </c>
      <c r="S1117" s="0" t="n">
        <f aca="false">IF(SUM(N1117,O1117)&gt;0,1,IF(P1117&gt;0,2,3))</f>
        <v>3</v>
      </c>
      <c r="ALP1117" s="0"/>
      <c r="ALQ1117" s="0"/>
      <c r="ALR1117" s="0"/>
      <c r="ALS1117" s="0"/>
      <c r="ALT1117" s="0"/>
      <c r="ALU1117" s="0"/>
      <c r="ALV1117" s="0"/>
      <c r="ALW1117" s="0"/>
      <c r="ALX1117" s="0"/>
      <c r="ALY1117" s="0"/>
      <c r="ALZ1117" s="0"/>
      <c r="AMA1117" s="0"/>
      <c r="AMB1117" s="0"/>
      <c r="AMC1117" s="0"/>
      <c r="AMD1117" s="0"/>
      <c r="AME1117" s="0"/>
      <c r="AMF1117" s="0"/>
      <c r="AMG1117" s="0"/>
      <c r="AMH1117" s="0"/>
      <c r="AMI1117" s="0"/>
      <c r="AMJ1117" s="0"/>
    </row>
    <row r="1118" s="13" customFormat="true" ht="12.8" hidden="false" customHeight="false" outlineLevel="0" collapsed="false">
      <c r="A1118" s="7"/>
      <c r="B1118" s="0" t="n">
        <v>98</v>
      </c>
      <c r="C1118" s="13" t="n">
        <v>1.11499999999999</v>
      </c>
      <c r="D1118" s="13" t="n">
        <v>-0.00834745913743973</v>
      </c>
      <c r="E1118" s="13" t="n">
        <v>-0.0007192672844788</v>
      </c>
      <c r="G1118" s="13" t="n">
        <f aca="false">-E1118</f>
        <v>0.0007192672844788</v>
      </c>
      <c r="H1118" s="13" t="n">
        <f aca="false">D1118-E1118</f>
        <v>-0.00762819185296093</v>
      </c>
      <c r="I1118" s="13" t="n">
        <f aca="false">ABS(G1118)</f>
        <v>0.0007192672844788</v>
      </c>
      <c r="J1118" s="13" t="n">
        <f aca="false">ABS(H1118)</f>
        <v>0.00762819185296093</v>
      </c>
      <c r="K1118" s="13" t="n">
        <f aca="false">G1118^2</f>
        <v>5.17345426521507E-007</v>
      </c>
      <c r="L1118" s="13" t="n">
        <f aca="false">H1118^2</f>
        <v>5.81893109455795E-005</v>
      </c>
      <c r="N1118" s="14" t="n">
        <v>0</v>
      </c>
      <c r="O1118" s="14" t="n">
        <v>0</v>
      </c>
      <c r="P1118" s="14" t="n">
        <v>0</v>
      </c>
      <c r="Q1118" s="14" t="n">
        <v>0</v>
      </c>
      <c r="R1118" s="14" t="n">
        <v>0</v>
      </c>
      <c r="S1118" s="0" t="n">
        <f aca="false">IF(SUM(N1118,O1118)&gt;0,1,IF(P1118&gt;0,2,3))</f>
        <v>3</v>
      </c>
      <c r="ALP1118" s="0"/>
      <c r="ALQ1118" s="0"/>
      <c r="ALR1118" s="0"/>
      <c r="ALS1118" s="0"/>
      <c r="ALT1118" s="0"/>
      <c r="ALU1118" s="0"/>
      <c r="ALV1118" s="0"/>
      <c r="ALW1118" s="0"/>
      <c r="ALX1118" s="0"/>
      <c r="ALY1118" s="0"/>
      <c r="ALZ1118" s="0"/>
      <c r="AMA1118" s="0"/>
      <c r="AMB1118" s="0"/>
      <c r="AMC1118" s="0"/>
      <c r="AMD1118" s="0"/>
      <c r="AME1118" s="0"/>
      <c r="AMF1118" s="0"/>
      <c r="AMG1118" s="0"/>
      <c r="AMH1118" s="0"/>
      <c r="AMI1118" s="0"/>
      <c r="AMJ1118" s="0"/>
    </row>
    <row r="1119" s="13" customFormat="true" ht="12.8" hidden="false" customHeight="false" outlineLevel="0" collapsed="false">
      <c r="A1119" s="7"/>
      <c r="B1119" s="0" t="n">
        <v>100</v>
      </c>
      <c r="C1119" s="13" t="n">
        <v>7.674</v>
      </c>
      <c r="D1119" s="13" t="n">
        <v>0.0282654240727425</v>
      </c>
      <c r="E1119" s="13" t="n">
        <v>0.0350514519573919</v>
      </c>
      <c r="G1119" s="13" t="n">
        <f aca="false">-E1119</f>
        <v>-0.0350514519573919</v>
      </c>
      <c r="H1119" s="13" t="n">
        <f aca="false">D1119-E1119</f>
        <v>-0.0067860278846494</v>
      </c>
      <c r="I1119" s="13" t="n">
        <f aca="false">ABS(G1119)</f>
        <v>0.0350514519573919</v>
      </c>
      <c r="J1119" s="13" t="n">
        <f aca="false">ABS(H1119)</f>
        <v>0.0067860278846494</v>
      </c>
      <c r="K1119" s="13" t="n">
        <f aca="false">G1119^2</f>
        <v>0.00122860428432135</v>
      </c>
      <c r="L1119" s="13" t="n">
        <f aca="false">H1119^2</f>
        <v>4.60501744512392E-005</v>
      </c>
      <c r="N1119" s="14" t="n">
        <v>0</v>
      </c>
      <c r="O1119" s="14" t="n">
        <v>0</v>
      </c>
      <c r="P1119" s="14" t="n">
        <v>0</v>
      </c>
      <c r="Q1119" s="14" t="n">
        <v>0</v>
      </c>
      <c r="R1119" s="14" t="n">
        <v>1</v>
      </c>
      <c r="S1119" s="0" t="n">
        <f aca="false">IF(SUM(N1119,O1119)&gt;0,1,IF(P1119&gt;0,2,3))</f>
        <v>3</v>
      </c>
      <c r="ALP1119" s="0"/>
      <c r="ALQ1119" s="0"/>
      <c r="ALR1119" s="0"/>
      <c r="ALS1119" s="0"/>
      <c r="ALT1119" s="0"/>
      <c r="ALU1119" s="0"/>
      <c r="ALV1119" s="0"/>
      <c r="ALW1119" s="0"/>
      <c r="ALX1119" s="0"/>
      <c r="ALY1119" s="0"/>
      <c r="ALZ1119" s="0"/>
      <c r="AMA1119" s="0"/>
      <c r="AMB1119" s="0"/>
      <c r="AMC1119" s="0"/>
      <c r="AMD1119" s="0"/>
      <c r="AME1119" s="0"/>
      <c r="AMF1119" s="0"/>
      <c r="AMG1119" s="0"/>
      <c r="AMH1119" s="0"/>
      <c r="AMI1119" s="0"/>
      <c r="AMJ1119" s="0"/>
    </row>
    <row r="1120" s="13" customFormat="true" ht="12.8" hidden="false" customHeight="false" outlineLevel="0" collapsed="false">
      <c r="A1120" s="7"/>
      <c r="B1120" s="0" t="n">
        <v>102</v>
      </c>
      <c r="C1120" s="13" t="n">
        <v>7.586</v>
      </c>
      <c r="D1120" s="13" t="n">
        <v>0.0264567248523235</v>
      </c>
      <c r="E1120" s="13" t="n">
        <v>0.037129026782113</v>
      </c>
      <c r="G1120" s="13" t="n">
        <f aca="false">-E1120</f>
        <v>-0.037129026782113</v>
      </c>
      <c r="H1120" s="13" t="n">
        <f aca="false">D1120-E1120</f>
        <v>-0.0106723019297895</v>
      </c>
      <c r="I1120" s="13" t="n">
        <f aca="false">ABS(G1120)</f>
        <v>0.037129026782113</v>
      </c>
      <c r="J1120" s="13" t="n">
        <f aca="false">ABS(H1120)</f>
        <v>0.0106723019297895</v>
      </c>
      <c r="K1120" s="13" t="n">
        <f aca="false">G1120^2</f>
        <v>0.00137856462978686</v>
      </c>
      <c r="L1120" s="13" t="n">
        <f aca="false">H1120^2</f>
        <v>0.000113898028480589</v>
      </c>
      <c r="N1120" s="14" t="n">
        <v>0</v>
      </c>
      <c r="O1120" s="14" t="n">
        <v>0</v>
      </c>
      <c r="P1120" s="14" t="n">
        <v>0</v>
      </c>
      <c r="Q1120" s="14" t="n">
        <v>0</v>
      </c>
      <c r="R1120" s="14" t="n">
        <v>0</v>
      </c>
      <c r="S1120" s="0" t="n">
        <f aca="false">IF(SUM(N1120,O1120)&gt;0,1,IF(P1120&gt;0,2,3))</f>
        <v>3</v>
      </c>
      <c r="ALP1120" s="0"/>
      <c r="ALQ1120" s="0"/>
      <c r="ALR1120" s="0"/>
      <c r="ALS1120" s="0"/>
      <c r="ALT1120" s="0"/>
      <c r="ALU1120" s="0"/>
      <c r="ALV1120" s="0"/>
      <c r="ALW1120" s="0"/>
      <c r="ALX1120" s="0"/>
      <c r="ALY1120" s="0"/>
      <c r="ALZ1120" s="0"/>
      <c r="AMA1120" s="0"/>
      <c r="AMB1120" s="0"/>
      <c r="AMC1120" s="0"/>
      <c r="AMD1120" s="0"/>
      <c r="AME1120" s="0"/>
      <c r="AMF1120" s="0"/>
      <c r="AMG1120" s="0"/>
      <c r="AMH1120" s="0"/>
      <c r="AMI1120" s="0"/>
      <c r="AMJ1120" s="0"/>
    </row>
    <row r="1121" s="13" customFormat="true" ht="12.8" hidden="false" customHeight="false" outlineLevel="0" collapsed="false">
      <c r="A1121" s="7"/>
      <c r="B1121" s="0" t="n">
        <v>104</v>
      </c>
      <c r="C1121" s="13" t="n">
        <v>7.49</v>
      </c>
      <c r="D1121" s="13" t="n">
        <v>0.0520531013607979</v>
      </c>
      <c r="E1121" s="13" t="n">
        <v>0.0403018383257126</v>
      </c>
      <c r="G1121" s="13" t="n">
        <f aca="false">-E1121</f>
        <v>-0.0403018383257126</v>
      </c>
      <c r="H1121" s="13" t="n">
        <f aca="false">D1121-E1121</f>
        <v>0.0117512630350853</v>
      </c>
      <c r="I1121" s="13" t="n">
        <f aca="false">ABS(G1121)</f>
        <v>0.0403018383257126</v>
      </c>
      <c r="J1121" s="13" t="n">
        <f aca="false">ABS(H1121)</f>
        <v>0.0117512630350853</v>
      </c>
      <c r="K1121" s="13" t="n">
        <f aca="false">G1121^2</f>
        <v>0.00162423817243188</v>
      </c>
      <c r="L1121" s="13" t="n">
        <f aca="false">H1121^2</f>
        <v>0.000138092182919762</v>
      </c>
      <c r="N1121" s="14" t="n">
        <v>0</v>
      </c>
      <c r="O1121" s="14" t="n">
        <v>0</v>
      </c>
      <c r="P1121" s="14" t="n">
        <v>0</v>
      </c>
      <c r="Q1121" s="14" t="n">
        <v>0</v>
      </c>
      <c r="R1121" s="14" t="n">
        <v>1</v>
      </c>
      <c r="S1121" s="0" t="n">
        <f aca="false">IF(SUM(N1121,O1121)&gt;0,1,IF(P1121&gt;0,2,3))</f>
        <v>3</v>
      </c>
      <c r="ALP1121" s="0"/>
      <c r="ALQ1121" s="0"/>
      <c r="ALR1121" s="0"/>
      <c r="ALS1121" s="0"/>
      <c r="ALT1121" s="0"/>
      <c r="ALU1121" s="0"/>
      <c r="ALV1121" s="0"/>
      <c r="ALW1121" s="0"/>
      <c r="ALX1121" s="0"/>
      <c r="ALY1121" s="0"/>
      <c r="ALZ1121" s="0"/>
      <c r="AMA1121" s="0"/>
      <c r="AMB1121" s="0"/>
      <c r="AMC1121" s="0"/>
      <c r="AMD1121" s="0"/>
      <c r="AME1121" s="0"/>
      <c r="AMF1121" s="0"/>
      <c r="AMG1121" s="0"/>
      <c r="AMH1121" s="0"/>
      <c r="AMI1121" s="0"/>
      <c r="AMJ1121" s="0"/>
    </row>
    <row r="1122" s="13" customFormat="true" ht="12.8" hidden="false" customHeight="false" outlineLevel="0" collapsed="false">
      <c r="A1122" s="7"/>
      <c r="B1122" s="0" t="n">
        <v>107</v>
      </c>
      <c r="C1122" s="13" t="n">
        <v>3.646</v>
      </c>
      <c r="D1122" s="13" t="n">
        <v>0.154621362686157</v>
      </c>
      <c r="E1122" s="13" t="n">
        <v>0.159208262913017</v>
      </c>
      <c r="G1122" s="13" t="n">
        <f aca="false">-E1122</f>
        <v>-0.159208262913017</v>
      </c>
      <c r="H1122" s="13" t="n">
        <f aca="false">D1122-E1122</f>
        <v>-0.00458690022686001</v>
      </c>
      <c r="I1122" s="13" t="n">
        <f aca="false">ABS(G1122)</f>
        <v>0.159208262913017</v>
      </c>
      <c r="J1122" s="13" t="n">
        <f aca="false">ABS(H1122)</f>
        <v>0.00458690022686001</v>
      </c>
      <c r="K1122" s="13" t="n">
        <f aca="false">G1122^2</f>
        <v>0.0253472709797803</v>
      </c>
      <c r="L1122" s="13" t="n">
        <f aca="false">H1122^2</f>
        <v>2.10396536911684E-005</v>
      </c>
      <c r="N1122" s="14" t="n">
        <v>0</v>
      </c>
      <c r="O1122" s="14" t="n">
        <v>0</v>
      </c>
      <c r="P1122" s="14" t="n">
        <v>0</v>
      </c>
      <c r="Q1122" s="14" t="n">
        <v>0</v>
      </c>
      <c r="R1122" s="14" t="n">
        <v>1</v>
      </c>
      <c r="S1122" s="0" t="n">
        <f aca="false">IF(SUM(N1122,O1122)&gt;0,1,IF(P1122&gt;0,2,3))</f>
        <v>3</v>
      </c>
      <c r="ALP1122" s="0"/>
      <c r="ALQ1122" s="0"/>
      <c r="ALR1122" s="0"/>
      <c r="ALS1122" s="0"/>
      <c r="ALT1122" s="0"/>
      <c r="ALU1122" s="0"/>
      <c r="ALV1122" s="0"/>
      <c r="ALW1122" s="0"/>
      <c r="ALX1122" s="0"/>
      <c r="ALY1122" s="0"/>
      <c r="ALZ1122" s="0"/>
      <c r="AMA1122" s="0"/>
      <c r="AMB1122" s="0"/>
      <c r="AMC1122" s="0"/>
      <c r="AMD1122" s="0"/>
      <c r="AME1122" s="0"/>
      <c r="AMF1122" s="0"/>
      <c r="AMG1122" s="0"/>
      <c r="AMH1122" s="0"/>
      <c r="AMI1122" s="0"/>
      <c r="AMJ1122" s="0"/>
    </row>
    <row r="1123" s="13" customFormat="true" ht="12.8" hidden="false" customHeight="false" outlineLevel="0" collapsed="false">
      <c r="A1123" s="7"/>
      <c r="B1123" s="0" t="n">
        <v>109</v>
      </c>
      <c r="C1123" s="13" t="n">
        <v>0.908999999999995</v>
      </c>
      <c r="D1123" s="13" t="n">
        <v>-0.010194905102253</v>
      </c>
      <c r="E1123" s="13" t="n">
        <v>0.0396448955007591</v>
      </c>
      <c r="G1123" s="13" t="n">
        <f aca="false">-E1123</f>
        <v>-0.0396448955007591</v>
      </c>
      <c r="H1123" s="13" t="n">
        <f aca="false">D1123-E1123</f>
        <v>-0.0498398006030121</v>
      </c>
      <c r="I1123" s="13" t="n">
        <f aca="false">ABS(G1123)</f>
        <v>0.0396448955007591</v>
      </c>
      <c r="J1123" s="13" t="n">
        <f aca="false">ABS(H1123)</f>
        <v>0.0498398006030121</v>
      </c>
      <c r="K1123" s="13" t="n">
        <f aca="false">G1123^2</f>
        <v>0.00157171773926611</v>
      </c>
      <c r="L1123" s="13" t="n">
        <f aca="false">H1123^2</f>
        <v>0.00248400572414801</v>
      </c>
      <c r="N1123" s="14" t="n">
        <v>0</v>
      </c>
      <c r="O1123" s="14" t="n">
        <v>0</v>
      </c>
      <c r="P1123" s="14" t="n">
        <v>0</v>
      </c>
      <c r="Q1123" s="14" t="n">
        <v>0</v>
      </c>
      <c r="R1123" s="14" t="n">
        <v>0</v>
      </c>
      <c r="S1123" s="0" t="n">
        <f aca="false">IF(SUM(N1123,O1123)&gt;0,1,IF(P1123&gt;0,2,3))</f>
        <v>3</v>
      </c>
      <c r="ALP1123" s="0"/>
      <c r="ALQ1123" s="0"/>
      <c r="ALR1123" s="0"/>
      <c r="ALS1123" s="0"/>
      <c r="ALT1123" s="0"/>
      <c r="ALU1123" s="0"/>
      <c r="ALV1123" s="0"/>
      <c r="ALW1123" s="0"/>
      <c r="ALX1123" s="0"/>
      <c r="ALY1123" s="0"/>
      <c r="ALZ1123" s="0"/>
      <c r="AMA1123" s="0"/>
      <c r="AMB1123" s="0"/>
      <c r="AMC1123" s="0"/>
      <c r="AMD1123" s="0"/>
      <c r="AME1123" s="0"/>
      <c r="AMF1123" s="0"/>
      <c r="AMG1123" s="0"/>
      <c r="AMH1123" s="0"/>
      <c r="AMI1123" s="0"/>
      <c r="AMJ1123" s="0"/>
    </row>
    <row r="1124" s="13" customFormat="true" ht="12.8" hidden="false" customHeight="false" outlineLevel="0" collapsed="false">
      <c r="A1124" s="7"/>
      <c r="B1124" s="0" t="n">
        <v>110</v>
      </c>
      <c r="C1124" s="13" t="n">
        <v>0.0359999999999942</v>
      </c>
      <c r="D1124" s="13" t="n">
        <v>-0.0109760314226151</v>
      </c>
      <c r="E1124" s="13" t="n">
        <v>0.0211726051499801</v>
      </c>
      <c r="G1124" s="13" t="n">
        <f aca="false">-E1124</f>
        <v>-0.0211726051499801</v>
      </c>
      <c r="H1124" s="13" t="n">
        <f aca="false">D1124-E1124</f>
        <v>-0.0321486365725952</v>
      </c>
      <c r="I1124" s="13" t="n">
        <f aca="false">ABS(G1124)</f>
        <v>0.0211726051499801</v>
      </c>
      <c r="J1124" s="13" t="n">
        <f aca="false">ABS(H1124)</f>
        <v>0.0321486365725952</v>
      </c>
      <c r="K1124" s="13" t="n">
        <f aca="false">G1124^2</f>
        <v>0.000448279208836964</v>
      </c>
      <c r="L1124" s="13" t="n">
        <f aca="false">H1124^2</f>
        <v>0.00103353483347681</v>
      </c>
      <c r="N1124" s="14" t="n">
        <v>0</v>
      </c>
      <c r="O1124" s="14" t="n">
        <v>0</v>
      </c>
      <c r="P1124" s="14" t="n">
        <v>0</v>
      </c>
      <c r="Q1124" s="14" t="n">
        <v>0</v>
      </c>
      <c r="R1124" s="14" t="n">
        <v>0</v>
      </c>
      <c r="S1124" s="0" t="n">
        <f aca="false">IF(SUM(N1124,O1124)&gt;0,1,IF(P1124&gt;0,2,3))</f>
        <v>3</v>
      </c>
      <c r="ALP1124" s="0"/>
      <c r="ALQ1124" s="0"/>
      <c r="ALR1124" s="0"/>
      <c r="ALS1124" s="0"/>
      <c r="ALT1124" s="0"/>
      <c r="ALU1124" s="0"/>
      <c r="ALV1124" s="0"/>
      <c r="ALW1124" s="0"/>
      <c r="ALX1124" s="0"/>
      <c r="ALY1124" s="0"/>
      <c r="ALZ1124" s="0"/>
      <c r="AMA1124" s="0"/>
      <c r="AMB1124" s="0"/>
      <c r="AMC1124" s="0"/>
      <c r="AMD1124" s="0"/>
      <c r="AME1124" s="0"/>
      <c r="AMF1124" s="0"/>
      <c r="AMG1124" s="0"/>
      <c r="AMH1124" s="0"/>
      <c r="AMI1124" s="0"/>
      <c r="AMJ1124" s="0"/>
    </row>
    <row r="1125" s="13" customFormat="true" ht="12.8" hidden="false" customHeight="false" outlineLevel="0" collapsed="false">
      <c r="A1125" s="7"/>
      <c r="B1125" s="0" t="n">
        <v>111</v>
      </c>
      <c r="C1125" s="13" t="n">
        <v>0.742999999999995</v>
      </c>
      <c r="D1125" s="13" t="n">
        <v>-0.0100257471203804</v>
      </c>
      <c r="E1125" s="13" t="n">
        <v>0.0080722764067345</v>
      </c>
      <c r="G1125" s="13" t="n">
        <f aca="false">-E1125</f>
        <v>-0.0080722764067345</v>
      </c>
      <c r="H1125" s="13" t="n">
        <f aca="false">D1125-E1125</f>
        <v>-0.0180980235271149</v>
      </c>
      <c r="I1125" s="13" t="n">
        <f aca="false">ABS(G1125)</f>
        <v>0.0080722764067345</v>
      </c>
      <c r="J1125" s="13" t="n">
        <f aca="false">ABS(H1125)</f>
        <v>0.0180980235271149</v>
      </c>
      <c r="K1125" s="13" t="n">
        <f aca="false">G1125^2</f>
        <v>6.51616463867225E-005</v>
      </c>
      <c r="L1125" s="13" t="n">
        <f aca="false">H1125^2</f>
        <v>0.000327538455588004</v>
      </c>
      <c r="N1125" s="14" t="n">
        <v>0</v>
      </c>
      <c r="O1125" s="14" t="n">
        <v>0</v>
      </c>
      <c r="P1125" s="14" t="n">
        <v>0</v>
      </c>
      <c r="Q1125" s="14" t="n">
        <v>0</v>
      </c>
      <c r="R1125" s="14" t="n">
        <v>0</v>
      </c>
      <c r="S1125" s="0" t="n">
        <f aca="false">IF(SUM(N1125,O1125)&gt;0,1,IF(P1125&gt;0,2,3))</f>
        <v>3</v>
      </c>
      <c r="ALP1125" s="0"/>
      <c r="ALQ1125" s="0"/>
      <c r="ALR1125" s="0"/>
      <c r="ALS1125" s="0"/>
      <c r="ALT1125" s="0"/>
      <c r="ALU1125" s="0"/>
      <c r="ALV1125" s="0"/>
      <c r="ALW1125" s="0"/>
      <c r="ALX1125" s="0"/>
      <c r="ALY1125" s="0"/>
      <c r="ALZ1125" s="0"/>
      <c r="AMA1125" s="0"/>
      <c r="AMB1125" s="0"/>
      <c r="AMC1125" s="0"/>
      <c r="AMD1125" s="0"/>
      <c r="AME1125" s="0"/>
      <c r="AMF1125" s="0"/>
      <c r="AMG1125" s="0"/>
      <c r="AMH1125" s="0"/>
      <c r="AMI1125" s="0"/>
      <c r="AMJ1125" s="0"/>
    </row>
    <row r="1126" s="13" customFormat="true" ht="12.8" hidden="false" customHeight="false" outlineLevel="0" collapsed="false">
      <c r="A1126" s="7"/>
      <c r="B1126" s="0" t="n">
        <v>113</v>
      </c>
      <c r="C1126" s="13" t="n">
        <v>-1.215</v>
      </c>
      <c r="D1126" s="13" t="n">
        <v>0.00386425107717514</v>
      </c>
      <c r="E1126" s="13" t="n">
        <v>-0.0272129197395842</v>
      </c>
      <c r="G1126" s="13" t="n">
        <f aca="false">-E1126</f>
        <v>0.0272129197395842</v>
      </c>
      <c r="H1126" s="13" t="n">
        <f aca="false">D1126-E1126</f>
        <v>0.0310771708167593</v>
      </c>
      <c r="I1126" s="13" t="n">
        <f aca="false">ABS(G1126)</f>
        <v>0.0272129197395842</v>
      </c>
      <c r="J1126" s="13" t="n">
        <f aca="false">ABS(H1126)</f>
        <v>0.0310771708167593</v>
      </c>
      <c r="K1126" s="13" t="n">
        <f aca="false">G1126^2</f>
        <v>0.000740543000753051</v>
      </c>
      <c r="L1126" s="13" t="n">
        <f aca="false">H1126^2</f>
        <v>0.000965790545974038</v>
      </c>
      <c r="N1126" s="14" t="n">
        <v>0</v>
      </c>
      <c r="O1126" s="14" t="n">
        <v>0</v>
      </c>
      <c r="P1126" s="14" t="n">
        <v>0</v>
      </c>
      <c r="Q1126" s="14" t="n">
        <v>0</v>
      </c>
      <c r="R1126" s="14" t="n">
        <v>0</v>
      </c>
      <c r="S1126" s="0" t="n">
        <f aca="false">IF(SUM(N1126,O1126)&gt;0,1,IF(P1126&gt;0,2,3))</f>
        <v>3</v>
      </c>
      <c r="ALP1126" s="0"/>
      <c r="ALQ1126" s="0"/>
      <c r="ALR1126" s="0"/>
      <c r="ALS1126" s="0"/>
      <c r="ALT1126" s="0"/>
      <c r="ALU1126" s="0"/>
      <c r="ALV1126" s="0"/>
      <c r="ALW1126" s="0"/>
      <c r="ALX1126" s="0"/>
      <c r="ALY1126" s="0"/>
      <c r="ALZ1126" s="0"/>
      <c r="AMA1126" s="0"/>
      <c r="AMB1126" s="0"/>
      <c r="AMC1126" s="0"/>
      <c r="AMD1126" s="0"/>
      <c r="AME1126" s="0"/>
      <c r="AMF1126" s="0"/>
      <c r="AMG1126" s="0"/>
      <c r="AMH1126" s="0"/>
      <c r="AMI1126" s="0"/>
      <c r="AMJ1126" s="0"/>
    </row>
    <row r="1127" s="13" customFormat="true" ht="12.8" hidden="false" customHeight="false" outlineLevel="0" collapsed="false">
      <c r="A1127" s="7"/>
      <c r="B1127" s="0" t="n">
        <v>114</v>
      </c>
      <c r="C1127" s="13" t="n">
        <v>0.883999999999997</v>
      </c>
      <c r="D1127" s="13" t="n">
        <v>-0.00863977521657944</v>
      </c>
      <c r="E1127" s="13" t="n">
        <v>0.0829504082672534</v>
      </c>
      <c r="G1127" s="13" t="n">
        <f aca="false">-E1127</f>
        <v>-0.0829504082672534</v>
      </c>
      <c r="H1127" s="13" t="n">
        <f aca="false">D1127-E1127</f>
        <v>-0.0915901834838328</v>
      </c>
      <c r="I1127" s="13" t="n">
        <f aca="false">ABS(G1127)</f>
        <v>0.0829504082672534</v>
      </c>
      <c r="J1127" s="13" t="n">
        <f aca="false">ABS(H1127)</f>
        <v>0.0915901834838328</v>
      </c>
      <c r="K1127" s="13" t="n">
        <f aca="false">G1127^2</f>
        <v>0.00688077023170402</v>
      </c>
      <c r="L1127" s="13" t="n">
        <f aca="false">H1127^2</f>
        <v>0.00838876171060217</v>
      </c>
      <c r="N1127" s="14" t="n">
        <v>0</v>
      </c>
      <c r="O1127" s="14" t="n">
        <v>0</v>
      </c>
      <c r="P1127" s="14" t="n">
        <v>0</v>
      </c>
      <c r="Q1127" s="14" t="n">
        <v>0</v>
      </c>
      <c r="R1127" s="14" t="n">
        <v>0</v>
      </c>
      <c r="S1127" s="0" t="n">
        <f aca="false">IF(SUM(N1127,O1127)&gt;0,1,IF(P1127&gt;0,2,3))</f>
        <v>3</v>
      </c>
      <c r="ALP1127" s="0"/>
      <c r="ALQ1127" s="0"/>
      <c r="ALR1127" s="0"/>
      <c r="ALS1127" s="0"/>
      <c r="ALT1127" s="0"/>
      <c r="ALU1127" s="0"/>
      <c r="ALV1127" s="0"/>
      <c r="ALW1127" s="0"/>
      <c r="ALX1127" s="0"/>
      <c r="ALY1127" s="0"/>
      <c r="ALZ1127" s="0"/>
      <c r="AMA1127" s="0"/>
      <c r="AMB1127" s="0"/>
      <c r="AMC1127" s="0"/>
      <c r="AMD1127" s="0"/>
      <c r="AME1127" s="0"/>
      <c r="AMF1127" s="0"/>
      <c r="AMG1127" s="0"/>
      <c r="AMH1127" s="0"/>
      <c r="AMI1127" s="0"/>
      <c r="AMJ1127" s="0"/>
    </row>
    <row r="1128" s="13" customFormat="true" ht="12.8" hidden="false" customHeight="false" outlineLevel="0" collapsed="false">
      <c r="A1128" s="7"/>
      <c r="B1128" s="0" t="n">
        <v>115</v>
      </c>
      <c r="C1128" s="13" t="n">
        <v>0.376999999999995</v>
      </c>
      <c r="D1128" s="13" t="n">
        <v>-0.00682581961154938</v>
      </c>
      <c r="E1128" s="13" t="n">
        <v>0.0153696806860693</v>
      </c>
      <c r="G1128" s="13" t="n">
        <f aca="false">-E1128</f>
        <v>-0.0153696806860693</v>
      </c>
      <c r="H1128" s="13" t="n">
        <f aca="false">D1128-E1128</f>
        <v>-0.0221955002976187</v>
      </c>
      <c r="I1128" s="13" t="n">
        <f aca="false">ABS(G1128)</f>
        <v>0.0153696806860693</v>
      </c>
      <c r="J1128" s="13" t="n">
        <f aca="false">ABS(H1128)</f>
        <v>0.0221955002976187</v>
      </c>
      <c r="K1128" s="13" t="n">
        <f aca="false">G1128^2</f>
        <v>0.000236227084391732</v>
      </c>
      <c r="L1128" s="13" t="n">
        <f aca="false">H1128^2</f>
        <v>0.000492640233461591</v>
      </c>
      <c r="N1128" s="14" t="n">
        <v>0</v>
      </c>
      <c r="O1128" s="14" t="n">
        <v>0</v>
      </c>
      <c r="P1128" s="14" t="n">
        <v>0</v>
      </c>
      <c r="Q1128" s="14" t="n">
        <v>0</v>
      </c>
      <c r="R1128" s="14" t="n">
        <v>0</v>
      </c>
      <c r="S1128" s="0" t="n">
        <f aca="false">IF(SUM(N1128,O1128)&gt;0,1,IF(P1128&gt;0,2,3))</f>
        <v>3</v>
      </c>
      <c r="ALP1128" s="0"/>
      <c r="ALQ1128" s="0"/>
      <c r="ALR1128" s="0"/>
      <c r="ALS1128" s="0"/>
      <c r="ALT1128" s="0"/>
      <c r="ALU1128" s="0"/>
      <c r="ALV1128" s="0"/>
      <c r="ALW1128" s="0"/>
      <c r="ALX1128" s="0"/>
      <c r="ALY1128" s="0"/>
      <c r="ALZ1128" s="0"/>
      <c r="AMA1128" s="0"/>
      <c r="AMB1128" s="0"/>
      <c r="AMC1128" s="0"/>
      <c r="AMD1128" s="0"/>
      <c r="AME1128" s="0"/>
      <c r="AMF1128" s="0"/>
      <c r="AMG1128" s="0"/>
      <c r="AMH1128" s="0"/>
      <c r="AMI1128" s="0"/>
      <c r="AMJ1128" s="0"/>
    </row>
    <row r="1129" s="13" customFormat="true" ht="12.8" hidden="false" customHeight="false" outlineLevel="0" collapsed="false">
      <c r="A1129" s="7"/>
      <c r="B1129" s="0" t="n">
        <v>119</v>
      </c>
      <c r="C1129" s="13" t="n">
        <v>3.849</v>
      </c>
      <c r="D1129" s="13" t="n">
        <v>0.183523625135422</v>
      </c>
      <c r="E1129" s="13" t="n">
        <v>0.0784024787173101</v>
      </c>
      <c r="G1129" s="13" t="n">
        <f aca="false">-E1129</f>
        <v>-0.0784024787173101</v>
      </c>
      <c r="H1129" s="13" t="n">
        <f aca="false">D1129-E1129</f>
        <v>0.105121146418112</v>
      </c>
      <c r="I1129" s="13" t="n">
        <f aca="false">ABS(G1129)</f>
        <v>0.0784024787173101</v>
      </c>
      <c r="J1129" s="13" t="n">
        <f aca="false">ABS(H1129)</f>
        <v>0.105121146418112</v>
      </c>
      <c r="K1129" s="13" t="n">
        <f aca="false">G1129^2</f>
        <v>0.00614694866901826</v>
      </c>
      <c r="L1129" s="13" t="n">
        <f aca="false">H1129^2</f>
        <v>0.0110504554242581</v>
      </c>
      <c r="N1129" s="14" t="n">
        <v>0</v>
      </c>
      <c r="O1129" s="14" t="n">
        <v>0</v>
      </c>
      <c r="P1129" s="14" t="n">
        <v>0</v>
      </c>
      <c r="Q1129" s="14" t="n">
        <v>0</v>
      </c>
      <c r="R1129" s="14" t="n">
        <v>1</v>
      </c>
      <c r="S1129" s="0" t="n">
        <f aca="false">IF(SUM(N1129,O1129)&gt;0,1,IF(P1129&gt;0,2,3))</f>
        <v>3</v>
      </c>
      <c r="ALP1129" s="0"/>
      <c r="ALQ1129" s="0"/>
      <c r="ALR1129" s="0"/>
      <c r="ALS1129" s="0"/>
      <c r="ALT1129" s="0"/>
      <c r="ALU1129" s="0"/>
      <c r="ALV1129" s="0"/>
      <c r="ALW1129" s="0"/>
      <c r="ALX1129" s="0"/>
      <c r="ALY1129" s="0"/>
      <c r="ALZ1129" s="0"/>
      <c r="AMA1129" s="0"/>
      <c r="AMB1129" s="0"/>
      <c r="AMC1129" s="0"/>
      <c r="AMD1129" s="0"/>
      <c r="AME1129" s="0"/>
      <c r="AMF1129" s="0"/>
      <c r="AMG1129" s="0"/>
      <c r="AMH1129" s="0"/>
      <c r="AMI1129" s="0"/>
      <c r="AMJ1129" s="0"/>
    </row>
    <row r="1130" s="13" customFormat="true" ht="12.8" hidden="false" customHeight="false" outlineLevel="0" collapsed="false">
      <c r="A1130" s="7"/>
      <c r="B1130" s="0" t="n">
        <v>121</v>
      </c>
      <c r="C1130" s="13" t="n">
        <v>1.118</v>
      </c>
      <c r="D1130" s="13" t="n">
        <v>-0.00939905643463135</v>
      </c>
      <c r="E1130" s="13" t="n">
        <v>0.0163408300273089</v>
      </c>
      <c r="G1130" s="13" t="n">
        <f aca="false">-E1130</f>
        <v>-0.0163408300273089</v>
      </c>
      <c r="H1130" s="13" t="n">
        <f aca="false">D1130-E1130</f>
        <v>-0.0257398864619402</v>
      </c>
      <c r="I1130" s="13" t="n">
        <f aca="false">ABS(G1130)</f>
        <v>0.0163408300273089</v>
      </c>
      <c r="J1130" s="13" t="n">
        <f aca="false">ABS(H1130)</f>
        <v>0.0257398864619402</v>
      </c>
      <c r="K1130" s="13" t="n">
        <f aca="false">G1130^2</f>
        <v>0.0002670227259814</v>
      </c>
      <c r="L1130" s="13" t="n">
        <f aca="false">H1130^2</f>
        <v>0.000662541755073575</v>
      </c>
      <c r="N1130" s="14" t="n">
        <v>0</v>
      </c>
      <c r="O1130" s="14" t="n">
        <v>0</v>
      </c>
      <c r="P1130" s="14" t="n">
        <v>0</v>
      </c>
      <c r="Q1130" s="14" t="n">
        <v>0</v>
      </c>
      <c r="R1130" s="14" t="n">
        <v>0</v>
      </c>
      <c r="S1130" s="0" t="n">
        <f aca="false">IF(SUM(N1130,O1130)&gt;0,1,IF(P1130&gt;0,2,3))</f>
        <v>3</v>
      </c>
      <c r="ALP1130" s="0"/>
      <c r="ALQ1130" s="0"/>
      <c r="ALR1130" s="0"/>
      <c r="ALS1130" s="0"/>
      <c r="ALT1130" s="0"/>
      <c r="ALU1130" s="0"/>
      <c r="ALV1130" s="0"/>
      <c r="ALW1130" s="0"/>
      <c r="ALX1130" s="0"/>
      <c r="ALY1130" s="0"/>
      <c r="ALZ1130" s="0"/>
      <c r="AMA1130" s="0"/>
      <c r="AMB1130" s="0"/>
      <c r="AMC1130" s="0"/>
      <c r="AMD1130" s="0"/>
      <c r="AME1130" s="0"/>
      <c r="AMF1130" s="0"/>
      <c r="AMG1130" s="0"/>
      <c r="AMH1130" s="0"/>
      <c r="AMI1130" s="0"/>
      <c r="AMJ1130" s="0"/>
    </row>
    <row r="1131" s="13" customFormat="true" ht="12.8" hidden="false" customHeight="false" outlineLevel="0" collapsed="false">
      <c r="A1131" s="7"/>
      <c r="B1131" s="0" t="n">
        <v>122</v>
      </c>
      <c r="C1131" s="13" t="n">
        <v>0.369999999999997</v>
      </c>
      <c r="D1131" s="13" t="n">
        <v>-0.00465267896652222</v>
      </c>
      <c r="E1131" s="13" t="n">
        <v>-0.0017494092430305</v>
      </c>
      <c r="G1131" s="13" t="n">
        <f aca="false">-E1131</f>
        <v>0.0017494092430305</v>
      </c>
      <c r="H1131" s="13" t="n">
        <f aca="false">D1131-E1131</f>
        <v>-0.00290326972349172</v>
      </c>
      <c r="I1131" s="13" t="n">
        <f aca="false">ABS(G1131)</f>
        <v>0.0017494092430305</v>
      </c>
      <c r="J1131" s="13" t="n">
        <f aca="false">ABS(H1131)</f>
        <v>0.00290326972349172</v>
      </c>
      <c r="K1131" s="13" t="n">
        <f aca="false">G1131^2</f>
        <v>3.06043269960055E-006</v>
      </c>
      <c r="L1131" s="13" t="n">
        <f aca="false">H1131^2</f>
        <v>8.42897508734369E-006</v>
      </c>
      <c r="N1131" s="14" t="n">
        <v>0</v>
      </c>
      <c r="O1131" s="14" t="n">
        <v>0</v>
      </c>
      <c r="P1131" s="14" t="n">
        <v>0</v>
      </c>
      <c r="Q1131" s="14" t="n">
        <v>0</v>
      </c>
      <c r="R1131" s="14" t="n">
        <v>0</v>
      </c>
      <c r="S1131" s="0" t="n">
        <f aca="false">IF(SUM(N1131,O1131)&gt;0,1,IF(P1131&gt;0,2,3))</f>
        <v>3</v>
      </c>
      <c r="ALP1131" s="0"/>
      <c r="ALQ1131" s="0"/>
      <c r="ALR1131" s="0"/>
      <c r="ALS1131" s="0"/>
      <c r="ALT1131" s="0"/>
      <c r="ALU1131" s="0"/>
      <c r="ALV1131" s="0"/>
      <c r="ALW1131" s="0"/>
      <c r="ALX1131" s="0"/>
      <c r="ALY1131" s="0"/>
      <c r="ALZ1131" s="0"/>
      <c r="AMA1131" s="0"/>
      <c r="AMB1131" s="0"/>
      <c r="AMC1131" s="0"/>
      <c r="AMD1131" s="0"/>
      <c r="AME1131" s="0"/>
      <c r="AMF1131" s="0"/>
      <c r="AMG1131" s="0"/>
      <c r="AMH1131" s="0"/>
      <c r="AMI1131" s="0"/>
      <c r="AMJ1131" s="0"/>
    </row>
    <row r="1132" s="13" customFormat="true" ht="12.8" hidden="false" customHeight="false" outlineLevel="0" collapsed="false">
      <c r="A1132" s="7"/>
      <c r="B1132" s="0" t="n">
        <v>123</v>
      </c>
      <c r="C1132" s="13" t="n">
        <v>-0.0260000000000033</v>
      </c>
      <c r="D1132" s="13" t="n">
        <v>-0.0110811293125153</v>
      </c>
      <c r="E1132" s="13" t="n">
        <v>0.0002521841369954</v>
      </c>
      <c r="G1132" s="13" t="n">
        <f aca="false">-E1132</f>
        <v>-0.0002521841369954</v>
      </c>
      <c r="H1132" s="13" t="n">
        <f aca="false">D1132-E1132</f>
        <v>-0.0113333134495107</v>
      </c>
      <c r="I1132" s="13" t="n">
        <f aca="false">ABS(G1132)</f>
        <v>0.0002521841369954</v>
      </c>
      <c r="J1132" s="13" t="n">
        <f aca="false">ABS(H1132)</f>
        <v>0.0113333134495107</v>
      </c>
      <c r="K1132" s="13" t="n">
        <f aca="false">G1132^2</f>
        <v>6.35968389521147E-008</v>
      </c>
      <c r="L1132" s="13" t="n">
        <f aca="false">H1132^2</f>
        <v>0.00012844399374486</v>
      </c>
      <c r="N1132" s="14" t="n">
        <v>0</v>
      </c>
      <c r="O1132" s="14" t="n">
        <v>0</v>
      </c>
      <c r="P1132" s="14" t="n">
        <v>0</v>
      </c>
      <c r="Q1132" s="14" t="n">
        <v>0</v>
      </c>
      <c r="R1132" s="14" t="n">
        <v>0</v>
      </c>
      <c r="S1132" s="0" t="n">
        <f aca="false">IF(SUM(N1132,O1132)&gt;0,1,IF(P1132&gt;0,2,3))</f>
        <v>3</v>
      </c>
      <c r="ALP1132" s="0"/>
      <c r="ALQ1132" s="0"/>
      <c r="ALR1132" s="0"/>
      <c r="ALS1132" s="0"/>
      <c r="ALT1132" s="0"/>
      <c r="ALU1132" s="0"/>
      <c r="ALV1132" s="0"/>
      <c r="ALW1132" s="0"/>
      <c r="ALX1132" s="0"/>
      <c r="ALY1132" s="0"/>
      <c r="ALZ1132" s="0"/>
      <c r="AMA1132" s="0"/>
      <c r="AMB1132" s="0"/>
      <c r="AMC1132" s="0"/>
      <c r="AMD1132" s="0"/>
      <c r="AME1132" s="0"/>
      <c r="AMF1132" s="0"/>
      <c r="AMG1132" s="0"/>
      <c r="AMH1132" s="0"/>
      <c r="AMI1132" s="0"/>
      <c r="AMJ1132" s="0"/>
    </row>
    <row r="1133" s="13" customFormat="true" ht="12.8" hidden="false" customHeight="false" outlineLevel="0" collapsed="false">
      <c r="A1133" s="7"/>
      <c r="B1133" s="0" t="n">
        <v>125</v>
      </c>
      <c r="C1133" s="13" t="n">
        <v>0.742999999999995</v>
      </c>
      <c r="D1133" s="13" t="n">
        <v>-0.0111395642161369</v>
      </c>
      <c r="E1133" s="13" t="n">
        <v>0.0302736218595448</v>
      </c>
      <c r="G1133" s="13" t="n">
        <f aca="false">-E1133</f>
        <v>-0.0302736218595448</v>
      </c>
      <c r="H1133" s="13" t="n">
        <f aca="false">D1133-E1133</f>
        <v>-0.0414131860756817</v>
      </c>
      <c r="I1133" s="13" t="n">
        <f aca="false">ABS(G1133)</f>
        <v>0.0302736218595448</v>
      </c>
      <c r="J1133" s="13" t="n">
        <f aca="false">ABS(H1133)</f>
        <v>0.0414131860756817</v>
      </c>
      <c r="K1133" s="13" t="n">
        <f aca="false">G1133^2</f>
        <v>0.000916492180494709</v>
      </c>
      <c r="L1133" s="13" t="n">
        <f aca="false">H1133^2</f>
        <v>0.00171505198093904</v>
      </c>
      <c r="N1133" s="14" t="n">
        <v>0</v>
      </c>
      <c r="O1133" s="14" t="n">
        <v>0</v>
      </c>
      <c r="P1133" s="14" t="n">
        <v>0</v>
      </c>
      <c r="Q1133" s="14" t="n">
        <v>0</v>
      </c>
      <c r="R1133" s="14" t="n">
        <v>0</v>
      </c>
      <c r="S1133" s="0" t="n">
        <f aca="false">IF(SUM(N1133,O1133)&gt;0,1,IF(P1133&gt;0,2,3))</f>
        <v>3</v>
      </c>
      <c r="ALP1133" s="0"/>
      <c r="ALQ1133" s="0"/>
      <c r="ALR1133" s="0"/>
      <c r="ALS1133" s="0"/>
      <c r="ALT1133" s="0"/>
      <c r="ALU1133" s="0"/>
      <c r="ALV1133" s="0"/>
      <c r="ALW1133" s="0"/>
      <c r="ALX1133" s="0"/>
      <c r="ALY1133" s="0"/>
      <c r="ALZ1133" s="0"/>
      <c r="AMA1133" s="0"/>
      <c r="AMB1133" s="0"/>
      <c r="AMC1133" s="0"/>
      <c r="AMD1133" s="0"/>
      <c r="AME1133" s="0"/>
      <c r="AMF1133" s="0"/>
      <c r="AMG1133" s="0"/>
      <c r="AMH1133" s="0"/>
      <c r="AMI1133" s="0"/>
      <c r="AMJ1133" s="0"/>
    </row>
    <row r="1134" s="13" customFormat="true" ht="12.8" hidden="false" customHeight="false" outlineLevel="0" collapsed="false">
      <c r="A1134" s="7"/>
      <c r="B1134" s="0" t="n">
        <v>126</v>
      </c>
      <c r="C1134" s="13" t="n">
        <v>0.525999999999996</v>
      </c>
      <c r="D1134" s="13" t="n">
        <v>-0.0107494071125984</v>
      </c>
      <c r="E1134" s="13" t="n">
        <v>0.0359346835351693</v>
      </c>
      <c r="G1134" s="13" t="n">
        <f aca="false">-E1134</f>
        <v>-0.0359346835351693</v>
      </c>
      <c r="H1134" s="13" t="n">
        <f aca="false">D1134-E1134</f>
        <v>-0.0466840906477677</v>
      </c>
      <c r="I1134" s="13" t="n">
        <f aca="false">ABS(G1134)</f>
        <v>0.0359346835351693</v>
      </c>
      <c r="J1134" s="13" t="n">
        <f aca="false">ABS(H1134)</f>
        <v>0.0466840906477677</v>
      </c>
      <c r="K1134" s="13" t="n">
        <f aca="false">G1134^2</f>
        <v>0.00129130148077277</v>
      </c>
      <c r="L1134" s="13" t="n">
        <f aca="false">H1134^2</f>
        <v>0.00217940431960899</v>
      </c>
      <c r="N1134" s="14" t="n">
        <v>0</v>
      </c>
      <c r="O1134" s="14" t="n">
        <v>0</v>
      </c>
      <c r="P1134" s="14" t="n">
        <v>0</v>
      </c>
      <c r="Q1134" s="14" t="n">
        <v>0</v>
      </c>
      <c r="R1134" s="14" t="n">
        <v>0</v>
      </c>
      <c r="S1134" s="0" t="n">
        <f aca="false">IF(SUM(N1134,O1134)&gt;0,1,IF(P1134&gt;0,2,3))</f>
        <v>3</v>
      </c>
      <c r="ALP1134" s="0"/>
      <c r="ALQ1134" s="0"/>
      <c r="ALR1134" s="0"/>
      <c r="ALS1134" s="0"/>
      <c r="ALT1134" s="0"/>
      <c r="ALU1134" s="0"/>
      <c r="ALV1134" s="0"/>
      <c r="ALW1134" s="0"/>
      <c r="ALX1134" s="0"/>
      <c r="ALY1134" s="0"/>
      <c r="ALZ1134" s="0"/>
      <c r="AMA1134" s="0"/>
      <c r="AMB1134" s="0"/>
      <c r="AMC1134" s="0"/>
      <c r="AMD1134" s="0"/>
      <c r="AME1134" s="0"/>
      <c r="AMF1134" s="0"/>
      <c r="AMG1134" s="0"/>
      <c r="AMH1134" s="0"/>
      <c r="AMI1134" s="0"/>
      <c r="AMJ1134" s="0"/>
    </row>
    <row r="1135" s="13" customFormat="true" ht="12.8" hidden="false" customHeight="false" outlineLevel="0" collapsed="false">
      <c r="A1135" s="7"/>
      <c r="B1135" s="0" t="n">
        <v>127</v>
      </c>
      <c r="C1135" s="13" t="n">
        <v>0.717999999999996</v>
      </c>
      <c r="D1135" s="13" t="n">
        <v>-0.0108830705285072</v>
      </c>
      <c r="E1135" s="13" t="n">
        <v>0.0145162039107929</v>
      </c>
      <c r="G1135" s="13" t="n">
        <f aca="false">-E1135</f>
        <v>-0.0145162039107929</v>
      </c>
      <c r="H1135" s="13" t="n">
        <f aca="false">D1135-E1135</f>
        <v>-0.0253992744393001</v>
      </c>
      <c r="I1135" s="13" t="n">
        <f aca="false">ABS(G1135)</f>
        <v>0.0145162039107929</v>
      </c>
      <c r="J1135" s="13" t="n">
        <f aca="false">ABS(H1135)</f>
        <v>0.0253992744393001</v>
      </c>
      <c r="K1135" s="13" t="n">
        <f aca="false">G1135^2</f>
        <v>0.000210720175979719</v>
      </c>
      <c r="L1135" s="13" t="n">
        <f aca="false">H1135^2</f>
        <v>0.000645123142042883</v>
      </c>
      <c r="N1135" s="14" t="n">
        <v>0</v>
      </c>
      <c r="O1135" s="14" t="n">
        <v>0</v>
      </c>
      <c r="P1135" s="14" t="n">
        <v>0</v>
      </c>
      <c r="Q1135" s="14" t="n">
        <v>0</v>
      </c>
      <c r="R1135" s="14" t="n">
        <v>0</v>
      </c>
      <c r="S1135" s="0" t="n">
        <f aca="false">IF(SUM(N1135,O1135)&gt;0,1,IF(P1135&gt;0,2,3))</f>
        <v>3</v>
      </c>
      <c r="ALP1135" s="0"/>
      <c r="ALQ1135" s="0"/>
      <c r="ALR1135" s="0"/>
      <c r="ALS1135" s="0"/>
      <c r="ALT1135" s="0"/>
      <c r="ALU1135" s="0"/>
      <c r="ALV1135" s="0"/>
      <c r="ALW1135" s="0"/>
      <c r="ALX1135" s="0"/>
      <c r="ALY1135" s="0"/>
      <c r="ALZ1135" s="0"/>
      <c r="AMA1135" s="0"/>
      <c r="AMB1135" s="0"/>
      <c r="AMC1135" s="0"/>
      <c r="AMD1135" s="0"/>
      <c r="AME1135" s="0"/>
      <c r="AMF1135" s="0"/>
      <c r="AMG1135" s="0"/>
      <c r="AMH1135" s="0"/>
      <c r="AMI1135" s="0"/>
      <c r="AMJ1135" s="0"/>
    </row>
    <row r="1136" s="13" customFormat="true" ht="12.8" hidden="false" customHeight="false" outlineLevel="0" collapsed="false">
      <c r="A1136" s="7"/>
      <c r="B1136" s="0" t="n">
        <v>129</v>
      </c>
      <c r="C1136" s="13" t="n">
        <v>7.514</v>
      </c>
      <c r="D1136" s="13" t="n">
        <v>0.0450324565172195</v>
      </c>
      <c r="E1136" s="13" t="n">
        <v>0.0241410316631046</v>
      </c>
      <c r="G1136" s="13" t="n">
        <f aca="false">-E1136</f>
        <v>-0.0241410316631046</v>
      </c>
      <c r="H1136" s="13" t="n">
        <f aca="false">D1136-E1136</f>
        <v>0.0208914248541149</v>
      </c>
      <c r="I1136" s="13" t="n">
        <f aca="false">ABS(G1136)</f>
        <v>0.0241410316631046</v>
      </c>
      <c r="J1136" s="13" t="n">
        <f aca="false">ABS(H1136)</f>
        <v>0.0208914248541149</v>
      </c>
      <c r="K1136" s="13" t="n">
        <f aca="false">G1136^2</f>
        <v>0.000582789409759019</v>
      </c>
      <c r="L1136" s="13" t="n">
        <f aca="false">H1136^2</f>
        <v>0.00043645163243513</v>
      </c>
      <c r="N1136" s="14" t="n">
        <v>0</v>
      </c>
      <c r="O1136" s="14" t="n">
        <v>0</v>
      </c>
      <c r="P1136" s="14" t="n">
        <v>0</v>
      </c>
      <c r="Q1136" s="14" t="n">
        <v>0</v>
      </c>
      <c r="R1136" s="14" t="n">
        <v>1</v>
      </c>
      <c r="S1136" s="0" t="n">
        <f aca="false">IF(SUM(N1136,O1136)&gt;0,1,IF(P1136&gt;0,2,3))</f>
        <v>3</v>
      </c>
      <c r="ALP1136" s="0"/>
      <c r="ALQ1136" s="0"/>
      <c r="ALR1136" s="0"/>
      <c r="ALS1136" s="0"/>
      <c r="ALT1136" s="0"/>
      <c r="ALU1136" s="0"/>
      <c r="ALV1136" s="0"/>
      <c r="ALW1136" s="0"/>
      <c r="ALX1136" s="0"/>
      <c r="ALY1136" s="0"/>
      <c r="ALZ1136" s="0"/>
      <c r="AMA1136" s="0"/>
      <c r="AMB1136" s="0"/>
      <c r="AMC1136" s="0"/>
      <c r="AMD1136" s="0"/>
      <c r="AME1136" s="0"/>
      <c r="AMF1136" s="0"/>
      <c r="AMG1136" s="0"/>
      <c r="AMH1136" s="0"/>
      <c r="AMI1136" s="0"/>
      <c r="AMJ1136" s="0"/>
    </row>
    <row r="1137" s="13" customFormat="true" ht="12.8" hidden="false" customHeight="false" outlineLevel="0" collapsed="false">
      <c r="A1137" s="7"/>
      <c r="B1137" s="0" t="n">
        <v>131</v>
      </c>
      <c r="C1137" s="13" t="n">
        <v>7.401</v>
      </c>
      <c r="D1137" s="13" t="n">
        <v>0.0328584313392639</v>
      </c>
      <c r="E1137" s="13" t="n">
        <v>0.0052598906823447</v>
      </c>
      <c r="G1137" s="13" t="n">
        <f aca="false">-E1137</f>
        <v>-0.0052598906823447</v>
      </c>
      <c r="H1137" s="13" t="n">
        <f aca="false">D1137-E1137</f>
        <v>0.0275985406569192</v>
      </c>
      <c r="I1137" s="13" t="n">
        <f aca="false">ABS(G1137)</f>
        <v>0.0052598906823447</v>
      </c>
      <c r="J1137" s="13" t="n">
        <f aca="false">ABS(H1137)</f>
        <v>0.0275985406569192</v>
      </c>
      <c r="K1137" s="13" t="n">
        <f aca="false">G1137^2</f>
        <v>2.76664499902166E-005</v>
      </c>
      <c r="L1137" s="13" t="n">
        <f aca="false">H1137^2</f>
        <v>0.000761679446391622</v>
      </c>
      <c r="N1137" s="14" t="n">
        <v>0</v>
      </c>
      <c r="O1137" s="14" t="n">
        <v>0</v>
      </c>
      <c r="P1137" s="14" t="n">
        <v>0</v>
      </c>
      <c r="Q1137" s="14" t="n">
        <v>0</v>
      </c>
      <c r="R1137" s="14" t="n">
        <v>0</v>
      </c>
      <c r="S1137" s="0" t="n">
        <f aca="false">IF(SUM(N1137,O1137)&gt;0,1,IF(P1137&gt;0,2,3))</f>
        <v>3</v>
      </c>
      <c r="ALP1137" s="0"/>
      <c r="ALQ1137" s="0"/>
      <c r="ALR1137" s="0"/>
      <c r="ALS1137" s="0"/>
      <c r="ALT1137" s="0"/>
      <c r="ALU1137" s="0"/>
      <c r="ALV1137" s="0"/>
      <c r="ALW1137" s="0"/>
      <c r="ALX1137" s="0"/>
      <c r="ALY1137" s="0"/>
      <c r="ALZ1137" s="0"/>
      <c r="AMA1137" s="0"/>
      <c r="AMB1137" s="0"/>
      <c r="AMC1137" s="0"/>
      <c r="AMD1137" s="0"/>
      <c r="AME1137" s="0"/>
      <c r="AMF1137" s="0"/>
      <c r="AMG1137" s="0"/>
      <c r="AMH1137" s="0"/>
      <c r="AMI1137" s="0"/>
      <c r="AMJ1137" s="0"/>
    </row>
    <row r="1138" s="13" customFormat="true" ht="12.8" hidden="false" customHeight="false" outlineLevel="0" collapsed="false">
      <c r="A1138" s="7"/>
      <c r="B1138" s="0" t="n">
        <v>133</v>
      </c>
      <c r="C1138" s="13" t="n">
        <v>7.386</v>
      </c>
      <c r="D1138" s="13" t="n">
        <v>0.0559231489896774</v>
      </c>
      <c r="E1138" s="13" t="n">
        <v>0.0201248197657675</v>
      </c>
      <c r="G1138" s="13" t="n">
        <f aca="false">-E1138</f>
        <v>-0.0201248197657675</v>
      </c>
      <c r="H1138" s="13" t="n">
        <f aca="false">D1138-E1138</f>
        <v>0.0357983292239099</v>
      </c>
      <c r="I1138" s="13" t="n">
        <f aca="false">ABS(G1138)</f>
        <v>0.0201248197657675</v>
      </c>
      <c r="J1138" s="13" t="n">
        <f aca="false">ABS(H1138)</f>
        <v>0.0357983292239099</v>
      </c>
      <c r="K1138" s="13" t="n">
        <f aca="false">G1138^2</f>
        <v>0.000405008370604626</v>
      </c>
      <c r="L1138" s="13" t="n">
        <f aca="false">H1138^2</f>
        <v>0.00128152037522344</v>
      </c>
      <c r="N1138" s="14" t="n">
        <v>0</v>
      </c>
      <c r="O1138" s="14" t="n">
        <v>0</v>
      </c>
      <c r="P1138" s="14" t="n">
        <v>0</v>
      </c>
      <c r="Q1138" s="14" t="n">
        <v>0</v>
      </c>
      <c r="R1138" s="14" t="n">
        <v>1</v>
      </c>
      <c r="S1138" s="0" t="n">
        <f aca="false">IF(SUM(N1138,O1138)&gt;0,1,IF(P1138&gt;0,2,3))</f>
        <v>3</v>
      </c>
      <c r="ALP1138" s="0"/>
      <c r="ALQ1138" s="0"/>
      <c r="ALR1138" s="0"/>
      <c r="ALS1138" s="0"/>
      <c r="ALT1138" s="0"/>
      <c r="ALU1138" s="0"/>
      <c r="ALV1138" s="0"/>
      <c r="ALW1138" s="0"/>
      <c r="ALX1138" s="0"/>
      <c r="ALY1138" s="0"/>
      <c r="ALZ1138" s="0"/>
      <c r="AMA1138" s="0"/>
      <c r="AMB1138" s="0"/>
      <c r="AMC1138" s="0"/>
      <c r="AMD1138" s="0"/>
      <c r="AME1138" s="0"/>
      <c r="AMF1138" s="0"/>
      <c r="AMG1138" s="0"/>
      <c r="AMH1138" s="0"/>
      <c r="AMI1138" s="0"/>
      <c r="AMJ1138" s="0"/>
    </row>
    <row r="1139" s="13" customFormat="true" ht="12.8" hidden="false" customHeight="false" outlineLevel="0" collapsed="false">
      <c r="A1139" s="7"/>
      <c r="B1139" s="0" t="n">
        <v>136</v>
      </c>
      <c r="C1139" s="13" t="n">
        <v>2.509</v>
      </c>
      <c r="D1139" s="13" t="n">
        <v>0.0664089545607567</v>
      </c>
      <c r="E1139" s="13" t="n">
        <v>0.0048281487633146</v>
      </c>
      <c r="G1139" s="13" t="n">
        <f aca="false">-E1139</f>
        <v>-0.0048281487633146</v>
      </c>
      <c r="H1139" s="13" t="n">
        <f aca="false">D1139-E1139</f>
        <v>0.0615808057974421</v>
      </c>
      <c r="I1139" s="13" t="n">
        <f aca="false">ABS(G1139)</f>
        <v>0.0048281487633146</v>
      </c>
      <c r="J1139" s="13" t="n">
        <f aca="false">ABS(H1139)</f>
        <v>0.0615808057974421</v>
      </c>
      <c r="K1139" s="13" t="n">
        <f aca="false">G1139^2</f>
        <v>2.33110204806963E-005</v>
      </c>
      <c r="L1139" s="13" t="n">
        <f aca="false">H1139^2</f>
        <v>0.00379219564266228</v>
      </c>
      <c r="N1139" s="14" t="n">
        <v>0</v>
      </c>
      <c r="O1139" s="14" t="n">
        <v>0</v>
      </c>
      <c r="P1139" s="14" t="n">
        <v>0</v>
      </c>
      <c r="Q1139" s="14" t="n">
        <v>0</v>
      </c>
      <c r="R1139" s="14" t="n">
        <v>1</v>
      </c>
      <c r="S1139" s="0" t="n">
        <f aca="false">IF(SUM(N1139,O1139)&gt;0,1,IF(P1139&gt;0,2,3))</f>
        <v>3</v>
      </c>
      <c r="ALP1139" s="0"/>
      <c r="ALQ1139" s="0"/>
      <c r="ALR1139" s="0"/>
      <c r="ALS1139" s="0"/>
      <c r="ALT1139" s="0"/>
      <c r="ALU1139" s="0"/>
      <c r="ALV1139" s="0"/>
      <c r="ALW1139" s="0"/>
      <c r="ALX1139" s="0"/>
      <c r="ALY1139" s="0"/>
      <c r="ALZ1139" s="0"/>
      <c r="AMA1139" s="0"/>
      <c r="AMB1139" s="0"/>
      <c r="AMC1139" s="0"/>
      <c r="AMD1139" s="0"/>
      <c r="AME1139" s="0"/>
      <c r="AMF1139" s="0"/>
      <c r="AMG1139" s="0"/>
      <c r="AMH1139" s="0"/>
      <c r="AMI1139" s="0"/>
      <c r="AMJ1139" s="0"/>
    </row>
    <row r="1140" s="13" customFormat="true" ht="12.8" hidden="false" customHeight="false" outlineLevel="0" collapsed="false">
      <c r="A1140" s="7"/>
      <c r="B1140" s="0" t="n">
        <v>138</v>
      </c>
      <c r="C1140" s="13" t="n">
        <v>0.999999999999996</v>
      </c>
      <c r="D1140" s="13" t="n">
        <v>-0.00938048958778381</v>
      </c>
      <c r="E1140" s="13" t="n">
        <v>-0.0081518075058554</v>
      </c>
      <c r="G1140" s="13" t="n">
        <f aca="false">-E1140</f>
        <v>0.0081518075058554</v>
      </c>
      <c r="H1140" s="13" t="n">
        <f aca="false">D1140-E1140</f>
        <v>-0.00122868208192841</v>
      </c>
      <c r="I1140" s="13" t="n">
        <f aca="false">ABS(G1140)</f>
        <v>0.0081518075058554</v>
      </c>
      <c r="J1140" s="13" t="n">
        <f aca="false">ABS(H1140)</f>
        <v>0.00122868208192841</v>
      </c>
      <c r="K1140" s="13" t="n">
        <f aca="false">G1140^2</f>
        <v>6.64519656125204E-005</v>
      </c>
      <c r="L1140" s="13" t="n">
        <f aca="false">H1140^2</f>
        <v>1.50965965845193E-006</v>
      </c>
      <c r="N1140" s="14" t="n">
        <v>0</v>
      </c>
      <c r="O1140" s="14" t="n">
        <v>0</v>
      </c>
      <c r="P1140" s="14" t="n">
        <v>0</v>
      </c>
      <c r="Q1140" s="14" t="n">
        <v>0</v>
      </c>
      <c r="R1140" s="14" t="n">
        <v>0</v>
      </c>
      <c r="S1140" s="0" t="n">
        <f aca="false">IF(SUM(N1140,O1140)&gt;0,1,IF(P1140&gt;0,2,3))</f>
        <v>3</v>
      </c>
      <c r="ALP1140" s="0"/>
      <c r="ALQ1140" s="0"/>
      <c r="ALR1140" s="0"/>
      <c r="ALS1140" s="0"/>
      <c r="ALT1140" s="0"/>
      <c r="ALU1140" s="0"/>
      <c r="ALV1140" s="0"/>
      <c r="ALW1140" s="0"/>
      <c r="ALX1140" s="0"/>
      <c r="ALY1140" s="0"/>
      <c r="ALZ1140" s="0"/>
      <c r="AMA1140" s="0"/>
      <c r="AMB1140" s="0"/>
      <c r="AMC1140" s="0"/>
      <c r="AMD1140" s="0"/>
      <c r="AME1140" s="0"/>
      <c r="AMF1140" s="0"/>
      <c r="AMG1140" s="0"/>
      <c r="AMH1140" s="0"/>
      <c r="AMI1140" s="0"/>
      <c r="AMJ1140" s="0"/>
    </row>
    <row r="1141" s="13" customFormat="true" ht="12.8" hidden="false" customHeight="false" outlineLevel="0" collapsed="false">
      <c r="A1141" s="7"/>
      <c r="B1141" s="0" t="n">
        <v>139</v>
      </c>
      <c r="C1141" s="13" t="n">
        <v>1.10299999999999</v>
      </c>
      <c r="D1141" s="13" t="n">
        <v>-0.0107260346412659</v>
      </c>
      <c r="E1141" s="13" t="n">
        <v>0.0358981649685666</v>
      </c>
      <c r="G1141" s="13" t="n">
        <f aca="false">-E1141</f>
        <v>-0.0358981649685666</v>
      </c>
      <c r="H1141" s="13" t="n">
        <f aca="false">D1141-E1141</f>
        <v>-0.0466241996098325</v>
      </c>
      <c r="I1141" s="13" t="n">
        <f aca="false">ABS(G1141)</f>
        <v>0.0358981649685666</v>
      </c>
      <c r="J1141" s="13" t="n">
        <f aca="false">ABS(H1141)</f>
        <v>0.0466241996098325</v>
      </c>
      <c r="K1141" s="13" t="n">
        <f aca="false">G1141^2</f>
        <v>0.00128867824811042</v>
      </c>
      <c r="L1141" s="13" t="n">
        <f aca="false">H1141^2</f>
        <v>0.0021738159892575</v>
      </c>
      <c r="N1141" s="14" t="n">
        <v>0</v>
      </c>
      <c r="O1141" s="14" t="n">
        <v>0</v>
      </c>
      <c r="P1141" s="14" t="n">
        <v>0</v>
      </c>
      <c r="Q1141" s="14" t="n">
        <v>0</v>
      </c>
      <c r="R1141" s="14" t="n">
        <v>0</v>
      </c>
      <c r="S1141" s="0" t="n">
        <f aca="false">IF(SUM(N1141,O1141)&gt;0,1,IF(P1141&gt;0,2,3))</f>
        <v>3</v>
      </c>
      <c r="ALP1141" s="0"/>
      <c r="ALQ1141" s="0"/>
      <c r="ALR1141" s="0"/>
      <c r="ALS1141" s="0"/>
      <c r="ALT1141" s="0"/>
      <c r="ALU1141" s="0"/>
      <c r="ALV1141" s="0"/>
      <c r="ALW1141" s="0"/>
      <c r="ALX1141" s="0"/>
      <c r="ALY1141" s="0"/>
      <c r="ALZ1141" s="0"/>
      <c r="AMA1141" s="0"/>
      <c r="AMB1141" s="0"/>
      <c r="AMC1141" s="0"/>
      <c r="AMD1141" s="0"/>
      <c r="AME1141" s="0"/>
      <c r="AMF1141" s="0"/>
      <c r="AMG1141" s="0"/>
      <c r="AMH1141" s="0"/>
      <c r="AMI1141" s="0"/>
      <c r="AMJ1141" s="0"/>
    </row>
    <row r="1142" s="13" customFormat="true" ht="12.8" hidden="false" customHeight="false" outlineLevel="0" collapsed="false">
      <c r="A1142" s="7"/>
      <c r="B1142" s="0" t="n">
        <v>140</v>
      </c>
      <c r="C1142" s="13" t="n">
        <v>0.993999999999996</v>
      </c>
      <c r="D1142" s="13" t="n">
        <v>-0.0100491940975189</v>
      </c>
      <c r="E1142" s="13" t="n">
        <v>-0.0194183877242239</v>
      </c>
      <c r="G1142" s="13" t="n">
        <f aca="false">-E1142</f>
        <v>0.0194183877242239</v>
      </c>
      <c r="H1142" s="13" t="n">
        <f aca="false">D1142-E1142</f>
        <v>0.009369193626705</v>
      </c>
      <c r="I1142" s="13" t="n">
        <f aca="false">ABS(G1142)</f>
        <v>0.0194183877242239</v>
      </c>
      <c r="J1142" s="13" t="n">
        <f aca="false">ABS(H1142)</f>
        <v>0.009369193626705</v>
      </c>
      <c r="K1142" s="13" t="n">
        <f aca="false">G1142^2</f>
        <v>0.000377073781808289</v>
      </c>
      <c r="L1142" s="13" t="n">
        <f aca="false">H1142^2</f>
        <v>8.77817892146896E-005</v>
      </c>
      <c r="N1142" s="14" t="n">
        <v>0</v>
      </c>
      <c r="O1142" s="14" t="n">
        <v>0</v>
      </c>
      <c r="P1142" s="14" t="n">
        <v>0</v>
      </c>
      <c r="Q1142" s="14" t="n">
        <v>0</v>
      </c>
      <c r="R1142" s="14" t="n">
        <v>0</v>
      </c>
      <c r="S1142" s="0" t="n">
        <f aca="false">IF(SUM(N1142,O1142)&gt;0,1,IF(P1142&gt;0,2,3))</f>
        <v>3</v>
      </c>
      <c r="ALP1142" s="0"/>
      <c r="ALQ1142" s="0"/>
      <c r="ALR1142" s="0"/>
      <c r="ALS1142" s="0"/>
      <c r="ALT1142" s="0"/>
      <c r="ALU1142" s="0"/>
      <c r="ALV1142" s="0"/>
      <c r="ALW1142" s="0"/>
      <c r="ALX1142" s="0"/>
      <c r="ALY1142" s="0"/>
      <c r="ALZ1142" s="0"/>
      <c r="AMA1142" s="0"/>
      <c r="AMB1142" s="0"/>
      <c r="AMC1142" s="0"/>
      <c r="AMD1142" s="0"/>
      <c r="AME1142" s="0"/>
      <c r="AMF1142" s="0"/>
      <c r="AMG1142" s="0"/>
      <c r="AMH1142" s="0"/>
      <c r="AMI1142" s="0"/>
      <c r="AMJ1142" s="0"/>
    </row>
    <row r="1143" s="13" customFormat="true" ht="12.8" hidden="false" customHeight="false" outlineLevel="0" collapsed="false">
      <c r="A1143" s="7"/>
      <c r="B1143" s="0" t="n">
        <v>142</v>
      </c>
      <c r="C1143" s="13" t="n">
        <v>1.063</v>
      </c>
      <c r="D1143" s="13" t="n">
        <v>-0.00848917663097382</v>
      </c>
      <c r="E1143" s="13" t="n">
        <v>-0.059601337089029</v>
      </c>
      <c r="G1143" s="13" t="n">
        <f aca="false">-E1143</f>
        <v>0.059601337089029</v>
      </c>
      <c r="H1143" s="13" t="n">
        <f aca="false">D1143-E1143</f>
        <v>0.0511121604580552</v>
      </c>
      <c r="I1143" s="13" t="n">
        <f aca="false">ABS(G1143)</f>
        <v>0.059601337089029</v>
      </c>
      <c r="J1143" s="13" t="n">
        <f aca="false">ABS(H1143)</f>
        <v>0.0511121604580552</v>
      </c>
      <c r="K1143" s="13" t="n">
        <f aca="false">G1143^2</f>
        <v>0.00355231938280006</v>
      </c>
      <c r="L1143" s="13" t="n">
        <f aca="false">H1143^2</f>
        <v>0.00261245294668998</v>
      </c>
      <c r="N1143" s="14" t="n">
        <v>0</v>
      </c>
      <c r="O1143" s="14" t="n">
        <v>0</v>
      </c>
      <c r="P1143" s="14" t="n">
        <v>0</v>
      </c>
      <c r="Q1143" s="14" t="n">
        <v>0</v>
      </c>
      <c r="R1143" s="14" t="n">
        <v>0</v>
      </c>
      <c r="S1143" s="0" t="n">
        <f aca="false">IF(SUM(N1143,O1143)&gt;0,1,IF(P1143&gt;0,2,3))</f>
        <v>3</v>
      </c>
      <c r="ALP1143" s="0"/>
      <c r="ALQ1143" s="0"/>
      <c r="ALR1143" s="0"/>
      <c r="ALS1143" s="0"/>
      <c r="ALT1143" s="0"/>
      <c r="ALU1143" s="0"/>
      <c r="ALV1143" s="0"/>
      <c r="ALW1143" s="0"/>
      <c r="ALX1143" s="0"/>
      <c r="ALY1143" s="0"/>
      <c r="ALZ1143" s="0"/>
      <c r="AMA1143" s="0"/>
      <c r="AMB1143" s="0"/>
      <c r="AMC1143" s="0"/>
      <c r="AMD1143" s="0"/>
      <c r="AME1143" s="0"/>
      <c r="AMF1143" s="0"/>
      <c r="AMG1143" s="0"/>
      <c r="AMH1143" s="0"/>
      <c r="AMI1143" s="0"/>
      <c r="AMJ1143" s="0"/>
    </row>
    <row r="1144" s="13" customFormat="true" ht="12.8" hidden="false" customHeight="false" outlineLevel="0" collapsed="false">
      <c r="A1144" s="7"/>
      <c r="B1144" s="0" t="n">
        <v>143</v>
      </c>
      <c r="C1144" s="13" t="n">
        <v>0.752999999999997</v>
      </c>
      <c r="D1144" s="13" t="n">
        <v>-0.0080394372344017</v>
      </c>
      <c r="E1144" s="13" t="n">
        <v>-0.0523934295625331</v>
      </c>
      <c r="G1144" s="13" t="n">
        <f aca="false">-E1144</f>
        <v>0.0523934295625331</v>
      </c>
      <c r="H1144" s="13" t="n">
        <f aca="false">D1144-E1144</f>
        <v>0.0443539923281314</v>
      </c>
      <c r="I1144" s="13" t="n">
        <f aca="false">ABS(G1144)</f>
        <v>0.0523934295625331</v>
      </c>
      <c r="J1144" s="13" t="n">
        <f aca="false">ABS(H1144)</f>
        <v>0.0443539923281314</v>
      </c>
      <c r="K1144" s="13" t="n">
        <f aca="false">G1144^2</f>
        <v>0.00274507146132412</v>
      </c>
      <c r="L1144" s="13" t="n">
        <f aca="false">H1144^2</f>
        <v>0.00196727663544394</v>
      </c>
      <c r="N1144" s="14" t="n">
        <v>0</v>
      </c>
      <c r="O1144" s="14" t="n">
        <v>0</v>
      </c>
      <c r="P1144" s="14" t="n">
        <v>0</v>
      </c>
      <c r="Q1144" s="14" t="n">
        <v>0</v>
      </c>
      <c r="R1144" s="14" t="n">
        <v>0</v>
      </c>
      <c r="S1144" s="0" t="n">
        <f aca="false">IF(SUM(N1144,O1144)&gt;0,1,IF(P1144&gt;0,2,3))</f>
        <v>3</v>
      </c>
      <c r="ALP1144" s="0"/>
      <c r="ALQ1144" s="0"/>
      <c r="ALR1144" s="0"/>
      <c r="ALS1144" s="0"/>
      <c r="ALT1144" s="0"/>
      <c r="ALU1144" s="0"/>
      <c r="ALV1144" s="0"/>
      <c r="ALW1144" s="0"/>
      <c r="ALX1144" s="0"/>
      <c r="ALY1144" s="0"/>
      <c r="ALZ1144" s="0"/>
      <c r="AMA1144" s="0"/>
      <c r="AMB1144" s="0"/>
      <c r="AMC1144" s="0"/>
      <c r="AMD1144" s="0"/>
      <c r="AME1144" s="0"/>
      <c r="AMF1144" s="0"/>
      <c r="AMG1144" s="0"/>
      <c r="AMH1144" s="0"/>
      <c r="AMI1144" s="0"/>
      <c r="AMJ1144" s="0"/>
    </row>
    <row r="1145" s="13" customFormat="true" ht="12.8" hidden="false" customHeight="false" outlineLevel="0" collapsed="false">
      <c r="A1145" s="7"/>
      <c r="B1145" s="0" t="n">
        <v>144</v>
      </c>
      <c r="C1145" s="13" t="n">
        <v>-0.271000000000004</v>
      </c>
      <c r="D1145" s="13" t="n">
        <v>0.0316576845943928</v>
      </c>
      <c r="E1145" s="13" t="n">
        <v>0.0184676415777985</v>
      </c>
      <c r="G1145" s="13" t="n">
        <f aca="false">-E1145</f>
        <v>-0.0184676415777985</v>
      </c>
      <c r="H1145" s="13" t="n">
        <f aca="false">D1145-E1145</f>
        <v>0.0131900430165943</v>
      </c>
      <c r="I1145" s="13" t="n">
        <f aca="false">ABS(G1145)</f>
        <v>0.0184676415777985</v>
      </c>
      <c r="J1145" s="13" t="n">
        <f aca="false">ABS(H1145)</f>
        <v>0.0131900430165943</v>
      </c>
      <c r="K1145" s="13" t="n">
        <f aca="false">G1145^2</f>
        <v>0.000341053785446032</v>
      </c>
      <c r="L1145" s="13" t="n">
        <f aca="false">H1145^2</f>
        <v>0.000173977234779608</v>
      </c>
      <c r="N1145" s="14" t="n">
        <v>0</v>
      </c>
      <c r="O1145" s="14" t="n">
        <v>0</v>
      </c>
      <c r="P1145" s="14" t="n">
        <v>0</v>
      </c>
      <c r="Q1145" s="14" t="n">
        <v>0</v>
      </c>
      <c r="R1145" s="14" t="n">
        <v>0</v>
      </c>
      <c r="S1145" s="0" t="n">
        <f aca="false">IF(SUM(N1145,O1145)&gt;0,1,IF(P1145&gt;0,2,3))</f>
        <v>3</v>
      </c>
      <c r="ALP1145" s="0"/>
      <c r="ALQ1145" s="0"/>
      <c r="ALR1145" s="0"/>
      <c r="ALS1145" s="0"/>
      <c r="ALT1145" s="0"/>
      <c r="ALU1145" s="0"/>
      <c r="ALV1145" s="0"/>
      <c r="ALW1145" s="0"/>
      <c r="ALX1145" s="0"/>
      <c r="ALY1145" s="0"/>
      <c r="ALZ1145" s="0"/>
      <c r="AMA1145" s="0"/>
      <c r="AMB1145" s="0"/>
      <c r="AMC1145" s="0"/>
      <c r="AMD1145" s="0"/>
      <c r="AME1145" s="0"/>
      <c r="AMF1145" s="0"/>
      <c r="AMG1145" s="0"/>
      <c r="AMH1145" s="0"/>
      <c r="AMI1145" s="0"/>
      <c r="AMJ1145" s="0"/>
    </row>
    <row r="1146" s="13" customFormat="true" ht="12.8" hidden="false" customHeight="false" outlineLevel="0" collapsed="false">
      <c r="A1146" s="7" t="n">
        <v>35</v>
      </c>
      <c r="B1146" s="0" t="n">
        <v>5</v>
      </c>
      <c r="C1146" s="13" t="n">
        <v>7.791</v>
      </c>
      <c r="D1146" s="13" t="n">
        <v>0.108430936932564</v>
      </c>
      <c r="E1146" s="13" t="n">
        <v>0.252216916677037</v>
      </c>
      <c r="G1146" s="13" t="n">
        <f aca="false">-E1146</f>
        <v>-0.252216916677037</v>
      </c>
      <c r="H1146" s="13" t="n">
        <f aca="false">D1146-E1146</f>
        <v>-0.143785979744473</v>
      </c>
      <c r="I1146" s="13" t="n">
        <f aca="false">ABS(G1146)</f>
        <v>0.252216916677037</v>
      </c>
      <c r="J1146" s="13" t="n">
        <f aca="false">ABS(H1146)</f>
        <v>0.143785979744473</v>
      </c>
      <c r="K1146" s="13" t="n">
        <f aca="false">G1146^2</f>
        <v>0.0636133730580714</v>
      </c>
      <c r="L1146" s="13" t="n">
        <f aca="false">H1146^2</f>
        <v>0.020674407971078</v>
      </c>
      <c r="N1146" s="14" t="n">
        <v>0</v>
      </c>
      <c r="O1146" s="14" t="n">
        <v>0</v>
      </c>
      <c r="P1146" s="14" t="n">
        <v>0</v>
      </c>
      <c r="Q1146" s="14" t="n">
        <v>1</v>
      </c>
      <c r="R1146" s="14" t="n">
        <v>0</v>
      </c>
      <c r="S1146" s="0" t="n">
        <f aca="false">IF(SUM(N1146,O1146)&gt;0,1,IF(P1146&gt;0,2,3))</f>
        <v>3</v>
      </c>
      <c r="ALO1146" s="0"/>
      <c r="ALP1146" s="0"/>
      <c r="ALQ1146" s="0"/>
      <c r="ALR1146" s="0"/>
      <c r="ALS1146" s="0"/>
      <c r="ALT1146" s="0"/>
      <c r="ALU1146" s="0"/>
      <c r="ALV1146" s="0"/>
      <c r="ALW1146" s="0"/>
      <c r="ALX1146" s="0"/>
      <c r="ALY1146" s="0"/>
      <c r="ALZ1146" s="0"/>
      <c r="AMA1146" s="0"/>
      <c r="AMB1146" s="0"/>
      <c r="AMC1146" s="0"/>
      <c r="AMD1146" s="0"/>
      <c r="AME1146" s="0"/>
      <c r="AMF1146" s="0"/>
      <c r="AMG1146" s="0"/>
      <c r="AMH1146" s="0"/>
      <c r="AMI1146" s="0"/>
      <c r="AMJ1146" s="0"/>
    </row>
    <row r="1147" s="13" customFormat="true" ht="12.8" hidden="false" customHeight="false" outlineLevel="0" collapsed="false">
      <c r="A1147" s="7"/>
      <c r="B1147" s="0" t="n">
        <v>7</v>
      </c>
      <c r="C1147" s="13" t="n">
        <v>6.873</v>
      </c>
      <c r="D1147" s="13" t="n">
        <v>0.0233176536858082</v>
      </c>
      <c r="E1147" s="13" t="n">
        <v>0.103454483018181</v>
      </c>
      <c r="G1147" s="13" t="n">
        <f aca="false">-E1147</f>
        <v>-0.103454483018181</v>
      </c>
      <c r="H1147" s="13" t="n">
        <f aca="false">D1147-E1147</f>
        <v>-0.0801368293323728</v>
      </c>
      <c r="I1147" s="13" t="n">
        <f aca="false">ABS(G1147)</f>
        <v>0.103454483018181</v>
      </c>
      <c r="J1147" s="13" t="n">
        <f aca="false">ABS(H1147)</f>
        <v>0.0801368293323728</v>
      </c>
      <c r="K1147" s="13" t="n">
        <f aca="false">G1147^2</f>
        <v>0.0107028300565591</v>
      </c>
      <c r="L1147" s="13" t="n">
        <f aca="false">H1147^2</f>
        <v>0.00642191141544585</v>
      </c>
      <c r="N1147" s="14" t="n">
        <v>0</v>
      </c>
      <c r="O1147" s="14" t="n">
        <v>0</v>
      </c>
      <c r="P1147" s="14" t="n">
        <v>0</v>
      </c>
      <c r="Q1147" s="14" t="n">
        <v>0</v>
      </c>
      <c r="R1147" s="14" t="n">
        <v>1</v>
      </c>
      <c r="S1147" s="0" t="n">
        <f aca="false">IF(SUM(N1147,O1147)&gt;0,1,IF(P1147&gt;0,2,3))</f>
        <v>3</v>
      </c>
      <c r="ALP1147" s="0"/>
      <c r="ALQ1147" s="0"/>
      <c r="ALR1147" s="0"/>
      <c r="ALS1147" s="0"/>
      <c r="ALT1147" s="0"/>
      <c r="ALU1147" s="0"/>
      <c r="ALV1147" s="0"/>
      <c r="ALW1147" s="0"/>
      <c r="ALX1147" s="0"/>
      <c r="ALY1147" s="0"/>
      <c r="ALZ1147" s="0"/>
      <c r="AMA1147" s="0"/>
      <c r="AMB1147" s="0"/>
      <c r="AMC1147" s="0"/>
      <c r="AMD1147" s="0"/>
      <c r="AME1147" s="0"/>
      <c r="AMF1147" s="0"/>
      <c r="AMG1147" s="0"/>
      <c r="AMH1147" s="0"/>
      <c r="AMI1147" s="0"/>
      <c r="AMJ1147" s="0"/>
    </row>
    <row r="1148" s="13" customFormat="true" ht="12.8" hidden="false" customHeight="false" outlineLevel="0" collapsed="false">
      <c r="A1148" s="7"/>
      <c r="B1148" s="0" t="n">
        <v>9</v>
      </c>
      <c r="C1148" s="13" t="n">
        <v>7.752</v>
      </c>
      <c r="D1148" s="13" t="n">
        <v>0.132326245307922</v>
      </c>
      <c r="E1148" s="13" t="n">
        <v>0.235750713314252</v>
      </c>
      <c r="G1148" s="13" t="n">
        <f aca="false">-E1148</f>
        <v>-0.235750713314252</v>
      </c>
      <c r="H1148" s="13" t="n">
        <f aca="false">D1148-E1148</f>
        <v>-0.10342446800633</v>
      </c>
      <c r="I1148" s="13" t="n">
        <f aca="false">ABS(G1148)</f>
        <v>0.235750713314252</v>
      </c>
      <c r="J1148" s="13" t="n">
        <f aca="false">ABS(H1148)</f>
        <v>0.10342446800633</v>
      </c>
      <c r="K1148" s="13" t="n">
        <f aca="false">G1148^2</f>
        <v>0.0555783988281786</v>
      </c>
      <c r="L1148" s="13" t="n">
        <f aca="false">H1148^2</f>
        <v>0.0106966205823924</v>
      </c>
      <c r="N1148" s="14" t="n">
        <v>0</v>
      </c>
      <c r="O1148" s="14" t="n">
        <v>0</v>
      </c>
      <c r="P1148" s="14" t="n">
        <v>0</v>
      </c>
      <c r="Q1148" s="14" t="n">
        <v>1</v>
      </c>
      <c r="R1148" s="14" t="n">
        <v>0</v>
      </c>
      <c r="S1148" s="0" t="n">
        <f aca="false">IF(SUM(N1148,O1148)&gt;0,1,IF(P1148&gt;0,2,3))</f>
        <v>3</v>
      </c>
      <c r="ALP1148" s="0"/>
      <c r="ALQ1148" s="0"/>
      <c r="ALR1148" s="0"/>
      <c r="ALS1148" s="0"/>
      <c r="ALT1148" s="0"/>
      <c r="ALU1148" s="0"/>
      <c r="ALV1148" s="0"/>
      <c r="ALW1148" s="0"/>
      <c r="ALX1148" s="0"/>
      <c r="ALY1148" s="0"/>
      <c r="ALZ1148" s="0"/>
      <c r="AMA1148" s="0"/>
      <c r="AMB1148" s="0"/>
      <c r="AMC1148" s="0"/>
      <c r="AMD1148" s="0"/>
      <c r="AME1148" s="0"/>
      <c r="AMF1148" s="0"/>
      <c r="AMG1148" s="0"/>
      <c r="AMH1148" s="0"/>
      <c r="AMI1148" s="0"/>
      <c r="AMJ1148" s="0"/>
    </row>
    <row r="1149" s="13" customFormat="true" ht="12.8" hidden="false" customHeight="false" outlineLevel="0" collapsed="false">
      <c r="A1149" s="7"/>
      <c r="B1149" s="0" t="n">
        <v>12</v>
      </c>
      <c r="C1149" s="13" t="n">
        <v>8.339</v>
      </c>
      <c r="D1149" s="13" t="n">
        <v>0.0995912700891495</v>
      </c>
      <c r="E1149" s="13" t="n">
        <v>0.688674238319221</v>
      </c>
      <c r="G1149" s="13" t="n">
        <f aca="false">-E1149</f>
        <v>-0.688674238319221</v>
      </c>
      <c r="H1149" s="13" t="n">
        <f aca="false">D1149-E1149</f>
        <v>-0.589082968230072</v>
      </c>
      <c r="I1149" s="13" t="n">
        <f aca="false">ABS(G1149)</f>
        <v>0.688674238319221</v>
      </c>
      <c r="J1149" s="13" t="n">
        <f aca="false">ABS(H1149)</f>
        <v>0.589082968230072</v>
      </c>
      <c r="K1149" s="13" t="n">
        <f aca="false">G1149^2</f>
        <v>0.474272206524559</v>
      </c>
      <c r="L1149" s="13" t="n">
        <f aca="false">H1149^2</f>
        <v>0.347018743458751</v>
      </c>
      <c r="N1149" s="14" t="n">
        <v>0</v>
      </c>
      <c r="O1149" s="14" t="n">
        <v>0</v>
      </c>
      <c r="P1149" s="14" t="n">
        <v>1</v>
      </c>
      <c r="Q1149" s="14" t="n">
        <v>0</v>
      </c>
      <c r="R1149" s="14" t="n">
        <v>0</v>
      </c>
      <c r="S1149" s="0" t="n">
        <f aca="false">IF(SUM(N1149,O1149)&gt;0,1,IF(P1149&gt;0,2,3))</f>
        <v>2</v>
      </c>
      <c r="ALP1149" s="0"/>
      <c r="ALQ1149" s="0"/>
      <c r="ALR1149" s="0"/>
      <c r="ALS1149" s="0"/>
      <c r="ALT1149" s="0"/>
      <c r="ALU1149" s="0"/>
      <c r="ALV1149" s="0"/>
      <c r="ALW1149" s="0"/>
      <c r="ALX1149" s="0"/>
      <c r="ALY1149" s="0"/>
      <c r="ALZ1149" s="0"/>
      <c r="AMA1149" s="0"/>
      <c r="AMB1149" s="0"/>
      <c r="AMC1149" s="0"/>
      <c r="AMD1149" s="0"/>
      <c r="AME1149" s="0"/>
      <c r="AMF1149" s="0"/>
      <c r="AMG1149" s="0"/>
      <c r="AMH1149" s="0"/>
      <c r="AMI1149" s="0"/>
      <c r="AMJ1149" s="0"/>
    </row>
    <row r="1150" s="13" customFormat="true" ht="12.8" hidden="false" customHeight="false" outlineLevel="0" collapsed="false">
      <c r="A1150" s="7"/>
      <c r="B1150" s="0" t="n">
        <v>16</v>
      </c>
      <c r="C1150" s="13" t="n">
        <v>2.419</v>
      </c>
      <c r="D1150" s="13" t="n">
        <v>0.0614440776407719</v>
      </c>
      <c r="E1150" s="13" t="n">
        <v>-0.0107845037787989</v>
      </c>
      <c r="G1150" s="13" t="n">
        <f aca="false">-E1150</f>
        <v>0.0107845037787989</v>
      </c>
      <c r="H1150" s="13" t="n">
        <f aca="false">D1150-E1150</f>
        <v>0.0722285814195708</v>
      </c>
      <c r="I1150" s="13" t="n">
        <f aca="false">ABS(G1150)</f>
        <v>0.0107845037787989</v>
      </c>
      <c r="J1150" s="13" t="n">
        <f aca="false">ABS(H1150)</f>
        <v>0.0722285814195708</v>
      </c>
      <c r="K1150" s="13" t="n">
        <f aca="false">G1150^2</f>
        <v>0.000116305521754928</v>
      </c>
      <c r="L1150" s="13" t="n">
        <f aca="false">H1150^2</f>
        <v>0.00521696797388357</v>
      </c>
      <c r="N1150" s="14" t="n">
        <v>0</v>
      </c>
      <c r="O1150" s="14" t="n">
        <v>0</v>
      </c>
      <c r="P1150" s="14" t="n">
        <v>0</v>
      </c>
      <c r="Q1150" s="14" t="n">
        <v>0</v>
      </c>
      <c r="R1150" s="14" t="n">
        <v>1</v>
      </c>
      <c r="S1150" s="0" t="n">
        <f aca="false">IF(SUM(N1150,O1150)&gt;0,1,IF(P1150&gt;0,2,3))</f>
        <v>3</v>
      </c>
      <c r="ALP1150" s="0"/>
      <c r="ALQ1150" s="0"/>
      <c r="ALR1150" s="0"/>
      <c r="ALS1150" s="0"/>
      <c r="ALT1150" s="0"/>
      <c r="ALU1150" s="0"/>
      <c r="ALV1150" s="0"/>
      <c r="ALW1150" s="0"/>
      <c r="ALX1150" s="0"/>
      <c r="ALY1150" s="0"/>
      <c r="ALZ1150" s="0"/>
      <c r="AMA1150" s="0"/>
      <c r="AMB1150" s="0"/>
      <c r="AMC1150" s="0"/>
      <c r="AMD1150" s="0"/>
      <c r="AME1150" s="0"/>
      <c r="AMF1150" s="0"/>
      <c r="AMG1150" s="0"/>
      <c r="AMH1150" s="0"/>
      <c r="AMI1150" s="0"/>
      <c r="AMJ1150" s="0"/>
    </row>
    <row r="1151" s="13" customFormat="true" ht="12.8" hidden="false" customHeight="false" outlineLevel="0" collapsed="false">
      <c r="A1151" s="7"/>
      <c r="B1151" s="0" t="n">
        <v>18</v>
      </c>
      <c r="C1151" s="13" t="n">
        <v>1.07699999999999</v>
      </c>
      <c r="D1151" s="13" t="n">
        <v>-0.00505213439464569</v>
      </c>
      <c r="E1151" s="13" t="n">
        <v>-0.0094800087458623</v>
      </c>
      <c r="G1151" s="13" t="n">
        <f aca="false">-E1151</f>
        <v>0.0094800087458623</v>
      </c>
      <c r="H1151" s="13" t="n">
        <f aca="false">D1151-E1151</f>
        <v>0.00442787435121661</v>
      </c>
      <c r="I1151" s="13" t="n">
        <f aca="false">ABS(G1151)</f>
        <v>0.0094800087458623</v>
      </c>
      <c r="J1151" s="13" t="n">
        <f aca="false">ABS(H1151)</f>
        <v>0.00442787435121661</v>
      </c>
      <c r="K1151" s="13" t="n">
        <f aca="false">G1151^2</f>
        <v>8.98705658216257E-005</v>
      </c>
      <c r="L1151" s="13" t="n">
        <f aca="false">H1151^2</f>
        <v>1.96060712701619E-005</v>
      </c>
      <c r="N1151" s="14" t="n">
        <v>0</v>
      </c>
      <c r="O1151" s="14" t="n">
        <v>0</v>
      </c>
      <c r="P1151" s="14" t="n">
        <v>0</v>
      </c>
      <c r="Q1151" s="14" t="n">
        <v>0</v>
      </c>
      <c r="R1151" s="14" t="n">
        <v>0</v>
      </c>
      <c r="S1151" s="0" t="n">
        <f aca="false">IF(SUM(N1151,O1151)&gt;0,1,IF(P1151&gt;0,2,3))</f>
        <v>3</v>
      </c>
      <c r="ALP1151" s="0"/>
      <c r="ALQ1151" s="0"/>
      <c r="ALR1151" s="0"/>
      <c r="ALS1151" s="0"/>
      <c r="ALT1151" s="0"/>
      <c r="ALU1151" s="0"/>
      <c r="ALV1151" s="0"/>
      <c r="ALW1151" s="0"/>
      <c r="ALX1151" s="0"/>
      <c r="ALY1151" s="0"/>
      <c r="ALZ1151" s="0"/>
      <c r="AMA1151" s="0"/>
      <c r="AMB1151" s="0"/>
      <c r="AMC1151" s="0"/>
      <c r="AMD1151" s="0"/>
      <c r="AME1151" s="0"/>
      <c r="AMF1151" s="0"/>
      <c r="AMG1151" s="0"/>
      <c r="AMH1151" s="0"/>
      <c r="AMI1151" s="0"/>
      <c r="AMJ1151" s="0"/>
    </row>
    <row r="1152" s="13" customFormat="true" ht="12.8" hidden="false" customHeight="false" outlineLevel="0" collapsed="false">
      <c r="A1152" s="7"/>
      <c r="B1152" s="0" t="n">
        <v>19</v>
      </c>
      <c r="C1152" s="13" t="n">
        <v>0.892999999999997</v>
      </c>
      <c r="D1152" s="13" t="n">
        <v>-0.0105538815259934</v>
      </c>
      <c r="E1152" s="13" t="n">
        <v>0.0067963828450266</v>
      </c>
      <c r="G1152" s="13" t="n">
        <f aca="false">-E1152</f>
        <v>-0.0067963828450266</v>
      </c>
      <c r="H1152" s="13" t="n">
        <f aca="false">D1152-E1152</f>
        <v>-0.01735026437102</v>
      </c>
      <c r="I1152" s="13" t="n">
        <f aca="false">ABS(G1152)</f>
        <v>0.0067963828450266</v>
      </c>
      <c r="J1152" s="13" t="n">
        <f aca="false">ABS(H1152)</f>
        <v>0.01735026437102</v>
      </c>
      <c r="K1152" s="13" t="n">
        <f aca="false">G1152^2</f>
        <v>4.61908197761719E-005</v>
      </c>
      <c r="L1152" s="13" t="n">
        <f aca="false">H1152^2</f>
        <v>0.000301031673744286</v>
      </c>
      <c r="N1152" s="14" t="n">
        <v>0</v>
      </c>
      <c r="O1152" s="14" t="n">
        <v>0</v>
      </c>
      <c r="P1152" s="14" t="n">
        <v>0</v>
      </c>
      <c r="Q1152" s="14" t="n">
        <v>0</v>
      </c>
      <c r="R1152" s="14" t="n">
        <v>0</v>
      </c>
      <c r="S1152" s="0" t="n">
        <f aca="false">IF(SUM(N1152,O1152)&gt;0,1,IF(P1152&gt;0,2,3))</f>
        <v>3</v>
      </c>
      <c r="ALP1152" s="0"/>
      <c r="ALQ1152" s="0"/>
      <c r="ALR1152" s="0"/>
      <c r="ALS1152" s="0"/>
      <c r="ALT1152" s="0"/>
      <c r="ALU1152" s="0"/>
      <c r="ALV1152" s="0"/>
      <c r="ALW1152" s="0"/>
      <c r="ALX1152" s="0"/>
      <c r="ALY1152" s="0"/>
      <c r="ALZ1152" s="0"/>
      <c r="AMA1152" s="0"/>
      <c r="AMB1152" s="0"/>
      <c r="AMC1152" s="0"/>
      <c r="AMD1152" s="0"/>
      <c r="AME1152" s="0"/>
      <c r="AMF1152" s="0"/>
      <c r="AMG1152" s="0"/>
      <c r="AMH1152" s="0"/>
      <c r="AMI1152" s="0"/>
      <c r="AMJ1152" s="0"/>
    </row>
    <row r="1153" s="13" customFormat="true" ht="12.8" hidden="false" customHeight="false" outlineLevel="0" collapsed="false">
      <c r="A1153" s="7"/>
      <c r="B1153" s="0" t="n">
        <v>20</v>
      </c>
      <c r="C1153" s="13" t="n">
        <v>1.044</v>
      </c>
      <c r="D1153" s="13" t="n">
        <v>-0.00581324845552445</v>
      </c>
      <c r="E1153" s="13" t="n">
        <v>0.0031557005727356</v>
      </c>
      <c r="G1153" s="13" t="n">
        <f aca="false">-E1153</f>
        <v>-0.0031557005727356</v>
      </c>
      <c r="H1153" s="13" t="n">
        <f aca="false">D1153-E1153</f>
        <v>-0.00896894902826005</v>
      </c>
      <c r="I1153" s="13" t="n">
        <f aca="false">ABS(G1153)</f>
        <v>0.0031557005727356</v>
      </c>
      <c r="J1153" s="13" t="n">
        <f aca="false">ABS(H1153)</f>
        <v>0.00896894902826005</v>
      </c>
      <c r="K1153" s="13" t="n">
        <f aca="false">G1153^2</f>
        <v>9.95844610476379E-006</v>
      </c>
      <c r="L1153" s="13" t="n">
        <f aca="false">H1153^2</f>
        <v>8.04420466715269E-005</v>
      </c>
      <c r="N1153" s="14" t="n">
        <v>0</v>
      </c>
      <c r="O1153" s="14" t="n">
        <v>0</v>
      </c>
      <c r="P1153" s="14" t="n">
        <v>0</v>
      </c>
      <c r="Q1153" s="14" t="n">
        <v>0</v>
      </c>
      <c r="R1153" s="14" t="n">
        <v>0</v>
      </c>
      <c r="S1153" s="0" t="n">
        <f aca="false">IF(SUM(N1153,O1153)&gt;0,1,IF(P1153&gt;0,2,3))</f>
        <v>3</v>
      </c>
      <c r="ALP1153" s="0"/>
      <c r="ALQ1153" s="0"/>
      <c r="ALR1153" s="0"/>
      <c r="ALS1153" s="0"/>
      <c r="ALT1153" s="0"/>
      <c r="ALU1153" s="0"/>
      <c r="ALV1153" s="0"/>
      <c r="ALW1153" s="0"/>
      <c r="ALX1153" s="0"/>
      <c r="ALY1153" s="0"/>
      <c r="ALZ1153" s="0"/>
      <c r="AMA1153" s="0"/>
      <c r="AMB1153" s="0"/>
      <c r="AMC1153" s="0"/>
      <c r="AMD1153" s="0"/>
      <c r="AME1153" s="0"/>
      <c r="AMF1153" s="0"/>
      <c r="AMG1153" s="0"/>
      <c r="AMH1153" s="0"/>
      <c r="AMI1153" s="0"/>
      <c r="AMJ1153" s="0"/>
    </row>
    <row r="1154" s="13" customFormat="true" ht="12.8" hidden="false" customHeight="false" outlineLevel="0" collapsed="false">
      <c r="A1154" s="7"/>
      <c r="B1154" s="0" t="n">
        <v>22</v>
      </c>
      <c r="C1154" s="13" t="n">
        <v>0.450999999999997</v>
      </c>
      <c r="D1154" s="13" t="n">
        <v>-0.0108535811305046</v>
      </c>
      <c r="E1154" s="13" t="n">
        <v>-0.0248393100371992</v>
      </c>
      <c r="G1154" s="13" t="n">
        <f aca="false">-E1154</f>
        <v>0.0248393100371992</v>
      </c>
      <c r="H1154" s="13" t="n">
        <f aca="false">D1154-E1154</f>
        <v>0.0139857289066946</v>
      </c>
      <c r="I1154" s="13" t="n">
        <f aca="false">ABS(G1154)</f>
        <v>0.0248393100371992</v>
      </c>
      <c r="J1154" s="13" t="n">
        <f aca="false">ABS(H1154)</f>
        <v>0.0139857289066946</v>
      </c>
      <c r="K1154" s="13" t="n">
        <f aca="false">G1154^2</f>
        <v>0.000616991323124105</v>
      </c>
      <c r="L1154" s="13" t="n">
        <f aca="false">H1154^2</f>
        <v>0.000195600613051553</v>
      </c>
      <c r="N1154" s="14" t="n">
        <v>0</v>
      </c>
      <c r="O1154" s="14" t="n">
        <v>0</v>
      </c>
      <c r="P1154" s="14" t="n">
        <v>0</v>
      </c>
      <c r="Q1154" s="14" t="n">
        <v>0</v>
      </c>
      <c r="R1154" s="14" t="n">
        <v>0</v>
      </c>
      <c r="S1154" s="0" t="n">
        <f aca="false">IF(SUM(N1154,O1154)&gt;0,1,IF(P1154&gt;0,2,3))</f>
        <v>3</v>
      </c>
      <c r="ALP1154" s="0"/>
      <c r="ALQ1154" s="0"/>
      <c r="ALR1154" s="0"/>
      <c r="ALS1154" s="0"/>
      <c r="ALT1154" s="0"/>
      <c r="ALU1154" s="0"/>
      <c r="ALV1154" s="0"/>
      <c r="ALW1154" s="0"/>
      <c r="ALX1154" s="0"/>
      <c r="ALY1154" s="0"/>
      <c r="ALZ1154" s="0"/>
      <c r="AMA1154" s="0"/>
      <c r="AMB1154" s="0"/>
      <c r="AMC1154" s="0"/>
      <c r="AMD1154" s="0"/>
      <c r="AME1154" s="0"/>
      <c r="AMF1154" s="0"/>
      <c r="AMG1154" s="0"/>
      <c r="AMH1154" s="0"/>
      <c r="AMI1154" s="0"/>
      <c r="AMJ1154" s="0"/>
    </row>
    <row r="1155" s="13" customFormat="true" ht="12.8" hidden="false" customHeight="false" outlineLevel="0" collapsed="false">
      <c r="A1155" s="7"/>
      <c r="B1155" s="0" t="n">
        <v>23</v>
      </c>
      <c r="C1155" s="13" t="n">
        <v>0.466999999999995</v>
      </c>
      <c r="D1155" s="13" t="n">
        <v>-0.00844000279903412</v>
      </c>
      <c r="E1155" s="13" t="n">
        <v>-0.0082650981637805</v>
      </c>
      <c r="G1155" s="13" t="n">
        <f aca="false">-E1155</f>
        <v>0.0082650981637805</v>
      </c>
      <c r="H1155" s="13" t="n">
        <f aca="false">D1155-E1155</f>
        <v>-0.000174904635253621</v>
      </c>
      <c r="I1155" s="13" t="n">
        <f aca="false">ABS(G1155)</f>
        <v>0.0082650981637805</v>
      </c>
      <c r="J1155" s="13" t="n">
        <f aca="false">ABS(H1155)</f>
        <v>0.000174904635253621</v>
      </c>
      <c r="K1155" s="13" t="n">
        <f aca="false">G1155^2</f>
        <v>6.83118476569278E-005</v>
      </c>
      <c r="L1155" s="13" t="n">
        <f aca="false">H1155^2</f>
        <v>3.0591631433202E-008</v>
      </c>
      <c r="N1155" s="14" t="n">
        <v>0</v>
      </c>
      <c r="O1155" s="14" t="n">
        <v>0</v>
      </c>
      <c r="P1155" s="14" t="n">
        <v>0</v>
      </c>
      <c r="Q1155" s="14" t="n">
        <v>0</v>
      </c>
      <c r="R1155" s="14" t="n">
        <v>0</v>
      </c>
      <c r="S1155" s="0" t="n">
        <f aca="false">IF(SUM(N1155,O1155)&gt;0,1,IF(P1155&gt;0,2,3))</f>
        <v>3</v>
      </c>
      <c r="ALP1155" s="0"/>
      <c r="ALQ1155" s="0"/>
      <c r="ALR1155" s="0"/>
      <c r="ALS1155" s="0"/>
      <c r="ALT1155" s="0"/>
      <c r="ALU1155" s="0"/>
      <c r="ALV1155" s="0"/>
      <c r="ALW1155" s="0"/>
      <c r="ALX1155" s="0"/>
      <c r="ALY1155" s="0"/>
      <c r="ALZ1155" s="0"/>
      <c r="AMA1155" s="0"/>
      <c r="AMB1155" s="0"/>
      <c r="AMC1155" s="0"/>
      <c r="AMD1155" s="0"/>
      <c r="AME1155" s="0"/>
      <c r="AMF1155" s="0"/>
      <c r="AMG1155" s="0"/>
      <c r="AMH1155" s="0"/>
      <c r="AMI1155" s="0"/>
      <c r="AMJ1155" s="0"/>
    </row>
    <row r="1156" s="13" customFormat="true" ht="12.8" hidden="false" customHeight="false" outlineLevel="0" collapsed="false">
      <c r="A1156" s="7"/>
      <c r="B1156" s="0" t="n">
        <v>24</v>
      </c>
      <c r="C1156" s="13" t="n">
        <v>0.628999999999998</v>
      </c>
      <c r="D1156" s="13" t="n">
        <v>-0.00707171112298966</v>
      </c>
      <c r="E1156" s="13" t="n">
        <v>-0.0127239480860993</v>
      </c>
      <c r="G1156" s="13" t="n">
        <f aca="false">-E1156</f>
        <v>0.0127239480860993</v>
      </c>
      <c r="H1156" s="13" t="n">
        <f aca="false">D1156-E1156</f>
        <v>0.00565223696310964</v>
      </c>
      <c r="I1156" s="13" t="n">
        <f aca="false">ABS(G1156)</f>
        <v>0.0127239480860993</v>
      </c>
      <c r="J1156" s="13" t="n">
        <f aca="false">ABS(H1156)</f>
        <v>0.00565223696310964</v>
      </c>
      <c r="K1156" s="13" t="n">
        <f aca="false">G1156^2</f>
        <v>0.00016189885489775</v>
      </c>
      <c r="L1156" s="13" t="n">
        <f aca="false">H1156^2</f>
        <v>3.19477826871429E-005</v>
      </c>
      <c r="N1156" s="14" t="n">
        <v>0</v>
      </c>
      <c r="O1156" s="14" t="n">
        <v>0</v>
      </c>
      <c r="P1156" s="14" t="n">
        <v>0</v>
      </c>
      <c r="Q1156" s="14" t="n">
        <v>0</v>
      </c>
      <c r="R1156" s="14" t="n">
        <v>0</v>
      </c>
      <c r="S1156" s="0" t="n">
        <f aca="false">IF(SUM(N1156,O1156)&gt;0,1,IF(P1156&gt;0,2,3))</f>
        <v>3</v>
      </c>
      <c r="ALP1156" s="0"/>
      <c r="ALQ1156" s="0"/>
      <c r="ALR1156" s="0"/>
      <c r="ALS1156" s="0"/>
      <c r="ALT1156" s="0"/>
      <c r="ALU1156" s="0"/>
      <c r="ALV1156" s="0"/>
      <c r="ALW1156" s="0"/>
      <c r="ALX1156" s="0"/>
      <c r="ALY1156" s="0"/>
      <c r="ALZ1156" s="0"/>
      <c r="AMA1156" s="0"/>
      <c r="AMB1156" s="0"/>
      <c r="AMC1156" s="0"/>
      <c r="AMD1156" s="0"/>
      <c r="AME1156" s="0"/>
      <c r="AMF1156" s="0"/>
      <c r="AMG1156" s="0"/>
      <c r="AMH1156" s="0"/>
      <c r="AMI1156" s="0"/>
      <c r="AMJ1156" s="0"/>
    </row>
    <row r="1157" s="13" customFormat="true" ht="12.8" hidden="false" customHeight="false" outlineLevel="0" collapsed="false">
      <c r="A1157" s="7"/>
      <c r="B1157" s="0" t="n">
        <v>26</v>
      </c>
      <c r="C1157" s="13" t="n">
        <v>6.971</v>
      </c>
      <c r="D1157" s="13" t="n">
        <v>0.0311965569853783</v>
      </c>
      <c r="E1157" s="13" t="n">
        <v>0.0133516126795626</v>
      </c>
      <c r="G1157" s="13" t="n">
        <f aca="false">-E1157</f>
        <v>-0.0133516126795626</v>
      </c>
      <c r="H1157" s="13" t="n">
        <f aca="false">D1157-E1157</f>
        <v>0.0178449443058157</v>
      </c>
      <c r="I1157" s="13" t="n">
        <f aca="false">ABS(G1157)</f>
        <v>0.0133516126795626</v>
      </c>
      <c r="J1157" s="13" t="n">
        <f aca="false">ABS(H1157)</f>
        <v>0.0178449443058157</v>
      </c>
      <c r="K1157" s="13" t="n">
        <f aca="false">G1157^2</f>
        <v>0.000178265561145057</v>
      </c>
      <c r="L1157" s="13" t="n">
        <f aca="false">H1157^2</f>
        <v>0.000318442037277664</v>
      </c>
      <c r="N1157" s="14" t="n">
        <v>0</v>
      </c>
      <c r="O1157" s="14" t="n">
        <v>0</v>
      </c>
      <c r="P1157" s="14" t="n">
        <v>0</v>
      </c>
      <c r="Q1157" s="14" t="n">
        <v>0</v>
      </c>
      <c r="R1157" s="14" t="n">
        <v>1</v>
      </c>
      <c r="S1157" s="0" t="n">
        <f aca="false">IF(SUM(N1157,O1157)&gt;0,1,IF(P1157&gt;0,2,3))</f>
        <v>3</v>
      </c>
      <c r="ALP1157" s="0"/>
      <c r="ALQ1157" s="0"/>
      <c r="ALR1157" s="0"/>
      <c r="ALS1157" s="0"/>
      <c r="ALT1157" s="0"/>
      <c r="ALU1157" s="0"/>
      <c r="ALV1157" s="0"/>
      <c r="ALW1157" s="0"/>
      <c r="ALX1157" s="0"/>
      <c r="ALY1157" s="0"/>
      <c r="ALZ1157" s="0"/>
      <c r="AMA1157" s="0"/>
      <c r="AMB1157" s="0"/>
      <c r="AMC1157" s="0"/>
      <c r="AMD1157" s="0"/>
      <c r="AME1157" s="0"/>
      <c r="AMF1157" s="0"/>
      <c r="AMG1157" s="0"/>
      <c r="AMH1157" s="0"/>
      <c r="AMI1157" s="0"/>
      <c r="AMJ1157" s="0"/>
    </row>
    <row r="1158" s="13" customFormat="true" ht="12.8" hidden="false" customHeight="false" outlineLevel="0" collapsed="false">
      <c r="A1158" s="7"/>
      <c r="B1158" s="0" t="n">
        <v>28</v>
      </c>
      <c r="C1158" s="13" t="n">
        <v>7.394</v>
      </c>
      <c r="D1158" s="13" t="n">
        <v>0.047391913831234</v>
      </c>
      <c r="E1158" s="13" t="n">
        <v>0.0226858984046301</v>
      </c>
      <c r="G1158" s="13" t="n">
        <f aca="false">-E1158</f>
        <v>-0.0226858984046301</v>
      </c>
      <c r="H1158" s="13" t="n">
        <f aca="false">D1158-E1158</f>
        <v>0.0247060154266039</v>
      </c>
      <c r="I1158" s="13" t="n">
        <f aca="false">ABS(G1158)</f>
        <v>0.0226858984046301</v>
      </c>
      <c r="J1158" s="13" t="n">
        <f aca="false">ABS(H1158)</f>
        <v>0.0247060154266039</v>
      </c>
      <c r="K1158" s="13" t="n">
        <f aca="false">G1158^2</f>
        <v>0.000514649986425199</v>
      </c>
      <c r="L1158" s="13" t="n">
        <f aca="false">H1158^2</f>
        <v>0.00061038719825959</v>
      </c>
      <c r="N1158" s="14" t="n">
        <v>0</v>
      </c>
      <c r="O1158" s="14" t="n">
        <v>0</v>
      </c>
      <c r="P1158" s="14" t="n">
        <v>0</v>
      </c>
      <c r="Q1158" s="14" t="n">
        <v>0</v>
      </c>
      <c r="R1158" s="14" t="n">
        <v>0</v>
      </c>
      <c r="S1158" s="0" t="n">
        <f aca="false">IF(SUM(N1158,O1158)&gt;0,1,IF(P1158&gt;0,2,3))</f>
        <v>3</v>
      </c>
      <c r="ALP1158" s="0"/>
      <c r="ALQ1158" s="0"/>
      <c r="ALR1158" s="0"/>
      <c r="ALS1158" s="0"/>
      <c r="ALT1158" s="0"/>
      <c r="ALU1158" s="0"/>
      <c r="ALV1158" s="0"/>
      <c r="ALW1158" s="0"/>
      <c r="ALX1158" s="0"/>
      <c r="ALY1158" s="0"/>
      <c r="ALZ1158" s="0"/>
      <c r="AMA1158" s="0"/>
      <c r="AMB1158" s="0"/>
      <c r="AMC1158" s="0"/>
      <c r="AMD1158" s="0"/>
      <c r="AME1158" s="0"/>
      <c r="AMF1158" s="0"/>
      <c r="AMG1158" s="0"/>
      <c r="AMH1158" s="0"/>
      <c r="AMI1158" s="0"/>
      <c r="AMJ1158" s="0"/>
    </row>
    <row r="1159" s="13" customFormat="true" ht="12.8" hidden="false" customHeight="false" outlineLevel="0" collapsed="false">
      <c r="A1159" s="7"/>
      <c r="B1159" s="0" t="n">
        <v>30</v>
      </c>
      <c r="C1159" s="13" t="n">
        <v>7.211</v>
      </c>
      <c r="D1159" s="13" t="n">
        <v>0.0166566632688046</v>
      </c>
      <c r="E1159" s="13" t="n">
        <v>0.0271832525031057</v>
      </c>
      <c r="G1159" s="13" t="n">
        <f aca="false">-E1159</f>
        <v>-0.0271832525031057</v>
      </c>
      <c r="H1159" s="13" t="n">
        <f aca="false">D1159-E1159</f>
        <v>-0.0105265892343011</v>
      </c>
      <c r="I1159" s="13" t="n">
        <f aca="false">ABS(G1159)</f>
        <v>0.0271832525031057</v>
      </c>
      <c r="J1159" s="13" t="n">
        <f aca="false">ABS(H1159)</f>
        <v>0.0105265892343011</v>
      </c>
      <c r="K1159" s="13" t="n">
        <f aca="false">G1159^2</f>
        <v>0.000738929216647602</v>
      </c>
      <c r="L1159" s="13" t="n">
        <f aca="false">H1159^2</f>
        <v>0.000110809080907704</v>
      </c>
      <c r="N1159" s="14" t="n">
        <v>0</v>
      </c>
      <c r="O1159" s="14" t="n">
        <v>0</v>
      </c>
      <c r="P1159" s="14" t="n">
        <v>0</v>
      </c>
      <c r="Q1159" s="14" t="n">
        <v>0</v>
      </c>
      <c r="R1159" s="14" t="n">
        <v>1</v>
      </c>
      <c r="S1159" s="0" t="n">
        <f aca="false">IF(SUM(N1159,O1159)&gt;0,1,IF(P1159&gt;0,2,3))</f>
        <v>3</v>
      </c>
      <c r="ALP1159" s="0"/>
      <c r="ALQ1159" s="0"/>
      <c r="ALR1159" s="0"/>
      <c r="ALS1159" s="0"/>
      <c r="ALT1159" s="0"/>
      <c r="ALU1159" s="0"/>
      <c r="ALV1159" s="0"/>
      <c r="ALW1159" s="0"/>
      <c r="ALX1159" s="0"/>
      <c r="ALY1159" s="0"/>
      <c r="ALZ1159" s="0"/>
      <c r="AMA1159" s="0"/>
      <c r="AMB1159" s="0"/>
      <c r="AMC1159" s="0"/>
      <c r="AMD1159" s="0"/>
      <c r="AME1159" s="0"/>
      <c r="AMF1159" s="0"/>
      <c r="AMG1159" s="0"/>
      <c r="AMH1159" s="0"/>
      <c r="AMI1159" s="0"/>
      <c r="AMJ1159" s="0"/>
    </row>
    <row r="1160" s="13" customFormat="true" ht="12.8" hidden="false" customHeight="false" outlineLevel="0" collapsed="false">
      <c r="A1160" s="7"/>
      <c r="B1160" s="0" t="n">
        <v>33</v>
      </c>
      <c r="C1160" s="13" t="n">
        <v>2.64099999999999</v>
      </c>
      <c r="D1160" s="13" t="n">
        <v>0.0564905107021332</v>
      </c>
      <c r="E1160" s="13" t="n">
        <v>-0.0088819039196451</v>
      </c>
      <c r="G1160" s="13" t="n">
        <f aca="false">-E1160</f>
        <v>0.0088819039196451</v>
      </c>
      <c r="H1160" s="13" t="n">
        <f aca="false">D1160-E1160</f>
        <v>0.0653724146217783</v>
      </c>
      <c r="I1160" s="13" t="n">
        <f aca="false">ABS(G1160)</f>
        <v>0.0088819039196451</v>
      </c>
      <c r="J1160" s="13" t="n">
        <f aca="false">ABS(H1160)</f>
        <v>0.0653724146217783</v>
      </c>
      <c r="K1160" s="13" t="n">
        <f aca="false">G1160^2</f>
        <v>7.8888217237807E-005</v>
      </c>
      <c r="L1160" s="13" t="n">
        <f aca="false">H1160^2</f>
        <v>0.00427355259348169</v>
      </c>
      <c r="N1160" s="14" t="n">
        <v>0</v>
      </c>
      <c r="O1160" s="14" t="n">
        <v>0</v>
      </c>
      <c r="P1160" s="14" t="n">
        <v>0</v>
      </c>
      <c r="Q1160" s="14" t="n">
        <v>0</v>
      </c>
      <c r="R1160" s="14" t="n">
        <v>1</v>
      </c>
      <c r="S1160" s="0" t="n">
        <f aca="false">IF(SUM(N1160,O1160)&gt;0,1,IF(P1160&gt;0,2,3))</f>
        <v>3</v>
      </c>
      <c r="ALP1160" s="0"/>
      <c r="ALQ1160" s="0"/>
      <c r="ALR1160" s="0"/>
      <c r="ALS1160" s="0"/>
      <c r="ALT1160" s="0"/>
      <c r="ALU1160" s="0"/>
      <c r="ALV1160" s="0"/>
      <c r="ALW1160" s="0"/>
      <c r="ALX1160" s="0"/>
      <c r="ALY1160" s="0"/>
      <c r="ALZ1160" s="0"/>
      <c r="AMA1160" s="0"/>
      <c r="AMB1160" s="0"/>
      <c r="AMC1160" s="0"/>
      <c r="AMD1160" s="0"/>
      <c r="AME1160" s="0"/>
      <c r="AMF1160" s="0"/>
      <c r="AMG1160" s="0"/>
      <c r="AMH1160" s="0"/>
      <c r="AMI1160" s="0"/>
      <c r="AMJ1160" s="0"/>
    </row>
    <row r="1161" s="13" customFormat="true" ht="12.8" hidden="false" customHeight="false" outlineLevel="0" collapsed="false">
      <c r="A1161" s="7"/>
      <c r="B1161" s="0" t="n">
        <v>35</v>
      </c>
      <c r="C1161" s="13" t="n">
        <v>0.615999999999996</v>
      </c>
      <c r="D1161" s="13" t="n">
        <v>-0.0108183026313782</v>
      </c>
      <c r="E1161" s="13" t="n">
        <v>0.0082407289595337</v>
      </c>
      <c r="G1161" s="13" t="n">
        <f aca="false">-E1161</f>
        <v>-0.0082407289595337</v>
      </c>
      <c r="H1161" s="13" t="n">
        <f aca="false">D1161-E1161</f>
        <v>-0.0190590315909119</v>
      </c>
      <c r="I1161" s="13" t="n">
        <f aca="false">ABS(G1161)</f>
        <v>0.0082407289595337</v>
      </c>
      <c r="J1161" s="13" t="n">
        <f aca="false">ABS(H1161)</f>
        <v>0.0190590315909119</v>
      </c>
      <c r="K1161" s="13" t="n">
        <f aca="false">G1161^2</f>
        <v>6.79096137844974E-005</v>
      </c>
      <c r="L1161" s="13" t="n">
        <f aca="false">H1161^2</f>
        <v>0.000363246685183378</v>
      </c>
      <c r="N1161" s="14" t="n">
        <v>0</v>
      </c>
      <c r="O1161" s="14" t="n">
        <v>0</v>
      </c>
      <c r="P1161" s="14" t="n">
        <v>0</v>
      </c>
      <c r="Q1161" s="14" t="n">
        <v>0</v>
      </c>
      <c r="R1161" s="14" t="n">
        <v>0</v>
      </c>
      <c r="S1161" s="0" t="n">
        <f aca="false">IF(SUM(N1161,O1161)&gt;0,1,IF(P1161&gt;0,2,3))</f>
        <v>3</v>
      </c>
      <c r="ALP1161" s="0"/>
      <c r="ALQ1161" s="0"/>
      <c r="ALR1161" s="0"/>
      <c r="ALS1161" s="0"/>
      <c r="ALT1161" s="0"/>
      <c r="ALU1161" s="0"/>
      <c r="ALV1161" s="0"/>
      <c r="ALW1161" s="0"/>
      <c r="ALX1161" s="0"/>
      <c r="ALY1161" s="0"/>
      <c r="ALZ1161" s="0"/>
      <c r="AMA1161" s="0"/>
      <c r="AMB1161" s="0"/>
      <c r="AMC1161" s="0"/>
      <c r="AMD1161" s="0"/>
      <c r="AME1161" s="0"/>
      <c r="AMF1161" s="0"/>
      <c r="AMG1161" s="0"/>
      <c r="AMH1161" s="0"/>
      <c r="AMI1161" s="0"/>
      <c r="AMJ1161" s="0"/>
    </row>
    <row r="1162" s="13" customFormat="true" ht="12.8" hidden="false" customHeight="false" outlineLevel="0" collapsed="false">
      <c r="A1162" s="7"/>
      <c r="B1162" s="0" t="n">
        <v>36</v>
      </c>
      <c r="C1162" s="13" t="n">
        <v>0.448999999999995</v>
      </c>
      <c r="D1162" s="13" t="n">
        <v>-0.00783544033765793</v>
      </c>
      <c r="E1162" s="13" t="n">
        <v>-0.0172212130549042</v>
      </c>
      <c r="G1162" s="13" t="n">
        <f aca="false">-E1162</f>
        <v>0.0172212130549042</v>
      </c>
      <c r="H1162" s="13" t="n">
        <f aca="false">D1162-E1162</f>
        <v>0.00938577271724627</v>
      </c>
      <c r="I1162" s="13" t="n">
        <f aca="false">ABS(G1162)</f>
        <v>0.0172212130549042</v>
      </c>
      <c r="J1162" s="13" t="n">
        <f aca="false">ABS(H1162)</f>
        <v>0.00938577271724627</v>
      </c>
      <c r="K1162" s="13" t="n">
        <f aca="false">G1162^2</f>
        <v>0.000296570179082403</v>
      </c>
      <c r="L1162" s="13" t="n">
        <f aca="false">H1162^2</f>
        <v>8.80927294998044E-005</v>
      </c>
      <c r="N1162" s="14" t="n">
        <v>0</v>
      </c>
      <c r="O1162" s="14" t="n">
        <v>0</v>
      </c>
      <c r="P1162" s="14" t="n">
        <v>0</v>
      </c>
      <c r="Q1162" s="14" t="n">
        <v>0</v>
      </c>
      <c r="R1162" s="14" t="n">
        <v>0</v>
      </c>
      <c r="S1162" s="0" t="n">
        <f aca="false">IF(SUM(N1162,O1162)&gt;0,1,IF(P1162&gt;0,2,3))</f>
        <v>3</v>
      </c>
      <c r="ALP1162" s="0"/>
      <c r="ALQ1162" s="0"/>
      <c r="ALR1162" s="0"/>
      <c r="ALS1162" s="0"/>
      <c r="ALT1162" s="0"/>
      <c r="ALU1162" s="0"/>
      <c r="ALV1162" s="0"/>
      <c r="ALW1162" s="0"/>
      <c r="ALX1162" s="0"/>
      <c r="ALY1162" s="0"/>
      <c r="ALZ1162" s="0"/>
      <c r="AMA1162" s="0"/>
      <c r="AMB1162" s="0"/>
      <c r="AMC1162" s="0"/>
      <c r="AMD1162" s="0"/>
      <c r="AME1162" s="0"/>
      <c r="AMF1162" s="0"/>
      <c r="AMG1162" s="0"/>
      <c r="AMH1162" s="0"/>
      <c r="AMI1162" s="0"/>
      <c r="AMJ1162" s="0"/>
    </row>
    <row r="1163" s="13" customFormat="true" ht="12.8" hidden="false" customHeight="false" outlineLevel="0" collapsed="false">
      <c r="A1163" s="7"/>
      <c r="B1163" s="0" t="n">
        <v>37</v>
      </c>
      <c r="C1163" s="13" t="n">
        <v>0.453999999999997</v>
      </c>
      <c r="D1163" s="13" t="n">
        <v>-0.00649434328079224</v>
      </c>
      <c r="E1163" s="13" t="n">
        <v>-6.07087587042681E-005</v>
      </c>
      <c r="G1163" s="13" t="n">
        <f aca="false">-E1163</f>
        <v>6.07087587042681E-005</v>
      </c>
      <c r="H1163" s="13" t="n">
        <f aca="false">D1163-E1163</f>
        <v>-0.00643363452208797</v>
      </c>
      <c r="I1163" s="13" t="n">
        <f aca="false">ABS(G1163)</f>
        <v>6.07087587042681E-005</v>
      </c>
      <c r="J1163" s="13" t="n">
        <f aca="false">ABS(H1163)</f>
        <v>0.00643363452208797</v>
      </c>
      <c r="K1163" s="13" t="n">
        <f aca="false">G1163^2</f>
        <v>3.68555338341305E-009</v>
      </c>
      <c r="L1163" s="13" t="n">
        <f aca="false">H1163^2</f>
        <v>4.13916531638021E-005</v>
      </c>
      <c r="N1163" s="14" t="n">
        <v>0</v>
      </c>
      <c r="O1163" s="14" t="n">
        <v>0</v>
      </c>
      <c r="P1163" s="14" t="n">
        <v>0</v>
      </c>
      <c r="Q1163" s="14" t="n">
        <v>0</v>
      </c>
      <c r="R1163" s="14" t="n">
        <v>0</v>
      </c>
      <c r="S1163" s="0" t="n">
        <f aca="false">IF(SUM(N1163,O1163)&gt;0,1,IF(P1163&gt;0,2,3))</f>
        <v>3</v>
      </c>
      <c r="ALP1163" s="0"/>
      <c r="ALQ1163" s="0"/>
      <c r="ALR1163" s="0"/>
      <c r="ALS1163" s="0"/>
      <c r="ALT1163" s="0"/>
      <c r="ALU1163" s="0"/>
      <c r="ALV1163" s="0"/>
      <c r="ALW1163" s="0"/>
      <c r="ALX1163" s="0"/>
      <c r="ALY1163" s="0"/>
      <c r="ALZ1163" s="0"/>
      <c r="AMA1163" s="0"/>
      <c r="AMB1163" s="0"/>
      <c r="AMC1163" s="0"/>
      <c r="AMD1163" s="0"/>
      <c r="AME1163" s="0"/>
      <c r="AMF1163" s="0"/>
      <c r="AMG1163" s="0"/>
      <c r="AMH1163" s="0"/>
      <c r="AMI1163" s="0"/>
      <c r="AMJ1163" s="0"/>
    </row>
    <row r="1164" s="13" customFormat="true" ht="12.8" hidden="false" customHeight="false" outlineLevel="0" collapsed="false">
      <c r="A1164" s="7"/>
      <c r="B1164" s="0" t="n">
        <v>39</v>
      </c>
      <c r="C1164" s="13" t="n">
        <v>0.909999999999997</v>
      </c>
      <c r="D1164" s="13" t="n">
        <v>-0.0103453025221825</v>
      </c>
      <c r="E1164" s="13" t="n">
        <v>-0.001021063593894</v>
      </c>
      <c r="G1164" s="13" t="n">
        <f aca="false">-E1164</f>
        <v>0.001021063593894</v>
      </c>
      <c r="H1164" s="13" t="n">
        <f aca="false">D1164-E1164</f>
        <v>-0.0093242389282885</v>
      </c>
      <c r="I1164" s="13" t="n">
        <f aca="false">ABS(G1164)</f>
        <v>0.001021063593894</v>
      </c>
      <c r="J1164" s="13" t="n">
        <f aca="false">ABS(H1164)</f>
        <v>0.0093242389282885</v>
      </c>
      <c r="K1164" s="13" t="n">
        <f aca="false">G1164^2</f>
        <v>1.04257086277573E-006</v>
      </c>
      <c r="L1164" s="13" t="n">
        <f aca="false">H1164^2</f>
        <v>8.69414315918107E-005</v>
      </c>
      <c r="N1164" s="14" t="n">
        <v>0</v>
      </c>
      <c r="O1164" s="14" t="n">
        <v>0</v>
      </c>
      <c r="P1164" s="14" t="n">
        <v>0</v>
      </c>
      <c r="Q1164" s="14" t="n">
        <v>0</v>
      </c>
      <c r="R1164" s="14" t="n">
        <v>0</v>
      </c>
      <c r="S1164" s="0" t="n">
        <f aca="false">IF(SUM(N1164,O1164)&gt;0,1,IF(P1164&gt;0,2,3))</f>
        <v>3</v>
      </c>
      <c r="ALP1164" s="0"/>
      <c r="ALQ1164" s="0"/>
      <c r="ALR1164" s="0"/>
      <c r="ALS1164" s="0"/>
      <c r="ALT1164" s="0"/>
      <c r="ALU1164" s="0"/>
      <c r="ALV1164" s="0"/>
      <c r="ALW1164" s="0"/>
      <c r="ALX1164" s="0"/>
      <c r="ALY1164" s="0"/>
      <c r="ALZ1164" s="0"/>
      <c r="AMA1164" s="0"/>
      <c r="AMB1164" s="0"/>
      <c r="AMC1164" s="0"/>
      <c r="AMD1164" s="0"/>
      <c r="AME1164" s="0"/>
      <c r="AMF1164" s="0"/>
      <c r="AMG1164" s="0"/>
      <c r="AMH1164" s="0"/>
      <c r="AMI1164" s="0"/>
      <c r="AMJ1164" s="0"/>
    </row>
    <row r="1165" s="13" customFormat="true" ht="12.8" hidden="false" customHeight="false" outlineLevel="0" collapsed="false">
      <c r="A1165" s="7"/>
      <c r="B1165" s="0" t="n">
        <v>40</v>
      </c>
      <c r="C1165" s="13" t="n">
        <v>0.986999999999995</v>
      </c>
      <c r="D1165" s="13" t="n">
        <v>-0.00969638675451279</v>
      </c>
      <c r="E1165" s="13" t="n">
        <v>-0.0029406982482115</v>
      </c>
      <c r="G1165" s="13" t="n">
        <f aca="false">-E1165</f>
        <v>0.0029406982482115</v>
      </c>
      <c r="H1165" s="13" t="n">
        <f aca="false">D1165-E1165</f>
        <v>-0.00675568850630129</v>
      </c>
      <c r="I1165" s="13" t="n">
        <f aca="false">ABS(G1165)</f>
        <v>0.0029406982482115</v>
      </c>
      <c r="J1165" s="13" t="n">
        <f aca="false">ABS(H1165)</f>
        <v>0.00675568850630129</v>
      </c>
      <c r="K1165" s="13" t="n">
        <f aca="false">G1165^2</f>
        <v>8.64770618703418E-006</v>
      </c>
      <c r="L1165" s="13" t="n">
        <f aca="false">H1165^2</f>
        <v>4.56393271941714E-005</v>
      </c>
      <c r="N1165" s="14" t="n">
        <v>0</v>
      </c>
      <c r="O1165" s="14" t="n">
        <v>0</v>
      </c>
      <c r="P1165" s="14" t="n">
        <v>0</v>
      </c>
      <c r="Q1165" s="14" t="n">
        <v>0</v>
      </c>
      <c r="R1165" s="14" t="n">
        <v>0</v>
      </c>
      <c r="S1165" s="0" t="n">
        <f aca="false">IF(SUM(N1165,O1165)&gt;0,1,IF(P1165&gt;0,2,3))</f>
        <v>3</v>
      </c>
      <c r="ALP1165" s="0"/>
      <c r="ALQ1165" s="0"/>
      <c r="ALR1165" s="0"/>
      <c r="ALS1165" s="0"/>
      <c r="ALT1165" s="0"/>
      <c r="ALU1165" s="0"/>
      <c r="ALV1165" s="0"/>
      <c r="ALW1165" s="0"/>
      <c r="ALX1165" s="0"/>
      <c r="ALY1165" s="0"/>
      <c r="ALZ1165" s="0"/>
      <c r="AMA1165" s="0"/>
      <c r="AMB1165" s="0"/>
      <c r="AMC1165" s="0"/>
      <c r="AMD1165" s="0"/>
      <c r="AME1165" s="0"/>
      <c r="AMF1165" s="0"/>
      <c r="AMG1165" s="0"/>
      <c r="AMH1165" s="0"/>
      <c r="AMI1165" s="0"/>
      <c r="AMJ1165" s="0"/>
    </row>
    <row r="1166" s="13" customFormat="true" ht="12.8" hidden="false" customHeight="false" outlineLevel="0" collapsed="false">
      <c r="A1166" s="7"/>
      <c r="B1166" s="0" t="n">
        <v>41</v>
      </c>
      <c r="C1166" s="13" t="n">
        <v>0.805999999999997</v>
      </c>
      <c r="D1166" s="13" t="n">
        <v>-0.011004664003849</v>
      </c>
      <c r="E1166" s="13" t="n">
        <v>-0.0093946748417167</v>
      </c>
      <c r="G1166" s="13" t="n">
        <f aca="false">-E1166</f>
        <v>0.0093946748417167</v>
      </c>
      <c r="H1166" s="13" t="n">
        <f aca="false">D1166-E1166</f>
        <v>-0.0016099891621323</v>
      </c>
      <c r="I1166" s="13" t="n">
        <f aca="false">ABS(G1166)</f>
        <v>0.0093946748417167</v>
      </c>
      <c r="J1166" s="13" t="n">
        <f aca="false">ABS(H1166)</f>
        <v>0.0016099891621323</v>
      </c>
      <c r="K1166" s="13" t="n">
        <f aca="false">G1166^2</f>
        <v>8.82599153815847E-005</v>
      </c>
      <c r="L1166" s="13" t="n">
        <f aca="false">H1166^2</f>
        <v>2.59206510218346E-006</v>
      </c>
      <c r="N1166" s="14" t="n">
        <v>0</v>
      </c>
      <c r="O1166" s="14" t="n">
        <v>0</v>
      </c>
      <c r="P1166" s="14" t="n">
        <v>0</v>
      </c>
      <c r="Q1166" s="14" t="n">
        <v>0</v>
      </c>
      <c r="R1166" s="14" t="n">
        <v>0</v>
      </c>
      <c r="S1166" s="0" t="n">
        <f aca="false">IF(SUM(N1166,O1166)&gt;0,1,IF(P1166&gt;0,2,3))</f>
        <v>3</v>
      </c>
      <c r="ALP1166" s="0"/>
      <c r="ALQ1166" s="0"/>
      <c r="ALR1166" s="0"/>
      <c r="ALS1166" s="0"/>
      <c r="ALT1166" s="0"/>
      <c r="ALU1166" s="0"/>
      <c r="ALV1166" s="0"/>
      <c r="ALW1166" s="0"/>
      <c r="ALX1166" s="0"/>
      <c r="ALY1166" s="0"/>
      <c r="ALZ1166" s="0"/>
      <c r="AMA1166" s="0"/>
      <c r="AMB1166" s="0"/>
      <c r="AMC1166" s="0"/>
      <c r="AMD1166" s="0"/>
      <c r="AME1166" s="0"/>
      <c r="AMF1166" s="0"/>
      <c r="AMG1166" s="0"/>
      <c r="AMH1166" s="0"/>
      <c r="AMI1166" s="0"/>
      <c r="AMJ1166" s="0"/>
    </row>
    <row r="1167" s="13" customFormat="true" ht="12.8" hidden="false" customHeight="false" outlineLevel="0" collapsed="false">
      <c r="A1167" s="7"/>
      <c r="B1167" s="0" t="n">
        <v>43</v>
      </c>
      <c r="C1167" s="13" t="n">
        <v>8.688</v>
      </c>
      <c r="D1167" s="13" t="n">
        <v>0.198076575994492</v>
      </c>
      <c r="E1167" s="13" t="n">
        <v>0.482390155273029</v>
      </c>
      <c r="G1167" s="13" t="n">
        <f aca="false">-E1167</f>
        <v>-0.482390155273029</v>
      </c>
      <c r="H1167" s="13" t="n">
        <f aca="false">D1167-E1167</f>
        <v>-0.284313579278537</v>
      </c>
      <c r="I1167" s="13" t="n">
        <f aca="false">ABS(G1167)</f>
        <v>0.482390155273029</v>
      </c>
      <c r="J1167" s="13" t="n">
        <f aca="false">ABS(H1167)</f>
        <v>0.284313579278537</v>
      </c>
      <c r="K1167" s="13" t="n">
        <f aca="false">G1167^2</f>
        <v>0.232700261904337</v>
      </c>
      <c r="L1167" s="13" t="n">
        <f aca="false">H1167^2</f>
        <v>0.080834211362173</v>
      </c>
      <c r="N1167" s="14" t="n">
        <v>0</v>
      </c>
      <c r="O1167" s="14" t="n">
        <v>0</v>
      </c>
      <c r="P1167" s="14" t="n">
        <v>1</v>
      </c>
      <c r="Q1167" s="14" t="n">
        <v>0</v>
      </c>
      <c r="R1167" s="14" t="n">
        <v>0</v>
      </c>
      <c r="S1167" s="0" t="n">
        <f aca="false">IF(SUM(N1167,O1167)&gt;0,1,IF(P1167&gt;0,2,3))</f>
        <v>2</v>
      </c>
      <c r="ALP1167" s="0"/>
      <c r="ALQ1167" s="0"/>
      <c r="ALR1167" s="0"/>
      <c r="ALS1167" s="0"/>
      <c r="ALT1167" s="0"/>
      <c r="ALU1167" s="0"/>
      <c r="ALV1167" s="0"/>
      <c r="ALW1167" s="0"/>
      <c r="ALX1167" s="0"/>
      <c r="ALY1167" s="0"/>
      <c r="ALZ1167" s="0"/>
      <c r="AMA1167" s="0"/>
      <c r="AMB1167" s="0"/>
      <c r="AMC1167" s="0"/>
      <c r="AMD1167" s="0"/>
      <c r="AME1167" s="0"/>
      <c r="AMF1167" s="0"/>
      <c r="AMG1167" s="0"/>
      <c r="AMH1167" s="0"/>
      <c r="AMI1167" s="0"/>
      <c r="AMJ1167" s="0"/>
    </row>
    <row r="1168" s="13" customFormat="true" ht="12.8" hidden="false" customHeight="false" outlineLevel="0" collapsed="false">
      <c r="A1168" s="7"/>
      <c r="B1168" s="0" t="n">
        <v>47</v>
      </c>
      <c r="C1168" s="13" t="n">
        <v>3.096</v>
      </c>
      <c r="D1168" s="13" t="n">
        <v>0.0905705541372299</v>
      </c>
      <c r="E1168" s="13" t="n">
        <v>-0.0408639463640071</v>
      </c>
      <c r="G1168" s="13" t="n">
        <f aca="false">-E1168</f>
        <v>0.0408639463640071</v>
      </c>
      <c r="H1168" s="13" t="n">
        <f aca="false">D1168-E1168</f>
        <v>0.131434500501237</v>
      </c>
      <c r="I1168" s="13" t="n">
        <f aca="false">ABS(G1168)</f>
        <v>0.0408639463640071</v>
      </c>
      <c r="J1168" s="13" t="n">
        <f aca="false">ABS(H1168)</f>
        <v>0.131434500501237</v>
      </c>
      <c r="K1168" s="13" t="n">
        <f aca="false">G1168^2</f>
        <v>0.00166986211244045</v>
      </c>
      <c r="L1168" s="13" t="n">
        <f aca="false">H1168^2</f>
        <v>0.0172750279220097</v>
      </c>
      <c r="N1168" s="14" t="n">
        <v>0</v>
      </c>
      <c r="O1168" s="14" t="n">
        <v>0</v>
      </c>
      <c r="P1168" s="14" t="n">
        <v>0</v>
      </c>
      <c r="Q1168" s="14" t="n">
        <v>0</v>
      </c>
      <c r="R1168" s="14" t="n">
        <v>1</v>
      </c>
      <c r="S1168" s="0" t="n">
        <f aca="false">IF(SUM(N1168,O1168)&gt;0,1,IF(P1168&gt;0,2,3))</f>
        <v>3</v>
      </c>
      <c r="ALP1168" s="0"/>
      <c r="ALQ1168" s="0"/>
      <c r="ALR1168" s="0"/>
      <c r="ALS1168" s="0"/>
      <c r="ALT1168" s="0"/>
      <c r="ALU1168" s="0"/>
      <c r="ALV1168" s="0"/>
      <c r="ALW1168" s="0"/>
      <c r="ALX1168" s="0"/>
      <c r="ALY1168" s="0"/>
      <c r="ALZ1168" s="0"/>
      <c r="AMA1168" s="0"/>
      <c r="AMB1168" s="0"/>
      <c r="AMC1168" s="0"/>
      <c r="AMD1168" s="0"/>
      <c r="AME1168" s="0"/>
      <c r="AMF1168" s="0"/>
      <c r="AMG1168" s="0"/>
      <c r="AMH1168" s="0"/>
      <c r="AMI1168" s="0"/>
      <c r="AMJ1168" s="0"/>
    </row>
    <row r="1169" s="13" customFormat="true" ht="12.8" hidden="false" customHeight="false" outlineLevel="0" collapsed="false">
      <c r="A1169" s="7"/>
      <c r="B1169" s="0" t="n">
        <v>49</v>
      </c>
      <c r="C1169" s="13" t="n">
        <v>0.882999999999996</v>
      </c>
      <c r="D1169" s="13" t="n">
        <v>-0.00895746797323227</v>
      </c>
      <c r="E1169" s="13" t="n">
        <v>-0.0053586757796232</v>
      </c>
      <c r="G1169" s="13" t="n">
        <f aca="false">-E1169</f>
        <v>0.0053586757796232</v>
      </c>
      <c r="H1169" s="13" t="n">
        <f aca="false">D1169-E1169</f>
        <v>-0.00359879219360907</v>
      </c>
      <c r="I1169" s="13" t="n">
        <f aca="false">ABS(G1169)</f>
        <v>0.0053586757796232</v>
      </c>
      <c r="J1169" s="13" t="n">
        <f aca="false">ABS(H1169)</f>
        <v>0.00359879219360907</v>
      </c>
      <c r="K1169" s="13" t="n">
        <f aca="false">G1169^2</f>
        <v>2.87154061111203E-005</v>
      </c>
      <c r="L1169" s="13" t="n">
        <f aca="false">H1169^2</f>
        <v>1.29513052527816E-005</v>
      </c>
      <c r="N1169" s="14" t="n">
        <v>0</v>
      </c>
      <c r="O1169" s="14" t="n">
        <v>0</v>
      </c>
      <c r="P1169" s="14" t="n">
        <v>0</v>
      </c>
      <c r="Q1169" s="14" t="n">
        <v>0</v>
      </c>
      <c r="R1169" s="14" t="n">
        <v>0</v>
      </c>
      <c r="S1169" s="0" t="n">
        <f aca="false">IF(SUM(N1169,O1169)&gt;0,1,IF(P1169&gt;0,2,3))</f>
        <v>3</v>
      </c>
      <c r="ALP1169" s="0"/>
      <c r="ALQ1169" s="0"/>
      <c r="ALR1169" s="0"/>
      <c r="ALS1169" s="0"/>
      <c r="ALT1169" s="0"/>
      <c r="ALU1169" s="0"/>
      <c r="ALV1169" s="0"/>
      <c r="ALW1169" s="0"/>
      <c r="ALX1169" s="0"/>
      <c r="ALY1169" s="0"/>
      <c r="ALZ1169" s="0"/>
      <c r="AMA1169" s="0"/>
      <c r="AMB1169" s="0"/>
      <c r="AMC1169" s="0"/>
      <c r="AMD1169" s="0"/>
      <c r="AME1169" s="0"/>
      <c r="AMF1169" s="0"/>
      <c r="AMG1169" s="0"/>
      <c r="AMH1169" s="0"/>
      <c r="AMI1169" s="0"/>
      <c r="AMJ1169" s="0"/>
    </row>
    <row r="1170" s="13" customFormat="true" ht="12.8" hidden="false" customHeight="false" outlineLevel="0" collapsed="false">
      <c r="A1170" s="7"/>
      <c r="B1170" s="0" t="n">
        <v>50</v>
      </c>
      <c r="C1170" s="13" t="n">
        <v>-0.454000000000001</v>
      </c>
      <c r="D1170" s="13" t="n">
        <v>-0.0105269625782967</v>
      </c>
      <c r="E1170" s="13" t="n">
        <v>-0.0139520316186662</v>
      </c>
      <c r="G1170" s="13" t="n">
        <f aca="false">-E1170</f>
        <v>0.0139520316186662</v>
      </c>
      <c r="H1170" s="13" t="n">
        <f aca="false">D1170-E1170</f>
        <v>0.0034250690403695</v>
      </c>
      <c r="I1170" s="13" t="n">
        <f aca="false">ABS(G1170)</f>
        <v>0.0139520316186662</v>
      </c>
      <c r="J1170" s="13" t="n">
        <f aca="false">ABS(H1170)</f>
        <v>0.0034250690403695</v>
      </c>
      <c r="K1170" s="13" t="n">
        <f aca="false">G1170^2</f>
        <v>0.000194659186288261</v>
      </c>
      <c r="L1170" s="13" t="n">
        <f aca="false">H1170^2</f>
        <v>1.17310979312977E-005</v>
      </c>
      <c r="N1170" s="14" t="n">
        <v>0</v>
      </c>
      <c r="O1170" s="14" t="n">
        <v>0</v>
      </c>
      <c r="P1170" s="14" t="n">
        <v>0</v>
      </c>
      <c r="Q1170" s="14" t="n">
        <v>0</v>
      </c>
      <c r="R1170" s="14" t="n">
        <v>0</v>
      </c>
      <c r="S1170" s="0" t="n">
        <f aca="false">IF(SUM(N1170,O1170)&gt;0,1,IF(P1170&gt;0,2,3))</f>
        <v>3</v>
      </c>
      <c r="ALP1170" s="0"/>
      <c r="ALQ1170" s="0"/>
      <c r="ALR1170" s="0"/>
      <c r="ALS1170" s="0"/>
      <c r="ALT1170" s="0"/>
      <c r="ALU1170" s="0"/>
      <c r="ALV1170" s="0"/>
      <c r="ALW1170" s="0"/>
      <c r="ALX1170" s="0"/>
      <c r="ALY1170" s="0"/>
      <c r="ALZ1170" s="0"/>
      <c r="AMA1170" s="0"/>
      <c r="AMB1170" s="0"/>
      <c r="AMC1170" s="0"/>
      <c r="AMD1170" s="0"/>
      <c r="AME1170" s="0"/>
      <c r="AMF1170" s="0"/>
      <c r="AMG1170" s="0"/>
      <c r="AMH1170" s="0"/>
      <c r="AMI1170" s="0"/>
      <c r="AMJ1170" s="0"/>
    </row>
    <row r="1171" s="13" customFormat="true" ht="12.8" hidden="false" customHeight="false" outlineLevel="0" collapsed="false">
      <c r="A1171" s="7"/>
      <c r="B1171" s="0" t="n">
        <v>51</v>
      </c>
      <c r="C1171" s="13" t="n">
        <v>0.685999999999996</v>
      </c>
      <c r="D1171" s="13" t="n">
        <v>-0.0046074241399765</v>
      </c>
      <c r="E1171" s="13" t="n">
        <v>0.0062122374929514</v>
      </c>
      <c r="G1171" s="13" t="n">
        <f aca="false">-E1171</f>
        <v>-0.0062122374929514</v>
      </c>
      <c r="H1171" s="13" t="n">
        <f aca="false">D1171-E1171</f>
        <v>-0.0108196616329279</v>
      </c>
      <c r="I1171" s="13" t="n">
        <f aca="false">ABS(G1171)</f>
        <v>0.0062122374929514</v>
      </c>
      <c r="J1171" s="13" t="n">
        <f aca="false">ABS(H1171)</f>
        <v>0.0108196616329279</v>
      </c>
      <c r="K1171" s="13" t="n">
        <f aca="false">G1171^2</f>
        <v>3.85918946688311E-005</v>
      </c>
      <c r="L1171" s="13" t="n">
        <f aca="false">H1171^2</f>
        <v>0.000117065077851052</v>
      </c>
      <c r="N1171" s="14" t="n">
        <v>0</v>
      </c>
      <c r="O1171" s="14" t="n">
        <v>0</v>
      </c>
      <c r="P1171" s="14" t="n">
        <v>0</v>
      </c>
      <c r="Q1171" s="14" t="n">
        <v>0</v>
      </c>
      <c r="R1171" s="14" t="n">
        <v>0</v>
      </c>
      <c r="S1171" s="0" t="n">
        <f aca="false">IF(SUM(N1171,O1171)&gt;0,1,IF(P1171&gt;0,2,3))</f>
        <v>3</v>
      </c>
      <c r="ALP1171" s="0"/>
      <c r="ALQ1171" s="0"/>
      <c r="ALR1171" s="0"/>
      <c r="ALS1171" s="0"/>
      <c r="ALT1171" s="0"/>
      <c r="ALU1171" s="0"/>
      <c r="ALV1171" s="0"/>
      <c r="ALW1171" s="0"/>
      <c r="ALX1171" s="0"/>
      <c r="ALY1171" s="0"/>
      <c r="ALZ1171" s="0"/>
      <c r="AMA1171" s="0"/>
      <c r="AMB1171" s="0"/>
      <c r="AMC1171" s="0"/>
      <c r="AMD1171" s="0"/>
      <c r="AME1171" s="0"/>
      <c r="AMF1171" s="0"/>
      <c r="AMG1171" s="0"/>
      <c r="AMH1171" s="0"/>
      <c r="AMI1171" s="0"/>
      <c r="AMJ1171" s="0"/>
    </row>
    <row r="1172" s="13" customFormat="true" ht="12.8" hidden="false" customHeight="false" outlineLevel="0" collapsed="false">
      <c r="A1172" s="7"/>
      <c r="B1172" s="0" t="n">
        <v>53</v>
      </c>
      <c r="C1172" s="13" t="n">
        <v>0.304999999999996</v>
      </c>
      <c r="D1172" s="13" t="n">
        <v>-0.0087863877415657</v>
      </c>
      <c r="E1172" s="13" t="n">
        <v>-0.0033993771058412</v>
      </c>
      <c r="G1172" s="13" t="n">
        <f aca="false">-E1172</f>
        <v>0.0033993771058412</v>
      </c>
      <c r="H1172" s="13" t="n">
        <f aca="false">D1172-E1172</f>
        <v>-0.0053870106357245</v>
      </c>
      <c r="I1172" s="13" t="n">
        <f aca="false">ABS(G1172)</f>
        <v>0.0033993771058412</v>
      </c>
      <c r="J1172" s="13" t="n">
        <f aca="false">ABS(H1172)</f>
        <v>0.0053870106357245</v>
      </c>
      <c r="K1172" s="13" t="n">
        <f aca="false">G1172^2</f>
        <v>1.15557647077173E-005</v>
      </c>
      <c r="L1172" s="13" t="n">
        <f aca="false">H1172^2</f>
        <v>2.90198835894089E-005</v>
      </c>
      <c r="N1172" s="14" t="n">
        <v>0</v>
      </c>
      <c r="O1172" s="14" t="n">
        <v>0</v>
      </c>
      <c r="P1172" s="14" t="n">
        <v>0</v>
      </c>
      <c r="Q1172" s="14" t="n">
        <v>0</v>
      </c>
      <c r="R1172" s="14" t="n">
        <v>0</v>
      </c>
      <c r="S1172" s="0" t="n">
        <f aca="false">IF(SUM(N1172,O1172)&gt;0,1,IF(P1172&gt;0,2,3))</f>
        <v>3</v>
      </c>
      <c r="ALP1172" s="0"/>
      <c r="ALQ1172" s="0"/>
      <c r="ALR1172" s="0"/>
      <c r="ALS1172" s="0"/>
      <c r="ALT1172" s="0"/>
      <c r="ALU1172" s="0"/>
      <c r="ALV1172" s="0"/>
      <c r="ALW1172" s="0"/>
      <c r="ALX1172" s="0"/>
      <c r="ALY1172" s="0"/>
      <c r="ALZ1172" s="0"/>
      <c r="AMA1172" s="0"/>
      <c r="AMB1172" s="0"/>
      <c r="AMC1172" s="0"/>
      <c r="AMD1172" s="0"/>
      <c r="AME1172" s="0"/>
      <c r="AMF1172" s="0"/>
      <c r="AMG1172" s="0"/>
      <c r="AMH1172" s="0"/>
      <c r="AMI1172" s="0"/>
      <c r="AMJ1172" s="0"/>
    </row>
    <row r="1173" s="13" customFormat="true" ht="12.8" hidden="false" customHeight="false" outlineLevel="0" collapsed="false">
      <c r="A1173" s="7"/>
      <c r="B1173" s="0" t="n">
        <v>54</v>
      </c>
      <c r="C1173" s="13" t="n">
        <v>0.501999999999995</v>
      </c>
      <c r="D1173" s="13" t="n">
        <v>-0.0102209150791168</v>
      </c>
      <c r="E1173" s="13" t="n">
        <v>-0.0027885265811861</v>
      </c>
      <c r="G1173" s="13" t="n">
        <f aca="false">-E1173</f>
        <v>0.0027885265811861</v>
      </c>
      <c r="H1173" s="13" t="n">
        <f aca="false">D1173-E1173</f>
        <v>-0.0074323884979307</v>
      </c>
      <c r="I1173" s="13" t="n">
        <f aca="false">ABS(G1173)</f>
        <v>0.0027885265811861</v>
      </c>
      <c r="J1173" s="13" t="n">
        <f aca="false">ABS(H1173)</f>
        <v>0.0074323884979307</v>
      </c>
      <c r="K1173" s="13" t="n">
        <f aca="false">G1173^2</f>
        <v>7.77588049398144E-006</v>
      </c>
      <c r="L1173" s="13" t="n">
        <f aca="false">H1173^2</f>
        <v>5.52403987841726E-005</v>
      </c>
      <c r="N1173" s="14" t="n">
        <v>0</v>
      </c>
      <c r="O1173" s="14" t="n">
        <v>0</v>
      </c>
      <c r="P1173" s="14" t="n">
        <v>0</v>
      </c>
      <c r="Q1173" s="14" t="n">
        <v>0</v>
      </c>
      <c r="R1173" s="14" t="n">
        <v>0</v>
      </c>
      <c r="S1173" s="0" t="n">
        <f aca="false">IF(SUM(N1173,O1173)&gt;0,1,IF(P1173&gt;0,2,3))</f>
        <v>3</v>
      </c>
      <c r="ALP1173" s="0"/>
      <c r="ALQ1173" s="0"/>
      <c r="ALR1173" s="0"/>
      <c r="ALS1173" s="0"/>
      <c r="ALT1173" s="0"/>
      <c r="ALU1173" s="0"/>
      <c r="ALV1173" s="0"/>
      <c r="ALW1173" s="0"/>
      <c r="ALX1173" s="0"/>
      <c r="ALY1173" s="0"/>
      <c r="ALZ1173" s="0"/>
      <c r="AMA1173" s="0"/>
      <c r="AMB1173" s="0"/>
      <c r="AMC1173" s="0"/>
      <c r="AMD1173" s="0"/>
      <c r="AME1173" s="0"/>
      <c r="AMF1173" s="0"/>
      <c r="AMG1173" s="0"/>
      <c r="AMH1173" s="0"/>
      <c r="AMI1173" s="0"/>
      <c r="AMJ1173" s="0"/>
    </row>
    <row r="1174" s="13" customFormat="true" ht="12.8" hidden="false" customHeight="false" outlineLevel="0" collapsed="false">
      <c r="A1174" s="7"/>
      <c r="B1174" s="0" t="n">
        <v>55</v>
      </c>
      <c r="C1174" s="13" t="n">
        <v>0.859999999999996</v>
      </c>
      <c r="D1174" s="13" t="n">
        <v>0.00991150364279747</v>
      </c>
      <c r="E1174" s="13" t="n">
        <v>0.0012812092865125</v>
      </c>
      <c r="G1174" s="13" t="n">
        <f aca="false">-E1174</f>
        <v>-0.0012812092865125</v>
      </c>
      <c r="H1174" s="13" t="n">
        <f aca="false">D1174-E1174</f>
        <v>0.00863029435628497</v>
      </c>
      <c r="I1174" s="13" t="n">
        <f aca="false">ABS(G1174)</f>
        <v>0.0012812092865125</v>
      </c>
      <c r="J1174" s="13" t="n">
        <f aca="false">ABS(H1174)</f>
        <v>0.00863029435628497</v>
      </c>
      <c r="K1174" s="13" t="n">
        <f aca="false">G1174^2</f>
        <v>1.64149723584587E-006</v>
      </c>
      <c r="L1174" s="13" t="n">
        <f aca="false">H1174^2</f>
        <v>7.44819806761242E-005</v>
      </c>
      <c r="N1174" s="14" t="n">
        <v>0</v>
      </c>
      <c r="O1174" s="14" t="n">
        <v>0</v>
      </c>
      <c r="P1174" s="14" t="n">
        <v>0</v>
      </c>
      <c r="Q1174" s="14" t="n">
        <v>0</v>
      </c>
      <c r="R1174" s="14" t="n">
        <v>0</v>
      </c>
      <c r="S1174" s="0" t="n">
        <f aca="false">IF(SUM(N1174,O1174)&gt;0,1,IF(P1174&gt;0,2,3))</f>
        <v>3</v>
      </c>
      <c r="ALP1174" s="0"/>
      <c r="ALQ1174" s="0"/>
      <c r="ALR1174" s="0"/>
      <c r="ALS1174" s="0"/>
      <c r="ALT1174" s="0"/>
      <c r="ALU1174" s="0"/>
      <c r="ALV1174" s="0"/>
      <c r="ALW1174" s="0"/>
      <c r="ALX1174" s="0"/>
      <c r="ALY1174" s="0"/>
      <c r="ALZ1174" s="0"/>
      <c r="AMA1174" s="0"/>
      <c r="AMB1174" s="0"/>
      <c r="AMC1174" s="0"/>
      <c r="AMD1174" s="0"/>
      <c r="AME1174" s="0"/>
      <c r="AMF1174" s="0"/>
      <c r="AMG1174" s="0"/>
      <c r="AMH1174" s="0"/>
      <c r="AMI1174" s="0"/>
      <c r="AMJ1174" s="0"/>
    </row>
    <row r="1175" s="13" customFormat="true" ht="12.8" hidden="false" customHeight="false" outlineLevel="0" collapsed="false">
      <c r="A1175" s="7"/>
      <c r="B1175" s="0" t="n">
        <v>57</v>
      </c>
      <c r="C1175" s="13" t="n">
        <v>7.254</v>
      </c>
      <c r="D1175" s="13" t="n">
        <v>0.0536038316786289</v>
      </c>
      <c r="E1175" s="13" t="n">
        <v>0.0187595598965074</v>
      </c>
      <c r="G1175" s="13" t="n">
        <f aca="false">-E1175</f>
        <v>-0.0187595598965074</v>
      </c>
      <c r="H1175" s="13" t="n">
        <f aca="false">D1175-E1175</f>
        <v>0.0348442717821215</v>
      </c>
      <c r="I1175" s="13" t="n">
        <f aca="false">ABS(G1175)</f>
        <v>0.0187595598965074</v>
      </c>
      <c r="J1175" s="13" t="n">
        <f aca="false">ABS(H1175)</f>
        <v>0.0348442717821215</v>
      </c>
      <c r="K1175" s="13" t="n">
        <f aca="false">G1175^2</f>
        <v>0.000351921087510649</v>
      </c>
      <c r="L1175" s="13" t="n">
        <f aca="false">H1175^2</f>
        <v>0.00121412327602635</v>
      </c>
      <c r="N1175" s="14" t="n">
        <v>0</v>
      </c>
      <c r="O1175" s="14" t="n">
        <v>0</v>
      </c>
      <c r="P1175" s="14" t="n">
        <v>0</v>
      </c>
      <c r="Q1175" s="14" t="n">
        <v>0</v>
      </c>
      <c r="R1175" s="14" t="n">
        <v>1</v>
      </c>
      <c r="S1175" s="0" t="n">
        <f aca="false">IF(SUM(N1175,O1175)&gt;0,1,IF(P1175&gt;0,2,3))</f>
        <v>3</v>
      </c>
      <c r="ALP1175" s="0"/>
      <c r="ALQ1175" s="0"/>
      <c r="ALR1175" s="0"/>
      <c r="ALS1175" s="0"/>
      <c r="ALT1175" s="0"/>
      <c r="ALU1175" s="0"/>
      <c r="ALV1175" s="0"/>
      <c r="ALW1175" s="0"/>
      <c r="ALX1175" s="0"/>
      <c r="ALY1175" s="0"/>
      <c r="ALZ1175" s="0"/>
      <c r="AMA1175" s="0"/>
      <c r="AMB1175" s="0"/>
      <c r="AMC1175" s="0"/>
      <c r="AMD1175" s="0"/>
      <c r="AME1175" s="0"/>
      <c r="AMF1175" s="0"/>
      <c r="AMG1175" s="0"/>
      <c r="AMH1175" s="0"/>
      <c r="AMI1175" s="0"/>
      <c r="AMJ1175" s="0"/>
    </row>
    <row r="1176" s="13" customFormat="true" ht="12.8" hidden="false" customHeight="false" outlineLevel="0" collapsed="false">
      <c r="A1176" s="7"/>
      <c r="B1176" s="0" t="n">
        <v>59</v>
      </c>
      <c r="C1176" s="13" t="n">
        <v>7.458</v>
      </c>
      <c r="D1176" s="13" t="n">
        <v>0.0259504020214081</v>
      </c>
      <c r="E1176" s="13" t="n">
        <v>0.0268837494715106</v>
      </c>
      <c r="G1176" s="13" t="n">
        <f aca="false">-E1176</f>
        <v>-0.0268837494715106</v>
      </c>
      <c r="H1176" s="13" t="n">
        <f aca="false">D1176-E1176</f>
        <v>-0.000933347450102501</v>
      </c>
      <c r="I1176" s="13" t="n">
        <f aca="false">ABS(G1176)</f>
        <v>0.0268837494715106</v>
      </c>
      <c r="J1176" s="13" t="n">
        <f aca="false">ABS(H1176)</f>
        <v>0.000933347450102501</v>
      </c>
      <c r="K1176" s="13" t="n">
        <f aca="false">G1176^2</f>
        <v>0.000722735985646947</v>
      </c>
      <c r="L1176" s="13" t="n">
        <f aca="false">H1176^2</f>
        <v>8.71137462612841E-007</v>
      </c>
      <c r="N1176" s="14" t="n">
        <v>0</v>
      </c>
      <c r="O1176" s="14" t="n">
        <v>0</v>
      </c>
      <c r="P1176" s="14" t="n">
        <v>0</v>
      </c>
      <c r="Q1176" s="14" t="n">
        <v>0</v>
      </c>
      <c r="R1176" s="14" t="n">
        <v>0</v>
      </c>
      <c r="S1176" s="0" t="n">
        <f aca="false">IF(SUM(N1176,O1176)&gt;0,1,IF(P1176&gt;0,2,3))</f>
        <v>3</v>
      </c>
      <c r="ALP1176" s="0"/>
      <c r="ALQ1176" s="0"/>
      <c r="ALR1176" s="0"/>
      <c r="ALS1176" s="0"/>
      <c r="ALT1176" s="0"/>
      <c r="ALU1176" s="0"/>
      <c r="ALV1176" s="0"/>
      <c r="ALW1176" s="0"/>
      <c r="ALX1176" s="0"/>
      <c r="ALY1176" s="0"/>
      <c r="ALZ1176" s="0"/>
      <c r="AMA1176" s="0"/>
      <c r="AMB1176" s="0"/>
      <c r="AMC1176" s="0"/>
      <c r="AMD1176" s="0"/>
      <c r="AME1176" s="0"/>
      <c r="AMF1176" s="0"/>
      <c r="AMG1176" s="0"/>
      <c r="AMH1176" s="0"/>
      <c r="AMI1176" s="0"/>
      <c r="AMJ1176" s="0"/>
    </row>
    <row r="1177" s="13" customFormat="true" ht="12.8" hidden="false" customHeight="false" outlineLevel="0" collapsed="false">
      <c r="A1177" s="7"/>
      <c r="B1177" s="0" t="n">
        <v>61</v>
      </c>
      <c r="C1177" s="13" t="n">
        <v>7.63199999999999</v>
      </c>
      <c r="D1177" s="13" t="n">
        <v>0.0299525521695614</v>
      </c>
      <c r="E1177" s="13" t="n">
        <v>0.0227405135558938</v>
      </c>
      <c r="G1177" s="13" t="n">
        <f aca="false">-E1177</f>
        <v>-0.0227405135558938</v>
      </c>
      <c r="H1177" s="13" t="n">
        <f aca="false">D1177-E1177</f>
        <v>0.0072120386136676</v>
      </c>
      <c r="I1177" s="13" t="n">
        <f aca="false">ABS(G1177)</f>
        <v>0.0227405135558938</v>
      </c>
      <c r="J1177" s="13" t="n">
        <f aca="false">ABS(H1177)</f>
        <v>0.0072120386136676</v>
      </c>
      <c r="K1177" s="13" t="n">
        <f aca="false">G1177^2</f>
        <v>0.00051713095678579</v>
      </c>
      <c r="L1177" s="13" t="n">
        <f aca="false">H1177^2</f>
        <v>5.20135009650325E-005</v>
      </c>
      <c r="N1177" s="14" t="n">
        <v>0</v>
      </c>
      <c r="O1177" s="14" t="n">
        <v>0</v>
      </c>
      <c r="P1177" s="14" t="n">
        <v>0</v>
      </c>
      <c r="Q1177" s="14" t="n">
        <v>0</v>
      </c>
      <c r="R1177" s="14" t="n">
        <v>1</v>
      </c>
      <c r="S1177" s="0" t="n">
        <f aca="false">IF(SUM(N1177,O1177)&gt;0,1,IF(P1177&gt;0,2,3))</f>
        <v>3</v>
      </c>
      <c r="ALP1177" s="0"/>
      <c r="ALQ1177" s="0"/>
      <c r="ALR1177" s="0"/>
      <c r="ALS1177" s="0"/>
      <c r="ALT1177" s="0"/>
      <c r="ALU1177" s="0"/>
      <c r="ALV1177" s="0"/>
      <c r="ALW1177" s="0"/>
      <c r="ALX1177" s="0"/>
      <c r="ALY1177" s="0"/>
      <c r="ALZ1177" s="0"/>
      <c r="AMA1177" s="0"/>
      <c r="AMB1177" s="0"/>
      <c r="AMC1177" s="0"/>
      <c r="AMD1177" s="0"/>
      <c r="AME1177" s="0"/>
      <c r="AMF1177" s="0"/>
      <c r="AMG1177" s="0"/>
      <c r="AMH1177" s="0"/>
      <c r="AMI1177" s="0"/>
      <c r="AMJ1177" s="0"/>
    </row>
    <row r="1178" s="13" customFormat="true" ht="12.8" hidden="false" customHeight="false" outlineLevel="0" collapsed="false">
      <c r="A1178" s="7"/>
      <c r="B1178" s="0" t="n">
        <v>64</v>
      </c>
      <c r="C1178" s="13" t="n">
        <v>2.994</v>
      </c>
      <c r="D1178" s="13" t="n">
        <v>0.0602052137255669</v>
      </c>
      <c r="E1178" s="13" t="n">
        <v>-0.0045304748355989</v>
      </c>
      <c r="G1178" s="13" t="n">
        <f aca="false">-E1178</f>
        <v>0.0045304748355989</v>
      </c>
      <c r="H1178" s="13" t="n">
        <f aca="false">D1178-E1178</f>
        <v>0.0647356885611658</v>
      </c>
      <c r="I1178" s="13" t="n">
        <f aca="false">ABS(G1178)</f>
        <v>0.0045304748355989</v>
      </c>
      <c r="J1178" s="13" t="n">
        <f aca="false">ABS(H1178)</f>
        <v>0.0647356885611658</v>
      </c>
      <c r="K1178" s="13" t="n">
        <f aca="false">G1178^2</f>
        <v>2.05252022359949E-005</v>
      </c>
      <c r="L1178" s="13" t="n">
        <f aca="false">H1178^2</f>
        <v>0.00419070937348825</v>
      </c>
      <c r="N1178" s="14" t="n">
        <v>0</v>
      </c>
      <c r="O1178" s="14" t="n">
        <v>0</v>
      </c>
      <c r="P1178" s="14" t="n">
        <v>0</v>
      </c>
      <c r="Q1178" s="14" t="n">
        <v>0</v>
      </c>
      <c r="R1178" s="14" t="n">
        <v>1</v>
      </c>
      <c r="S1178" s="0" t="n">
        <f aca="false">IF(SUM(N1178,O1178)&gt;0,1,IF(P1178&gt;0,2,3))</f>
        <v>3</v>
      </c>
      <c r="ALP1178" s="0"/>
      <c r="ALQ1178" s="0"/>
      <c r="ALR1178" s="0"/>
      <c r="ALS1178" s="0"/>
      <c r="ALT1178" s="0"/>
      <c r="ALU1178" s="0"/>
      <c r="ALV1178" s="0"/>
      <c r="ALW1178" s="0"/>
      <c r="ALX1178" s="0"/>
      <c r="ALY1178" s="0"/>
      <c r="ALZ1178" s="0"/>
      <c r="AMA1178" s="0"/>
      <c r="AMB1178" s="0"/>
      <c r="AMC1178" s="0"/>
      <c r="AMD1178" s="0"/>
      <c r="AME1178" s="0"/>
      <c r="AMF1178" s="0"/>
      <c r="AMG1178" s="0"/>
      <c r="AMH1178" s="0"/>
      <c r="AMI1178" s="0"/>
      <c r="AMJ1178" s="0"/>
    </row>
    <row r="1179" s="13" customFormat="true" ht="12.8" hidden="false" customHeight="false" outlineLevel="0" collapsed="false">
      <c r="A1179" s="7"/>
      <c r="B1179" s="0" t="n">
        <v>66</v>
      </c>
      <c r="C1179" s="13" t="n">
        <v>1.19299999999999</v>
      </c>
      <c r="D1179" s="13" t="n">
        <v>-0.0110594779253006</v>
      </c>
      <c r="E1179" s="13" t="n">
        <v>-0.0031093171202961</v>
      </c>
      <c r="G1179" s="13" t="n">
        <f aca="false">-E1179</f>
        <v>0.0031093171202961</v>
      </c>
      <c r="H1179" s="13" t="n">
        <f aca="false">D1179-E1179</f>
        <v>-0.0079501608050045</v>
      </c>
      <c r="I1179" s="13" t="n">
        <f aca="false">ABS(G1179)</f>
        <v>0.0031093171202961</v>
      </c>
      <c r="J1179" s="13" t="n">
        <f aca="false">ABS(H1179)</f>
        <v>0.0079501608050045</v>
      </c>
      <c r="K1179" s="13" t="n">
        <f aca="false">G1179^2</f>
        <v>9.66785295456643E-006</v>
      </c>
      <c r="L1179" s="13" t="n">
        <f aca="false">H1179^2</f>
        <v>6.32050568254298E-005</v>
      </c>
      <c r="N1179" s="14" t="n">
        <v>0</v>
      </c>
      <c r="O1179" s="14" t="n">
        <v>0</v>
      </c>
      <c r="P1179" s="14" t="n">
        <v>0</v>
      </c>
      <c r="Q1179" s="14" t="n">
        <v>0</v>
      </c>
      <c r="R1179" s="14" t="n">
        <v>0</v>
      </c>
      <c r="S1179" s="0" t="n">
        <f aca="false">IF(SUM(N1179,O1179)&gt;0,1,IF(P1179&gt;0,2,3))</f>
        <v>3</v>
      </c>
      <c r="ALP1179" s="0"/>
      <c r="ALQ1179" s="0"/>
      <c r="ALR1179" s="0"/>
      <c r="ALS1179" s="0"/>
      <c r="ALT1179" s="0"/>
      <c r="ALU1179" s="0"/>
      <c r="ALV1179" s="0"/>
      <c r="ALW1179" s="0"/>
      <c r="ALX1179" s="0"/>
      <c r="ALY1179" s="0"/>
      <c r="ALZ1179" s="0"/>
      <c r="AMA1179" s="0"/>
      <c r="AMB1179" s="0"/>
      <c r="AMC1179" s="0"/>
      <c r="AMD1179" s="0"/>
      <c r="AME1179" s="0"/>
      <c r="AMF1179" s="0"/>
      <c r="AMG1179" s="0"/>
      <c r="AMH1179" s="0"/>
      <c r="AMI1179" s="0"/>
      <c r="AMJ1179" s="0"/>
    </row>
    <row r="1180" s="13" customFormat="true" ht="12.8" hidden="false" customHeight="false" outlineLevel="0" collapsed="false">
      <c r="A1180" s="7"/>
      <c r="B1180" s="0" t="n">
        <v>67</v>
      </c>
      <c r="C1180" s="13" t="n">
        <v>0.932999999999996</v>
      </c>
      <c r="D1180" s="13" t="n">
        <v>-0.0105303674936295</v>
      </c>
      <c r="E1180" s="13" t="n">
        <v>-0.0034931250284075</v>
      </c>
      <c r="G1180" s="13" t="n">
        <f aca="false">-E1180</f>
        <v>0.0034931250284075</v>
      </c>
      <c r="H1180" s="13" t="n">
        <f aca="false">D1180-E1180</f>
        <v>-0.007037242465222</v>
      </c>
      <c r="I1180" s="13" t="n">
        <f aca="false">ABS(G1180)</f>
        <v>0.0034931250284075</v>
      </c>
      <c r="J1180" s="13" t="n">
        <f aca="false">ABS(H1180)</f>
        <v>0.007037242465222</v>
      </c>
      <c r="K1180" s="13" t="n">
        <f aca="false">G1180^2</f>
        <v>1.22019224640869E-005</v>
      </c>
      <c r="L1180" s="13" t="n">
        <f aca="false">H1180^2</f>
        <v>4.95227815143238E-005</v>
      </c>
      <c r="N1180" s="14" t="n">
        <v>0</v>
      </c>
      <c r="O1180" s="14" t="n">
        <v>0</v>
      </c>
      <c r="P1180" s="14" t="n">
        <v>0</v>
      </c>
      <c r="Q1180" s="14" t="n">
        <v>0</v>
      </c>
      <c r="R1180" s="14" t="n">
        <v>0</v>
      </c>
      <c r="S1180" s="0" t="n">
        <f aca="false">IF(SUM(N1180,O1180)&gt;0,1,IF(P1180&gt;0,2,3))</f>
        <v>3</v>
      </c>
      <c r="ALP1180" s="0"/>
      <c r="ALQ1180" s="0"/>
      <c r="ALR1180" s="0"/>
      <c r="ALS1180" s="0"/>
      <c r="ALT1180" s="0"/>
      <c r="ALU1180" s="0"/>
      <c r="ALV1180" s="0"/>
      <c r="ALW1180" s="0"/>
      <c r="ALX1180" s="0"/>
      <c r="ALY1180" s="0"/>
      <c r="ALZ1180" s="0"/>
      <c r="AMA1180" s="0"/>
      <c r="AMB1180" s="0"/>
      <c r="AMC1180" s="0"/>
      <c r="AMD1180" s="0"/>
      <c r="AME1180" s="0"/>
      <c r="AMF1180" s="0"/>
      <c r="AMG1180" s="0"/>
      <c r="AMH1180" s="0"/>
      <c r="AMI1180" s="0"/>
      <c r="AMJ1180" s="0"/>
    </row>
    <row r="1181" s="13" customFormat="true" ht="12.8" hidden="false" customHeight="false" outlineLevel="0" collapsed="false">
      <c r="A1181" s="7"/>
      <c r="B1181" s="0" t="n">
        <v>68</v>
      </c>
      <c r="C1181" s="13" t="n">
        <v>1.125</v>
      </c>
      <c r="D1181" s="13" t="n">
        <v>-0.00894223153591156</v>
      </c>
      <c r="E1181" s="13" t="n">
        <v>-0.0085129704487713</v>
      </c>
      <c r="G1181" s="13" t="n">
        <f aca="false">-E1181</f>
        <v>0.0085129704487713</v>
      </c>
      <c r="H1181" s="13" t="n">
        <f aca="false">D1181-E1181</f>
        <v>-0.000429261087140261</v>
      </c>
      <c r="I1181" s="13" t="n">
        <f aca="false">ABS(G1181)</f>
        <v>0.0085129704487713</v>
      </c>
      <c r="J1181" s="13" t="n">
        <f aca="false">ABS(H1181)</f>
        <v>0.000429261087140261</v>
      </c>
      <c r="K1181" s="13" t="n">
        <f aca="false">G1181^2</f>
        <v>7.24706658616534E-005</v>
      </c>
      <c r="L1181" s="13" t="n">
        <f aca="false">H1181^2</f>
        <v>1.84265080932838E-007</v>
      </c>
      <c r="N1181" s="14" t="n">
        <v>0</v>
      </c>
      <c r="O1181" s="14" t="n">
        <v>0</v>
      </c>
      <c r="P1181" s="14" t="n">
        <v>0</v>
      </c>
      <c r="Q1181" s="14" t="n">
        <v>0</v>
      </c>
      <c r="R1181" s="14" t="n">
        <v>0</v>
      </c>
      <c r="S1181" s="0" t="n">
        <f aca="false">IF(SUM(N1181,O1181)&gt;0,1,IF(P1181&gt;0,2,3))</f>
        <v>3</v>
      </c>
      <c r="ALP1181" s="0"/>
      <c r="ALQ1181" s="0"/>
      <c r="ALR1181" s="0"/>
      <c r="ALS1181" s="0"/>
      <c r="ALT1181" s="0"/>
      <c r="ALU1181" s="0"/>
      <c r="ALV1181" s="0"/>
      <c r="ALW1181" s="0"/>
      <c r="ALX1181" s="0"/>
      <c r="ALY1181" s="0"/>
      <c r="ALZ1181" s="0"/>
      <c r="AMA1181" s="0"/>
      <c r="AMB1181" s="0"/>
      <c r="AMC1181" s="0"/>
      <c r="AMD1181" s="0"/>
      <c r="AME1181" s="0"/>
      <c r="AMF1181" s="0"/>
      <c r="AMG1181" s="0"/>
      <c r="AMH1181" s="0"/>
      <c r="AMI1181" s="0"/>
      <c r="AMJ1181" s="0"/>
    </row>
    <row r="1182" s="13" customFormat="true" ht="12.8" hidden="false" customHeight="false" outlineLevel="0" collapsed="false">
      <c r="A1182" s="7"/>
      <c r="B1182" s="0" t="n">
        <v>70</v>
      </c>
      <c r="C1182" s="13" t="n">
        <v>1.336</v>
      </c>
      <c r="D1182" s="13" t="n">
        <v>-0.0109682381153107</v>
      </c>
      <c r="E1182" s="13" t="n">
        <v>-0.0034748597373572</v>
      </c>
      <c r="G1182" s="13" t="n">
        <f aca="false">-E1182</f>
        <v>0.0034748597373572</v>
      </c>
      <c r="H1182" s="13" t="n">
        <f aca="false">D1182-E1182</f>
        <v>-0.0074933783779535</v>
      </c>
      <c r="I1182" s="13" t="n">
        <f aca="false">ABS(G1182)</f>
        <v>0.0034748597373572</v>
      </c>
      <c r="J1182" s="13" t="n">
        <f aca="false">ABS(H1182)</f>
        <v>0.0074933783779535</v>
      </c>
      <c r="K1182" s="13" t="n">
        <f aca="false">G1182^2</f>
        <v>1.20746501943061E-005</v>
      </c>
      <c r="L1182" s="13" t="n">
        <f aca="false">H1182^2</f>
        <v>5.6150719515181E-005</v>
      </c>
      <c r="N1182" s="14" t="n">
        <v>0</v>
      </c>
      <c r="O1182" s="14" t="n">
        <v>0</v>
      </c>
      <c r="P1182" s="14" t="n">
        <v>0</v>
      </c>
      <c r="Q1182" s="14" t="n">
        <v>0</v>
      </c>
      <c r="R1182" s="14" t="n">
        <v>0</v>
      </c>
      <c r="S1182" s="0" t="n">
        <f aca="false">IF(SUM(N1182,O1182)&gt;0,1,IF(P1182&gt;0,2,3))</f>
        <v>3</v>
      </c>
      <c r="ALP1182" s="0"/>
      <c r="ALQ1182" s="0"/>
      <c r="ALR1182" s="0"/>
      <c r="ALS1182" s="0"/>
      <c r="ALT1182" s="0"/>
      <c r="ALU1182" s="0"/>
      <c r="ALV1182" s="0"/>
      <c r="ALW1182" s="0"/>
      <c r="ALX1182" s="0"/>
      <c r="ALY1182" s="0"/>
      <c r="ALZ1182" s="0"/>
      <c r="AMA1182" s="0"/>
      <c r="AMB1182" s="0"/>
      <c r="AMC1182" s="0"/>
      <c r="AMD1182" s="0"/>
      <c r="AME1182" s="0"/>
      <c r="AMF1182" s="0"/>
      <c r="AMG1182" s="0"/>
      <c r="AMH1182" s="0"/>
      <c r="AMI1182" s="0"/>
      <c r="AMJ1182" s="0"/>
    </row>
    <row r="1183" s="13" customFormat="true" ht="12.8" hidden="false" customHeight="false" outlineLevel="0" collapsed="false">
      <c r="A1183" s="7"/>
      <c r="B1183" s="0" t="n">
        <v>71</v>
      </c>
      <c r="C1183" s="13" t="n">
        <v>1.27</v>
      </c>
      <c r="D1183" s="13" t="n">
        <v>-0.0102091953158379</v>
      </c>
      <c r="E1183" s="13" t="n">
        <v>-0.0055285416656879</v>
      </c>
      <c r="G1183" s="13" t="n">
        <f aca="false">-E1183</f>
        <v>0.0055285416656879</v>
      </c>
      <c r="H1183" s="13" t="n">
        <f aca="false">D1183-E1183</f>
        <v>-0.00468065365015</v>
      </c>
      <c r="I1183" s="13" t="n">
        <f aca="false">ABS(G1183)</f>
        <v>0.0055285416656879</v>
      </c>
      <c r="J1183" s="13" t="n">
        <f aca="false">ABS(H1183)</f>
        <v>0.00468065365015</v>
      </c>
      <c r="K1183" s="13" t="n">
        <f aca="false">G1183^2</f>
        <v>3.05647729492471E-005</v>
      </c>
      <c r="L1183" s="13" t="n">
        <f aca="false">H1183^2</f>
        <v>2.19085185926625E-005</v>
      </c>
      <c r="N1183" s="14" t="n">
        <v>0</v>
      </c>
      <c r="O1183" s="14" t="n">
        <v>0</v>
      </c>
      <c r="P1183" s="14" t="n">
        <v>0</v>
      </c>
      <c r="Q1183" s="14" t="n">
        <v>0</v>
      </c>
      <c r="R1183" s="14" t="n">
        <v>0</v>
      </c>
      <c r="S1183" s="0" t="n">
        <f aca="false">IF(SUM(N1183,O1183)&gt;0,1,IF(P1183&gt;0,2,3))</f>
        <v>3</v>
      </c>
      <c r="ALP1183" s="0"/>
      <c r="ALQ1183" s="0"/>
      <c r="ALR1183" s="0"/>
      <c r="ALS1183" s="0"/>
      <c r="ALT1183" s="0"/>
      <c r="ALU1183" s="0"/>
      <c r="ALV1183" s="0"/>
      <c r="ALW1183" s="0"/>
      <c r="ALX1183" s="0"/>
      <c r="ALY1183" s="0"/>
      <c r="ALZ1183" s="0"/>
      <c r="AMA1183" s="0"/>
      <c r="AMB1183" s="0"/>
      <c r="AMC1183" s="0"/>
      <c r="AMD1183" s="0"/>
      <c r="AME1183" s="0"/>
      <c r="AMF1183" s="0"/>
      <c r="AMG1183" s="0"/>
      <c r="AMH1183" s="0"/>
      <c r="AMI1183" s="0"/>
      <c r="AMJ1183" s="0"/>
    </row>
    <row r="1184" s="13" customFormat="true" ht="12.8" hidden="false" customHeight="false" outlineLevel="0" collapsed="false">
      <c r="A1184" s="7"/>
      <c r="B1184" s="0" t="n">
        <v>72</v>
      </c>
      <c r="C1184" s="13" t="n">
        <v>1.348</v>
      </c>
      <c r="D1184" s="13" t="n">
        <v>-0.0095735639333725</v>
      </c>
      <c r="E1184" s="13" t="n">
        <v>-0.0020270127594252</v>
      </c>
      <c r="G1184" s="13" t="n">
        <f aca="false">-E1184</f>
        <v>0.0020270127594252</v>
      </c>
      <c r="H1184" s="13" t="n">
        <f aca="false">D1184-E1184</f>
        <v>-0.0075465511739473</v>
      </c>
      <c r="I1184" s="13" t="n">
        <f aca="false">ABS(G1184)</f>
        <v>0.0020270127594252</v>
      </c>
      <c r="J1184" s="13" t="n">
        <f aca="false">ABS(H1184)</f>
        <v>0.0075465511739473</v>
      </c>
      <c r="K1184" s="13" t="n">
        <f aca="false">G1184^2</f>
        <v>4.10878072687256E-006</v>
      </c>
      <c r="L1184" s="13" t="n">
        <f aca="false">H1184^2</f>
        <v>5.69504346210054E-005</v>
      </c>
      <c r="N1184" s="14" t="n">
        <v>0</v>
      </c>
      <c r="O1184" s="14" t="n">
        <v>0</v>
      </c>
      <c r="P1184" s="14" t="n">
        <v>0</v>
      </c>
      <c r="Q1184" s="14" t="n">
        <v>0</v>
      </c>
      <c r="R1184" s="14" t="n">
        <v>0</v>
      </c>
      <c r="S1184" s="0" t="n">
        <f aca="false">IF(SUM(N1184,O1184)&gt;0,1,IF(P1184&gt;0,2,3))</f>
        <v>3</v>
      </c>
      <c r="ALP1184" s="0"/>
      <c r="ALQ1184" s="0"/>
      <c r="ALR1184" s="0"/>
      <c r="ALS1184" s="0"/>
      <c r="ALT1184" s="0"/>
      <c r="ALU1184" s="0"/>
      <c r="ALV1184" s="0"/>
      <c r="ALW1184" s="0"/>
      <c r="ALX1184" s="0"/>
      <c r="ALY1184" s="0"/>
      <c r="ALZ1184" s="0"/>
      <c r="AMA1184" s="0"/>
      <c r="AMB1184" s="0"/>
      <c r="AMC1184" s="0"/>
      <c r="AMD1184" s="0"/>
      <c r="AME1184" s="0"/>
      <c r="AMF1184" s="0"/>
      <c r="AMG1184" s="0"/>
      <c r="AMH1184" s="0"/>
      <c r="AMI1184" s="0"/>
      <c r="AMJ1184" s="0"/>
    </row>
    <row r="1185" s="13" customFormat="true" ht="12.8" hidden="false" customHeight="false" outlineLevel="0" collapsed="false">
      <c r="A1185" s="7"/>
      <c r="B1185" s="0" t="n">
        <v>76</v>
      </c>
      <c r="C1185" s="13" t="n">
        <v>7.778</v>
      </c>
      <c r="D1185" s="13" t="n">
        <v>0.0589873865246773</v>
      </c>
      <c r="E1185" s="13" t="n">
        <v>0.238434061098689</v>
      </c>
      <c r="G1185" s="13" t="n">
        <f aca="false">-E1185</f>
        <v>-0.238434061098689</v>
      </c>
      <c r="H1185" s="13" t="n">
        <f aca="false">D1185-E1185</f>
        <v>-0.179446674574012</v>
      </c>
      <c r="I1185" s="13" t="n">
        <f aca="false">ABS(G1185)</f>
        <v>0.238434061098689</v>
      </c>
      <c r="J1185" s="13" t="n">
        <f aca="false">ABS(H1185)</f>
        <v>0.179446674574012</v>
      </c>
      <c r="K1185" s="13" t="n">
        <f aca="false">G1185^2</f>
        <v>0.0568508014920134</v>
      </c>
      <c r="L1185" s="13" t="n">
        <f aca="false">H1185^2</f>
        <v>0.0322011090156713</v>
      </c>
      <c r="N1185" s="14" t="n">
        <v>0</v>
      </c>
      <c r="O1185" s="14" t="n">
        <v>0</v>
      </c>
      <c r="P1185" s="14" t="n">
        <v>0</v>
      </c>
      <c r="Q1185" s="14" t="n">
        <v>1</v>
      </c>
      <c r="R1185" s="14" t="n">
        <v>0</v>
      </c>
      <c r="S1185" s="0" t="n">
        <f aca="false">IF(SUM(N1185,O1185)&gt;0,1,IF(P1185&gt;0,2,3))</f>
        <v>3</v>
      </c>
      <c r="ALP1185" s="0"/>
      <c r="ALQ1185" s="0"/>
      <c r="ALR1185" s="0"/>
      <c r="ALS1185" s="0"/>
      <c r="ALT1185" s="0"/>
      <c r="ALU1185" s="0"/>
      <c r="ALV1185" s="0"/>
      <c r="ALW1185" s="0"/>
      <c r="ALX1185" s="0"/>
      <c r="ALY1185" s="0"/>
      <c r="ALZ1185" s="0"/>
      <c r="AMA1185" s="0"/>
      <c r="AMB1185" s="0"/>
      <c r="AMC1185" s="0"/>
      <c r="AMD1185" s="0"/>
      <c r="AME1185" s="0"/>
      <c r="AMF1185" s="0"/>
      <c r="AMG1185" s="0"/>
      <c r="AMH1185" s="0"/>
      <c r="AMI1185" s="0"/>
      <c r="AMJ1185" s="0"/>
    </row>
    <row r="1186" s="13" customFormat="true" ht="12.8" hidden="false" customHeight="false" outlineLevel="0" collapsed="false">
      <c r="A1186" s="7"/>
      <c r="B1186" s="0" t="n">
        <v>78</v>
      </c>
      <c r="C1186" s="13" t="n">
        <v>7.634</v>
      </c>
      <c r="D1186" s="13" t="n">
        <v>0.0215593799948692</v>
      </c>
      <c r="E1186" s="13" t="n">
        <v>0.0488180101808722</v>
      </c>
      <c r="G1186" s="13" t="n">
        <f aca="false">-E1186</f>
        <v>-0.0488180101808722</v>
      </c>
      <c r="H1186" s="13" t="n">
        <f aca="false">D1186-E1186</f>
        <v>-0.027258630186003</v>
      </c>
      <c r="I1186" s="13" t="n">
        <f aca="false">ABS(G1186)</f>
        <v>0.0488180101808722</v>
      </c>
      <c r="J1186" s="13" t="n">
        <f aca="false">ABS(H1186)</f>
        <v>0.027258630186003</v>
      </c>
      <c r="K1186" s="13" t="n">
        <f aca="false">G1186^2</f>
        <v>0.00238319811801974</v>
      </c>
      <c r="L1186" s="13" t="n">
        <f aca="false">H1186^2</f>
        <v>0.000743032919617274</v>
      </c>
      <c r="N1186" s="14" t="n">
        <v>0</v>
      </c>
      <c r="O1186" s="14" t="n">
        <v>0</v>
      </c>
      <c r="P1186" s="14" t="n">
        <v>0</v>
      </c>
      <c r="Q1186" s="14" t="n">
        <v>0</v>
      </c>
      <c r="R1186" s="14" t="n">
        <v>1</v>
      </c>
      <c r="S1186" s="0" t="n">
        <f aca="false">IF(SUM(N1186,O1186)&gt;0,1,IF(P1186&gt;0,2,3))</f>
        <v>3</v>
      </c>
      <c r="ALP1186" s="0"/>
      <c r="ALQ1186" s="0"/>
      <c r="ALR1186" s="0"/>
      <c r="ALS1186" s="0"/>
      <c r="ALT1186" s="0"/>
      <c r="ALU1186" s="0"/>
      <c r="ALV1186" s="0"/>
      <c r="ALW1186" s="0"/>
      <c r="ALX1186" s="0"/>
      <c r="ALY1186" s="0"/>
      <c r="ALZ1186" s="0"/>
      <c r="AMA1186" s="0"/>
      <c r="AMB1186" s="0"/>
      <c r="AMC1186" s="0"/>
      <c r="AMD1186" s="0"/>
      <c r="AME1186" s="0"/>
      <c r="AMF1186" s="0"/>
      <c r="AMG1186" s="0"/>
      <c r="AMH1186" s="0"/>
      <c r="AMI1186" s="0"/>
      <c r="AMJ1186" s="0"/>
    </row>
    <row r="1187" s="13" customFormat="true" ht="12.8" hidden="false" customHeight="false" outlineLevel="0" collapsed="false">
      <c r="A1187" s="7"/>
      <c r="B1187" s="0" t="n">
        <v>80</v>
      </c>
      <c r="C1187" s="13" t="n">
        <v>9.005</v>
      </c>
      <c r="D1187" s="13" t="n">
        <v>0.0638620778918266</v>
      </c>
      <c r="E1187" s="13" t="n">
        <v>0.309675275893158</v>
      </c>
      <c r="G1187" s="13" t="n">
        <f aca="false">-E1187</f>
        <v>-0.309675275893158</v>
      </c>
      <c r="H1187" s="13" t="n">
        <f aca="false">D1187-E1187</f>
        <v>-0.245813198001331</v>
      </c>
      <c r="I1187" s="13" t="n">
        <f aca="false">ABS(G1187)</f>
        <v>0.309675275893158</v>
      </c>
      <c r="J1187" s="13" t="n">
        <f aca="false">ABS(H1187)</f>
        <v>0.245813198001331</v>
      </c>
      <c r="K1187" s="13" t="n">
        <f aca="false">G1187^2</f>
        <v>0.0958987764995035</v>
      </c>
      <c r="L1187" s="13" t="n">
        <f aca="false">H1187^2</f>
        <v>0.0604241283116418</v>
      </c>
      <c r="N1187" s="14" t="n">
        <v>0</v>
      </c>
      <c r="O1187" s="14" t="n">
        <v>0</v>
      </c>
      <c r="P1187" s="14" t="n">
        <v>0</v>
      </c>
      <c r="Q1187" s="14" t="n">
        <v>1</v>
      </c>
      <c r="R1187" s="14" t="n">
        <v>0</v>
      </c>
      <c r="S1187" s="0" t="n">
        <f aca="false">IF(SUM(N1187,O1187)&gt;0,1,IF(P1187&gt;0,2,3))</f>
        <v>3</v>
      </c>
      <c r="ALP1187" s="0"/>
      <c r="ALQ1187" s="0"/>
      <c r="ALR1187" s="0"/>
      <c r="ALS1187" s="0"/>
      <c r="ALT1187" s="0"/>
      <c r="ALU1187" s="0"/>
      <c r="ALV1187" s="0"/>
      <c r="ALW1187" s="0"/>
      <c r="ALX1187" s="0"/>
      <c r="ALY1187" s="0"/>
      <c r="ALZ1187" s="0"/>
      <c r="AMA1187" s="0"/>
      <c r="AMB1187" s="0"/>
      <c r="AMC1187" s="0"/>
      <c r="AMD1187" s="0"/>
      <c r="AME1187" s="0"/>
      <c r="AMF1187" s="0"/>
      <c r="AMG1187" s="0"/>
      <c r="AMH1187" s="0"/>
      <c r="AMI1187" s="0"/>
      <c r="AMJ1187" s="0"/>
    </row>
    <row r="1188" s="13" customFormat="true" ht="12.8" hidden="false" customHeight="false" outlineLevel="0" collapsed="false">
      <c r="A1188" s="7"/>
      <c r="B1188" s="0" t="n">
        <v>83</v>
      </c>
      <c r="C1188" s="13" t="n">
        <v>8.673</v>
      </c>
      <c r="D1188" s="13" t="n">
        <v>0.0655641183257103</v>
      </c>
      <c r="E1188" s="13" t="n">
        <v>0.203421004274882</v>
      </c>
      <c r="G1188" s="13" t="n">
        <f aca="false">-E1188</f>
        <v>-0.203421004274882</v>
      </c>
      <c r="H1188" s="13" t="n">
        <f aca="false">D1188-E1188</f>
        <v>-0.137856885949172</v>
      </c>
      <c r="I1188" s="13" t="n">
        <f aca="false">ABS(G1188)</f>
        <v>0.203421004274882</v>
      </c>
      <c r="J1188" s="13" t="n">
        <f aca="false">ABS(H1188)</f>
        <v>0.137856885949172</v>
      </c>
      <c r="K1188" s="13" t="n">
        <f aca="false">G1188^2</f>
        <v>0.0413801049802016</v>
      </c>
      <c r="L1188" s="13" t="n">
        <f aca="false">H1188^2</f>
        <v>0.0190045210036029</v>
      </c>
      <c r="N1188" s="14" t="n">
        <v>0</v>
      </c>
      <c r="O1188" s="14" t="n">
        <v>0</v>
      </c>
      <c r="P1188" s="14" t="n">
        <v>0</v>
      </c>
      <c r="Q1188" s="14" t="n">
        <v>1</v>
      </c>
      <c r="R1188" s="14" t="n">
        <v>0</v>
      </c>
      <c r="S1188" s="0" t="n">
        <f aca="false">IF(SUM(N1188,O1188)&gt;0,1,IF(P1188&gt;0,2,3))</f>
        <v>3</v>
      </c>
      <c r="ALP1188" s="0"/>
      <c r="ALQ1188" s="0"/>
      <c r="ALR1188" s="0"/>
      <c r="ALS1188" s="0"/>
      <c r="ALT1188" s="0"/>
      <c r="ALU1188" s="0"/>
      <c r="ALV1188" s="0"/>
      <c r="ALW1188" s="0"/>
      <c r="ALX1188" s="0"/>
      <c r="ALY1188" s="0"/>
      <c r="ALZ1188" s="0"/>
      <c r="AMA1188" s="0"/>
      <c r="AMB1188" s="0"/>
      <c r="AMC1188" s="0"/>
      <c r="AMD1188" s="0"/>
      <c r="AME1188" s="0"/>
      <c r="AMF1188" s="0"/>
      <c r="AMG1188" s="0"/>
      <c r="AMH1188" s="0"/>
      <c r="AMI1188" s="0"/>
      <c r="AMJ1188" s="0"/>
    </row>
    <row r="1189" s="13" customFormat="true" ht="12.8" hidden="false" customHeight="false" outlineLevel="0" collapsed="false">
      <c r="A1189" s="7"/>
      <c r="B1189" s="0" t="n">
        <v>87</v>
      </c>
      <c r="C1189" s="13" t="n">
        <v>2.873</v>
      </c>
      <c r="D1189" s="13" t="n">
        <v>0.0657195821404457</v>
      </c>
      <c r="E1189" s="13" t="n">
        <v>-0.0213743980400715</v>
      </c>
      <c r="G1189" s="13" t="n">
        <f aca="false">-E1189</f>
        <v>0.0213743980400715</v>
      </c>
      <c r="H1189" s="13" t="n">
        <f aca="false">D1189-E1189</f>
        <v>0.0870939801805172</v>
      </c>
      <c r="I1189" s="13" t="n">
        <f aca="false">ABS(G1189)</f>
        <v>0.0213743980400715</v>
      </c>
      <c r="J1189" s="13" t="n">
        <f aca="false">ABS(H1189)</f>
        <v>0.0870939801805172</v>
      </c>
      <c r="K1189" s="13" t="n">
        <f aca="false">G1189^2</f>
        <v>0.000456864891575412</v>
      </c>
      <c r="L1189" s="13" t="n">
        <f aca="false">H1189^2</f>
        <v>0.00758536138368432</v>
      </c>
      <c r="N1189" s="14" t="n">
        <v>0</v>
      </c>
      <c r="O1189" s="14" t="n">
        <v>0</v>
      </c>
      <c r="P1189" s="14" t="n">
        <v>0</v>
      </c>
      <c r="Q1189" s="14" t="n">
        <v>0</v>
      </c>
      <c r="R1189" s="14" t="n">
        <v>0</v>
      </c>
      <c r="S1189" s="0" t="n">
        <f aca="false">IF(SUM(N1189,O1189)&gt;0,1,IF(P1189&gt;0,2,3))</f>
        <v>3</v>
      </c>
      <c r="ALP1189" s="0"/>
      <c r="ALQ1189" s="0"/>
      <c r="ALR1189" s="0"/>
      <c r="ALS1189" s="0"/>
      <c r="ALT1189" s="0"/>
      <c r="ALU1189" s="0"/>
      <c r="ALV1189" s="0"/>
      <c r="ALW1189" s="0"/>
      <c r="ALX1189" s="0"/>
      <c r="ALY1189" s="0"/>
      <c r="ALZ1189" s="0"/>
      <c r="AMA1189" s="0"/>
      <c r="AMB1189" s="0"/>
      <c r="AMC1189" s="0"/>
      <c r="AMD1189" s="0"/>
      <c r="AME1189" s="0"/>
      <c r="AMF1189" s="0"/>
      <c r="AMG1189" s="0"/>
      <c r="AMH1189" s="0"/>
      <c r="AMI1189" s="0"/>
      <c r="AMJ1189" s="0"/>
    </row>
    <row r="1190" s="13" customFormat="true" ht="12.8" hidden="false" customHeight="false" outlineLevel="0" collapsed="false">
      <c r="A1190" s="7"/>
      <c r="B1190" s="0" t="n">
        <v>89</v>
      </c>
      <c r="C1190" s="13" t="n">
        <v>0.620999999999995</v>
      </c>
      <c r="D1190" s="13" t="n">
        <v>-0.0103643611073494</v>
      </c>
      <c r="E1190" s="13" t="n">
        <v>0.0004340030936432</v>
      </c>
      <c r="G1190" s="13" t="n">
        <f aca="false">-E1190</f>
        <v>-0.0004340030936432</v>
      </c>
      <c r="H1190" s="13" t="n">
        <f aca="false">D1190-E1190</f>
        <v>-0.0107983642009926</v>
      </c>
      <c r="I1190" s="13" t="n">
        <f aca="false">ABS(G1190)</f>
        <v>0.0004340030936432</v>
      </c>
      <c r="J1190" s="13" t="n">
        <f aca="false">ABS(H1190)</f>
        <v>0.0107983642009926</v>
      </c>
      <c r="K1190" s="13" t="n">
        <f aca="false">G1190^2</f>
        <v>1.88358685291868E-007</v>
      </c>
      <c r="L1190" s="13" t="n">
        <f aca="false">H1190^2</f>
        <v>0.000116604669417279</v>
      </c>
      <c r="N1190" s="14" t="n">
        <v>0</v>
      </c>
      <c r="O1190" s="14" t="n">
        <v>0</v>
      </c>
      <c r="P1190" s="14" t="n">
        <v>0</v>
      </c>
      <c r="Q1190" s="14" t="n">
        <v>0</v>
      </c>
      <c r="R1190" s="14" t="n">
        <v>0</v>
      </c>
      <c r="S1190" s="0" t="n">
        <f aca="false">IF(SUM(N1190,O1190)&gt;0,1,IF(P1190&gt;0,2,3))</f>
        <v>3</v>
      </c>
      <c r="ALP1190" s="0"/>
      <c r="ALQ1190" s="0"/>
      <c r="ALR1190" s="0"/>
      <c r="ALS1190" s="0"/>
      <c r="ALT1190" s="0"/>
      <c r="ALU1190" s="0"/>
      <c r="ALV1190" s="0"/>
      <c r="ALW1190" s="0"/>
      <c r="ALX1190" s="0"/>
      <c r="ALY1190" s="0"/>
      <c r="ALZ1190" s="0"/>
      <c r="AMA1190" s="0"/>
      <c r="AMB1190" s="0"/>
      <c r="AMC1190" s="0"/>
      <c r="AMD1190" s="0"/>
      <c r="AME1190" s="0"/>
      <c r="AMF1190" s="0"/>
      <c r="AMG1190" s="0"/>
      <c r="AMH1190" s="0"/>
      <c r="AMI1190" s="0"/>
      <c r="AMJ1190" s="0"/>
    </row>
    <row r="1191" s="13" customFormat="true" ht="12.8" hidden="false" customHeight="false" outlineLevel="0" collapsed="false">
      <c r="A1191" s="7"/>
      <c r="B1191" s="0" t="n">
        <v>90</v>
      </c>
      <c r="C1191" s="13" t="n">
        <v>0.808999999999998</v>
      </c>
      <c r="D1191" s="13" t="n">
        <v>-0.0101396143436432</v>
      </c>
      <c r="E1191" s="13" t="n">
        <v>-0.0135275462346854</v>
      </c>
      <c r="G1191" s="13" t="n">
        <f aca="false">-E1191</f>
        <v>0.0135275462346854</v>
      </c>
      <c r="H1191" s="13" t="n">
        <f aca="false">D1191-E1191</f>
        <v>0.0033879318910422</v>
      </c>
      <c r="I1191" s="13" t="n">
        <f aca="false">ABS(G1191)</f>
        <v>0.0135275462346854</v>
      </c>
      <c r="J1191" s="13" t="n">
        <f aca="false">ABS(H1191)</f>
        <v>0.0033879318910422</v>
      </c>
      <c r="K1191" s="13" t="n">
        <f aca="false">G1191^2</f>
        <v>0.000182994507131551</v>
      </c>
      <c r="L1191" s="13" t="n">
        <f aca="false">H1191^2</f>
        <v>1.14780824983408E-005</v>
      </c>
      <c r="N1191" s="14" t="n">
        <v>0</v>
      </c>
      <c r="O1191" s="14" t="n">
        <v>0</v>
      </c>
      <c r="P1191" s="14" t="n">
        <v>0</v>
      </c>
      <c r="Q1191" s="14" t="n">
        <v>0</v>
      </c>
      <c r="R1191" s="14" t="n">
        <v>0</v>
      </c>
      <c r="S1191" s="0" t="n">
        <f aca="false">IF(SUM(N1191,O1191)&gt;0,1,IF(P1191&gt;0,2,3))</f>
        <v>3</v>
      </c>
      <c r="ALP1191" s="0"/>
      <c r="ALQ1191" s="0"/>
      <c r="ALR1191" s="0"/>
      <c r="ALS1191" s="0"/>
      <c r="ALT1191" s="0"/>
      <c r="ALU1191" s="0"/>
      <c r="ALV1191" s="0"/>
      <c r="ALW1191" s="0"/>
      <c r="ALX1191" s="0"/>
      <c r="ALY1191" s="0"/>
      <c r="ALZ1191" s="0"/>
      <c r="AMA1191" s="0"/>
      <c r="AMB1191" s="0"/>
      <c r="AMC1191" s="0"/>
      <c r="AMD1191" s="0"/>
      <c r="AME1191" s="0"/>
      <c r="AMF1191" s="0"/>
      <c r="AMG1191" s="0"/>
      <c r="AMH1191" s="0"/>
      <c r="AMI1191" s="0"/>
      <c r="AMJ1191" s="0"/>
    </row>
    <row r="1192" s="13" customFormat="true" ht="12.8" hidden="false" customHeight="false" outlineLevel="0" collapsed="false">
      <c r="A1192" s="7"/>
      <c r="B1192" s="0" t="n">
        <v>91</v>
      </c>
      <c r="C1192" s="13" t="n">
        <v>0.856999999999996</v>
      </c>
      <c r="D1192" s="13" t="n">
        <v>-0.0102024078369141</v>
      </c>
      <c r="E1192" s="13" t="n">
        <v>-0.0066160849645499</v>
      </c>
      <c r="G1192" s="13" t="n">
        <f aca="false">-E1192</f>
        <v>0.0066160849645499</v>
      </c>
      <c r="H1192" s="13" t="n">
        <f aca="false">D1192-E1192</f>
        <v>-0.0035863228723642</v>
      </c>
      <c r="I1192" s="13" t="n">
        <f aca="false">ABS(G1192)</f>
        <v>0.0066160849645499</v>
      </c>
      <c r="J1192" s="13" t="n">
        <f aca="false">ABS(H1192)</f>
        <v>0.0035863228723642</v>
      </c>
      <c r="K1192" s="13" t="n">
        <f aca="false">G1192^2</f>
        <v>4.37725802581432E-005</v>
      </c>
      <c r="L1192" s="13" t="n">
        <f aca="false">H1192^2</f>
        <v>1.28617117448426E-005</v>
      </c>
      <c r="N1192" s="14" t="n">
        <v>0</v>
      </c>
      <c r="O1192" s="14" t="n">
        <v>0</v>
      </c>
      <c r="P1192" s="14" t="n">
        <v>0</v>
      </c>
      <c r="Q1192" s="14" t="n">
        <v>0</v>
      </c>
      <c r="R1192" s="14" t="n">
        <v>0</v>
      </c>
      <c r="S1192" s="0" t="n">
        <f aca="false">IF(SUM(N1192,O1192)&gt;0,1,IF(P1192&gt;0,2,3))</f>
        <v>3</v>
      </c>
      <c r="ALP1192" s="0"/>
      <c r="ALQ1192" s="0"/>
      <c r="ALR1192" s="0"/>
      <c r="ALS1192" s="0"/>
      <c r="ALT1192" s="0"/>
      <c r="ALU1192" s="0"/>
      <c r="ALV1192" s="0"/>
      <c r="ALW1192" s="0"/>
      <c r="ALX1192" s="0"/>
      <c r="ALY1192" s="0"/>
      <c r="ALZ1192" s="0"/>
      <c r="AMA1192" s="0"/>
      <c r="AMB1192" s="0"/>
      <c r="AMC1192" s="0"/>
      <c r="AMD1192" s="0"/>
      <c r="AME1192" s="0"/>
      <c r="AMF1192" s="0"/>
      <c r="AMG1192" s="0"/>
      <c r="AMH1192" s="0"/>
      <c r="AMI1192" s="0"/>
      <c r="AMJ1192" s="0"/>
    </row>
    <row r="1193" s="13" customFormat="true" ht="12.8" hidden="false" customHeight="false" outlineLevel="0" collapsed="false">
      <c r="A1193" s="7"/>
      <c r="B1193" s="0" t="n">
        <v>93</v>
      </c>
      <c r="C1193" s="13" t="n">
        <v>0.600999999999996</v>
      </c>
      <c r="D1193" s="13" t="n">
        <v>-0.0105355829000473</v>
      </c>
      <c r="E1193" s="13" t="n">
        <v>-0.0538255717010166</v>
      </c>
      <c r="G1193" s="13" t="n">
        <f aca="false">-E1193</f>
        <v>0.0538255717010166</v>
      </c>
      <c r="H1193" s="13" t="n">
        <f aca="false">D1193-E1193</f>
        <v>0.0432899888009693</v>
      </c>
      <c r="I1193" s="13" t="n">
        <f aca="false">ABS(G1193)</f>
        <v>0.0538255717010166</v>
      </c>
      <c r="J1193" s="13" t="n">
        <f aca="false">ABS(H1193)</f>
        <v>0.0432899888009693</v>
      </c>
      <c r="K1193" s="13" t="n">
        <f aca="false">G1193^2</f>
        <v>0.00289719216894128</v>
      </c>
      <c r="L1193" s="13" t="n">
        <f aca="false">H1193^2</f>
        <v>0.00187402313038805</v>
      </c>
      <c r="N1193" s="14" t="n">
        <v>0</v>
      </c>
      <c r="O1193" s="14" t="n">
        <v>0</v>
      </c>
      <c r="P1193" s="14" t="n">
        <v>0</v>
      </c>
      <c r="Q1193" s="14" t="n">
        <v>0</v>
      </c>
      <c r="R1193" s="14" t="n">
        <v>0</v>
      </c>
      <c r="S1193" s="0" t="n">
        <f aca="false">IF(SUM(N1193,O1193)&gt;0,1,IF(P1193&gt;0,2,3))</f>
        <v>3</v>
      </c>
      <c r="ALP1193" s="0"/>
      <c r="ALQ1193" s="0"/>
      <c r="ALR1193" s="0"/>
      <c r="ALS1193" s="0"/>
      <c r="ALT1193" s="0"/>
      <c r="ALU1193" s="0"/>
      <c r="ALV1193" s="0"/>
      <c r="ALW1193" s="0"/>
      <c r="ALX1193" s="0"/>
      <c r="ALY1193" s="0"/>
      <c r="ALZ1193" s="0"/>
      <c r="AMA1193" s="0"/>
      <c r="AMB1193" s="0"/>
      <c r="AMC1193" s="0"/>
      <c r="AMD1193" s="0"/>
      <c r="AME1193" s="0"/>
      <c r="AMF1193" s="0"/>
      <c r="AMG1193" s="0"/>
      <c r="AMH1193" s="0"/>
      <c r="AMI1193" s="0"/>
      <c r="AMJ1193" s="0"/>
    </row>
    <row r="1194" s="13" customFormat="true" ht="12.8" hidden="false" customHeight="false" outlineLevel="0" collapsed="false">
      <c r="A1194" s="7"/>
      <c r="B1194" s="0" t="n">
        <v>94</v>
      </c>
      <c r="C1194" s="13" t="n">
        <v>-0.573000000000008</v>
      </c>
      <c r="D1194" s="13" t="n">
        <v>0.0152478367090225</v>
      </c>
      <c r="E1194" s="13" t="n">
        <v>0.0034187336057896</v>
      </c>
      <c r="G1194" s="13" t="n">
        <f aca="false">-E1194</f>
        <v>-0.0034187336057896</v>
      </c>
      <c r="H1194" s="13" t="n">
        <f aca="false">D1194-E1194</f>
        <v>0.0118291031032329</v>
      </c>
      <c r="I1194" s="13" t="n">
        <f aca="false">ABS(G1194)</f>
        <v>0.0034187336057896</v>
      </c>
      <c r="J1194" s="13" t="n">
        <f aca="false">ABS(H1194)</f>
        <v>0.0118291031032329</v>
      </c>
      <c r="K1194" s="13" t="n">
        <f aca="false">G1194^2</f>
        <v>1.16877394673552E-005</v>
      </c>
      <c r="L1194" s="13" t="n">
        <f aca="false">H1194^2</f>
        <v>0.000139927680226914</v>
      </c>
      <c r="N1194" s="14" t="n">
        <v>0</v>
      </c>
      <c r="O1194" s="14" t="n">
        <v>0</v>
      </c>
      <c r="P1194" s="14" t="n">
        <v>0</v>
      </c>
      <c r="Q1194" s="14" t="n">
        <v>0</v>
      </c>
      <c r="R1194" s="14" t="n">
        <v>0</v>
      </c>
      <c r="S1194" s="0" t="n">
        <f aca="false">IF(SUM(N1194,O1194)&gt;0,1,IF(P1194&gt;0,2,3))</f>
        <v>3</v>
      </c>
      <c r="ALP1194" s="0"/>
      <c r="ALQ1194" s="0"/>
      <c r="ALR1194" s="0"/>
      <c r="ALS1194" s="0"/>
      <c r="ALT1194" s="0"/>
      <c r="ALU1194" s="0"/>
      <c r="ALV1194" s="0"/>
      <c r="ALW1194" s="0"/>
      <c r="ALX1194" s="0"/>
      <c r="ALY1194" s="0"/>
      <c r="ALZ1194" s="0"/>
      <c r="AMA1194" s="0"/>
      <c r="AMB1194" s="0"/>
      <c r="AMC1194" s="0"/>
      <c r="AMD1194" s="0"/>
      <c r="AME1194" s="0"/>
      <c r="AMF1194" s="0"/>
      <c r="AMG1194" s="0"/>
      <c r="AMH1194" s="0"/>
      <c r="AMI1194" s="0"/>
      <c r="AMJ1194" s="0"/>
    </row>
    <row r="1195" s="13" customFormat="true" ht="12.8" hidden="false" customHeight="false" outlineLevel="0" collapsed="false">
      <c r="A1195" s="7"/>
      <c r="B1195" s="0" t="n">
        <v>95</v>
      </c>
      <c r="C1195" s="13" t="n">
        <v>0.650999999999996</v>
      </c>
      <c r="D1195" s="13" t="n">
        <v>-0.00976283103227616</v>
      </c>
      <c r="E1195" s="13" t="n">
        <v>-0.0275481386716315</v>
      </c>
      <c r="G1195" s="13" t="n">
        <f aca="false">-E1195</f>
        <v>0.0275481386716315</v>
      </c>
      <c r="H1195" s="13" t="n">
        <f aca="false">D1195-E1195</f>
        <v>0.0177853076393553</v>
      </c>
      <c r="I1195" s="13" t="n">
        <f aca="false">ABS(G1195)</f>
        <v>0.0275481386716315</v>
      </c>
      <c r="J1195" s="13" t="n">
        <f aca="false">ABS(H1195)</f>
        <v>0.0177853076393553</v>
      </c>
      <c r="K1195" s="13" t="n">
        <f aca="false">G1195^2</f>
        <v>0.000758899944271439</v>
      </c>
      <c r="L1195" s="13" t="n">
        <f aca="false">H1195^2</f>
        <v>0.000316317167826511</v>
      </c>
      <c r="N1195" s="14" t="n">
        <v>0</v>
      </c>
      <c r="O1195" s="14" t="n">
        <v>0</v>
      </c>
      <c r="P1195" s="14" t="n">
        <v>0</v>
      </c>
      <c r="Q1195" s="14" t="n">
        <v>0</v>
      </c>
      <c r="R1195" s="14" t="n">
        <v>0</v>
      </c>
      <c r="S1195" s="0" t="n">
        <f aca="false">IF(SUM(N1195,O1195)&gt;0,1,IF(P1195&gt;0,2,3))</f>
        <v>3</v>
      </c>
      <c r="ALP1195" s="0"/>
      <c r="ALQ1195" s="0"/>
      <c r="ALR1195" s="0"/>
      <c r="ALS1195" s="0"/>
      <c r="ALT1195" s="0"/>
      <c r="ALU1195" s="0"/>
      <c r="ALV1195" s="0"/>
      <c r="ALW1195" s="0"/>
      <c r="ALX1195" s="0"/>
      <c r="ALY1195" s="0"/>
      <c r="ALZ1195" s="0"/>
      <c r="AMA1195" s="0"/>
      <c r="AMB1195" s="0"/>
      <c r="AMC1195" s="0"/>
      <c r="AMD1195" s="0"/>
      <c r="AME1195" s="0"/>
      <c r="AMF1195" s="0"/>
      <c r="AMG1195" s="0"/>
      <c r="AMH1195" s="0"/>
      <c r="AMI1195" s="0"/>
      <c r="AMJ1195" s="0"/>
    </row>
    <row r="1196" s="13" customFormat="true" ht="12.8" hidden="false" customHeight="false" outlineLevel="0" collapsed="false">
      <c r="A1196" s="7"/>
      <c r="B1196" s="0" t="n">
        <v>97</v>
      </c>
      <c r="C1196" s="13" t="n">
        <v>7.221</v>
      </c>
      <c r="D1196" s="13" t="n">
        <v>0.0636312812566757</v>
      </c>
      <c r="E1196" s="13" t="n">
        <v>0.0135311043760658</v>
      </c>
      <c r="G1196" s="13" t="n">
        <f aca="false">-E1196</f>
        <v>-0.0135311043760658</v>
      </c>
      <c r="H1196" s="13" t="n">
        <f aca="false">D1196-E1196</f>
        <v>0.0501001768806099</v>
      </c>
      <c r="I1196" s="13" t="n">
        <f aca="false">ABS(G1196)</f>
        <v>0.0135311043760658</v>
      </c>
      <c r="J1196" s="13" t="n">
        <f aca="false">ABS(H1196)</f>
        <v>0.0501001768806099</v>
      </c>
      <c r="K1196" s="13" t="n">
        <f aca="false">G1196^2</f>
        <v>0.000183090785635987</v>
      </c>
      <c r="L1196" s="13" t="n">
        <f aca="false">H1196^2</f>
        <v>0.0025100277234684</v>
      </c>
      <c r="N1196" s="14" t="n">
        <v>0</v>
      </c>
      <c r="O1196" s="14" t="n">
        <v>0</v>
      </c>
      <c r="P1196" s="14" t="n">
        <v>0</v>
      </c>
      <c r="Q1196" s="14" t="n">
        <v>0</v>
      </c>
      <c r="R1196" s="14" t="n">
        <v>0</v>
      </c>
      <c r="S1196" s="0" t="n">
        <f aca="false">IF(SUM(N1196,O1196)&gt;0,1,IF(P1196&gt;0,2,3))</f>
        <v>3</v>
      </c>
      <c r="ALP1196" s="0"/>
      <c r="ALQ1196" s="0"/>
      <c r="ALR1196" s="0"/>
      <c r="ALS1196" s="0"/>
      <c r="ALT1196" s="0"/>
      <c r="ALU1196" s="0"/>
      <c r="ALV1196" s="0"/>
      <c r="ALW1196" s="0"/>
      <c r="ALX1196" s="0"/>
      <c r="ALY1196" s="0"/>
      <c r="ALZ1196" s="0"/>
      <c r="AMA1196" s="0"/>
      <c r="AMB1196" s="0"/>
      <c r="AMC1196" s="0"/>
      <c r="AMD1196" s="0"/>
      <c r="AME1196" s="0"/>
      <c r="AMF1196" s="0"/>
      <c r="AMG1196" s="0"/>
      <c r="AMH1196" s="0"/>
      <c r="AMI1196" s="0"/>
      <c r="AMJ1196" s="0"/>
    </row>
    <row r="1197" s="13" customFormat="true" ht="12.8" hidden="false" customHeight="false" outlineLevel="0" collapsed="false">
      <c r="A1197" s="7"/>
      <c r="B1197" s="0" t="n">
        <v>99</v>
      </c>
      <c r="C1197" s="13" t="n">
        <v>7.222</v>
      </c>
      <c r="D1197" s="13" t="n">
        <v>0.0244448147714138</v>
      </c>
      <c r="E1197" s="13" t="n">
        <v>0.0130828343037151</v>
      </c>
      <c r="G1197" s="13" t="n">
        <f aca="false">-E1197</f>
        <v>-0.0130828343037151</v>
      </c>
      <c r="H1197" s="13" t="n">
        <f aca="false">D1197-E1197</f>
        <v>0.0113619804676987</v>
      </c>
      <c r="I1197" s="13" t="n">
        <f aca="false">ABS(G1197)</f>
        <v>0.0130828343037151</v>
      </c>
      <c r="J1197" s="13" t="n">
        <f aca="false">ABS(H1197)</f>
        <v>0.0113619804676987</v>
      </c>
      <c r="K1197" s="13" t="n">
        <f aca="false">G1197^2</f>
        <v>0.000171160553418465</v>
      </c>
      <c r="L1197" s="13" t="n">
        <f aca="false">H1197^2</f>
        <v>0.000129094600148367</v>
      </c>
      <c r="N1197" s="14" t="n">
        <v>0</v>
      </c>
      <c r="O1197" s="14" t="n">
        <v>0</v>
      </c>
      <c r="P1197" s="14" t="n">
        <v>0</v>
      </c>
      <c r="Q1197" s="14" t="n">
        <v>0</v>
      </c>
      <c r="R1197" s="14" t="n">
        <v>0</v>
      </c>
      <c r="S1197" s="0" t="n">
        <f aca="false">IF(SUM(N1197,O1197)&gt;0,1,IF(P1197&gt;0,2,3))</f>
        <v>3</v>
      </c>
      <c r="ALP1197" s="0"/>
      <c r="ALQ1197" s="0"/>
      <c r="ALR1197" s="0"/>
      <c r="ALS1197" s="0"/>
      <c r="ALT1197" s="0"/>
      <c r="ALU1197" s="0"/>
      <c r="ALV1197" s="0"/>
      <c r="ALW1197" s="0"/>
      <c r="ALX1197" s="0"/>
      <c r="ALY1197" s="0"/>
      <c r="ALZ1197" s="0"/>
      <c r="AMA1197" s="0"/>
      <c r="AMB1197" s="0"/>
      <c r="AMC1197" s="0"/>
      <c r="AMD1197" s="0"/>
      <c r="AME1197" s="0"/>
      <c r="AMF1197" s="0"/>
      <c r="AMG1197" s="0"/>
      <c r="AMH1197" s="0"/>
      <c r="AMI1197" s="0"/>
      <c r="AMJ1197" s="0"/>
    </row>
    <row r="1198" s="13" customFormat="true" ht="12.8" hidden="false" customHeight="false" outlineLevel="0" collapsed="false">
      <c r="A1198" s="7"/>
      <c r="B1198" s="0" t="n">
        <v>101</v>
      </c>
      <c r="C1198" s="13" t="n">
        <v>7.331</v>
      </c>
      <c r="D1198" s="13" t="n">
        <v>0.0540856011211872</v>
      </c>
      <c r="E1198" s="13" t="n">
        <v>0.0199518424225629</v>
      </c>
      <c r="G1198" s="13" t="n">
        <f aca="false">-E1198</f>
        <v>-0.0199518424225629</v>
      </c>
      <c r="H1198" s="13" t="n">
        <f aca="false">D1198-E1198</f>
        <v>0.0341337586986243</v>
      </c>
      <c r="I1198" s="13" t="n">
        <f aca="false">ABS(G1198)</f>
        <v>0.0199518424225629</v>
      </c>
      <c r="J1198" s="13" t="n">
        <f aca="false">ABS(H1198)</f>
        <v>0.0341337586986243</v>
      </c>
      <c r="K1198" s="13" t="n">
        <f aca="false">G1198^2</f>
        <v>0.000398076016054781</v>
      </c>
      <c r="L1198" s="13" t="n">
        <f aca="false">H1198^2</f>
        <v>0.00116511348289591</v>
      </c>
      <c r="N1198" s="14" t="n">
        <v>0</v>
      </c>
      <c r="O1198" s="14" t="n">
        <v>0</v>
      </c>
      <c r="P1198" s="14" t="n">
        <v>0</v>
      </c>
      <c r="Q1198" s="14" t="n">
        <v>0</v>
      </c>
      <c r="R1198" s="14" t="n">
        <v>0</v>
      </c>
      <c r="S1198" s="0" t="n">
        <f aca="false">IF(SUM(N1198,O1198)&gt;0,1,IF(P1198&gt;0,2,3))</f>
        <v>3</v>
      </c>
      <c r="ALP1198" s="0"/>
      <c r="ALQ1198" s="0"/>
      <c r="ALR1198" s="0"/>
      <c r="ALS1198" s="0"/>
      <c r="ALT1198" s="0"/>
      <c r="ALU1198" s="0"/>
      <c r="ALV1198" s="0"/>
      <c r="ALW1198" s="0"/>
      <c r="ALX1198" s="0"/>
      <c r="ALY1198" s="0"/>
      <c r="ALZ1198" s="0"/>
      <c r="AMA1198" s="0"/>
      <c r="AMB1198" s="0"/>
      <c r="AMC1198" s="0"/>
      <c r="AMD1198" s="0"/>
      <c r="AME1198" s="0"/>
      <c r="AMF1198" s="0"/>
      <c r="AMG1198" s="0"/>
      <c r="AMH1198" s="0"/>
      <c r="AMI1198" s="0"/>
      <c r="AMJ1198" s="0"/>
    </row>
    <row r="1199" s="13" customFormat="true" ht="12.8" hidden="false" customHeight="false" outlineLevel="0" collapsed="false">
      <c r="A1199" s="7"/>
      <c r="B1199" s="0" t="n">
        <v>104</v>
      </c>
      <c r="C1199" s="13" t="n">
        <v>1.062</v>
      </c>
      <c r="D1199" s="13" t="n">
        <v>0.0553119257092476</v>
      </c>
      <c r="E1199" s="13" t="n">
        <v>0.0033737753805794</v>
      </c>
      <c r="G1199" s="13" t="n">
        <f aca="false">-E1199</f>
        <v>-0.0033737753805794</v>
      </c>
      <c r="H1199" s="13" t="n">
        <f aca="false">D1199-E1199</f>
        <v>0.0519381503286682</v>
      </c>
      <c r="I1199" s="13" t="n">
        <f aca="false">ABS(G1199)</f>
        <v>0.0033737753805794</v>
      </c>
      <c r="J1199" s="13" t="n">
        <f aca="false">ABS(H1199)</f>
        <v>0.0519381503286682</v>
      </c>
      <c r="K1199" s="13" t="n">
        <f aca="false">G1199^2</f>
        <v>1.13823603186037E-005</v>
      </c>
      <c r="L1199" s="13" t="n">
        <f aca="false">H1199^2</f>
        <v>0.00269757145956334</v>
      </c>
      <c r="N1199" s="14" t="n">
        <v>0</v>
      </c>
      <c r="O1199" s="14" t="n">
        <v>0</v>
      </c>
      <c r="P1199" s="14" t="n">
        <v>0</v>
      </c>
      <c r="Q1199" s="14" t="n">
        <v>0</v>
      </c>
      <c r="R1199" s="14" t="n">
        <v>0</v>
      </c>
      <c r="S1199" s="0" t="n">
        <f aca="false">IF(SUM(N1199,O1199)&gt;0,1,IF(P1199&gt;0,2,3))</f>
        <v>3</v>
      </c>
      <c r="ALP1199" s="0"/>
      <c r="ALQ1199" s="0"/>
      <c r="ALR1199" s="0"/>
      <c r="ALS1199" s="0"/>
      <c r="ALT1199" s="0"/>
      <c r="ALU1199" s="0"/>
      <c r="ALV1199" s="0"/>
      <c r="ALW1199" s="0"/>
      <c r="ALX1199" s="0"/>
      <c r="ALY1199" s="0"/>
      <c r="ALZ1199" s="0"/>
      <c r="AMA1199" s="0"/>
      <c r="AMB1199" s="0"/>
      <c r="AMC1199" s="0"/>
      <c r="AMD1199" s="0"/>
      <c r="AME1199" s="0"/>
      <c r="AMF1199" s="0"/>
      <c r="AMG1199" s="0"/>
      <c r="AMH1199" s="0"/>
      <c r="AMI1199" s="0"/>
      <c r="AMJ1199" s="0"/>
    </row>
    <row r="1200" s="13" customFormat="true" ht="12.8" hidden="false" customHeight="false" outlineLevel="0" collapsed="false">
      <c r="A1200" s="7"/>
      <c r="B1200" s="0" t="n">
        <v>106</v>
      </c>
      <c r="C1200" s="13" t="n">
        <v>1.09999999999999</v>
      </c>
      <c r="D1200" s="13" t="n">
        <v>-0.010350376367569</v>
      </c>
      <c r="E1200" s="13" t="n">
        <v>0.0007171623832199</v>
      </c>
      <c r="G1200" s="13" t="n">
        <f aca="false">-E1200</f>
        <v>-0.0007171623832199</v>
      </c>
      <c r="H1200" s="13" t="n">
        <f aca="false">D1200-E1200</f>
        <v>-0.0110675387507889</v>
      </c>
      <c r="I1200" s="13" t="n">
        <f aca="false">ABS(G1200)</f>
        <v>0.0007171623832199</v>
      </c>
      <c r="J1200" s="13" t="n">
        <f aca="false">ABS(H1200)</f>
        <v>0.0110675387507889</v>
      </c>
      <c r="K1200" s="13" t="n">
        <f aca="false">G1200^2</f>
        <v>5.14321883905647E-007</v>
      </c>
      <c r="L1200" s="13" t="n">
        <f aca="false">H1200^2</f>
        <v>0.000122490414000214</v>
      </c>
      <c r="N1200" s="14" t="n">
        <v>0</v>
      </c>
      <c r="O1200" s="14" t="n">
        <v>0</v>
      </c>
      <c r="P1200" s="14" t="n">
        <v>0</v>
      </c>
      <c r="Q1200" s="14" t="n">
        <v>0</v>
      </c>
      <c r="R1200" s="14" t="n">
        <v>0</v>
      </c>
      <c r="S1200" s="0" t="n">
        <f aca="false">IF(SUM(N1200,O1200)&gt;0,1,IF(P1200&gt;0,2,3))</f>
        <v>3</v>
      </c>
      <c r="ALP1200" s="0"/>
      <c r="ALQ1200" s="0"/>
      <c r="ALR1200" s="0"/>
      <c r="ALS1200" s="0"/>
      <c r="ALT1200" s="0"/>
      <c r="ALU1200" s="0"/>
      <c r="ALV1200" s="0"/>
      <c r="ALW1200" s="0"/>
      <c r="ALX1200" s="0"/>
      <c r="ALY1200" s="0"/>
      <c r="ALZ1200" s="0"/>
      <c r="AMA1200" s="0"/>
      <c r="AMB1200" s="0"/>
      <c r="AMC1200" s="0"/>
      <c r="AMD1200" s="0"/>
      <c r="AME1200" s="0"/>
      <c r="AMF1200" s="0"/>
      <c r="AMG1200" s="0"/>
      <c r="AMH1200" s="0"/>
      <c r="AMI1200" s="0"/>
      <c r="AMJ1200" s="0"/>
    </row>
    <row r="1201" s="13" customFormat="true" ht="12.8" hidden="false" customHeight="false" outlineLevel="0" collapsed="false">
      <c r="A1201" s="7"/>
      <c r="B1201" s="0" t="n">
        <v>107</v>
      </c>
      <c r="C1201" s="13" t="n">
        <v>1.255</v>
      </c>
      <c r="D1201" s="13" t="n">
        <v>-0.00871406495571137</v>
      </c>
      <c r="E1201" s="13" t="n">
        <v>-0.0043203206151873</v>
      </c>
      <c r="G1201" s="13" t="n">
        <f aca="false">-E1201</f>
        <v>0.0043203206151873</v>
      </c>
      <c r="H1201" s="13" t="n">
        <f aca="false">D1201-E1201</f>
        <v>-0.00439374434052407</v>
      </c>
      <c r="I1201" s="13" t="n">
        <f aca="false">ABS(G1201)</f>
        <v>0.0043203206151873</v>
      </c>
      <c r="J1201" s="13" t="n">
        <f aca="false">ABS(H1201)</f>
        <v>0.00439374434052407</v>
      </c>
      <c r="K1201" s="13" t="n">
        <f aca="false">G1201^2</f>
        <v>1.86651702180124E-005</v>
      </c>
      <c r="L1201" s="13" t="n">
        <f aca="false">H1201^2</f>
        <v>1.93049893298873E-005</v>
      </c>
      <c r="N1201" s="14" t="n">
        <v>0</v>
      </c>
      <c r="O1201" s="14" t="n">
        <v>0</v>
      </c>
      <c r="P1201" s="14" t="n">
        <v>0</v>
      </c>
      <c r="Q1201" s="14" t="n">
        <v>0</v>
      </c>
      <c r="R1201" s="14" t="n">
        <v>0</v>
      </c>
      <c r="S1201" s="0" t="n">
        <f aca="false">IF(SUM(N1201,O1201)&gt;0,1,IF(P1201&gt;0,2,3))</f>
        <v>3</v>
      </c>
      <c r="ALP1201" s="0"/>
      <c r="ALQ1201" s="0"/>
      <c r="ALR1201" s="0"/>
      <c r="ALS1201" s="0"/>
      <c r="ALT1201" s="0"/>
      <c r="ALU1201" s="0"/>
      <c r="ALV1201" s="0"/>
      <c r="ALW1201" s="0"/>
      <c r="ALX1201" s="0"/>
      <c r="ALY1201" s="0"/>
      <c r="ALZ1201" s="0"/>
      <c r="AMA1201" s="0"/>
      <c r="AMB1201" s="0"/>
      <c r="AMC1201" s="0"/>
      <c r="AMD1201" s="0"/>
      <c r="AME1201" s="0"/>
      <c r="AMF1201" s="0"/>
      <c r="AMG1201" s="0"/>
      <c r="AMH1201" s="0"/>
      <c r="AMI1201" s="0"/>
      <c r="AMJ1201" s="0"/>
    </row>
    <row r="1202" s="13" customFormat="true" ht="12.8" hidden="false" customHeight="false" outlineLevel="0" collapsed="false">
      <c r="A1202" s="7"/>
      <c r="B1202" s="0" t="n">
        <v>108</v>
      </c>
      <c r="C1202" s="13" t="n">
        <v>0.899999999999995</v>
      </c>
      <c r="D1202" s="13" t="n">
        <v>-0.0101915821433067</v>
      </c>
      <c r="E1202" s="13" t="n">
        <v>-0.0002005024072616</v>
      </c>
      <c r="G1202" s="13" t="n">
        <f aca="false">-E1202</f>
        <v>0.0002005024072616</v>
      </c>
      <c r="H1202" s="13" t="n">
        <f aca="false">D1202-E1202</f>
        <v>-0.0099910797360451</v>
      </c>
      <c r="I1202" s="13" t="n">
        <f aca="false">ABS(G1202)</f>
        <v>0.0002005024072616</v>
      </c>
      <c r="J1202" s="13" t="n">
        <f aca="false">ABS(H1202)</f>
        <v>0.0099910797360451</v>
      </c>
      <c r="K1202" s="13" t="n">
        <f aca="false">G1202^2</f>
        <v>4.02012153176965E-008</v>
      </c>
      <c r="L1202" s="13" t="n">
        <f aca="false">H1202^2</f>
        <v>9.9821674292011E-005</v>
      </c>
      <c r="N1202" s="14" t="n">
        <v>0</v>
      </c>
      <c r="O1202" s="14" t="n">
        <v>0</v>
      </c>
      <c r="P1202" s="14" t="n">
        <v>0</v>
      </c>
      <c r="Q1202" s="14" t="n">
        <v>0</v>
      </c>
      <c r="R1202" s="14" t="n">
        <v>0</v>
      </c>
      <c r="S1202" s="0" t="n">
        <f aca="false">IF(SUM(N1202,O1202)&gt;0,1,IF(P1202&gt;0,2,3))</f>
        <v>3</v>
      </c>
      <c r="ALP1202" s="0"/>
      <c r="ALQ1202" s="0"/>
      <c r="ALR1202" s="0"/>
      <c r="ALS1202" s="0"/>
      <c r="ALT1202" s="0"/>
      <c r="ALU1202" s="0"/>
      <c r="ALV1202" s="0"/>
      <c r="ALW1202" s="0"/>
      <c r="ALX1202" s="0"/>
      <c r="ALY1202" s="0"/>
      <c r="ALZ1202" s="0"/>
      <c r="AMA1202" s="0"/>
      <c r="AMB1202" s="0"/>
      <c r="AMC1202" s="0"/>
      <c r="AMD1202" s="0"/>
      <c r="AME1202" s="0"/>
      <c r="AMF1202" s="0"/>
      <c r="AMG1202" s="0"/>
      <c r="AMH1202" s="0"/>
      <c r="AMI1202" s="0"/>
      <c r="AMJ1202" s="0"/>
    </row>
    <row r="1203" s="13" customFormat="true" ht="12.8" hidden="false" customHeight="false" outlineLevel="0" collapsed="false">
      <c r="A1203" s="7"/>
      <c r="B1203" s="0" t="n">
        <v>110</v>
      </c>
      <c r="C1203" s="13" t="n">
        <v>0.345999999999996</v>
      </c>
      <c r="D1203" s="13" t="n">
        <v>-0.00957667082548142</v>
      </c>
      <c r="E1203" s="13" t="n">
        <v>-0.0072522138842942</v>
      </c>
      <c r="G1203" s="13" t="n">
        <f aca="false">-E1203</f>
        <v>0.0072522138842942</v>
      </c>
      <c r="H1203" s="13" t="n">
        <f aca="false">D1203-E1203</f>
        <v>-0.00232445694118722</v>
      </c>
      <c r="I1203" s="13" t="n">
        <f aca="false">ABS(G1203)</f>
        <v>0.0072522138842942</v>
      </c>
      <c r="J1203" s="13" t="n">
        <f aca="false">ABS(H1203)</f>
        <v>0.00232445694118722</v>
      </c>
      <c r="K1203" s="13" t="n">
        <f aca="false">G1203^2</f>
        <v>5.25946062235496E-005</v>
      </c>
      <c r="L1203" s="13" t="n">
        <f aca="false">H1203^2</f>
        <v>5.40310007143345E-006</v>
      </c>
      <c r="N1203" s="14" t="n">
        <v>0</v>
      </c>
      <c r="O1203" s="14" t="n">
        <v>0</v>
      </c>
      <c r="P1203" s="14" t="n">
        <v>0</v>
      </c>
      <c r="Q1203" s="14" t="n">
        <v>0</v>
      </c>
      <c r="R1203" s="14" t="n">
        <v>0</v>
      </c>
      <c r="S1203" s="0" t="n">
        <f aca="false">IF(SUM(N1203,O1203)&gt;0,1,IF(P1203&gt;0,2,3))</f>
        <v>3</v>
      </c>
      <c r="ALP1203" s="0"/>
      <c r="ALQ1203" s="0"/>
      <c r="ALR1203" s="0"/>
      <c r="ALS1203" s="0"/>
      <c r="ALT1203" s="0"/>
      <c r="ALU1203" s="0"/>
      <c r="ALV1203" s="0"/>
      <c r="ALW1203" s="0"/>
      <c r="ALX1203" s="0"/>
      <c r="ALY1203" s="0"/>
      <c r="ALZ1203" s="0"/>
      <c r="AMA1203" s="0"/>
      <c r="AMB1203" s="0"/>
      <c r="AMC1203" s="0"/>
      <c r="AMD1203" s="0"/>
      <c r="AME1203" s="0"/>
      <c r="AMF1203" s="0"/>
      <c r="AMG1203" s="0"/>
      <c r="AMH1203" s="0"/>
      <c r="AMI1203" s="0"/>
      <c r="AMJ1203" s="0"/>
    </row>
    <row r="1204" s="13" customFormat="true" ht="12.8" hidden="false" customHeight="false" outlineLevel="0" collapsed="false">
      <c r="A1204" s="7"/>
      <c r="B1204" s="0" t="n">
        <v>111</v>
      </c>
      <c r="C1204" s="13" t="n">
        <v>0.229999999999997</v>
      </c>
      <c r="D1204" s="13" t="n">
        <v>-0.0109945833683014</v>
      </c>
      <c r="E1204" s="13" t="n">
        <v>-0.005589816570312</v>
      </c>
      <c r="G1204" s="13" t="n">
        <f aca="false">-E1204</f>
        <v>0.005589816570312</v>
      </c>
      <c r="H1204" s="13" t="n">
        <f aca="false">D1204-E1204</f>
        <v>-0.0054047667979894</v>
      </c>
      <c r="I1204" s="13" t="n">
        <f aca="false">ABS(G1204)</f>
        <v>0.005589816570312</v>
      </c>
      <c r="J1204" s="13" t="n">
        <f aca="false">ABS(H1204)</f>
        <v>0.0054047667979894</v>
      </c>
      <c r="K1204" s="13" t="n">
        <f aca="false">G1204^2</f>
        <v>3.12460492897346E-005</v>
      </c>
      <c r="L1204" s="13" t="n">
        <f aca="false">H1204^2</f>
        <v>2.92115041406486E-005</v>
      </c>
      <c r="N1204" s="14" t="n">
        <v>0</v>
      </c>
      <c r="O1204" s="14" t="n">
        <v>0</v>
      </c>
      <c r="P1204" s="14" t="n">
        <v>0</v>
      </c>
      <c r="Q1204" s="14" t="n">
        <v>0</v>
      </c>
      <c r="R1204" s="14" t="n">
        <v>0</v>
      </c>
      <c r="S1204" s="0" t="n">
        <f aca="false">IF(SUM(N1204,O1204)&gt;0,1,IF(P1204&gt;0,2,3))</f>
        <v>3</v>
      </c>
      <c r="ALP1204" s="0"/>
      <c r="ALQ1204" s="0"/>
      <c r="ALR1204" s="0"/>
      <c r="ALS1204" s="0"/>
      <c r="ALT1204" s="0"/>
      <c r="ALU1204" s="0"/>
      <c r="ALV1204" s="0"/>
      <c r="ALW1204" s="0"/>
      <c r="ALX1204" s="0"/>
      <c r="ALY1204" s="0"/>
      <c r="ALZ1204" s="0"/>
      <c r="AMA1204" s="0"/>
      <c r="AMB1204" s="0"/>
      <c r="AMC1204" s="0"/>
      <c r="AMD1204" s="0"/>
      <c r="AME1204" s="0"/>
      <c r="AMF1204" s="0"/>
      <c r="AMG1204" s="0"/>
      <c r="AMH1204" s="0"/>
      <c r="AMI1204" s="0"/>
      <c r="AMJ1204" s="0"/>
    </row>
    <row r="1205" s="13" customFormat="true" ht="12.8" hidden="false" customHeight="false" outlineLevel="0" collapsed="false">
      <c r="A1205" s="7"/>
      <c r="B1205" s="0" t="n">
        <v>112</v>
      </c>
      <c r="C1205" s="13" t="n">
        <v>0.669999999999995</v>
      </c>
      <c r="D1205" s="13" t="n">
        <v>-0.0108549296855927</v>
      </c>
      <c r="E1205" s="13" t="n">
        <v>-0.0022910800349486</v>
      </c>
      <c r="G1205" s="13" t="n">
        <f aca="false">-E1205</f>
        <v>0.0022910800349486</v>
      </c>
      <c r="H1205" s="13" t="n">
        <f aca="false">D1205-E1205</f>
        <v>-0.0085638496506441</v>
      </c>
      <c r="I1205" s="13" t="n">
        <f aca="false">ABS(G1205)</f>
        <v>0.0022910800349486</v>
      </c>
      <c r="J1205" s="13" t="n">
        <f aca="false">ABS(H1205)</f>
        <v>0.0085638496506441</v>
      </c>
      <c r="K1205" s="13" t="n">
        <f aca="false">G1205^2</f>
        <v>5.24904772654008E-006</v>
      </c>
      <c r="L1205" s="13" t="n">
        <f aca="false">H1205^2</f>
        <v>7.33395208388371E-005</v>
      </c>
      <c r="N1205" s="14" t="n">
        <v>0</v>
      </c>
      <c r="O1205" s="14" t="n">
        <v>0</v>
      </c>
      <c r="P1205" s="14" t="n">
        <v>0</v>
      </c>
      <c r="Q1205" s="14" t="n">
        <v>0</v>
      </c>
      <c r="R1205" s="14" t="n">
        <v>0</v>
      </c>
      <c r="S1205" s="0" t="n">
        <f aca="false">IF(SUM(N1205,O1205)&gt;0,1,IF(P1205&gt;0,2,3))</f>
        <v>3</v>
      </c>
      <c r="ALP1205" s="0"/>
      <c r="ALQ1205" s="0"/>
      <c r="ALR1205" s="0"/>
      <c r="ALS1205" s="0"/>
      <c r="ALT1205" s="0"/>
      <c r="ALU1205" s="0"/>
      <c r="ALV1205" s="0"/>
      <c r="ALW1205" s="0"/>
      <c r="ALX1205" s="0"/>
      <c r="ALY1205" s="0"/>
      <c r="ALZ1205" s="0"/>
      <c r="AMA1205" s="0"/>
      <c r="AMB1205" s="0"/>
      <c r="AMC1205" s="0"/>
      <c r="AMD1205" s="0"/>
      <c r="AME1205" s="0"/>
      <c r="AMF1205" s="0"/>
      <c r="AMG1205" s="0"/>
      <c r="AMH1205" s="0"/>
      <c r="AMI1205" s="0"/>
      <c r="AMJ1205" s="0"/>
    </row>
    <row r="1206" s="13" customFormat="true" ht="12.8" hidden="false" customHeight="false" outlineLevel="0" collapsed="false">
      <c r="A1206" s="7"/>
      <c r="B1206" s="0" t="n">
        <v>114</v>
      </c>
      <c r="C1206" s="13" t="n">
        <v>7.629</v>
      </c>
      <c r="D1206" s="13" t="n">
        <v>0.0807554572820664</v>
      </c>
      <c r="E1206" s="13" t="n">
        <v>0.181160961984967</v>
      </c>
      <c r="G1206" s="13" t="n">
        <f aca="false">-E1206</f>
        <v>-0.181160961984967</v>
      </c>
      <c r="H1206" s="13" t="n">
        <f aca="false">D1206-E1206</f>
        <v>-0.100405504702901</v>
      </c>
      <c r="I1206" s="13" t="n">
        <f aca="false">ABS(G1206)</f>
        <v>0.181160961984967</v>
      </c>
      <c r="J1206" s="13" t="n">
        <f aca="false">ABS(H1206)</f>
        <v>0.100405504702901</v>
      </c>
      <c r="K1206" s="13" t="n">
        <f aca="false">G1206^2</f>
        <v>0.0328192941473187</v>
      </c>
      <c r="L1206" s="13" t="n">
        <f aca="false">H1206^2</f>
        <v>0.0100812653746442</v>
      </c>
      <c r="N1206" s="14" t="n">
        <v>0</v>
      </c>
      <c r="O1206" s="14" t="n">
        <v>0</v>
      </c>
      <c r="P1206" s="14" t="n">
        <v>0</v>
      </c>
      <c r="Q1206" s="14" t="n">
        <v>1</v>
      </c>
      <c r="R1206" s="14" t="n">
        <v>0</v>
      </c>
      <c r="S1206" s="0" t="n">
        <f aca="false">IF(SUM(N1206,O1206)&gt;0,1,IF(P1206&gt;0,2,3))</f>
        <v>3</v>
      </c>
      <c r="ALP1206" s="0"/>
      <c r="ALQ1206" s="0"/>
      <c r="ALR1206" s="0"/>
      <c r="ALS1206" s="0"/>
      <c r="ALT1206" s="0"/>
      <c r="ALU1206" s="0"/>
      <c r="ALV1206" s="0"/>
      <c r="ALW1206" s="0"/>
      <c r="ALX1206" s="0"/>
      <c r="ALY1206" s="0"/>
      <c r="ALZ1206" s="0"/>
      <c r="AMA1206" s="0"/>
      <c r="AMB1206" s="0"/>
      <c r="AMC1206" s="0"/>
      <c r="AMD1206" s="0"/>
      <c r="AME1206" s="0"/>
      <c r="AMF1206" s="0"/>
      <c r="AMG1206" s="0"/>
      <c r="AMH1206" s="0"/>
      <c r="AMI1206" s="0"/>
      <c r="AMJ1206" s="0"/>
    </row>
    <row r="1207" s="13" customFormat="true" ht="12.8" hidden="false" customHeight="false" outlineLevel="0" collapsed="false">
      <c r="A1207" s="7"/>
      <c r="B1207" s="0" t="n">
        <v>118</v>
      </c>
      <c r="C1207" s="13" t="n">
        <v>3.009</v>
      </c>
      <c r="D1207" s="13" t="n">
        <v>0.0613788105547428</v>
      </c>
      <c r="E1207" s="13" t="n">
        <v>0.0040983146148099</v>
      </c>
      <c r="G1207" s="13" t="n">
        <f aca="false">-E1207</f>
        <v>-0.0040983146148099</v>
      </c>
      <c r="H1207" s="13" t="n">
        <f aca="false">D1207-E1207</f>
        <v>0.0572804959399329</v>
      </c>
      <c r="I1207" s="13" t="n">
        <f aca="false">ABS(G1207)</f>
        <v>0.0040983146148099</v>
      </c>
      <c r="J1207" s="13" t="n">
        <f aca="false">ABS(H1207)</f>
        <v>0.0572804959399329</v>
      </c>
      <c r="K1207" s="13" t="n">
        <f aca="false">G1207^2</f>
        <v>1.67961826819644E-005</v>
      </c>
      <c r="L1207" s="13" t="n">
        <f aca="false">H1207^2</f>
        <v>0.00328105521512467</v>
      </c>
      <c r="N1207" s="14" t="n">
        <v>0</v>
      </c>
      <c r="O1207" s="14" t="n">
        <v>0</v>
      </c>
      <c r="P1207" s="14" t="n">
        <v>0</v>
      </c>
      <c r="Q1207" s="14" t="n">
        <v>0</v>
      </c>
      <c r="R1207" s="14" t="n">
        <v>0</v>
      </c>
      <c r="S1207" s="0" t="n">
        <f aca="false">IF(SUM(N1207,O1207)&gt;0,1,IF(P1207&gt;0,2,3))</f>
        <v>3</v>
      </c>
      <c r="ALP1207" s="0"/>
      <c r="ALQ1207" s="0"/>
      <c r="ALR1207" s="0"/>
      <c r="ALS1207" s="0"/>
      <c r="ALT1207" s="0"/>
      <c r="ALU1207" s="0"/>
      <c r="ALV1207" s="0"/>
      <c r="ALW1207" s="0"/>
      <c r="ALX1207" s="0"/>
      <c r="ALY1207" s="0"/>
      <c r="ALZ1207" s="0"/>
      <c r="AMA1207" s="0"/>
      <c r="AMB1207" s="0"/>
      <c r="AMC1207" s="0"/>
      <c r="AMD1207" s="0"/>
      <c r="AME1207" s="0"/>
      <c r="AMF1207" s="0"/>
      <c r="AMG1207" s="0"/>
      <c r="AMH1207" s="0"/>
      <c r="AMI1207" s="0"/>
      <c r="AMJ1207" s="0"/>
    </row>
    <row r="1208" s="13" customFormat="true" ht="12.8" hidden="false" customHeight="false" outlineLevel="0" collapsed="false">
      <c r="A1208" s="7"/>
      <c r="B1208" s="0" t="n">
        <v>120</v>
      </c>
      <c r="C1208" s="13" t="n">
        <v>1.13199999999999</v>
      </c>
      <c r="D1208" s="13" t="n">
        <v>-0.00835847854614258</v>
      </c>
      <c r="E1208" s="13" t="n">
        <v>-0.0069952871664341</v>
      </c>
      <c r="G1208" s="13" t="n">
        <f aca="false">-E1208</f>
        <v>0.0069952871664341</v>
      </c>
      <c r="H1208" s="13" t="n">
        <f aca="false">D1208-E1208</f>
        <v>-0.00136319137970848</v>
      </c>
      <c r="I1208" s="13" t="n">
        <f aca="false">ABS(G1208)</f>
        <v>0.0069952871664341</v>
      </c>
      <c r="J1208" s="13" t="n">
        <f aca="false">ABS(H1208)</f>
        <v>0.00136319137970848</v>
      </c>
      <c r="K1208" s="13" t="n">
        <f aca="false">G1208^2</f>
        <v>4.89340425408776E-005</v>
      </c>
      <c r="L1208" s="13" t="n">
        <f aca="false">H1208^2</f>
        <v>1.85829073771151E-006</v>
      </c>
      <c r="N1208" s="14" t="n">
        <v>0</v>
      </c>
      <c r="O1208" s="14" t="n">
        <v>0</v>
      </c>
      <c r="P1208" s="14" t="n">
        <v>0</v>
      </c>
      <c r="Q1208" s="14" t="n">
        <v>0</v>
      </c>
      <c r="R1208" s="14" t="n">
        <v>0</v>
      </c>
      <c r="S1208" s="0" t="n">
        <f aca="false">IF(SUM(N1208,O1208)&gt;0,1,IF(P1208&gt;0,2,3))</f>
        <v>3</v>
      </c>
      <c r="ALP1208" s="0"/>
      <c r="ALQ1208" s="0"/>
      <c r="ALR1208" s="0"/>
      <c r="ALS1208" s="0"/>
      <c r="ALT1208" s="0"/>
      <c r="ALU1208" s="0"/>
      <c r="ALV1208" s="0"/>
      <c r="ALW1208" s="0"/>
      <c r="ALX1208" s="0"/>
      <c r="ALY1208" s="0"/>
      <c r="ALZ1208" s="0"/>
      <c r="AMA1208" s="0"/>
      <c r="AMB1208" s="0"/>
      <c r="AMC1208" s="0"/>
      <c r="AMD1208" s="0"/>
      <c r="AME1208" s="0"/>
      <c r="AMF1208" s="0"/>
      <c r="AMG1208" s="0"/>
      <c r="AMH1208" s="0"/>
      <c r="AMI1208" s="0"/>
      <c r="AMJ1208" s="0"/>
    </row>
    <row r="1209" s="13" customFormat="true" ht="12.8" hidden="false" customHeight="false" outlineLevel="0" collapsed="false">
      <c r="A1209" s="7"/>
      <c r="B1209" s="0" t="n">
        <v>121</v>
      </c>
      <c r="C1209" s="13" t="n">
        <v>1.23399999999999</v>
      </c>
      <c r="D1209" s="13" t="n">
        <v>-0.010310709476471</v>
      </c>
      <c r="E1209" s="13" t="n">
        <v>-0.0017758424396256</v>
      </c>
      <c r="G1209" s="13" t="n">
        <f aca="false">-E1209</f>
        <v>0.0017758424396256</v>
      </c>
      <c r="H1209" s="13" t="n">
        <f aca="false">D1209-E1209</f>
        <v>-0.0085348670368454</v>
      </c>
      <c r="I1209" s="13" t="n">
        <f aca="false">ABS(G1209)</f>
        <v>0.0017758424396256</v>
      </c>
      <c r="J1209" s="13" t="n">
        <f aca="false">ABS(H1209)</f>
        <v>0.0085348670368454</v>
      </c>
      <c r="K1209" s="13" t="n">
        <f aca="false">G1209^2</f>
        <v>3.1536163703754E-006</v>
      </c>
      <c r="L1209" s="13" t="n">
        <f aca="false">H1209^2</f>
        <v>7.28439553366302E-005</v>
      </c>
      <c r="N1209" s="14" t="n">
        <v>0</v>
      </c>
      <c r="O1209" s="14" t="n">
        <v>0</v>
      </c>
      <c r="P1209" s="14" t="n">
        <v>0</v>
      </c>
      <c r="Q1209" s="14" t="n">
        <v>0</v>
      </c>
      <c r="R1209" s="14" t="n">
        <v>0</v>
      </c>
      <c r="S1209" s="0" t="n">
        <f aca="false">IF(SUM(N1209,O1209)&gt;0,1,IF(P1209&gt;0,2,3))</f>
        <v>3</v>
      </c>
      <c r="ALP1209" s="0"/>
      <c r="ALQ1209" s="0"/>
      <c r="ALR1209" s="0"/>
      <c r="ALS1209" s="0"/>
      <c r="ALT1209" s="0"/>
      <c r="ALU1209" s="0"/>
      <c r="ALV1209" s="0"/>
      <c r="ALW1209" s="0"/>
      <c r="ALX1209" s="0"/>
      <c r="ALY1209" s="0"/>
      <c r="ALZ1209" s="0"/>
      <c r="AMA1209" s="0"/>
      <c r="AMB1209" s="0"/>
      <c r="AMC1209" s="0"/>
      <c r="AMD1209" s="0"/>
      <c r="AME1209" s="0"/>
      <c r="AMF1209" s="0"/>
      <c r="AMG1209" s="0"/>
      <c r="AMH1209" s="0"/>
      <c r="AMI1209" s="0"/>
      <c r="AMJ1209" s="0"/>
    </row>
    <row r="1210" s="13" customFormat="true" ht="12.8" hidden="false" customHeight="false" outlineLevel="0" collapsed="false">
      <c r="A1210" s="7"/>
      <c r="B1210" s="0" t="n">
        <v>122</v>
      </c>
      <c r="C1210" s="13" t="n">
        <v>1.483</v>
      </c>
      <c r="D1210" s="13" t="n">
        <v>-0.00960427522659302</v>
      </c>
      <c r="E1210" s="13" t="n">
        <v>-0.0065583237367953</v>
      </c>
      <c r="G1210" s="13" t="n">
        <f aca="false">-E1210</f>
        <v>0.0065583237367953</v>
      </c>
      <c r="H1210" s="13" t="n">
        <f aca="false">D1210-E1210</f>
        <v>-0.00304595148979772</v>
      </c>
      <c r="I1210" s="13" t="n">
        <f aca="false">ABS(G1210)</f>
        <v>0.0065583237367953</v>
      </c>
      <c r="J1210" s="13" t="n">
        <f aca="false">ABS(H1210)</f>
        <v>0.00304595148979772</v>
      </c>
      <c r="K1210" s="13" t="n">
        <f aca="false">G1210^2</f>
        <v>4.30116102366127E-005</v>
      </c>
      <c r="L1210" s="13" t="n">
        <f aca="false">H1210^2</f>
        <v>9.27782047820096E-006</v>
      </c>
      <c r="N1210" s="14" t="n">
        <v>0</v>
      </c>
      <c r="O1210" s="14" t="n">
        <v>0</v>
      </c>
      <c r="P1210" s="14" t="n">
        <v>0</v>
      </c>
      <c r="Q1210" s="14" t="n">
        <v>0</v>
      </c>
      <c r="R1210" s="14" t="n">
        <v>0</v>
      </c>
      <c r="S1210" s="0" t="n">
        <f aca="false">IF(SUM(N1210,O1210)&gt;0,1,IF(P1210&gt;0,2,3))</f>
        <v>3</v>
      </c>
      <c r="ALP1210" s="0"/>
      <c r="ALQ1210" s="0"/>
      <c r="ALR1210" s="0"/>
      <c r="ALS1210" s="0"/>
      <c r="ALT1210" s="0"/>
      <c r="ALU1210" s="0"/>
      <c r="ALV1210" s="0"/>
      <c r="ALW1210" s="0"/>
      <c r="ALX1210" s="0"/>
      <c r="ALY1210" s="0"/>
      <c r="ALZ1210" s="0"/>
      <c r="AMA1210" s="0"/>
      <c r="AMB1210" s="0"/>
      <c r="AMC1210" s="0"/>
      <c r="AMD1210" s="0"/>
      <c r="AME1210" s="0"/>
      <c r="AMF1210" s="0"/>
      <c r="AMG1210" s="0"/>
      <c r="AMH1210" s="0"/>
      <c r="AMI1210" s="0"/>
      <c r="AMJ1210" s="0"/>
    </row>
    <row r="1211" s="13" customFormat="true" ht="12.8" hidden="false" customHeight="false" outlineLevel="0" collapsed="false">
      <c r="A1211" s="7"/>
      <c r="B1211" s="0" t="n">
        <v>124</v>
      </c>
      <c r="C1211" s="13" t="n">
        <v>0.233999999999995</v>
      </c>
      <c r="D1211" s="13" t="n">
        <v>-0.0107307285070419</v>
      </c>
      <c r="E1211" s="13" t="n">
        <v>-0.0060078809121734</v>
      </c>
      <c r="G1211" s="13" t="n">
        <f aca="false">-E1211</f>
        <v>0.0060078809121734</v>
      </c>
      <c r="H1211" s="13" t="n">
        <f aca="false">D1211-E1211</f>
        <v>-0.0047228475948685</v>
      </c>
      <c r="I1211" s="13" t="n">
        <f aca="false">ABS(G1211)</f>
        <v>0.0060078809121734</v>
      </c>
      <c r="J1211" s="13" t="n">
        <f aca="false">ABS(H1211)</f>
        <v>0.0047228475948685</v>
      </c>
      <c r="K1211" s="13" t="n">
        <f aca="false">G1211^2</f>
        <v>3.60946330548575E-005</v>
      </c>
      <c r="L1211" s="13" t="n">
        <f aca="false">H1211^2</f>
        <v>2.23052894043552E-005</v>
      </c>
      <c r="N1211" s="14" t="n">
        <v>0</v>
      </c>
      <c r="O1211" s="14" t="n">
        <v>0</v>
      </c>
      <c r="P1211" s="14" t="n">
        <v>0</v>
      </c>
      <c r="Q1211" s="14" t="n">
        <v>0</v>
      </c>
      <c r="R1211" s="14" t="n">
        <v>0</v>
      </c>
      <c r="S1211" s="0" t="n">
        <f aca="false">IF(SUM(N1211,O1211)&gt;0,1,IF(P1211&gt;0,2,3))</f>
        <v>3</v>
      </c>
      <c r="ALP1211" s="0"/>
      <c r="ALQ1211" s="0"/>
      <c r="ALR1211" s="0"/>
      <c r="ALS1211" s="0"/>
      <c r="ALT1211" s="0"/>
      <c r="ALU1211" s="0"/>
      <c r="ALV1211" s="0"/>
      <c r="ALW1211" s="0"/>
      <c r="ALX1211" s="0"/>
      <c r="ALY1211" s="0"/>
      <c r="ALZ1211" s="0"/>
      <c r="AMA1211" s="0"/>
      <c r="AMB1211" s="0"/>
      <c r="AMC1211" s="0"/>
      <c r="AMD1211" s="0"/>
      <c r="AME1211" s="0"/>
      <c r="AMF1211" s="0"/>
      <c r="AMG1211" s="0"/>
      <c r="AMH1211" s="0"/>
      <c r="AMI1211" s="0"/>
      <c r="AMJ1211" s="0"/>
    </row>
    <row r="1212" s="13" customFormat="true" ht="12.8" hidden="false" customHeight="false" outlineLevel="0" collapsed="false">
      <c r="A1212" s="7"/>
      <c r="B1212" s="0" t="n">
        <v>125</v>
      </c>
      <c r="C1212" s="13" t="n">
        <v>0.831999999999997</v>
      </c>
      <c r="D1212" s="13" t="n">
        <v>-0.00588168203830719</v>
      </c>
      <c r="E1212" s="13" t="n">
        <v>-0.0040442047895773</v>
      </c>
      <c r="G1212" s="13" t="n">
        <f aca="false">-E1212</f>
        <v>0.0040442047895773</v>
      </c>
      <c r="H1212" s="13" t="n">
        <f aca="false">D1212-E1212</f>
        <v>-0.00183747724872989</v>
      </c>
      <c r="I1212" s="13" t="n">
        <f aca="false">ABS(G1212)</f>
        <v>0.0040442047895773</v>
      </c>
      <c r="J1212" s="13" t="n">
        <f aca="false">ABS(H1212)</f>
        <v>0.00183747724872989</v>
      </c>
      <c r="K1212" s="13" t="n">
        <f aca="false">G1212^2</f>
        <v>1.635559238004E-005</v>
      </c>
      <c r="L1212" s="13" t="n">
        <f aca="false">H1212^2</f>
        <v>3.37632263959997E-006</v>
      </c>
      <c r="N1212" s="14" t="n">
        <v>0</v>
      </c>
      <c r="O1212" s="14" t="n">
        <v>0</v>
      </c>
      <c r="P1212" s="14" t="n">
        <v>0</v>
      </c>
      <c r="Q1212" s="14" t="n">
        <v>0</v>
      </c>
      <c r="R1212" s="14" t="n">
        <v>0</v>
      </c>
      <c r="S1212" s="0" t="n">
        <f aca="false">IF(SUM(N1212,O1212)&gt;0,1,IF(P1212&gt;0,2,3))</f>
        <v>3</v>
      </c>
      <c r="ALP1212" s="0"/>
      <c r="ALQ1212" s="0"/>
      <c r="ALR1212" s="0"/>
      <c r="ALS1212" s="0"/>
      <c r="ALT1212" s="0"/>
      <c r="ALU1212" s="0"/>
      <c r="ALV1212" s="0"/>
      <c r="ALW1212" s="0"/>
      <c r="ALX1212" s="0"/>
      <c r="ALY1212" s="0"/>
      <c r="ALZ1212" s="0"/>
      <c r="AMA1212" s="0"/>
      <c r="AMB1212" s="0"/>
      <c r="AMC1212" s="0"/>
      <c r="AMD1212" s="0"/>
      <c r="AME1212" s="0"/>
      <c r="AMF1212" s="0"/>
      <c r="AMG1212" s="0"/>
      <c r="AMH1212" s="0"/>
      <c r="AMI1212" s="0"/>
      <c r="AMJ1212" s="0"/>
    </row>
    <row r="1213" s="13" customFormat="true" ht="12.8" hidden="false" customHeight="false" outlineLevel="0" collapsed="false">
      <c r="A1213" s="7"/>
      <c r="B1213" s="0" t="n">
        <v>126</v>
      </c>
      <c r="C1213" s="13" t="n">
        <v>2.079</v>
      </c>
      <c r="D1213" s="13" t="n">
        <v>-0.0105796232819557</v>
      </c>
      <c r="E1213" s="13" t="n">
        <v>-0.0032846231871787</v>
      </c>
      <c r="G1213" s="13" t="n">
        <f aca="false">-E1213</f>
        <v>0.0032846231871787</v>
      </c>
      <c r="H1213" s="13" t="n">
        <f aca="false">D1213-E1213</f>
        <v>-0.007295000094777</v>
      </c>
      <c r="I1213" s="13" t="n">
        <f aca="false">ABS(G1213)</f>
        <v>0.0032846231871787</v>
      </c>
      <c r="J1213" s="13" t="n">
        <f aca="false">ABS(H1213)</f>
        <v>0.007295000094777</v>
      </c>
      <c r="K1213" s="13" t="n">
        <f aca="false">G1213^2</f>
        <v>1.0788749481752E-005</v>
      </c>
      <c r="L1213" s="13" t="n">
        <f aca="false">H1213^2</f>
        <v>5.32170263827964E-005</v>
      </c>
      <c r="N1213" s="14" t="n">
        <v>0</v>
      </c>
      <c r="O1213" s="14" t="n">
        <v>0</v>
      </c>
      <c r="P1213" s="14" t="n">
        <v>0</v>
      </c>
      <c r="Q1213" s="14" t="n">
        <v>0</v>
      </c>
      <c r="R1213" s="14" t="n">
        <v>0</v>
      </c>
      <c r="S1213" s="0" t="n">
        <f aca="false">IF(SUM(N1213,O1213)&gt;0,1,IF(P1213&gt;0,2,3))</f>
        <v>3</v>
      </c>
      <c r="ALP1213" s="0"/>
      <c r="ALQ1213" s="0"/>
      <c r="ALR1213" s="0"/>
      <c r="ALS1213" s="0"/>
      <c r="ALT1213" s="0"/>
      <c r="ALU1213" s="0"/>
      <c r="ALV1213" s="0"/>
      <c r="ALW1213" s="0"/>
      <c r="ALX1213" s="0"/>
      <c r="ALY1213" s="0"/>
      <c r="ALZ1213" s="0"/>
      <c r="AMA1213" s="0"/>
      <c r="AMB1213" s="0"/>
      <c r="AMC1213" s="0"/>
      <c r="AMD1213" s="0"/>
      <c r="AME1213" s="0"/>
      <c r="AMF1213" s="0"/>
      <c r="AMG1213" s="0"/>
      <c r="AMH1213" s="0"/>
      <c r="AMI1213" s="0"/>
      <c r="AMJ1213" s="0"/>
    </row>
    <row r="1214" s="13" customFormat="true" ht="12.8" hidden="false" customHeight="false" outlineLevel="0" collapsed="false">
      <c r="A1214" s="7"/>
      <c r="B1214" s="0" t="n">
        <v>128</v>
      </c>
      <c r="C1214" s="13" t="n">
        <v>7.268</v>
      </c>
      <c r="D1214" s="13" t="n">
        <v>0.0592002645134926</v>
      </c>
      <c r="E1214" s="13" t="n">
        <v>0.0191577755814072</v>
      </c>
      <c r="G1214" s="13" t="n">
        <f aca="false">-E1214</f>
        <v>-0.0191577755814072</v>
      </c>
      <c r="H1214" s="13" t="n">
        <f aca="false">D1214-E1214</f>
        <v>0.0400424889320854</v>
      </c>
      <c r="I1214" s="13" t="n">
        <f aca="false">ABS(G1214)</f>
        <v>0.0191577755814072</v>
      </c>
      <c r="J1214" s="13" t="n">
        <f aca="false">ABS(H1214)</f>
        <v>0.0400424889320854</v>
      </c>
      <c r="K1214" s="13" t="n">
        <f aca="false">G1214^2</f>
        <v>0.000367020365227562</v>
      </c>
      <c r="L1214" s="13" t="n">
        <f aca="false">H1214^2</f>
        <v>0.00160340091987618</v>
      </c>
      <c r="N1214" s="14" t="n">
        <v>0</v>
      </c>
      <c r="O1214" s="14" t="n">
        <v>0</v>
      </c>
      <c r="P1214" s="14" t="n">
        <v>0</v>
      </c>
      <c r="Q1214" s="14" t="n">
        <v>0</v>
      </c>
      <c r="R1214" s="14" t="n">
        <v>0</v>
      </c>
      <c r="S1214" s="0" t="n">
        <f aca="false">IF(SUM(N1214,O1214)&gt;0,1,IF(P1214&gt;0,2,3))</f>
        <v>3</v>
      </c>
      <c r="ALP1214" s="0"/>
      <c r="ALQ1214" s="0"/>
      <c r="ALR1214" s="0"/>
      <c r="ALS1214" s="0"/>
      <c r="ALT1214" s="0"/>
      <c r="ALU1214" s="0"/>
      <c r="ALV1214" s="0"/>
      <c r="ALW1214" s="0"/>
      <c r="ALX1214" s="0"/>
      <c r="ALY1214" s="0"/>
      <c r="ALZ1214" s="0"/>
      <c r="AMA1214" s="0"/>
      <c r="AMB1214" s="0"/>
      <c r="AMC1214" s="0"/>
      <c r="AMD1214" s="0"/>
      <c r="AME1214" s="0"/>
      <c r="AMF1214" s="0"/>
      <c r="AMG1214" s="0"/>
      <c r="AMH1214" s="0"/>
      <c r="AMI1214" s="0"/>
      <c r="AMJ1214" s="0"/>
    </row>
    <row r="1215" s="13" customFormat="true" ht="12.8" hidden="false" customHeight="false" outlineLevel="0" collapsed="false">
      <c r="A1215" s="7"/>
      <c r="B1215" s="0" t="n">
        <v>130</v>
      </c>
      <c r="C1215" s="13" t="n">
        <v>6.942</v>
      </c>
      <c r="D1215" s="13" t="n">
        <v>0.0223117023706436</v>
      </c>
      <c r="E1215" s="13" t="n">
        <v>0.0157398966263733</v>
      </c>
      <c r="G1215" s="13" t="n">
        <f aca="false">-E1215</f>
        <v>-0.0157398966263733</v>
      </c>
      <c r="H1215" s="13" t="n">
        <f aca="false">D1215-E1215</f>
        <v>0.0065718057442703</v>
      </c>
      <c r="I1215" s="13" t="n">
        <f aca="false">ABS(G1215)</f>
        <v>0.0157398966263733</v>
      </c>
      <c r="J1215" s="13" t="n">
        <f aca="false">ABS(H1215)</f>
        <v>0.0065718057442703</v>
      </c>
      <c r="K1215" s="13" t="n">
        <f aca="false">G1215^2</f>
        <v>0.000247744345808918</v>
      </c>
      <c r="L1215" s="13" t="n">
        <f aca="false">H1215^2</f>
        <v>4.31886307404241E-005</v>
      </c>
      <c r="N1215" s="14" t="n">
        <v>0</v>
      </c>
      <c r="O1215" s="14" t="n">
        <v>0</v>
      </c>
      <c r="P1215" s="14" t="n">
        <v>0</v>
      </c>
      <c r="Q1215" s="14" t="n">
        <v>0</v>
      </c>
      <c r="R1215" s="14" t="n">
        <v>0</v>
      </c>
      <c r="S1215" s="0" t="n">
        <f aca="false">IF(SUM(N1215,O1215)&gt;0,1,IF(P1215&gt;0,2,3))</f>
        <v>3</v>
      </c>
      <c r="ALP1215" s="0"/>
      <c r="ALQ1215" s="0"/>
      <c r="ALR1215" s="0"/>
      <c r="ALS1215" s="0"/>
      <c r="ALT1215" s="0"/>
      <c r="ALU1215" s="0"/>
      <c r="ALV1215" s="0"/>
      <c r="ALW1215" s="0"/>
      <c r="ALX1215" s="0"/>
      <c r="ALY1215" s="0"/>
      <c r="ALZ1215" s="0"/>
      <c r="AMA1215" s="0"/>
      <c r="AMB1215" s="0"/>
      <c r="AMC1215" s="0"/>
      <c r="AMD1215" s="0"/>
      <c r="AME1215" s="0"/>
      <c r="AMF1215" s="0"/>
      <c r="AMG1215" s="0"/>
      <c r="AMH1215" s="0"/>
      <c r="AMI1215" s="0"/>
      <c r="AMJ1215" s="0"/>
    </row>
    <row r="1216" s="13" customFormat="true" ht="12.8" hidden="false" customHeight="false" outlineLevel="0" collapsed="false">
      <c r="A1216" s="7"/>
      <c r="B1216" s="0" t="n">
        <v>132</v>
      </c>
      <c r="C1216" s="13" t="n">
        <v>7.326</v>
      </c>
      <c r="D1216" s="13" t="n">
        <v>0.0584732405841351</v>
      </c>
      <c r="E1216" s="13" t="n">
        <v>0.0195480884317141</v>
      </c>
      <c r="G1216" s="13" t="n">
        <f aca="false">-E1216</f>
        <v>-0.0195480884317141</v>
      </c>
      <c r="H1216" s="13" t="n">
        <f aca="false">D1216-E1216</f>
        <v>0.038925152152421</v>
      </c>
      <c r="I1216" s="13" t="n">
        <f aca="false">ABS(G1216)</f>
        <v>0.0195480884317141</v>
      </c>
      <c r="J1216" s="13" t="n">
        <f aca="false">ABS(H1216)</f>
        <v>0.038925152152421</v>
      </c>
      <c r="K1216" s="13" t="n">
        <f aca="false">G1216^2</f>
        <v>0.000382127761334115</v>
      </c>
      <c r="L1216" s="13" t="n">
        <f aca="false">H1216^2</f>
        <v>0.00151516747008913</v>
      </c>
      <c r="N1216" s="14" t="n">
        <v>0</v>
      </c>
      <c r="O1216" s="14" t="n">
        <v>0</v>
      </c>
      <c r="P1216" s="14" t="n">
        <v>0</v>
      </c>
      <c r="Q1216" s="14" t="n">
        <v>0</v>
      </c>
      <c r="R1216" s="14" t="n">
        <v>0</v>
      </c>
      <c r="S1216" s="0" t="n">
        <f aca="false">IF(SUM(N1216,O1216)&gt;0,1,IF(P1216&gt;0,2,3))</f>
        <v>3</v>
      </c>
      <c r="ALP1216" s="0"/>
      <c r="ALQ1216" s="0"/>
      <c r="ALR1216" s="0"/>
      <c r="ALS1216" s="0"/>
      <c r="ALT1216" s="0"/>
      <c r="ALU1216" s="0"/>
      <c r="ALV1216" s="0"/>
      <c r="ALW1216" s="0"/>
      <c r="ALX1216" s="0"/>
      <c r="ALY1216" s="0"/>
      <c r="ALZ1216" s="0"/>
      <c r="AMA1216" s="0"/>
      <c r="AMB1216" s="0"/>
      <c r="AMC1216" s="0"/>
      <c r="AMD1216" s="0"/>
      <c r="AME1216" s="0"/>
      <c r="AMF1216" s="0"/>
      <c r="AMG1216" s="0"/>
      <c r="AMH1216" s="0"/>
      <c r="AMI1216" s="0"/>
      <c r="AMJ1216" s="0"/>
    </row>
    <row r="1217" s="13" customFormat="true" ht="12.8" hidden="false" customHeight="false" outlineLevel="0" collapsed="false">
      <c r="A1217" s="7"/>
      <c r="B1217" s="0" t="n">
        <v>135</v>
      </c>
      <c r="C1217" s="13" t="n">
        <v>2.33299999999999</v>
      </c>
      <c r="D1217" s="13" t="n">
        <v>0.0632984638214111</v>
      </c>
      <c r="E1217" s="13" t="n">
        <v>0.0043861544639212</v>
      </c>
      <c r="G1217" s="13" t="n">
        <f aca="false">-E1217</f>
        <v>-0.0043861544639212</v>
      </c>
      <c r="H1217" s="13" t="n">
        <f aca="false">D1217-E1217</f>
        <v>0.0589123093574899</v>
      </c>
      <c r="I1217" s="13" t="n">
        <f aca="false">ABS(G1217)</f>
        <v>0.0043861544639212</v>
      </c>
      <c r="J1217" s="13" t="n">
        <f aca="false">ABS(H1217)</f>
        <v>0.0589123093574899</v>
      </c>
      <c r="K1217" s="13" t="n">
        <f aca="false">G1217^2</f>
        <v>1.92383509813759E-005</v>
      </c>
      <c r="L1217" s="13" t="n">
        <f aca="false">H1217^2</f>
        <v>0.00347066019383259</v>
      </c>
      <c r="N1217" s="14" t="n">
        <v>0</v>
      </c>
      <c r="O1217" s="14" t="n">
        <v>0</v>
      </c>
      <c r="P1217" s="14" t="n">
        <v>0</v>
      </c>
      <c r="Q1217" s="14" t="n">
        <v>0</v>
      </c>
      <c r="R1217" s="14" t="n">
        <v>0</v>
      </c>
      <c r="S1217" s="0" t="n">
        <f aca="false">IF(SUM(N1217,O1217)&gt;0,1,IF(P1217&gt;0,2,3))</f>
        <v>3</v>
      </c>
      <c r="ALP1217" s="0"/>
      <c r="ALQ1217" s="0"/>
      <c r="ALR1217" s="0"/>
      <c r="ALS1217" s="0"/>
      <c r="ALT1217" s="0"/>
      <c r="ALU1217" s="0"/>
      <c r="ALV1217" s="0"/>
      <c r="ALW1217" s="0"/>
      <c r="ALX1217" s="0"/>
      <c r="ALY1217" s="0"/>
      <c r="ALZ1217" s="0"/>
      <c r="AMA1217" s="0"/>
      <c r="AMB1217" s="0"/>
      <c r="AMC1217" s="0"/>
      <c r="AMD1217" s="0"/>
      <c r="AME1217" s="0"/>
      <c r="AMF1217" s="0"/>
      <c r="AMG1217" s="0"/>
      <c r="AMH1217" s="0"/>
      <c r="AMI1217" s="0"/>
      <c r="AMJ1217" s="0"/>
    </row>
    <row r="1218" s="13" customFormat="true" ht="12.8" hidden="false" customHeight="false" outlineLevel="0" collapsed="false">
      <c r="A1218" s="7"/>
      <c r="B1218" s="0" t="n">
        <v>137</v>
      </c>
      <c r="C1218" s="13" t="n">
        <v>1.326</v>
      </c>
      <c r="D1218" s="13" t="n">
        <v>-0.010037750005722</v>
      </c>
      <c r="E1218" s="13" t="n">
        <v>-0.0093038121640788</v>
      </c>
      <c r="G1218" s="13" t="n">
        <f aca="false">-E1218</f>
        <v>0.0093038121640788</v>
      </c>
      <c r="H1218" s="13" t="n">
        <f aca="false">D1218-E1218</f>
        <v>-0.000733937841643202</v>
      </c>
      <c r="I1218" s="13" t="n">
        <f aca="false">ABS(G1218)</f>
        <v>0.0093038121640788</v>
      </c>
      <c r="J1218" s="13" t="n">
        <f aca="false">ABS(H1218)</f>
        <v>0.000733937841643202</v>
      </c>
      <c r="K1218" s="13" t="n">
        <f aca="false">G1218^2</f>
        <v>8.65609207844606E-005</v>
      </c>
      <c r="L1218" s="13" t="n">
        <f aca="false">H1218^2</f>
        <v>5.38664755395882E-007</v>
      </c>
      <c r="N1218" s="14" t="n">
        <v>0</v>
      </c>
      <c r="O1218" s="14" t="n">
        <v>0</v>
      </c>
      <c r="P1218" s="14" t="n">
        <v>0</v>
      </c>
      <c r="Q1218" s="14" t="n">
        <v>0</v>
      </c>
      <c r="R1218" s="14" t="n">
        <v>0</v>
      </c>
      <c r="S1218" s="0" t="n">
        <f aca="false">IF(SUM(N1218,O1218)&gt;0,1,IF(P1218&gt;0,2,3))</f>
        <v>3</v>
      </c>
      <c r="ALP1218" s="0"/>
      <c r="ALQ1218" s="0"/>
      <c r="ALR1218" s="0"/>
      <c r="ALS1218" s="0"/>
      <c r="ALT1218" s="0"/>
      <c r="ALU1218" s="0"/>
      <c r="ALV1218" s="0"/>
      <c r="ALW1218" s="0"/>
      <c r="ALX1218" s="0"/>
      <c r="ALY1218" s="0"/>
      <c r="ALZ1218" s="0"/>
      <c r="AMA1218" s="0"/>
      <c r="AMB1218" s="0"/>
      <c r="AMC1218" s="0"/>
      <c r="AMD1218" s="0"/>
      <c r="AME1218" s="0"/>
      <c r="AMF1218" s="0"/>
      <c r="AMG1218" s="0"/>
      <c r="AMH1218" s="0"/>
      <c r="AMI1218" s="0"/>
      <c r="AMJ1218" s="0"/>
    </row>
    <row r="1219" s="13" customFormat="true" ht="12.8" hidden="false" customHeight="false" outlineLevel="0" collapsed="false">
      <c r="A1219" s="7"/>
      <c r="B1219" s="0" t="n">
        <v>138</v>
      </c>
      <c r="C1219" s="13" t="n">
        <v>0.922999999999995</v>
      </c>
      <c r="D1219" s="13" t="n">
        <v>-0.0107932761311531</v>
      </c>
      <c r="E1219" s="13" t="n">
        <v>-0.0023673763732802</v>
      </c>
      <c r="G1219" s="13" t="n">
        <f aca="false">-E1219</f>
        <v>0.0023673763732802</v>
      </c>
      <c r="H1219" s="13" t="n">
        <f aca="false">D1219-E1219</f>
        <v>-0.0084258997578729</v>
      </c>
      <c r="I1219" s="13" t="n">
        <f aca="false">ABS(G1219)</f>
        <v>0.0023673763732802</v>
      </c>
      <c r="J1219" s="13" t="n">
        <f aca="false">ABS(H1219)</f>
        <v>0.0084258997578729</v>
      </c>
      <c r="K1219" s="13" t="n">
        <f aca="false">G1219^2</f>
        <v>5.60447089276531E-006</v>
      </c>
      <c r="L1219" s="13" t="n">
        <f aca="false">H1219^2</f>
        <v>7.09957867297226E-005</v>
      </c>
      <c r="N1219" s="14" t="n">
        <v>0</v>
      </c>
      <c r="O1219" s="14" t="n">
        <v>0</v>
      </c>
      <c r="P1219" s="14" t="n">
        <v>0</v>
      </c>
      <c r="Q1219" s="14" t="n">
        <v>0</v>
      </c>
      <c r="R1219" s="14" t="n">
        <v>0</v>
      </c>
      <c r="S1219" s="0" t="n">
        <f aca="false">IF(SUM(N1219,O1219)&gt;0,1,IF(P1219&gt;0,2,3))</f>
        <v>3</v>
      </c>
      <c r="ALP1219" s="0"/>
      <c r="ALQ1219" s="0"/>
      <c r="ALR1219" s="0"/>
      <c r="ALS1219" s="0"/>
      <c r="ALT1219" s="0"/>
      <c r="ALU1219" s="0"/>
      <c r="ALV1219" s="0"/>
      <c r="ALW1219" s="0"/>
      <c r="ALX1219" s="0"/>
      <c r="ALY1219" s="0"/>
      <c r="ALZ1219" s="0"/>
      <c r="AMA1219" s="0"/>
      <c r="AMB1219" s="0"/>
      <c r="AMC1219" s="0"/>
      <c r="AMD1219" s="0"/>
      <c r="AME1219" s="0"/>
      <c r="AMF1219" s="0"/>
      <c r="AMG1219" s="0"/>
      <c r="AMH1219" s="0"/>
      <c r="AMI1219" s="0"/>
      <c r="AMJ1219" s="0"/>
    </row>
    <row r="1220" s="13" customFormat="true" ht="12.8" hidden="false" customHeight="false" outlineLevel="0" collapsed="false">
      <c r="A1220" s="7"/>
      <c r="B1220" s="0" t="n">
        <v>139</v>
      </c>
      <c r="C1220" s="13" t="n">
        <v>1.065</v>
      </c>
      <c r="D1220" s="13" t="n">
        <v>-0.00667623430490494</v>
      </c>
      <c r="E1220" s="13" t="n">
        <v>-0.009259315136228</v>
      </c>
      <c r="G1220" s="13" t="n">
        <f aca="false">-E1220</f>
        <v>0.009259315136228</v>
      </c>
      <c r="H1220" s="13" t="n">
        <f aca="false">D1220-E1220</f>
        <v>0.00258308083132306</v>
      </c>
      <c r="I1220" s="13" t="n">
        <f aca="false">ABS(G1220)</f>
        <v>0.009259315136228</v>
      </c>
      <c r="J1220" s="13" t="n">
        <f aca="false">ABS(H1220)</f>
        <v>0.00258308083132306</v>
      </c>
      <c r="K1220" s="13" t="n">
        <f aca="false">G1220^2</f>
        <v>8.57349167919809E-005</v>
      </c>
      <c r="L1220" s="13" t="n">
        <f aca="false">H1220^2</f>
        <v>6.67230658114863E-006</v>
      </c>
      <c r="N1220" s="14" t="n">
        <v>0</v>
      </c>
      <c r="O1220" s="14" t="n">
        <v>0</v>
      </c>
      <c r="P1220" s="14" t="n">
        <v>0</v>
      </c>
      <c r="Q1220" s="14" t="n">
        <v>0</v>
      </c>
      <c r="R1220" s="14" t="n">
        <v>0</v>
      </c>
      <c r="S1220" s="0" t="n">
        <f aca="false">IF(SUM(N1220,O1220)&gt;0,1,IF(P1220&gt;0,2,3))</f>
        <v>3</v>
      </c>
      <c r="ALP1220" s="0"/>
      <c r="ALQ1220" s="0"/>
      <c r="ALR1220" s="0"/>
      <c r="ALS1220" s="0"/>
      <c r="ALT1220" s="0"/>
      <c r="ALU1220" s="0"/>
      <c r="ALV1220" s="0"/>
      <c r="ALW1220" s="0"/>
      <c r="ALX1220" s="0"/>
      <c r="ALY1220" s="0"/>
      <c r="ALZ1220" s="0"/>
      <c r="AMA1220" s="0"/>
      <c r="AMB1220" s="0"/>
      <c r="AMC1220" s="0"/>
      <c r="AMD1220" s="0"/>
      <c r="AME1220" s="0"/>
      <c r="AMF1220" s="0"/>
      <c r="AMG1220" s="0"/>
      <c r="AMH1220" s="0"/>
      <c r="AMI1220" s="0"/>
      <c r="AMJ1220" s="0"/>
    </row>
    <row r="1221" s="13" customFormat="true" ht="12.8" hidden="false" customHeight="false" outlineLevel="0" collapsed="false">
      <c r="A1221" s="7"/>
      <c r="B1221" s="0" t="n">
        <v>141</v>
      </c>
      <c r="C1221" s="13" t="n">
        <v>0.377999999999996</v>
      </c>
      <c r="D1221" s="13" t="n">
        <v>-0.010817714035511</v>
      </c>
      <c r="E1221" s="13" t="n">
        <v>-0.0060671281041934</v>
      </c>
      <c r="G1221" s="13" t="n">
        <f aca="false">-E1221</f>
        <v>0.0060671281041934</v>
      </c>
      <c r="H1221" s="13" t="n">
        <f aca="false">D1221-E1221</f>
        <v>-0.0047505859313176</v>
      </c>
      <c r="I1221" s="13" t="n">
        <f aca="false">ABS(G1221)</f>
        <v>0.0060671281041934</v>
      </c>
      <c r="J1221" s="13" t="n">
        <f aca="false">ABS(H1221)</f>
        <v>0.0047505859313176</v>
      </c>
      <c r="K1221" s="13" t="n">
        <f aca="false">G1221^2</f>
        <v>3.68100434326934E-005</v>
      </c>
      <c r="L1221" s="13" t="n">
        <f aca="false">H1221^2</f>
        <v>2.25680666908327E-005</v>
      </c>
      <c r="N1221" s="14" t="n">
        <v>0</v>
      </c>
      <c r="O1221" s="14" t="n">
        <v>0</v>
      </c>
      <c r="P1221" s="14" t="n">
        <v>0</v>
      </c>
      <c r="Q1221" s="14" t="n">
        <v>0</v>
      </c>
      <c r="R1221" s="14" t="n">
        <v>0</v>
      </c>
      <c r="S1221" s="0" t="n">
        <f aca="false">IF(SUM(N1221,O1221)&gt;0,1,IF(P1221&gt;0,2,3))</f>
        <v>3</v>
      </c>
      <c r="ALP1221" s="0"/>
      <c r="ALQ1221" s="0"/>
      <c r="ALR1221" s="0"/>
      <c r="ALS1221" s="0"/>
      <c r="ALT1221" s="0"/>
      <c r="ALU1221" s="0"/>
      <c r="ALV1221" s="0"/>
      <c r="ALW1221" s="0"/>
      <c r="ALX1221" s="0"/>
      <c r="ALY1221" s="0"/>
      <c r="ALZ1221" s="0"/>
      <c r="AMA1221" s="0"/>
      <c r="AMB1221" s="0"/>
      <c r="AMC1221" s="0"/>
      <c r="AMD1221" s="0"/>
      <c r="AME1221" s="0"/>
      <c r="AMF1221" s="0"/>
      <c r="AMG1221" s="0"/>
      <c r="AMH1221" s="0"/>
      <c r="AMI1221" s="0"/>
      <c r="AMJ1221" s="0"/>
    </row>
    <row r="1222" customFormat="false" ht="12.8" hidden="false" customHeight="false" outlineLevel="0" collapsed="false">
      <c r="B1222" s="0" t="n">
        <v>142</v>
      </c>
      <c r="C1222" s="13" t="n">
        <v>1.64399999999999</v>
      </c>
      <c r="D1222" s="13" t="n">
        <v>-0.0107074975967407</v>
      </c>
      <c r="E1222" s="13" t="n">
        <v>-0.0043550395016482</v>
      </c>
      <c r="F1222" s="13"/>
      <c r="G1222" s="13" t="n">
        <f aca="false">-E1222</f>
        <v>0.0043550395016482</v>
      </c>
      <c r="H1222" s="13" t="n">
        <f aca="false">D1222-E1222</f>
        <v>-0.0063524580950925</v>
      </c>
      <c r="I1222" s="13" t="n">
        <f aca="false">ABS(G1222)</f>
        <v>0.0043550395016482</v>
      </c>
      <c r="J1222" s="13" t="n">
        <f aca="false">ABS(H1222)</f>
        <v>0.0063524580950925</v>
      </c>
      <c r="K1222" s="13" t="n">
        <f aca="false">G1222^2</f>
        <v>1.89663690609162E-005</v>
      </c>
      <c r="L1222" s="13" t="n">
        <f aca="false">H1222^2</f>
        <v>4.03537238499062E-005</v>
      </c>
      <c r="N1222" s="14" t="n">
        <v>0</v>
      </c>
      <c r="O1222" s="14" t="n">
        <v>0</v>
      </c>
      <c r="P1222" s="14" t="n">
        <v>0</v>
      </c>
      <c r="Q1222" s="14" t="n">
        <v>0</v>
      </c>
      <c r="R1222" s="14" t="n">
        <v>0</v>
      </c>
      <c r="S1222" s="0" t="n">
        <f aca="false">IF(SUM(N1222,O1222)&gt;0,1,IF(P1222&gt;0,2,3))</f>
        <v>3</v>
      </c>
    </row>
    <row r="1223" customFormat="false" ht="12.8" hidden="false" customHeight="false" outlineLevel="0" collapsed="false">
      <c r="B1223" s="0" t="n">
        <v>143</v>
      </c>
      <c r="C1223" s="13" t="n">
        <v>0.721999999999998</v>
      </c>
      <c r="D1223" s="13" t="n">
        <v>-0.00875527411699295</v>
      </c>
      <c r="E1223" s="13" t="n">
        <v>-0.0024461961957854</v>
      </c>
      <c r="F1223" s="13"/>
      <c r="G1223" s="13" t="n">
        <f aca="false">-E1223</f>
        <v>0.0024461961957854</v>
      </c>
      <c r="H1223" s="13" t="n">
        <f aca="false">D1223-E1223</f>
        <v>-0.00630907792120755</v>
      </c>
      <c r="I1223" s="13" t="n">
        <f aca="false">ABS(G1223)</f>
        <v>0.0024461961957854</v>
      </c>
      <c r="J1223" s="13" t="n">
        <f aca="false">ABS(H1223)</f>
        <v>0.00630907792120755</v>
      </c>
      <c r="K1223" s="13" t="n">
        <f aca="false">G1223^2</f>
        <v>5.98387582827496E-006</v>
      </c>
      <c r="L1223" s="13" t="n">
        <f aca="false">H1223^2</f>
        <v>3.98044642158686E-005</v>
      </c>
      <c r="N1223" s="14" t="n">
        <v>0</v>
      </c>
      <c r="O1223" s="14" t="n">
        <v>0</v>
      </c>
      <c r="P1223" s="14" t="n">
        <v>0</v>
      </c>
      <c r="Q1223" s="14" t="n">
        <v>0</v>
      </c>
      <c r="R1223" s="14" t="n">
        <v>0</v>
      </c>
      <c r="S1223" s="0" t="n">
        <f aca="false">IF(SUM(N1223,O1223)&gt;0,1,IF(P1223&gt;0,2,3))</f>
        <v>3</v>
      </c>
    </row>
    <row r="1224" customFormat="false" ht="12.8" hidden="false" customHeight="false" outlineLevel="0" collapsed="false">
      <c r="A1224" s="7" t="n">
        <v>36</v>
      </c>
      <c r="B1224" s="0" t="n">
        <v>7</v>
      </c>
      <c r="C1224" s="13" t="n">
        <v>7.222</v>
      </c>
      <c r="D1224" s="13" t="n">
        <v>0.0669258087873459</v>
      </c>
      <c r="E1224" s="13" t="n">
        <v>0.421634691859359</v>
      </c>
      <c r="F1224" s="13"/>
      <c r="G1224" s="13" t="n">
        <f aca="false">-E1224</f>
        <v>-0.421634691859359</v>
      </c>
      <c r="H1224" s="13" t="n">
        <f aca="false">D1224-E1224</f>
        <v>-0.354708883072013</v>
      </c>
      <c r="I1224" s="13" t="n">
        <f aca="false">ABS(G1224)</f>
        <v>0.421634691859359</v>
      </c>
      <c r="J1224" s="13" t="n">
        <f aca="false">ABS(H1224)</f>
        <v>0.354708883072013</v>
      </c>
      <c r="K1224" s="13" t="n">
        <f aca="false">G1224^2</f>
        <v>0.177775813379337</v>
      </c>
      <c r="L1224" s="13" t="n">
        <f aca="false">H1224^2</f>
        <v>0.125818391730195</v>
      </c>
      <c r="N1224" s="14" t="n">
        <v>0</v>
      </c>
      <c r="O1224" s="14" t="n">
        <v>0</v>
      </c>
      <c r="P1224" s="14" t="n">
        <v>0</v>
      </c>
      <c r="Q1224" s="14" t="n">
        <v>1</v>
      </c>
      <c r="R1224" s="14" t="n">
        <v>2</v>
      </c>
      <c r="S1224" s="0" t="n">
        <f aca="false">IF(SUM(N1224,O1224)&gt;0,1,IF(P1224&gt;0,2,3))</f>
        <v>3</v>
      </c>
    </row>
    <row r="1225" customFormat="false" ht="12.8" hidden="false" customHeight="false" outlineLevel="0" collapsed="false">
      <c r="B1225" s="0" t="n">
        <v>10</v>
      </c>
      <c r="C1225" s="13" t="n">
        <v>7.031</v>
      </c>
      <c r="D1225" s="13" t="n">
        <v>0.0464767776429653</v>
      </c>
      <c r="E1225" s="13" t="n">
        <v>0.266410776376331</v>
      </c>
      <c r="F1225" s="13"/>
      <c r="G1225" s="13" t="n">
        <f aca="false">-E1225</f>
        <v>-0.266410776376331</v>
      </c>
      <c r="H1225" s="13" t="n">
        <f aca="false">D1225-E1225</f>
        <v>-0.219933998733366</v>
      </c>
      <c r="I1225" s="13" t="n">
        <f aca="false">ABS(G1225)</f>
        <v>0.266410776376331</v>
      </c>
      <c r="J1225" s="13" t="n">
        <f aca="false">ABS(H1225)</f>
        <v>0.219933998733366</v>
      </c>
      <c r="K1225" s="13" t="n">
        <f aca="false">G1225^2</f>
        <v>0.0709747017694395</v>
      </c>
      <c r="L1225" s="13" t="n">
        <f aca="false">H1225^2</f>
        <v>0.0483709637988481</v>
      </c>
      <c r="N1225" s="14" t="n">
        <v>0</v>
      </c>
      <c r="O1225" s="14" t="n">
        <v>0</v>
      </c>
      <c r="P1225" s="14" t="n">
        <v>0</v>
      </c>
      <c r="Q1225" s="14" t="n">
        <v>1</v>
      </c>
      <c r="R1225" s="14" t="n">
        <v>2</v>
      </c>
      <c r="S1225" s="0" t="n">
        <f aca="false">IF(SUM(N1225,O1225)&gt;0,1,IF(P1225&gt;0,2,3))</f>
        <v>3</v>
      </c>
    </row>
    <row r="1226" customFormat="false" ht="12.8" hidden="false" customHeight="false" outlineLevel="0" collapsed="false">
      <c r="B1226" s="0" t="n">
        <v>13</v>
      </c>
      <c r="C1226" s="13" t="n">
        <v>2.82999999999999</v>
      </c>
      <c r="D1226" s="13" t="n">
        <v>0.262957006692886</v>
      </c>
      <c r="E1226" s="13" t="n">
        <v>-0.0370157253936384</v>
      </c>
      <c r="F1226" s="13"/>
      <c r="G1226" s="13" t="n">
        <f aca="false">-E1226</f>
        <v>0.0370157253936384</v>
      </c>
      <c r="H1226" s="13" t="n">
        <f aca="false">D1226-E1226</f>
        <v>0.299972732086524</v>
      </c>
      <c r="I1226" s="13" t="n">
        <f aca="false">ABS(G1226)</f>
        <v>0.0370157253936384</v>
      </c>
      <c r="J1226" s="13" t="n">
        <f aca="false">ABS(H1226)</f>
        <v>0.299972732086524</v>
      </c>
      <c r="K1226" s="13" t="n">
        <f aca="false">G1226^2</f>
        <v>0.00137016392641725</v>
      </c>
      <c r="L1226" s="13" t="n">
        <f aca="false">H1226^2</f>
        <v>0.0899836399954538</v>
      </c>
      <c r="N1226" s="14" t="n">
        <v>0</v>
      </c>
      <c r="O1226" s="14" t="n">
        <v>0</v>
      </c>
      <c r="P1226" s="14" t="n">
        <v>0</v>
      </c>
      <c r="Q1226" s="14" t="n">
        <v>1</v>
      </c>
      <c r="R1226" s="14" t="n">
        <v>2</v>
      </c>
      <c r="S1226" s="0" t="n">
        <f aca="false">IF(SUM(N1226,O1226)&gt;0,1,IF(P1226&gt;0,2,3))</f>
        <v>3</v>
      </c>
    </row>
    <row r="1227" customFormat="false" ht="12.8" hidden="false" customHeight="false" outlineLevel="0" collapsed="false">
      <c r="B1227" s="0" t="n">
        <v>14</v>
      </c>
      <c r="C1227" s="13" t="n">
        <v>2.459</v>
      </c>
      <c r="D1227" s="13" t="n">
        <v>0.123380452394485</v>
      </c>
      <c r="E1227" s="13" t="n">
        <v>0.0514585481000778</v>
      </c>
      <c r="F1227" s="13"/>
      <c r="G1227" s="13" t="n">
        <f aca="false">-E1227</f>
        <v>-0.0514585481000778</v>
      </c>
      <c r="H1227" s="13" t="n">
        <f aca="false">D1227-E1227</f>
        <v>0.0719219042944072</v>
      </c>
      <c r="I1227" s="13" t="n">
        <f aca="false">ABS(G1227)</f>
        <v>0.0514585481000778</v>
      </c>
      <c r="J1227" s="13" t="n">
        <f aca="false">ABS(H1227)</f>
        <v>0.0719219042944072</v>
      </c>
      <c r="K1227" s="13" t="n">
        <f aca="false">G1227^2</f>
        <v>0.00264798217256802</v>
      </c>
      <c r="L1227" s="13" t="n">
        <f aca="false">H1227^2</f>
        <v>0.00517276031733387</v>
      </c>
      <c r="N1227" s="14" t="n">
        <v>0</v>
      </c>
      <c r="O1227" s="14" t="n">
        <v>0</v>
      </c>
      <c r="P1227" s="14" t="n">
        <v>0</v>
      </c>
      <c r="Q1227" s="14" t="n">
        <v>1</v>
      </c>
      <c r="R1227" s="14" t="n">
        <v>2</v>
      </c>
      <c r="S1227" s="0" t="n">
        <f aca="false">IF(SUM(N1227,O1227)&gt;0,1,IF(P1227&gt;0,2,3))</f>
        <v>3</v>
      </c>
    </row>
    <row r="1228" customFormat="false" ht="12.8" hidden="false" customHeight="false" outlineLevel="0" collapsed="false">
      <c r="B1228" s="0" t="n">
        <v>16</v>
      </c>
      <c r="C1228" s="13" t="n">
        <v>1.995</v>
      </c>
      <c r="D1228" s="13" t="n">
        <v>0.0378998667001724</v>
      </c>
      <c r="E1228" s="13" t="n">
        <v>0.0228555891966969</v>
      </c>
      <c r="F1228" s="13"/>
      <c r="G1228" s="13" t="n">
        <f aca="false">-E1228</f>
        <v>-0.0228555891966969</v>
      </c>
      <c r="H1228" s="13" t="n">
        <f aca="false">D1228-E1228</f>
        <v>0.0150442775034755</v>
      </c>
      <c r="I1228" s="13" t="n">
        <f aca="false">ABS(G1228)</f>
        <v>0.0228555891966969</v>
      </c>
      <c r="J1228" s="13" t="n">
        <f aca="false">ABS(H1228)</f>
        <v>0.0150442775034755</v>
      </c>
      <c r="K1228" s="13" t="n">
        <f aca="false">G1228^2</f>
        <v>0.000522377957528168</v>
      </c>
      <c r="L1228" s="13" t="n">
        <f aca="false">H1228^2</f>
        <v>0.000226330285601579</v>
      </c>
      <c r="N1228" s="14" t="n">
        <v>0</v>
      </c>
      <c r="O1228" s="14" t="n">
        <v>0</v>
      </c>
      <c r="P1228" s="14" t="n">
        <v>0</v>
      </c>
      <c r="Q1228" s="14" t="n">
        <v>0</v>
      </c>
      <c r="R1228" s="14" t="n">
        <v>1</v>
      </c>
      <c r="S1228" s="0" t="n">
        <f aca="false">IF(SUM(N1228,O1228)&gt;0,1,IF(P1228&gt;0,2,3))</f>
        <v>3</v>
      </c>
    </row>
    <row r="1229" customFormat="false" ht="12.8" hidden="false" customHeight="false" outlineLevel="0" collapsed="false">
      <c r="B1229" s="0" t="n">
        <v>17</v>
      </c>
      <c r="C1229" s="13" t="n">
        <v>2.201</v>
      </c>
      <c r="D1229" s="13" t="n">
        <v>0.000159576535224915</v>
      </c>
      <c r="E1229" s="13" t="n">
        <v>-0.0309976588631336</v>
      </c>
      <c r="F1229" s="13"/>
      <c r="G1229" s="13" t="n">
        <f aca="false">-E1229</f>
        <v>0.0309976588631336</v>
      </c>
      <c r="H1229" s="13" t="n">
        <f aca="false">D1229-E1229</f>
        <v>0.0311572353983585</v>
      </c>
      <c r="I1229" s="13" t="n">
        <f aca="false">ABS(G1229)</f>
        <v>0.0309976588631336</v>
      </c>
      <c r="J1229" s="13" t="n">
        <f aca="false">ABS(H1229)</f>
        <v>0.0311572353983585</v>
      </c>
      <c r="K1229" s="13" t="n">
        <f aca="false">G1229^2</f>
        <v>0.000960854854995205</v>
      </c>
      <c r="L1229" s="13" t="n">
        <f aca="false">H1229^2</f>
        <v>0.000970773317668725</v>
      </c>
      <c r="N1229" s="14" t="n">
        <v>0</v>
      </c>
      <c r="O1229" s="14" t="n">
        <v>0</v>
      </c>
      <c r="P1229" s="14" t="n">
        <v>0</v>
      </c>
      <c r="Q1229" s="14" t="n">
        <v>0</v>
      </c>
      <c r="R1229" s="14" t="n">
        <v>1</v>
      </c>
      <c r="S1229" s="0" t="n">
        <f aca="false">IF(SUM(N1229,O1229)&gt;0,1,IF(P1229&gt;0,2,3))</f>
        <v>3</v>
      </c>
    </row>
    <row r="1230" customFormat="false" ht="12.8" hidden="false" customHeight="false" outlineLevel="0" collapsed="false">
      <c r="B1230" s="0" t="n">
        <v>18</v>
      </c>
      <c r="C1230" s="13" t="n">
        <v>-0.255000000000002</v>
      </c>
      <c r="D1230" s="13" t="n">
        <v>-0.00517588108778</v>
      </c>
      <c r="E1230" s="13" t="n">
        <v>0.0540453426535399</v>
      </c>
      <c r="F1230" s="13"/>
      <c r="G1230" s="13" t="n">
        <f aca="false">-E1230</f>
        <v>-0.0540453426535399</v>
      </c>
      <c r="H1230" s="13" t="n">
        <f aca="false">D1230-E1230</f>
        <v>-0.0592212237413199</v>
      </c>
      <c r="I1230" s="13" t="n">
        <f aca="false">ABS(G1230)</f>
        <v>0.0540453426535399</v>
      </c>
      <c r="J1230" s="13" t="n">
        <f aca="false">ABS(H1230)</f>
        <v>0.0592212237413199</v>
      </c>
      <c r="K1230" s="13" t="n">
        <f aca="false">G1230^2</f>
        <v>0.00292089906253854</v>
      </c>
      <c r="L1230" s="13" t="n">
        <f aca="false">H1230^2</f>
        <v>0.00350715334141947</v>
      </c>
      <c r="N1230" s="14" t="n">
        <v>0</v>
      </c>
      <c r="O1230" s="14" t="n">
        <v>0</v>
      </c>
      <c r="P1230" s="14" t="n">
        <v>0</v>
      </c>
      <c r="Q1230" s="14" t="n">
        <v>0</v>
      </c>
      <c r="R1230" s="14" t="n">
        <v>1</v>
      </c>
      <c r="S1230" s="0" t="n">
        <f aca="false">IF(SUM(N1230,O1230)&gt;0,1,IF(P1230&gt;0,2,3))</f>
        <v>3</v>
      </c>
    </row>
    <row r="1231" customFormat="false" ht="12.8" hidden="false" customHeight="false" outlineLevel="0" collapsed="false">
      <c r="B1231" s="0" t="n">
        <v>20</v>
      </c>
      <c r="C1231" s="13" t="n">
        <v>2.73099999999999</v>
      </c>
      <c r="D1231" s="13" t="n">
        <v>-0.0103115290403366</v>
      </c>
      <c r="E1231" s="13" t="n">
        <v>0.0205995100483227</v>
      </c>
      <c r="F1231" s="13"/>
      <c r="G1231" s="13" t="n">
        <f aca="false">-E1231</f>
        <v>-0.0205995100483227</v>
      </c>
      <c r="H1231" s="13" t="n">
        <f aca="false">D1231-E1231</f>
        <v>-0.0309110390886593</v>
      </c>
      <c r="I1231" s="13" t="n">
        <f aca="false">ABS(G1231)</f>
        <v>0.0205995100483227</v>
      </c>
      <c r="J1231" s="13" t="n">
        <f aca="false">ABS(H1231)</f>
        <v>0.0309110390886593</v>
      </c>
      <c r="K1231" s="13" t="n">
        <f aca="false">G1231^2</f>
        <v>0.000424339814230948</v>
      </c>
      <c r="L1231" s="13" t="n">
        <f aca="false">H1231^2</f>
        <v>0.000955492337540623</v>
      </c>
      <c r="N1231" s="14" t="n">
        <v>0</v>
      </c>
      <c r="O1231" s="14" t="n">
        <v>0</v>
      </c>
      <c r="P1231" s="14" t="n">
        <v>0</v>
      </c>
      <c r="Q1231" s="14" t="n">
        <v>0</v>
      </c>
      <c r="R1231" s="14" t="n">
        <v>0</v>
      </c>
      <c r="S1231" s="0" t="n">
        <f aca="false">IF(SUM(N1231,O1231)&gt;0,1,IF(P1231&gt;0,2,3))</f>
        <v>3</v>
      </c>
    </row>
    <row r="1232" customFormat="false" ht="12.8" hidden="false" customHeight="false" outlineLevel="0" collapsed="false">
      <c r="B1232" s="0" t="n">
        <v>21</v>
      </c>
      <c r="C1232" s="13" t="n">
        <v>2.88499999999999</v>
      </c>
      <c r="D1232" s="13" t="n">
        <v>-0.0101634860038757</v>
      </c>
      <c r="E1232" s="13" t="n">
        <v>-0.0097796300423539</v>
      </c>
      <c r="F1232" s="13"/>
      <c r="G1232" s="13" t="n">
        <f aca="false">-E1232</f>
        <v>0.0097796300423539</v>
      </c>
      <c r="H1232" s="13" t="n">
        <f aca="false">D1232-E1232</f>
        <v>-0.0003838559615218</v>
      </c>
      <c r="I1232" s="13" t="n">
        <f aca="false">ABS(G1232)</f>
        <v>0.0097796300423539</v>
      </c>
      <c r="J1232" s="13" t="n">
        <f aca="false">ABS(H1232)</f>
        <v>0.0003838559615218</v>
      </c>
      <c r="K1232" s="13" t="n">
        <f aca="false">G1232^2</f>
        <v>9.56411637653109E-005</v>
      </c>
      <c r="L1232" s="13" t="n">
        <f aca="false">H1232^2</f>
        <v>1.47345399195826E-007</v>
      </c>
      <c r="N1232" s="14" t="n">
        <v>0</v>
      </c>
      <c r="O1232" s="14" t="n">
        <v>0</v>
      </c>
      <c r="P1232" s="14" t="n">
        <v>0</v>
      </c>
      <c r="Q1232" s="14" t="n">
        <v>0</v>
      </c>
      <c r="R1232" s="14" t="n">
        <v>0</v>
      </c>
      <c r="S1232" s="0" t="n">
        <f aca="false">IF(SUM(N1232,O1232)&gt;0,1,IF(P1232&gt;0,2,3))</f>
        <v>3</v>
      </c>
    </row>
    <row r="1233" customFormat="false" ht="12.8" hidden="false" customHeight="false" outlineLevel="0" collapsed="false">
      <c r="B1233" s="0" t="n">
        <v>23</v>
      </c>
      <c r="C1233" s="13" t="n">
        <v>1.274</v>
      </c>
      <c r="D1233" s="13" t="n">
        <v>-0.00669006258249283</v>
      </c>
      <c r="E1233" s="13" t="n">
        <v>-0.0077186365779745</v>
      </c>
      <c r="F1233" s="13"/>
      <c r="G1233" s="13" t="n">
        <f aca="false">-E1233</f>
        <v>0.0077186365779745</v>
      </c>
      <c r="H1233" s="13" t="n">
        <f aca="false">D1233-E1233</f>
        <v>0.00102857399548167</v>
      </c>
      <c r="I1233" s="13" t="n">
        <f aca="false">ABS(G1233)</f>
        <v>0.0077186365779745</v>
      </c>
      <c r="J1233" s="13" t="n">
        <f aca="false">ABS(H1233)</f>
        <v>0.00102857399548167</v>
      </c>
      <c r="K1233" s="13" t="n">
        <f aca="false">G1233^2</f>
        <v>5.95773506228459E-005</v>
      </c>
      <c r="L1233" s="13" t="n">
        <f aca="false">H1233^2</f>
        <v>1.05796446418113E-006</v>
      </c>
      <c r="N1233" s="14" t="n">
        <v>0</v>
      </c>
      <c r="O1233" s="14" t="n">
        <v>0</v>
      </c>
      <c r="P1233" s="14" t="n">
        <v>0</v>
      </c>
      <c r="Q1233" s="14" t="n">
        <v>0</v>
      </c>
      <c r="R1233" s="14" t="n">
        <v>0</v>
      </c>
      <c r="S1233" s="0" t="n">
        <f aca="false">IF(SUM(N1233,O1233)&gt;0,1,IF(P1233&gt;0,2,3))</f>
        <v>3</v>
      </c>
    </row>
    <row r="1234" customFormat="false" ht="12.8" hidden="false" customHeight="false" outlineLevel="0" collapsed="false">
      <c r="B1234" s="0" t="n">
        <v>24</v>
      </c>
      <c r="C1234" s="13" t="n">
        <v>1.17599999999999</v>
      </c>
      <c r="D1234" s="13" t="n">
        <v>-0.0107025653123856</v>
      </c>
      <c r="E1234" s="13" t="n">
        <v>-0.0100996958603382</v>
      </c>
      <c r="F1234" s="13"/>
      <c r="G1234" s="13" t="n">
        <f aca="false">-E1234</f>
        <v>0.0100996958603382</v>
      </c>
      <c r="H1234" s="13" t="n">
        <f aca="false">D1234-E1234</f>
        <v>-0.000602869452047398</v>
      </c>
      <c r="I1234" s="13" t="n">
        <f aca="false">ABS(G1234)</f>
        <v>0.0100996958603382</v>
      </c>
      <c r="J1234" s="13" t="n">
        <f aca="false">ABS(H1234)</f>
        <v>0.000602869452047398</v>
      </c>
      <c r="K1234" s="13" t="n">
        <f aca="false">G1234^2</f>
        <v>0.000102003856471333</v>
      </c>
      <c r="L1234" s="13" t="n">
        <f aca="false">H1234^2</f>
        <v>3.6345157621193E-007</v>
      </c>
      <c r="N1234" s="14" t="n">
        <v>0</v>
      </c>
      <c r="O1234" s="14" t="n">
        <v>0</v>
      </c>
      <c r="P1234" s="14" t="n">
        <v>0</v>
      </c>
      <c r="Q1234" s="14" t="n">
        <v>0</v>
      </c>
      <c r="R1234" s="14" t="n">
        <v>0</v>
      </c>
      <c r="S1234" s="0" t="n">
        <f aca="false">IF(SUM(N1234,O1234)&gt;0,1,IF(P1234&gt;0,2,3))</f>
        <v>3</v>
      </c>
    </row>
    <row r="1235" customFormat="false" ht="12.8" hidden="false" customHeight="false" outlineLevel="0" collapsed="false">
      <c r="B1235" s="0" t="n">
        <v>25</v>
      </c>
      <c r="C1235" s="13" t="n">
        <v>1.07999999999999</v>
      </c>
      <c r="D1235" s="13" t="n">
        <v>-0.0108054280281067</v>
      </c>
      <c r="E1235" s="13" t="n">
        <v>-0.0121949313270001</v>
      </c>
      <c r="F1235" s="13"/>
      <c r="G1235" s="13" t="n">
        <f aca="false">-E1235</f>
        <v>0.0121949313270001</v>
      </c>
      <c r="H1235" s="13" t="n">
        <f aca="false">D1235-E1235</f>
        <v>0.0013895032988934</v>
      </c>
      <c r="I1235" s="13" t="n">
        <f aca="false">ABS(G1235)</f>
        <v>0.0121949313270001</v>
      </c>
      <c r="J1235" s="13" t="n">
        <f aca="false">ABS(H1235)</f>
        <v>0.0013895032988934</v>
      </c>
      <c r="K1235" s="13" t="n">
        <f aca="false">G1235^2</f>
        <v>0.000148716350070248</v>
      </c>
      <c r="L1235" s="13" t="n">
        <f aca="false">H1235^2</f>
        <v>1.93071941763564E-006</v>
      </c>
      <c r="N1235" s="14" t="n">
        <v>0</v>
      </c>
      <c r="O1235" s="14" t="n">
        <v>0</v>
      </c>
      <c r="P1235" s="14" t="n">
        <v>0</v>
      </c>
      <c r="Q1235" s="14" t="n">
        <v>0</v>
      </c>
      <c r="R1235" s="14" t="n">
        <v>0</v>
      </c>
      <c r="S1235" s="0" t="n">
        <f aca="false">IF(SUM(N1235,O1235)&gt;0,1,IF(P1235&gt;0,2,3))</f>
        <v>3</v>
      </c>
    </row>
    <row r="1236" customFormat="false" ht="12.8" hidden="false" customHeight="false" outlineLevel="0" collapsed="false">
      <c r="B1236" s="0" t="n">
        <v>27</v>
      </c>
      <c r="C1236" s="13" t="n">
        <v>2.092</v>
      </c>
      <c r="D1236" s="13" t="n">
        <v>0.0722856521606445</v>
      </c>
      <c r="E1236" s="13" t="n">
        <v>-0.112327774791319</v>
      </c>
      <c r="F1236" s="13"/>
      <c r="G1236" s="13" t="n">
        <f aca="false">-E1236</f>
        <v>0.112327774791319</v>
      </c>
      <c r="H1236" s="13" t="n">
        <f aca="false">D1236-E1236</f>
        <v>0.184613426951964</v>
      </c>
      <c r="I1236" s="13" t="n">
        <f aca="false">ABS(G1236)</f>
        <v>0.112327774791319</v>
      </c>
      <c r="J1236" s="13" t="n">
        <f aca="false">ABS(H1236)</f>
        <v>0.184613426951964</v>
      </c>
      <c r="K1236" s="13" t="n">
        <f aca="false">G1236^2</f>
        <v>0.0126175289895693</v>
      </c>
      <c r="L1236" s="13" t="n">
        <f aca="false">H1236^2</f>
        <v>0.034082117410948</v>
      </c>
      <c r="N1236" s="14" t="n">
        <v>0</v>
      </c>
      <c r="O1236" s="14" t="n">
        <v>0</v>
      </c>
      <c r="P1236" s="14" t="n">
        <v>0</v>
      </c>
      <c r="Q1236" s="14" t="n">
        <v>1</v>
      </c>
      <c r="R1236" s="14" t="n">
        <v>2</v>
      </c>
      <c r="S1236" s="0" t="n">
        <f aca="false">IF(SUM(N1236,O1236)&gt;0,1,IF(P1236&gt;0,2,3))</f>
        <v>3</v>
      </c>
    </row>
    <row r="1237" customFormat="false" ht="12.8" hidden="false" customHeight="false" outlineLevel="0" collapsed="false">
      <c r="B1237" s="0" t="n">
        <v>28</v>
      </c>
      <c r="C1237" s="13" t="n">
        <v>1.646</v>
      </c>
      <c r="D1237" s="13" t="n">
        <v>0.0589048117399216</v>
      </c>
      <c r="E1237" s="13" t="n">
        <v>0.163438294537867</v>
      </c>
      <c r="F1237" s="13"/>
      <c r="G1237" s="13" t="n">
        <f aca="false">-E1237</f>
        <v>-0.163438294537867</v>
      </c>
      <c r="H1237" s="13" t="n">
        <f aca="false">D1237-E1237</f>
        <v>-0.104533482797945</v>
      </c>
      <c r="I1237" s="13" t="n">
        <f aca="false">ABS(G1237)</f>
        <v>0.163438294537867</v>
      </c>
      <c r="J1237" s="13" t="n">
        <f aca="false">ABS(H1237)</f>
        <v>0.104533482797945</v>
      </c>
      <c r="K1237" s="13" t="n">
        <f aca="false">G1237^2</f>
        <v>0.0267120761214466</v>
      </c>
      <c r="L1237" s="13" t="n">
        <f aca="false">H1237^2</f>
        <v>0.0109272490258684</v>
      </c>
      <c r="N1237" s="14" t="n">
        <v>0</v>
      </c>
      <c r="O1237" s="14" t="n">
        <v>0</v>
      </c>
      <c r="P1237" s="14" t="n">
        <v>0</v>
      </c>
      <c r="Q1237" s="14" t="n">
        <v>1</v>
      </c>
      <c r="R1237" s="14" t="n">
        <v>2</v>
      </c>
      <c r="S1237" s="0" t="n">
        <f aca="false">IF(SUM(N1237,O1237)&gt;0,1,IF(P1237&gt;0,2,3))</f>
        <v>3</v>
      </c>
    </row>
    <row r="1238" customFormat="false" ht="12.8" hidden="false" customHeight="false" outlineLevel="0" collapsed="false">
      <c r="B1238" s="0" t="n">
        <v>30</v>
      </c>
      <c r="C1238" s="13" t="n">
        <v>-1.154</v>
      </c>
      <c r="D1238" s="13" t="n">
        <v>-0.00853955000638962</v>
      </c>
      <c r="E1238" s="13" t="n">
        <v>0.0139341304996974</v>
      </c>
      <c r="F1238" s="13"/>
      <c r="G1238" s="13" t="n">
        <f aca="false">-E1238</f>
        <v>-0.0139341304996974</v>
      </c>
      <c r="H1238" s="13" t="n">
        <f aca="false">D1238-E1238</f>
        <v>-0.022473680506087</v>
      </c>
      <c r="I1238" s="13" t="n">
        <f aca="false">ABS(G1238)</f>
        <v>0.0139341304996974</v>
      </c>
      <c r="J1238" s="13" t="n">
        <f aca="false">ABS(H1238)</f>
        <v>0.022473680506087</v>
      </c>
      <c r="K1238" s="13" t="n">
        <f aca="false">G1238^2</f>
        <v>0.000194159992782597</v>
      </c>
      <c r="L1238" s="13" t="n">
        <f aca="false">H1238^2</f>
        <v>0.000505066315489676</v>
      </c>
      <c r="N1238" s="14" t="n">
        <v>0</v>
      </c>
      <c r="O1238" s="14" t="n">
        <v>0</v>
      </c>
      <c r="P1238" s="14" t="n">
        <v>0</v>
      </c>
      <c r="Q1238" s="14" t="n">
        <v>0</v>
      </c>
      <c r="R1238" s="14" t="n">
        <v>1</v>
      </c>
      <c r="S1238" s="0" t="n">
        <f aca="false">IF(SUM(N1238,O1238)&gt;0,1,IF(P1238&gt;0,2,3))</f>
        <v>3</v>
      </c>
    </row>
    <row r="1239" customFormat="false" ht="12.8" hidden="false" customHeight="false" outlineLevel="0" collapsed="false">
      <c r="B1239" s="0" t="n">
        <v>31</v>
      </c>
      <c r="C1239" s="13" t="n">
        <v>-0.0240000000000044</v>
      </c>
      <c r="D1239" s="13" t="n">
        <v>-0.0104787647724152</v>
      </c>
      <c r="E1239" s="13" t="n">
        <v>0.126010871330342</v>
      </c>
      <c r="F1239" s="13"/>
      <c r="G1239" s="13" t="n">
        <f aca="false">-E1239</f>
        <v>-0.126010871330342</v>
      </c>
      <c r="H1239" s="13" t="n">
        <f aca="false">D1239-E1239</f>
        <v>-0.136489636102757</v>
      </c>
      <c r="I1239" s="13" t="n">
        <f aca="false">ABS(G1239)</f>
        <v>0.126010871330342</v>
      </c>
      <c r="J1239" s="13" t="n">
        <f aca="false">ABS(H1239)</f>
        <v>0.136489636102757</v>
      </c>
      <c r="K1239" s="13" t="n">
        <f aca="false">G1239^2</f>
        <v>0.015878739693432</v>
      </c>
      <c r="L1239" s="13" t="n">
        <f aca="false">H1239^2</f>
        <v>0.0186294207634631</v>
      </c>
      <c r="N1239" s="14" t="n">
        <v>0</v>
      </c>
      <c r="O1239" s="14" t="n">
        <v>0</v>
      </c>
      <c r="P1239" s="14" t="n">
        <v>0</v>
      </c>
      <c r="Q1239" s="14" t="n">
        <v>0</v>
      </c>
      <c r="R1239" s="14" t="n">
        <v>1</v>
      </c>
      <c r="S1239" s="0" t="n">
        <f aca="false">IF(SUM(N1239,O1239)&gt;0,1,IF(P1239&gt;0,2,3))</f>
        <v>3</v>
      </c>
    </row>
    <row r="1240" customFormat="false" ht="12.8" hidden="false" customHeight="false" outlineLevel="0" collapsed="false">
      <c r="B1240" s="0" t="n">
        <v>32</v>
      </c>
      <c r="C1240" s="13" t="n">
        <v>0.0049999999999954</v>
      </c>
      <c r="D1240" s="13" t="n">
        <v>-0.00926640629768372</v>
      </c>
      <c r="E1240" s="13" t="n">
        <v>0.0750119477260631</v>
      </c>
      <c r="F1240" s="13"/>
      <c r="G1240" s="13" t="n">
        <f aca="false">-E1240</f>
        <v>-0.0750119477260631</v>
      </c>
      <c r="H1240" s="13" t="n">
        <f aca="false">D1240-E1240</f>
        <v>-0.0842783540237468</v>
      </c>
      <c r="I1240" s="13" t="n">
        <f aca="false">ABS(G1240)</f>
        <v>0.0750119477260631</v>
      </c>
      <c r="J1240" s="13" t="n">
        <f aca="false">ABS(H1240)</f>
        <v>0.0842783540237468</v>
      </c>
      <c r="K1240" s="13" t="n">
        <f aca="false">G1240^2</f>
        <v>0.00562679230165762</v>
      </c>
      <c r="L1240" s="13" t="n">
        <f aca="false">H1240^2</f>
        <v>0.007102840956952</v>
      </c>
      <c r="N1240" s="14" t="n">
        <v>0</v>
      </c>
      <c r="O1240" s="14" t="n">
        <v>0</v>
      </c>
      <c r="P1240" s="14" t="n">
        <v>0</v>
      </c>
      <c r="Q1240" s="14" t="n">
        <v>0</v>
      </c>
      <c r="R1240" s="14" t="n">
        <v>1</v>
      </c>
      <c r="S1240" s="0" t="n">
        <f aca="false">IF(SUM(N1240,O1240)&gt;0,1,IF(P1240&gt;0,2,3))</f>
        <v>3</v>
      </c>
    </row>
    <row r="1241" customFormat="false" ht="12.8" hidden="false" customHeight="false" outlineLevel="0" collapsed="false">
      <c r="B1241" s="0" t="n">
        <v>36</v>
      </c>
      <c r="C1241" s="13" t="n">
        <v>6.572</v>
      </c>
      <c r="D1241" s="13" t="n">
        <v>0.0328137241303921</v>
      </c>
      <c r="E1241" s="13" t="n">
        <v>0.416666256469844</v>
      </c>
      <c r="F1241" s="13"/>
      <c r="G1241" s="13" t="n">
        <f aca="false">-E1241</f>
        <v>-0.416666256469844</v>
      </c>
      <c r="H1241" s="13" t="n">
        <f aca="false">D1241-E1241</f>
        <v>-0.383852532339452</v>
      </c>
      <c r="I1241" s="13" t="n">
        <f aca="false">ABS(G1241)</f>
        <v>0.416666256469844</v>
      </c>
      <c r="J1241" s="13" t="n">
        <f aca="false">ABS(H1241)</f>
        <v>0.383852532339452</v>
      </c>
      <c r="K1241" s="13" t="n">
        <f aca="false">G1241^2</f>
        <v>0.173610769280594</v>
      </c>
      <c r="L1241" s="13" t="n">
        <f aca="false">H1241^2</f>
        <v>0.14734276658341</v>
      </c>
      <c r="N1241" s="14" t="n">
        <v>0</v>
      </c>
      <c r="O1241" s="14" t="n">
        <v>0</v>
      </c>
      <c r="P1241" s="14" t="n">
        <v>0</v>
      </c>
      <c r="Q1241" s="14" t="n">
        <v>1</v>
      </c>
      <c r="R1241" s="14" t="n">
        <v>2</v>
      </c>
      <c r="S1241" s="0" t="n">
        <f aca="false">IF(SUM(N1241,O1241)&gt;0,1,IF(P1241&gt;0,2,3))</f>
        <v>3</v>
      </c>
    </row>
    <row r="1242" customFormat="false" ht="12.8" hidden="false" customHeight="false" outlineLevel="0" collapsed="false">
      <c r="B1242" s="0" t="n">
        <v>39</v>
      </c>
      <c r="C1242" s="13" t="n">
        <v>6.13499999999999</v>
      </c>
      <c r="D1242" s="13" t="n">
        <v>0.0312471501529217</v>
      </c>
      <c r="E1242" s="13" t="n">
        <v>0.227786255637158</v>
      </c>
      <c r="F1242" s="13"/>
      <c r="G1242" s="13" t="n">
        <f aca="false">-E1242</f>
        <v>-0.227786255637158</v>
      </c>
      <c r="H1242" s="13" t="n">
        <f aca="false">D1242-E1242</f>
        <v>-0.196539105484236</v>
      </c>
      <c r="I1242" s="13" t="n">
        <f aca="false">ABS(G1242)</f>
        <v>0.227786255637158</v>
      </c>
      <c r="J1242" s="13" t="n">
        <f aca="false">ABS(H1242)</f>
        <v>0.196539105484236</v>
      </c>
      <c r="K1242" s="13" t="n">
        <f aca="false">G1242^2</f>
        <v>0.0518865782571967</v>
      </c>
      <c r="L1242" s="13" t="n">
        <f aca="false">H1242^2</f>
        <v>0.0386276199845438</v>
      </c>
      <c r="N1242" s="14" t="n">
        <v>0</v>
      </c>
      <c r="O1242" s="14" t="n">
        <v>0</v>
      </c>
      <c r="P1242" s="14" t="n">
        <v>0</v>
      </c>
      <c r="Q1242" s="14" t="n">
        <v>1</v>
      </c>
      <c r="R1242" s="14" t="n">
        <v>2</v>
      </c>
      <c r="S1242" s="0" t="n">
        <f aca="false">IF(SUM(N1242,O1242)&gt;0,1,IF(P1242&gt;0,2,3))</f>
        <v>3</v>
      </c>
    </row>
    <row r="1243" customFormat="false" ht="12.8" hidden="false" customHeight="false" outlineLevel="0" collapsed="false">
      <c r="B1243" s="0" t="n">
        <v>42</v>
      </c>
      <c r="C1243" s="13" t="n">
        <v>3.152</v>
      </c>
      <c r="D1243" s="13" t="n">
        <v>0.374598324298859</v>
      </c>
      <c r="E1243" s="13" t="n">
        <v>-0.0551882048934203</v>
      </c>
      <c r="F1243" s="13"/>
      <c r="G1243" s="13" t="n">
        <f aca="false">-E1243</f>
        <v>0.0551882048934203</v>
      </c>
      <c r="H1243" s="13" t="n">
        <f aca="false">D1243-E1243</f>
        <v>0.429786529192279</v>
      </c>
      <c r="I1243" s="13" t="n">
        <f aca="false">ABS(G1243)</f>
        <v>0.0551882048934203</v>
      </c>
      <c r="J1243" s="13" t="n">
        <f aca="false">ABS(H1243)</f>
        <v>0.429786529192279</v>
      </c>
      <c r="K1243" s="13" t="n">
        <f aca="false">G1243^2</f>
        <v>0.00304573795935814</v>
      </c>
      <c r="L1243" s="13" t="n">
        <f aca="false">H1243^2</f>
        <v>0.184716460675146</v>
      </c>
      <c r="N1243" s="14" t="n">
        <v>0</v>
      </c>
      <c r="O1243" s="14" t="n">
        <v>0</v>
      </c>
      <c r="P1243" s="14" t="n">
        <v>0</v>
      </c>
      <c r="Q1243" s="14" t="n">
        <v>1</v>
      </c>
      <c r="R1243" s="14" t="n">
        <v>2</v>
      </c>
      <c r="S1243" s="0" t="n">
        <f aca="false">IF(SUM(N1243,O1243)&gt;0,1,IF(P1243&gt;0,2,3))</f>
        <v>3</v>
      </c>
    </row>
    <row r="1244" customFormat="false" ht="12.8" hidden="false" customHeight="false" outlineLevel="0" collapsed="false">
      <c r="B1244" s="0" t="n">
        <v>43</v>
      </c>
      <c r="C1244" s="13" t="n">
        <v>4.784</v>
      </c>
      <c r="D1244" s="13" t="n">
        <v>0.299762070178986</v>
      </c>
      <c r="E1244" s="13" t="n">
        <v>-0.121166985824187</v>
      </c>
      <c r="F1244" s="13"/>
      <c r="G1244" s="13" t="n">
        <f aca="false">-E1244</f>
        <v>0.121166985824187</v>
      </c>
      <c r="H1244" s="13" t="n">
        <f aca="false">D1244-E1244</f>
        <v>0.420929056003173</v>
      </c>
      <c r="I1244" s="13" t="n">
        <f aca="false">ABS(G1244)</f>
        <v>0.121166985824187</v>
      </c>
      <c r="J1244" s="13" t="n">
        <f aca="false">ABS(H1244)</f>
        <v>0.420929056003173</v>
      </c>
      <c r="K1244" s="13" t="n">
        <f aca="false">G1244^2</f>
        <v>0.0146814384537187</v>
      </c>
      <c r="L1244" s="13" t="n">
        <f aca="false">H1244^2</f>
        <v>0.177181270187722</v>
      </c>
      <c r="N1244" s="14" t="n">
        <v>0</v>
      </c>
      <c r="O1244" s="14" t="n">
        <v>0</v>
      </c>
      <c r="P1244" s="14" t="n">
        <v>0</v>
      </c>
      <c r="Q1244" s="14" t="n">
        <v>1</v>
      </c>
      <c r="R1244" s="14" t="n">
        <v>2</v>
      </c>
      <c r="S1244" s="0" t="n">
        <f aca="false">IF(SUM(N1244,O1244)&gt;0,1,IF(P1244&gt;0,2,3))</f>
        <v>3</v>
      </c>
    </row>
    <row r="1245" customFormat="false" ht="12.8" hidden="false" customHeight="false" outlineLevel="0" collapsed="false">
      <c r="B1245" s="0" t="n">
        <v>45</v>
      </c>
      <c r="C1245" s="13" t="n">
        <v>0.433999999999998</v>
      </c>
      <c r="D1245" s="13" t="n">
        <v>-0.0105806812644005</v>
      </c>
      <c r="E1245" s="13" t="n">
        <v>0.0177583331581437</v>
      </c>
      <c r="F1245" s="13"/>
      <c r="G1245" s="13" t="n">
        <f aca="false">-E1245</f>
        <v>-0.0177583331581437</v>
      </c>
      <c r="H1245" s="13" t="n">
        <f aca="false">D1245-E1245</f>
        <v>-0.0283390144225442</v>
      </c>
      <c r="I1245" s="13" t="n">
        <f aca="false">ABS(G1245)</f>
        <v>0.0177583331581437</v>
      </c>
      <c r="J1245" s="13" t="n">
        <f aca="false">ABS(H1245)</f>
        <v>0.0283390144225442</v>
      </c>
      <c r="K1245" s="13" t="n">
        <f aca="false">G1245^2</f>
        <v>0.000315358396555626</v>
      </c>
      <c r="L1245" s="13" t="n">
        <f aca="false">H1245^2</f>
        <v>0.000803099738441168</v>
      </c>
      <c r="N1245" s="14" t="n">
        <v>0</v>
      </c>
      <c r="O1245" s="14" t="n">
        <v>0</v>
      </c>
      <c r="P1245" s="14" t="n">
        <v>0</v>
      </c>
      <c r="Q1245" s="14" t="n">
        <v>0</v>
      </c>
      <c r="R1245" s="14" t="n">
        <v>1</v>
      </c>
      <c r="S1245" s="0" t="n">
        <f aca="false">IF(SUM(N1245,O1245)&gt;0,1,IF(P1245&gt;0,2,3))</f>
        <v>3</v>
      </c>
    </row>
    <row r="1246" customFormat="false" ht="12.8" hidden="false" customHeight="false" outlineLevel="0" collapsed="false">
      <c r="B1246" s="0" t="n">
        <v>46</v>
      </c>
      <c r="C1246" s="13" t="n">
        <v>-0.672000000000004</v>
      </c>
      <c r="D1246" s="13" t="n">
        <v>-0.00946248322725296</v>
      </c>
      <c r="E1246" s="13" t="n">
        <v>0.0287925544307035</v>
      </c>
      <c r="F1246" s="13"/>
      <c r="G1246" s="13" t="n">
        <f aca="false">-E1246</f>
        <v>-0.0287925544307035</v>
      </c>
      <c r="H1246" s="13" t="n">
        <f aca="false">D1246-E1246</f>
        <v>-0.0382550376579565</v>
      </c>
      <c r="I1246" s="13" t="n">
        <f aca="false">ABS(G1246)</f>
        <v>0.0287925544307035</v>
      </c>
      <c r="J1246" s="13" t="n">
        <f aca="false">ABS(H1246)</f>
        <v>0.0382550376579565</v>
      </c>
      <c r="K1246" s="13" t="n">
        <f aca="false">G1246^2</f>
        <v>0.000829011190645024</v>
      </c>
      <c r="L1246" s="13" t="n">
        <f aca="false">H1246^2</f>
        <v>0.00146344790621167</v>
      </c>
      <c r="N1246" s="14" t="n">
        <v>0</v>
      </c>
      <c r="O1246" s="14" t="n">
        <v>0</v>
      </c>
      <c r="P1246" s="14" t="n">
        <v>0</v>
      </c>
      <c r="Q1246" s="14" t="n">
        <v>0</v>
      </c>
      <c r="R1246" s="14" t="n">
        <v>1</v>
      </c>
      <c r="S1246" s="0" t="n">
        <f aca="false">IF(SUM(N1246,O1246)&gt;0,1,IF(P1246&gt;0,2,3))</f>
        <v>3</v>
      </c>
    </row>
    <row r="1247" customFormat="false" ht="12.8" hidden="false" customHeight="false" outlineLevel="0" collapsed="false">
      <c r="B1247" s="0" t="n">
        <v>47</v>
      </c>
      <c r="C1247" s="13" t="n">
        <v>0.614999999999995</v>
      </c>
      <c r="D1247" s="13" t="n">
        <v>-0.00710748881101608</v>
      </c>
      <c r="E1247" s="13" t="n">
        <v>0.0560572753650795</v>
      </c>
      <c r="F1247" s="13"/>
      <c r="G1247" s="13" t="n">
        <f aca="false">-E1247</f>
        <v>-0.0560572753650795</v>
      </c>
      <c r="H1247" s="13" t="n">
        <f aca="false">D1247-E1247</f>
        <v>-0.0631647641760956</v>
      </c>
      <c r="I1247" s="13" t="n">
        <f aca="false">ABS(G1247)</f>
        <v>0.0560572753650795</v>
      </c>
      <c r="J1247" s="13" t="n">
        <f aca="false">ABS(H1247)</f>
        <v>0.0631647641760956</v>
      </c>
      <c r="K1247" s="13" t="n">
        <f aca="false">G1247^2</f>
        <v>0.00314241812135635</v>
      </c>
      <c r="L1247" s="13" t="n">
        <f aca="false">H1247^2</f>
        <v>0.00398978743342177</v>
      </c>
      <c r="N1247" s="14" t="n">
        <v>0</v>
      </c>
      <c r="O1247" s="14" t="n">
        <v>0</v>
      </c>
      <c r="P1247" s="14" t="n">
        <v>0</v>
      </c>
      <c r="Q1247" s="14" t="n">
        <v>0</v>
      </c>
      <c r="R1247" s="14" t="n">
        <v>1</v>
      </c>
      <c r="S1247" s="0" t="n">
        <f aca="false">IF(SUM(N1247,O1247)&gt;0,1,IF(P1247&gt;0,2,3))</f>
        <v>3</v>
      </c>
    </row>
    <row r="1248" customFormat="false" ht="12.8" hidden="false" customHeight="false" outlineLevel="0" collapsed="false">
      <c r="B1248" s="0" t="n">
        <v>49</v>
      </c>
      <c r="C1248" s="13" t="n">
        <v>2.247</v>
      </c>
      <c r="D1248" s="13" t="n">
        <v>-0.0109304040670395</v>
      </c>
      <c r="E1248" s="13" t="n">
        <v>0.0168387943746942</v>
      </c>
      <c r="F1248" s="13"/>
      <c r="G1248" s="13" t="n">
        <f aca="false">-E1248</f>
        <v>-0.0168387943746942</v>
      </c>
      <c r="H1248" s="13" t="n">
        <f aca="false">D1248-E1248</f>
        <v>-0.0277691984417337</v>
      </c>
      <c r="I1248" s="13" t="n">
        <f aca="false">ABS(G1248)</f>
        <v>0.0168387943746942</v>
      </c>
      <c r="J1248" s="13" t="n">
        <f aca="false">ABS(H1248)</f>
        <v>0.0277691984417337</v>
      </c>
      <c r="K1248" s="13" t="n">
        <f aca="false">G1248^2</f>
        <v>0.000283544995993233</v>
      </c>
      <c r="L1248" s="13" t="n">
        <f aca="false">H1248^2</f>
        <v>0.000771128382096385</v>
      </c>
      <c r="N1248" s="14" t="n">
        <v>0</v>
      </c>
      <c r="O1248" s="14" t="n">
        <v>0</v>
      </c>
      <c r="P1248" s="14" t="n">
        <v>0</v>
      </c>
      <c r="Q1248" s="14" t="n">
        <v>0</v>
      </c>
      <c r="R1248" s="14" t="n">
        <v>0</v>
      </c>
      <c r="S1248" s="0" t="n">
        <f aca="false">IF(SUM(N1248,O1248)&gt;0,1,IF(P1248&gt;0,2,3))</f>
        <v>3</v>
      </c>
    </row>
    <row r="1249" customFormat="false" ht="12.8" hidden="false" customHeight="false" outlineLevel="0" collapsed="false">
      <c r="B1249" s="0" t="n">
        <v>50</v>
      </c>
      <c r="C1249" s="13" t="n">
        <v>2.22</v>
      </c>
      <c r="D1249" s="13" t="n">
        <v>-0.0109098106622696</v>
      </c>
      <c r="E1249" s="13" t="n">
        <v>-0.0153564160208198</v>
      </c>
      <c r="F1249" s="13"/>
      <c r="G1249" s="13" t="n">
        <f aca="false">-E1249</f>
        <v>0.0153564160208198</v>
      </c>
      <c r="H1249" s="13" t="n">
        <f aca="false">D1249-E1249</f>
        <v>0.0044466053585502</v>
      </c>
      <c r="I1249" s="13" t="n">
        <f aca="false">ABS(G1249)</f>
        <v>0.0153564160208198</v>
      </c>
      <c r="J1249" s="13" t="n">
        <f aca="false">ABS(H1249)</f>
        <v>0.0044466053585502</v>
      </c>
      <c r="K1249" s="13" t="n">
        <f aca="false">G1249^2</f>
        <v>0.000235819513004491</v>
      </c>
      <c r="L1249" s="13" t="n">
        <f aca="false">H1249^2</f>
        <v>1.97722992146874E-005</v>
      </c>
      <c r="N1249" s="14" t="n">
        <v>0</v>
      </c>
      <c r="O1249" s="14" t="n">
        <v>0</v>
      </c>
      <c r="P1249" s="14" t="n">
        <v>0</v>
      </c>
      <c r="Q1249" s="14" t="n">
        <v>0</v>
      </c>
      <c r="R1249" s="14" t="n">
        <v>0</v>
      </c>
      <c r="S1249" s="0" t="n">
        <f aca="false">IF(SUM(N1249,O1249)&gt;0,1,IF(P1249&gt;0,2,3))</f>
        <v>3</v>
      </c>
    </row>
    <row r="1250" customFormat="false" ht="12.8" hidden="false" customHeight="false" outlineLevel="0" collapsed="false">
      <c r="B1250" s="0" t="n">
        <v>52</v>
      </c>
      <c r="C1250" s="13" t="n">
        <v>0.729999999999997</v>
      </c>
      <c r="D1250" s="13" t="n">
        <v>-0.0107018947601318</v>
      </c>
      <c r="E1250" s="13" t="n">
        <v>-0.0064774727985096</v>
      </c>
      <c r="F1250" s="13"/>
      <c r="G1250" s="13" t="n">
        <f aca="false">-E1250</f>
        <v>0.0064774727985096</v>
      </c>
      <c r="H1250" s="13" t="n">
        <f aca="false">D1250-E1250</f>
        <v>-0.0042244219616222</v>
      </c>
      <c r="I1250" s="13" t="n">
        <f aca="false">ABS(G1250)</f>
        <v>0.0064774727985096</v>
      </c>
      <c r="J1250" s="13" t="n">
        <f aca="false">ABS(H1250)</f>
        <v>0.0042244219616222</v>
      </c>
      <c r="K1250" s="13" t="n">
        <f aca="false">G1250^2</f>
        <v>4.19576538554318E-005</v>
      </c>
      <c r="L1250" s="13" t="n">
        <f aca="false">H1250^2</f>
        <v>1.7845740909836E-005</v>
      </c>
      <c r="N1250" s="14" t="n">
        <v>0</v>
      </c>
      <c r="O1250" s="14" t="n">
        <v>0</v>
      </c>
      <c r="P1250" s="14" t="n">
        <v>0</v>
      </c>
      <c r="Q1250" s="14" t="n">
        <v>0</v>
      </c>
      <c r="R1250" s="14" t="n">
        <v>0</v>
      </c>
      <c r="S1250" s="0" t="n">
        <f aca="false">IF(SUM(N1250,O1250)&gt;0,1,IF(P1250&gt;0,2,3))</f>
        <v>3</v>
      </c>
    </row>
    <row r="1251" customFormat="false" ht="12.8" hidden="false" customHeight="false" outlineLevel="0" collapsed="false">
      <c r="B1251" s="0" t="n">
        <v>53</v>
      </c>
      <c r="C1251" s="13" t="n">
        <v>0.787999999999997</v>
      </c>
      <c r="D1251" s="13" t="n">
        <v>-0.0106441453099251</v>
      </c>
      <c r="E1251" s="13" t="n">
        <v>-0.0110071076796118</v>
      </c>
      <c r="F1251" s="13"/>
      <c r="G1251" s="13" t="n">
        <f aca="false">-E1251</f>
        <v>0.0110071076796118</v>
      </c>
      <c r="H1251" s="13" t="n">
        <f aca="false">D1251-E1251</f>
        <v>0.000362962369686699</v>
      </c>
      <c r="I1251" s="13" t="n">
        <f aca="false">ABS(G1251)</f>
        <v>0.0110071076796118</v>
      </c>
      <c r="J1251" s="13" t="n">
        <f aca="false">ABS(H1251)</f>
        <v>0.000362962369686699</v>
      </c>
      <c r="K1251" s="13" t="n">
        <f aca="false">G1251^2</f>
        <v>0.000121156419470569</v>
      </c>
      <c r="L1251" s="13" t="n">
        <f aca="false">H1251^2</f>
        <v>1.31741681808584E-007</v>
      </c>
      <c r="N1251" s="14" t="n">
        <v>0</v>
      </c>
      <c r="O1251" s="14" t="n">
        <v>0</v>
      </c>
      <c r="P1251" s="14" t="n">
        <v>0</v>
      </c>
      <c r="Q1251" s="14" t="n">
        <v>0</v>
      </c>
      <c r="R1251" s="14" t="n">
        <v>0</v>
      </c>
      <c r="S1251" s="0" t="n">
        <f aca="false">IF(SUM(N1251,O1251)&gt;0,1,IF(P1251&gt;0,2,3))</f>
        <v>3</v>
      </c>
    </row>
    <row r="1252" customFormat="false" ht="12.8" hidden="false" customHeight="false" outlineLevel="0" collapsed="false">
      <c r="B1252" s="0" t="n">
        <v>54</v>
      </c>
      <c r="C1252" s="13" t="n">
        <v>1.052</v>
      </c>
      <c r="D1252" s="13" t="n">
        <v>-0.00639959424734116</v>
      </c>
      <c r="E1252" s="13" t="n">
        <v>-0.0025329630843679</v>
      </c>
      <c r="F1252" s="13"/>
      <c r="G1252" s="13" t="n">
        <f aca="false">-E1252</f>
        <v>0.0025329630843679</v>
      </c>
      <c r="H1252" s="13" t="n">
        <f aca="false">D1252-E1252</f>
        <v>-0.00386663116297326</v>
      </c>
      <c r="I1252" s="13" t="n">
        <f aca="false">ABS(G1252)</f>
        <v>0.0025329630843679</v>
      </c>
      <c r="J1252" s="13" t="n">
        <f aca="false">ABS(H1252)</f>
        <v>0.00386663116297326</v>
      </c>
      <c r="K1252" s="13" t="n">
        <f aca="false">G1252^2</f>
        <v>6.41590198677054E-006</v>
      </c>
      <c r="L1252" s="13" t="n">
        <f aca="false">H1252^2</f>
        <v>1.49508365504759E-005</v>
      </c>
      <c r="N1252" s="14" t="n">
        <v>0</v>
      </c>
      <c r="O1252" s="14" t="n">
        <v>0</v>
      </c>
      <c r="P1252" s="14" t="n">
        <v>0</v>
      </c>
      <c r="Q1252" s="14" t="n">
        <v>0</v>
      </c>
      <c r="R1252" s="14" t="n">
        <v>0</v>
      </c>
      <c r="S1252" s="0" t="n">
        <f aca="false">IF(SUM(N1252,O1252)&gt;0,1,IF(P1252&gt;0,2,3))</f>
        <v>3</v>
      </c>
    </row>
    <row r="1253" customFormat="false" ht="12.8" hidden="false" customHeight="false" outlineLevel="0" collapsed="false">
      <c r="B1253" s="0" t="n">
        <v>56</v>
      </c>
      <c r="C1253" s="13" t="n">
        <v>3.19899999999999</v>
      </c>
      <c r="D1253" s="13" t="n">
        <v>0.10374116897583</v>
      </c>
      <c r="E1253" s="13" t="n">
        <v>0.187410815145755</v>
      </c>
      <c r="F1253" s="13"/>
      <c r="G1253" s="13" t="n">
        <f aca="false">-E1253</f>
        <v>-0.187410815145755</v>
      </c>
      <c r="H1253" s="13" t="n">
        <f aca="false">D1253-E1253</f>
        <v>-0.083669646169925</v>
      </c>
      <c r="I1253" s="13" t="n">
        <f aca="false">ABS(G1253)</f>
        <v>0.187410815145755</v>
      </c>
      <c r="J1253" s="13" t="n">
        <f aca="false">ABS(H1253)</f>
        <v>0.083669646169925</v>
      </c>
      <c r="K1253" s="13" t="n">
        <f aca="false">G1253^2</f>
        <v>0.0351228136335964</v>
      </c>
      <c r="L1253" s="13" t="n">
        <f aca="false">H1253^2</f>
        <v>0.00700060969020045</v>
      </c>
      <c r="N1253" s="14" t="n">
        <v>0</v>
      </c>
      <c r="O1253" s="14" t="n">
        <v>0</v>
      </c>
      <c r="P1253" s="14" t="n">
        <v>0</v>
      </c>
      <c r="Q1253" s="14" t="n">
        <v>1</v>
      </c>
      <c r="R1253" s="14" t="n">
        <v>2</v>
      </c>
      <c r="S1253" s="0" t="n">
        <f aca="false">IF(SUM(N1253,O1253)&gt;0,1,IF(P1253&gt;0,2,3))</f>
        <v>3</v>
      </c>
    </row>
    <row r="1254" customFormat="false" ht="12.8" hidden="false" customHeight="false" outlineLevel="0" collapsed="false">
      <c r="B1254" s="0" t="n">
        <v>57</v>
      </c>
      <c r="C1254" s="13" t="n">
        <v>1.974</v>
      </c>
      <c r="D1254" s="13" t="n">
        <v>0.130092024803162</v>
      </c>
      <c r="E1254" s="13" t="n">
        <v>-0.104573747794331</v>
      </c>
      <c r="F1254" s="13"/>
      <c r="G1254" s="13" t="n">
        <f aca="false">-E1254</f>
        <v>0.104573747794331</v>
      </c>
      <c r="H1254" s="13" t="n">
        <f aca="false">D1254-E1254</f>
        <v>0.234665772597493</v>
      </c>
      <c r="I1254" s="13" t="n">
        <f aca="false">ABS(G1254)</f>
        <v>0.104573747794331</v>
      </c>
      <c r="J1254" s="13" t="n">
        <f aca="false">ABS(H1254)</f>
        <v>0.234665772597493</v>
      </c>
      <c r="K1254" s="13" t="n">
        <f aca="false">G1254^2</f>
        <v>0.0109356687277524</v>
      </c>
      <c r="L1254" s="13" t="n">
        <f aca="false">H1254^2</f>
        <v>0.0550680248287783</v>
      </c>
      <c r="N1254" s="14" t="n">
        <v>0</v>
      </c>
      <c r="O1254" s="14" t="n">
        <v>0</v>
      </c>
      <c r="P1254" s="14" t="n">
        <v>0</v>
      </c>
      <c r="Q1254" s="14" t="n">
        <v>1</v>
      </c>
      <c r="R1254" s="14" t="n">
        <v>2</v>
      </c>
      <c r="S1254" s="0" t="n">
        <f aca="false">IF(SUM(N1254,O1254)&gt;0,1,IF(P1254&gt;0,2,3))</f>
        <v>3</v>
      </c>
    </row>
    <row r="1255" customFormat="false" ht="12.8" hidden="false" customHeight="false" outlineLevel="0" collapsed="false">
      <c r="B1255" s="0" t="n">
        <v>59</v>
      </c>
      <c r="C1255" s="13" t="n">
        <v>-0.998000000000005</v>
      </c>
      <c r="D1255" s="13" t="n">
        <v>0.000354848802089691</v>
      </c>
      <c r="E1255" s="13" t="n">
        <v>0.0801513164286638</v>
      </c>
      <c r="F1255" s="13"/>
      <c r="G1255" s="13" t="n">
        <f aca="false">-E1255</f>
        <v>-0.0801513164286638</v>
      </c>
      <c r="H1255" s="13" t="n">
        <f aca="false">D1255-E1255</f>
        <v>-0.0797964676265741</v>
      </c>
      <c r="I1255" s="13" t="n">
        <f aca="false">ABS(G1255)</f>
        <v>0.0801513164286638</v>
      </c>
      <c r="J1255" s="13" t="n">
        <f aca="false">ABS(H1255)</f>
        <v>0.0797964676265741</v>
      </c>
      <c r="K1255" s="13" t="n">
        <f aca="false">G1255^2</f>
        <v>0.00642423352524779</v>
      </c>
      <c r="L1255" s="13" t="n">
        <f aca="false">H1255^2</f>
        <v>0.00636747624567889</v>
      </c>
      <c r="N1255" s="14" t="n">
        <v>0</v>
      </c>
      <c r="O1255" s="14" t="n">
        <v>0</v>
      </c>
      <c r="P1255" s="14" t="n">
        <v>0</v>
      </c>
      <c r="Q1255" s="14" t="n">
        <v>0</v>
      </c>
      <c r="R1255" s="14" t="n">
        <v>1</v>
      </c>
      <c r="S1255" s="0" t="n">
        <f aca="false">IF(SUM(N1255,O1255)&gt;0,1,IF(P1255&gt;0,2,3))</f>
        <v>3</v>
      </c>
    </row>
    <row r="1256" customFormat="false" ht="12.8" hidden="false" customHeight="false" outlineLevel="0" collapsed="false">
      <c r="B1256" s="0" t="n">
        <v>60</v>
      </c>
      <c r="C1256" s="13" t="n">
        <v>3.951</v>
      </c>
      <c r="D1256" s="13" t="n">
        <v>0.0595111474394798</v>
      </c>
      <c r="E1256" s="13" t="n">
        <v>0.0536924349164905</v>
      </c>
      <c r="F1256" s="13"/>
      <c r="G1256" s="13" t="n">
        <f aca="false">-E1256</f>
        <v>-0.0536924349164905</v>
      </c>
      <c r="H1256" s="13" t="n">
        <f aca="false">D1256-E1256</f>
        <v>0.0058187125229893</v>
      </c>
      <c r="I1256" s="13" t="n">
        <f aca="false">ABS(G1256)</f>
        <v>0.0536924349164905</v>
      </c>
      <c r="J1256" s="13" t="n">
        <f aca="false">ABS(H1256)</f>
        <v>0.0058187125229893</v>
      </c>
      <c r="K1256" s="13" t="n">
        <f aca="false">G1256^2</f>
        <v>0.00288287756726157</v>
      </c>
      <c r="L1256" s="13" t="n">
        <f aca="false">H1256^2</f>
        <v>3.38574154251925E-005</v>
      </c>
      <c r="N1256" s="14" t="n">
        <v>0</v>
      </c>
      <c r="O1256" s="14" t="n">
        <v>0</v>
      </c>
      <c r="P1256" s="14" t="n">
        <v>0</v>
      </c>
      <c r="Q1256" s="14" t="n">
        <v>0</v>
      </c>
      <c r="R1256" s="14" t="n">
        <v>1</v>
      </c>
      <c r="S1256" s="0" t="n">
        <f aca="false">IF(SUM(N1256,O1256)&gt;0,1,IF(P1256&gt;0,2,3))</f>
        <v>3</v>
      </c>
    </row>
    <row r="1257" customFormat="false" ht="12.8" hidden="false" customHeight="false" outlineLevel="0" collapsed="false">
      <c r="B1257" s="0" t="n">
        <v>61</v>
      </c>
      <c r="C1257" s="13" t="n">
        <v>1.383</v>
      </c>
      <c r="D1257" s="13" t="n">
        <v>0.0326695181429386</v>
      </c>
      <c r="E1257" s="13" t="n">
        <v>0.0643122775978518</v>
      </c>
      <c r="F1257" s="13"/>
      <c r="G1257" s="13" t="n">
        <f aca="false">-E1257</f>
        <v>-0.0643122775978518</v>
      </c>
      <c r="H1257" s="13" t="n">
        <f aca="false">D1257-E1257</f>
        <v>-0.0316427594549132</v>
      </c>
      <c r="I1257" s="13" t="n">
        <f aca="false">ABS(G1257)</f>
        <v>0.0643122775978518</v>
      </c>
      <c r="J1257" s="13" t="n">
        <f aca="false">ABS(H1257)</f>
        <v>0.0316427594549132</v>
      </c>
      <c r="K1257" s="13" t="n">
        <f aca="false">G1257^2</f>
        <v>0.00413606904982315</v>
      </c>
      <c r="L1257" s="13" t="n">
        <f aca="false">H1257^2</f>
        <v>0.0010012642259215</v>
      </c>
      <c r="N1257" s="14" t="n">
        <v>0</v>
      </c>
      <c r="O1257" s="14" t="n">
        <v>0</v>
      </c>
      <c r="P1257" s="14" t="n">
        <v>0</v>
      </c>
      <c r="Q1257" s="14" t="n">
        <v>0</v>
      </c>
      <c r="R1257" s="14" t="n">
        <v>1</v>
      </c>
      <c r="S1257" s="0" t="n">
        <f aca="false">IF(SUM(N1257,O1257)&gt;0,1,IF(P1257&gt;0,2,3))</f>
        <v>3</v>
      </c>
    </row>
    <row r="1258" customFormat="false" ht="12.8" hidden="false" customHeight="false" outlineLevel="0" collapsed="false">
      <c r="B1258" s="0" t="n">
        <v>65</v>
      </c>
      <c r="C1258" s="13" t="n">
        <v>6.937</v>
      </c>
      <c r="D1258" s="13" t="n">
        <v>0.054755661636591</v>
      </c>
      <c r="E1258" s="13" t="n">
        <v>0.425619712745411</v>
      </c>
      <c r="F1258" s="13"/>
      <c r="G1258" s="13" t="n">
        <f aca="false">-E1258</f>
        <v>-0.425619712745411</v>
      </c>
      <c r="H1258" s="13" t="n">
        <f aca="false">D1258-E1258</f>
        <v>-0.37086405110882</v>
      </c>
      <c r="I1258" s="13" t="n">
        <f aca="false">ABS(G1258)</f>
        <v>0.425619712745411</v>
      </c>
      <c r="J1258" s="13" t="n">
        <f aca="false">ABS(H1258)</f>
        <v>0.37086405110882</v>
      </c>
      <c r="K1258" s="13" t="n">
        <f aca="false">G1258^2</f>
        <v>0.181152139877486</v>
      </c>
      <c r="L1258" s="13" t="n">
        <f aca="false">H1258^2</f>
        <v>0.137540144404845</v>
      </c>
      <c r="N1258" s="14" t="n">
        <v>0</v>
      </c>
      <c r="O1258" s="14" t="n">
        <v>0</v>
      </c>
      <c r="P1258" s="14" t="n">
        <v>0</v>
      </c>
      <c r="Q1258" s="14" t="n">
        <v>1</v>
      </c>
      <c r="R1258" s="14" t="n">
        <v>2</v>
      </c>
      <c r="S1258" s="0" t="n">
        <f aca="false">IF(SUM(N1258,O1258)&gt;0,1,IF(P1258&gt;0,2,3))</f>
        <v>3</v>
      </c>
    </row>
    <row r="1259" customFormat="false" ht="12.8" hidden="false" customHeight="false" outlineLevel="0" collapsed="false">
      <c r="B1259" s="0" t="n">
        <v>68</v>
      </c>
      <c r="C1259" s="13" t="n">
        <v>7.814</v>
      </c>
      <c r="D1259" s="13" t="n">
        <v>0.0697528645396233</v>
      </c>
      <c r="E1259" s="13" t="n">
        <v>0.254170506560355</v>
      </c>
      <c r="F1259" s="13"/>
      <c r="G1259" s="13" t="n">
        <f aca="false">-E1259</f>
        <v>-0.254170506560355</v>
      </c>
      <c r="H1259" s="13" t="n">
        <f aca="false">D1259-E1259</f>
        <v>-0.184417642020732</v>
      </c>
      <c r="I1259" s="13" t="n">
        <f aca="false">ABS(G1259)</f>
        <v>0.254170506560355</v>
      </c>
      <c r="J1259" s="13" t="n">
        <f aca="false">ABS(H1259)</f>
        <v>0.184417642020732</v>
      </c>
      <c r="K1259" s="13" t="n">
        <f aca="false">G1259^2</f>
        <v>0.0646026464051475</v>
      </c>
      <c r="L1259" s="13" t="n">
        <f aca="false">H1259^2</f>
        <v>0.0340098666884867</v>
      </c>
      <c r="N1259" s="14" t="n">
        <v>0</v>
      </c>
      <c r="O1259" s="14" t="n">
        <v>0</v>
      </c>
      <c r="P1259" s="14" t="n">
        <v>0</v>
      </c>
      <c r="Q1259" s="14" t="n">
        <v>1</v>
      </c>
      <c r="R1259" s="14" t="n">
        <v>2</v>
      </c>
      <c r="S1259" s="0" t="n">
        <f aca="false">IF(SUM(N1259,O1259)&gt;0,1,IF(P1259&gt;0,2,3))</f>
        <v>3</v>
      </c>
    </row>
    <row r="1260" customFormat="false" ht="12.8" hidden="false" customHeight="false" outlineLevel="0" collapsed="false">
      <c r="B1260" s="0" t="n">
        <v>71</v>
      </c>
      <c r="C1260" s="13" t="n">
        <v>1.567</v>
      </c>
      <c r="D1260" s="13" t="n">
        <v>0.0910190120339394</v>
      </c>
      <c r="E1260" s="13" t="n">
        <v>0.081352626428368</v>
      </c>
      <c r="F1260" s="13"/>
      <c r="G1260" s="13" t="n">
        <f aca="false">-E1260</f>
        <v>-0.081352626428368</v>
      </c>
      <c r="H1260" s="13" t="n">
        <f aca="false">D1260-E1260</f>
        <v>0.0096663856055714</v>
      </c>
      <c r="I1260" s="13" t="n">
        <f aca="false">ABS(G1260)</f>
        <v>0.081352626428368</v>
      </c>
      <c r="J1260" s="13" t="n">
        <f aca="false">ABS(H1260)</f>
        <v>0.0096663856055714</v>
      </c>
      <c r="K1260" s="13" t="n">
        <f aca="false">G1260^2</f>
        <v>0.0066182498267936</v>
      </c>
      <c r="L1260" s="13" t="n">
        <f aca="false">H1260^2</f>
        <v>9.34390106755979E-005</v>
      </c>
      <c r="N1260" s="14" t="n">
        <v>0</v>
      </c>
      <c r="O1260" s="14" t="n">
        <v>0</v>
      </c>
      <c r="P1260" s="14" t="n">
        <v>0</v>
      </c>
      <c r="Q1260" s="14" t="n">
        <v>1</v>
      </c>
      <c r="R1260" s="14" t="n">
        <v>2</v>
      </c>
      <c r="S1260" s="0" t="n">
        <f aca="false">IF(SUM(N1260,O1260)&gt;0,1,IF(P1260&gt;0,2,3))</f>
        <v>3</v>
      </c>
    </row>
    <row r="1261" customFormat="false" ht="12.8" hidden="false" customHeight="false" outlineLevel="0" collapsed="false">
      <c r="B1261" s="0" t="n">
        <v>72</v>
      </c>
      <c r="C1261" s="13" t="n">
        <v>1.932</v>
      </c>
      <c r="D1261" s="13" t="n">
        <v>0.246231973171234</v>
      </c>
      <c r="E1261" s="13" t="n">
        <v>-0.0462854713823774</v>
      </c>
      <c r="F1261" s="13"/>
      <c r="G1261" s="13" t="n">
        <f aca="false">-E1261</f>
        <v>0.0462854713823774</v>
      </c>
      <c r="H1261" s="13" t="n">
        <f aca="false">D1261-E1261</f>
        <v>0.292517444553611</v>
      </c>
      <c r="I1261" s="13" t="n">
        <f aca="false">ABS(G1261)</f>
        <v>0.0462854713823774</v>
      </c>
      <c r="J1261" s="13" t="n">
        <f aca="false">ABS(H1261)</f>
        <v>0.292517444553611</v>
      </c>
      <c r="K1261" s="13" t="n">
        <f aca="false">G1261^2</f>
        <v>0.00214234486108888</v>
      </c>
      <c r="L1261" s="13" t="n">
        <f aca="false">H1261^2</f>
        <v>0.0855664553681751</v>
      </c>
      <c r="N1261" s="14" t="n">
        <v>0</v>
      </c>
      <c r="O1261" s="14" t="n">
        <v>0</v>
      </c>
      <c r="P1261" s="14" t="n">
        <v>0</v>
      </c>
      <c r="Q1261" s="14" t="n">
        <v>1</v>
      </c>
      <c r="R1261" s="14" t="n">
        <v>2</v>
      </c>
      <c r="S1261" s="0" t="n">
        <f aca="false">IF(SUM(N1261,O1261)&gt;0,1,IF(P1261&gt;0,2,3))</f>
        <v>3</v>
      </c>
    </row>
    <row r="1262" customFormat="false" ht="12.8" hidden="false" customHeight="false" outlineLevel="0" collapsed="false">
      <c r="B1262" s="0" t="n">
        <v>74</v>
      </c>
      <c r="C1262" s="13" t="n">
        <v>0.490999999999996</v>
      </c>
      <c r="D1262" s="13" t="n">
        <v>-0.00858703255653381</v>
      </c>
      <c r="E1262" s="13" t="n">
        <v>-0.0249988624385026</v>
      </c>
      <c r="F1262" s="13"/>
      <c r="G1262" s="13" t="n">
        <f aca="false">-E1262</f>
        <v>0.0249988624385026</v>
      </c>
      <c r="H1262" s="13" t="n">
        <f aca="false">D1262-E1262</f>
        <v>0.0164118298819688</v>
      </c>
      <c r="I1262" s="13" t="n">
        <f aca="false">ABS(G1262)</f>
        <v>0.0249988624385026</v>
      </c>
      <c r="J1262" s="13" t="n">
        <f aca="false">ABS(H1262)</f>
        <v>0.0164118298819688</v>
      </c>
      <c r="K1262" s="13" t="n">
        <f aca="false">G1262^2</f>
        <v>0.000624943123219176</v>
      </c>
      <c r="L1262" s="13" t="n">
        <f aca="false">H1262^2</f>
        <v>0.000269348160074684</v>
      </c>
      <c r="N1262" s="14" t="n">
        <v>0</v>
      </c>
      <c r="O1262" s="14" t="n">
        <v>0</v>
      </c>
      <c r="P1262" s="14" t="n">
        <v>0</v>
      </c>
      <c r="Q1262" s="14" t="n">
        <v>0</v>
      </c>
      <c r="R1262" s="14" t="n">
        <v>1</v>
      </c>
      <c r="S1262" s="0" t="n">
        <f aca="false">IF(SUM(N1262,O1262)&gt;0,1,IF(P1262&gt;0,2,3))</f>
        <v>3</v>
      </c>
    </row>
    <row r="1263" customFormat="false" ht="12.8" hidden="false" customHeight="false" outlineLevel="0" collapsed="false">
      <c r="B1263" s="0" t="n">
        <v>75</v>
      </c>
      <c r="C1263" s="13" t="n">
        <v>-0.106000000000005</v>
      </c>
      <c r="D1263" s="13" t="n">
        <v>-0.0101699605584145</v>
      </c>
      <c r="E1263" s="13" t="n">
        <v>0.0584726133965019</v>
      </c>
      <c r="F1263" s="13"/>
      <c r="G1263" s="13" t="n">
        <f aca="false">-E1263</f>
        <v>-0.0584726133965019</v>
      </c>
      <c r="H1263" s="13" t="n">
        <f aca="false">D1263-E1263</f>
        <v>-0.0686425739549164</v>
      </c>
      <c r="I1263" s="13" t="n">
        <f aca="false">ABS(G1263)</f>
        <v>0.0584726133965019</v>
      </c>
      <c r="J1263" s="13" t="n">
        <f aca="false">ABS(H1263)</f>
        <v>0.0686425739549164</v>
      </c>
      <c r="K1263" s="13" t="n">
        <f aca="false">G1263^2</f>
        <v>0.00341904651741677</v>
      </c>
      <c r="L1263" s="13" t="n">
        <f aca="false">H1263^2</f>
        <v>0.00471180295915617</v>
      </c>
      <c r="N1263" s="14" t="n">
        <v>0</v>
      </c>
      <c r="O1263" s="14" t="n">
        <v>0</v>
      </c>
      <c r="P1263" s="14" t="n">
        <v>0</v>
      </c>
      <c r="Q1263" s="14" t="n">
        <v>0</v>
      </c>
      <c r="R1263" s="14" t="n">
        <v>1</v>
      </c>
      <c r="S1263" s="0" t="n">
        <f aca="false">IF(SUM(N1263,O1263)&gt;0,1,IF(P1263&gt;0,2,3))</f>
        <v>3</v>
      </c>
    </row>
    <row r="1264" customFormat="false" ht="12.8" hidden="false" customHeight="false" outlineLevel="0" collapsed="false">
      <c r="B1264" s="0" t="n">
        <v>76</v>
      </c>
      <c r="C1264" s="13" t="n">
        <v>0.571999999999996</v>
      </c>
      <c r="D1264" s="13" t="n">
        <v>-0.00255841761827469</v>
      </c>
      <c r="E1264" s="13" t="n">
        <v>0.0360527753680897</v>
      </c>
      <c r="F1264" s="13"/>
      <c r="G1264" s="13" t="n">
        <f aca="false">-E1264</f>
        <v>-0.0360527753680897</v>
      </c>
      <c r="H1264" s="13" t="n">
        <f aca="false">D1264-E1264</f>
        <v>-0.0386111929863644</v>
      </c>
      <c r="I1264" s="13" t="n">
        <f aca="false">ABS(G1264)</f>
        <v>0.0360527753680897</v>
      </c>
      <c r="J1264" s="13" t="n">
        <f aca="false">ABS(H1264)</f>
        <v>0.0386111929863644</v>
      </c>
      <c r="K1264" s="13" t="n">
        <f aca="false">G1264^2</f>
        <v>0.00129980261174194</v>
      </c>
      <c r="L1264" s="13" t="n">
        <f aca="false">H1264^2</f>
        <v>0.00149082422383027</v>
      </c>
      <c r="N1264" s="14" t="n">
        <v>0</v>
      </c>
      <c r="O1264" s="14" t="n">
        <v>0</v>
      </c>
      <c r="P1264" s="14" t="n">
        <v>0</v>
      </c>
      <c r="Q1264" s="14" t="n">
        <v>0</v>
      </c>
      <c r="R1264" s="14" t="n">
        <v>1</v>
      </c>
      <c r="S1264" s="0" t="n">
        <f aca="false">IF(SUM(N1264,O1264)&gt;0,1,IF(P1264&gt;0,2,3))</f>
        <v>3</v>
      </c>
    </row>
    <row r="1265" customFormat="false" ht="12.8" hidden="false" customHeight="false" outlineLevel="0" collapsed="false">
      <c r="B1265" s="0" t="n">
        <v>78</v>
      </c>
      <c r="C1265" s="13" t="n">
        <v>2.87</v>
      </c>
      <c r="D1265" s="13" t="n">
        <v>-0.0102756097912788</v>
      </c>
      <c r="E1265" s="13" t="n">
        <v>-0.0100912576628055</v>
      </c>
      <c r="F1265" s="13"/>
      <c r="G1265" s="13" t="n">
        <f aca="false">-E1265</f>
        <v>0.0100912576628055</v>
      </c>
      <c r="H1265" s="13" t="n">
        <f aca="false">D1265-E1265</f>
        <v>-0.0001843521284733</v>
      </c>
      <c r="I1265" s="13" t="n">
        <f aca="false">ABS(G1265)</f>
        <v>0.0100912576628055</v>
      </c>
      <c r="J1265" s="13" t="n">
        <f aca="false">ABS(H1265)</f>
        <v>0.0001843521284733</v>
      </c>
      <c r="K1265" s="13" t="n">
        <f aca="false">G1265^2</f>
        <v>0.000101833481217131</v>
      </c>
      <c r="L1265" s="13" t="n">
        <f aca="false">H1265^2</f>
        <v>3.39857072726362E-008</v>
      </c>
      <c r="N1265" s="14" t="n">
        <v>0</v>
      </c>
      <c r="O1265" s="14" t="n">
        <v>0</v>
      </c>
      <c r="P1265" s="14" t="n">
        <v>0</v>
      </c>
      <c r="Q1265" s="14" t="n">
        <v>0</v>
      </c>
      <c r="R1265" s="14" t="n">
        <v>0</v>
      </c>
      <c r="S1265" s="0" t="n">
        <f aca="false">IF(SUM(N1265,O1265)&gt;0,1,IF(P1265&gt;0,2,3))</f>
        <v>3</v>
      </c>
    </row>
    <row r="1266" customFormat="false" ht="12.8" hidden="false" customHeight="false" outlineLevel="0" collapsed="false">
      <c r="B1266" s="0" t="n">
        <v>79</v>
      </c>
      <c r="C1266" s="13" t="n">
        <v>2.969</v>
      </c>
      <c r="D1266" s="13" t="n">
        <v>-0.0100981891155243</v>
      </c>
      <c r="E1266" s="13" t="n">
        <v>0.0265898701629175</v>
      </c>
      <c r="F1266" s="13"/>
      <c r="G1266" s="13" t="n">
        <f aca="false">-E1266</f>
        <v>-0.0265898701629175</v>
      </c>
      <c r="H1266" s="13" t="n">
        <f aca="false">D1266-E1266</f>
        <v>-0.0366880592784418</v>
      </c>
      <c r="I1266" s="13" t="n">
        <f aca="false">ABS(G1266)</f>
        <v>0.0265898701629175</v>
      </c>
      <c r="J1266" s="13" t="n">
        <f aca="false">ABS(H1266)</f>
        <v>0.0366880592784418</v>
      </c>
      <c r="K1266" s="13" t="n">
        <f aca="false">G1266^2</f>
        <v>0.00070702119528081</v>
      </c>
      <c r="L1266" s="13" t="n">
        <f aca="false">H1266^2</f>
        <v>0.00134601369361846</v>
      </c>
      <c r="N1266" s="14" t="n">
        <v>0</v>
      </c>
      <c r="O1266" s="14" t="n">
        <v>0</v>
      </c>
      <c r="P1266" s="14" t="n">
        <v>0</v>
      </c>
      <c r="Q1266" s="14" t="n">
        <v>0</v>
      </c>
      <c r="R1266" s="14" t="n">
        <v>0</v>
      </c>
      <c r="S1266" s="0" t="n">
        <f aca="false">IF(SUM(N1266,O1266)&gt;0,1,IF(P1266&gt;0,2,3))</f>
        <v>3</v>
      </c>
    </row>
    <row r="1267" customFormat="false" ht="12.8" hidden="false" customHeight="false" outlineLevel="0" collapsed="false">
      <c r="B1267" s="0" t="n">
        <v>81</v>
      </c>
      <c r="C1267" s="13" t="n">
        <v>1.49</v>
      </c>
      <c r="D1267" s="13" t="n">
        <v>-0.0106107890605927</v>
      </c>
      <c r="E1267" s="13" t="n">
        <v>-0.0122292114823615</v>
      </c>
      <c r="F1267" s="13"/>
      <c r="G1267" s="13" t="n">
        <f aca="false">-E1267</f>
        <v>0.0122292114823615</v>
      </c>
      <c r="H1267" s="13" t="n">
        <f aca="false">D1267-E1267</f>
        <v>0.0016184224217688</v>
      </c>
      <c r="I1267" s="13" t="n">
        <f aca="false">ABS(G1267)</f>
        <v>0.0122292114823615</v>
      </c>
      <c r="J1267" s="13" t="n">
        <f aca="false">ABS(H1267)</f>
        <v>0.0016184224217688</v>
      </c>
      <c r="K1267" s="13" t="n">
        <f aca="false">G1267^2</f>
        <v>0.000149553613480322</v>
      </c>
      <c r="L1267" s="13" t="n">
        <f aca="false">H1267^2</f>
        <v>2.61929113528399E-006</v>
      </c>
      <c r="N1267" s="14" t="n">
        <v>0</v>
      </c>
      <c r="O1267" s="14" t="n">
        <v>0</v>
      </c>
      <c r="P1267" s="14" t="n">
        <v>0</v>
      </c>
      <c r="Q1267" s="14" t="n">
        <v>0</v>
      </c>
      <c r="R1267" s="14" t="n">
        <v>0</v>
      </c>
      <c r="S1267" s="0" t="n">
        <f aca="false">IF(SUM(N1267,O1267)&gt;0,1,IF(P1267&gt;0,2,3))</f>
        <v>3</v>
      </c>
    </row>
    <row r="1268" customFormat="false" ht="12.8" hidden="false" customHeight="false" outlineLevel="0" collapsed="false">
      <c r="B1268" s="0" t="n">
        <v>82</v>
      </c>
      <c r="C1268" s="13" t="n">
        <v>1.733</v>
      </c>
      <c r="D1268" s="13" t="n">
        <v>-0.00408497452735901</v>
      </c>
      <c r="E1268" s="13" t="n">
        <v>-0.0074921729994252</v>
      </c>
      <c r="F1268" s="13"/>
      <c r="G1268" s="13" t="n">
        <f aca="false">-E1268</f>
        <v>0.0074921729994252</v>
      </c>
      <c r="H1268" s="13" t="n">
        <f aca="false">D1268-E1268</f>
        <v>0.00340719847206619</v>
      </c>
      <c r="I1268" s="13" t="n">
        <f aca="false">ABS(G1268)</f>
        <v>0.0074921729994252</v>
      </c>
      <c r="J1268" s="13" t="n">
        <f aca="false">ABS(H1268)</f>
        <v>0.00340719847206619</v>
      </c>
      <c r="K1268" s="13" t="n">
        <f aca="false">G1268^2</f>
        <v>5.6132656253316E-005</v>
      </c>
      <c r="L1268" s="13" t="n">
        <f aca="false">H1268^2</f>
        <v>1.16090014280502E-005</v>
      </c>
      <c r="N1268" s="14" t="n">
        <v>0</v>
      </c>
      <c r="O1268" s="14" t="n">
        <v>0</v>
      </c>
      <c r="P1268" s="14" t="n">
        <v>0</v>
      </c>
      <c r="Q1268" s="14" t="n">
        <v>0</v>
      </c>
      <c r="R1268" s="14" t="n">
        <v>0</v>
      </c>
      <c r="S1268" s="0" t="n">
        <f aca="false">IF(SUM(N1268,O1268)&gt;0,1,IF(P1268&gt;0,2,3))</f>
        <v>3</v>
      </c>
    </row>
    <row r="1269" customFormat="false" ht="12.8" hidden="false" customHeight="false" outlineLevel="0" collapsed="false">
      <c r="B1269" s="0" t="n">
        <v>83</v>
      </c>
      <c r="C1269" s="13" t="n">
        <v>1.36</v>
      </c>
      <c r="D1269" s="13" t="n">
        <v>-0.0107428953051567</v>
      </c>
      <c r="E1269" s="13" t="n">
        <v>-0.0106908154305479</v>
      </c>
      <c r="F1269" s="13"/>
      <c r="G1269" s="13" t="n">
        <f aca="false">-E1269</f>
        <v>0.0106908154305479</v>
      </c>
      <c r="H1269" s="13" t="n">
        <f aca="false">D1269-E1269</f>
        <v>-5.20798746087986E-005</v>
      </c>
      <c r="I1269" s="13" t="n">
        <f aca="false">ABS(G1269)</f>
        <v>0.0106908154305479</v>
      </c>
      <c r="J1269" s="13" t="n">
        <f aca="false">ABS(H1269)</f>
        <v>5.20798746087986E-005</v>
      </c>
      <c r="K1269" s="13" t="n">
        <f aca="false">G1269^2</f>
        <v>0.000114293534570041</v>
      </c>
      <c r="L1269" s="13" t="n">
        <f aca="false">H1269^2</f>
        <v>2.71231333926818E-009</v>
      </c>
      <c r="N1269" s="14" t="n">
        <v>0</v>
      </c>
      <c r="O1269" s="14" t="n">
        <v>0</v>
      </c>
      <c r="P1269" s="14" t="n">
        <v>0</v>
      </c>
      <c r="Q1269" s="14" t="n">
        <v>0</v>
      </c>
      <c r="R1269" s="14" t="n">
        <v>0</v>
      </c>
      <c r="S1269" s="0" t="n">
        <f aca="false">IF(SUM(N1269,O1269)&gt;0,1,IF(P1269&gt;0,2,3))</f>
        <v>3</v>
      </c>
    </row>
    <row r="1270" customFormat="false" ht="12.8" hidden="false" customHeight="false" outlineLevel="0" collapsed="false">
      <c r="B1270" s="0" t="n">
        <v>85</v>
      </c>
      <c r="C1270" s="13" t="n">
        <v>2.64</v>
      </c>
      <c r="D1270" s="13" t="n">
        <v>0.0824839994311333</v>
      </c>
      <c r="E1270" s="13" t="n">
        <v>-0.0529950719033444</v>
      </c>
      <c r="F1270" s="13"/>
      <c r="G1270" s="13" t="n">
        <f aca="false">-E1270</f>
        <v>0.0529950719033444</v>
      </c>
      <c r="H1270" s="13" t="n">
        <f aca="false">D1270-E1270</f>
        <v>0.135479071334478</v>
      </c>
      <c r="I1270" s="13" t="n">
        <f aca="false">ABS(G1270)</f>
        <v>0.0529950719033444</v>
      </c>
      <c r="J1270" s="13" t="n">
        <f aca="false">ABS(H1270)</f>
        <v>0.135479071334478</v>
      </c>
      <c r="K1270" s="13" t="n">
        <f aca="false">G1270^2</f>
        <v>0.00280847764604064</v>
      </c>
      <c r="L1270" s="13" t="n">
        <f aca="false">H1270^2</f>
        <v>0.0183545787696525</v>
      </c>
      <c r="N1270" s="14" t="n">
        <v>0</v>
      </c>
      <c r="O1270" s="14" t="n">
        <v>0</v>
      </c>
      <c r="P1270" s="14" t="n">
        <v>0</v>
      </c>
      <c r="Q1270" s="14" t="n">
        <v>1</v>
      </c>
      <c r="R1270" s="14" t="n">
        <v>2</v>
      </c>
      <c r="S1270" s="0" t="n">
        <f aca="false">IF(SUM(N1270,O1270)&gt;0,1,IF(P1270&gt;0,2,3))</f>
        <v>3</v>
      </c>
    </row>
    <row r="1271" customFormat="false" ht="12.8" hidden="false" customHeight="false" outlineLevel="0" collapsed="false">
      <c r="B1271" s="0" t="n">
        <v>86</v>
      </c>
      <c r="C1271" s="13" t="n">
        <v>4.011</v>
      </c>
      <c r="D1271" s="13" t="n">
        <v>0.0626120045781136</v>
      </c>
      <c r="E1271" s="13" t="n">
        <v>0.154376128107407</v>
      </c>
      <c r="F1271" s="13"/>
      <c r="G1271" s="13" t="n">
        <f aca="false">-E1271</f>
        <v>-0.154376128107407</v>
      </c>
      <c r="H1271" s="13" t="n">
        <f aca="false">D1271-E1271</f>
        <v>-0.0917641235292934</v>
      </c>
      <c r="I1271" s="13" t="n">
        <f aca="false">ABS(G1271)</f>
        <v>0.154376128107407</v>
      </c>
      <c r="J1271" s="13" t="n">
        <f aca="false">ABS(H1271)</f>
        <v>0.0917641235292934</v>
      </c>
      <c r="K1271" s="13" t="n">
        <f aca="false">G1271^2</f>
        <v>0.0238319889294345</v>
      </c>
      <c r="L1271" s="13" t="n">
        <f aca="false">H1271^2</f>
        <v>0.00842065436709942</v>
      </c>
      <c r="N1271" s="14" t="n">
        <v>0</v>
      </c>
      <c r="O1271" s="14" t="n">
        <v>0</v>
      </c>
      <c r="P1271" s="14" t="n">
        <v>0</v>
      </c>
      <c r="Q1271" s="14" t="n">
        <v>1</v>
      </c>
      <c r="R1271" s="14" t="n">
        <v>2</v>
      </c>
      <c r="S1271" s="0" t="n">
        <f aca="false">IF(SUM(N1271,O1271)&gt;0,1,IF(P1271&gt;0,2,3))</f>
        <v>3</v>
      </c>
    </row>
    <row r="1272" customFormat="false" ht="12.8" hidden="false" customHeight="false" outlineLevel="0" collapsed="false">
      <c r="B1272" s="0" t="n">
        <v>88</v>
      </c>
      <c r="C1272" s="13" t="n">
        <v>1.63199999999999</v>
      </c>
      <c r="D1272" s="13" t="n">
        <v>-0.0099484995007515</v>
      </c>
      <c r="E1272" s="13" t="n">
        <v>0.0499285023235941</v>
      </c>
      <c r="F1272" s="13"/>
      <c r="G1272" s="13" t="n">
        <f aca="false">-E1272</f>
        <v>-0.0499285023235941</v>
      </c>
      <c r="H1272" s="13" t="n">
        <f aca="false">D1272-E1272</f>
        <v>-0.0598770018243456</v>
      </c>
      <c r="I1272" s="13" t="n">
        <f aca="false">ABS(G1272)</f>
        <v>0.0499285023235941</v>
      </c>
      <c r="J1272" s="13" t="n">
        <f aca="false">ABS(H1272)</f>
        <v>0.0598770018243456</v>
      </c>
      <c r="K1272" s="13" t="n">
        <f aca="false">G1272^2</f>
        <v>0.00249285534427714</v>
      </c>
      <c r="L1272" s="13" t="n">
        <f aca="false">H1272^2</f>
        <v>0.00358525534747269</v>
      </c>
      <c r="N1272" s="14" t="n">
        <v>0</v>
      </c>
      <c r="O1272" s="14" t="n">
        <v>0</v>
      </c>
      <c r="P1272" s="14" t="n">
        <v>0</v>
      </c>
      <c r="Q1272" s="14" t="n">
        <v>0</v>
      </c>
      <c r="R1272" s="14" t="n">
        <v>1</v>
      </c>
      <c r="S1272" s="0" t="n">
        <f aca="false">IF(SUM(N1272,O1272)&gt;0,1,IF(P1272&gt;0,2,3))</f>
        <v>3</v>
      </c>
    </row>
    <row r="1273" customFormat="false" ht="12.8" hidden="false" customHeight="false" outlineLevel="0" collapsed="false">
      <c r="B1273" s="0" t="n">
        <v>89</v>
      </c>
      <c r="C1273" s="13" t="n">
        <v>1.259</v>
      </c>
      <c r="D1273" s="13" t="n">
        <v>0.00415453314781189</v>
      </c>
      <c r="E1273" s="13" t="n">
        <v>0.174515887853593</v>
      </c>
      <c r="F1273" s="13"/>
      <c r="G1273" s="13" t="n">
        <f aca="false">-E1273</f>
        <v>-0.174515887853593</v>
      </c>
      <c r="H1273" s="13" t="n">
        <f aca="false">D1273-E1273</f>
        <v>-0.170361354705781</v>
      </c>
      <c r="I1273" s="13" t="n">
        <f aca="false">ABS(G1273)</f>
        <v>0.174515887853593</v>
      </c>
      <c r="J1273" s="13" t="n">
        <f aca="false">ABS(H1273)</f>
        <v>0.170361354705781</v>
      </c>
      <c r="K1273" s="13" t="n">
        <f aca="false">G1273^2</f>
        <v>0.0304557951133278</v>
      </c>
      <c r="L1273" s="13" t="n">
        <f aca="false">H1273^2</f>
        <v>0.029022991177189</v>
      </c>
      <c r="N1273" s="14" t="n">
        <v>0</v>
      </c>
      <c r="O1273" s="14" t="n">
        <v>0</v>
      </c>
      <c r="P1273" s="14" t="n">
        <v>0</v>
      </c>
      <c r="Q1273" s="14" t="n">
        <v>0</v>
      </c>
      <c r="R1273" s="14" t="n">
        <v>1</v>
      </c>
      <c r="S1273" s="0" t="n">
        <f aca="false">IF(SUM(N1273,O1273)&gt;0,1,IF(P1273&gt;0,2,3))</f>
        <v>3</v>
      </c>
    </row>
    <row r="1274" customFormat="false" ht="12.8" hidden="false" customHeight="false" outlineLevel="0" collapsed="false">
      <c r="B1274" s="0" t="n">
        <v>90</v>
      </c>
      <c r="C1274" s="13" t="n">
        <v>2.48399999999999</v>
      </c>
      <c r="D1274" s="13" t="n">
        <v>-1.46552920341492E-005</v>
      </c>
      <c r="E1274" s="13" t="n">
        <v>0.0673423424489832</v>
      </c>
      <c r="F1274" s="13"/>
      <c r="G1274" s="13" t="n">
        <f aca="false">-E1274</f>
        <v>-0.0673423424489832</v>
      </c>
      <c r="H1274" s="13" t="n">
        <f aca="false">D1274-E1274</f>
        <v>-0.0673569977410173</v>
      </c>
      <c r="I1274" s="13" t="n">
        <f aca="false">ABS(G1274)</f>
        <v>0.0673423424489832</v>
      </c>
      <c r="J1274" s="13" t="n">
        <f aca="false">ABS(H1274)</f>
        <v>0.0673569977410173</v>
      </c>
      <c r="K1274" s="13" t="n">
        <f aca="false">G1274^2</f>
        <v>0.00453499108651613</v>
      </c>
      <c r="L1274" s="13" t="n">
        <f aca="false">H1274^2</f>
        <v>0.00453696514468342</v>
      </c>
      <c r="N1274" s="14" t="n">
        <v>0</v>
      </c>
      <c r="O1274" s="14" t="n">
        <v>0</v>
      </c>
      <c r="P1274" s="14" t="n">
        <v>0</v>
      </c>
      <c r="Q1274" s="14" t="n">
        <v>0</v>
      </c>
      <c r="R1274" s="14" t="n">
        <v>1</v>
      </c>
      <c r="S1274" s="0" t="n">
        <f aca="false">IF(SUM(N1274,O1274)&gt;0,1,IF(P1274&gt;0,2,3))</f>
        <v>3</v>
      </c>
    </row>
    <row r="1275" customFormat="false" ht="12.8" hidden="false" customHeight="false" outlineLevel="0" collapsed="false">
      <c r="B1275" s="0" t="n">
        <v>94</v>
      </c>
      <c r="C1275" s="13" t="n">
        <v>6.29499999999999</v>
      </c>
      <c r="D1275" s="13" t="n">
        <v>0.0418049581348896</v>
      </c>
      <c r="E1275" s="13" t="n">
        <v>0.262579009573903</v>
      </c>
      <c r="F1275" s="13"/>
      <c r="G1275" s="13" t="n">
        <f aca="false">-E1275</f>
        <v>-0.262579009573903</v>
      </c>
      <c r="H1275" s="13" t="n">
        <f aca="false">D1275-E1275</f>
        <v>-0.220774051439013</v>
      </c>
      <c r="I1275" s="13" t="n">
        <f aca="false">ABS(G1275)</f>
        <v>0.262579009573903</v>
      </c>
      <c r="J1275" s="13" t="n">
        <f aca="false">ABS(H1275)</f>
        <v>0.220774051439013</v>
      </c>
      <c r="K1275" s="13" t="n">
        <f aca="false">G1275^2</f>
        <v>0.0689477362688118</v>
      </c>
      <c r="L1275" s="13" t="n">
        <f aca="false">H1275^2</f>
        <v>0.0487411817887961</v>
      </c>
      <c r="N1275" s="14" t="n">
        <v>0</v>
      </c>
      <c r="O1275" s="14" t="n">
        <v>0</v>
      </c>
      <c r="P1275" s="14" t="n">
        <v>0</v>
      </c>
      <c r="Q1275" s="14" t="n">
        <v>1</v>
      </c>
      <c r="R1275" s="14" t="n">
        <v>2</v>
      </c>
      <c r="S1275" s="0" t="n">
        <f aca="false">IF(SUM(N1275,O1275)&gt;0,1,IF(P1275&gt;0,2,3))</f>
        <v>3</v>
      </c>
    </row>
    <row r="1276" customFormat="false" ht="12.8" hidden="false" customHeight="false" outlineLevel="0" collapsed="false">
      <c r="B1276" s="0" t="n">
        <v>97</v>
      </c>
      <c r="C1276" s="13" t="n">
        <v>6.19299999999999</v>
      </c>
      <c r="D1276" s="13" t="n">
        <v>0.0300228744745255</v>
      </c>
      <c r="E1276" s="13" t="n">
        <v>0.435887215729407</v>
      </c>
      <c r="F1276" s="13"/>
      <c r="G1276" s="13" t="n">
        <f aca="false">-E1276</f>
        <v>-0.435887215729407</v>
      </c>
      <c r="H1276" s="13" t="n">
        <f aca="false">D1276-E1276</f>
        <v>-0.405864341254881</v>
      </c>
      <c r="I1276" s="13" t="n">
        <f aca="false">ABS(G1276)</f>
        <v>0.435887215729407</v>
      </c>
      <c r="J1276" s="13" t="n">
        <f aca="false">ABS(H1276)</f>
        <v>0.405864341254881</v>
      </c>
      <c r="K1276" s="13" t="n">
        <f aca="false">G1276^2</f>
        <v>0.189997664836335</v>
      </c>
      <c r="L1276" s="13" t="n">
        <f aca="false">H1276^2</f>
        <v>0.164725863502259</v>
      </c>
      <c r="N1276" s="14" t="n">
        <v>0</v>
      </c>
      <c r="O1276" s="14" t="n">
        <v>0</v>
      </c>
      <c r="P1276" s="14" t="n">
        <v>0</v>
      </c>
      <c r="Q1276" s="14" t="n">
        <v>1</v>
      </c>
      <c r="R1276" s="14" t="n">
        <v>2</v>
      </c>
      <c r="S1276" s="0" t="n">
        <f aca="false">IF(SUM(N1276,O1276)&gt;0,1,IF(P1276&gt;0,2,3))</f>
        <v>3</v>
      </c>
    </row>
    <row r="1277" customFormat="false" ht="12.8" hidden="false" customHeight="false" outlineLevel="0" collapsed="false">
      <c r="B1277" s="0" t="n">
        <v>100</v>
      </c>
      <c r="C1277" s="13" t="n">
        <v>2.32099999999999</v>
      </c>
      <c r="D1277" s="13" t="n">
        <v>0.46702167391777</v>
      </c>
      <c r="E1277" s="13" t="n">
        <v>0.0521886845633673</v>
      </c>
      <c r="F1277" s="13"/>
      <c r="G1277" s="13" t="n">
        <f aca="false">-E1277</f>
        <v>-0.0521886845633673</v>
      </c>
      <c r="H1277" s="13" t="n">
        <f aca="false">D1277-E1277</f>
        <v>0.414832989354403</v>
      </c>
      <c r="I1277" s="13" t="n">
        <f aca="false">ABS(G1277)</f>
        <v>0.0521886845633673</v>
      </c>
      <c r="J1277" s="13" t="n">
        <f aca="false">ABS(H1277)</f>
        <v>0.414832989354403</v>
      </c>
      <c r="K1277" s="13" t="n">
        <f aca="false">G1277^2</f>
        <v>0.00272365879645465</v>
      </c>
      <c r="L1277" s="13" t="n">
        <f aca="false">H1277^2</f>
        <v>0.17208640905671</v>
      </c>
      <c r="N1277" s="14" t="n">
        <v>0</v>
      </c>
      <c r="O1277" s="14" t="n">
        <v>0</v>
      </c>
      <c r="P1277" s="14" t="n">
        <v>0</v>
      </c>
      <c r="Q1277" s="14" t="n">
        <v>1</v>
      </c>
      <c r="R1277" s="14" t="n">
        <v>2</v>
      </c>
      <c r="S1277" s="0" t="n">
        <f aca="false">IF(SUM(N1277,O1277)&gt;0,1,IF(P1277&gt;0,2,3))</f>
        <v>3</v>
      </c>
    </row>
    <row r="1278" customFormat="false" ht="12.8" hidden="false" customHeight="false" outlineLevel="0" collapsed="false">
      <c r="B1278" s="0" t="n">
        <v>101</v>
      </c>
      <c r="C1278" s="13" t="n">
        <v>1.755</v>
      </c>
      <c r="D1278" s="13" t="n">
        <v>0.114358425140381</v>
      </c>
      <c r="E1278" s="13" t="n">
        <v>0.171546148184808</v>
      </c>
      <c r="F1278" s="13"/>
      <c r="G1278" s="13" t="n">
        <f aca="false">-E1278</f>
        <v>-0.171546148184808</v>
      </c>
      <c r="H1278" s="13" t="n">
        <f aca="false">D1278-E1278</f>
        <v>-0.057187723044427</v>
      </c>
      <c r="I1278" s="13" t="n">
        <f aca="false">ABS(G1278)</f>
        <v>0.171546148184808</v>
      </c>
      <c r="J1278" s="13" t="n">
        <f aca="false">ABS(H1278)</f>
        <v>0.057187723044427</v>
      </c>
      <c r="K1278" s="13" t="n">
        <f aca="false">G1278^2</f>
        <v>0.0294280809570441</v>
      </c>
      <c r="L1278" s="13" t="n">
        <f aca="false">H1278^2</f>
        <v>0.00327043566700609</v>
      </c>
      <c r="N1278" s="14" t="n">
        <v>0</v>
      </c>
      <c r="O1278" s="14" t="n">
        <v>0</v>
      </c>
      <c r="P1278" s="14" t="n">
        <v>0</v>
      </c>
      <c r="Q1278" s="14" t="n">
        <v>1</v>
      </c>
      <c r="R1278" s="14" t="n">
        <v>2</v>
      </c>
      <c r="S1278" s="0" t="n">
        <f aca="false">IF(SUM(N1278,O1278)&gt;0,1,IF(P1278&gt;0,2,3))</f>
        <v>3</v>
      </c>
    </row>
    <row r="1279" customFormat="false" ht="12.8" hidden="false" customHeight="false" outlineLevel="0" collapsed="false">
      <c r="B1279" s="0" t="n">
        <v>103</v>
      </c>
      <c r="C1279" s="13" t="n">
        <v>-0.195000000000004</v>
      </c>
      <c r="D1279" s="13" t="n">
        <v>-0.00739371776580811</v>
      </c>
      <c r="E1279" s="13" t="n">
        <v>0.0410289765795489</v>
      </c>
      <c r="F1279" s="13"/>
      <c r="G1279" s="13" t="n">
        <f aca="false">-E1279</f>
        <v>-0.0410289765795489</v>
      </c>
      <c r="H1279" s="13" t="n">
        <f aca="false">D1279-E1279</f>
        <v>-0.048422694345357</v>
      </c>
      <c r="I1279" s="13" t="n">
        <f aca="false">ABS(G1279)</f>
        <v>0.0410289765795489</v>
      </c>
      <c r="J1279" s="13" t="n">
        <f aca="false">ABS(H1279)</f>
        <v>0.048422694345357</v>
      </c>
      <c r="K1279" s="13" t="n">
        <f aca="false">G1279^2</f>
        <v>0.00168337691916517</v>
      </c>
      <c r="L1279" s="13" t="n">
        <f aca="false">H1279^2</f>
        <v>0.00234475732766387</v>
      </c>
      <c r="N1279" s="14" t="n">
        <v>0</v>
      </c>
      <c r="O1279" s="14" t="n">
        <v>0</v>
      </c>
      <c r="P1279" s="14" t="n">
        <v>0</v>
      </c>
      <c r="Q1279" s="14" t="n">
        <v>0</v>
      </c>
      <c r="R1279" s="14" t="n">
        <v>1</v>
      </c>
      <c r="S1279" s="0" t="n">
        <f aca="false">IF(SUM(N1279,O1279)&gt;0,1,IF(P1279&gt;0,2,3))</f>
        <v>3</v>
      </c>
    </row>
    <row r="1280" customFormat="false" ht="12.8" hidden="false" customHeight="false" outlineLevel="0" collapsed="false">
      <c r="B1280" s="0" t="n">
        <v>104</v>
      </c>
      <c r="C1280" s="13" t="n">
        <v>0.628999999999998</v>
      </c>
      <c r="D1280" s="13" t="n">
        <v>-0.00887615978717804</v>
      </c>
      <c r="E1280" s="13" t="n">
        <v>0.0106550027509285</v>
      </c>
      <c r="F1280" s="13"/>
      <c r="G1280" s="13" t="n">
        <f aca="false">-E1280</f>
        <v>-0.0106550027509285</v>
      </c>
      <c r="H1280" s="13" t="n">
        <f aca="false">D1280-E1280</f>
        <v>-0.0195311625381065</v>
      </c>
      <c r="I1280" s="13" t="n">
        <f aca="false">ABS(G1280)</f>
        <v>0.0106550027509285</v>
      </c>
      <c r="J1280" s="13" t="n">
        <f aca="false">ABS(H1280)</f>
        <v>0.0195311625381065</v>
      </c>
      <c r="K1280" s="13" t="n">
        <f aca="false">G1280^2</f>
        <v>0.000113529083622294</v>
      </c>
      <c r="L1280" s="13" t="n">
        <f aca="false">H1280^2</f>
        <v>0.000381466310089936</v>
      </c>
      <c r="N1280" s="14" t="n">
        <v>0</v>
      </c>
      <c r="O1280" s="14" t="n">
        <v>0</v>
      </c>
      <c r="P1280" s="14" t="n">
        <v>0</v>
      </c>
      <c r="Q1280" s="14" t="n">
        <v>0</v>
      </c>
      <c r="R1280" s="14" t="n">
        <v>1</v>
      </c>
      <c r="S1280" s="0" t="n">
        <f aca="false">IF(SUM(N1280,O1280)&gt;0,1,IF(P1280&gt;0,2,3))</f>
        <v>3</v>
      </c>
    </row>
    <row r="1281" customFormat="false" ht="12.8" hidden="false" customHeight="false" outlineLevel="0" collapsed="false">
      <c r="B1281" s="0" t="n">
        <v>105</v>
      </c>
      <c r="C1281" s="13" t="n">
        <v>-0.170000000000005</v>
      </c>
      <c r="D1281" s="13" t="n">
        <v>-0.00686951726675034</v>
      </c>
      <c r="E1281" s="13" t="n">
        <v>0.0318013398066006</v>
      </c>
      <c r="F1281" s="13"/>
      <c r="G1281" s="13" t="n">
        <f aca="false">-E1281</f>
        <v>-0.0318013398066006</v>
      </c>
      <c r="H1281" s="13" t="n">
        <f aca="false">D1281-E1281</f>
        <v>-0.0386708570733509</v>
      </c>
      <c r="I1281" s="13" t="n">
        <f aca="false">ABS(G1281)</f>
        <v>0.0318013398066006</v>
      </c>
      <c r="J1281" s="13" t="n">
        <f aca="false">ABS(H1281)</f>
        <v>0.0386708570733509</v>
      </c>
      <c r="K1281" s="13" t="n">
        <f aca="false">G1281^2</f>
        <v>0.00101132521349488</v>
      </c>
      <c r="L1281" s="13" t="n">
        <f aca="false">H1281^2</f>
        <v>0.00149543518678754</v>
      </c>
      <c r="N1281" s="14" t="n">
        <v>0</v>
      </c>
      <c r="O1281" s="14" t="n">
        <v>0</v>
      </c>
      <c r="P1281" s="14" t="n">
        <v>0</v>
      </c>
      <c r="Q1281" s="14" t="n">
        <v>0</v>
      </c>
      <c r="R1281" s="14" t="n">
        <v>1</v>
      </c>
      <c r="S1281" s="0" t="n">
        <f aca="false">IF(SUM(N1281,O1281)&gt;0,1,IF(P1281&gt;0,2,3))</f>
        <v>3</v>
      </c>
    </row>
    <row r="1282" customFormat="false" ht="12.8" hidden="false" customHeight="false" outlineLevel="0" collapsed="false">
      <c r="B1282" s="0" t="n">
        <v>107</v>
      </c>
      <c r="C1282" s="13" t="n">
        <v>2.932</v>
      </c>
      <c r="D1282" s="13" t="n">
        <v>-0.010437585413456</v>
      </c>
      <c r="E1282" s="13" t="n">
        <v>0.0002559703675849</v>
      </c>
      <c r="F1282" s="13"/>
      <c r="G1282" s="13" t="n">
        <f aca="false">-E1282</f>
        <v>-0.0002559703675849</v>
      </c>
      <c r="H1282" s="13" t="n">
        <f aca="false">D1282-E1282</f>
        <v>-0.0106935557810409</v>
      </c>
      <c r="I1282" s="13" t="n">
        <f aca="false">ABS(G1282)</f>
        <v>0.0002559703675849</v>
      </c>
      <c r="J1282" s="13" t="n">
        <f aca="false">ABS(H1282)</f>
        <v>0.0106935557810409</v>
      </c>
      <c r="K1282" s="13" t="n">
        <f aca="false">G1282^2</f>
        <v>6.55208290815488E-008</v>
      </c>
      <c r="L1282" s="13" t="n">
        <f aca="false">H1282^2</f>
        <v>0.000114352135242233</v>
      </c>
      <c r="N1282" s="14" t="n">
        <v>0</v>
      </c>
      <c r="O1282" s="14" t="n">
        <v>0</v>
      </c>
      <c r="P1282" s="14" t="n">
        <v>0</v>
      </c>
      <c r="Q1282" s="14" t="n">
        <v>0</v>
      </c>
      <c r="R1282" s="14" t="n">
        <v>0</v>
      </c>
      <c r="S1282" s="0" t="n">
        <f aca="false">IF(SUM(N1282,O1282)&gt;0,1,IF(P1282&gt;0,2,3))</f>
        <v>3</v>
      </c>
    </row>
    <row r="1283" customFormat="false" ht="12.8" hidden="false" customHeight="false" outlineLevel="0" collapsed="false">
      <c r="B1283" s="0" t="n">
        <v>108</v>
      </c>
      <c r="C1283" s="13" t="n">
        <v>2.649</v>
      </c>
      <c r="D1283" s="13" t="n">
        <v>-0.0107799023389816</v>
      </c>
      <c r="E1283" s="13" t="n">
        <v>0.0254090692335238</v>
      </c>
      <c r="F1283" s="13"/>
      <c r="G1283" s="13" t="n">
        <f aca="false">-E1283</f>
        <v>-0.0254090692335238</v>
      </c>
      <c r="H1283" s="13" t="n">
        <f aca="false">D1283-E1283</f>
        <v>-0.0361889715725054</v>
      </c>
      <c r="I1283" s="13" t="n">
        <f aca="false">ABS(G1283)</f>
        <v>0.0254090692335238</v>
      </c>
      <c r="J1283" s="13" t="n">
        <f aca="false">ABS(H1283)</f>
        <v>0.0361889715725054</v>
      </c>
      <c r="K1283" s="13" t="n">
        <f aca="false">G1283^2</f>
        <v>0.000645620799314006</v>
      </c>
      <c r="L1283" s="13" t="n">
        <f aca="false">H1283^2</f>
        <v>0.0013096416634756</v>
      </c>
      <c r="N1283" s="14" t="n">
        <v>0</v>
      </c>
      <c r="O1283" s="14" t="n">
        <v>0</v>
      </c>
      <c r="P1283" s="14" t="n">
        <v>0</v>
      </c>
      <c r="Q1283" s="14" t="n">
        <v>0</v>
      </c>
      <c r="R1283" s="14" t="n">
        <v>0</v>
      </c>
      <c r="S1283" s="0" t="n">
        <f aca="false">IF(SUM(N1283,O1283)&gt;0,1,IF(P1283&gt;0,2,3))</f>
        <v>3</v>
      </c>
    </row>
    <row r="1284" customFormat="false" ht="12.8" hidden="false" customHeight="false" outlineLevel="0" collapsed="false">
      <c r="B1284" s="0" t="n">
        <v>110</v>
      </c>
      <c r="C1284" s="13" t="n">
        <v>1.645</v>
      </c>
      <c r="D1284" s="13" t="n">
        <v>-0.00518426299095154</v>
      </c>
      <c r="E1284" s="13" t="n">
        <v>-0.0033157393680817</v>
      </c>
      <c r="F1284" s="13"/>
      <c r="G1284" s="13" t="n">
        <f aca="false">-E1284</f>
        <v>0.0033157393680817</v>
      </c>
      <c r="H1284" s="13" t="n">
        <f aca="false">D1284-E1284</f>
        <v>-0.00186852362286984</v>
      </c>
      <c r="I1284" s="13" t="n">
        <f aca="false">ABS(G1284)</f>
        <v>0.0033157393680817</v>
      </c>
      <c r="J1284" s="13" t="n">
        <f aca="false">ABS(H1284)</f>
        <v>0.00186852362286984</v>
      </c>
      <c r="K1284" s="13" t="n">
        <f aca="false">G1284^2</f>
        <v>1.09941275570468E-005</v>
      </c>
      <c r="L1284" s="13" t="n">
        <f aca="false">H1284^2</f>
        <v>3.49138052922263E-006</v>
      </c>
      <c r="N1284" s="14" t="n">
        <v>0</v>
      </c>
      <c r="O1284" s="14" t="n">
        <v>0</v>
      </c>
      <c r="P1284" s="14" t="n">
        <v>0</v>
      </c>
      <c r="Q1284" s="14" t="n">
        <v>0</v>
      </c>
      <c r="R1284" s="14" t="n">
        <v>0</v>
      </c>
      <c r="S1284" s="0" t="n">
        <f aca="false">IF(SUM(N1284,O1284)&gt;0,1,IF(P1284&gt;0,2,3))</f>
        <v>3</v>
      </c>
    </row>
    <row r="1285" customFormat="false" ht="12.8" hidden="false" customHeight="false" outlineLevel="0" collapsed="false">
      <c r="B1285" s="0" t="n">
        <v>111</v>
      </c>
      <c r="C1285" s="13" t="n">
        <v>1.29799999999999</v>
      </c>
      <c r="D1285" s="13" t="n">
        <v>-0.0107948705554008</v>
      </c>
      <c r="E1285" s="13" t="n">
        <v>-0.0073935721123007</v>
      </c>
      <c r="F1285" s="13"/>
      <c r="G1285" s="13" t="n">
        <f aca="false">-E1285</f>
        <v>0.0073935721123007</v>
      </c>
      <c r="H1285" s="13" t="n">
        <f aca="false">D1285-E1285</f>
        <v>-0.0034012984431001</v>
      </c>
      <c r="I1285" s="13" t="n">
        <f aca="false">ABS(G1285)</f>
        <v>0.0073935721123007</v>
      </c>
      <c r="J1285" s="13" t="n">
        <f aca="false">ABS(H1285)</f>
        <v>0.0034012984431001</v>
      </c>
      <c r="K1285" s="13" t="n">
        <f aca="false">G1285^2</f>
        <v>5.46649085797906E-005</v>
      </c>
      <c r="L1285" s="13" t="n">
        <f aca="false">H1285^2</f>
        <v>1.15688310990352E-005</v>
      </c>
      <c r="N1285" s="14" t="n">
        <v>0</v>
      </c>
      <c r="O1285" s="14" t="n">
        <v>0</v>
      </c>
      <c r="P1285" s="14" t="n">
        <v>0</v>
      </c>
      <c r="Q1285" s="14" t="n">
        <v>0</v>
      </c>
      <c r="R1285" s="14" t="n">
        <v>0</v>
      </c>
      <c r="S1285" s="0" t="n">
        <f aca="false">IF(SUM(N1285,O1285)&gt;0,1,IF(P1285&gt;0,2,3))</f>
        <v>3</v>
      </c>
    </row>
    <row r="1286" customFormat="false" ht="12.8" hidden="false" customHeight="false" outlineLevel="0" collapsed="false">
      <c r="B1286" s="0" t="n">
        <v>112</v>
      </c>
      <c r="C1286" s="13" t="n">
        <v>1.381</v>
      </c>
      <c r="D1286" s="13" t="n">
        <v>-0.0109349638223648</v>
      </c>
      <c r="E1286" s="13" t="n">
        <v>-0.0089480512193077</v>
      </c>
      <c r="F1286" s="13"/>
      <c r="G1286" s="13" t="n">
        <f aca="false">-E1286</f>
        <v>0.0089480512193077</v>
      </c>
      <c r="H1286" s="13" t="n">
        <f aca="false">D1286-E1286</f>
        <v>-0.0019869126030571</v>
      </c>
      <c r="I1286" s="13" t="n">
        <f aca="false">ABS(G1286)</f>
        <v>0.0089480512193077</v>
      </c>
      <c r="J1286" s="13" t="n">
        <f aca="false">ABS(H1286)</f>
        <v>0.0019869126030571</v>
      </c>
      <c r="K1286" s="13" t="n">
        <f aca="false">G1286^2</f>
        <v>8.0067620623354E-005</v>
      </c>
      <c r="L1286" s="13" t="n">
        <f aca="false">H1286^2</f>
        <v>3.94782169218715E-006</v>
      </c>
      <c r="N1286" s="14" t="n">
        <v>0</v>
      </c>
      <c r="O1286" s="14" t="n">
        <v>0</v>
      </c>
      <c r="P1286" s="14" t="n">
        <v>0</v>
      </c>
      <c r="Q1286" s="14" t="n">
        <v>0</v>
      </c>
      <c r="R1286" s="14" t="n">
        <v>0</v>
      </c>
      <c r="S1286" s="0" t="n">
        <f aca="false">IF(SUM(N1286,O1286)&gt;0,1,IF(P1286&gt;0,2,3))</f>
        <v>3</v>
      </c>
    </row>
    <row r="1287" customFormat="false" ht="12.8" hidden="false" customHeight="false" outlineLevel="0" collapsed="false">
      <c r="B1287" s="0" t="n">
        <v>114</v>
      </c>
      <c r="C1287" s="13" t="n">
        <v>2.846</v>
      </c>
      <c r="D1287" s="13" t="n">
        <v>0.142198622226715</v>
      </c>
      <c r="E1287" s="13" t="n">
        <v>-0.0436370020903688</v>
      </c>
      <c r="F1287" s="13"/>
      <c r="G1287" s="13" t="n">
        <f aca="false">-E1287</f>
        <v>0.0436370020903688</v>
      </c>
      <c r="H1287" s="13" t="n">
        <f aca="false">D1287-E1287</f>
        <v>0.185835624317084</v>
      </c>
      <c r="I1287" s="13" t="n">
        <f aca="false">ABS(G1287)</f>
        <v>0.0436370020903688</v>
      </c>
      <c r="J1287" s="13" t="n">
        <f aca="false">ABS(H1287)</f>
        <v>0.185835624317084</v>
      </c>
      <c r="K1287" s="13" t="n">
        <f aca="false">G1287^2</f>
        <v>0.00190418795143485</v>
      </c>
      <c r="L1287" s="13" t="n">
        <f aca="false">H1287^2</f>
        <v>0.0345348792653203</v>
      </c>
      <c r="N1287" s="14" t="n">
        <v>0</v>
      </c>
      <c r="O1287" s="14" t="n">
        <v>0</v>
      </c>
      <c r="P1287" s="14" t="n">
        <v>0</v>
      </c>
      <c r="Q1287" s="14" t="n">
        <v>1</v>
      </c>
      <c r="R1287" s="14" t="n">
        <v>2</v>
      </c>
      <c r="S1287" s="0" t="n">
        <f aca="false">IF(SUM(N1287,O1287)&gt;0,1,IF(P1287&gt;0,2,3))</f>
        <v>3</v>
      </c>
    </row>
    <row r="1288" customFormat="false" ht="12.8" hidden="false" customHeight="false" outlineLevel="0" collapsed="false">
      <c r="B1288" s="0" t="n">
        <v>115</v>
      </c>
      <c r="C1288" s="13" t="n">
        <v>1.79</v>
      </c>
      <c r="D1288" s="13" t="n">
        <v>0.0578733868896961</v>
      </c>
      <c r="E1288" s="13" t="n">
        <v>-0.0122627216409953</v>
      </c>
      <c r="F1288" s="13"/>
      <c r="G1288" s="13" t="n">
        <f aca="false">-E1288</f>
        <v>0.0122627216409953</v>
      </c>
      <c r="H1288" s="13" t="n">
        <f aca="false">D1288-E1288</f>
        <v>0.0701361085306914</v>
      </c>
      <c r="I1288" s="13" t="n">
        <f aca="false">ABS(G1288)</f>
        <v>0.0122627216409953</v>
      </c>
      <c r="J1288" s="13" t="n">
        <f aca="false">ABS(H1288)</f>
        <v>0.0701361085306914</v>
      </c>
      <c r="K1288" s="13" t="n">
        <f aca="false">G1288^2</f>
        <v>0.000150374342044534</v>
      </c>
      <c r="L1288" s="13" t="n">
        <f aca="false">H1288^2</f>
        <v>0.00491907371982892</v>
      </c>
      <c r="N1288" s="14" t="n">
        <v>0</v>
      </c>
      <c r="O1288" s="14" t="n">
        <v>0</v>
      </c>
      <c r="P1288" s="14" t="n">
        <v>0</v>
      </c>
      <c r="Q1288" s="14" t="n">
        <v>1</v>
      </c>
      <c r="R1288" s="14" t="n">
        <v>2</v>
      </c>
      <c r="S1288" s="0" t="n">
        <f aca="false">IF(SUM(N1288,O1288)&gt;0,1,IF(P1288&gt;0,2,3))</f>
        <v>3</v>
      </c>
    </row>
    <row r="1289" customFormat="false" ht="12.8" hidden="false" customHeight="false" outlineLevel="0" collapsed="false">
      <c r="B1289" s="0" t="n">
        <v>117</v>
      </c>
      <c r="C1289" s="13" t="n">
        <v>-0.719000000000001</v>
      </c>
      <c r="D1289" s="13" t="n">
        <v>-0.0111762285232544</v>
      </c>
      <c r="E1289" s="13" t="n">
        <v>0.0406013834864772</v>
      </c>
      <c r="F1289" s="13"/>
      <c r="G1289" s="13" t="n">
        <f aca="false">-E1289</f>
        <v>-0.0406013834864772</v>
      </c>
      <c r="H1289" s="13" t="n">
        <f aca="false">D1289-E1289</f>
        <v>-0.0517776120097316</v>
      </c>
      <c r="I1289" s="13" t="n">
        <f aca="false">ABS(G1289)</f>
        <v>0.0406013834864772</v>
      </c>
      <c r="J1289" s="13" t="n">
        <f aca="false">ABS(H1289)</f>
        <v>0.0517776120097316</v>
      </c>
      <c r="K1289" s="13" t="n">
        <f aca="false">G1289^2</f>
        <v>0.00164847234101598</v>
      </c>
      <c r="L1289" s="13" t="n">
        <f aca="false">H1289^2</f>
        <v>0.0026809211054303</v>
      </c>
      <c r="N1289" s="14" t="n">
        <v>0</v>
      </c>
      <c r="O1289" s="14" t="n">
        <v>0</v>
      </c>
      <c r="P1289" s="14" t="n">
        <v>0</v>
      </c>
      <c r="Q1289" s="14" t="n">
        <v>0</v>
      </c>
      <c r="R1289" s="14" t="n">
        <v>1</v>
      </c>
      <c r="S1289" s="0" t="n">
        <f aca="false">IF(SUM(N1289,O1289)&gt;0,1,IF(P1289&gt;0,2,3))</f>
        <v>3</v>
      </c>
    </row>
    <row r="1290" customFormat="false" ht="12.8" hidden="false" customHeight="false" outlineLevel="0" collapsed="false">
      <c r="B1290" s="0" t="n">
        <v>118</v>
      </c>
      <c r="C1290" s="13" t="n">
        <v>0.130999999999997</v>
      </c>
      <c r="D1290" s="13" t="n">
        <v>-0.0110484138131142</v>
      </c>
      <c r="E1290" s="13" t="n">
        <v>0.0275354754418784</v>
      </c>
      <c r="F1290" s="13"/>
      <c r="G1290" s="13" t="n">
        <f aca="false">-E1290</f>
        <v>-0.0275354754418784</v>
      </c>
      <c r="H1290" s="13" t="n">
        <f aca="false">D1290-E1290</f>
        <v>-0.0385838892549926</v>
      </c>
      <c r="I1290" s="13" t="n">
        <f aca="false">ABS(G1290)</f>
        <v>0.0275354754418784</v>
      </c>
      <c r="J1290" s="13" t="n">
        <f aca="false">ABS(H1290)</f>
        <v>0.0385838892549926</v>
      </c>
      <c r="K1290" s="13" t="n">
        <f aca="false">G1290^2</f>
        <v>0.000758202407810288</v>
      </c>
      <c r="L1290" s="13" t="n">
        <f aca="false">H1290^2</f>
        <v>0.00148871651004153</v>
      </c>
      <c r="N1290" s="14" t="n">
        <v>0</v>
      </c>
      <c r="O1290" s="14" t="n">
        <v>0</v>
      </c>
      <c r="P1290" s="14" t="n">
        <v>0</v>
      </c>
      <c r="Q1290" s="14" t="n">
        <v>0</v>
      </c>
      <c r="R1290" s="14" t="n">
        <v>1</v>
      </c>
      <c r="S1290" s="0" t="n">
        <f aca="false">IF(SUM(N1290,O1290)&gt;0,1,IF(P1290&gt;0,2,3))</f>
        <v>3</v>
      </c>
    </row>
    <row r="1291" customFormat="false" ht="12.8" hidden="false" customHeight="false" outlineLevel="0" collapsed="false">
      <c r="B1291" s="0" t="n">
        <v>119</v>
      </c>
      <c r="C1291" s="13" t="n">
        <v>0.875999999999998</v>
      </c>
      <c r="D1291" s="13" t="n">
        <v>-0.0067494809627533</v>
      </c>
      <c r="E1291" s="13" t="n">
        <v>0.0516410979147628</v>
      </c>
      <c r="F1291" s="13"/>
      <c r="G1291" s="13" t="n">
        <f aca="false">-E1291</f>
        <v>-0.0516410979147628</v>
      </c>
      <c r="H1291" s="13" t="n">
        <f aca="false">D1291-E1291</f>
        <v>-0.0583905788775161</v>
      </c>
      <c r="I1291" s="13" t="n">
        <f aca="false">ABS(G1291)</f>
        <v>0.0516410979147628</v>
      </c>
      <c r="J1291" s="13" t="n">
        <f aca="false">ABS(H1291)</f>
        <v>0.0583905788775161</v>
      </c>
      <c r="K1291" s="13" t="n">
        <f aca="false">G1291^2</f>
        <v>0.00266680299384212</v>
      </c>
      <c r="L1291" s="13" t="n">
        <f aca="false">H1291^2</f>
        <v>0.00340945970165143</v>
      </c>
      <c r="N1291" s="14" t="n">
        <v>0</v>
      </c>
      <c r="O1291" s="14" t="n">
        <v>0</v>
      </c>
      <c r="P1291" s="14" t="n">
        <v>0</v>
      </c>
      <c r="Q1291" s="14" t="n">
        <v>0</v>
      </c>
      <c r="R1291" s="14" t="n">
        <v>1</v>
      </c>
      <c r="S1291" s="0" t="n">
        <f aca="false">IF(SUM(N1291,O1291)&gt;0,1,IF(P1291&gt;0,2,3))</f>
        <v>3</v>
      </c>
    </row>
    <row r="1292" customFormat="false" ht="12.8" hidden="false" customHeight="false" outlineLevel="0" collapsed="false">
      <c r="B1292" s="0" t="n">
        <v>123</v>
      </c>
      <c r="C1292" s="13" t="n">
        <v>7.235</v>
      </c>
      <c r="D1292" s="13" t="n">
        <v>0.0660021007061005</v>
      </c>
      <c r="E1292" s="13" t="n">
        <v>0.445205665581574</v>
      </c>
      <c r="F1292" s="13"/>
      <c r="G1292" s="13" t="n">
        <f aca="false">-E1292</f>
        <v>-0.445205665581574</v>
      </c>
      <c r="H1292" s="13" t="n">
        <f aca="false">D1292-E1292</f>
        <v>-0.379203564875473</v>
      </c>
      <c r="I1292" s="13" t="n">
        <f aca="false">ABS(G1292)</f>
        <v>0.445205665581574</v>
      </c>
      <c r="J1292" s="13" t="n">
        <f aca="false">ABS(H1292)</f>
        <v>0.379203564875473</v>
      </c>
      <c r="K1292" s="13" t="n">
        <f aca="false">G1292^2</f>
        <v>0.198208084665932</v>
      </c>
      <c r="L1292" s="13" t="n">
        <f aca="false">H1292^2</f>
        <v>0.143795343614267</v>
      </c>
      <c r="N1292" s="14" t="n">
        <v>0</v>
      </c>
      <c r="O1292" s="14" t="n">
        <v>0</v>
      </c>
      <c r="P1292" s="14" t="n">
        <v>0</v>
      </c>
      <c r="Q1292" s="14" t="n">
        <v>1</v>
      </c>
      <c r="R1292" s="14" t="n">
        <v>2</v>
      </c>
      <c r="S1292" s="0" t="n">
        <f aca="false">IF(SUM(N1292,O1292)&gt;0,1,IF(P1292&gt;0,2,3))</f>
        <v>3</v>
      </c>
    </row>
    <row r="1293" customFormat="false" ht="12.8" hidden="false" customHeight="false" outlineLevel="0" collapsed="false">
      <c r="B1293" s="0" t="n">
        <v>126</v>
      </c>
      <c r="C1293" s="13" t="n">
        <v>7.097</v>
      </c>
      <c r="D1293" s="13" t="n">
        <v>0.0574351474642754</v>
      </c>
      <c r="E1293" s="13" t="n">
        <v>0.248401613685596</v>
      </c>
      <c r="F1293" s="13"/>
      <c r="G1293" s="13" t="n">
        <f aca="false">-E1293</f>
        <v>-0.248401613685596</v>
      </c>
      <c r="H1293" s="13" t="n">
        <f aca="false">D1293-E1293</f>
        <v>-0.190966466221321</v>
      </c>
      <c r="I1293" s="13" t="n">
        <f aca="false">ABS(G1293)</f>
        <v>0.248401613685596</v>
      </c>
      <c r="J1293" s="13" t="n">
        <f aca="false">ABS(H1293)</f>
        <v>0.190966466221321</v>
      </c>
      <c r="K1293" s="13" t="n">
        <f aca="false">G1293^2</f>
        <v>0.0617033616816081</v>
      </c>
      <c r="L1293" s="13" t="n">
        <f aca="false">H1293^2</f>
        <v>0.0364681912210588</v>
      </c>
      <c r="N1293" s="14" t="n">
        <v>0</v>
      </c>
      <c r="O1293" s="14" t="n">
        <v>0</v>
      </c>
      <c r="P1293" s="14" t="n">
        <v>0</v>
      </c>
      <c r="Q1293" s="14" t="n">
        <v>1</v>
      </c>
      <c r="R1293" s="14" t="n">
        <v>2</v>
      </c>
      <c r="S1293" s="0" t="n">
        <f aca="false">IF(SUM(N1293,O1293)&gt;0,1,IF(P1293&gt;0,2,3))</f>
        <v>3</v>
      </c>
    </row>
    <row r="1294" customFormat="false" ht="12.8" hidden="false" customHeight="false" outlineLevel="0" collapsed="false">
      <c r="B1294" s="0" t="n">
        <v>129</v>
      </c>
      <c r="C1294" s="13" t="n">
        <v>2.72799999999999</v>
      </c>
      <c r="D1294" s="13" t="n">
        <v>0.338986605405807</v>
      </c>
      <c r="E1294" s="13" t="n">
        <v>-0.0347502284858706</v>
      </c>
      <c r="F1294" s="13"/>
      <c r="G1294" s="13" t="n">
        <f aca="false">-E1294</f>
        <v>0.0347502284858706</v>
      </c>
      <c r="H1294" s="13" t="n">
        <f aca="false">D1294-E1294</f>
        <v>0.373736833891678</v>
      </c>
      <c r="I1294" s="13" t="n">
        <f aca="false">ABS(G1294)</f>
        <v>0.0347502284858706</v>
      </c>
      <c r="J1294" s="13" t="n">
        <f aca="false">ABS(H1294)</f>
        <v>0.373736833891678</v>
      </c>
      <c r="K1294" s="13" t="n">
        <f aca="false">G1294^2</f>
        <v>0.00120757837982021</v>
      </c>
      <c r="L1294" s="13" t="n">
        <f aca="false">H1294^2</f>
        <v>0.139679221007375</v>
      </c>
      <c r="N1294" s="14" t="n">
        <v>0</v>
      </c>
      <c r="O1294" s="14" t="n">
        <v>0</v>
      </c>
      <c r="P1294" s="14" t="n">
        <v>0</v>
      </c>
      <c r="Q1294" s="14" t="n">
        <v>1</v>
      </c>
      <c r="R1294" s="14" t="n">
        <v>2</v>
      </c>
      <c r="S1294" s="0" t="n">
        <f aca="false">IF(SUM(N1294,O1294)&gt;0,1,IF(P1294&gt;0,2,3))</f>
        <v>3</v>
      </c>
    </row>
    <row r="1295" customFormat="false" ht="12.8" hidden="false" customHeight="false" outlineLevel="0" collapsed="false">
      <c r="B1295" s="0" t="n">
        <v>130</v>
      </c>
      <c r="C1295" s="13" t="n">
        <v>3.934</v>
      </c>
      <c r="D1295" s="13" t="n">
        <v>0.120069108903408</v>
      </c>
      <c r="E1295" s="13" t="n">
        <v>0.0931883071390145</v>
      </c>
      <c r="F1295" s="13"/>
      <c r="G1295" s="13" t="n">
        <f aca="false">-E1295</f>
        <v>-0.0931883071390145</v>
      </c>
      <c r="H1295" s="13" t="n">
        <f aca="false">D1295-E1295</f>
        <v>0.0268808017643935</v>
      </c>
      <c r="I1295" s="13" t="n">
        <f aca="false">ABS(G1295)</f>
        <v>0.0931883071390145</v>
      </c>
      <c r="J1295" s="13" t="n">
        <f aca="false">ABS(H1295)</f>
        <v>0.0268808017643935</v>
      </c>
      <c r="K1295" s="13" t="n">
        <f aca="false">G1295^2</f>
        <v>0.0086840605874353</v>
      </c>
      <c r="L1295" s="13" t="n">
        <f aca="false">H1295^2</f>
        <v>0.000722577503496622</v>
      </c>
      <c r="N1295" s="14" t="n">
        <v>0</v>
      </c>
      <c r="O1295" s="14" t="n">
        <v>0</v>
      </c>
      <c r="P1295" s="14" t="n">
        <v>0</v>
      </c>
      <c r="Q1295" s="14" t="n">
        <v>1</v>
      </c>
      <c r="R1295" s="14" t="n">
        <v>2</v>
      </c>
      <c r="S1295" s="0" t="n">
        <f aca="false">IF(SUM(N1295,O1295)&gt;0,1,IF(P1295&gt;0,2,3))</f>
        <v>3</v>
      </c>
    </row>
    <row r="1296" customFormat="false" ht="12.8" hidden="false" customHeight="false" outlineLevel="0" collapsed="false">
      <c r="B1296" s="0" t="n">
        <v>132</v>
      </c>
      <c r="C1296" s="13" t="n">
        <v>0.664999999999996</v>
      </c>
      <c r="D1296" s="13" t="n">
        <v>-0.0072922483086586</v>
      </c>
      <c r="E1296" s="13" t="n">
        <v>-0.025141478150649</v>
      </c>
      <c r="F1296" s="13"/>
      <c r="G1296" s="13" t="n">
        <f aca="false">-E1296</f>
        <v>0.025141478150649</v>
      </c>
      <c r="H1296" s="13" t="n">
        <f aca="false">D1296-E1296</f>
        <v>0.0178492298419904</v>
      </c>
      <c r="I1296" s="13" t="n">
        <f aca="false">ABS(G1296)</f>
        <v>0.025141478150649</v>
      </c>
      <c r="J1296" s="13" t="n">
        <f aca="false">ABS(H1296)</f>
        <v>0.0178492298419904</v>
      </c>
      <c r="K1296" s="13" t="n">
        <f aca="false">G1296^2</f>
        <v>0.000632093923599561</v>
      </c>
      <c r="L1296" s="13" t="n">
        <f aca="false">H1296^2</f>
        <v>0.000318595005952201</v>
      </c>
      <c r="N1296" s="14" t="n">
        <v>0</v>
      </c>
      <c r="O1296" s="14" t="n">
        <v>0</v>
      </c>
      <c r="P1296" s="14" t="n">
        <v>0</v>
      </c>
      <c r="Q1296" s="14" t="n">
        <v>0</v>
      </c>
      <c r="R1296" s="14" t="n">
        <v>1</v>
      </c>
      <c r="S1296" s="0" t="n">
        <f aca="false">IF(SUM(N1296,O1296)&gt;0,1,IF(P1296&gt;0,2,3))</f>
        <v>3</v>
      </c>
    </row>
    <row r="1297" customFormat="false" ht="12.8" hidden="false" customHeight="false" outlineLevel="0" collapsed="false">
      <c r="B1297" s="0" t="n">
        <v>133</v>
      </c>
      <c r="C1297" s="13" t="n">
        <v>0.181999999999995</v>
      </c>
      <c r="D1297" s="13" t="n">
        <v>-0.00392688810825348</v>
      </c>
      <c r="E1297" s="13" t="n">
        <v>0.0464412248448858</v>
      </c>
      <c r="F1297" s="13"/>
      <c r="G1297" s="13" t="n">
        <f aca="false">-E1297</f>
        <v>-0.0464412248448858</v>
      </c>
      <c r="H1297" s="13" t="n">
        <f aca="false">D1297-E1297</f>
        <v>-0.0503681129531393</v>
      </c>
      <c r="I1297" s="13" t="n">
        <f aca="false">ABS(G1297)</f>
        <v>0.0464412248448858</v>
      </c>
      <c r="J1297" s="13" t="n">
        <f aca="false">ABS(H1297)</f>
        <v>0.0503681129531393</v>
      </c>
      <c r="K1297" s="13" t="n">
        <f aca="false">G1297^2</f>
        <v>0.00215678736509324</v>
      </c>
      <c r="L1297" s="13" t="n">
        <f aca="false">H1297^2</f>
        <v>0.0025369468024602</v>
      </c>
      <c r="N1297" s="14" t="n">
        <v>0</v>
      </c>
      <c r="O1297" s="14" t="n">
        <v>0</v>
      </c>
      <c r="P1297" s="14" t="n">
        <v>0</v>
      </c>
      <c r="Q1297" s="14" t="n">
        <v>0</v>
      </c>
      <c r="R1297" s="14" t="n">
        <v>1</v>
      </c>
      <c r="S1297" s="0" t="n">
        <f aca="false">IF(SUM(N1297,O1297)&gt;0,1,IF(P1297&gt;0,2,3))</f>
        <v>3</v>
      </c>
    </row>
    <row r="1298" customFormat="false" ht="12.8" hidden="false" customHeight="false" outlineLevel="0" collapsed="false">
      <c r="B1298" s="0" t="n">
        <v>134</v>
      </c>
      <c r="C1298" s="13" t="n">
        <v>0.0629999999999952</v>
      </c>
      <c r="D1298" s="13" t="n">
        <v>-0.00913914293050766</v>
      </c>
      <c r="E1298" s="13" t="n">
        <v>0.0430961148897693</v>
      </c>
      <c r="F1298" s="13"/>
      <c r="G1298" s="13" t="n">
        <f aca="false">-E1298</f>
        <v>-0.0430961148897693</v>
      </c>
      <c r="H1298" s="13" t="n">
        <f aca="false">D1298-E1298</f>
        <v>-0.052235257820277</v>
      </c>
      <c r="I1298" s="13" t="n">
        <f aca="false">ABS(G1298)</f>
        <v>0.0430961148897693</v>
      </c>
      <c r="J1298" s="13" t="n">
        <f aca="false">ABS(H1298)</f>
        <v>0.052235257820277</v>
      </c>
      <c r="K1298" s="13" t="n">
        <f aca="false">G1298^2</f>
        <v>0.0018572751185922</v>
      </c>
      <c r="L1298" s="13" t="n">
        <f aca="false">H1298^2</f>
        <v>0.0027285221595508</v>
      </c>
      <c r="N1298" s="14" t="n">
        <v>0</v>
      </c>
      <c r="O1298" s="14" t="n">
        <v>0</v>
      </c>
      <c r="P1298" s="14" t="n">
        <v>0</v>
      </c>
      <c r="Q1298" s="14" t="n">
        <v>0</v>
      </c>
      <c r="R1298" s="14" t="n">
        <v>1</v>
      </c>
      <c r="S1298" s="0" t="n">
        <f aca="false">IF(SUM(N1298,O1298)&gt;0,1,IF(P1298&gt;0,2,3))</f>
        <v>3</v>
      </c>
    </row>
    <row r="1299" customFormat="false" ht="12.8" hidden="false" customHeight="false" outlineLevel="0" collapsed="false">
      <c r="B1299" s="0" t="n">
        <v>136</v>
      </c>
      <c r="C1299" s="13" t="n">
        <v>2.57699999999999</v>
      </c>
      <c r="D1299" s="13" t="n">
        <v>-0.0105636417865753</v>
      </c>
      <c r="E1299" s="13" t="n">
        <v>0.0174260760816749</v>
      </c>
      <c r="F1299" s="13"/>
      <c r="G1299" s="13" t="n">
        <f aca="false">-E1299</f>
        <v>-0.0174260760816749</v>
      </c>
      <c r="H1299" s="13" t="n">
        <f aca="false">D1299-E1299</f>
        <v>-0.0279897178682502</v>
      </c>
      <c r="I1299" s="13" t="n">
        <f aca="false">ABS(G1299)</f>
        <v>0.0174260760816749</v>
      </c>
      <c r="J1299" s="13" t="n">
        <f aca="false">ABS(H1299)</f>
        <v>0.0279897178682502</v>
      </c>
      <c r="K1299" s="13" t="n">
        <f aca="false">G1299^2</f>
        <v>0.000303668127604322</v>
      </c>
      <c r="L1299" s="13" t="n">
        <f aca="false">H1299^2</f>
        <v>0.000783424306344244</v>
      </c>
      <c r="N1299" s="14" t="n">
        <v>0</v>
      </c>
      <c r="O1299" s="14" t="n">
        <v>0</v>
      </c>
      <c r="P1299" s="14" t="n">
        <v>0</v>
      </c>
      <c r="Q1299" s="14" t="n">
        <v>0</v>
      </c>
      <c r="R1299" s="14" t="n">
        <v>0</v>
      </c>
      <c r="S1299" s="0" t="n">
        <f aca="false">IF(SUM(N1299,O1299)&gt;0,1,IF(P1299&gt;0,2,3))</f>
        <v>3</v>
      </c>
    </row>
    <row r="1300" customFormat="false" ht="12.8" hidden="false" customHeight="false" outlineLevel="0" collapsed="false">
      <c r="B1300" s="0" t="n">
        <v>137</v>
      </c>
      <c r="C1300" s="13" t="n">
        <v>2.48</v>
      </c>
      <c r="D1300" s="13" t="n">
        <v>-0.010605052113533</v>
      </c>
      <c r="E1300" s="13" t="n">
        <v>-0.0150871882810023</v>
      </c>
      <c r="F1300" s="13"/>
      <c r="G1300" s="13" t="n">
        <f aca="false">-E1300</f>
        <v>0.0150871882810023</v>
      </c>
      <c r="H1300" s="13" t="n">
        <f aca="false">D1300-E1300</f>
        <v>0.0044821361674693</v>
      </c>
      <c r="I1300" s="13" t="n">
        <f aca="false">ABS(G1300)</f>
        <v>0.0150871882810023</v>
      </c>
      <c r="J1300" s="13" t="n">
        <f aca="false">ABS(H1300)</f>
        <v>0.0044821361674693</v>
      </c>
      <c r="K1300" s="13" t="n">
        <f aca="false">G1300^2</f>
        <v>0.000227623250226413</v>
      </c>
      <c r="L1300" s="13" t="n">
        <f aca="false">H1300^2</f>
        <v>2.00895446237364E-005</v>
      </c>
      <c r="N1300" s="14" t="n">
        <v>0</v>
      </c>
      <c r="O1300" s="14" t="n">
        <v>0</v>
      </c>
      <c r="P1300" s="14" t="n">
        <v>0</v>
      </c>
      <c r="Q1300" s="14" t="n">
        <v>0</v>
      </c>
      <c r="R1300" s="14" t="n">
        <v>0</v>
      </c>
      <c r="S1300" s="0" t="n">
        <f aca="false">IF(SUM(N1300,O1300)&gt;0,1,IF(P1300&gt;0,2,3))</f>
        <v>3</v>
      </c>
    </row>
    <row r="1301" customFormat="false" ht="12.8" hidden="false" customHeight="false" outlineLevel="0" collapsed="false">
      <c r="B1301" s="0" t="n">
        <v>139</v>
      </c>
      <c r="C1301" s="13" t="n">
        <v>0.998999999999995</v>
      </c>
      <c r="D1301" s="13" t="n">
        <v>-0.0105333998799324</v>
      </c>
      <c r="E1301" s="13" t="n">
        <v>-0.0079020151923906</v>
      </c>
      <c r="F1301" s="13"/>
      <c r="G1301" s="13" t="n">
        <f aca="false">-E1301</f>
        <v>0.0079020151923906</v>
      </c>
      <c r="H1301" s="13" t="n">
        <f aca="false">D1301-E1301</f>
        <v>-0.0026313846875418</v>
      </c>
      <c r="I1301" s="13" t="n">
        <f aca="false">ABS(G1301)</f>
        <v>0.0079020151923906</v>
      </c>
      <c r="J1301" s="13" t="n">
        <f aca="false">ABS(H1301)</f>
        <v>0.0026313846875418</v>
      </c>
      <c r="K1301" s="13" t="n">
        <f aca="false">G1301^2</f>
        <v>6.24418441007719E-005</v>
      </c>
      <c r="L1301" s="13" t="n">
        <f aca="false">H1301^2</f>
        <v>6.92418537382946E-006</v>
      </c>
      <c r="N1301" s="14" t="n">
        <v>0</v>
      </c>
      <c r="O1301" s="14" t="n">
        <v>0</v>
      </c>
      <c r="P1301" s="14" t="n">
        <v>0</v>
      </c>
      <c r="Q1301" s="14" t="n">
        <v>0</v>
      </c>
      <c r="R1301" s="14" t="n">
        <v>0</v>
      </c>
      <c r="S1301" s="0" t="n">
        <f aca="false">IF(SUM(N1301,O1301)&gt;0,1,IF(P1301&gt;0,2,3))</f>
        <v>3</v>
      </c>
    </row>
    <row r="1302" customFormat="false" ht="12.8" hidden="false" customHeight="false" outlineLevel="0" collapsed="false">
      <c r="B1302" s="0" t="n">
        <v>140</v>
      </c>
      <c r="C1302" s="13" t="n">
        <v>1.101</v>
      </c>
      <c r="D1302" s="13" t="n">
        <v>-0.00548376142978668</v>
      </c>
      <c r="E1302" s="13" t="n">
        <v>-0.0004941684283978</v>
      </c>
      <c r="F1302" s="13"/>
      <c r="G1302" s="13" t="n">
        <f aca="false">-E1302</f>
        <v>0.0004941684283978</v>
      </c>
      <c r="H1302" s="13" t="n">
        <f aca="false">D1302-E1302</f>
        <v>-0.00498959300138888</v>
      </c>
      <c r="I1302" s="13" t="n">
        <f aca="false">ABS(G1302)</f>
        <v>0.0004941684283978</v>
      </c>
      <c r="J1302" s="13" t="n">
        <f aca="false">ABS(H1302)</f>
        <v>0.00498959300138888</v>
      </c>
      <c r="K1302" s="13" t="n">
        <f aca="false">G1302^2</f>
        <v>2.44202435625152E-007</v>
      </c>
      <c r="L1302" s="13" t="n">
        <f aca="false">H1302^2</f>
        <v>2.48960383195089E-005</v>
      </c>
      <c r="N1302" s="14" t="n">
        <v>0</v>
      </c>
      <c r="O1302" s="14" t="n">
        <v>0</v>
      </c>
      <c r="P1302" s="14" t="n">
        <v>0</v>
      </c>
      <c r="Q1302" s="14" t="n">
        <v>0</v>
      </c>
      <c r="R1302" s="14" t="n">
        <v>0</v>
      </c>
      <c r="S1302" s="0" t="n">
        <f aca="false">IF(SUM(N1302,O1302)&gt;0,1,IF(P1302&gt;0,2,3))</f>
        <v>3</v>
      </c>
    </row>
    <row r="1303" customFormat="false" ht="12.8" hidden="false" customHeight="false" outlineLevel="0" collapsed="false">
      <c r="B1303" s="0" t="n">
        <v>141</v>
      </c>
      <c r="C1303" s="13" t="n">
        <v>0.897999999999996</v>
      </c>
      <c r="D1303" s="13" t="n">
        <v>-0.0107105597853661</v>
      </c>
      <c r="E1303" s="13" t="n">
        <v>-0.004794088806738</v>
      </c>
      <c r="F1303" s="13"/>
      <c r="G1303" s="13" t="n">
        <f aca="false">-E1303</f>
        <v>0.004794088806738</v>
      </c>
      <c r="H1303" s="13" t="n">
        <f aca="false">D1303-E1303</f>
        <v>-0.0059164709786281</v>
      </c>
      <c r="I1303" s="13" t="n">
        <f aca="false">ABS(G1303)</f>
        <v>0.004794088806738</v>
      </c>
      <c r="J1303" s="13" t="n">
        <f aca="false">ABS(H1303)</f>
        <v>0.0059164709786281</v>
      </c>
      <c r="K1303" s="13" t="n">
        <f aca="false">G1303^2</f>
        <v>2.29832874868906E-005</v>
      </c>
      <c r="L1303" s="13" t="n">
        <f aca="false">H1303^2</f>
        <v>3.50046288409485E-005</v>
      </c>
      <c r="N1303" s="14" t="n">
        <v>0</v>
      </c>
      <c r="O1303" s="14" t="n">
        <v>0</v>
      </c>
      <c r="P1303" s="14" t="n">
        <v>0</v>
      </c>
      <c r="Q1303" s="14" t="n">
        <v>0</v>
      </c>
      <c r="R1303" s="14" t="n">
        <v>0</v>
      </c>
      <c r="S1303" s="0" t="n">
        <f aca="false">IF(SUM(N1303,O1303)&gt;0,1,IF(P1303&gt;0,2,3))</f>
        <v>3</v>
      </c>
    </row>
    <row r="1304" customFormat="false" ht="12.8" hidden="false" customHeight="false" outlineLevel="0" collapsed="false">
      <c r="B1304" s="0" t="n">
        <v>143</v>
      </c>
      <c r="C1304" s="13" t="n">
        <v>2.10599999999999</v>
      </c>
      <c r="D1304" s="13" t="n">
        <v>0.0402241498231888</v>
      </c>
      <c r="E1304" s="13" t="n">
        <v>0.172613763470006</v>
      </c>
      <c r="F1304" s="13"/>
      <c r="G1304" s="13" t="n">
        <f aca="false">-E1304</f>
        <v>-0.172613763470006</v>
      </c>
      <c r="H1304" s="13" t="n">
        <f aca="false">D1304-E1304</f>
        <v>-0.132389613646817</v>
      </c>
      <c r="I1304" s="13" t="n">
        <f aca="false">ABS(G1304)</f>
        <v>0.172613763470006</v>
      </c>
      <c r="J1304" s="13" t="n">
        <f aca="false">ABS(H1304)</f>
        <v>0.132389613646817</v>
      </c>
      <c r="K1304" s="13" t="n">
        <f aca="false">G1304^2</f>
        <v>0.0297955113392792</v>
      </c>
      <c r="L1304" s="13" t="n">
        <f aca="false">H1304^2</f>
        <v>0.0175270098015535</v>
      </c>
      <c r="N1304" s="14" t="n">
        <v>0</v>
      </c>
      <c r="O1304" s="14" t="n">
        <v>0</v>
      </c>
      <c r="P1304" s="14" t="n">
        <v>0</v>
      </c>
      <c r="Q1304" s="14" t="n">
        <v>1</v>
      </c>
      <c r="R1304" s="14" t="n">
        <v>2</v>
      </c>
      <c r="S1304" s="0" t="n">
        <f aca="false">IF(SUM(N1304,O1304)&gt;0,1,IF(P1304&gt;0,2,3))</f>
        <v>3</v>
      </c>
    </row>
    <row r="1305" customFormat="false" ht="12.8" hidden="false" customHeight="false" outlineLevel="0" collapsed="false">
      <c r="B1305" s="0" t="n">
        <v>144</v>
      </c>
      <c r="C1305" s="13" t="n">
        <v>1.717</v>
      </c>
      <c r="D1305" s="13" t="n">
        <v>0.0293727293610573</v>
      </c>
      <c r="E1305" s="13" t="n">
        <v>-0.0741010906867793</v>
      </c>
      <c r="F1305" s="13"/>
      <c r="G1305" s="13" t="n">
        <f aca="false">-E1305</f>
        <v>0.0741010906867793</v>
      </c>
      <c r="H1305" s="13" t="n">
        <f aca="false">D1305-E1305</f>
        <v>0.103473820047837</v>
      </c>
      <c r="I1305" s="13" t="n">
        <f aca="false">ABS(G1305)</f>
        <v>0.0741010906867793</v>
      </c>
      <c r="J1305" s="13" t="n">
        <f aca="false">ABS(H1305)</f>
        <v>0.103473820047837</v>
      </c>
      <c r="K1305" s="13" t="n">
        <f aca="false">G1305^2</f>
        <v>0.00549097164097029</v>
      </c>
      <c r="L1305" s="13" t="n">
        <f aca="false">H1305^2</f>
        <v>0.0107068314352921</v>
      </c>
      <c r="N1305" s="14" t="n">
        <v>0</v>
      </c>
      <c r="O1305" s="14" t="n">
        <v>0</v>
      </c>
      <c r="P1305" s="14" t="n">
        <v>0</v>
      </c>
      <c r="Q1305" s="14" t="n">
        <v>1</v>
      </c>
      <c r="R1305" s="14" t="n">
        <v>2</v>
      </c>
      <c r="S1305" s="0" t="n">
        <f aca="false">IF(SUM(N1305,O1305)&gt;0,1,IF(P1305&gt;0,2,3))</f>
        <v>3</v>
      </c>
    </row>
    <row r="1306" customFormat="false" ht="12.8" hidden="false" customHeight="false" outlineLevel="0" collapsed="false">
      <c r="B1306" s="0" t="n">
        <v>146</v>
      </c>
      <c r="C1306" s="13" t="n">
        <v>0.681999999999995</v>
      </c>
      <c r="D1306" s="13" t="n">
        <v>-0.00984242558479309</v>
      </c>
      <c r="E1306" s="13" t="n">
        <v>0.0475472986193835</v>
      </c>
      <c r="F1306" s="13"/>
      <c r="G1306" s="13" t="n">
        <f aca="false">-E1306</f>
        <v>-0.0475472986193835</v>
      </c>
      <c r="H1306" s="13" t="n">
        <f aca="false">D1306-E1306</f>
        <v>-0.0573897242041766</v>
      </c>
      <c r="I1306" s="13" t="n">
        <f aca="false">ABS(G1306)</f>
        <v>0.0475472986193835</v>
      </c>
      <c r="J1306" s="13" t="n">
        <f aca="false">ABS(H1306)</f>
        <v>0.0573897242041766</v>
      </c>
      <c r="K1306" s="13" t="n">
        <f aca="false">G1306^2</f>
        <v>0.00226074560600083</v>
      </c>
      <c r="L1306" s="13" t="n">
        <f aca="false">H1306^2</f>
        <v>0.00329358044423145</v>
      </c>
      <c r="N1306" s="14" t="n">
        <v>0</v>
      </c>
      <c r="O1306" s="14" t="n">
        <v>0</v>
      </c>
      <c r="P1306" s="14" t="n">
        <v>0</v>
      </c>
      <c r="Q1306" s="14" t="n">
        <v>0</v>
      </c>
      <c r="R1306" s="14" t="n">
        <v>1</v>
      </c>
      <c r="S1306" s="0" t="n">
        <f aca="false">IF(SUM(N1306,O1306)&gt;0,1,IF(P1306&gt;0,2,3))</f>
        <v>3</v>
      </c>
    </row>
    <row r="1307" customFormat="false" ht="12.8" hidden="false" customHeight="false" outlineLevel="0" collapsed="false">
      <c r="B1307" s="0" t="n">
        <v>147</v>
      </c>
      <c r="C1307" s="13" t="n">
        <v>0.889999999999997</v>
      </c>
      <c r="D1307" s="13" t="n">
        <v>-0.00010284036397934</v>
      </c>
      <c r="E1307" s="13" t="n">
        <v>0.152333334627789</v>
      </c>
      <c r="F1307" s="13"/>
      <c r="G1307" s="13" t="n">
        <f aca="false">-E1307</f>
        <v>-0.152333334627789</v>
      </c>
      <c r="H1307" s="13" t="n">
        <f aca="false">D1307-E1307</f>
        <v>-0.152436174991768</v>
      </c>
      <c r="I1307" s="13" t="n">
        <f aca="false">ABS(G1307)</f>
        <v>0.152333334627789</v>
      </c>
      <c r="J1307" s="13" t="n">
        <f aca="false">ABS(H1307)</f>
        <v>0.152436174991768</v>
      </c>
      <c r="K1307" s="13" t="n">
        <f aca="false">G1307^2</f>
        <v>0.0232054448388219</v>
      </c>
      <c r="L1307" s="13" t="n">
        <f aca="false">H1307^2</f>
        <v>0.023236787446121</v>
      </c>
      <c r="N1307" s="14" t="n">
        <v>0</v>
      </c>
      <c r="O1307" s="14" t="n">
        <v>0</v>
      </c>
      <c r="P1307" s="14" t="n">
        <v>0</v>
      </c>
      <c r="Q1307" s="14" t="n">
        <v>0</v>
      </c>
      <c r="R1307" s="14" t="n">
        <v>1</v>
      </c>
      <c r="S1307" s="0" t="n">
        <f aca="false">IF(SUM(N1307,O1307)&gt;0,1,IF(P1307&gt;0,2,3))</f>
        <v>3</v>
      </c>
    </row>
    <row r="1308" customFormat="false" ht="12.8" hidden="false" customHeight="false" outlineLevel="0" collapsed="false">
      <c r="B1308" s="0" t="n">
        <v>148</v>
      </c>
      <c r="C1308" s="13" t="n">
        <v>0.572999999999997</v>
      </c>
      <c r="D1308" s="13" t="n">
        <v>-0.00825424492359161</v>
      </c>
      <c r="E1308" s="13" t="n">
        <v>0.073703071068229</v>
      </c>
      <c r="F1308" s="13"/>
      <c r="G1308" s="13" t="n">
        <f aca="false">-E1308</f>
        <v>-0.073703071068229</v>
      </c>
      <c r="H1308" s="13" t="n">
        <f aca="false">D1308-E1308</f>
        <v>-0.0819573159918206</v>
      </c>
      <c r="I1308" s="13" t="n">
        <f aca="false">ABS(G1308)</f>
        <v>0.073703071068229</v>
      </c>
      <c r="J1308" s="13" t="n">
        <f aca="false">ABS(H1308)</f>
        <v>0.0819573159918206</v>
      </c>
      <c r="K1308" s="13" t="n">
        <f aca="false">G1308^2</f>
        <v>0.00543214268488842</v>
      </c>
      <c r="L1308" s="13" t="n">
        <f aca="false">H1308^2</f>
        <v>0.00671700164458314</v>
      </c>
      <c r="N1308" s="14" t="n">
        <v>0</v>
      </c>
      <c r="O1308" s="14" t="n">
        <v>0</v>
      </c>
      <c r="P1308" s="14" t="n">
        <v>0</v>
      </c>
      <c r="Q1308" s="14" t="n">
        <v>0</v>
      </c>
      <c r="R1308" s="14" t="n">
        <v>1</v>
      </c>
      <c r="S1308" s="0" t="n">
        <f aca="false">IF(SUM(N1308,O1308)&gt;0,1,IF(P1308&gt;0,2,3))</f>
        <v>3</v>
      </c>
    </row>
    <row r="1309" customFormat="false" ht="12.8" hidden="false" customHeight="false" outlineLevel="0" collapsed="false">
      <c r="B1309" s="0" t="n">
        <v>152</v>
      </c>
      <c r="C1309" s="13" t="n">
        <v>7.934</v>
      </c>
      <c r="D1309" s="13" t="n">
        <v>0.074782520532608</v>
      </c>
      <c r="E1309" s="13" t="n">
        <v>0.426249776890407</v>
      </c>
      <c r="F1309" s="13"/>
      <c r="G1309" s="13" t="n">
        <f aca="false">-E1309</f>
        <v>-0.426249776890407</v>
      </c>
      <c r="H1309" s="13" t="n">
        <f aca="false">D1309-E1309</f>
        <v>-0.351467256357799</v>
      </c>
      <c r="I1309" s="13" t="n">
        <f aca="false">ABS(G1309)</f>
        <v>0.426249776890407</v>
      </c>
      <c r="J1309" s="13" t="n">
        <f aca="false">ABS(H1309)</f>
        <v>0.351467256357799</v>
      </c>
      <c r="K1309" s="13" t="n">
        <f aca="false">G1309^2</f>
        <v>0.181688872299122</v>
      </c>
      <c r="L1309" s="13" t="n">
        <f aca="false">H1309^2</f>
        <v>0.123529232291679</v>
      </c>
      <c r="N1309" s="14" t="n">
        <v>0</v>
      </c>
      <c r="O1309" s="14" t="n">
        <v>0</v>
      </c>
      <c r="P1309" s="14" t="n">
        <v>0</v>
      </c>
      <c r="Q1309" s="14" t="n">
        <v>1</v>
      </c>
      <c r="R1309" s="14" t="n">
        <v>2</v>
      </c>
      <c r="S1309" s="0" t="n">
        <f aca="false">IF(SUM(N1309,O1309)&gt;0,1,IF(P1309&gt;0,2,3))</f>
        <v>3</v>
      </c>
    </row>
    <row r="1310" customFormat="false" ht="12.8" hidden="false" customHeight="false" outlineLevel="0" collapsed="false">
      <c r="B1310" s="0" t="n">
        <v>155</v>
      </c>
      <c r="C1310" s="13" t="n">
        <v>6.97799999999999</v>
      </c>
      <c r="D1310" s="13" t="n">
        <v>0.0476115718483925</v>
      </c>
      <c r="E1310" s="13" t="n">
        <v>0.265313749672233</v>
      </c>
      <c r="F1310" s="13"/>
      <c r="G1310" s="13" t="n">
        <f aca="false">-E1310</f>
        <v>-0.265313749672233</v>
      </c>
      <c r="H1310" s="13" t="n">
        <f aca="false">D1310-E1310</f>
        <v>-0.217702177823841</v>
      </c>
      <c r="I1310" s="13" t="n">
        <f aca="false">ABS(G1310)</f>
        <v>0.265313749672233</v>
      </c>
      <c r="J1310" s="13" t="n">
        <f aca="false">ABS(H1310)</f>
        <v>0.217702177823841</v>
      </c>
      <c r="K1310" s="13" t="n">
        <f aca="false">G1310^2</f>
        <v>0.0703913857651403</v>
      </c>
      <c r="L1310" s="13" t="n">
        <f aca="false">H1310^2</f>
        <v>0.0473942382292431</v>
      </c>
      <c r="N1310" s="14" t="n">
        <v>0</v>
      </c>
      <c r="O1310" s="14" t="n">
        <v>0</v>
      </c>
      <c r="P1310" s="14" t="n">
        <v>0</v>
      </c>
      <c r="Q1310" s="14" t="n">
        <v>1</v>
      </c>
      <c r="R1310" s="14" t="n">
        <v>2</v>
      </c>
      <c r="S1310" s="0" t="n">
        <f aca="false">IF(SUM(N1310,O1310)&gt;0,1,IF(P1310&gt;0,2,3))</f>
        <v>3</v>
      </c>
    </row>
    <row r="1311" customFormat="false" ht="12.8" hidden="false" customHeight="false" outlineLevel="0" collapsed="false">
      <c r="B1311" s="0" t="n">
        <v>158</v>
      </c>
      <c r="C1311" s="13" t="n">
        <v>2.67299999999999</v>
      </c>
      <c r="D1311" s="13" t="n">
        <v>0.229660719633102</v>
      </c>
      <c r="E1311" s="13" t="n">
        <v>-0.0266980290130064</v>
      </c>
      <c r="F1311" s="13"/>
      <c r="G1311" s="13" t="n">
        <f aca="false">-E1311</f>
        <v>0.0266980290130064</v>
      </c>
      <c r="H1311" s="13" t="n">
        <f aca="false">D1311-E1311</f>
        <v>0.256358748646108</v>
      </c>
      <c r="I1311" s="13" t="n">
        <f aca="false">ABS(G1311)</f>
        <v>0.0266980290130064</v>
      </c>
      <c r="J1311" s="13" t="n">
        <f aca="false">ABS(H1311)</f>
        <v>0.256358748646108</v>
      </c>
      <c r="K1311" s="13" t="n">
        <f aca="false">G1311^2</f>
        <v>0.000712784753179331</v>
      </c>
      <c r="L1311" s="13" t="n">
        <f aca="false">H1311^2</f>
        <v>0.0657198080073986</v>
      </c>
      <c r="N1311" s="14" t="n">
        <v>0</v>
      </c>
      <c r="O1311" s="14" t="n">
        <v>0</v>
      </c>
      <c r="P1311" s="14" t="n">
        <v>0</v>
      </c>
      <c r="Q1311" s="14" t="n">
        <v>1</v>
      </c>
      <c r="R1311" s="14" t="n">
        <v>2</v>
      </c>
      <c r="S1311" s="0" t="n">
        <f aca="false">IF(SUM(N1311,O1311)&gt;0,1,IF(P1311&gt;0,2,3))</f>
        <v>3</v>
      </c>
    </row>
    <row r="1312" customFormat="false" ht="12.8" hidden="false" customHeight="false" outlineLevel="0" collapsed="false">
      <c r="B1312" s="0" t="n">
        <v>159</v>
      </c>
      <c r="C1312" s="13" t="n">
        <v>3.811</v>
      </c>
      <c r="D1312" s="13" t="n">
        <v>0.159621864557266</v>
      </c>
      <c r="E1312" s="13" t="n">
        <v>-0.0650913256517406</v>
      </c>
      <c r="F1312" s="13"/>
      <c r="G1312" s="13" t="n">
        <f aca="false">-E1312</f>
        <v>0.0650913256517406</v>
      </c>
      <c r="H1312" s="13" t="n">
        <f aca="false">D1312-E1312</f>
        <v>0.224713190209007</v>
      </c>
      <c r="I1312" s="13" t="n">
        <f aca="false">ABS(G1312)</f>
        <v>0.0650913256517406</v>
      </c>
      <c r="J1312" s="13" t="n">
        <f aca="false">ABS(H1312)</f>
        <v>0.224713190209007</v>
      </c>
      <c r="K1312" s="13" t="n">
        <f aca="false">G1312^2</f>
        <v>0.00423688067510094</v>
      </c>
      <c r="L1312" s="13" t="n">
        <f aca="false">H1312^2</f>
        <v>0.0504960178539092</v>
      </c>
      <c r="N1312" s="14" t="n">
        <v>0</v>
      </c>
      <c r="O1312" s="14" t="n">
        <v>0</v>
      </c>
      <c r="P1312" s="14" t="n">
        <v>0</v>
      </c>
      <c r="Q1312" s="14" t="n">
        <v>1</v>
      </c>
      <c r="R1312" s="14" t="n">
        <v>2</v>
      </c>
      <c r="S1312" s="0" t="n">
        <f aca="false">IF(SUM(N1312,O1312)&gt;0,1,IF(P1312&gt;0,2,3))</f>
        <v>3</v>
      </c>
    </row>
    <row r="1313" customFormat="false" ht="12.8" hidden="false" customHeight="false" outlineLevel="0" collapsed="false">
      <c r="B1313" s="0" t="n">
        <v>161</v>
      </c>
      <c r="C1313" s="13" t="n">
        <v>-0.384000000000007</v>
      </c>
      <c r="D1313" s="13" t="n">
        <v>-0.0100113749504089</v>
      </c>
      <c r="E1313" s="13" t="n">
        <v>0.0260449137326175</v>
      </c>
      <c r="F1313" s="13"/>
      <c r="G1313" s="13" t="n">
        <f aca="false">-E1313</f>
        <v>-0.0260449137326175</v>
      </c>
      <c r="H1313" s="13" t="n">
        <f aca="false">D1313-E1313</f>
        <v>-0.0360562886830264</v>
      </c>
      <c r="I1313" s="13" t="n">
        <f aca="false">ABS(G1313)</f>
        <v>0.0260449137326175</v>
      </c>
      <c r="J1313" s="13" t="n">
        <f aca="false">ABS(H1313)</f>
        <v>0.0360562886830264</v>
      </c>
      <c r="K1313" s="13" t="n">
        <f aca="false">G1313^2</f>
        <v>0.000678337531339488</v>
      </c>
      <c r="L1313" s="13" t="n">
        <f aca="false">H1313^2</f>
        <v>0.00130005595359374</v>
      </c>
      <c r="N1313" s="14" t="n">
        <v>0</v>
      </c>
      <c r="O1313" s="14" t="n">
        <v>0</v>
      </c>
      <c r="P1313" s="14" t="n">
        <v>0</v>
      </c>
      <c r="Q1313" s="14" t="n">
        <v>0</v>
      </c>
      <c r="R1313" s="14" t="n">
        <v>1</v>
      </c>
      <c r="S1313" s="0" t="n">
        <f aca="false">IF(SUM(N1313,O1313)&gt;0,1,IF(P1313&gt;0,2,3))</f>
        <v>3</v>
      </c>
    </row>
    <row r="1314" customFormat="false" ht="12.8" hidden="false" customHeight="false" outlineLevel="0" collapsed="false">
      <c r="B1314" s="0" t="n">
        <v>162</v>
      </c>
      <c r="C1314" s="13" t="n">
        <v>0.0589999999999975</v>
      </c>
      <c r="D1314" s="13" t="n">
        <v>-0.00892429798841476</v>
      </c>
      <c r="E1314" s="13" t="n">
        <v>0.0584298357726481</v>
      </c>
      <c r="F1314" s="13"/>
      <c r="G1314" s="13" t="n">
        <f aca="false">-E1314</f>
        <v>-0.0584298357726481</v>
      </c>
      <c r="H1314" s="13" t="n">
        <f aca="false">D1314-E1314</f>
        <v>-0.0673541337610629</v>
      </c>
      <c r="I1314" s="13" t="n">
        <f aca="false">ABS(G1314)</f>
        <v>0.0584298357726481</v>
      </c>
      <c r="J1314" s="13" t="n">
        <f aca="false">ABS(H1314)</f>
        <v>0.0673541337610629</v>
      </c>
      <c r="K1314" s="13" t="n">
        <f aca="false">G1314^2</f>
        <v>0.00341404570841863</v>
      </c>
      <c r="L1314" s="13" t="n">
        <f aca="false">H1314^2</f>
        <v>0.00453657933470315</v>
      </c>
      <c r="N1314" s="14" t="n">
        <v>0</v>
      </c>
      <c r="O1314" s="14" t="n">
        <v>0</v>
      </c>
      <c r="P1314" s="14" t="n">
        <v>0</v>
      </c>
      <c r="Q1314" s="14" t="n">
        <v>0</v>
      </c>
      <c r="R1314" s="14" t="n">
        <v>1</v>
      </c>
      <c r="S1314" s="0" t="n">
        <f aca="false">IF(SUM(N1314,O1314)&gt;0,1,IF(P1314&gt;0,2,3))</f>
        <v>3</v>
      </c>
    </row>
    <row r="1315" customFormat="false" ht="12.8" hidden="false" customHeight="false" outlineLevel="0" collapsed="false">
      <c r="B1315" s="0" t="n">
        <v>163</v>
      </c>
      <c r="C1315" s="13" t="n">
        <v>0.650999999999996</v>
      </c>
      <c r="D1315" s="13" t="n">
        <v>-0.010955236852169</v>
      </c>
      <c r="E1315" s="13" t="n">
        <v>0.0394359148081896</v>
      </c>
      <c r="F1315" s="13"/>
      <c r="G1315" s="13" t="n">
        <f aca="false">-E1315</f>
        <v>-0.0394359148081896</v>
      </c>
      <c r="H1315" s="13" t="n">
        <f aca="false">D1315-E1315</f>
        <v>-0.0503911516603586</v>
      </c>
      <c r="I1315" s="13" t="n">
        <f aca="false">ABS(G1315)</f>
        <v>0.0394359148081896</v>
      </c>
      <c r="J1315" s="13" t="n">
        <f aca="false">ABS(H1315)</f>
        <v>0.0503911516603586</v>
      </c>
      <c r="K1315" s="13" t="n">
        <f aca="false">G1315^2</f>
        <v>0.00155519137675879</v>
      </c>
      <c r="L1315" s="13" t="n">
        <f aca="false">H1315^2</f>
        <v>0.00253926816565726</v>
      </c>
      <c r="N1315" s="14" t="n">
        <v>0</v>
      </c>
      <c r="O1315" s="14" t="n">
        <v>0</v>
      </c>
      <c r="P1315" s="14" t="n">
        <v>0</v>
      </c>
      <c r="Q1315" s="14" t="n">
        <v>0</v>
      </c>
      <c r="R1315" s="14" t="n">
        <v>1</v>
      </c>
      <c r="S1315" s="0" t="n">
        <f aca="false">IF(SUM(N1315,O1315)&gt;0,1,IF(P1315&gt;0,2,3))</f>
        <v>3</v>
      </c>
    </row>
    <row r="1316" customFormat="false" ht="12.8" hidden="false" customHeight="false" outlineLevel="0" collapsed="false">
      <c r="B1316" s="0" t="n">
        <v>165</v>
      </c>
      <c r="C1316" s="13" t="n">
        <v>3.342</v>
      </c>
      <c r="D1316" s="13" t="n">
        <v>-0.0100545212626457</v>
      </c>
      <c r="E1316" s="13" t="n">
        <v>-0.0075572848024358</v>
      </c>
      <c r="F1316" s="13"/>
      <c r="G1316" s="13" t="n">
        <f aca="false">-E1316</f>
        <v>0.0075572848024358</v>
      </c>
      <c r="H1316" s="13" t="n">
        <f aca="false">D1316-E1316</f>
        <v>-0.0024972364602099</v>
      </c>
      <c r="I1316" s="13" t="n">
        <f aca="false">ABS(G1316)</f>
        <v>0.0075572848024358</v>
      </c>
      <c r="J1316" s="13" t="n">
        <f aca="false">ABS(H1316)</f>
        <v>0.0024972364602099</v>
      </c>
      <c r="K1316" s="13" t="n">
        <f aca="false">G1316^2</f>
        <v>5.71125535851271E-005</v>
      </c>
      <c r="L1316" s="13" t="n">
        <f aca="false">H1316^2</f>
        <v>6.23618993820167E-006</v>
      </c>
      <c r="N1316" s="14" t="n">
        <v>0</v>
      </c>
      <c r="O1316" s="14" t="n">
        <v>0</v>
      </c>
      <c r="P1316" s="14" t="n">
        <v>0</v>
      </c>
      <c r="Q1316" s="14" t="n">
        <v>0</v>
      </c>
      <c r="R1316" s="14" t="n">
        <v>0</v>
      </c>
      <c r="S1316" s="0" t="n">
        <f aca="false">IF(SUM(N1316,O1316)&gt;0,1,IF(P1316&gt;0,2,3))</f>
        <v>3</v>
      </c>
    </row>
    <row r="1317" customFormat="false" ht="12.8" hidden="false" customHeight="false" outlineLevel="0" collapsed="false">
      <c r="B1317" s="0" t="n">
        <v>166</v>
      </c>
      <c r="C1317" s="13" t="n">
        <v>3.26899999999999</v>
      </c>
      <c r="D1317" s="13" t="n">
        <v>-0.0107446983456612</v>
      </c>
      <c r="E1317" s="13" t="n">
        <v>0.0259017706605731</v>
      </c>
      <c r="F1317" s="13"/>
      <c r="G1317" s="13" t="n">
        <f aca="false">-E1317</f>
        <v>-0.0259017706605731</v>
      </c>
      <c r="H1317" s="13" t="n">
        <f aca="false">D1317-E1317</f>
        <v>-0.0366464690062343</v>
      </c>
      <c r="I1317" s="13" t="n">
        <f aca="false">ABS(G1317)</f>
        <v>0.0259017706605731</v>
      </c>
      <c r="J1317" s="13" t="n">
        <f aca="false">ABS(H1317)</f>
        <v>0.0366464690062343</v>
      </c>
      <c r="K1317" s="13" t="n">
        <f aca="false">G1317^2</f>
        <v>0.000670901723352926</v>
      </c>
      <c r="L1317" s="13" t="n">
        <f aca="false">H1317^2</f>
        <v>0.00134296369062489</v>
      </c>
      <c r="N1317" s="14" t="n">
        <v>0</v>
      </c>
      <c r="O1317" s="14" t="n">
        <v>0</v>
      </c>
      <c r="P1317" s="14" t="n">
        <v>0</v>
      </c>
      <c r="Q1317" s="14" t="n">
        <v>0</v>
      </c>
      <c r="R1317" s="14" t="n">
        <v>0</v>
      </c>
      <c r="S1317" s="0" t="n">
        <f aca="false">IF(SUM(N1317,O1317)&gt;0,1,IF(P1317&gt;0,2,3))</f>
        <v>3</v>
      </c>
    </row>
    <row r="1318" customFormat="false" ht="12.8" hidden="false" customHeight="false" outlineLevel="0" collapsed="false">
      <c r="B1318" s="0" t="n">
        <v>168</v>
      </c>
      <c r="C1318" s="13" t="n">
        <v>1.773</v>
      </c>
      <c r="D1318" s="13" t="n">
        <v>-0.0105706006288528</v>
      </c>
      <c r="E1318" s="13" t="n">
        <v>-0.0113857032600336</v>
      </c>
      <c r="F1318" s="13"/>
      <c r="G1318" s="13" t="n">
        <f aca="false">-E1318</f>
        <v>0.0113857032600336</v>
      </c>
      <c r="H1318" s="13" t="n">
        <f aca="false">D1318-E1318</f>
        <v>0.0008151026311808</v>
      </c>
      <c r="I1318" s="13" t="n">
        <f aca="false">ABS(G1318)</f>
        <v>0.0113857032600336</v>
      </c>
      <c r="J1318" s="13" t="n">
        <f aca="false">ABS(H1318)</f>
        <v>0.0008151026311808</v>
      </c>
      <c r="K1318" s="13" t="n">
        <f aca="false">G1318^2</f>
        <v>0.00012963423872554</v>
      </c>
      <c r="L1318" s="13" t="n">
        <f aca="false">H1318^2</f>
        <v>6.64392299357864E-007</v>
      </c>
      <c r="N1318" s="14" t="n">
        <v>0</v>
      </c>
      <c r="O1318" s="14" t="n">
        <v>0</v>
      </c>
      <c r="P1318" s="14" t="n">
        <v>0</v>
      </c>
      <c r="Q1318" s="14" t="n">
        <v>0</v>
      </c>
      <c r="R1318" s="14" t="n">
        <v>0</v>
      </c>
      <c r="S1318" s="0" t="n">
        <f aca="false">IF(SUM(N1318,O1318)&gt;0,1,IF(P1318&gt;0,2,3))</f>
        <v>3</v>
      </c>
    </row>
    <row r="1319" customFormat="false" ht="12.8" hidden="false" customHeight="false" outlineLevel="0" collapsed="false">
      <c r="B1319" s="0" t="n">
        <v>169</v>
      </c>
      <c r="C1319" s="13" t="n">
        <v>1.924</v>
      </c>
      <c r="D1319" s="13" t="n">
        <v>-0.00294603407382965</v>
      </c>
      <c r="E1319" s="13" t="n">
        <v>-0.0038299359849937</v>
      </c>
      <c r="F1319" s="13"/>
      <c r="G1319" s="13" t="n">
        <f aca="false">-E1319</f>
        <v>0.0038299359849937</v>
      </c>
      <c r="H1319" s="13" t="n">
        <f aca="false">D1319-E1319</f>
        <v>0.00088390191116405</v>
      </c>
      <c r="I1319" s="13" t="n">
        <f aca="false">ABS(G1319)</f>
        <v>0.0038299359849937</v>
      </c>
      <c r="J1319" s="13" t="n">
        <f aca="false">ABS(H1319)</f>
        <v>0.00088390191116405</v>
      </c>
      <c r="K1319" s="13" t="n">
        <f aca="false">G1319^2</f>
        <v>1.46684096491497E-005</v>
      </c>
      <c r="L1319" s="13" t="n">
        <f aca="false">H1319^2</f>
        <v>7.8128258855946E-007</v>
      </c>
      <c r="N1319" s="14" t="n">
        <v>0</v>
      </c>
      <c r="O1319" s="14" t="n">
        <v>0</v>
      </c>
      <c r="P1319" s="14" t="n">
        <v>0</v>
      </c>
      <c r="Q1319" s="14" t="n">
        <v>0</v>
      </c>
      <c r="R1319" s="14" t="n">
        <v>0</v>
      </c>
      <c r="S1319" s="0" t="n">
        <f aca="false">IF(SUM(N1319,O1319)&gt;0,1,IF(P1319&gt;0,2,3))</f>
        <v>3</v>
      </c>
    </row>
    <row r="1320" customFormat="false" ht="12.8" hidden="false" customHeight="false" outlineLevel="0" collapsed="false">
      <c r="B1320" s="0" t="n">
        <v>170</v>
      </c>
      <c r="C1320" s="13" t="n">
        <v>1.463</v>
      </c>
      <c r="D1320" s="13" t="n">
        <v>-0.0110040456056595</v>
      </c>
      <c r="E1320" s="13" t="n">
        <v>-0.0065844344421301</v>
      </c>
      <c r="F1320" s="13"/>
      <c r="G1320" s="13" t="n">
        <f aca="false">-E1320</f>
        <v>0.0065844344421301</v>
      </c>
      <c r="H1320" s="13" t="n">
        <f aca="false">D1320-E1320</f>
        <v>-0.0044196111635294</v>
      </c>
      <c r="I1320" s="13" t="n">
        <f aca="false">ABS(G1320)</f>
        <v>0.0065844344421301</v>
      </c>
      <c r="J1320" s="13" t="n">
        <f aca="false">ABS(H1320)</f>
        <v>0.0044196111635294</v>
      </c>
      <c r="K1320" s="13" t="n">
        <f aca="false">G1320^2</f>
        <v>4.33547769227091E-005</v>
      </c>
      <c r="L1320" s="13" t="n">
        <f aca="false">H1320^2</f>
        <v>1.95329628367937E-005</v>
      </c>
      <c r="N1320" s="14" t="n">
        <v>0</v>
      </c>
      <c r="O1320" s="14" t="n">
        <v>0</v>
      </c>
      <c r="P1320" s="14" t="n">
        <v>0</v>
      </c>
      <c r="Q1320" s="14" t="n">
        <v>0</v>
      </c>
      <c r="R1320" s="14" t="n">
        <v>0</v>
      </c>
      <c r="S1320" s="0" t="n">
        <f aca="false">IF(SUM(N1320,O1320)&gt;0,1,IF(P1320&gt;0,2,3))</f>
        <v>3</v>
      </c>
    </row>
    <row r="1321" customFormat="false" ht="12.8" hidden="false" customHeight="false" outlineLevel="0" collapsed="false">
      <c r="B1321" s="0" t="n">
        <v>172</v>
      </c>
      <c r="C1321" s="13" t="n">
        <v>2.48999999999999</v>
      </c>
      <c r="D1321" s="13" t="n">
        <v>0.35080474615097</v>
      </c>
      <c r="E1321" s="13" t="n">
        <v>0.0290610318620195</v>
      </c>
      <c r="F1321" s="13"/>
      <c r="G1321" s="13" t="n">
        <f aca="false">-E1321</f>
        <v>-0.0290610318620195</v>
      </c>
      <c r="H1321" s="13" t="n">
        <f aca="false">D1321-E1321</f>
        <v>0.321743714288951</v>
      </c>
      <c r="I1321" s="13" t="n">
        <f aca="false">ABS(G1321)</f>
        <v>0.0290610318620195</v>
      </c>
      <c r="J1321" s="13" t="n">
        <f aca="false">ABS(H1321)</f>
        <v>0.321743714288951</v>
      </c>
      <c r="K1321" s="13" t="n">
        <f aca="false">G1321^2</f>
        <v>0.000844543572885312</v>
      </c>
      <c r="L1321" s="13" t="n">
        <f aca="false">H1321^2</f>
        <v>0.10351901768445</v>
      </c>
      <c r="N1321" s="14" t="n">
        <v>0</v>
      </c>
      <c r="O1321" s="14" t="n">
        <v>0</v>
      </c>
      <c r="P1321" s="14" t="n">
        <v>0</v>
      </c>
      <c r="Q1321" s="14" t="n">
        <v>1</v>
      </c>
      <c r="R1321" s="14" t="n">
        <v>2</v>
      </c>
      <c r="S1321" s="0" t="n">
        <f aca="false">IF(SUM(N1321,O1321)&gt;0,1,IF(P1321&gt;0,2,3))</f>
        <v>3</v>
      </c>
    </row>
    <row r="1322" customFormat="false" ht="12.8" hidden="false" customHeight="false" outlineLevel="0" collapsed="false">
      <c r="B1322" s="0" t="n">
        <v>173</v>
      </c>
      <c r="C1322" s="13" t="n">
        <v>-0.483000000000004</v>
      </c>
      <c r="D1322" s="13" t="n">
        <v>0.0675977617502213</v>
      </c>
      <c r="E1322" s="13" t="n">
        <v>0.15224562162563</v>
      </c>
      <c r="F1322" s="13"/>
      <c r="G1322" s="13" t="n">
        <f aca="false">-E1322</f>
        <v>-0.15224562162563</v>
      </c>
      <c r="H1322" s="13" t="n">
        <f aca="false">D1322-E1322</f>
        <v>-0.0846478598754087</v>
      </c>
      <c r="I1322" s="13" t="n">
        <f aca="false">ABS(G1322)</f>
        <v>0.15224562162563</v>
      </c>
      <c r="J1322" s="13" t="n">
        <f aca="false">ABS(H1322)</f>
        <v>0.0846478598754087</v>
      </c>
      <c r="K1322" s="13" t="n">
        <f aca="false">G1322^2</f>
        <v>0.0231787293041745</v>
      </c>
      <c r="L1322" s="13" t="n">
        <f aca="false">H1322^2</f>
        <v>0.00716526018148683</v>
      </c>
      <c r="N1322" s="14" t="n">
        <v>0</v>
      </c>
      <c r="O1322" s="14" t="n">
        <v>0</v>
      </c>
      <c r="P1322" s="14" t="n">
        <v>0</v>
      </c>
      <c r="Q1322" s="14" t="n">
        <v>1</v>
      </c>
      <c r="R1322" s="14" t="n">
        <v>2</v>
      </c>
      <c r="S1322" s="0" t="n">
        <f aca="false">IF(SUM(N1322,O1322)&gt;0,1,IF(P1322&gt;0,2,3))</f>
        <v>3</v>
      </c>
    </row>
    <row r="1323" customFormat="false" ht="12.8" hidden="false" customHeight="false" outlineLevel="0" collapsed="false">
      <c r="B1323" s="0" t="n">
        <v>175</v>
      </c>
      <c r="C1323" s="13" t="n">
        <v>-0.240000000000005</v>
      </c>
      <c r="D1323" s="13" t="n">
        <v>-0.0101561471819878</v>
      </c>
      <c r="E1323" s="13" t="n">
        <v>-0.0155994957998416</v>
      </c>
      <c r="F1323" s="13"/>
      <c r="G1323" s="13" t="n">
        <f aca="false">-E1323</f>
        <v>0.0155994957998416</v>
      </c>
      <c r="H1323" s="13" t="n">
        <f aca="false">D1323-E1323</f>
        <v>0.0054433486178538</v>
      </c>
      <c r="I1323" s="13" t="n">
        <f aca="false">ABS(G1323)</f>
        <v>0.0155994957998416</v>
      </c>
      <c r="J1323" s="13" t="n">
        <f aca="false">ABS(H1323)</f>
        <v>0.0054433486178538</v>
      </c>
      <c r="K1323" s="13" t="n">
        <f aca="false">G1323^2</f>
        <v>0.000243344269209276</v>
      </c>
      <c r="L1323" s="13" t="n">
        <f aca="false">H1323^2</f>
        <v>2.96300441754909E-005</v>
      </c>
      <c r="N1323" s="14" t="n">
        <v>0</v>
      </c>
      <c r="O1323" s="14" t="n">
        <v>0</v>
      </c>
      <c r="P1323" s="14" t="n">
        <v>0</v>
      </c>
      <c r="Q1323" s="14" t="n">
        <v>0</v>
      </c>
      <c r="R1323" s="14" t="n">
        <v>1</v>
      </c>
      <c r="S1323" s="0" t="n">
        <f aca="false">IF(SUM(N1323,O1323)&gt;0,1,IF(P1323&gt;0,2,3))</f>
        <v>3</v>
      </c>
    </row>
    <row r="1324" customFormat="false" ht="12.8" hidden="false" customHeight="false" outlineLevel="0" collapsed="false">
      <c r="B1324" s="0" t="n">
        <v>176</v>
      </c>
      <c r="C1324" s="13" t="n">
        <v>-0.808000000000007</v>
      </c>
      <c r="D1324" s="13" t="n">
        <v>-0.00750869512557984</v>
      </c>
      <c r="E1324" s="13" t="n">
        <v>0.0553900765382543</v>
      </c>
      <c r="F1324" s="13"/>
      <c r="G1324" s="13" t="n">
        <f aca="false">-E1324</f>
        <v>-0.0553900765382543</v>
      </c>
      <c r="H1324" s="13" t="n">
        <f aca="false">D1324-E1324</f>
        <v>-0.0628987716638341</v>
      </c>
      <c r="I1324" s="13" t="n">
        <f aca="false">ABS(G1324)</f>
        <v>0.0553900765382543</v>
      </c>
      <c r="J1324" s="13" t="n">
        <f aca="false">ABS(H1324)</f>
        <v>0.0628987716638341</v>
      </c>
      <c r="K1324" s="13" t="n">
        <f aca="false">G1324^2</f>
        <v>0.00306806057891367</v>
      </c>
      <c r="L1324" s="13" t="n">
        <f aca="false">H1324^2</f>
        <v>0.00395625547681915</v>
      </c>
      <c r="N1324" s="14" t="n">
        <v>0</v>
      </c>
      <c r="O1324" s="14" t="n">
        <v>0</v>
      </c>
      <c r="P1324" s="14" t="n">
        <v>0</v>
      </c>
      <c r="Q1324" s="14" t="n">
        <v>0</v>
      </c>
      <c r="R1324" s="14" t="n">
        <v>1</v>
      </c>
      <c r="S1324" s="0" t="n">
        <f aca="false">IF(SUM(N1324,O1324)&gt;0,1,IF(P1324&gt;0,2,3))</f>
        <v>3</v>
      </c>
    </row>
    <row r="1325" customFormat="false" ht="12.8" hidden="false" customHeight="false" outlineLevel="0" collapsed="false">
      <c r="B1325" s="0" t="n">
        <v>177</v>
      </c>
      <c r="C1325" s="13" t="n">
        <v>-1.35</v>
      </c>
      <c r="D1325" s="13" t="n">
        <v>-0.0095662996172905</v>
      </c>
      <c r="E1325" s="13" t="n">
        <v>0.0485319449586561</v>
      </c>
      <c r="F1325" s="13"/>
      <c r="G1325" s="13" t="n">
        <f aca="false">-E1325</f>
        <v>-0.0485319449586561</v>
      </c>
      <c r="H1325" s="13" t="n">
        <f aca="false">D1325-E1325</f>
        <v>-0.0580982445759466</v>
      </c>
      <c r="I1325" s="13" t="n">
        <f aca="false">ABS(G1325)</f>
        <v>0.0485319449586561</v>
      </c>
      <c r="J1325" s="13" t="n">
        <f aca="false">ABS(H1325)</f>
        <v>0.0580982445759466</v>
      </c>
      <c r="K1325" s="13" t="n">
        <f aca="false">G1325^2</f>
        <v>0.00235534968147002</v>
      </c>
      <c r="L1325" s="13" t="n">
        <f aca="false">H1325^2</f>
        <v>0.00337540602280651</v>
      </c>
      <c r="N1325" s="14" t="n">
        <v>0</v>
      </c>
      <c r="O1325" s="14" t="n">
        <v>0</v>
      </c>
      <c r="P1325" s="14" t="n">
        <v>0</v>
      </c>
      <c r="Q1325" s="14" t="n">
        <v>0</v>
      </c>
      <c r="R1325" s="14" t="n">
        <v>1</v>
      </c>
      <c r="S1325" s="0" t="n">
        <f aca="false">IF(SUM(N1325,O1325)&gt;0,1,IF(P1325&gt;0,2,3))</f>
        <v>3</v>
      </c>
    </row>
    <row r="1326" customFormat="false" ht="12.8" hidden="false" customHeight="false" outlineLevel="0" collapsed="false">
      <c r="A1326" s="7" t="n">
        <v>37</v>
      </c>
      <c r="B1326" s="0" t="n">
        <v>11</v>
      </c>
      <c r="C1326" s="13" t="n">
        <v>8.559</v>
      </c>
      <c r="D1326" s="13" t="n">
        <v>0.099335327744484</v>
      </c>
      <c r="E1326" s="13" t="n">
        <v>0.0486443385418645</v>
      </c>
      <c r="F1326" s="13"/>
      <c r="G1326" s="13" t="n">
        <f aca="false">-E1326</f>
        <v>-0.0486443385418645</v>
      </c>
      <c r="H1326" s="13" t="n">
        <f aca="false">D1326-E1326</f>
        <v>0.0506909892026195</v>
      </c>
      <c r="I1326" s="13" t="n">
        <f aca="false">ABS(G1326)</f>
        <v>0.0486443385418645</v>
      </c>
      <c r="J1326" s="13" t="n">
        <f aca="false">ABS(H1326)</f>
        <v>0.0506909892026195</v>
      </c>
      <c r="K1326" s="13" t="n">
        <f aca="false">G1326^2</f>
        <v>0.00236627167217552</v>
      </c>
      <c r="L1326" s="13" t="n">
        <f aca="false">H1326^2</f>
        <v>0.00256957638634009</v>
      </c>
      <c r="N1326" s="14" t="n">
        <v>0</v>
      </c>
      <c r="O1326" s="14" t="n">
        <v>0</v>
      </c>
      <c r="P1326" s="14" t="n">
        <v>0</v>
      </c>
      <c r="Q1326" s="14" t="n">
        <v>1</v>
      </c>
      <c r="R1326" s="14" t="n">
        <v>1</v>
      </c>
      <c r="S1326" s="0" t="n">
        <f aca="false">IF(SUM(N1326,O1326)&gt;0,1,IF(P1326&gt;0,2,3))</f>
        <v>3</v>
      </c>
    </row>
    <row r="1327" customFormat="false" ht="12.8" hidden="false" customHeight="false" outlineLevel="0" collapsed="false">
      <c r="B1327" s="0" t="n">
        <v>13</v>
      </c>
      <c r="C1327" s="13" t="n">
        <v>7.799</v>
      </c>
      <c r="D1327" s="13" t="n">
        <v>0.0203430913388729</v>
      </c>
      <c r="E1327" s="13" t="n">
        <v>0.0240431823509673</v>
      </c>
      <c r="F1327" s="13"/>
      <c r="G1327" s="13" t="n">
        <f aca="false">-E1327</f>
        <v>-0.0240431823509673</v>
      </c>
      <c r="H1327" s="13" t="n">
        <f aca="false">D1327-E1327</f>
        <v>-0.0037000910120944</v>
      </c>
      <c r="I1327" s="13" t="n">
        <f aca="false">ABS(G1327)</f>
        <v>0.0240431823509673</v>
      </c>
      <c r="J1327" s="13" t="n">
        <f aca="false">ABS(H1327)</f>
        <v>0.0037000910120944</v>
      </c>
      <c r="K1327" s="13" t="n">
        <f aca="false">G1327^2</f>
        <v>0.000578074617561865</v>
      </c>
      <c r="L1327" s="13" t="n">
        <f aca="false">H1327^2</f>
        <v>1.36906734977818E-005</v>
      </c>
      <c r="N1327" s="14" t="n">
        <v>0</v>
      </c>
      <c r="O1327" s="14" t="n">
        <v>0</v>
      </c>
      <c r="P1327" s="14" t="n">
        <v>0</v>
      </c>
      <c r="Q1327" s="14" t="n">
        <v>0</v>
      </c>
      <c r="R1327" s="14" t="n">
        <v>1</v>
      </c>
      <c r="S1327" s="0" t="n">
        <f aca="false">IF(SUM(N1327,O1327)&gt;0,1,IF(P1327&gt;0,2,3))</f>
        <v>3</v>
      </c>
    </row>
    <row r="1328" customFormat="false" ht="12.8" hidden="false" customHeight="false" outlineLevel="0" collapsed="false">
      <c r="B1328" s="0" t="n">
        <v>15</v>
      </c>
      <c r="C1328" s="13" t="n">
        <v>7.549</v>
      </c>
      <c r="D1328" s="13" t="n">
        <v>0.0462953746318817</v>
      </c>
      <c r="E1328" s="13" t="n">
        <v>-0.0289878447163488</v>
      </c>
      <c r="F1328" s="13"/>
      <c r="G1328" s="13" t="n">
        <f aca="false">-E1328</f>
        <v>0.0289878447163488</v>
      </c>
      <c r="H1328" s="13" t="n">
        <f aca="false">D1328-E1328</f>
        <v>0.0752832193482305</v>
      </c>
      <c r="I1328" s="13" t="n">
        <f aca="false">ABS(G1328)</f>
        <v>0.0289878447163488</v>
      </c>
      <c r="J1328" s="13" t="n">
        <f aca="false">ABS(H1328)</f>
        <v>0.0752832193482305</v>
      </c>
      <c r="K1328" s="13" t="n">
        <f aca="false">G1328^2</f>
        <v>0.000840295141299151</v>
      </c>
      <c r="L1328" s="13" t="n">
        <f aca="false">H1328^2</f>
        <v>0.00566756311543379</v>
      </c>
      <c r="N1328" s="14" t="n">
        <v>0</v>
      </c>
      <c r="O1328" s="14" t="n">
        <v>0</v>
      </c>
      <c r="P1328" s="14" t="n">
        <v>0</v>
      </c>
      <c r="Q1328" s="14" t="n">
        <v>0</v>
      </c>
      <c r="R1328" s="14" t="n">
        <v>0</v>
      </c>
      <c r="S1328" s="0" t="n">
        <f aca="false">IF(SUM(N1328,O1328)&gt;0,1,IF(P1328&gt;0,2,3))</f>
        <v>3</v>
      </c>
    </row>
    <row r="1329" customFormat="false" ht="12.8" hidden="false" customHeight="false" outlineLevel="0" collapsed="false">
      <c r="B1329" s="0" t="n">
        <v>17</v>
      </c>
      <c r="C1329" s="13" t="n">
        <v>6.75699999999999</v>
      </c>
      <c r="D1329" s="13" t="n">
        <v>0.00377814471721649</v>
      </c>
      <c r="E1329" s="13" t="n">
        <v>0.0242261267940889</v>
      </c>
      <c r="F1329" s="13"/>
      <c r="G1329" s="13" t="n">
        <f aca="false">-E1329</f>
        <v>-0.0242261267940889</v>
      </c>
      <c r="H1329" s="13" t="n">
        <f aca="false">D1329-E1329</f>
        <v>-0.0204479820768724</v>
      </c>
      <c r="I1329" s="13" t="n">
        <f aca="false">ABS(G1329)</f>
        <v>0.0242261267940889</v>
      </c>
      <c r="J1329" s="13" t="n">
        <f aca="false">ABS(H1329)</f>
        <v>0.0204479820768724</v>
      </c>
      <c r="K1329" s="13" t="n">
        <f aca="false">G1329^2</f>
        <v>0.000586905219443272</v>
      </c>
      <c r="L1329" s="13" t="n">
        <f aca="false">H1329^2</f>
        <v>0.000418119971016095</v>
      </c>
      <c r="N1329" s="14" t="n">
        <v>0</v>
      </c>
      <c r="O1329" s="14" t="n">
        <v>0</v>
      </c>
      <c r="P1329" s="14" t="n">
        <v>0</v>
      </c>
      <c r="Q1329" s="14" t="n">
        <v>0</v>
      </c>
      <c r="R1329" s="14" t="n">
        <v>1</v>
      </c>
      <c r="S1329" s="0" t="n">
        <f aca="false">IF(SUM(N1329,O1329)&gt;0,1,IF(P1329&gt;0,2,3))</f>
        <v>3</v>
      </c>
    </row>
    <row r="1330" customFormat="false" ht="12.8" hidden="false" customHeight="false" outlineLevel="0" collapsed="false">
      <c r="B1330" s="0" t="n">
        <v>19</v>
      </c>
      <c r="C1330" s="13" t="n">
        <v>6.78899999999999</v>
      </c>
      <c r="D1330" s="13" t="n">
        <v>0.0656629130244255</v>
      </c>
      <c r="E1330" s="13" t="n">
        <v>0.0679082809171112</v>
      </c>
      <c r="F1330" s="13"/>
      <c r="G1330" s="13" t="n">
        <f aca="false">-E1330</f>
        <v>-0.0679082809171112</v>
      </c>
      <c r="H1330" s="13" t="n">
        <f aca="false">D1330-E1330</f>
        <v>-0.0022453678926857</v>
      </c>
      <c r="I1330" s="13" t="n">
        <f aca="false">ABS(G1330)</f>
        <v>0.0679082809171112</v>
      </c>
      <c r="J1330" s="13" t="n">
        <f aca="false">ABS(H1330)</f>
        <v>0.0022453678926857</v>
      </c>
      <c r="K1330" s="13" t="n">
        <f aca="false">G1330^2</f>
        <v>0.00461153461711729</v>
      </c>
      <c r="L1330" s="13" t="n">
        <f aca="false">H1330^2</f>
        <v>5.04167697350383E-006</v>
      </c>
      <c r="N1330" s="14" t="n">
        <v>0</v>
      </c>
      <c r="O1330" s="14" t="n">
        <v>0</v>
      </c>
      <c r="P1330" s="14" t="n">
        <v>0</v>
      </c>
      <c r="Q1330" s="14" t="n">
        <v>1</v>
      </c>
      <c r="R1330" s="14" t="n">
        <v>1</v>
      </c>
      <c r="S1330" s="0" t="n">
        <f aca="false">IF(SUM(N1330,O1330)&gt;0,1,IF(P1330&gt;0,2,3))</f>
        <v>3</v>
      </c>
    </row>
    <row r="1331" customFormat="false" ht="12.8" hidden="false" customHeight="false" outlineLevel="0" collapsed="false">
      <c r="B1331" s="0" t="n">
        <v>22</v>
      </c>
      <c r="C1331" s="13" t="n">
        <v>6.955</v>
      </c>
      <c r="D1331" s="13" t="n">
        <v>0.0701976120471954</v>
      </c>
      <c r="E1331" s="13" t="n">
        <v>0.067093192796593</v>
      </c>
      <c r="F1331" s="13"/>
      <c r="G1331" s="13" t="n">
        <f aca="false">-E1331</f>
        <v>-0.067093192796593</v>
      </c>
      <c r="H1331" s="13" t="n">
        <f aca="false">D1331-E1331</f>
        <v>0.00310441925060238</v>
      </c>
      <c r="I1331" s="13" t="n">
        <f aca="false">ABS(G1331)</f>
        <v>0.067093192796593</v>
      </c>
      <c r="J1331" s="13" t="n">
        <f aca="false">ABS(H1331)</f>
        <v>0.00310441925060238</v>
      </c>
      <c r="K1331" s="13" t="n">
        <f aca="false">G1331^2</f>
        <v>0.0045014965196408</v>
      </c>
      <c r="L1331" s="13" t="n">
        <f aca="false">H1331^2</f>
        <v>9.63741888351066E-006</v>
      </c>
      <c r="N1331" s="14" t="n">
        <v>0</v>
      </c>
      <c r="O1331" s="14" t="n">
        <v>0</v>
      </c>
      <c r="P1331" s="14" t="n">
        <v>0</v>
      </c>
      <c r="Q1331" s="14" t="n">
        <v>1</v>
      </c>
      <c r="R1331" s="14" t="n">
        <v>1</v>
      </c>
      <c r="S1331" s="0" t="n">
        <f aca="false">IF(SUM(N1331,O1331)&gt;0,1,IF(P1331&gt;0,2,3))</f>
        <v>3</v>
      </c>
    </row>
    <row r="1332" customFormat="false" ht="12.8" hidden="false" customHeight="false" outlineLevel="0" collapsed="false">
      <c r="B1332" s="0" t="n">
        <v>24</v>
      </c>
      <c r="C1332" s="13" t="n">
        <v>7.16699999999999</v>
      </c>
      <c r="D1332" s="13" t="n">
        <v>0.0142653845250607</v>
      </c>
      <c r="E1332" s="13" t="n">
        <v>0.052193112492349</v>
      </c>
      <c r="F1332" s="13"/>
      <c r="G1332" s="13" t="n">
        <f aca="false">-E1332</f>
        <v>-0.052193112492349</v>
      </c>
      <c r="H1332" s="13" t="n">
        <f aca="false">D1332-E1332</f>
        <v>-0.0379277279672883</v>
      </c>
      <c r="I1332" s="13" t="n">
        <f aca="false">ABS(G1332)</f>
        <v>0.052193112492349</v>
      </c>
      <c r="J1332" s="13" t="n">
        <f aca="false">ABS(H1332)</f>
        <v>0.0379277279672883</v>
      </c>
      <c r="K1332" s="13" t="n">
        <f aca="false">G1332^2</f>
        <v>0.002724120991639</v>
      </c>
      <c r="L1332" s="13" t="n">
        <f aca="false">H1332^2</f>
        <v>0.00143851254876062</v>
      </c>
      <c r="N1332" s="14" t="n">
        <v>0</v>
      </c>
      <c r="O1332" s="14" t="n">
        <v>0</v>
      </c>
      <c r="P1332" s="14" t="n">
        <v>0</v>
      </c>
      <c r="Q1332" s="14" t="n">
        <v>0</v>
      </c>
      <c r="R1332" s="14" t="n">
        <v>1</v>
      </c>
      <c r="S1332" s="0" t="n">
        <f aca="false">IF(SUM(N1332,O1332)&gt;0,1,IF(P1332&gt;0,2,3))</f>
        <v>3</v>
      </c>
    </row>
    <row r="1333" customFormat="false" ht="12.8" hidden="false" customHeight="false" outlineLevel="0" collapsed="false">
      <c r="B1333" s="0" t="n">
        <v>26</v>
      </c>
      <c r="C1333" s="13" t="n">
        <v>7.16</v>
      </c>
      <c r="D1333" s="13" t="n">
        <v>0.0195376016199589</v>
      </c>
      <c r="E1333" s="13" t="n">
        <v>0.0091528865464119</v>
      </c>
      <c r="F1333" s="13"/>
      <c r="G1333" s="13" t="n">
        <f aca="false">-E1333</f>
        <v>-0.0091528865464119</v>
      </c>
      <c r="H1333" s="13" t="n">
        <f aca="false">D1333-E1333</f>
        <v>0.010384715073547</v>
      </c>
      <c r="I1333" s="13" t="n">
        <f aca="false">ABS(G1333)</f>
        <v>0.0091528865464119</v>
      </c>
      <c r="J1333" s="13" t="n">
        <f aca="false">ABS(H1333)</f>
        <v>0.010384715073547</v>
      </c>
      <c r="K1333" s="13" t="n">
        <f aca="false">G1333^2</f>
        <v>8.37753321314879E-005</v>
      </c>
      <c r="L1333" s="13" t="n">
        <f aca="false">H1333^2</f>
        <v>0.000107842307158754</v>
      </c>
      <c r="N1333" s="14" t="n">
        <v>0</v>
      </c>
      <c r="O1333" s="14" t="n">
        <v>0</v>
      </c>
      <c r="P1333" s="14" t="n">
        <v>0</v>
      </c>
      <c r="Q1333" s="14" t="n">
        <v>0</v>
      </c>
      <c r="R1333" s="14" t="n">
        <v>0</v>
      </c>
      <c r="S1333" s="0" t="n">
        <f aca="false">IF(SUM(N1333,O1333)&gt;0,1,IF(P1333&gt;0,2,3))</f>
        <v>3</v>
      </c>
    </row>
    <row r="1334" customFormat="false" ht="12.8" hidden="false" customHeight="false" outlineLevel="0" collapsed="false">
      <c r="B1334" s="0" t="n">
        <v>28</v>
      </c>
      <c r="C1334" s="13" t="n">
        <v>6.657</v>
      </c>
      <c r="D1334" s="13" t="n">
        <v>0.0165341235697269</v>
      </c>
      <c r="E1334" s="13" t="n">
        <v>0.0173519323839549</v>
      </c>
      <c r="F1334" s="13"/>
      <c r="G1334" s="13" t="n">
        <f aca="false">-E1334</f>
        <v>-0.0173519323839549</v>
      </c>
      <c r="H1334" s="13" t="n">
        <f aca="false">D1334-E1334</f>
        <v>-0.000817808814228001</v>
      </c>
      <c r="I1334" s="13" t="n">
        <f aca="false">ABS(G1334)</f>
        <v>0.0173519323839549</v>
      </c>
      <c r="J1334" s="13" t="n">
        <f aca="false">ABS(H1334)</f>
        <v>0.000817808814228001</v>
      </c>
      <c r="K1334" s="13" t="n">
        <f aca="false">G1334^2</f>
        <v>0.000301089557457343</v>
      </c>
      <c r="L1334" s="13" t="n">
        <f aca="false">H1334^2</f>
        <v>6.68811256629009E-007</v>
      </c>
      <c r="N1334" s="14" t="n">
        <v>0</v>
      </c>
      <c r="O1334" s="14" t="n">
        <v>0</v>
      </c>
      <c r="P1334" s="14" t="n">
        <v>0</v>
      </c>
      <c r="Q1334" s="14" t="n">
        <v>0</v>
      </c>
      <c r="R1334" s="14" t="n">
        <v>1</v>
      </c>
      <c r="S1334" s="0" t="n">
        <f aca="false">IF(SUM(N1334,O1334)&gt;0,1,IF(P1334&gt;0,2,3))</f>
        <v>3</v>
      </c>
    </row>
    <row r="1335" customFormat="false" ht="12.8" hidden="false" customHeight="false" outlineLevel="0" collapsed="false">
      <c r="B1335" s="0" t="n">
        <v>30</v>
      </c>
      <c r="C1335" s="13" t="n">
        <v>6.733</v>
      </c>
      <c r="D1335" s="13" t="n">
        <v>0.0836619883775711</v>
      </c>
      <c r="E1335" s="13" t="n">
        <v>0.0118005281392633</v>
      </c>
      <c r="F1335" s="13"/>
      <c r="G1335" s="13" t="n">
        <f aca="false">-E1335</f>
        <v>-0.0118005281392633</v>
      </c>
      <c r="H1335" s="13" t="n">
        <f aca="false">D1335-E1335</f>
        <v>0.0718614602383078</v>
      </c>
      <c r="I1335" s="13" t="n">
        <f aca="false">ABS(G1335)</f>
        <v>0.0118005281392633</v>
      </c>
      <c r="J1335" s="13" t="n">
        <f aca="false">ABS(H1335)</f>
        <v>0.0718614602383078</v>
      </c>
      <c r="K1335" s="13" t="n">
        <f aca="false">G1335^2</f>
        <v>0.000139252464365545</v>
      </c>
      <c r="L1335" s="13" t="n">
        <f aca="false">H1335^2</f>
        <v>0.00516406946758189</v>
      </c>
      <c r="N1335" s="14" t="n">
        <v>0</v>
      </c>
      <c r="O1335" s="14" t="n">
        <v>0</v>
      </c>
      <c r="P1335" s="14" t="n">
        <v>0</v>
      </c>
      <c r="Q1335" s="14" t="n">
        <v>1</v>
      </c>
      <c r="R1335" s="14" t="n">
        <v>1</v>
      </c>
      <c r="S1335" s="0" t="n">
        <f aca="false">IF(SUM(N1335,O1335)&gt;0,1,IF(P1335&gt;0,2,3))</f>
        <v>3</v>
      </c>
    </row>
    <row r="1336" customFormat="false" ht="12.8" hidden="false" customHeight="false" outlineLevel="0" collapsed="false">
      <c r="B1336" s="0" t="n">
        <v>33</v>
      </c>
      <c r="C1336" s="13" t="n">
        <v>7.79199999999999</v>
      </c>
      <c r="D1336" s="13" t="n">
        <v>0.112627848982811</v>
      </c>
      <c r="E1336" s="13" t="n">
        <v>0.0859983129727467</v>
      </c>
      <c r="F1336" s="13"/>
      <c r="G1336" s="13" t="n">
        <f aca="false">-E1336</f>
        <v>-0.0859983129727467</v>
      </c>
      <c r="H1336" s="13" t="n">
        <f aca="false">D1336-E1336</f>
        <v>0.0266295360100643</v>
      </c>
      <c r="I1336" s="13" t="n">
        <f aca="false">ABS(G1336)</f>
        <v>0.0859983129727467</v>
      </c>
      <c r="J1336" s="13" t="n">
        <f aca="false">ABS(H1336)</f>
        <v>0.0266295360100643</v>
      </c>
      <c r="K1336" s="13" t="n">
        <f aca="false">G1336^2</f>
        <v>0.00739570983415849</v>
      </c>
      <c r="L1336" s="13" t="n">
        <f aca="false">H1336^2</f>
        <v>0.000709132188111312</v>
      </c>
      <c r="N1336" s="14" t="n">
        <v>0</v>
      </c>
      <c r="O1336" s="14" t="n">
        <v>0</v>
      </c>
      <c r="P1336" s="14" t="n">
        <v>0</v>
      </c>
      <c r="Q1336" s="14" t="n">
        <v>1</v>
      </c>
      <c r="R1336" s="14" t="n">
        <v>1</v>
      </c>
      <c r="S1336" s="0" t="n">
        <f aca="false">IF(SUM(N1336,O1336)&gt;0,1,IF(P1336&gt;0,2,3))</f>
        <v>3</v>
      </c>
    </row>
    <row r="1337" customFormat="false" ht="12.8" hidden="false" customHeight="false" outlineLevel="0" collapsed="false">
      <c r="B1337" s="0" t="n">
        <v>35</v>
      </c>
      <c r="C1337" s="13" t="n">
        <v>7.458</v>
      </c>
      <c r="D1337" s="13" t="n">
        <v>0.0148068219423294</v>
      </c>
      <c r="E1337" s="13" t="n">
        <v>0.0190900723761323</v>
      </c>
      <c r="F1337" s="13"/>
      <c r="G1337" s="13" t="n">
        <f aca="false">-E1337</f>
        <v>-0.0190900723761323</v>
      </c>
      <c r="H1337" s="13" t="n">
        <f aca="false">D1337-E1337</f>
        <v>-0.0042832504338029</v>
      </c>
      <c r="I1337" s="13" t="n">
        <f aca="false">ABS(G1337)</f>
        <v>0.0190900723761323</v>
      </c>
      <c r="J1337" s="13" t="n">
        <f aca="false">ABS(H1337)</f>
        <v>0.0042832504338029</v>
      </c>
      <c r="K1337" s="13" t="n">
        <f aca="false">G1337^2</f>
        <v>0.000364430863325969</v>
      </c>
      <c r="L1337" s="13" t="n">
        <f aca="false">H1337^2</f>
        <v>1.83462342786727E-005</v>
      </c>
      <c r="N1337" s="14" t="n">
        <v>0</v>
      </c>
      <c r="O1337" s="14" t="n">
        <v>0</v>
      </c>
      <c r="P1337" s="14" t="n">
        <v>0</v>
      </c>
      <c r="Q1337" s="14" t="n">
        <v>0</v>
      </c>
      <c r="R1337" s="14" t="n">
        <v>1</v>
      </c>
      <c r="S1337" s="0" t="n">
        <f aca="false">IF(SUM(N1337,O1337)&gt;0,1,IF(P1337&gt;0,2,3))</f>
        <v>3</v>
      </c>
    </row>
    <row r="1338" customFormat="false" ht="12.8" hidden="false" customHeight="false" outlineLevel="0" collapsed="false">
      <c r="B1338" s="0" t="n">
        <v>37</v>
      </c>
      <c r="C1338" s="13" t="n">
        <v>7.177</v>
      </c>
      <c r="D1338" s="13" t="n">
        <v>0.0393348708748817</v>
      </c>
      <c r="E1338" s="13" t="n">
        <v>0.0015060652348125</v>
      </c>
      <c r="F1338" s="13"/>
      <c r="G1338" s="13" t="n">
        <f aca="false">-E1338</f>
        <v>-0.0015060652348125</v>
      </c>
      <c r="H1338" s="13" t="n">
        <f aca="false">D1338-E1338</f>
        <v>0.0378288056400692</v>
      </c>
      <c r="I1338" s="13" t="n">
        <f aca="false">ABS(G1338)</f>
        <v>0.0015060652348125</v>
      </c>
      <c r="J1338" s="13" t="n">
        <f aca="false">ABS(H1338)</f>
        <v>0.0378288056400692</v>
      </c>
      <c r="K1338" s="13" t="n">
        <f aca="false">G1338^2</f>
        <v>2.26823249151083E-006</v>
      </c>
      <c r="L1338" s="13" t="n">
        <f aca="false">H1338^2</f>
        <v>0.00143101853615413</v>
      </c>
      <c r="N1338" s="14" t="n">
        <v>0</v>
      </c>
      <c r="O1338" s="14" t="n">
        <v>0</v>
      </c>
      <c r="P1338" s="14" t="n">
        <v>0</v>
      </c>
      <c r="Q1338" s="14" t="n">
        <v>0</v>
      </c>
      <c r="R1338" s="14" t="n">
        <v>0</v>
      </c>
      <c r="S1338" s="0" t="n">
        <f aca="false">IF(SUM(N1338,O1338)&gt;0,1,IF(P1338&gt;0,2,3))</f>
        <v>3</v>
      </c>
    </row>
    <row r="1339" customFormat="false" ht="12.8" hidden="false" customHeight="false" outlineLevel="0" collapsed="false">
      <c r="B1339" s="0" t="n">
        <v>39</v>
      </c>
      <c r="C1339" s="13" t="n">
        <v>6.465</v>
      </c>
      <c r="D1339" s="13" t="n">
        <v>0.00877268984913826</v>
      </c>
      <c r="E1339" s="13" t="n">
        <v>0.035811135116431</v>
      </c>
      <c r="F1339" s="13"/>
      <c r="G1339" s="13" t="n">
        <f aca="false">-E1339</f>
        <v>-0.035811135116431</v>
      </c>
      <c r="H1339" s="13" t="n">
        <f aca="false">D1339-E1339</f>
        <v>-0.0270384452672927</v>
      </c>
      <c r="I1339" s="13" t="n">
        <f aca="false">ABS(G1339)</f>
        <v>0.035811135116431</v>
      </c>
      <c r="J1339" s="13" t="n">
        <f aca="false">ABS(H1339)</f>
        <v>0.0270384452672927</v>
      </c>
      <c r="K1339" s="13" t="n">
        <f aca="false">G1339^2</f>
        <v>0.00128243739832728</v>
      </c>
      <c r="L1339" s="13" t="n">
        <f aca="false">H1339^2</f>
        <v>0.000731077522472385</v>
      </c>
      <c r="N1339" s="14" t="n">
        <v>0</v>
      </c>
      <c r="O1339" s="14" t="n">
        <v>0</v>
      </c>
      <c r="P1339" s="14" t="n">
        <v>0</v>
      </c>
      <c r="Q1339" s="14" t="n">
        <v>0</v>
      </c>
      <c r="R1339" s="14" t="n">
        <v>1</v>
      </c>
      <c r="S1339" s="0" t="n">
        <f aca="false">IF(SUM(N1339,O1339)&gt;0,1,IF(P1339&gt;0,2,3))</f>
        <v>3</v>
      </c>
    </row>
    <row r="1340" customFormat="false" ht="12.8" hidden="false" customHeight="false" outlineLevel="0" collapsed="false">
      <c r="B1340" s="0" t="n">
        <v>41</v>
      </c>
      <c r="C1340" s="13" t="n">
        <v>6.41399999999999</v>
      </c>
      <c r="D1340" s="13" t="n">
        <v>0.0745410472154617</v>
      </c>
      <c r="E1340" s="13" t="n">
        <v>0.0497697739999963</v>
      </c>
      <c r="F1340" s="13"/>
      <c r="G1340" s="13" t="n">
        <f aca="false">-E1340</f>
        <v>-0.0497697739999963</v>
      </c>
      <c r="H1340" s="13" t="n">
        <f aca="false">D1340-E1340</f>
        <v>0.0247712732154654</v>
      </c>
      <c r="I1340" s="13" t="n">
        <f aca="false">ABS(G1340)</f>
        <v>0.0497697739999963</v>
      </c>
      <c r="J1340" s="13" t="n">
        <f aca="false">ABS(H1340)</f>
        <v>0.0247712732154654</v>
      </c>
      <c r="K1340" s="13" t="n">
        <f aca="false">G1340^2</f>
        <v>0.00247703040401071</v>
      </c>
      <c r="L1340" s="13" t="n">
        <f aca="false">H1340^2</f>
        <v>0.000613615976715234</v>
      </c>
      <c r="N1340" s="14" t="n">
        <v>0</v>
      </c>
      <c r="O1340" s="14" t="n">
        <v>0</v>
      </c>
      <c r="P1340" s="14" t="n">
        <v>0</v>
      </c>
      <c r="Q1340" s="14" t="n">
        <v>1</v>
      </c>
      <c r="R1340" s="14" t="n">
        <v>1</v>
      </c>
      <c r="S1340" s="0" t="n">
        <f aca="false">IF(SUM(N1340,O1340)&gt;0,1,IF(P1340&gt;0,2,3))</f>
        <v>3</v>
      </c>
    </row>
    <row r="1341" customFormat="false" ht="12.8" hidden="false" customHeight="false" outlineLevel="0" collapsed="false">
      <c r="B1341" s="0" t="n">
        <v>44</v>
      </c>
      <c r="C1341" s="13" t="n">
        <v>7.668</v>
      </c>
      <c r="D1341" s="13" t="n">
        <v>0.0957142487168312</v>
      </c>
      <c r="E1341" s="13" t="n">
        <v>0.137737618401799</v>
      </c>
      <c r="F1341" s="13"/>
      <c r="G1341" s="13" t="n">
        <f aca="false">-E1341</f>
        <v>-0.137737618401799</v>
      </c>
      <c r="H1341" s="13" t="n">
        <f aca="false">D1341-E1341</f>
        <v>-0.0420233696849678</v>
      </c>
      <c r="I1341" s="13" t="n">
        <f aca="false">ABS(G1341)</f>
        <v>0.137737618401799</v>
      </c>
      <c r="J1341" s="13" t="n">
        <f aca="false">ABS(H1341)</f>
        <v>0.0420233696849678</v>
      </c>
      <c r="K1341" s="13" t="n">
        <f aca="false">G1341^2</f>
        <v>0.0189716515229996</v>
      </c>
      <c r="L1341" s="13" t="n">
        <f aca="false">H1341^2</f>
        <v>0.00176596359967947</v>
      </c>
      <c r="N1341" s="14" t="n">
        <v>0</v>
      </c>
      <c r="O1341" s="14" t="n">
        <v>0</v>
      </c>
      <c r="P1341" s="14" t="n">
        <v>0</v>
      </c>
      <c r="Q1341" s="14" t="n">
        <v>1</v>
      </c>
      <c r="R1341" s="14" t="n">
        <v>1</v>
      </c>
      <c r="S1341" s="0" t="n">
        <f aca="false">IF(SUM(N1341,O1341)&gt;0,1,IF(P1341&gt;0,2,3))</f>
        <v>3</v>
      </c>
    </row>
    <row r="1342" customFormat="false" ht="12.8" hidden="false" customHeight="false" outlineLevel="0" collapsed="false">
      <c r="B1342" s="0" t="n">
        <v>46</v>
      </c>
      <c r="C1342" s="13" t="n">
        <v>7.28</v>
      </c>
      <c r="D1342" s="13" t="n">
        <v>0.0236441195011139</v>
      </c>
      <c r="E1342" s="13" t="n">
        <v>-0.0571551327475795</v>
      </c>
      <c r="F1342" s="13"/>
      <c r="G1342" s="13" t="n">
        <f aca="false">-E1342</f>
        <v>0.0571551327475795</v>
      </c>
      <c r="H1342" s="13" t="n">
        <f aca="false">D1342-E1342</f>
        <v>0.0807992522486934</v>
      </c>
      <c r="I1342" s="13" t="n">
        <f aca="false">ABS(G1342)</f>
        <v>0.0571551327475795</v>
      </c>
      <c r="J1342" s="13" t="n">
        <f aca="false">ABS(H1342)</f>
        <v>0.0807992522486934</v>
      </c>
      <c r="K1342" s="13" t="n">
        <f aca="false">G1342^2</f>
        <v>0.00326670919939343</v>
      </c>
      <c r="L1342" s="13" t="n">
        <f aca="false">H1342^2</f>
        <v>0.00652851916394798</v>
      </c>
      <c r="N1342" s="14" t="n">
        <v>0</v>
      </c>
      <c r="O1342" s="14" t="n">
        <v>0</v>
      </c>
      <c r="P1342" s="14" t="n">
        <v>0</v>
      </c>
      <c r="Q1342" s="14" t="n">
        <v>0</v>
      </c>
      <c r="R1342" s="14" t="n">
        <v>1</v>
      </c>
      <c r="S1342" s="0" t="n">
        <f aca="false">IF(SUM(N1342,O1342)&gt;0,1,IF(P1342&gt;0,2,3))</f>
        <v>3</v>
      </c>
    </row>
    <row r="1343" customFormat="false" ht="12.8" hidden="false" customHeight="false" outlineLevel="0" collapsed="false">
      <c r="B1343" s="0" t="n">
        <v>48</v>
      </c>
      <c r="C1343" s="13" t="n">
        <v>7.436</v>
      </c>
      <c r="D1343" s="13" t="n">
        <v>0.0331773273646832</v>
      </c>
      <c r="E1343" s="13" t="n">
        <v>-0.0009720179542555</v>
      </c>
      <c r="F1343" s="13"/>
      <c r="G1343" s="13" t="n">
        <f aca="false">-E1343</f>
        <v>0.0009720179542555</v>
      </c>
      <c r="H1343" s="13" t="n">
        <f aca="false">D1343-E1343</f>
        <v>0.0341493453189387</v>
      </c>
      <c r="I1343" s="13" t="n">
        <f aca="false">ABS(G1343)</f>
        <v>0.0009720179542555</v>
      </c>
      <c r="J1343" s="13" t="n">
        <f aca="false">ABS(H1343)</f>
        <v>0.0341493453189387</v>
      </c>
      <c r="K1343" s="13" t="n">
        <f aca="false">G1343^2</f>
        <v>9.44818903395047E-007</v>
      </c>
      <c r="L1343" s="13" t="n">
        <f aca="false">H1343^2</f>
        <v>0.00116617778571212</v>
      </c>
      <c r="N1343" s="14" t="n">
        <v>0</v>
      </c>
      <c r="O1343" s="14" t="n">
        <v>0</v>
      </c>
      <c r="P1343" s="14" t="n">
        <v>0</v>
      </c>
      <c r="Q1343" s="14" t="n">
        <v>0</v>
      </c>
      <c r="R1343" s="14" t="n">
        <v>0</v>
      </c>
      <c r="S1343" s="0" t="n">
        <f aca="false">IF(SUM(N1343,O1343)&gt;0,1,IF(P1343&gt;0,2,3))</f>
        <v>3</v>
      </c>
    </row>
    <row r="1344" customFormat="false" ht="12.8" hidden="false" customHeight="false" outlineLevel="0" collapsed="false">
      <c r="B1344" s="0" t="n">
        <v>50</v>
      </c>
      <c r="C1344" s="13" t="n">
        <v>7.383</v>
      </c>
      <c r="D1344" s="13" t="n">
        <v>0.0105963610112667</v>
      </c>
      <c r="E1344" s="13" t="n">
        <v>0.0383848117890422</v>
      </c>
      <c r="F1344" s="13"/>
      <c r="G1344" s="13" t="n">
        <f aca="false">-E1344</f>
        <v>-0.0383848117890422</v>
      </c>
      <c r="H1344" s="13" t="n">
        <f aca="false">D1344-E1344</f>
        <v>-0.0277884507777755</v>
      </c>
      <c r="I1344" s="13" t="n">
        <f aca="false">ABS(G1344)</f>
        <v>0.0383848117890422</v>
      </c>
      <c r="J1344" s="13" t="n">
        <f aca="false">ABS(H1344)</f>
        <v>0.0277884507777755</v>
      </c>
      <c r="K1344" s="13" t="n">
        <f aca="false">G1344^2</f>
        <v>0.00147339377608019</v>
      </c>
      <c r="L1344" s="13" t="n">
        <f aca="false">H1344^2</f>
        <v>0.000772197996628852</v>
      </c>
      <c r="N1344" s="14" t="n">
        <v>0</v>
      </c>
      <c r="O1344" s="14" t="n">
        <v>0</v>
      </c>
      <c r="P1344" s="14" t="n">
        <v>0</v>
      </c>
      <c r="Q1344" s="14" t="n">
        <v>0</v>
      </c>
      <c r="R1344" s="14" t="n">
        <v>1</v>
      </c>
      <c r="S1344" s="0" t="n">
        <f aca="false">IF(SUM(N1344,O1344)&gt;0,1,IF(P1344&gt;0,2,3))</f>
        <v>3</v>
      </c>
    </row>
    <row r="1345" customFormat="false" ht="12.8" hidden="false" customHeight="false" outlineLevel="0" collapsed="false">
      <c r="B1345" s="0" t="n">
        <v>52</v>
      </c>
      <c r="C1345" s="13" t="n">
        <v>7.636</v>
      </c>
      <c r="D1345" s="13" t="n">
        <v>0.0714713335037231</v>
      </c>
      <c r="E1345" s="13" t="n">
        <v>0.0888190589512361</v>
      </c>
      <c r="F1345" s="13"/>
      <c r="G1345" s="13" t="n">
        <f aca="false">-E1345</f>
        <v>-0.0888190589512361</v>
      </c>
      <c r="H1345" s="13" t="n">
        <f aca="false">D1345-E1345</f>
        <v>-0.017347725447513</v>
      </c>
      <c r="I1345" s="13" t="n">
        <f aca="false">ABS(G1345)</f>
        <v>0.0888190589512361</v>
      </c>
      <c r="J1345" s="13" t="n">
        <f aca="false">ABS(H1345)</f>
        <v>0.017347725447513</v>
      </c>
      <c r="K1345" s="13" t="n">
        <f aca="false">G1345^2</f>
        <v>0.00788882523298315</v>
      </c>
      <c r="L1345" s="13" t="n">
        <f aca="false">H1345^2</f>
        <v>0.00030094357820229</v>
      </c>
      <c r="N1345" s="14" t="n">
        <v>0</v>
      </c>
      <c r="O1345" s="14" t="n">
        <v>0</v>
      </c>
      <c r="P1345" s="14" t="n">
        <v>0</v>
      </c>
      <c r="Q1345" s="14" t="n">
        <v>1</v>
      </c>
      <c r="R1345" s="14" t="n">
        <v>1</v>
      </c>
      <c r="S1345" s="0" t="n">
        <f aca="false">IF(SUM(N1345,O1345)&gt;0,1,IF(P1345&gt;0,2,3))</f>
        <v>3</v>
      </c>
    </row>
    <row r="1346" customFormat="false" ht="12.8" hidden="false" customHeight="false" outlineLevel="0" collapsed="false">
      <c r="B1346" s="0" t="n">
        <v>55</v>
      </c>
      <c r="C1346" s="13" t="n">
        <v>6.799</v>
      </c>
      <c r="D1346" s="13" t="n">
        <v>0.0657028183341026</v>
      </c>
      <c r="E1346" s="13" t="n">
        <v>0.0688600399994022</v>
      </c>
      <c r="F1346" s="13"/>
      <c r="G1346" s="13" t="n">
        <f aca="false">-E1346</f>
        <v>-0.0688600399994022</v>
      </c>
      <c r="H1346" s="13" t="n">
        <f aca="false">D1346-E1346</f>
        <v>-0.00315722166529959</v>
      </c>
      <c r="I1346" s="13" t="n">
        <f aca="false">ABS(G1346)</f>
        <v>0.0688600399994022</v>
      </c>
      <c r="J1346" s="13" t="n">
        <f aca="false">ABS(H1346)</f>
        <v>0.00315722166529959</v>
      </c>
      <c r="K1346" s="13" t="n">
        <f aca="false">G1346^2</f>
        <v>0.00474170510871927</v>
      </c>
      <c r="L1346" s="13" t="n">
        <f aca="false">H1346^2</f>
        <v>9.96804864383715E-006</v>
      </c>
      <c r="N1346" s="14" t="n">
        <v>0</v>
      </c>
      <c r="O1346" s="14" t="n">
        <v>0</v>
      </c>
      <c r="P1346" s="14" t="n">
        <v>0</v>
      </c>
      <c r="Q1346" s="14" t="n">
        <v>1</v>
      </c>
      <c r="R1346" s="14" t="n">
        <v>1</v>
      </c>
      <c r="S1346" s="0" t="n">
        <f aca="false">IF(SUM(N1346,O1346)&gt;0,1,IF(P1346&gt;0,2,3))</f>
        <v>3</v>
      </c>
    </row>
    <row r="1347" customFormat="false" ht="12.8" hidden="false" customHeight="false" outlineLevel="0" collapsed="false">
      <c r="B1347" s="0" t="n">
        <v>57</v>
      </c>
      <c r="C1347" s="13" t="n">
        <v>6.755</v>
      </c>
      <c r="D1347" s="13" t="n">
        <v>0.00375350564718246</v>
      </c>
      <c r="E1347" s="13" t="n">
        <v>0.0243861058713526</v>
      </c>
      <c r="F1347" s="13"/>
      <c r="G1347" s="13" t="n">
        <f aca="false">-E1347</f>
        <v>-0.0243861058713526</v>
      </c>
      <c r="H1347" s="13" t="n">
        <f aca="false">D1347-E1347</f>
        <v>-0.0206326002241701</v>
      </c>
      <c r="I1347" s="13" t="n">
        <f aca="false">ABS(G1347)</f>
        <v>0.0243861058713526</v>
      </c>
      <c r="J1347" s="13" t="n">
        <f aca="false">ABS(H1347)</f>
        <v>0.0206326002241701</v>
      </c>
      <c r="K1347" s="13" t="n">
        <f aca="false">G1347^2</f>
        <v>0.000594682159568818</v>
      </c>
      <c r="L1347" s="13" t="n">
        <f aca="false">H1347^2</f>
        <v>0.000425704192010426</v>
      </c>
      <c r="N1347" s="14" t="n">
        <v>0</v>
      </c>
      <c r="O1347" s="14" t="n">
        <v>0</v>
      </c>
      <c r="P1347" s="14" t="n">
        <v>0</v>
      </c>
      <c r="Q1347" s="14" t="n">
        <v>0</v>
      </c>
      <c r="R1347" s="14" t="n">
        <v>1</v>
      </c>
      <c r="S1347" s="0" t="n">
        <f aca="false">IF(SUM(N1347,O1347)&gt;0,1,IF(P1347&gt;0,2,3))</f>
        <v>3</v>
      </c>
    </row>
    <row r="1348" customFormat="false" ht="12.8" hidden="false" customHeight="false" outlineLevel="0" collapsed="false">
      <c r="B1348" s="0" t="n">
        <v>59</v>
      </c>
      <c r="C1348" s="13" t="n">
        <v>7.546</v>
      </c>
      <c r="D1348" s="13" t="n">
        <v>0.046167828142643</v>
      </c>
      <c r="E1348" s="13" t="n">
        <v>-0.0282343937625115</v>
      </c>
      <c r="F1348" s="13"/>
      <c r="G1348" s="13" t="n">
        <f aca="false">-E1348</f>
        <v>0.0282343937625115</v>
      </c>
      <c r="H1348" s="13" t="n">
        <f aca="false">D1348-E1348</f>
        <v>0.0744022219051545</v>
      </c>
      <c r="I1348" s="13" t="n">
        <f aca="false">ABS(G1348)</f>
        <v>0.0282343937625115</v>
      </c>
      <c r="J1348" s="13" t="n">
        <f aca="false">ABS(H1348)</f>
        <v>0.0744022219051545</v>
      </c>
      <c r="K1348" s="13" t="n">
        <f aca="false">G1348^2</f>
        <v>0.000797180991136548</v>
      </c>
      <c r="L1348" s="13" t="n">
        <f aca="false">H1348^2</f>
        <v>0.00553569062442385</v>
      </c>
      <c r="N1348" s="14" t="n">
        <v>0</v>
      </c>
      <c r="O1348" s="14" t="n">
        <v>0</v>
      </c>
      <c r="P1348" s="14" t="n">
        <v>0</v>
      </c>
      <c r="Q1348" s="14" t="n">
        <v>0</v>
      </c>
      <c r="R1348" s="14" t="n">
        <v>0</v>
      </c>
      <c r="S1348" s="0" t="n">
        <f aca="false">IF(SUM(N1348,O1348)&gt;0,1,IF(P1348&gt;0,2,3))</f>
        <v>3</v>
      </c>
    </row>
    <row r="1349" customFormat="false" ht="12.8" hidden="false" customHeight="false" outlineLevel="0" collapsed="false">
      <c r="B1349" s="0" t="n">
        <v>61</v>
      </c>
      <c r="C1349" s="13" t="n">
        <v>7.799</v>
      </c>
      <c r="D1349" s="13" t="n">
        <v>0.0201628804206848</v>
      </c>
      <c r="E1349" s="13" t="n">
        <v>0.0248457175508412</v>
      </c>
      <c r="F1349" s="13"/>
      <c r="G1349" s="13" t="n">
        <f aca="false">-E1349</f>
        <v>-0.0248457175508412</v>
      </c>
      <c r="H1349" s="13" t="n">
        <f aca="false">D1349-E1349</f>
        <v>-0.0046828371301564</v>
      </c>
      <c r="I1349" s="13" t="n">
        <f aca="false">ABS(G1349)</f>
        <v>0.0248457175508412</v>
      </c>
      <c r="J1349" s="13" t="n">
        <f aca="false">ABS(H1349)</f>
        <v>0.0046828371301564</v>
      </c>
      <c r="K1349" s="13" t="n">
        <f aca="false">G1349^2</f>
        <v>0.000617309680616178</v>
      </c>
      <c r="L1349" s="13" t="n">
        <f aca="false">H1349^2</f>
        <v>2.19289635875714E-005</v>
      </c>
      <c r="N1349" s="14" t="n">
        <v>0</v>
      </c>
      <c r="O1349" s="14" t="n">
        <v>0</v>
      </c>
      <c r="P1349" s="14" t="n">
        <v>0</v>
      </c>
      <c r="Q1349" s="14" t="n">
        <v>0</v>
      </c>
      <c r="R1349" s="14" t="n">
        <v>1</v>
      </c>
      <c r="S1349" s="0" t="n">
        <f aca="false">IF(SUM(N1349,O1349)&gt;0,1,IF(P1349&gt;0,2,3))</f>
        <v>3</v>
      </c>
    </row>
    <row r="1350" customFormat="false" ht="12.8" hidden="false" customHeight="false" outlineLevel="0" collapsed="false">
      <c r="B1350" s="0" t="n">
        <v>63</v>
      </c>
      <c r="C1350" s="13" t="n">
        <v>8.556</v>
      </c>
      <c r="D1350" s="13" t="n">
        <v>0.0995493903756142</v>
      </c>
      <c r="E1350" s="13" t="n">
        <v>0.0500722543735413</v>
      </c>
      <c r="F1350" s="13"/>
      <c r="G1350" s="13" t="n">
        <f aca="false">-E1350</f>
        <v>-0.0500722543735413</v>
      </c>
      <c r="H1350" s="13" t="n">
        <f aca="false">D1350-E1350</f>
        <v>0.0494771360020729</v>
      </c>
      <c r="I1350" s="13" t="n">
        <f aca="false">ABS(G1350)</f>
        <v>0.0500722543735413</v>
      </c>
      <c r="J1350" s="13" t="n">
        <f aca="false">ABS(H1350)</f>
        <v>0.0494771360020729</v>
      </c>
      <c r="K1350" s="13" t="n">
        <f aca="false">G1350^2</f>
        <v>0.00250723065804863</v>
      </c>
      <c r="L1350" s="13" t="n">
        <f aca="false">H1350^2</f>
        <v>0.00244798698696762</v>
      </c>
      <c r="N1350" s="14" t="n">
        <v>0</v>
      </c>
      <c r="O1350" s="14" t="n">
        <v>0</v>
      </c>
      <c r="P1350" s="14" t="n">
        <v>0</v>
      </c>
      <c r="Q1350" s="14" t="n">
        <v>1</v>
      </c>
      <c r="R1350" s="14" t="n">
        <v>1</v>
      </c>
      <c r="S1350" s="0" t="n">
        <f aca="false">IF(SUM(N1350,O1350)&gt;0,1,IF(P1350&gt;0,2,3))</f>
        <v>3</v>
      </c>
    </row>
    <row r="1351" customFormat="false" ht="12.8" hidden="false" customHeight="false" outlineLevel="0" collapsed="false">
      <c r="B1351" s="0" t="n">
        <v>66</v>
      </c>
      <c r="C1351" s="13" t="n">
        <v>6.94599999999999</v>
      </c>
      <c r="D1351" s="13" t="n">
        <v>0.0701391249895096</v>
      </c>
      <c r="E1351" s="13" t="n">
        <v>0.0679663921390683</v>
      </c>
      <c r="F1351" s="13"/>
      <c r="G1351" s="13" t="n">
        <f aca="false">-E1351</f>
        <v>-0.0679663921390683</v>
      </c>
      <c r="H1351" s="13" t="n">
        <f aca="false">D1351-E1351</f>
        <v>0.0021727328504413</v>
      </c>
      <c r="I1351" s="13" t="n">
        <f aca="false">ABS(G1351)</f>
        <v>0.0679663921390683</v>
      </c>
      <c r="J1351" s="13" t="n">
        <f aca="false">ABS(H1351)</f>
        <v>0.0021727328504413</v>
      </c>
      <c r="K1351" s="13" t="n">
        <f aca="false">G1351^2</f>
        <v>0.0046194304604016</v>
      </c>
      <c r="L1351" s="13" t="n">
        <f aca="false">H1351^2</f>
        <v>4.72076803938677E-006</v>
      </c>
      <c r="N1351" s="14" t="n">
        <v>0</v>
      </c>
      <c r="O1351" s="14" t="n">
        <v>0</v>
      </c>
      <c r="P1351" s="14" t="n">
        <v>0</v>
      </c>
      <c r="Q1351" s="14" t="n">
        <v>1</v>
      </c>
      <c r="R1351" s="14" t="n">
        <v>1</v>
      </c>
      <c r="S1351" s="0" t="n">
        <f aca="false">IF(SUM(N1351,O1351)&gt;0,1,IF(P1351&gt;0,2,3))</f>
        <v>3</v>
      </c>
    </row>
    <row r="1352" customFormat="false" ht="12.8" hidden="false" customHeight="false" outlineLevel="0" collapsed="false">
      <c r="B1352" s="0" t="n">
        <v>68</v>
      </c>
      <c r="C1352" s="13" t="n">
        <v>7.173</v>
      </c>
      <c r="D1352" s="13" t="n">
        <v>0.0143110491335392</v>
      </c>
      <c r="E1352" s="13" t="n">
        <v>0.053112825300284</v>
      </c>
      <c r="F1352" s="13"/>
      <c r="G1352" s="13" t="n">
        <f aca="false">-E1352</f>
        <v>-0.053112825300284</v>
      </c>
      <c r="H1352" s="13" t="n">
        <f aca="false">D1352-E1352</f>
        <v>-0.0388017761667448</v>
      </c>
      <c r="I1352" s="13" t="n">
        <f aca="false">ABS(G1352)</f>
        <v>0.053112825300284</v>
      </c>
      <c r="J1352" s="13" t="n">
        <f aca="false">ABS(H1352)</f>
        <v>0.0388017761667448</v>
      </c>
      <c r="K1352" s="13" t="n">
        <f aca="false">G1352^2</f>
        <v>0.00282097221137849</v>
      </c>
      <c r="L1352" s="13" t="n">
        <f aca="false">H1352^2</f>
        <v>0.00150557783369416</v>
      </c>
      <c r="N1352" s="14" t="n">
        <v>0</v>
      </c>
      <c r="O1352" s="14" t="n">
        <v>0</v>
      </c>
      <c r="P1352" s="14" t="n">
        <v>0</v>
      </c>
      <c r="Q1352" s="14" t="n">
        <v>0</v>
      </c>
      <c r="R1352" s="14" t="n">
        <v>1</v>
      </c>
      <c r="S1352" s="0" t="n">
        <f aca="false">IF(SUM(N1352,O1352)&gt;0,1,IF(P1352&gt;0,2,3))</f>
        <v>3</v>
      </c>
    </row>
    <row r="1353" customFormat="false" ht="12.8" hidden="false" customHeight="false" outlineLevel="0" collapsed="false">
      <c r="B1353" s="0" t="n">
        <v>70</v>
      </c>
      <c r="C1353" s="13" t="n">
        <v>7.163</v>
      </c>
      <c r="D1353" s="13" t="n">
        <v>0.0195737853646278</v>
      </c>
      <c r="E1353" s="13" t="n">
        <v>0.009679757169055</v>
      </c>
      <c r="F1353" s="13"/>
      <c r="G1353" s="13" t="n">
        <f aca="false">-E1353</f>
        <v>-0.009679757169055</v>
      </c>
      <c r="H1353" s="13" t="n">
        <f aca="false">D1353-E1353</f>
        <v>0.0098940281955728</v>
      </c>
      <c r="I1353" s="13" t="n">
        <f aca="false">ABS(G1353)</f>
        <v>0.009679757169055</v>
      </c>
      <c r="J1353" s="13" t="n">
        <f aca="false">ABS(H1353)</f>
        <v>0.0098940281955728</v>
      </c>
      <c r="K1353" s="13" t="n">
        <f aca="false">G1353^2</f>
        <v>9.36976988518717E-005</v>
      </c>
      <c r="L1353" s="13" t="n">
        <f aca="false">H1353^2</f>
        <v>9.78917939347895E-005</v>
      </c>
      <c r="N1353" s="14" t="n">
        <v>0</v>
      </c>
      <c r="O1353" s="14" t="n">
        <v>0</v>
      </c>
      <c r="P1353" s="14" t="n">
        <v>0</v>
      </c>
      <c r="Q1353" s="14" t="n">
        <v>0</v>
      </c>
      <c r="R1353" s="14" t="n">
        <v>0</v>
      </c>
      <c r="S1353" s="0" t="n">
        <f aca="false">IF(SUM(N1353,O1353)&gt;0,1,IF(P1353&gt;0,2,3))</f>
        <v>3</v>
      </c>
    </row>
    <row r="1354" customFormat="false" ht="12.8" hidden="false" customHeight="false" outlineLevel="0" collapsed="false">
      <c r="B1354" s="0" t="n">
        <v>72</v>
      </c>
      <c r="C1354" s="13" t="n">
        <v>6.647</v>
      </c>
      <c r="D1354" s="13" t="n">
        <v>0.0162050686776638</v>
      </c>
      <c r="E1354" s="13" t="n">
        <v>0.0187043715802331</v>
      </c>
      <c r="F1354" s="13"/>
      <c r="G1354" s="13" t="n">
        <f aca="false">-E1354</f>
        <v>-0.0187043715802331</v>
      </c>
      <c r="H1354" s="13" t="n">
        <f aca="false">D1354-E1354</f>
        <v>-0.0024993029025693</v>
      </c>
      <c r="I1354" s="13" t="n">
        <f aca="false">ABS(G1354)</f>
        <v>0.0187043715802331</v>
      </c>
      <c r="J1354" s="13" t="n">
        <f aca="false">ABS(H1354)</f>
        <v>0.0024993029025693</v>
      </c>
      <c r="K1354" s="13" t="n">
        <f aca="false">G1354^2</f>
        <v>0.000349853516211432</v>
      </c>
      <c r="L1354" s="13" t="n">
        <f aca="false">H1354^2</f>
        <v>6.24651499879132E-006</v>
      </c>
      <c r="N1354" s="14" t="n">
        <v>0</v>
      </c>
      <c r="O1354" s="14" t="n">
        <v>0</v>
      </c>
      <c r="P1354" s="14" t="n">
        <v>0</v>
      </c>
      <c r="Q1354" s="14" t="n">
        <v>0</v>
      </c>
      <c r="R1354" s="14" t="n">
        <v>1</v>
      </c>
      <c r="S1354" s="0" t="n">
        <f aca="false">IF(SUM(N1354,O1354)&gt;0,1,IF(P1354&gt;0,2,3))</f>
        <v>3</v>
      </c>
    </row>
    <row r="1355" customFormat="false" ht="12.8" hidden="false" customHeight="false" outlineLevel="0" collapsed="false">
      <c r="B1355" s="0" t="n">
        <v>74</v>
      </c>
      <c r="C1355" s="13" t="n">
        <v>6.744</v>
      </c>
      <c r="D1355" s="13" t="n">
        <v>0.084957480430603</v>
      </c>
      <c r="E1355" s="13" t="n">
        <v>0.0194076135504082</v>
      </c>
      <c r="F1355" s="13"/>
      <c r="G1355" s="13" t="n">
        <f aca="false">-E1355</f>
        <v>-0.0194076135504082</v>
      </c>
      <c r="H1355" s="13" t="n">
        <f aca="false">D1355-E1355</f>
        <v>0.0655498668801948</v>
      </c>
      <c r="I1355" s="13" t="n">
        <f aca="false">ABS(G1355)</f>
        <v>0.0194076135504082</v>
      </c>
      <c r="J1355" s="13" t="n">
        <f aca="false">ABS(H1355)</f>
        <v>0.0655498668801948</v>
      </c>
      <c r="K1355" s="13" t="n">
        <f aca="false">G1355^2</f>
        <v>0.000376655463721988</v>
      </c>
      <c r="L1355" s="13" t="n">
        <f aca="false">H1355^2</f>
        <v>0.00429678504801126</v>
      </c>
      <c r="N1355" s="14" t="n">
        <v>0</v>
      </c>
      <c r="O1355" s="14" t="n">
        <v>0</v>
      </c>
      <c r="P1355" s="14" t="n">
        <v>0</v>
      </c>
      <c r="Q1355" s="14" t="n">
        <v>1</v>
      </c>
      <c r="R1355" s="14" t="n">
        <v>1</v>
      </c>
      <c r="S1355" s="0" t="n">
        <f aca="false">IF(SUM(N1355,O1355)&gt;0,1,IF(P1355&gt;0,2,3))</f>
        <v>3</v>
      </c>
    </row>
    <row r="1356" customFormat="false" ht="12.8" hidden="false" customHeight="false" outlineLevel="0" collapsed="false">
      <c r="B1356" s="0" t="n">
        <v>77</v>
      </c>
      <c r="C1356" s="13" t="n">
        <v>7.776</v>
      </c>
      <c r="D1356" s="13" t="n">
        <v>0.115235634148121</v>
      </c>
      <c r="E1356" s="13" t="n">
        <v>0.0919605259761503</v>
      </c>
      <c r="F1356" s="13"/>
      <c r="G1356" s="13" t="n">
        <f aca="false">-E1356</f>
        <v>-0.0919605259761503</v>
      </c>
      <c r="H1356" s="13" t="n">
        <f aca="false">D1356-E1356</f>
        <v>0.0232751081719707</v>
      </c>
      <c r="I1356" s="13" t="n">
        <f aca="false">ABS(G1356)</f>
        <v>0.0919605259761503</v>
      </c>
      <c r="J1356" s="13" t="n">
        <f aca="false">ABS(H1356)</f>
        <v>0.0232751081719707</v>
      </c>
      <c r="K1356" s="13" t="n">
        <f aca="false">G1356^2</f>
        <v>0.00845673833781021</v>
      </c>
      <c r="L1356" s="13" t="n">
        <f aca="false">H1356^2</f>
        <v>0.000541730660416937</v>
      </c>
      <c r="N1356" s="14" t="n">
        <v>0</v>
      </c>
      <c r="O1356" s="14" t="n">
        <v>0</v>
      </c>
      <c r="P1356" s="14" t="n">
        <v>0</v>
      </c>
      <c r="Q1356" s="14" t="n">
        <v>1</v>
      </c>
      <c r="R1356" s="14" t="n">
        <v>1</v>
      </c>
      <c r="S1356" s="0" t="n">
        <f aca="false">IF(SUM(N1356,O1356)&gt;0,1,IF(P1356&gt;0,2,3))</f>
        <v>3</v>
      </c>
    </row>
    <row r="1357" customFormat="false" ht="12.8" hidden="false" customHeight="false" outlineLevel="0" collapsed="false">
      <c r="B1357" s="0" t="n">
        <v>79</v>
      </c>
      <c r="C1357" s="13" t="n">
        <v>7.451</v>
      </c>
      <c r="D1357" s="13" t="n">
        <v>0.0148361474275589</v>
      </c>
      <c r="E1357" s="13" t="n">
        <v>0.0194349101944112</v>
      </c>
      <c r="F1357" s="13"/>
      <c r="G1357" s="13" t="n">
        <f aca="false">-E1357</f>
        <v>-0.0194349101944112</v>
      </c>
      <c r="H1357" s="13" t="n">
        <f aca="false">D1357-E1357</f>
        <v>-0.0045987627668523</v>
      </c>
      <c r="I1357" s="13" t="n">
        <f aca="false">ABS(G1357)</f>
        <v>0.0194349101944112</v>
      </c>
      <c r="J1357" s="13" t="n">
        <f aca="false">ABS(H1357)</f>
        <v>0.0045987627668523</v>
      </c>
      <c r="K1357" s="13" t="n">
        <f aca="false">G1357^2</f>
        <v>0.000377715734264828</v>
      </c>
      <c r="L1357" s="13" t="n">
        <f aca="false">H1357^2</f>
        <v>2.1148618985787E-005</v>
      </c>
      <c r="N1357" s="14" t="n">
        <v>0</v>
      </c>
      <c r="O1357" s="14" t="n">
        <v>0</v>
      </c>
      <c r="P1357" s="14" t="n">
        <v>0</v>
      </c>
      <c r="Q1357" s="14" t="n">
        <v>0</v>
      </c>
      <c r="R1357" s="14" t="n">
        <v>1</v>
      </c>
      <c r="S1357" s="0" t="n">
        <f aca="false">IF(SUM(N1357,O1357)&gt;0,1,IF(P1357&gt;0,2,3))</f>
        <v>3</v>
      </c>
    </row>
    <row r="1358" customFormat="false" ht="12.8" hidden="false" customHeight="false" outlineLevel="0" collapsed="false">
      <c r="B1358" s="0" t="n">
        <v>81</v>
      </c>
      <c r="C1358" s="13" t="n">
        <v>7.182</v>
      </c>
      <c r="D1358" s="13" t="n">
        <v>0.0391160659492016</v>
      </c>
      <c r="E1358" s="13" t="n">
        <v>0.0015261275339127</v>
      </c>
      <c r="F1358" s="13"/>
      <c r="G1358" s="13" t="n">
        <f aca="false">-E1358</f>
        <v>-0.0015261275339127</v>
      </c>
      <c r="H1358" s="13" t="n">
        <f aca="false">D1358-E1358</f>
        <v>0.0375899384152889</v>
      </c>
      <c r="I1358" s="13" t="n">
        <f aca="false">ABS(G1358)</f>
        <v>0.0015261275339127</v>
      </c>
      <c r="J1358" s="13" t="n">
        <f aca="false">ABS(H1358)</f>
        <v>0.0375899384152889</v>
      </c>
      <c r="K1358" s="13" t="n">
        <f aca="false">G1358^2</f>
        <v>2.32906524976646E-006</v>
      </c>
      <c r="L1358" s="13" t="n">
        <f aca="false">H1358^2</f>
        <v>0.00141300347006521</v>
      </c>
      <c r="N1358" s="14" t="n">
        <v>0</v>
      </c>
      <c r="O1358" s="14" t="n">
        <v>0</v>
      </c>
      <c r="P1358" s="14" t="n">
        <v>0</v>
      </c>
      <c r="Q1358" s="14" t="n">
        <v>0</v>
      </c>
      <c r="R1358" s="14" t="n">
        <v>0</v>
      </c>
      <c r="S1358" s="0" t="n">
        <f aca="false">IF(SUM(N1358,O1358)&gt;0,1,IF(P1358&gt;0,2,3))</f>
        <v>3</v>
      </c>
    </row>
    <row r="1359" customFormat="false" ht="12.8" hidden="false" customHeight="false" outlineLevel="0" collapsed="false">
      <c r="B1359" s="0" t="n">
        <v>83</v>
      </c>
      <c r="C1359" s="13" t="n">
        <v>6.468</v>
      </c>
      <c r="D1359" s="13" t="n">
        <v>0.00886885449290276</v>
      </c>
      <c r="E1359" s="13" t="n">
        <v>0.0368835434072159</v>
      </c>
      <c r="F1359" s="13"/>
      <c r="G1359" s="13" t="n">
        <f aca="false">-E1359</f>
        <v>-0.0368835434072159</v>
      </c>
      <c r="H1359" s="13" t="n">
        <f aca="false">D1359-E1359</f>
        <v>-0.0280146889143131</v>
      </c>
      <c r="I1359" s="13" t="n">
        <f aca="false">ABS(G1359)</f>
        <v>0.0368835434072159</v>
      </c>
      <c r="J1359" s="13" t="n">
        <f aca="false">ABS(H1359)</f>
        <v>0.0280146889143131</v>
      </c>
      <c r="K1359" s="13" t="n">
        <f aca="false">G1359^2</f>
        <v>0.00136039577427198</v>
      </c>
      <c r="L1359" s="13" t="n">
        <f aca="false">H1359^2</f>
        <v>0.000784822794965739</v>
      </c>
      <c r="N1359" s="14" t="n">
        <v>0</v>
      </c>
      <c r="O1359" s="14" t="n">
        <v>0</v>
      </c>
      <c r="P1359" s="14" t="n">
        <v>0</v>
      </c>
      <c r="Q1359" s="14" t="n">
        <v>0</v>
      </c>
      <c r="R1359" s="14" t="n">
        <v>1</v>
      </c>
      <c r="S1359" s="0" t="n">
        <f aca="false">IF(SUM(N1359,O1359)&gt;0,1,IF(P1359&gt;0,2,3))</f>
        <v>3</v>
      </c>
    </row>
    <row r="1360" customFormat="false" ht="12.8" hidden="false" customHeight="false" outlineLevel="0" collapsed="false">
      <c r="B1360" s="0" t="n">
        <v>85</v>
      </c>
      <c r="C1360" s="13" t="n">
        <v>6.418</v>
      </c>
      <c r="D1360" s="13" t="n">
        <v>0.0745960995554924</v>
      </c>
      <c r="E1360" s="13" t="n">
        <v>0.0497125399811351</v>
      </c>
      <c r="F1360" s="13"/>
      <c r="G1360" s="13" t="n">
        <f aca="false">-E1360</f>
        <v>-0.0497125399811351</v>
      </c>
      <c r="H1360" s="13" t="n">
        <f aca="false">D1360-E1360</f>
        <v>0.0248835595743573</v>
      </c>
      <c r="I1360" s="13" t="n">
        <f aca="false">ABS(G1360)</f>
        <v>0.0497125399811351</v>
      </c>
      <c r="J1360" s="13" t="n">
        <f aca="false">ABS(H1360)</f>
        <v>0.0248835595743573</v>
      </c>
      <c r="K1360" s="13" t="n">
        <f aca="false">G1360^2</f>
        <v>0.00247133663137596</v>
      </c>
      <c r="L1360" s="13" t="n">
        <f aca="false">H1360^2</f>
        <v>0.000619191537090589</v>
      </c>
      <c r="N1360" s="14" t="n">
        <v>0</v>
      </c>
      <c r="O1360" s="14" t="n">
        <v>0</v>
      </c>
      <c r="P1360" s="14" t="n">
        <v>0</v>
      </c>
      <c r="Q1360" s="14" t="n">
        <v>1</v>
      </c>
      <c r="R1360" s="14" t="n">
        <v>1</v>
      </c>
      <c r="S1360" s="0" t="n">
        <f aca="false">IF(SUM(N1360,O1360)&gt;0,1,IF(P1360&gt;0,2,3))</f>
        <v>3</v>
      </c>
    </row>
    <row r="1361" customFormat="false" ht="12.8" hidden="false" customHeight="false" outlineLevel="0" collapsed="false">
      <c r="B1361" s="0" t="n">
        <v>88</v>
      </c>
      <c r="C1361" s="13" t="n">
        <v>7.658</v>
      </c>
      <c r="D1361" s="13" t="n">
        <v>0.0715086683630943</v>
      </c>
      <c r="E1361" s="13" t="n">
        <v>0.0888707682870929</v>
      </c>
      <c r="F1361" s="13"/>
      <c r="G1361" s="13" t="n">
        <f aca="false">-E1361</f>
        <v>-0.0888707682870929</v>
      </c>
      <c r="H1361" s="13" t="n">
        <f aca="false">D1361-E1361</f>
        <v>-0.0173620999239986</v>
      </c>
      <c r="I1361" s="13" t="n">
        <f aca="false">ABS(G1361)</f>
        <v>0.0888707682870929</v>
      </c>
      <c r="J1361" s="13" t="n">
        <f aca="false">ABS(H1361)</f>
        <v>0.0173620999239986</v>
      </c>
      <c r="K1361" s="13" t="n">
        <f aca="false">G1361^2</f>
        <v>0.00789801345593816</v>
      </c>
      <c r="L1361" s="13" t="n">
        <f aca="false">H1361^2</f>
        <v>0.000301442513770912</v>
      </c>
      <c r="N1361" s="14" t="n">
        <v>0</v>
      </c>
      <c r="O1361" s="14" t="n">
        <v>0</v>
      </c>
      <c r="P1361" s="14" t="n">
        <v>0</v>
      </c>
      <c r="Q1361" s="14" t="n">
        <v>1</v>
      </c>
      <c r="R1361" s="14" t="n">
        <v>1</v>
      </c>
      <c r="S1361" s="0" t="n">
        <f aca="false">IF(SUM(N1361,O1361)&gt;0,1,IF(P1361&gt;0,2,3))</f>
        <v>3</v>
      </c>
    </row>
    <row r="1362" customFormat="false" ht="12.8" hidden="false" customHeight="false" outlineLevel="0" collapsed="false">
      <c r="B1362" s="0" t="n">
        <v>90</v>
      </c>
      <c r="C1362" s="13" t="n">
        <v>7.389</v>
      </c>
      <c r="D1362" s="13" t="n">
        <v>0.0107197724282742</v>
      </c>
      <c r="E1362" s="13" t="n">
        <v>0.0390806794710506</v>
      </c>
      <c r="F1362" s="13"/>
      <c r="G1362" s="13" t="n">
        <f aca="false">-E1362</f>
        <v>-0.0390806794710506</v>
      </c>
      <c r="H1362" s="13" t="n">
        <f aca="false">D1362-E1362</f>
        <v>-0.0283609070427764</v>
      </c>
      <c r="I1362" s="13" t="n">
        <f aca="false">ABS(G1362)</f>
        <v>0.0390806794710506</v>
      </c>
      <c r="J1362" s="13" t="n">
        <f aca="false">ABS(H1362)</f>
        <v>0.0283609070427764</v>
      </c>
      <c r="K1362" s="13" t="n">
        <f aca="false">G1362^2</f>
        <v>0.001527299507919</v>
      </c>
      <c r="L1362" s="13" t="n">
        <f aca="false">H1362^2</f>
        <v>0.000804341048289004</v>
      </c>
      <c r="N1362" s="14" t="n">
        <v>0</v>
      </c>
      <c r="O1362" s="14" t="n">
        <v>0</v>
      </c>
      <c r="P1362" s="14" t="n">
        <v>0</v>
      </c>
      <c r="Q1362" s="14" t="n">
        <v>0</v>
      </c>
      <c r="R1362" s="14" t="n">
        <v>1</v>
      </c>
      <c r="S1362" s="0" t="n">
        <f aca="false">IF(SUM(N1362,O1362)&gt;0,1,IF(P1362&gt;0,2,3))</f>
        <v>3</v>
      </c>
    </row>
    <row r="1363" customFormat="false" ht="12.8" hidden="false" customHeight="false" outlineLevel="0" collapsed="false">
      <c r="B1363" s="0" t="n">
        <v>92</v>
      </c>
      <c r="C1363" s="13" t="n">
        <v>7.441</v>
      </c>
      <c r="D1363" s="13" t="n">
        <v>0.033256821334362</v>
      </c>
      <c r="E1363" s="13" t="n">
        <v>-0.0013509324665769</v>
      </c>
      <c r="F1363" s="13"/>
      <c r="G1363" s="13" t="n">
        <f aca="false">-E1363</f>
        <v>0.0013509324665769</v>
      </c>
      <c r="H1363" s="13" t="n">
        <f aca="false">D1363-E1363</f>
        <v>0.0346077538009389</v>
      </c>
      <c r="I1363" s="13" t="n">
        <f aca="false">ABS(G1363)</f>
        <v>0.0013509324665769</v>
      </c>
      <c r="J1363" s="13" t="n">
        <f aca="false">ABS(H1363)</f>
        <v>0.0346077538009389</v>
      </c>
      <c r="K1363" s="13" t="n">
        <f aca="false">G1363^2</f>
        <v>1.82501852925155E-006</v>
      </c>
      <c r="L1363" s="13" t="n">
        <f aca="false">H1363^2</f>
        <v>0.0011976966231464</v>
      </c>
      <c r="N1363" s="14" t="n">
        <v>0</v>
      </c>
      <c r="O1363" s="14" t="n">
        <v>0</v>
      </c>
      <c r="P1363" s="14" t="n">
        <v>0</v>
      </c>
      <c r="Q1363" s="14" t="n">
        <v>0</v>
      </c>
      <c r="R1363" s="14" t="n">
        <v>0</v>
      </c>
      <c r="S1363" s="0" t="n">
        <f aca="false">IF(SUM(N1363,O1363)&gt;0,1,IF(P1363&gt;0,2,3))</f>
        <v>3</v>
      </c>
    </row>
    <row r="1364" customFormat="false" ht="12.8" hidden="false" customHeight="false" outlineLevel="0" collapsed="false">
      <c r="B1364" s="0" t="n">
        <v>94</v>
      </c>
      <c r="C1364" s="13" t="n">
        <v>7.283</v>
      </c>
      <c r="D1364" s="13" t="n">
        <v>0.0238644778728485</v>
      </c>
      <c r="E1364" s="13" t="n">
        <v>-0.0576769773176494</v>
      </c>
      <c r="F1364" s="13"/>
      <c r="G1364" s="13" t="n">
        <f aca="false">-E1364</f>
        <v>0.0576769773176494</v>
      </c>
      <c r="H1364" s="13" t="n">
        <f aca="false">D1364-E1364</f>
        <v>0.0815414551904979</v>
      </c>
      <c r="I1364" s="13" t="n">
        <f aca="false">ABS(G1364)</f>
        <v>0.0576769773176494</v>
      </c>
      <c r="J1364" s="13" t="n">
        <f aca="false">ABS(H1364)</f>
        <v>0.0815414551904979</v>
      </c>
      <c r="K1364" s="13" t="n">
        <f aca="false">G1364^2</f>
        <v>0.00332663371250064</v>
      </c>
      <c r="L1364" s="13" t="n">
        <f aca="false">H1364^2</f>
        <v>0.00664900891458398</v>
      </c>
      <c r="N1364" s="14" t="n">
        <v>0</v>
      </c>
      <c r="O1364" s="14" t="n">
        <v>0</v>
      </c>
      <c r="P1364" s="14" t="n">
        <v>0</v>
      </c>
      <c r="Q1364" s="14" t="n">
        <v>0</v>
      </c>
      <c r="R1364" s="14" t="n">
        <v>1</v>
      </c>
      <c r="S1364" s="0" t="n">
        <f aca="false">IF(SUM(N1364,O1364)&gt;0,1,IF(P1364&gt;0,2,3))</f>
        <v>3</v>
      </c>
    </row>
    <row r="1365" customFormat="false" ht="12.8" hidden="false" customHeight="false" outlineLevel="0" collapsed="false">
      <c r="B1365" s="0" t="n">
        <v>96</v>
      </c>
      <c r="C1365" s="13" t="n">
        <v>7.66999999999999</v>
      </c>
      <c r="D1365" s="13" t="n">
        <v>0.0954656451940537</v>
      </c>
      <c r="E1365" s="13" t="n">
        <v>0.136906257875557</v>
      </c>
      <c r="F1365" s="13"/>
      <c r="G1365" s="13" t="n">
        <f aca="false">-E1365</f>
        <v>-0.136906257875557</v>
      </c>
      <c r="H1365" s="13" t="n">
        <f aca="false">D1365-E1365</f>
        <v>-0.0414406126815033</v>
      </c>
      <c r="I1365" s="13" t="n">
        <f aca="false">ABS(G1365)</f>
        <v>0.136906257875557</v>
      </c>
      <c r="J1365" s="13" t="n">
        <f aca="false">ABS(H1365)</f>
        <v>0.0414406126815033</v>
      </c>
      <c r="K1365" s="13" t="n">
        <f aca="false">G1365^2</f>
        <v>0.0187433234454885</v>
      </c>
      <c r="L1365" s="13" t="n">
        <f aca="false">H1365^2</f>
        <v>0.00171732437941837</v>
      </c>
      <c r="N1365" s="14" t="n">
        <v>0</v>
      </c>
      <c r="O1365" s="14" t="n">
        <v>0</v>
      </c>
      <c r="P1365" s="14" t="n">
        <v>0</v>
      </c>
      <c r="Q1365" s="14" t="n">
        <v>1</v>
      </c>
      <c r="R1365" s="14" t="n">
        <v>1</v>
      </c>
      <c r="S1365" s="0" t="n">
        <f aca="false">IF(SUM(N1365,O1365)&gt;0,1,IF(P1365&gt;0,2,3))</f>
        <v>3</v>
      </c>
    </row>
    <row r="1366" customFormat="false" ht="12.8" hidden="false" customHeight="false" outlineLevel="0" collapsed="false">
      <c r="A1366" s="7" t="n">
        <v>39</v>
      </c>
      <c r="B1366" s="0" t="n">
        <v>4</v>
      </c>
      <c r="C1366" s="13" t="n">
        <v>7.732</v>
      </c>
      <c r="D1366" s="13" t="n">
        <v>0.176079541444778</v>
      </c>
      <c r="E1366" s="13" t="n">
        <v>0.493505718066223</v>
      </c>
      <c r="F1366" s="13"/>
      <c r="G1366" s="13" t="n">
        <f aca="false">-E1366</f>
        <v>-0.493505718066223</v>
      </c>
      <c r="H1366" s="13" t="n">
        <f aca="false">D1366-E1366</f>
        <v>-0.317426176621445</v>
      </c>
      <c r="I1366" s="13" t="n">
        <f aca="false">ABS(G1366)</f>
        <v>0.493505718066223</v>
      </c>
      <c r="J1366" s="13" t="n">
        <f aca="false">ABS(H1366)</f>
        <v>0.317426176621445</v>
      </c>
      <c r="K1366" s="13" t="n">
        <f aca="false">G1366^2</f>
        <v>0.243547893764058</v>
      </c>
      <c r="L1366" s="13" t="n">
        <f aca="false">H1366^2</f>
        <v>0.100759377604509</v>
      </c>
      <c r="N1366" s="14" t="n">
        <v>0</v>
      </c>
      <c r="O1366" s="14" t="n">
        <v>0</v>
      </c>
      <c r="P1366" s="14" t="n">
        <v>0</v>
      </c>
      <c r="Q1366" s="14" t="n">
        <v>1</v>
      </c>
      <c r="R1366" s="14" t="n">
        <v>0</v>
      </c>
      <c r="S1366" s="0" t="n">
        <f aca="false">IF(SUM(N1366,O1366)&gt;0,1,IF(P1366&gt;0,2,3))</f>
        <v>3</v>
      </c>
    </row>
    <row r="1367" customFormat="false" ht="12.8" hidden="false" customHeight="false" outlineLevel="0" collapsed="false">
      <c r="B1367" s="0" t="n">
        <v>6</v>
      </c>
      <c r="C1367" s="13" t="n">
        <v>7.918</v>
      </c>
      <c r="D1367" s="13" t="n">
        <v>0.00126704573631287</v>
      </c>
      <c r="E1367" s="13" t="n">
        <v>0.123339552368821</v>
      </c>
      <c r="F1367" s="13"/>
      <c r="G1367" s="13" t="n">
        <f aca="false">-E1367</f>
        <v>-0.123339552368821</v>
      </c>
      <c r="H1367" s="13" t="n">
        <f aca="false">D1367-E1367</f>
        <v>-0.122072506632508</v>
      </c>
      <c r="I1367" s="13" t="n">
        <f aca="false">ABS(G1367)</f>
        <v>0.123339552368821</v>
      </c>
      <c r="J1367" s="13" t="n">
        <f aca="false">ABS(H1367)</f>
        <v>0.122072506632508</v>
      </c>
      <c r="K1367" s="13" t="n">
        <f aca="false">G1367^2</f>
        <v>0.0152126451785411</v>
      </c>
      <c r="L1367" s="13" t="n">
        <f aca="false">H1367^2</f>
        <v>0.0149016968755437</v>
      </c>
      <c r="N1367" s="14" t="n">
        <v>0</v>
      </c>
      <c r="O1367" s="14" t="n">
        <v>0</v>
      </c>
      <c r="P1367" s="14" t="n">
        <v>0</v>
      </c>
      <c r="Q1367" s="14" t="n">
        <v>0</v>
      </c>
      <c r="R1367" s="14" t="n">
        <v>1</v>
      </c>
      <c r="S1367" s="0" t="n">
        <f aca="false">IF(SUM(N1367,O1367)&gt;0,1,IF(P1367&gt;0,2,3))</f>
        <v>3</v>
      </c>
    </row>
    <row r="1368" customFormat="false" ht="12.8" hidden="false" customHeight="false" outlineLevel="0" collapsed="false">
      <c r="B1368" s="0" t="n">
        <v>8</v>
      </c>
      <c r="C1368" s="13" t="n">
        <v>7.636</v>
      </c>
      <c r="D1368" s="13" t="n">
        <v>0.145820394158363</v>
      </c>
      <c r="E1368" s="13" t="n">
        <v>0.90391365092699</v>
      </c>
      <c r="F1368" s="13"/>
      <c r="G1368" s="13" t="n">
        <f aca="false">-E1368</f>
        <v>-0.90391365092699</v>
      </c>
      <c r="H1368" s="13" t="n">
        <f aca="false">D1368-E1368</f>
        <v>-0.758093256768627</v>
      </c>
      <c r="I1368" s="13" t="n">
        <f aca="false">ABS(G1368)</f>
        <v>0.90391365092699</v>
      </c>
      <c r="J1368" s="13" t="n">
        <f aca="false">ABS(H1368)</f>
        <v>0.758093256768627</v>
      </c>
      <c r="K1368" s="13" t="n">
        <f aca="false">G1368^2</f>
        <v>0.81705988833216</v>
      </c>
      <c r="L1368" s="13" t="n">
        <f aca="false">H1368^2</f>
        <v>0.574705385958064</v>
      </c>
      <c r="N1368" s="14" t="n">
        <v>0</v>
      </c>
      <c r="O1368" s="14" t="n">
        <v>0</v>
      </c>
      <c r="P1368" s="14" t="n">
        <v>0</v>
      </c>
      <c r="Q1368" s="14" t="n">
        <v>1</v>
      </c>
      <c r="R1368" s="14" t="n">
        <v>0</v>
      </c>
      <c r="S1368" s="0" t="n">
        <f aca="false">IF(SUM(N1368,O1368)&gt;0,1,IF(P1368&gt;0,2,3))</f>
        <v>3</v>
      </c>
    </row>
    <row r="1369" customFormat="false" ht="12.8" hidden="false" customHeight="false" outlineLevel="0" collapsed="false">
      <c r="B1369" s="0" t="n">
        <v>13</v>
      </c>
      <c r="C1369" s="13" t="n">
        <v>6.415</v>
      </c>
      <c r="D1369" s="13" t="n">
        <v>0.0652424544095993</v>
      </c>
      <c r="E1369" s="13" t="n">
        <v>0.0454198221873468</v>
      </c>
      <c r="F1369" s="13"/>
      <c r="G1369" s="13" t="n">
        <f aca="false">-E1369</f>
        <v>-0.0454198221873468</v>
      </c>
      <c r="H1369" s="13" t="n">
        <f aca="false">D1369-E1369</f>
        <v>0.0198226322222525</v>
      </c>
      <c r="I1369" s="13" t="n">
        <f aca="false">ABS(G1369)</f>
        <v>0.0454198221873468</v>
      </c>
      <c r="J1369" s="13" t="n">
        <f aca="false">ABS(H1369)</f>
        <v>0.0198226322222525</v>
      </c>
      <c r="K1369" s="13" t="n">
        <f aca="false">G1369^2</f>
        <v>0.0020629602475302</v>
      </c>
      <c r="L1369" s="13" t="n">
        <f aca="false">H1369^2</f>
        <v>0.000392936748218683</v>
      </c>
      <c r="N1369" s="14" t="n">
        <v>0</v>
      </c>
      <c r="O1369" s="14" t="n">
        <v>0</v>
      </c>
      <c r="P1369" s="14" t="n">
        <v>0</v>
      </c>
      <c r="Q1369" s="14" t="n">
        <v>0</v>
      </c>
      <c r="R1369" s="14" t="n">
        <v>0</v>
      </c>
      <c r="S1369" s="0" t="n">
        <f aca="false">IF(SUM(N1369,O1369)&gt;0,1,IF(P1369&gt;0,2,3))</f>
        <v>3</v>
      </c>
    </row>
    <row r="1370" customFormat="false" ht="12.8" hidden="false" customHeight="false" outlineLevel="0" collapsed="false">
      <c r="B1370" s="0" t="n">
        <v>16</v>
      </c>
      <c r="C1370" s="13" t="n">
        <v>7.597</v>
      </c>
      <c r="D1370" s="13" t="n">
        <v>0.0710832253098488</v>
      </c>
      <c r="E1370" s="13" t="n">
        <v>0.0423453687419289</v>
      </c>
      <c r="F1370" s="13"/>
      <c r="G1370" s="13" t="n">
        <f aca="false">-E1370</f>
        <v>-0.0423453687419289</v>
      </c>
      <c r="H1370" s="13" t="n">
        <f aca="false">D1370-E1370</f>
        <v>0.0287378565679199</v>
      </c>
      <c r="I1370" s="13" t="n">
        <f aca="false">ABS(G1370)</f>
        <v>0.0423453687419289</v>
      </c>
      <c r="J1370" s="13" t="n">
        <f aca="false">ABS(H1370)</f>
        <v>0.0287378565679199</v>
      </c>
      <c r="K1370" s="13" t="n">
        <f aca="false">G1370^2</f>
        <v>0.00179313025388993</v>
      </c>
      <c r="L1370" s="13" t="n">
        <f aca="false">H1370^2</f>
        <v>0.000825864400118337</v>
      </c>
      <c r="N1370" s="14" t="n">
        <v>0</v>
      </c>
      <c r="O1370" s="14" t="n">
        <v>0</v>
      </c>
      <c r="P1370" s="14" t="n">
        <v>0</v>
      </c>
      <c r="Q1370" s="14" t="n">
        <v>0</v>
      </c>
      <c r="R1370" s="14" t="n">
        <v>0</v>
      </c>
      <c r="S1370" s="0" t="n">
        <f aca="false">IF(SUM(N1370,O1370)&gt;0,1,IF(P1370&gt;0,2,3))</f>
        <v>3</v>
      </c>
    </row>
    <row r="1371" customFormat="false" ht="12.8" hidden="false" customHeight="false" outlineLevel="0" collapsed="false">
      <c r="B1371" s="0" t="n">
        <v>21</v>
      </c>
      <c r="C1371" s="13" t="n">
        <v>7.622</v>
      </c>
      <c r="D1371" s="13" t="n">
        <v>0.0766385346651077</v>
      </c>
      <c r="E1371" s="13" t="n">
        <v>0.0549796918436114</v>
      </c>
      <c r="F1371" s="13"/>
      <c r="G1371" s="13" t="n">
        <f aca="false">-E1371</f>
        <v>-0.0549796918436114</v>
      </c>
      <c r="H1371" s="13" t="n">
        <f aca="false">D1371-E1371</f>
        <v>0.0216588428214963</v>
      </c>
      <c r="I1371" s="13" t="n">
        <f aca="false">ABS(G1371)</f>
        <v>0.0549796918436114</v>
      </c>
      <c r="J1371" s="13" t="n">
        <f aca="false">ABS(H1371)</f>
        <v>0.0216588428214963</v>
      </c>
      <c r="K1371" s="13" t="n">
        <f aca="false">G1371^2</f>
        <v>0.00302276651521847</v>
      </c>
      <c r="L1371" s="13" t="n">
        <f aca="false">H1371^2</f>
        <v>0.000469105472366282</v>
      </c>
      <c r="N1371" s="14" t="n">
        <v>0</v>
      </c>
      <c r="O1371" s="14" t="n">
        <v>0</v>
      </c>
      <c r="P1371" s="14" t="n">
        <v>0</v>
      </c>
      <c r="Q1371" s="14" t="n">
        <v>0</v>
      </c>
      <c r="R1371" s="14" t="n">
        <v>0</v>
      </c>
      <c r="S1371" s="0" t="n">
        <f aca="false">IF(SUM(N1371,O1371)&gt;0,1,IF(P1371&gt;0,2,3))</f>
        <v>3</v>
      </c>
    </row>
    <row r="1372" customFormat="false" ht="12.8" hidden="false" customHeight="false" outlineLevel="0" collapsed="false">
      <c r="B1372" s="0" t="n">
        <v>24</v>
      </c>
      <c r="C1372" s="13" t="n">
        <v>7.148</v>
      </c>
      <c r="D1372" s="13" t="n">
        <v>0.0834818184375763</v>
      </c>
      <c r="E1372" s="13" t="n">
        <v>0.0592749451628001</v>
      </c>
      <c r="F1372" s="13"/>
      <c r="G1372" s="13" t="n">
        <f aca="false">-E1372</f>
        <v>-0.0592749451628001</v>
      </c>
      <c r="H1372" s="13" t="n">
        <f aca="false">D1372-E1372</f>
        <v>0.0242068732747762</v>
      </c>
      <c r="I1372" s="13" t="n">
        <f aca="false">ABS(G1372)</f>
        <v>0.0592749451628001</v>
      </c>
      <c r="J1372" s="13" t="n">
        <f aca="false">ABS(H1372)</f>
        <v>0.0242068732747762</v>
      </c>
      <c r="K1372" s="13" t="n">
        <f aca="false">G1372^2</f>
        <v>0.00351351912405296</v>
      </c>
      <c r="L1372" s="13" t="n">
        <f aca="false">H1372^2</f>
        <v>0.000585972713741074</v>
      </c>
      <c r="N1372" s="14" t="n">
        <v>0</v>
      </c>
      <c r="O1372" s="14" t="n">
        <v>0</v>
      </c>
      <c r="P1372" s="14" t="n">
        <v>0</v>
      </c>
      <c r="Q1372" s="14" t="n">
        <v>0</v>
      </c>
      <c r="R1372" s="14" t="n">
        <v>0</v>
      </c>
      <c r="S1372" s="0" t="n">
        <f aca="false">IF(SUM(N1372,O1372)&gt;0,1,IF(P1372&gt;0,2,3))</f>
        <v>3</v>
      </c>
    </row>
    <row r="1373" customFormat="false" ht="12.8" hidden="false" customHeight="false" outlineLevel="0" collapsed="false">
      <c r="B1373" s="0" t="n">
        <v>27</v>
      </c>
      <c r="C1373" s="13" t="n">
        <v>2.491</v>
      </c>
      <c r="D1373" s="13" t="n">
        <v>0.0324125327169895</v>
      </c>
      <c r="E1373" s="13" t="n">
        <v>0.0264177529782457</v>
      </c>
      <c r="F1373" s="13"/>
      <c r="G1373" s="13" t="n">
        <f aca="false">-E1373</f>
        <v>-0.0264177529782457</v>
      </c>
      <c r="H1373" s="13" t="n">
        <f aca="false">D1373-E1373</f>
        <v>0.0059947797387438</v>
      </c>
      <c r="I1373" s="13" t="n">
        <f aca="false">ABS(G1373)</f>
        <v>0.0264177529782457</v>
      </c>
      <c r="J1373" s="13" t="n">
        <f aca="false">ABS(H1373)</f>
        <v>0.0059947797387438</v>
      </c>
      <c r="K1373" s="13" t="n">
        <f aca="false">G1373^2</f>
        <v>0.000697897672419609</v>
      </c>
      <c r="L1373" s="13" t="n">
        <f aca="false">H1373^2</f>
        <v>3.59373841160531E-005</v>
      </c>
      <c r="N1373" s="14" t="n">
        <v>0</v>
      </c>
      <c r="O1373" s="14" t="n">
        <v>0</v>
      </c>
      <c r="P1373" s="14" t="n">
        <v>0</v>
      </c>
      <c r="Q1373" s="14" t="n">
        <v>0</v>
      </c>
      <c r="R1373" s="14" t="n">
        <v>0</v>
      </c>
      <c r="S1373" s="0" t="n">
        <f aca="false">IF(SUM(N1373,O1373)&gt;0,1,IF(P1373&gt;0,2,3))</f>
        <v>3</v>
      </c>
    </row>
    <row r="1374" customFormat="false" ht="12.8" hidden="false" customHeight="false" outlineLevel="0" collapsed="false">
      <c r="B1374" s="0" t="n">
        <v>29</v>
      </c>
      <c r="C1374" s="13" t="n">
        <v>1.061</v>
      </c>
      <c r="D1374" s="13" t="n">
        <v>-0.0107184201478958</v>
      </c>
      <c r="E1374" s="13" t="n">
        <v>-0.0070244517649819</v>
      </c>
      <c r="F1374" s="13"/>
      <c r="G1374" s="13" t="n">
        <f aca="false">-E1374</f>
        <v>0.0070244517649819</v>
      </c>
      <c r="H1374" s="13" t="n">
        <f aca="false">D1374-E1374</f>
        <v>-0.0036939683829139</v>
      </c>
      <c r="I1374" s="13" t="n">
        <f aca="false">ABS(G1374)</f>
        <v>0.0070244517649819</v>
      </c>
      <c r="J1374" s="13" t="n">
        <f aca="false">ABS(H1374)</f>
        <v>0.0036939683829139</v>
      </c>
      <c r="K1374" s="13" t="n">
        <f aca="false">G1374^2</f>
        <v>4.93429225985573E-005</v>
      </c>
      <c r="L1374" s="13" t="n">
        <f aca="false">H1374^2</f>
        <v>1.36454024139675E-005</v>
      </c>
      <c r="N1374" s="14" t="n">
        <v>0</v>
      </c>
      <c r="O1374" s="14" t="n">
        <v>0</v>
      </c>
      <c r="P1374" s="14" t="n">
        <v>0</v>
      </c>
      <c r="Q1374" s="14" t="n">
        <v>0</v>
      </c>
      <c r="R1374" s="14" t="n">
        <v>0</v>
      </c>
      <c r="S1374" s="0" t="n">
        <f aca="false">IF(SUM(N1374,O1374)&gt;0,1,IF(P1374&gt;0,2,3))</f>
        <v>3</v>
      </c>
    </row>
    <row r="1375" customFormat="false" ht="12.8" hidden="false" customHeight="false" outlineLevel="0" collapsed="false">
      <c r="B1375" s="0" t="n">
        <v>30</v>
      </c>
      <c r="C1375" s="13" t="n">
        <v>1.16099999999999</v>
      </c>
      <c r="D1375" s="13" t="n">
        <v>-0.0111138597130775</v>
      </c>
      <c r="E1375" s="13" t="n">
        <v>0.0007539211949193</v>
      </c>
      <c r="F1375" s="13"/>
      <c r="G1375" s="13" t="n">
        <f aca="false">-E1375</f>
        <v>-0.0007539211949193</v>
      </c>
      <c r="H1375" s="13" t="n">
        <f aca="false">D1375-E1375</f>
        <v>-0.0118677809079968</v>
      </c>
      <c r="I1375" s="13" t="n">
        <f aca="false">ABS(G1375)</f>
        <v>0.0007539211949193</v>
      </c>
      <c r="J1375" s="13" t="n">
        <f aca="false">ABS(H1375)</f>
        <v>0.0118677809079968</v>
      </c>
      <c r="K1375" s="13" t="n">
        <f aca="false">G1375^2</f>
        <v>5.68397168148545E-007</v>
      </c>
      <c r="L1375" s="13" t="n">
        <f aca="false">H1375^2</f>
        <v>0.000140844223680213</v>
      </c>
      <c r="N1375" s="14" t="n">
        <v>0</v>
      </c>
      <c r="O1375" s="14" t="n">
        <v>0</v>
      </c>
      <c r="P1375" s="14" t="n">
        <v>0</v>
      </c>
      <c r="Q1375" s="14" t="n">
        <v>0</v>
      </c>
      <c r="R1375" s="14" t="n">
        <v>0</v>
      </c>
      <c r="S1375" s="0" t="n">
        <f aca="false">IF(SUM(N1375,O1375)&gt;0,1,IF(P1375&gt;0,2,3))</f>
        <v>3</v>
      </c>
    </row>
    <row r="1376" customFormat="false" ht="12.8" hidden="false" customHeight="false" outlineLevel="0" collapsed="false">
      <c r="B1376" s="0" t="n">
        <v>31</v>
      </c>
      <c r="C1376" s="13" t="n">
        <v>0.672999999999995</v>
      </c>
      <c r="D1376" s="13" t="n">
        <v>-0.0111415162682533</v>
      </c>
      <c r="E1376" s="13" t="n">
        <v>-0.0078483561404369</v>
      </c>
      <c r="F1376" s="13"/>
      <c r="G1376" s="13" t="n">
        <f aca="false">-E1376</f>
        <v>0.0078483561404369</v>
      </c>
      <c r="H1376" s="13" t="n">
        <f aca="false">D1376-E1376</f>
        <v>-0.0032931601278164</v>
      </c>
      <c r="I1376" s="13" t="n">
        <f aca="false">ABS(G1376)</f>
        <v>0.0078483561404369</v>
      </c>
      <c r="J1376" s="13" t="n">
        <f aca="false">ABS(H1376)</f>
        <v>0.0032931601278164</v>
      </c>
      <c r="K1376" s="13" t="n">
        <f aca="false">G1376^2</f>
        <v>6.15966941071336E-005</v>
      </c>
      <c r="L1376" s="13" t="n">
        <f aca="false">H1376^2</f>
        <v>1.08449036274397E-005</v>
      </c>
      <c r="N1376" s="14" t="n">
        <v>0</v>
      </c>
      <c r="O1376" s="14" t="n">
        <v>0</v>
      </c>
      <c r="P1376" s="14" t="n">
        <v>0</v>
      </c>
      <c r="Q1376" s="14" t="n">
        <v>0</v>
      </c>
      <c r="R1376" s="14" t="n">
        <v>0</v>
      </c>
      <c r="S1376" s="0" t="n">
        <f aca="false">IF(SUM(N1376,O1376)&gt;0,1,IF(P1376&gt;0,2,3))</f>
        <v>3</v>
      </c>
    </row>
    <row r="1377" customFormat="false" ht="12.8" hidden="false" customHeight="false" outlineLevel="0" collapsed="false">
      <c r="B1377" s="0" t="n">
        <v>33</v>
      </c>
      <c r="C1377" s="13" t="n">
        <v>-0.0350000000000036</v>
      </c>
      <c r="D1377" s="13" t="n">
        <v>-0.0112306475639343</v>
      </c>
      <c r="E1377" s="13" t="n">
        <v>0.0030540920126277</v>
      </c>
      <c r="F1377" s="13"/>
      <c r="G1377" s="13" t="n">
        <f aca="false">-E1377</f>
        <v>-0.0030540920126277</v>
      </c>
      <c r="H1377" s="13" t="n">
        <f aca="false">D1377-E1377</f>
        <v>-0.014284739576562</v>
      </c>
      <c r="I1377" s="13" t="n">
        <f aca="false">ABS(G1377)</f>
        <v>0.0030540920126277</v>
      </c>
      <c r="J1377" s="13" t="n">
        <f aca="false">ABS(H1377)</f>
        <v>0.014284739576562</v>
      </c>
      <c r="K1377" s="13" t="n">
        <f aca="false">G1377^2</f>
        <v>9.32747802159632E-006</v>
      </c>
      <c r="L1377" s="13" t="n">
        <f aca="false">H1377^2</f>
        <v>0.000204053784770197</v>
      </c>
      <c r="N1377" s="14" t="n">
        <v>0</v>
      </c>
      <c r="O1377" s="14" t="n">
        <v>0</v>
      </c>
      <c r="P1377" s="14" t="n">
        <v>0</v>
      </c>
      <c r="Q1377" s="14" t="n">
        <v>0</v>
      </c>
      <c r="R1377" s="14" t="n">
        <v>0</v>
      </c>
      <c r="S1377" s="0" t="n">
        <f aca="false">IF(SUM(N1377,O1377)&gt;0,1,IF(P1377&gt;0,2,3))</f>
        <v>3</v>
      </c>
    </row>
    <row r="1378" customFormat="false" ht="12.8" hidden="false" customHeight="false" outlineLevel="0" collapsed="false">
      <c r="B1378" s="0" t="n">
        <v>34</v>
      </c>
      <c r="C1378" s="13" t="n">
        <v>0.971999999999998</v>
      </c>
      <c r="D1378" s="13" t="n">
        <v>-0.0111596509814262</v>
      </c>
      <c r="E1378" s="13" t="n">
        <v>-0.0057559109096467</v>
      </c>
      <c r="F1378" s="13"/>
      <c r="G1378" s="13" t="n">
        <f aca="false">-E1378</f>
        <v>0.0057559109096467</v>
      </c>
      <c r="H1378" s="13" t="n">
        <f aca="false">D1378-E1378</f>
        <v>-0.0054037400717795</v>
      </c>
      <c r="I1378" s="13" t="n">
        <f aca="false">ABS(G1378)</f>
        <v>0.0057559109096467</v>
      </c>
      <c r="J1378" s="13" t="n">
        <f aca="false">ABS(H1378)</f>
        <v>0.0054037400717795</v>
      </c>
      <c r="K1378" s="13" t="n">
        <f aca="false">G1378^2</f>
        <v>3.31305103997899E-005</v>
      </c>
      <c r="L1378" s="13" t="n">
        <f aca="false">H1378^2</f>
        <v>2.92004067633555E-005</v>
      </c>
      <c r="N1378" s="14" t="n">
        <v>0</v>
      </c>
      <c r="O1378" s="14" t="n">
        <v>0</v>
      </c>
      <c r="P1378" s="14" t="n">
        <v>0</v>
      </c>
      <c r="Q1378" s="14" t="n">
        <v>0</v>
      </c>
      <c r="R1378" s="14" t="n">
        <v>0</v>
      </c>
      <c r="S1378" s="0" t="n">
        <f aca="false">IF(SUM(N1378,O1378)&gt;0,1,IF(P1378&gt;0,2,3))</f>
        <v>3</v>
      </c>
    </row>
    <row r="1379" customFormat="false" ht="12.8" hidden="false" customHeight="false" outlineLevel="0" collapsed="false">
      <c r="B1379" s="0" t="n">
        <v>35</v>
      </c>
      <c r="C1379" s="13" t="n">
        <v>-1.218</v>
      </c>
      <c r="D1379" s="13" t="n">
        <v>-0.0104349851608276</v>
      </c>
      <c r="E1379" s="13" t="n">
        <v>-0.0086685190972645</v>
      </c>
      <c r="F1379" s="13"/>
      <c r="G1379" s="13" t="n">
        <f aca="false">-E1379</f>
        <v>0.0086685190972645</v>
      </c>
      <c r="H1379" s="13" t="n">
        <f aca="false">D1379-E1379</f>
        <v>-0.0017664660635631</v>
      </c>
      <c r="I1379" s="13" t="n">
        <f aca="false">ABS(G1379)</f>
        <v>0.0086685190972645</v>
      </c>
      <c r="J1379" s="13" t="n">
        <f aca="false">ABS(H1379)</f>
        <v>0.0017664660635631</v>
      </c>
      <c r="K1379" s="13" t="n">
        <f aca="false">G1379^2</f>
        <v>7.51432233396393E-005</v>
      </c>
      <c r="L1379" s="13" t="n">
        <f aca="false">H1379^2</f>
        <v>3.12040235372012E-006</v>
      </c>
      <c r="N1379" s="14" t="n">
        <v>0</v>
      </c>
      <c r="O1379" s="14" t="n">
        <v>0</v>
      </c>
      <c r="P1379" s="14" t="n">
        <v>0</v>
      </c>
      <c r="Q1379" s="14" t="n">
        <v>0</v>
      </c>
      <c r="R1379" s="14" t="n">
        <v>0</v>
      </c>
      <c r="S1379" s="0" t="n">
        <f aca="false">IF(SUM(N1379,O1379)&gt;0,1,IF(P1379&gt;0,2,3))</f>
        <v>3</v>
      </c>
    </row>
    <row r="1380" customFormat="false" ht="12.8" hidden="false" customHeight="false" outlineLevel="0" collapsed="false">
      <c r="B1380" s="0" t="n">
        <v>37</v>
      </c>
      <c r="C1380" s="13" t="n">
        <v>2.791</v>
      </c>
      <c r="D1380" s="13" t="n">
        <v>-0.00894127041101456</v>
      </c>
      <c r="E1380" s="13" t="n">
        <v>-0.0017553976924006</v>
      </c>
      <c r="F1380" s="13"/>
      <c r="G1380" s="13" t="n">
        <f aca="false">-E1380</f>
        <v>0.0017553976924006</v>
      </c>
      <c r="H1380" s="13" t="n">
        <f aca="false">D1380-E1380</f>
        <v>-0.00718587271861396</v>
      </c>
      <c r="I1380" s="13" t="n">
        <f aca="false">ABS(G1380)</f>
        <v>0.0017553976924006</v>
      </c>
      <c r="J1380" s="13" t="n">
        <f aca="false">ABS(H1380)</f>
        <v>0.00718587271861396</v>
      </c>
      <c r="K1380" s="13" t="n">
        <f aca="false">G1380^2</f>
        <v>3.08142105848535E-006</v>
      </c>
      <c r="L1380" s="13" t="n">
        <f aca="false">H1380^2</f>
        <v>5.16367667281204E-005</v>
      </c>
      <c r="N1380" s="14" t="n">
        <v>0</v>
      </c>
      <c r="O1380" s="14" t="n">
        <v>0</v>
      </c>
      <c r="P1380" s="14" t="n">
        <v>0</v>
      </c>
      <c r="Q1380" s="14" t="n">
        <v>0</v>
      </c>
      <c r="R1380" s="14" t="n">
        <v>0</v>
      </c>
      <c r="S1380" s="0" t="n">
        <f aca="false">IF(SUM(N1380,O1380)&gt;0,1,IF(P1380&gt;0,2,3))</f>
        <v>3</v>
      </c>
    </row>
    <row r="1381" customFormat="false" ht="12.8" hidden="false" customHeight="false" outlineLevel="0" collapsed="false">
      <c r="B1381" s="0" t="n">
        <v>39</v>
      </c>
      <c r="C1381" s="13" t="n">
        <v>1.166</v>
      </c>
      <c r="D1381" s="13" t="n">
        <v>-0.0103463530540466</v>
      </c>
      <c r="E1381" s="13" t="n">
        <v>-0.0103227958660646</v>
      </c>
      <c r="F1381" s="13"/>
      <c r="G1381" s="13" t="n">
        <f aca="false">-E1381</f>
        <v>0.0103227958660646</v>
      </c>
      <c r="H1381" s="13" t="n">
        <f aca="false">D1381-E1381</f>
        <v>-2.35571879820002E-005</v>
      </c>
      <c r="I1381" s="13" t="n">
        <f aca="false">ABS(G1381)</f>
        <v>0.0103227958660646</v>
      </c>
      <c r="J1381" s="13" t="n">
        <f aca="false">ABS(H1381)</f>
        <v>2.35571879820002E-005</v>
      </c>
      <c r="K1381" s="13" t="n">
        <f aca="false">G1381^2</f>
        <v>0.00010656011449244</v>
      </c>
      <c r="L1381" s="13" t="n">
        <f aca="false">H1381^2</f>
        <v>5.54941105619294E-010</v>
      </c>
      <c r="N1381" s="14" t="n">
        <v>0</v>
      </c>
      <c r="O1381" s="14" t="n">
        <v>0</v>
      </c>
      <c r="P1381" s="14" t="n">
        <v>0</v>
      </c>
      <c r="Q1381" s="14" t="n">
        <v>0</v>
      </c>
      <c r="R1381" s="14" t="n">
        <v>0</v>
      </c>
      <c r="S1381" s="0" t="n">
        <f aca="false">IF(SUM(N1381,O1381)&gt;0,1,IF(P1381&gt;0,2,3))</f>
        <v>3</v>
      </c>
    </row>
    <row r="1382" customFormat="false" ht="12.8" hidden="false" customHeight="false" outlineLevel="0" collapsed="false">
      <c r="B1382" s="0" t="n">
        <v>40</v>
      </c>
      <c r="C1382" s="13" t="n">
        <v>1.395</v>
      </c>
      <c r="D1382" s="13" t="n">
        <v>-0.0102234929800034</v>
      </c>
      <c r="E1382" s="13" t="n">
        <v>-0.0082678601410265</v>
      </c>
      <c r="F1382" s="13"/>
      <c r="G1382" s="13" t="n">
        <f aca="false">-E1382</f>
        <v>0.0082678601410265</v>
      </c>
      <c r="H1382" s="13" t="n">
        <f aca="false">D1382-E1382</f>
        <v>-0.0019556328389769</v>
      </c>
      <c r="I1382" s="13" t="n">
        <f aca="false">ABS(G1382)</f>
        <v>0.0082678601410265</v>
      </c>
      <c r="J1382" s="13" t="n">
        <f aca="false">ABS(H1382)</f>
        <v>0.0019556328389769</v>
      </c>
      <c r="K1382" s="13" t="n">
        <f aca="false">G1382^2</f>
        <v>6.83575113115747E-005</v>
      </c>
      <c r="L1382" s="13" t="n">
        <f aca="false">H1382^2</f>
        <v>3.82449980088485E-006</v>
      </c>
      <c r="N1382" s="14" t="n">
        <v>0</v>
      </c>
      <c r="O1382" s="14" t="n">
        <v>0</v>
      </c>
      <c r="P1382" s="14" t="n">
        <v>0</v>
      </c>
      <c r="Q1382" s="14" t="n">
        <v>0</v>
      </c>
      <c r="R1382" s="14" t="n">
        <v>0</v>
      </c>
      <c r="S1382" s="0" t="n">
        <f aca="false">IF(SUM(N1382,O1382)&gt;0,1,IF(P1382&gt;0,2,3))</f>
        <v>3</v>
      </c>
    </row>
    <row r="1383" customFormat="false" ht="12.8" hidden="false" customHeight="false" outlineLevel="0" collapsed="false">
      <c r="B1383" s="0" t="n">
        <v>41</v>
      </c>
      <c r="C1383" s="13" t="n">
        <v>1.241</v>
      </c>
      <c r="D1383" s="13" t="n">
        <v>-0.0109225958585739</v>
      </c>
      <c r="E1383" s="13" t="n">
        <v>-0.0094906650887211</v>
      </c>
      <c r="F1383" s="13"/>
      <c r="G1383" s="13" t="n">
        <f aca="false">-E1383</f>
        <v>0.0094906650887211</v>
      </c>
      <c r="H1383" s="13" t="n">
        <f aca="false">D1383-E1383</f>
        <v>-0.0014319307698528</v>
      </c>
      <c r="I1383" s="13" t="n">
        <f aca="false">ABS(G1383)</f>
        <v>0.0094906650887211</v>
      </c>
      <c r="J1383" s="13" t="n">
        <f aca="false">ABS(H1383)</f>
        <v>0.0014319307698528</v>
      </c>
      <c r="K1383" s="13" t="n">
        <f aca="false">G1383^2</f>
        <v>9.00727238262695E-005</v>
      </c>
      <c r="L1383" s="13" t="n">
        <f aca="false">H1383^2</f>
        <v>2.05042572965123E-006</v>
      </c>
      <c r="N1383" s="14" t="n">
        <v>0</v>
      </c>
      <c r="O1383" s="14" t="n">
        <v>0</v>
      </c>
      <c r="P1383" s="14" t="n">
        <v>0</v>
      </c>
      <c r="Q1383" s="14" t="n">
        <v>0</v>
      </c>
      <c r="R1383" s="14" t="n">
        <v>0</v>
      </c>
      <c r="S1383" s="0" t="n">
        <f aca="false">IF(SUM(N1383,O1383)&gt;0,1,IF(P1383&gt;0,2,3))</f>
        <v>3</v>
      </c>
    </row>
    <row r="1384" customFormat="false" ht="12.8" hidden="false" customHeight="false" outlineLevel="0" collapsed="false">
      <c r="B1384" s="0" t="n">
        <v>43</v>
      </c>
      <c r="C1384" s="13" t="n">
        <v>1.089</v>
      </c>
      <c r="D1384" s="13" t="n">
        <v>-0.0111032202839851</v>
      </c>
      <c r="E1384" s="13" t="n">
        <v>-0.0022886556190592</v>
      </c>
      <c r="F1384" s="13"/>
      <c r="G1384" s="13" t="n">
        <f aca="false">-E1384</f>
        <v>0.0022886556190592</v>
      </c>
      <c r="H1384" s="13" t="n">
        <f aca="false">D1384-E1384</f>
        <v>-0.0088145646649259</v>
      </c>
      <c r="I1384" s="13" t="n">
        <f aca="false">ABS(G1384)</f>
        <v>0.0022886556190592</v>
      </c>
      <c r="J1384" s="13" t="n">
        <f aca="false">ABS(H1384)</f>
        <v>0.0088145646649259</v>
      </c>
      <c r="K1384" s="13" t="n">
        <f aca="false">G1384^2</f>
        <v>5.23794454265125E-006</v>
      </c>
      <c r="L1384" s="13" t="n">
        <f aca="false">H1384^2</f>
        <v>7.76965502321602E-005</v>
      </c>
      <c r="N1384" s="14" t="n">
        <v>0</v>
      </c>
      <c r="O1384" s="14" t="n">
        <v>0</v>
      </c>
      <c r="P1384" s="14" t="n">
        <v>0</v>
      </c>
      <c r="Q1384" s="14" t="n">
        <v>0</v>
      </c>
      <c r="R1384" s="14" t="n">
        <v>0</v>
      </c>
      <c r="S1384" s="0" t="n">
        <f aca="false">IF(SUM(N1384,O1384)&gt;0,1,IF(P1384&gt;0,2,3))</f>
        <v>3</v>
      </c>
    </row>
    <row r="1385" customFormat="false" ht="12.8" hidden="false" customHeight="false" outlineLevel="0" collapsed="false">
      <c r="B1385" s="0" t="n">
        <v>44</v>
      </c>
      <c r="C1385" s="13" t="n">
        <v>1.48399999999999</v>
      </c>
      <c r="D1385" s="13" t="n">
        <v>-0.010936975479126</v>
      </c>
      <c r="E1385" s="13" t="n">
        <v>-0.006731681716358</v>
      </c>
      <c r="F1385" s="13"/>
      <c r="G1385" s="13" t="n">
        <f aca="false">-E1385</f>
        <v>0.006731681716358</v>
      </c>
      <c r="H1385" s="13" t="n">
        <f aca="false">D1385-E1385</f>
        <v>-0.004205293762768</v>
      </c>
      <c r="I1385" s="13" t="n">
        <f aca="false">ABS(G1385)</f>
        <v>0.006731681716358</v>
      </c>
      <c r="J1385" s="13" t="n">
        <f aca="false">ABS(H1385)</f>
        <v>0.004205293762768</v>
      </c>
      <c r="K1385" s="13" t="n">
        <f aca="false">G1385^2</f>
        <v>4.53155387303486E-005</v>
      </c>
      <c r="L1385" s="13" t="n">
        <f aca="false">H1385^2</f>
        <v>1.76844956311754E-005</v>
      </c>
      <c r="N1385" s="14" t="n">
        <v>0</v>
      </c>
      <c r="O1385" s="14" t="n">
        <v>0</v>
      </c>
      <c r="P1385" s="14" t="n">
        <v>0</v>
      </c>
      <c r="Q1385" s="14" t="n">
        <v>0</v>
      </c>
      <c r="R1385" s="14" t="n">
        <v>0</v>
      </c>
      <c r="S1385" s="0" t="n">
        <f aca="false">IF(SUM(N1385,O1385)&gt;0,1,IF(P1385&gt;0,2,3))</f>
        <v>3</v>
      </c>
    </row>
    <row r="1386" customFormat="false" ht="12.8" hidden="false" customHeight="false" outlineLevel="0" collapsed="false">
      <c r="B1386" s="0" t="n">
        <v>45</v>
      </c>
      <c r="C1386" s="13" t="n">
        <v>1.165</v>
      </c>
      <c r="D1386" s="13" t="n">
        <v>-0.0109541118144989</v>
      </c>
      <c r="E1386" s="13" t="n">
        <v>-0.0107635578285056</v>
      </c>
      <c r="F1386" s="13"/>
      <c r="G1386" s="13" t="n">
        <f aca="false">-E1386</f>
        <v>0.0107635578285056</v>
      </c>
      <c r="H1386" s="13" t="n">
        <f aca="false">D1386-E1386</f>
        <v>-0.0001905539859933</v>
      </c>
      <c r="I1386" s="13" t="n">
        <f aca="false">ABS(G1386)</f>
        <v>0.0107635578285056</v>
      </c>
      <c r="J1386" s="13" t="n">
        <f aca="false">ABS(H1386)</f>
        <v>0.0001905539859933</v>
      </c>
      <c r="K1386" s="13" t="n">
        <f aca="false">G1386^2</f>
        <v>0.000115854177127584</v>
      </c>
      <c r="L1386" s="13" t="n">
        <f aca="false">H1386^2</f>
        <v>3.63108215779349E-008</v>
      </c>
      <c r="N1386" s="14" t="n">
        <v>0</v>
      </c>
      <c r="O1386" s="14" t="n">
        <v>0</v>
      </c>
      <c r="P1386" s="14" t="n">
        <v>0</v>
      </c>
      <c r="Q1386" s="14" t="n">
        <v>0</v>
      </c>
      <c r="R1386" s="14" t="n">
        <v>0</v>
      </c>
      <c r="S1386" s="0" t="n">
        <f aca="false">IF(SUM(N1386,O1386)&gt;0,1,IF(P1386&gt;0,2,3))</f>
        <v>3</v>
      </c>
    </row>
    <row r="1387" customFormat="false" ht="12.8" hidden="false" customHeight="false" outlineLevel="0" collapsed="false">
      <c r="B1387" s="0" t="n">
        <v>47</v>
      </c>
      <c r="C1387" s="13" t="n">
        <v>3.032</v>
      </c>
      <c r="D1387" s="13" t="n">
        <v>0.0614375174045563</v>
      </c>
      <c r="E1387" s="13" t="n">
        <v>0.0573397805358218</v>
      </c>
      <c r="F1387" s="13"/>
      <c r="G1387" s="13" t="n">
        <f aca="false">-E1387</f>
        <v>-0.0573397805358218</v>
      </c>
      <c r="H1387" s="13" t="n">
        <f aca="false">D1387-E1387</f>
        <v>0.00409773686873451</v>
      </c>
      <c r="I1387" s="13" t="n">
        <f aca="false">ABS(G1387)</f>
        <v>0.0573397805358218</v>
      </c>
      <c r="J1387" s="13" t="n">
        <f aca="false">ABS(H1387)</f>
        <v>0.00409773686873451</v>
      </c>
      <c r="K1387" s="13" t="n">
        <f aca="false">G1387^2</f>
        <v>0.00328785043189621</v>
      </c>
      <c r="L1387" s="13" t="n">
        <f aca="false">H1387^2</f>
        <v>1.67914474453861E-005</v>
      </c>
      <c r="N1387" s="14" t="n">
        <v>0</v>
      </c>
      <c r="O1387" s="14" t="n">
        <v>0</v>
      </c>
      <c r="P1387" s="14" t="n">
        <v>0</v>
      </c>
      <c r="Q1387" s="14" t="n">
        <v>0</v>
      </c>
      <c r="R1387" s="14" t="n">
        <v>0</v>
      </c>
      <c r="S1387" s="0" t="n">
        <f aca="false">IF(SUM(N1387,O1387)&gt;0,1,IF(P1387&gt;0,2,3))</f>
        <v>3</v>
      </c>
    </row>
    <row r="1388" customFormat="false" ht="12.8" hidden="false" customHeight="false" outlineLevel="0" collapsed="false">
      <c r="B1388" s="0" t="n">
        <v>49</v>
      </c>
      <c r="C1388" s="13" t="n">
        <v>1.154</v>
      </c>
      <c r="D1388" s="13" t="n">
        <v>-0.0106810256838799</v>
      </c>
      <c r="E1388" s="13" t="n">
        <v>-0.0239194629326228</v>
      </c>
      <c r="F1388" s="13"/>
      <c r="G1388" s="13" t="n">
        <f aca="false">-E1388</f>
        <v>0.0239194629326228</v>
      </c>
      <c r="H1388" s="13" t="n">
        <f aca="false">D1388-E1388</f>
        <v>0.0132384372487429</v>
      </c>
      <c r="I1388" s="13" t="n">
        <f aca="false">ABS(G1388)</f>
        <v>0.0239194629326228</v>
      </c>
      <c r="J1388" s="13" t="n">
        <f aca="false">ABS(H1388)</f>
        <v>0.0132384372487429</v>
      </c>
      <c r="K1388" s="13" t="n">
        <f aca="false">G1388^2</f>
        <v>0.000572140706985116</v>
      </c>
      <c r="L1388" s="13" t="n">
        <f aca="false">H1388^2</f>
        <v>0.000175256220788904</v>
      </c>
      <c r="N1388" s="14" t="n">
        <v>0</v>
      </c>
      <c r="O1388" s="14" t="n">
        <v>0</v>
      </c>
      <c r="P1388" s="14" t="n">
        <v>0</v>
      </c>
      <c r="Q1388" s="14" t="n">
        <v>0</v>
      </c>
      <c r="R1388" s="14" t="n">
        <v>0</v>
      </c>
      <c r="S1388" s="0" t="n">
        <f aca="false">IF(SUM(N1388,O1388)&gt;0,1,IF(P1388&gt;0,2,3))</f>
        <v>3</v>
      </c>
    </row>
    <row r="1389" customFormat="false" ht="12.8" hidden="false" customHeight="false" outlineLevel="0" collapsed="false">
      <c r="B1389" s="0" t="n">
        <v>50</v>
      </c>
      <c r="C1389" s="13" t="n">
        <v>0.911999999999996</v>
      </c>
      <c r="D1389" s="13" t="n">
        <v>-0.0109542161226273</v>
      </c>
      <c r="E1389" s="13" t="n">
        <v>-0.0299570960428653</v>
      </c>
      <c r="F1389" s="13"/>
      <c r="G1389" s="13" t="n">
        <f aca="false">-E1389</f>
        <v>0.0299570960428653</v>
      </c>
      <c r="H1389" s="13" t="n">
        <f aca="false">D1389-E1389</f>
        <v>0.019002879920238</v>
      </c>
      <c r="I1389" s="13" t="n">
        <f aca="false">ABS(G1389)</f>
        <v>0.0299570960428653</v>
      </c>
      <c r="J1389" s="13" t="n">
        <f aca="false">ABS(H1389)</f>
        <v>0.019002879920238</v>
      </c>
      <c r="K1389" s="13" t="n">
        <f aca="false">G1389^2</f>
        <v>0.000897427603321456</v>
      </c>
      <c r="L1389" s="13" t="n">
        <f aca="false">H1389^2</f>
        <v>0.000361109445262985</v>
      </c>
      <c r="N1389" s="14" t="n">
        <v>0</v>
      </c>
      <c r="O1389" s="14" t="n">
        <v>0</v>
      </c>
      <c r="P1389" s="14" t="n">
        <v>0</v>
      </c>
      <c r="Q1389" s="14" t="n">
        <v>0</v>
      </c>
      <c r="R1389" s="14" t="n">
        <v>0</v>
      </c>
      <c r="S1389" s="0" t="n">
        <f aca="false">IF(SUM(N1389,O1389)&gt;0,1,IF(P1389&gt;0,2,3))</f>
        <v>3</v>
      </c>
    </row>
    <row r="1390" customFormat="false" ht="12.8" hidden="false" customHeight="false" outlineLevel="0" collapsed="false">
      <c r="B1390" s="0" t="n">
        <v>51</v>
      </c>
      <c r="C1390" s="13" t="n">
        <v>1.11499999999999</v>
      </c>
      <c r="D1390" s="13" t="n">
        <v>-0.0112275332212448</v>
      </c>
      <c r="E1390" s="13" t="n">
        <v>-0.023408830216011</v>
      </c>
      <c r="F1390" s="13"/>
      <c r="G1390" s="13" t="n">
        <f aca="false">-E1390</f>
        <v>0.023408830216011</v>
      </c>
      <c r="H1390" s="13" t="n">
        <f aca="false">D1390-E1390</f>
        <v>0.0121812969947662</v>
      </c>
      <c r="I1390" s="13" t="n">
        <f aca="false">ABS(G1390)</f>
        <v>0.023408830216011</v>
      </c>
      <c r="J1390" s="13" t="n">
        <f aca="false">ABS(H1390)</f>
        <v>0.0121812969947662</v>
      </c>
      <c r="K1390" s="13" t="n">
        <f aca="false">G1390^2</f>
        <v>0.00054797333208203</v>
      </c>
      <c r="L1390" s="13" t="n">
        <f aca="false">H1390^2</f>
        <v>0.0001483839964747</v>
      </c>
      <c r="N1390" s="14" t="n">
        <v>0</v>
      </c>
      <c r="O1390" s="14" t="n">
        <v>0</v>
      </c>
      <c r="P1390" s="14" t="n">
        <v>0</v>
      </c>
      <c r="Q1390" s="14" t="n">
        <v>0</v>
      </c>
      <c r="R1390" s="14" t="n">
        <v>0</v>
      </c>
      <c r="S1390" s="0" t="n">
        <f aca="false">IF(SUM(N1390,O1390)&gt;0,1,IF(P1390&gt;0,2,3))</f>
        <v>3</v>
      </c>
    </row>
    <row r="1391" customFormat="false" ht="12.8" hidden="false" customHeight="false" outlineLevel="0" collapsed="false">
      <c r="B1391" s="0" t="n">
        <v>53</v>
      </c>
      <c r="C1391" s="13" t="n">
        <v>1.363</v>
      </c>
      <c r="D1391" s="13" t="n">
        <v>-0.00354146212339401</v>
      </c>
      <c r="E1391" s="13" t="n">
        <v>0.01673454895799</v>
      </c>
      <c r="F1391" s="13"/>
      <c r="G1391" s="13" t="n">
        <f aca="false">-E1391</f>
        <v>-0.01673454895799</v>
      </c>
      <c r="H1391" s="13" t="n">
        <f aca="false">D1391-E1391</f>
        <v>-0.020276011081384</v>
      </c>
      <c r="I1391" s="13" t="n">
        <f aca="false">ABS(G1391)</f>
        <v>0.01673454895799</v>
      </c>
      <c r="J1391" s="13" t="n">
        <f aca="false">ABS(H1391)</f>
        <v>0.020276011081384</v>
      </c>
      <c r="K1391" s="13" t="n">
        <f aca="false">G1391^2</f>
        <v>0.000280045128827364</v>
      </c>
      <c r="L1391" s="13" t="n">
        <f aca="false">H1391^2</f>
        <v>0.000411116625372407</v>
      </c>
      <c r="N1391" s="14" t="n">
        <v>0</v>
      </c>
      <c r="O1391" s="14" t="n">
        <v>0</v>
      </c>
      <c r="P1391" s="14" t="n">
        <v>0</v>
      </c>
      <c r="Q1391" s="14" t="n">
        <v>0</v>
      </c>
      <c r="R1391" s="14" t="n">
        <v>0</v>
      </c>
      <c r="S1391" s="0" t="n">
        <f aca="false">IF(SUM(N1391,O1391)&gt;0,1,IF(P1391&gt;0,2,3))</f>
        <v>3</v>
      </c>
    </row>
    <row r="1392" customFormat="false" ht="12.8" hidden="false" customHeight="false" outlineLevel="0" collapsed="false">
      <c r="B1392" s="0" t="n">
        <v>54</v>
      </c>
      <c r="C1392" s="13" t="n">
        <v>1.643</v>
      </c>
      <c r="D1392" s="13" t="n">
        <v>-0.0109057128429413</v>
      </c>
      <c r="E1392" s="13" t="n">
        <v>0.0345474191086075</v>
      </c>
      <c r="F1392" s="13"/>
      <c r="G1392" s="13" t="n">
        <f aca="false">-E1392</f>
        <v>-0.0345474191086075</v>
      </c>
      <c r="H1392" s="13" t="n">
        <f aca="false">D1392-E1392</f>
        <v>-0.0454531319515488</v>
      </c>
      <c r="I1392" s="13" t="n">
        <f aca="false">ABS(G1392)</f>
        <v>0.0345474191086075</v>
      </c>
      <c r="J1392" s="13" t="n">
        <f aca="false">ABS(H1392)</f>
        <v>0.0454531319515488</v>
      </c>
      <c r="K1392" s="13" t="n">
        <f aca="false">G1392^2</f>
        <v>0.00119352416706578</v>
      </c>
      <c r="L1392" s="13" t="n">
        <f aca="false">H1392^2</f>
        <v>0.00206598720420491</v>
      </c>
      <c r="N1392" s="14" t="n">
        <v>0</v>
      </c>
      <c r="O1392" s="14" t="n">
        <v>0</v>
      </c>
      <c r="P1392" s="14" t="n">
        <v>0</v>
      </c>
      <c r="Q1392" s="14" t="n">
        <v>0</v>
      </c>
      <c r="R1392" s="14" t="n">
        <v>0</v>
      </c>
      <c r="S1392" s="0" t="n">
        <f aca="false">IF(SUM(N1392,O1392)&gt;0,1,IF(P1392&gt;0,2,3))</f>
        <v>3</v>
      </c>
    </row>
    <row r="1393" customFormat="false" ht="12.8" hidden="false" customHeight="false" outlineLevel="0" collapsed="false">
      <c r="B1393" s="0" t="n">
        <v>55</v>
      </c>
      <c r="C1393" s="13" t="n">
        <v>1.509</v>
      </c>
      <c r="D1393" s="13" t="n">
        <v>-0.0100926980376244</v>
      </c>
      <c r="E1393" s="13" t="n">
        <v>-0.0548396579448195</v>
      </c>
      <c r="F1393" s="13"/>
      <c r="G1393" s="13" t="n">
        <f aca="false">-E1393</f>
        <v>0.0548396579448195</v>
      </c>
      <c r="H1393" s="13" t="n">
        <f aca="false">D1393-E1393</f>
        <v>0.0447469599071951</v>
      </c>
      <c r="I1393" s="13" t="n">
        <f aca="false">ABS(G1393)</f>
        <v>0.0548396579448195</v>
      </c>
      <c r="J1393" s="13" t="n">
        <f aca="false">ABS(H1393)</f>
        <v>0.0447469599071951</v>
      </c>
      <c r="K1393" s="13" t="n">
        <f aca="false">G1393^2</f>
        <v>0.0030073880835048</v>
      </c>
      <c r="L1393" s="13" t="n">
        <f aca="false">H1393^2</f>
        <v>0.00200229042093613</v>
      </c>
      <c r="N1393" s="14" t="n">
        <v>0</v>
      </c>
      <c r="O1393" s="14" t="n">
        <v>0</v>
      </c>
      <c r="P1393" s="14" t="n">
        <v>0</v>
      </c>
      <c r="Q1393" s="14" t="n">
        <v>0</v>
      </c>
      <c r="R1393" s="14" t="n">
        <v>0</v>
      </c>
      <c r="S1393" s="0" t="n">
        <f aca="false">IF(SUM(N1393,O1393)&gt;0,1,IF(P1393&gt;0,2,3))</f>
        <v>3</v>
      </c>
    </row>
    <row r="1394" customFormat="false" ht="12.8" hidden="false" customHeight="false" outlineLevel="0" collapsed="false">
      <c r="B1394" s="0" t="n">
        <v>57</v>
      </c>
      <c r="C1394" s="13" t="n">
        <v>3.236</v>
      </c>
      <c r="D1394" s="13" t="n">
        <v>0.0818371325731278</v>
      </c>
      <c r="E1394" s="13" t="n">
        <v>-0.13993263342664</v>
      </c>
      <c r="F1394" s="13"/>
      <c r="G1394" s="13" t="n">
        <f aca="false">-E1394</f>
        <v>0.13993263342664</v>
      </c>
      <c r="H1394" s="13" t="n">
        <f aca="false">D1394-E1394</f>
        <v>0.221769765999768</v>
      </c>
      <c r="I1394" s="13" t="n">
        <f aca="false">ABS(G1394)</f>
        <v>0.13993263342664</v>
      </c>
      <c r="J1394" s="13" t="n">
        <f aca="false">ABS(H1394)</f>
        <v>0.221769765999768</v>
      </c>
      <c r="K1394" s="13" t="n">
        <f aca="false">G1394^2</f>
        <v>0.0195811418977144</v>
      </c>
      <c r="L1394" s="13" t="n">
        <f aca="false">H1394^2</f>
        <v>0.0491818291115918</v>
      </c>
      <c r="N1394" s="14" t="n">
        <v>0</v>
      </c>
      <c r="O1394" s="14" t="n">
        <v>0</v>
      </c>
      <c r="P1394" s="14" t="n">
        <v>0</v>
      </c>
      <c r="Q1394" s="14" t="n">
        <v>0</v>
      </c>
      <c r="R1394" s="14" t="n">
        <v>0</v>
      </c>
      <c r="S1394" s="0" t="n">
        <f aca="false">IF(SUM(N1394,O1394)&gt;0,1,IF(P1394&gt;0,2,3))</f>
        <v>3</v>
      </c>
    </row>
    <row r="1395" customFormat="false" ht="12.8" hidden="false" customHeight="false" outlineLevel="0" collapsed="false">
      <c r="B1395" s="0" t="n">
        <v>59</v>
      </c>
      <c r="C1395" s="13" t="n">
        <v>0.643999999999995</v>
      </c>
      <c r="D1395" s="13" t="n">
        <v>-0.0102025717496872</v>
      </c>
      <c r="E1395" s="13" t="n">
        <v>-0.00337501947701</v>
      </c>
      <c r="F1395" s="13"/>
      <c r="G1395" s="13" t="n">
        <f aca="false">-E1395</f>
        <v>0.00337501947701</v>
      </c>
      <c r="H1395" s="13" t="n">
        <f aca="false">D1395-E1395</f>
        <v>-0.0068275522726772</v>
      </c>
      <c r="I1395" s="13" t="n">
        <f aca="false">ABS(G1395)</f>
        <v>0.00337501947701</v>
      </c>
      <c r="J1395" s="13" t="n">
        <f aca="false">ABS(H1395)</f>
        <v>0.0068275522726772</v>
      </c>
      <c r="K1395" s="13" t="n">
        <f aca="false">G1395^2</f>
        <v>1.13907564701969E-005</v>
      </c>
      <c r="L1395" s="13" t="n">
        <f aca="false">H1395^2</f>
        <v>4.66154700361396E-005</v>
      </c>
      <c r="N1395" s="14" t="n">
        <v>0</v>
      </c>
      <c r="O1395" s="14" t="n">
        <v>0</v>
      </c>
      <c r="P1395" s="14" t="n">
        <v>0</v>
      </c>
      <c r="Q1395" s="14" t="n">
        <v>0</v>
      </c>
      <c r="R1395" s="14" t="n">
        <v>0</v>
      </c>
      <c r="S1395" s="0" t="n">
        <f aca="false">IF(SUM(N1395,O1395)&gt;0,1,IF(P1395&gt;0,2,3))</f>
        <v>3</v>
      </c>
    </row>
    <row r="1396" customFormat="false" ht="12.8" hidden="false" customHeight="false" outlineLevel="0" collapsed="false">
      <c r="B1396" s="0" t="n">
        <v>60</v>
      </c>
      <c r="C1396" s="13" t="n">
        <v>0.172999999999995</v>
      </c>
      <c r="D1396" s="13" t="n">
        <v>-0.011204831302166</v>
      </c>
      <c r="E1396" s="13" t="n">
        <v>-0.0564333629010406</v>
      </c>
      <c r="F1396" s="13"/>
      <c r="G1396" s="13" t="n">
        <f aca="false">-E1396</f>
        <v>0.0564333629010406</v>
      </c>
      <c r="H1396" s="13" t="n">
        <f aca="false">D1396-E1396</f>
        <v>0.0452285315988746</v>
      </c>
      <c r="I1396" s="13" t="n">
        <f aca="false">ABS(G1396)</f>
        <v>0.0564333629010406</v>
      </c>
      <c r="J1396" s="13" t="n">
        <f aca="false">ABS(H1396)</f>
        <v>0.0452285315988746</v>
      </c>
      <c r="K1396" s="13" t="n">
        <f aca="false">G1396^2</f>
        <v>0.00318472444832054</v>
      </c>
      <c r="L1396" s="13" t="n">
        <f aca="false">H1396^2</f>
        <v>0.0020456200705904</v>
      </c>
      <c r="N1396" s="14" t="n">
        <v>0</v>
      </c>
      <c r="O1396" s="14" t="n">
        <v>0</v>
      </c>
      <c r="P1396" s="14" t="n">
        <v>0</v>
      </c>
      <c r="Q1396" s="14" t="n">
        <v>0</v>
      </c>
      <c r="R1396" s="14" t="n">
        <v>0</v>
      </c>
      <c r="S1396" s="0" t="n">
        <f aca="false">IF(SUM(N1396,O1396)&gt;0,1,IF(P1396&gt;0,2,3))</f>
        <v>3</v>
      </c>
    </row>
    <row r="1397" customFormat="false" ht="12.8" hidden="false" customHeight="false" outlineLevel="0" collapsed="false">
      <c r="B1397" s="0" t="n">
        <v>61</v>
      </c>
      <c r="C1397" s="13" t="n">
        <v>0.589999999999996</v>
      </c>
      <c r="D1397" s="13" t="n">
        <v>-0.00858026742935181</v>
      </c>
      <c r="E1397" s="13" t="n">
        <v>-0.0037608934316197</v>
      </c>
      <c r="F1397" s="13"/>
      <c r="G1397" s="13" t="n">
        <f aca="false">-E1397</f>
        <v>0.0037608934316197</v>
      </c>
      <c r="H1397" s="13" t="n">
        <f aca="false">D1397-E1397</f>
        <v>-0.00481937399773211</v>
      </c>
      <c r="I1397" s="13" t="n">
        <f aca="false">ABS(G1397)</f>
        <v>0.0037608934316197</v>
      </c>
      <c r="J1397" s="13" t="n">
        <f aca="false">ABS(H1397)</f>
        <v>0.00481937399773211</v>
      </c>
      <c r="K1397" s="13" t="n">
        <f aca="false">G1397^2</f>
        <v>1.41443194040002E-005</v>
      </c>
      <c r="L1397" s="13" t="n">
        <f aca="false">H1397^2</f>
        <v>2.32263657300164E-005</v>
      </c>
      <c r="N1397" s="14" t="n">
        <v>0</v>
      </c>
      <c r="O1397" s="14" t="n">
        <v>0</v>
      </c>
      <c r="P1397" s="14" t="n">
        <v>0</v>
      </c>
      <c r="Q1397" s="14" t="n">
        <v>0</v>
      </c>
      <c r="R1397" s="14" t="n">
        <v>0</v>
      </c>
      <c r="S1397" s="0" t="n">
        <f aca="false">IF(SUM(N1397,O1397)&gt;0,1,IF(P1397&gt;0,2,3))</f>
        <v>3</v>
      </c>
    </row>
    <row r="1398" customFormat="false" ht="12.8" hidden="false" customHeight="false" outlineLevel="0" collapsed="false">
      <c r="B1398" s="0" t="n">
        <v>63</v>
      </c>
      <c r="C1398" s="13" t="n">
        <v>1.302</v>
      </c>
      <c r="D1398" s="13" t="n">
        <v>-0.0109459459781647</v>
      </c>
      <c r="E1398" s="13" t="n">
        <v>0.0398029445355965</v>
      </c>
      <c r="F1398" s="13"/>
      <c r="G1398" s="13" t="n">
        <f aca="false">-E1398</f>
        <v>-0.0398029445355965</v>
      </c>
      <c r="H1398" s="13" t="n">
        <f aca="false">D1398-E1398</f>
        <v>-0.0507488905137612</v>
      </c>
      <c r="I1398" s="13" t="n">
        <f aca="false">ABS(G1398)</f>
        <v>0.0398029445355965</v>
      </c>
      <c r="J1398" s="13" t="n">
        <f aca="false">ABS(H1398)</f>
        <v>0.0507488905137612</v>
      </c>
      <c r="K1398" s="13" t="n">
        <f aca="false">G1398^2</f>
        <v>0.00158427439370377</v>
      </c>
      <c r="L1398" s="13" t="n">
        <f aca="false">H1398^2</f>
        <v>0.00257544988837772</v>
      </c>
      <c r="N1398" s="14" t="n">
        <v>0</v>
      </c>
      <c r="O1398" s="14" t="n">
        <v>0</v>
      </c>
      <c r="P1398" s="14" t="n">
        <v>0</v>
      </c>
      <c r="Q1398" s="14" t="n">
        <v>0</v>
      </c>
      <c r="R1398" s="14" t="n">
        <v>0</v>
      </c>
      <c r="S1398" s="0" t="n">
        <f aca="false">IF(SUM(N1398,O1398)&gt;0,1,IF(P1398&gt;0,2,3))</f>
        <v>3</v>
      </c>
    </row>
    <row r="1399" customFormat="false" ht="12.8" hidden="false" customHeight="false" outlineLevel="0" collapsed="false">
      <c r="B1399" s="0" t="n">
        <v>64</v>
      </c>
      <c r="C1399" s="13" t="n">
        <v>0.771999999999995</v>
      </c>
      <c r="D1399" s="13" t="n">
        <v>-0.010958768427372</v>
      </c>
      <c r="E1399" s="13" t="n">
        <v>0.0278635386721347</v>
      </c>
      <c r="F1399" s="13"/>
      <c r="G1399" s="13" t="n">
        <f aca="false">-E1399</f>
        <v>-0.0278635386721347</v>
      </c>
      <c r="H1399" s="13" t="n">
        <f aca="false">D1399-E1399</f>
        <v>-0.0388223070995067</v>
      </c>
      <c r="I1399" s="13" t="n">
        <f aca="false">ABS(G1399)</f>
        <v>0.0278635386721347</v>
      </c>
      <c r="J1399" s="13" t="n">
        <f aca="false">ABS(H1399)</f>
        <v>0.0388223070995067</v>
      </c>
      <c r="K1399" s="13" t="n">
        <f aca="false">G1399^2</f>
        <v>0.000776376787333546</v>
      </c>
      <c r="L1399" s="13" t="n">
        <f aca="false">H1399^2</f>
        <v>0.00150717152852841</v>
      </c>
      <c r="N1399" s="14" t="n">
        <v>0</v>
      </c>
      <c r="O1399" s="14" t="n">
        <v>0</v>
      </c>
      <c r="P1399" s="14" t="n">
        <v>0</v>
      </c>
      <c r="Q1399" s="14" t="n">
        <v>0</v>
      </c>
      <c r="R1399" s="14" t="n">
        <v>0</v>
      </c>
      <c r="S1399" s="0" t="n">
        <f aca="false">IF(SUM(N1399,O1399)&gt;0,1,IF(P1399&gt;0,2,3))</f>
        <v>3</v>
      </c>
    </row>
    <row r="1400" customFormat="false" ht="12.8" hidden="false" customHeight="false" outlineLevel="0" collapsed="false">
      <c r="B1400" s="0" t="n">
        <v>65</v>
      </c>
      <c r="C1400" s="13" t="n">
        <v>1.198</v>
      </c>
      <c r="D1400" s="13" t="n">
        <v>-0.0106527730822563</v>
      </c>
      <c r="E1400" s="13" t="n">
        <v>0.0229665006160558</v>
      </c>
      <c r="F1400" s="13"/>
      <c r="G1400" s="13" t="n">
        <f aca="false">-E1400</f>
        <v>-0.0229665006160558</v>
      </c>
      <c r="H1400" s="13" t="n">
        <f aca="false">D1400-E1400</f>
        <v>-0.0336192736983121</v>
      </c>
      <c r="I1400" s="13" t="n">
        <f aca="false">ABS(G1400)</f>
        <v>0.0229665006160558</v>
      </c>
      <c r="J1400" s="13" t="n">
        <f aca="false">ABS(H1400)</f>
        <v>0.0336192736983121</v>
      </c>
      <c r="K1400" s="13" t="n">
        <f aca="false">G1400^2</f>
        <v>0.000527460150547292</v>
      </c>
      <c r="L1400" s="13" t="n">
        <f aca="false">H1400^2</f>
        <v>0.00113025556400202</v>
      </c>
      <c r="N1400" s="14" t="n">
        <v>0</v>
      </c>
      <c r="O1400" s="14" t="n">
        <v>0</v>
      </c>
      <c r="P1400" s="14" t="n">
        <v>0</v>
      </c>
      <c r="Q1400" s="14" t="n">
        <v>0</v>
      </c>
      <c r="R1400" s="14" t="n">
        <v>0</v>
      </c>
      <c r="S1400" s="0" t="n">
        <f aca="false">IF(SUM(N1400,O1400)&gt;0,1,IF(P1400&gt;0,2,3))</f>
        <v>3</v>
      </c>
    </row>
    <row r="1401" customFormat="false" ht="12.8" hidden="false" customHeight="false" outlineLevel="0" collapsed="false">
      <c r="B1401" s="0" t="n">
        <v>67</v>
      </c>
      <c r="C1401" s="13" t="n">
        <v>2.502</v>
      </c>
      <c r="D1401" s="13" t="n">
        <v>-0.0108022317290306</v>
      </c>
      <c r="E1401" s="13" t="n">
        <v>0.0025568865826975</v>
      </c>
      <c r="F1401" s="13"/>
      <c r="G1401" s="13" t="n">
        <f aca="false">-E1401</f>
        <v>-0.0025568865826975</v>
      </c>
      <c r="H1401" s="13" t="n">
        <f aca="false">D1401-E1401</f>
        <v>-0.0133591183117281</v>
      </c>
      <c r="I1401" s="13" t="n">
        <f aca="false">ABS(G1401)</f>
        <v>0.0025568865826975</v>
      </c>
      <c r="J1401" s="13" t="n">
        <f aca="false">ABS(H1401)</f>
        <v>0.0133591183117281</v>
      </c>
      <c r="K1401" s="13" t="n">
        <f aca="false">G1401^2</f>
        <v>6.5376689967785E-006</v>
      </c>
      <c r="L1401" s="13" t="n">
        <f aca="false">H1401^2</f>
        <v>0.000178466042066749</v>
      </c>
      <c r="N1401" s="14" t="n">
        <v>0</v>
      </c>
      <c r="O1401" s="14" t="n">
        <v>0</v>
      </c>
      <c r="P1401" s="14" t="n">
        <v>0</v>
      </c>
      <c r="Q1401" s="14" t="n">
        <v>0</v>
      </c>
      <c r="R1401" s="14" t="n">
        <v>0</v>
      </c>
      <c r="S1401" s="0" t="n">
        <f aca="false">IF(SUM(N1401,O1401)&gt;0,1,IF(P1401&gt;0,2,3))</f>
        <v>3</v>
      </c>
    </row>
    <row r="1402" customFormat="false" ht="12.8" hidden="false" customHeight="false" outlineLevel="0" collapsed="false">
      <c r="B1402" s="0" t="n">
        <v>69</v>
      </c>
      <c r="C1402" s="13" t="n">
        <v>1.425</v>
      </c>
      <c r="D1402" s="13" t="n">
        <v>-0.0108152776956558</v>
      </c>
      <c r="E1402" s="13" t="n">
        <v>-0.0027229326062482</v>
      </c>
      <c r="F1402" s="13"/>
      <c r="G1402" s="13" t="n">
        <f aca="false">-E1402</f>
        <v>0.0027229326062482</v>
      </c>
      <c r="H1402" s="13" t="n">
        <f aca="false">D1402-E1402</f>
        <v>-0.0080923450894076</v>
      </c>
      <c r="I1402" s="13" t="n">
        <f aca="false">ABS(G1402)</f>
        <v>0.0027229326062482</v>
      </c>
      <c r="J1402" s="13" t="n">
        <f aca="false">ABS(H1402)</f>
        <v>0.0080923450894076</v>
      </c>
      <c r="K1402" s="13" t="n">
        <f aca="false">G1402^2</f>
        <v>7.41436197816962E-006</v>
      </c>
      <c r="L1402" s="13" t="n">
        <f aca="false">H1402^2</f>
        <v>6.54860490460593E-005</v>
      </c>
      <c r="N1402" s="14" t="n">
        <v>0</v>
      </c>
      <c r="O1402" s="14" t="n">
        <v>0</v>
      </c>
      <c r="P1402" s="14" t="n">
        <v>0</v>
      </c>
      <c r="Q1402" s="14" t="n">
        <v>0</v>
      </c>
      <c r="R1402" s="14" t="n">
        <v>0</v>
      </c>
      <c r="S1402" s="0" t="n">
        <f aca="false">IF(SUM(N1402,O1402)&gt;0,1,IF(P1402&gt;0,2,3))</f>
        <v>3</v>
      </c>
    </row>
    <row r="1403" customFormat="false" ht="12.8" hidden="false" customHeight="false" outlineLevel="0" collapsed="false">
      <c r="B1403" s="0" t="n">
        <v>70</v>
      </c>
      <c r="C1403" s="13" t="n">
        <v>1.396</v>
      </c>
      <c r="D1403" s="13" t="n">
        <v>-0.010786846280098</v>
      </c>
      <c r="E1403" s="13" t="n">
        <v>-0.0072672950643607</v>
      </c>
      <c r="F1403" s="13"/>
      <c r="G1403" s="13" t="n">
        <f aca="false">-E1403</f>
        <v>0.0072672950643607</v>
      </c>
      <c r="H1403" s="13" t="n">
        <f aca="false">D1403-E1403</f>
        <v>-0.0035195512157373</v>
      </c>
      <c r="I1403" s="13" t="n">
        <f aca="false">ABS(G1403)</f>
        <v>0.0072672950643607</v>
      </c>
      <c r="J1403" s="13" t="n">
        <f aca="false">ABS(H1403)</f>
        <v>0.0035195512157373</v>
      </c>
      <c r="K1403" s="13" t="n">
        <f aca="false">G1403^2</f>
        <v>5.28135775524814E-005</v>
      </c>
      <c r="L1403" s="13" t="n">
        <f aca="false">H1403^2</f>
        <v>1.23872407601979E-005</v>
      </c>
      <c r="N1403" s="14" t="n">
        <v>0</v>
      </c>
      <c r="O1403" s="14" t="n">
        <v>0</v>
      </c>
      <c r="P1403" s="14" t="n">
        <v>0</v>
      </c>
      <c r="Q1403" s="14" t="n">
        <v>0</v>
      </c>
      <c r="R1403" s="14" t="n">
        <v>0</v>
      </c>
      <c r="S1403" s="0" t="n">
        <f aca="false">IF(SUM(N1403,O1403)&gt;0,1,IF(P1403&gt;0,2,3))</f>
        <v>3</v>
      </c>
    </row>
    <row r="1404" customFormat="false" ht="12.8" hidden="false" customHeight="false" outlineLevel="0" collapsed="false">
      <c r="B1404" s="0" t="n">
        <v>71</v>
      </c>
      <c r="C1404" s="13" t="n">
        <v>1.259</v>
      </c>
      <c r="D1404" s="13" t="n">
        <v>-0.00970650464296341</v>
      </c>
      <c r="E1404" s="13" t="n">
        <v>0.0041861821033129</v>
      </c>
      <c r="F1404" s="13"/>
      <c r="G1404" s="13" t="n">
        <f aca="false">-E1404</f>
        <v>-0.0041861821033129</v>
      </c>
      <c r="H1404" s="13" t="n">
        <f aca="false">D1404-E1404</f>
        <v>-0.0138926867462763</v>
      </c>
      <c r="I1404" s="13" t="n">
        <f aca="false">ABS(G1404)</f>
        <v>0.0041861821033129</v>
      </c>
      <c r="J1404" s="13" t="n">
        <f aca="false">ABS(H1404)</f>
        <v>0.0138926867462763</v>
      </c>
      <c r="K1404" s="13" t="n">
        <f aca="false">G1404^2</f>
        <v>1.75241206020972E-005</v>
      </c>
      <c r="L1404" s="13" t="n">
        <f aca="false">H1404^2</f>
        <v>0.000193006745030161</v>
      </c>
      <c r="N1404" s="14" t="n">
        <v>0</v>
      </c>
      <c r="O1404" s="14" t="n">
        <v>0</v>
      </c>
      <c r="P1404" s="14" t="n">
        <v>0</v>
      </c>
      <c r="Q1404" s="14" t="n">
        <v>0</v>
      </c>
      <c r="R1404" s="14" t="n">
        <v>0</v>
      </c>
      <c r="S1404" s="0" t="n">
        <f aca="false">IF(SUM(N1404,O1404)&gt;0,1,IF(P1404&gt;0,2,3))</f>
        <v>3</v>
      </c>
    </row>
    <row r="1405" customFormat="false" ht="12.8" hidden="false" customHeight="false" outlineLevel="0" collapsed="false">
      <c r="B1405" s="0" t="n">
        <v>73</v>
      </c>
      <c r="C1405" s="13" t="n">
        <v>1.023</v>
      </c>
      <c r="D1405" s="13" t="n">
        <v>-0.0105767771601677</v>
      </c>
      <c r="E1405" s="13" t="n">
        <v>-0.0053295046504381</v>
      </c>
      <c r="F1405" s="13"/>
      <c r="G1405" s="13" t="n">
        <f aca="false">-E1405</f>
        <v>0.0053295046504381</v>
      </c>
      <c r="H1405" s="13" t="n">
        <f aca="false">D1405-E1405</f>
        <v>-0.0052472725097296</v>
      </c>
      <c r="I1405" s="13" t="n">
        <f aca="false">ABS(G1405)</f>
        <v>0.0053295046504381</v>
      </c>
      <c r="J1405" s="13" t="n">
        <f aca="false">ABS(H1405)</f>
        <v>0.0052472725097296</v>
      </c>
      <c r="K1405" s="13" t="n">
        <f aca="false">G1405^2</f>
        <v>2.84036198190413E-005</v>
      </c>
      <c r="L1405" s="13" t="n">
        <f aca="false">H1405^2</f>
        <v>2.7533868791364E-005</v>
      </c>
      <c r="N1405" s="14" t="n">
        <v>0</v>
      </c>
      <c r="O1405" s="14" t="n">
        <v>0</v>
      </c>
      <c r="P1405" s="14" t="n">
        <v>0</v>
      </c>
      <c r="Q1405" s="14" t="n">
        <v>0</v>
      </c>
      <c r="R1405" s="14" t="n">
        <v>0</v>
      </c>
      <c r="S1405" s="0" t="n">
        <f aca="false">IF(SUM(N1405,O1405)&gt;0,1,IF(P1405&gt;0,2,3))</f>
        <v>3</v>
      </c>
    </row>
    <row r="1406" customFormat="false" ht="12.8" hidden="false" customHeight="false" outlineLevel="0" collapsed="false">
      <c r="B1406" s="0" t="n">
        <v>74</v>
      </c>
      <c r="C1406" s="13" t="n">
        <v>1.36499999999999</v>
      </c>
      <c r="D1406" s="13" t="n">
        <v>-0.0100505724549294</v>
      </c>
      <c r="E1406" s="13" t="n">
        <v>0.0005790799120063</v>
      </c>
      <c r="F1406" s="13"/>
      <c r="G1406" s="13" t="n">
        <f aca="false">-E1406</f>
        <v>-0.0005790799120063</v>
      </c>
      <c r="H1406" s="13" t="n">
        <f aca="false">D1406-E1406</f>
        <v>-0.0106296523669357</v>
      </c>
      <c r="I1406" s="13" t="n">
        <f aca="false">ABS(G1406)</f>
        <v>0.0005790799120063</v>
      </c>
      <c r="J1406" s="13" t="n">
        <f aca="false">ABS(H1406)</f>
        <v>0.0106296523669357</v>
      </c>
      <c r="K1406" s="13" t="n">
        <f aca="false">G1406^2</f>
        <v>3.35333544489224E-007</v>
      </c>
      <c r="L1406" s="13" t="n">
        <f aca="false">H1406^2</f>
        <v>0.000112989509441902</v>
      </c>
      <c r="N1406" s="14" t="n">
        <v>0</v>
      </c>
      <c r="O1406" s="14" t="n">
        <v>0</v>
      </c>
      <c r="P1406" s="14" t="n">
        <v>0</v>
      </c>
      <c r="Q1406" s="14" t="n">
        <v>0</v>
      </c>
      <c r="R1406" s="14" t="n">
        <v>0</v>
      </c>
      <c r="S1406" s="0" t="n">
        <f aca="false">IF(SUM(N1406,O1406)&gt;0,1,IF(P1406&gt;0,2,3))</f>
        <v>3</v>
      </c>
    </row>
    <row r="1407" customFormat="false" ht="12.8" hidden="false" customHeight="false" outlineLevel="0" collapsed="false">
      <c r="B1407" s="0" t="n">
        <v>75</v>
      </c>
      <c r="C1407" s="13" t="n">
        <v>1.136</v>
      </c>
      <c r="D1407" s="13" t="n">
        <v>-0.0110372453927994</v>
      </c>
      <c r="E1407" s="13" t="n">
        <v>-0.0040198036044942</v>
      </c>
      <c r="F1407" s="13"/>
      <c r="G1407" s="13" t="n">
        <f aca="false">-E1407</f>
        <v>0.0040198036044942</v>
      </c>
      <c r="H1407" s="13" t="n">
        <f aca="false">D1407-E1407</f>
        <v>-0.0070174417883052</v>
      </c>
      <c r="I1407" s="13" t="n">
        <f aca="false">ABS(G1407)</f>
        <v>0.0040198036044942</v>
      </c>
      <c r="J1407" s="13" t="n">
        <f aca="false">ABS(H1407)</f>
        <v>0.0070174417883052</v>
      </c>
      <c r="K1407" s="13" t="n">
        <f aca="false">G1407^2</f>
        <v>1.61588210187046E-005</v>
      </c>
      <c r="L1407" s="13" t="n">
        <f aca="false">H1407^2</f>
        <v>4.92444892522521E-005</v>
      </c>
      <c r="N1407" s="14" t="n">
        <v>0</v>
      </c>
      <c r="O1407" s="14" t="n">
        <v>0</v>
      </c>
      <c r="P1407" s="14" t="n">
        <v>0</v>
      </c>
      <c r="Q1407" s="14" t="n">
        <v>0</v>
      </c>
      <c r="R1407" s="14" t="n">
        <v>0</v>
      </c>
      <c r="S1407" s="0" t="n">
        <f aca="false">IF(SUM(N1407,O1407)&gt;0,1,IF(P1407&gt;0,2,3))</f>
        <v>3</v>
      </c>
    </row>
    <row r="1408" customFormat="false" ht="12.8" hidden="false" customHeight="false" outlineLevel="0" collapsed="false">
      <c r="B1408" s="0" t="n">
        <v>77</v>
      </c>
      <c r="C1408" s="13" t="n">
        <v>3.024</v>
      </c>
      <c r="D1408" s="13" t="n">
        <v>0.0535576939582825</v>
      </c>
      <c r="E1408" s="13" t="n">
        <v>-0.0058661439738806</v>
      </c>
      <c r="F1408" s="13"/>
      <c r="G1408" s="13" t="n">
        <f aca="false">-E1408</f>
        <v>0.0058661439738806</v>
      </c>
      <c r="H1408" s="13" t="n">
        <f aca="false">D1408-E1408</f>
        <v>0.0594238379321631</v>
      </c>
      <c r="I1408" s="13" t="n">
        <f aca="false">ABS(G1408)</f>
        <v>0.0058661439738806</v>
      </c>
      <c r="J1408" s="13" t="n">
        <f aca="false">ABS(H1408)</f>
        <v>0.0594238379321631</v>
      </c>
      <c r="K1408" s="13" t="n">
        <f aca="false">G1408^2</f>
        <v>3.44116451222957E-005</v>
      </c>
      <c r="L1408" s="13" t="n">
        <f aca="false">H1408^2</f>
        <v>0.00353119251458799</v>
      </c>
      <c r="N1408" s="14" t="n">
        <v>0</v>
      </c>
      <c r="O1408" s="14" t="n">
        <v>0</v>
      </c>
      <c r="P1408" s="14" t="n">
        <v>0</v>
      </c>
      <c r="Q1408" s="14" t="n">
        <v>0</v>
      </c>
      <c r="R1408" s="14" t="n">
        <v>0</v>
      </c>
      <c r="S1408" s="0" t="n">
        <f aca="false">IF(SUM(N1408,O1408)&gt;0,1,IF(P1408&gt;0,2,3))</f>
        <v>3</v>
      </c>
    </row>
    <row r="1409" customFormat="false" ht="12.8" hidden="false" customHeight="false" outlineLevel="0" collapsed="false">
      <c r="B1409" s="0" t="n">
        <v>79</v>
      </c>
      <c r="C1409" s="13" t="n">
        <v>1.28</v>
      </c>
      <c r="D1409" s="13" t="n">
        <v>-0.0107682421803474</v>
      </c>
      <c r="E1409" s="13" t="n">
        <v>-0.0038420778100111</v>
      </c>
      <c r="F1409" s="13"/>
      <c r="G1409" s="13" t="n">
        <f aca="false">-E1409</f>
        <v>0.0038420778100111</v>
      </c>
      <c r="H1409" s="13" t="n">
        <f aca="false">D1409-E1409</f>
        <v>-0.0069261643703363</v>
      </c>
      <c r="I1409" s="13" t="n">
        <f aca="false">ABS(G1409)</f>
        <v>0.0038420778100111</v>
      </c>
      <c r="J1409" s="13" t="n">
        <f aca="false">ABS(H1409)</f>
        <v>0.0069261643703363</v>
      </c>
      <c r="K1409" s="13" t="n">
        <f aca="false">G1409^2</f>
        <v>1.47615618981797E-005</v>
      </c>
      <c r="L1409" s="13" t="n">
        <f aca="false">H1409^2</f>
        <v>4.7971752884916E-005</v>
      </c>
      <c r="N1409" s="14" t="n">
        <v>0</v>
      </c>
      <c r="O1409" s="14" t="n">
        <v>0</v>
      </c>
      <c r="P1409" s="14" t="n">
        <v>0</v>
      </c>
      <c r="Q1409" s="14" t="n">
        <v>0</v>
      </c>
      <c r="R1409" s="14" t="n">
        <v>0</v>
      </c>
      <c r="S1409" s="0" t="n">
        <f aca="false">IF(SUM(N1409,O1409)&gt;0,1,IF(P1409&gt;0,2,3))</f>
        <v>3</v>
      </c>
    </row>
    <row r="1410" customFormat="false" ht="12.8" hidden="false" customHeight="false" outlineLevel="0" collapsed="false">
      <c r="B1410" s="0" t="n">
        <v>80</v>
      </c>
      <c r="C1410" s="13" t="n">
        <v>1.422</v>
      </c>
      <c r="D1410" s="13" t="n">
        <v>-0.0110064521431923</v>
      </c>
      <c r="E1410" s="13" t="n">
        <v>-0.0136904267901713</v>
      </c>
      <c r="F1410" s="13"/>
      <c r="G1410" s="13" t="n">
        <f aca="false">-E1410</f>
        <v>0.0136904267901713</v>
      </c>
      <c r="H1410" s="13" t="n">
        <f aca="false">D1410-E1410</f>
        <v>0.002683974646979</v>
      </c>
      <c r="I1410" s="13" t="n">
        <f aca="false">ABS(G1410)</f>
        <v>0.0136904267901713</v>
      </c>
      <c r="J1410" s="13" t="n">
        <f aca="false">ABS(H1410)</f>
        <v>0.002683974646979</v>
      </c>
      <c r="K1410" s="13" t="n">
        <f aca="false">G1410^2</f>
        <v>0.00018742778569704</v>
      </c>
      <c r="L1410" s="13" t="n">
        <f aca="false">H1410^2</f>
        <v>7.20371990562605E-006</v>
      </c>
      <c r="N1410" s="14" t="n">
        <v>0</v>
      </c>
      <c r="O1410" s="14" t="n">
        <v>0</v>
      </c>
      <c r="P1410" s="14" t="n">
        <v>0</v>
      </c>
      <c r="Q1410" s="14" t="n">
        <v>0</v>
      </c>
      <c r="R1410" s="14" t="n">
        <v>0</v>
      </c>
      <c r="S1410" s="0" t="n">
        <f aca="false">IF(SUM(N1410,O1410)&gt;0,1,IF(P1410&gt;0,2,3))</f>
        <v>3</v>
      </c>
    </row>
    <row r="1411" customFormat="false" ht="12.8" hidden="false" customHeight="false" outlineLevel="0" collapsed="false">
      <c r="B1411" s="0" t="n">
        <v>81</v>
      </c>
      <c r="C1411" s="13" t="n">
        <v>1.35599999999999</v>
      </c>
      <c r="D1411" s="13" t="n">
        <v>-0.0104170292615891</v>
      </c>
      <c r="E1411" s="13" t="n">
        <v>-0.0034391854000028</v>
      </c>
      <c r="F1411" s="13"/>
      <c r="G1411" s="13" t="n">
        <f aca="false">-E1411</f>
        <v>0.0034391854000028</v>
      </c>
      <c r="H1411" s="13" t="n">
        <f aca="false">D1411-E1411</f>
        <v>-0.0069778438615863</v>
      </c>
      <c r="I1411" s="13" t="n">
        <f aca="false">ABS(G1411)</f>
        <v>0.0034391854000028</v>
      </c>
      <c r="J1411" s="13" t="n">
        <f aca="false">ABS(H1411)</f>
        <v>0.0069778438615863</v>
      </c>
      <c r="K1411" s="13" t="n">
        <f aca="false">G1411^2</f>
        <v>1.18279962155924E-005</v>
      </c>
      <c r="L1411" s="13" t="n">
        <f aca="false">H1411^2</f>
        <v>4.86903049566776E-005</v>
      </c>
      <c r="N1411" s="14" t="n">
        <v>0</v>
      </c>
      <c r="O1411" s="14" t="n">
        <v>0</v>
      </c>
      <c r="P1411" s="14" t="n">
        <v>0</v>
      </c>
      <c r="Q1411" s="14" t="n">
        <v>0</v>
      </c>
      <c r="R1411" s="14" t="n">
        <v>0</v>
      </c>
      <c r="S1411" s="0" t="n">
        <f aca="false">IF(SUM(N1411,O1411)&gt;0,1,IF(P1411&gt;0,2,3))</f>
        <v>3</v>
      </c>
    </row>
    <row r="1412" customFormat="false" ht="12.8" hidden="false" customHeight="false" outlineLevel="0" collapsed="false">
      <c r="B1412" s="0" t="n">
        <v>83</v>
      </c>
      <c r="C1412" s="13" t="n">
        <v>1.602</v>
      </c>
      <c r="D1412" s="13" t="n">
        <v>-0.0103650316596031</v>
      </c>
      <c r="E1412" s="13" t="n">
        <v>0.003822584178318</v>
      </c>
      <c r="F1412" s="13"/>
      <c r="G1412" s="13" t="n">
        <f aca="false">-E1412</f>
        <v>-0.003822584178318</v>
      </c>
      <c r="H1412" s="13" t="n">
        <f aca="false">D1412-E1412</f>
        <v>-0.0141876158379211</v>
      </c>
      <c r="I1412" s="13" t="n">
        <f aca="false">ABS(G1412)</f>
        <v>0.003822584178318</v>
      </c>
      <c r="J1412" s="13" t="n">
        <f aca="false">ABS(H1412)</f>
        <v>0.0141876158379211</v>
      </c>
      <c r="K1412" s="13" t="n">
        <f aca="false">G1412^2</f>
        <v>1.46121498003271E-005</v>
      </c>
      <c r="L1412" s="13" t="n">
        <f aca="false">H1412^2</f>
        <v>0.00020128844316443</v>
      </c>
      <c r="N1412" s="14" t="n">
        <v>0</v>
      </c>
      <c r="O1412" s="14" t="n">
        <v>0</v>
      </c>
      <c r="P1412" s="14" t="n">
        <v>0</v>
      </c>
      <c r="Q1412" s="14" t="n">
        <v>0</v>
      </c>
      <c r="R1412" s="14" t="n">
        <v>0</v>
      </c>
      <c r="S1412" s="0" t="n">
        <f aca="false">IF(SUM(N1412,O1412)&gt;0,1,IF(P1412&gt;0,2,3))</f>
        <v>3</v>
      </c>
    </row>
    <row r="1413" customFormat="false" ht="12.8" hidden="false" customHeight="false" outlineLevel="0" collapsed="false">
      <c r="B1413" s="0" t="n">
        <v>84</v>
      </c>
      <c r="C1413" s="13" t="n">
        <v>1.26299999999999</v>
      </c>
      <c r="D1413" s="13" t="n">
        <v>-0.00991450995206833</v>
      </c>
      <c r="E1413" s="13" t="n">
        <v>-2.14226182479276E-005</v>
      </c>
      <c r="F1413" s="13"/>
      <c r="G1413" s="13" t="n">
        <f aca="false">-E1413</f>
        <v>2.14226182479276E-005</v>
      </c>
      <c r="H1413" s="13" t="n">
        <f aca="false">D1413-E1413</f>
        <v>-0.0098930873338204</v>
      </c>
      <c r="I1413" s="13" t="n">
        <f aca="false">ABS(G1413)</f>
        <v>2.14226182479276E-005</v>
      </c>
      <c r="J1413" s="13" t="n">
        <f aca="false">ABS(H1413)</f>
        <v>0.0098930873338204</v>
      </c>
      <c r="K1413" s="13" t="n">
        <f aca="false">G1413^2</f>
        <v>4.58928572596441E-010</v>
      </c>
      <c r="L1413" s="13" t="n">
        <f aca="false">H1413^2</f>
        <v>9.78731769945977E-005</v>
      </c>
      <c r="N1413" s="14" t="n">
        <v>0</v>
      </c>
      <c r="O1413" s="14" t="n">
        <v>0</v>
      </c>
      <c r="P1413" s="14" t="n">
        <v>0</v>
      </c>
      <c r="Q1413" s="14" t="n">
        <v>0</v>
      </c>
      <c r="R1413" s="14" t="n">
        <v>0</v>
      </c>
      <c r="S1413" s="0" t="n">
        <f aca="false">IF(SUM(N1413,O1413)&gt;0,1,IF(P1413&gt;0,2,3))</f>
        <v>3</v>
      </c>
    </row>
    <row r="1414" customFormat="false" ht="12.8" hidden="false" customHeight="false" outlineLevel="0" collapsed="false">
      <c r="B1414" s="0" t="n">
        <v>85</v>
      </c>
      <c r="C1414" s="13" t="n">
        <v>0.611999999999995</v>
      </c>
      <c r="D1414" s="13" t="n">
        <v>-0.00660493969917297</v>
      </c>
      <c r="E1414" s="13" t="n">
        <v>0.0096776668996326</v>
      </c>
      <c r="F1414" s="13"/>
      <c r="G1414" s="13" t="n">
        <f aca="false">-E1414</f>
        <v>-0.0096776668996326</v>
      </c>
      <c r="H1414" s="13" t="n">
        <f aca="false">D1414-E1414</f>
        <v>-0.0162826065988056</v>
      </c>
      <c r="I1414" s="13" t="n">
        <f aca="false">ABS(G1414)</f>
        <v>0.0096776668996326</v>
      </c>
      <c r="J1414" s="13" t="n">
        <f aca="false">ABS(H1414)</f>
        <v>0.0162826065988056</v>
      </c>
      <c r="K1414" s="13" t="n">
        <f aca="false">G1414^2</f>
        <v>9.36572366202444E-005</v>
      </c>
      <c r="L1414" s="13" t="n">
        <f aca="false">H1414^2</f>
        <v>0.000265123277651467</v>
      </c>
      <c r="N1414" s="14" t="n">
        <v>0</v>
      </c>
      <c r="O1414" s="14" t="n">
        <v>0</v>
      </c>
      <c r="P1414" s="14" t="n">
        <v>0</v>
      </c>
      <c r="Q1414" s="14" t="n">
        <v>0</v>
      </c>
      <c r="R1414" s="14" t="n">
        <v>0</v>
      </c>
      <c r="S1414" s="0" t="n">
        <f aca="false">IF(SUM(N1414,O1414)&gt;0,1,IF(P1414&gt;0,2,3))</f>
        <v>3</v>
      </c>
    </row>
    <row r="1415" customFormat="false" ht="12.8" hidden="false" customHeight="false" outlineLevel="0" collapsed="false">
      <c r="B1415" s="0" t="n">
        <v>87</v>
      </c>
      <c r="C1415" s="13" t="n">
        <v>8.023</v>
      </c>
      <c r="D1415" s="13" t="n">
        <v>0.059234768152237</v>
      </c>
      <c r="E1415" s="13" t="n">
        <v>0.185578665558287</v>
      </c>
      <c r="F1415" s="13"/>
      <c r="G1415" s="13" t="n">
        <f aca="false">-E1415</f>
        <v>-0.185578665558287</v>
      </c>
      <c r="H1415" s="13" t="n">
        <f aca="false">D1415-E1415</f>
        <v>-0.12634389740605</v>
      </c>
      <c r="I1415" s="13" t="n">
        <f aca="false">ABS(G1415)</f>
        <v>0.185578665558287</v>
      </c>
      <c r="J1415" s="13" t="n">
        <f aca="false">ABS(H1415)</f>
        <v>0.12634389740605</v>
      </c>
      <c r="K1415" s="13" t="n">
        <f aca="false">G1415^2</f>
        <v>0.0344394411103945</v>
      </c>
      <c r="L1415" s="13" t="n">
        <f aca="false">H1415^2</f>
        <v>0.0159627804117505</v>
      </c>
      <c r="N1415" s="14" t="n">
        <v>0</v>
      </c>
      <c r="O1415" s="14" t="n">
        <v>0</v>
      </c>
      <c r="P1415" s="14" t="n">
        <v>1</v>
      </c>
      <c r="Q1415" s="14" t="n">
        <v>0</v>
      </c>
      <c r="R1415" s="14" t="n">
        <v>0</v>
      </c>
      <c r="S1415" s="0" t="n">
        <f aca="false">IF(SUM(N1415,O1415)&gt;0,1,IF(P1415&gt;0,2,3))</f>
        <v>2</v>
      </c>
    </row>
    <row r="1416" customFormat="false" ht="12.8" hidden="false" customHeight="false" outlineLevel="0" collapsed="false">
      <c r="B1416" s="0" t="n">
        <v>89</v>
      </c>
      <c r="C1416" s="13" t="n">
        <v>7.644</v>
      </c>
      <c r="D1416" s="13" t="n">
        <v>-0.0125497430562973</v>
      </c>
      <c r="E1416" s="13" t="n">
        <v>0.067478256139742</v>
      </c>
      <c r="F1416" s="13"/>
      <c r="G1416" s="13" t="n">
        <f aca="false">-E1416</f>
        <v>-0.067478256139742</v>
      </c>
      <c r="H1416" s="13" t="n">
        <f aca="false">D1416-E1416</f>
        <v>-0.0800279991960393</v>
      </c>
      <c r="I1416" s="13" t="n">
        <f aca="false">ABS(G1416)</f>
        <v>0.067478256139742</v>
      </c>
      <c r="J1416" s="13" t="n">
        <f aca="false">ABS(H1416)</f>
        <v>0.0800279991960393</v>
      </c>
      <c r="K1416" s="13" t="n">
        <f aca="false">G1416^2</f>
        <v>0.00455331505166063</v>
      </c>
      <c r="L1416" s="13" t="n">
        <f aca="false">H1416^2</f>
        <v>0.00640448065532127</v>
      </c>
      <c r="N1416" s="14" t="n">
        <v>0</v>
      </c>
      <c r="O1416" s="14" t="n">
        <v>0</v>
      </c>
      <c r="P1416" s="14" t="n">
        <v>0</v>
      </c>
      <c r="Q1416" s="14" t="n">
        <v>1</v>
      </c>
      <c r="R1416" s="14" t="n">
        <v>0</v>
      </c>
      <c r="S1416" s="0" t="n">
        <f aca="false">IF(SUM(N1416,O1416)&gt;0,1,IF(P1416&gt;0,2,3))</f>
        <v>3</v>
      </c>
    </row>
    <row r="1417" customFormat="false" ht="12.8" hidden="false" customHeight="false" outlineLevel="0" collapsed="false">
      <c r="B1417" s="0" t="n">
        <v>91</v>
      </c>
      <c r="C1417" s="13" t="n">
        <v>8.20199999999999</v>
      </c>
      <c r="D1417" s="13" t="n">
        <v>-0.00552084296941757</v>
      </c>
      <c r="E1417" s="13" t="n">
        <v>0.0311144865049917</v>
      </c>
      <c r="F1417" s="13"/>
      <c r="G1417" s="13" t="n">
        <f aca="false">-E1417</f>
        <v>-0.0311144865049917</v>
      </c>
      <c r="H1417" s="13" t="n">
        <f aca="false">D1417-E1417</f>
        <v>-0.0366353294744093</v>
      </c>
      <c r="I1417" s="13" t="n">
        <f aca="false">ABS(G1417)</f>
        <v>0.0311144865049917</v>
      </c>
      <c r="J1417" s="13" t="n">
        <f aca="false">ABS(H1417)</f>
        <v>0.0366353294744093</v>
      </c>
      <c r="K1417" s="13" t="n">
        <f aca="false">G1417^2</f>
        <v>0.00096811127046931</v>
      </c>
      <c r="L1417" s="13" t="n">
        <f aca="false">H1417^2</f>
        <v>0.00134214736569852</v>
      </c>
      <c r="N1417" s="14" t="n">
        <v>0</v>
      </c>
      <c r="O1417" s="14" t="n">
        <v>0</v>
      </c>
      <c r="P1417" s="14" t="n">
        <v>0</v>
      </c>
      <c r="Q1417" s="14" t="n">
        <v>0</v>
      </c>
      <c r="R1417" s="14" t="n">
        <v>1</v>
      </c>
      <c r="S1417" s="0" t="n">
        <f aca="false">IF(SUM(N1417,O1417)&gt;0,1,IF(P1417&gt;0,2,3))</f>
        <v>3</v>
      </c>
    </row>
    <row r="1418" customFormat="false" ht="12.8" hidden="false" customHeight="false" outlineLevel="0" collapsed="false">
      <c r="B1418" s="0" t="n">
        <v>93</v>
      </c>
      <c r="C1418" s="13" t="n">
        <v>7.798</v>
      </c>
      <c r="D1418" s="13" t="n">
        <v>0.035503588616848</v>
      </c>
      <c r="E1418" s="13" t="n">
        <v>0.0468706811776605</v>
      </c>
      <c r="F1418" s="13"/>
      <c r="G1418" s="13" t="n">
        <f aca="false">-E1418</f>
        <v>-0.0468706811776605</v>
      </c>
      <c r="H1418" s="13" t="n">
        <f aca="false">D1418-E1418</f>
        <v>-0.0113670925608125</v>
      </c>
      <c r="I1418" s="13" t="n">
        <f aca="false">ABS(G1418)</f>
        <v>0.0468706811776605</v>
      </c>
      <c r="J1418" s="13" t="n">
        <f aca="false">ABS(H1418)</f>
        <v>0.0113670925608125</v>
      </c>
      <c r="K1418" s="13" t="n">
        <f aca="false">G1418^2</f>
        <v>0.0021968607540579</v>
      </c>
      <c r="L1418" s="13" t="n">
        <f aca="false">H1418^2</f>
        <v>0.000129210793286079</v>
      </c>
      <c r="N1418" s="14" t="n">
        <v>0</v>
      </c>
      <c r="O1418" s="14" t="n">
        <v>0</v>
      </c>
      <c r="P1418" s="14" t="n">
        <v>0</v>
      </c>
      <c r="Q1418" s="14" t="n">
        <v>1</v>
      </c>
      <c r="R1418" s="14" t="n">
        <v>0</v>
      </c>
      <c r="S1418" s="0" t="n">
        <f aca="false">IF(SUM(N1418,O1418)&gt;0,1,IF(P1418&gt;0,2,3))</f>
        <v>3</v>
      </c>
    </row>
    <row r="1419" customFormat="false" ht="12.8" hidden="false" customHeight="false" outlineLevel="0" collapsed="false">
      <c r="B1419" s="0" t="n">
        <v>95</v>
      </c>
      <c r="C1419" s="13" t="n">
        <v>8.477</v>
      </c>
      <c r="D1419" s="13" t="n">
        <v>0.119788005948067</v>
      </c>
      <c r="E1419" s="13" t="n">
        <v>0.51991247082073</v>
      </c>
      <c r="F1419" s="13"/>
      <c r="G1419" s="13" t="n">
        <f aca="false">-E1419</f>
        <v>-0.51991247082073</v>
      </c>
      <c r="H1419" s="13" t="n">
        <f aca="false">D1419-E1419</f>
        <v>-0.400124464872663</v>
      </c>
      <c r="I1419" s="13" t="n">
        <f aca="false">ABS(G1419)</f>
        <v>0.51991247082073</v>
      </c>
      <c r="J1419" s="13" t="n">
        <f aca="false">ABS(H1419)</f>
        <v>0.400124464872663</v>
      </c>
      <c r="K1419" s="13" t="n">
        <f aca="false">G1419^2</f>
        <v>0.270308977314916</v>
      </c>
      <c r="L1419" s="13" t="n">
        <f aca="false">H1419^2</f>
        <v>0.160099587389635</v>
      </c>
      <c r="N1419" s="14" t="n">
        <v>0</v>
      </c>
      <c r="O1419" s="14" t="n">
        <v>0</v>
      </c>
      <c r="P1419" s="14" t="n">
        <v>1</v>
      </c>
      <c r="Q1419" s="14" t="n">
        <v>0</v>
      </c>
      <c r="R1419" s="14" t="n">
        <v>0</v>
      </c>
      <c r="S1419" s="0" t="n">
        <f aca="false">IF(SUM(N1419,O1419)&gt;0,1,IF(P1419&gt;0,2,3))</f>
        <v>2</v>
      </c>
    </row>
    <row r="1420" customFormat="false" ht="12.8" hidden="false" customHeight="false" outlineLevel="0" collapsed="false">
      <c r="B1420" s="0" t="n">
        <v>97</v>
      </c>
      <c r="C1420" s="13" t="n">
        <v>6.629</v>
      </c>
      <c r="D1420" s="13" t="n">
        <v>0.0678810402750969</v>
      </c>
      <c r="E1420" s="13" t="n">
        <v>0.347772666345803</v>
      </c>
      <c r="F1420" s="13"/>
      <c r="G1420" s="13" t="n">
        <f aca="false">-E1420</f>
        <v>-0.347772666345803</v>
      </c>
      <c r="H1420" s="13" t="n">
        <f aca="false">D1420-E1420</f>
        <v>-0.279891626070706</v>
      </c>
      <c r="I1420" s="13" t="n">
        <f aca="false">ABS(G1420)</f>
        <v>0.347772666345803</v>
      </c>
      <c r="J1420" s="13" t="n">
        <f aca="false">ABS(H1420)</f>
        <v>0.279891626070706</v>
      </c>
      <c r="K1420" s="13" t="n">
        <f aca="false">G1420^2</f>
        <v>0.120945827457269</v>
      </c>
      <c r="L1420" s="13" t="n">
        <f aca="false">H1420^2</f>
        <v>0.078339322344504</v>
      </c>
      <c r="N1420" s="14" t="n">
        <v>0</v>
      </c>
      <c r="O1420" s="14" t="n">
        <v>0</v>
      </c>
      <c r="P1420" s="14" t="n">
        <v>1</v>
      </c>
      <c r="Q1420" s="14" t="n">
        <v>0</v>
      </c>
      <c r="R1420" s="14" t="n">
        <v>0</v>
      </c>
      <c r="S1420" s="0" t="n">
        <f aca="false">IF(SUM(N1420,O1420)&gt;0,1,IF(P1420&gt;0,2,3))</f>
        <v>2</v>
      </c>
    </row>
    <row r="1421" customFormat="false" ht="12.8" hidden="false" customHeight="false" outlineLevel="0" collapsed="false">
      <c r="B1421" s="0" t="n">
        <v>99</v>
      </c>
      <c r="C1421" s="13" t="n">
        <v>7.29499999999999</v>
      </c>
      <c r="D1421" s="13" t="n">
        <v>0.0619383379817009</v>
      </c>
      <c r="E1421" s="13" t="n">
        <v>0.0464839209801247</v>
      </c>
      <c r="F1421" s="13"/>
      <c r="G1421" s="13" t="n">
        <f aca="false">-E1421</f>
        <v>-0.0464839209801247</v>
      </c>
      <c r="H1421" s="13" t="n">
        <f aca="false">D1421-E1421</f>
        <v>0.0154544170015762</v>
      </c>
      <c r="I1421" s="13" t="n">
        <f aca="false">ABS(G1421)</f>
        <v>0.0464839209801247</v>
      </c>
      <c r="J1421" s="13" t="n">
        <f aca="false">ABS(H1421)</f>
        <v>0.0154544170015762</v>
      </c>
      <c r="K1421" s="13" t="n">
        <f aca="false">G1421^2</f>
        <v>0.00216075490968648</v>
      </c>
      <c r="L1421" s="13" t="n">
        <f aca="false">H1421^2</f>
        <v>0.000238839004858607</v>
      </c>
      <c r="N1421" s="14" t="n">
        <v>0</v>
      </c>
      <c r="O1421" s="14" t="n">
        <v>0</v>
      </c>
      <c r="P1421" s="14" t="n">
        <v>0</v>
      </c>
      <c r="Q1421" s="14" t="n">
        <v>1</v>
      </c>
      <c r="R1421" s="14" t="n">
        <v>0</v>
      </c>
      <c r="S1421" s="0" t="n">
        <f aca="false">IF(SUM(N1421,O1421)&gt;0,1,IF(P1421&gt;0,2,3))</f>
        <v>3</v>
      </c>
    </row>
    <row r="1422" customFormat="false" ht="12.8" hidden="false" customHeight="false" outlineLevel="0" collapsed="false">
      <c r="B1422" s="0" t="n">
        <v>101</v>
      </c>
      <c r="C1422" s="13" t="n">
        <v>7.987</v>
      </c>
      <c r="D1422" s="13" t="n">
        <v>-0.00742744654417038</v>
      </c>
      <c r="E1422" s="13" t="n">
        <v>0.011200407982136</v>
      </c>
      <c r="F1422" s="13"/>
      <c r="G1422" s="13" t="n">
        <f aca="false">-E1422</f>
        <v>-0.011200407982136</v>
      </c>
      <c r="H1422" s="13" t="n">
        <f aca="false">D1422-E1422</f>
        <v>-0.0186278545263064</v>
      </c>
      <c r="I1422" s="13" t="n">
        <f aca="false">ABS(G1422)</f>
        <v>0.011200407982136</v>
      </c>
      <c r="J1422" s="13" t="n">
        <f aca="false">ABS(H1422)</f>
        <v>0.0186278545263064</v>
      </c>
      <c r="K1422" s="13" t="n">
        <f aca="false">G1422^2</f>
        <v>0.000125449138966296</v>
      </c>
      <c r="L1422" s="13" t="n">
        <f aca="false">H1422^2</f>
        <v>0.000346996964253233</v>
      </c>
      <c r="N1422" s="14" t="n">
        <v>0</v>
      </c>
      <c r="O1422" s="14" t="n">
        <v>0</v>
      </c>
      <c r="P1422" s="14" t="n">
        <v>0</v>
      </c>
      <c r="Q1422" s="14" t="n">
        <v>0</v>
      </c>
      <c r="R1422" s="14" t="n">
        <v>1</v>
      </c>
      <c r="S1422" s="0" t="n">
        <f aca="false">IF(SUM(N1422,O1422)&gt;0,1,IF(P1422&gt;0,2,3))</f>
        <v>3</v>
      </c>
    </row>
    <row r="1423" customFormat="false" ht="12.8" hidden="false" customHeight="false" outlineLevel="0" collapsed="false">
      <c r="B1423" s="0" t="n">
        <v>103</v>
      </c>
      <c r="C1423" s="13" t="n">
        <v>7.69299999999999</v>
      </c>
      <c r="D1423" s="13" t="n">
        <v>-0.0195336192846298</v>
      </c>
      <c r="E1423" s="13" t="n">
        <v>0.0614331042570007</v>
      </c>
      <c r="F1423" s="13"/>
      <c r="G1423" s="13" t="n">
        <f aca="false">-E1423</f>
        <v>-0.0614331042570007</v>
      </c>
      <c r="H1423" s="13" t="n">
        <f aca="false">D1423-E1423</f>
        <v>-0.0809667235416305</v>
      </c>
      <c r="I1423" s="13" t="n">
        <f aca="false">ABS(G1423)</f>
        <v>0.0614331042570007</v>
      </c>
      <c r="J1423" s="13" t="n">
        <f aca="false">ABS(H1423)</f>
        <v>0.0809667235416305</v>
      </c>
      <c r="K1423" s="13" t="n">
        <f aca="false">G1423^2</f>
        <v>0.00377402629865152</v>
      </c>
      <c r="L1423" s="13" t="n">
        <f aca="false">H1423^2</f>
        <v>0.00655561032106682</v>
      </c>
      <c r="N1423" s="14" t="n">
        <v>0</v>
      </c>
      <c r="O1423" s="14" t="n">
        <v>0</v>
      </c>
      <c r="P1423" s="14" t="n">
        <v>0</v>
      </c>
      <c r="Q1423" s="14" t="n">
        <v>1</v>
      </c>
      <c r="R1423" s="14" t="n">
        <v>0</v>
      </c>
      <c r="S1423" s="0" t="n">
        <f aca="false">IF(SUM(N1423,O1423)&gt;0,1,IF(P1423&gt;0,2,3))</f>
        <v>3</v>
      </c>
    </row>
    <row r="1424" customFormat="false" ht="12.8" hidden="false" customHeight="false" outlineLevel="0" collapsed="false">
      <c r="B1424" s="0" t="n">
        <v>105</v>
      </c>
      <c r="C1424" s="13" t="n">
        <v>8.455</v>
      </c>
      <c r="D1424" s="13" t="n">
        <v>0.0971412882208824</v>
      </c>
      <c r="E1424" s="13" t="n">
        <v>0.0674389543616541</v>
      </c>
      <c r="F1424" s="13"/>
      <c r="G1424" s="13" t="n">
        <f aca="false">-E1424</f>
        <v>-0.0674389543616541</v>
      </c>
      <c r="H1424" s="13" t="n">
        <f aca="false">D1424-E1424</f>
        <v>0.0297023338592283</v>
      </c>
      <c r="I1424" s="13" t="n">
        <f aca="false">ABS(G1424)</f>
        <v>0.0674389543616541</v>
      </c>
      <c r="J1424" s="13" t="n">
        <f aca="false">ABS(H1424)</f>
        <v>0.0297023338592283</v>
      </c>
      <c r="K1424" s="13" t="n">
        <f aca="false">G1424^2</f>
        <v>0.00454801256539326</v>
      </c>
      <c r="L1424" s="13" t="n">
        <f aca="false">H1424^2</f>
        <v>0.00088222863668506</v>
      </c>
      <c r="N1424" s="14" t="n">
        <v>0</v>
      </c>
      <c r="O1424" s="14" t="n">
        <v>0</v>
      </c>
      <c r="P1424" s="14" t="n">
        <v>1</v>
      </c>
      <c r="Q1424" s="14" t="n">
        <v>0</v>
      </c>
      <c r="R1424" s="14" t="n">
        <v>0</v>
      </c>
      <c r="S1424" s="0" t="n">
        <f aca="false">IF(SUM(N1424,O1424)&gt;0,1,IF(P1424&gt;0,2,3))</f>
        <v>2</v>
      </c>
    </row>
    <row r="1425" customFormat="false" ht="12.8" hidden="false" customHeight="false" outlineLevel="0" collapsed="false">
      <c r="A1425" s="7" t="n">
        <v>40</v>
      </c>
      <c r="B1425" s="0" t="n">
        <v>7</v>
      </c>
      <c r="C1425" s="13" t="n">
        <v>0.753999999999998</v>
      </c>
      <c r="D1425" s="13" t="n">
        <v>-0.0105567276477814</v>
      </c>
      <c r="E1425" s="13" t="n">
        <v>0.166759214336489</v>
      </c>
      <c r="F1425" s="13"/>
      <c r="G1425" s="13" t="n">
        <f aca="false">-E1425</f>
        <v>-0.166759214336489</v>
      </c>
      <c r="H1425" s="13" t="n">
        <f aca="false">D1425-E1425</f>
        <v>-0.17731594198427</v>
      </c>
      <c r="I1425" s="13" t="n">
        <f aca="false">ABS(G1425)</f>
        <v>0.166759214336489</v>
      </c>
      <c r="J1425" s="13" t="n">
        <f aca="false">ABS(H1425)</f>
        <v>0.17731594198427</v>
      </c>
      <c r="K1425" s="13" t="n">
        <f aca="false">G1425^2</f>
        <v>0.0278086355661231</v>
      </c>
      <c r="L1425" s="13" t="n">
        <f aca="false">H1425^2</f>
        <v>0.0314409432817692</v>
      </c>
      <c r="N1425" s="14" t="n">
        <v>0</v>
      </c>
      <c r="O1425" s="14" t="n">
        <v>0</v>
      </c>
      <c r="P1425" s="14" t="n">
        <v>0</v>
      </c>
      <c r="Q1425" s="14" t="n">
        <v>1</v>
      </c>
      <c r="R1425" s="14" t="n">
        <v>0</v>
      </c>
      <c r="S1425" s="0" t="n">
        <f aca="false">IF(SUM(N1425,O1425)&gt;0,1,IF(P1425&gt;0,2,3))</f>
        <v>3</v>
      </c>
    </row>
    <row r="1426" customFormat="false" ht="12.8" hidden="false" customHeight="false" outlineLevel="0" collapsed="false">
      <c r="B1426" s="0" t="n">
        <v>8</v>
      </c>
      <c r="C1426" s="13" t="n">
        <v>0.311999999999998</v>
      </c>
      <c r="D1426" s="13" t="n">
        <v>0.0275457352399826</v>
      </c>
      <c r="E1426" s="13" t="n">
        <v>0.11058242333805</v>
      </c>
      <c r="F1426" s="13"/>
      <c r="G1426" s="13" t="n">
        <f aca="false">-E1426</f>
        <v>-0.11058242333805</v>
      </c>
      <c r="H1426" s="13" t="n">
        <f aca="false">D1426-E1426</f>
        <v>-0.0830366880980674</v>
      </c>
      <c r="I1426" s="13" t="n">
        <f aca="false">ABS(G1426)</f>
        <v>0.11058242333805</v>
      </c>
      <c r="J1426" s="13" t="n">
        <f aca="false">ABS(H1426)</f>
        <v>0.0830366880980674</v>
      </c>
      <c r="K1426" s="13" t="n">
        <f aca="false">G1426^2</f>
        <v>0.0122284723513157</v>
      </c>
      <c r="L1426" s="13" t="n">
        <f aca="false">H1426^2</f>
        <v>0.00689509157029573</v>
      </c>
      <c r="N1426" s="14" t="n">
        <v>0</v>
      </c>
      <c r="O1426" s="14" t="n">
        <v>0</v>
      </c>
      <c r="P1426" s="14" t="n">
        <v>0</v>
      </c>
      <c r="Q1426" s="14" t="n">
        <v>1</v>
      </c>
      <c r="R1426" s="14" t="n">
        <v>0</v>
      </c>
      <c r="S1426" s="0" t="n">
        <f aca="false">IF(SUM(N1426,O1426)&gt;0,1,IF(P1426&gt;0,2,3))</f>
        <v>3</v>
      </c>
    </row>
    <row r="1427" customFormat="false" ht="12.8" hidden="false" customHeight="false" outlineLevel="0" collapsed="false">
      <c r="B1427" s="0" t="n">
        <v>9</v>
      </c>
      <c r="C1427" s="13" t="n">
        <v>1.47799999999999</v>
      </c>
      <c r="D1427" s="13" t="n">
        <v>-0.0120085924863815</v>
      </c>
      <c r="E1427" s="13" t="n">
        <v>0.075704065940075</v>
      </c>
      <c r="F1427" s="13"/>
      <c r="G1427" s="13" t="n">
        <f aca="false">-E1427</f>
        <v>-0.075704065940075</v>
      </c>
      <c r="H1427" s="13" t="n">
        <f aca="false">D1427-E1427</f>
        <v>-0.0877126584264565</v>
      </c>
      <c r="I1427" s="13" t="n">
        <f aca="false">ABS(G1427)</f>
        <v>0.075704065940075</v>
      </c>
      <c r="J1427" s="13" t="n">
        <f aca="false">ABS(H1427)</f>
        <v>0.0877126584264565</v>
      </c>
      <c r="K1427" s="13" t="n">
        <f aca="false">G1427^2</f>
        <v>0.00573110559985922</v>
      </c>
      <c r="L1427" s="13" t="n">
        <f aca="false">H1427^2</f>
        <v>0.00769351044823623</v>
      </c>
      <c r="N1427" s="14" t="n">
        <v>0</v>
      </c>
      <c r="O1427" s="14" t="n">
        <v>0</v>
      </c>
      <c r="P1427" s="14" t="n">
        <v>0</v>
      </c>
      <c r="Q1427" s="14" t="n">
        <v>1</v>
      </c>
      <c r="R1427" s="14" t="n">
        <v>0</v>
      </c>
      <c r="S1427" s="0" t="n">
        <f aca="false">IF(SUM(N1427,O1427)&gt;0,1,IF(P1427&gt;0,2,3))</f>
        <v>3</v>
      </c>
    </row>
    <row r="1428" customFormat="false" ht="12.8" hidden="false" customHeight="false" outlineLevel="0" collapsed="false">
      <c r="B1428" s="0" t="n">
        <v>11</v>
      </c>
      <c r="C1428" s="13" t="n">
        <v>1.326</v>
      </c>
      <c r="D1428" s="13" t="n">
        <v>-0.00833757221698761</v>
      </c>
      <c r="E1428" s="13" t="n">
        <v>1.5186471996978</v>
      </c>
      <c r="F1428" s="13"/>
      <c r="G1428" s="13" t="n">
        <f aca="false">-E1428</f>
        <v>-1.5186471996978</v>
      </c>
      <c r="H1428" s="13" t="n">
        <f aca="false">D1428-E1428</f>
        <v>-1.52698477191479</v>
      </c>
      <c r="I1428" s="13" t="n">
        <f aca="false">ABS(G1428)</f>
        <v>1.5186471996978</v>
      </c>
      <c r="J1428" s="13" t="n">
        <f aca="false">ABS(H1428)</f>
        <v>1.52698477191479</v>
      </c>
      <c r="K1428" s="13" t="n">
        <f aca="false">G1428^2</f>
        <v>2.30628931714997</v>
      </c>
      <c r="L1428" s="13" t="n">
        <f aca="false">H1428^2</f>
        <v>2.33168249365966</v>
      </c>
      <c r="N1428" s="14" t="n">
        <v>0</v>
      </c>
      <c r="O1428" s="14" t="n">
        <v>0</v>
      </c>
      <c r="P1428" s="14" t="n">
        <v>0</v>
      </c>
      <c r="Q1428" s="14" t="n">
        <v>1</v>
      </c>
      <c r="R1428" s="14" t="n">
        <v>0</v>
      </c>
      <c r="S1428" s="0" t="n">
        <f aca="false">IF(SUM(N1428,O1428)&gt;0,1,IF(P1428&gt;0,2,3))</f>
        <v>3</v>
      </c>
    </row>
    <row r="1429" customFormat="false" ht="12.8" hidden="false" customHeight="false" outlineLevel="0" collapsed="false">
      <c r="B1429" s="0" t="n">
        <v>12</v>
      </c>
      <c r="C1429" s="13" t="n">
        <v>1.55</v>
      </c>
      <c r="D1429" s="13" t="n">
        <v>-0.0117784664034843</v>
      </c>
      <c r="E1429" s="13" t="n">
        <v>-0.0612077837584316</v>
      </c>
      <c r="F1429" s="13"/>
      <c r="G1429" s="13" t="n">
        <f aca="false">-E1429</f>
        <v>0.0612077837584316</v>
      </c>
      <c r="H1429" s="13" t="n">
        <f aca="false">D1429-E1429</f>
        <v>0.0494293173549473</v>
      </c>
      <c r="I1429" s="13" t="n">
        <f aca="false">ABS(G1429)</f>
        <v>0.0612077837584316</v>
      </c>
      <c r="J1429" s="13" t="n">
        <f aca="false">ABS(H1429)</f>
        <v>0.0494293173549473</v>
      </c>
      <c r="K1429" s="13" t="n">
        <f aca="false">G1429^2</f>
        <v>0.00374639279261892</v>
      </c>
      <c r="L1429" s="13" t="n">
        <f aca="false">H1429^2</f>
        <v>0.00244325741417609</v>
      </c>
      <c r="N1429" s="14" t="n">
        <v>0</v>
      </c>
      <c r="O1429" s="14" t="n">
        <v>0</v>
      </c>
      <c r="P1429" s="14" t="n">
        <v>0</v>
      </c>
      <c r="Q1429" s="14" t="n">
        <v>1</v>
      </c>
      <c r="R1429" s="14" t="n">
        <v>0</v>
      </c>
      <c r="S1429" s="0" t="n">
        <f aca="false">IF(SUM(N1429,O1429)&gt;0,1,IF(P1429&gt;0,2,3))</f>
        <v>3</v>
      </c>
    </row>
    <row r="1430" customFormat="false" ht="12.8" hidden="false" customHeight="false" outlineLevel="0" collapsed="false">
      <c r="B1430" s="0" t="n">
        <v>13</v>
      </c>
      <c r="C1430" s="13" t="n">
        <v>1.408</v>
      </c>
      <c r="D1430" s="13" t="n">
        <v>-0.0115585178136826</v>
      </c>
      <c r="E1430" s="13" t="n">
        <v>0.127668029351457</v>
      </c>
      <c r="F1430" s="13"/>
      <c r="G1430" s="13" t="n">
        <f aca="false">-E1430</f>
        <v>-0.127668029351457</v>
      </c>
      <c r="H1430" s="13" t="n">
        <f aca="false">D1430-E1430</f>
        <v>-0.13922654716514</v>
      </c>
      <c r="I1430" s="13" t="n">
        <f aca="false">ABS(G1430)</f>
        <v>0.127668029351457</v>
      </c>
      <c r="J1430" s="13" t="n">
        <f aca="false">ABS(H1430)</f>
        <v>0.13922654716514</v>
      </c>
      <c r="K1430" s="13" t="n">
        <f aca="false">G1430^2</f>
        <v>0.0162991257184845</v>
      </c>
      <c r="L1430" s="13" t="n">
        <f aca="false">H1430^2</f>
        <v>0.0193840314355269</v>
      </c>
      <c r="N1430" s="14" t="n">
        <v>0</v>
      </c>
      <c r="O1430" s="14" t="n">
        <v>0</v>
      </c>
      <c r="P1430" s="14" t="n">
        <v>0</v>
      </c>
      <c r="Q1430" s="14" t="n">
        <v>1</v>
      </c>
      <c r="R1430" s="14" t="n">
        <v>0</v>
      </c>
      <c r="S1430" s="0" t="n">
        <f aca="false">IF(SUM(N1430,O1430)&gt;0,1,IF(P1430&gt;0,2,3))</f>
        <v>3</v>
      </c>
    </row>
    <row r="1431" customFormat="false" ht="12.8" hidden="false" customHeight="false" outlineLevel="0" collapsed="false">
      <c r="B1431" s="0" t="n">
        <v>15</v>
      </c>
      <c r="C1431" s="13" t="n">
        <v>2.84</v>
      </c>
      <c r="D1431" s="13" t="n">
        <v>-0.0113990604877472</v>
      </c>
      <c r="E1431" s="13" t="n">
        <v>0.056684066568858</v>
      </c>
      <c r="F1431" s="13"/>
      <c r="G1431" s="13" t="n">
        <f aca="false">-E1431</f>
        <v>-0.056684066568858</v>
      </c>
      <c r="H1431" s="13" t="n">
        <f aca="false">D1431-E1431</f>
        <v>-0.0680831270566052</v>
      </c>
      <c r="I1431" s="13" t="n">
        <f aca="false">ABS(G1431)</f>
        <v>0.056684066568858</v>
      </c>
      <c r="J1431" s="13" t="n">
        <f aca="false">ABS(H1431)</f>
        <v>0.0680831270566052</v>
      </c>
      <c r="K1431" s="13" t="n">
        <f aca="false">G1431^2</f>
        <v>0.00321308340278273</v>
      </c>
      <c r="L1431" s="13" t="n">
        <f aca="false">H1431^2</f>
        <v>0.00463531218980585</v>
      </c>
      <c r="N1431" s="14" t="n">
        <v>0</v>
      </c>
      <c r="O1431" s="14" t="n">
        <v>0</v>
      </c>
      <c r="P1431" s="14" t="n">
        <v>1</v>
      </c>
      <c r="Q1431" s="14" t="n">
        <v>0</v>
      </c>
      <c r="R1431" s="14" t="n">
        <v>0</v>
      </c>
      <c r="S1431" s="0" t="n">
        <f aca="false">IF(SUM(N1431,O1431)&gt;0,1,IF(P1431&gt;0,2,3))</f>
        <v>2</v>
      </c>
    </row>
    <row r="1432" customFormat="false" ht="12.8" hidden="false" customHeight="false" outlineLevel="0" collapsed="false">
      <c r="B1432" s="0" t="n">
        <v>16</v>
      </c>
      <c r="C1432" s="13" t="n">
        <v>2.904</v>
      </c>
      <c r="D1432" s="13" t="n">
        <v>-0.0274554938077927</v>
      </c>
      <c r="E1432" s="13" t="n">
        <v>2.30514496525934</v>
      </c>
      <c r="F1432" s="13"/>
      <c r="G1432" s="13" t="n">
        <f aca="false">-E1432</f>
        <v>-2.30514496525934</v>
      </c>
      <c r="H1432" s="13" t="n">
        <f aca="false">D1432-E1432</f>
        <v>-2.33260045906713</v>
      </c>
      <c r="I1432" s="13" t="n">
        <f aca="false">ABS(G1432)</f>
        <v>2.30514496525934</v>
      </c>
      <c r="J1432" s="13" t="n">
        <f aca="false">ABS(H1432)</f>
        <v>2.33260045906713</v>
      </c>
      <c r="K1432" s="13" t="n">
        <f aca="false">G1432^2</f>
        <v>5.31369331086048</v>
      </c>
      <c r="L1432" s="13" t="n">
        <f aca="false">H1432^2</f>
        <v>5.4410249016402</v>
      </c>
      <c r="N1432" s="14" t="n">
        <v>0</v>
      </c>
      <c r="O1432" s="14" t="n">
        <v>0</v>
      </c>
      <c r="P1432" s="14" t="n">
        <v>1</v>
      </c>
      <c r="Q1432" s="14" t="n">
        <v>0</v>
      </c>
      <c r="R1432" s="14" t="n">
        <v>0</v>
      </c>
      <c r="S1432" s="0" t="n">
        <f aca="false">IF(SUM(N1432,O1432)&gt;0,1,IF(P1432&gt;0,2,3))</f>
        <v>2</v>
      </c>
    </row>
    <row r="1433" customFormat="false" ht="12.8" hidden="false" customHeight="false" outlineLevel="0" collapsed="false">
      <c r="B1433" s="0" t="n">
        <v>18</v>
      </c>
      <c r="C1433" s="13" t="n">
        <v>2.738</v>
      </c>
      <c r="D1433" s="13" t="n">
        <v>-0.00528059899806976</v>
      </c>
      <c r="E1433" s="13" t="n">
        <v>-0.168280700866342</v>
      </c>
      <c r="F1433" s="13"/>
      <c r="G1433" s="13" t="n">
        <f aca="false">-E1433</f>
        <v>0.168280700866342</v>
      </c>
      <c r="H1433" s="13" t="n">
        <f aca="false">D1433-E1433</f>
        <v>0.163000101868272</v>
      </c>
      <c r="I1433" s="13" t="n">
        <f aca="false">ABS(G1433)</f>
        <v>0.168280700866342</v>
      </c>
      <c r="J1433" s="13" t="n">
        <f aca="false">ABS(H1433)</f>
        <v>0.163000101868272</v>
      </c>
      <c r="K1433" s="13" t="n">
        <f aca="false">G1433^2</f>
        <v>0.0283183942840673</v>
      </c>
      <c r="L1433" s="13" t="n">
        <f aca="false">H1433^2</f>
        <v>0.0265690332090671</v>
      </c>
      <c r="N1433" s="14" t="n">
        <v>0</v>
      </c>
      <c r="O1433" s="14" t="n">
        <v>0</v>
      </c>
      <c r="P1433" s="14" t="n">
        <v>1</v>
      </c>
      <c r="Q1433" s="14" t="n">
        <v>0</v>
      </c>
      <c r="R1433" s="14" t="n">
        <v>0</v>
      </c>
      <c r="S1433" s="0" t="n">
        <f aca="false">IF(SUM(N1433,O1433)&gt;0,1,IF(P1433&gt;0,2,3))</f>
        <v>2</v>
      </c>
    </row>
    <row r="1434" customFormat="false" ht="12.8" hidden="false" customHeight="false" outlineLevel="0" collapsed="false">
      <c r="B1434" s="0" t="n">
        <v>19</v>
      </c>
      <c r="C1434" s="13" t="n">
        <v>2.874</v>
      </c>
      <c r="D1434" s="13" t="n">
        <v>0.079618401825428</v>
      </c>
      <c r="E1434" s="13" t="n">
        <v>-0.27747681422147</v>
      </c>
      <c r="F1434" s="13"/>
      <c r="G1434" s="13" t="n">
        <f aca="false">-E1434</f>
        <v>0.27747681422147</v>
      </c>
      <c r="H1434" s="13" t="n">
        <f aca="false">D1434-E1434</f>
        <v>0.357095216046898</v>
      </c>
      <c r="I1434" s="13" t="n">
        <f aca="false">ABS(G1434)</f>
        <v>0.27747681422147</v>
      </c>
      <c r="J1434" s="13" t="n">
        <f aca="false">ABS(H1434)</f>
        <v>0.357095216046898</v>
      </c>
      <c r="K1434" s="13" t="n">
        <f aca="false">G1434^2</f>
        <v>0.0769933824304962</v>
      </c>
      <c r="L1434" s="13" t="n">
        <f aca="false">H1434^2</f>
        <v>0.127516993323581</v>
      </c>
      <c r="N1434" s="14" t="n">
        <v>0</v>
      </c>
      <c r="O1434" s="14" t="n">
        <v>0</v>
      </c>
      <c r="P1434" s="14" t="n">
        <v>1</v>
      </c>
      <c r="Q1434" s="14" t="n">
        <v>0</v>
      </c>
      <c r="R1434" s="14" t="n">
        <v>0</v>
      </c>
      <c r="S1434" s="0" t="n">
        <f aca="false">IF(SUM(N1434,O1434)&gt;0,1,IF(P1434&gt;0,2,3))</f>
        <v>2</v>
      </c>
    </row>
    <row r="1435" customFormat="false" ht="12.8" hidden="false" customHeight="false" outlineLevel="0" collapsed="false">
      <c r="B1435" s="0" t="n">
        <v>20</v>
      </c>
      <c r="C1435" s="13" t="n">
        <v>3.169</v>
      </c>
      <c r="D1435" s="13" t="n">
        <v>0.0576032251119614</v>
      </c>
      <c r="E1435" s="13" t="n">
        <v>0.0418046055484267</v>
      </c>
      <c r="F1435" s="13"/>
      <c r="G1435" s="13" t="n">
        <f aca="false">-E1435</f>
        <v>-0.0418046055484267</v>
      </c>
      <c r="H1435" s="13" t="n">
        <f aca="false">D1435-E1435</f>
        <v>0.0157986195635347</v>
      </c>
      <c r="I1435" s="13" t="n">
        <f aca="false">ABS(G1435)</f>
        <v>0.0418046055484267</v>
      </c>
      <c r="J1435" s="13" t="n">
        <f aca="false">ABS(H1435)</f>
        <v>0.0157986195635347</v>
      </c>
      <c r="K1435" s="13" t="n">
        <f aca="false">G1435^2</f>
        <v>0.00174762504505955</v>
      </c>
      <c r="L1435" s="13" t="n">
        <f aca="false">H1435^2</f>
        <v>0.000249596380113301</v>
      </c>
      <c r="N1435" s="14" t="n">
        <v>0</v>
      </c>
      <c r="O1435" s="14" t="n">
        <v>0</v>
      </c>
      <c r="P1435" s="14" t="n">
        <v>1</v>
      </c>
      <c r="Q1435" s="14" t="n">
        <v>0</v>
      </c>
      <c r="R1435" s="14" t="n">
        <v>0</v>
      </c>
      <c r="S1435" s="0" t="n">
        <f aca="false">IF(SUM(N1435,O1435)&gt;0,1,IF(P1435&gt;0,2,3))</f>
        <v>2</v>
      </c>
    </row>
    <row r="1436" customFormat="false" ht="12.8" hidden="false" customHeight="false" outlineLevel="0" collapsed="false">
      <c r="B1436" s="0" t="n">
        <v>22</v>
      </c>
      <c r="C1436" s="13" t="n">
        <v>3.273</v>
      </c>
      <c r="D1436" s="13" t="n">
        <v>-0.0172703191637993</v>
      </c>
      <c r="E1436" s="13" t="n">
        <v>-0.0294072198795853</v>
      </c>
      <c r="F1436" s="13"/>
      <c r="G1436" s="13" t="n">
        <f aca="false">-E1436</f>
        <v>0.0294072198795853</v>
      </c>
      <c r="H1436" s="13" t="n">
        <f aca="false">D1436-E1436</f>
        <v>0.012136900715786</v>
      </c>
      <c r="I1436" s="13" t="n">
        <f aca="false">ABS(G1436)</f>
        <v>0.0294072198795853</v>
      </c>
      <c r="J1436" s="13" t="n">
        <f aca="false">ABS(H1436)</f>
        <v>0.012136900715786</v>
      </c>
      <c r="K1436" s="13" t="n">
        <f aca="false">G1436^2</f>
        <v>0.000864784581046277</v>
      </c>
      <c r="L1436" s="13" t="n">
        <f aca="false">H1436^2</f>
        <v>0.000147304358984847</v>
      </c>
      <c r="N1436" s="14" t="n">
        <v>0</v>
      </c>
      <c r="O1436" s="14" t="n">
        <v>0</v>
      </c>
      <c r="P1436" s="14" t="n">
        <v>1</v>
      </c>
      <c r="Q1436" s="14" t="n">
        <v>0</v>
      </c>
      <c r="R1436" s="14" t="n">
        <v>0</v>
      </c>
      <c r="S1436" s="0" t="n">
        <f aca="false">IF(SUM(N1436,O1436)&gt;0,1,IF(P1436&gt;0,2,3))</f>
        <v>2</v>
      </c>
    </row>
    <row r="1437" customFormat="false" ht="12.8" hidden="false" customHeight="false" outlineLevel="0" collapsed="false">
      <c r="B1437" s="0" t="n">
        <v>23</v>
      </c>
      <c r="C1437" s="13" t="n">
        <v>3.008</v>
      </c>
      <c r="D1437" s="13" t="n">
        <v>0.0239946395158768</v>
      </c>
      <c r="E1437" s="13" t="n">
        <v>-0.0023022194291237</v>
      </c>
      <c r="F1437" s="13"/>
      <c r="G1437" s="13" t="n">
        <f aca="false">-E1437</f>
        <v>0.0023022194291237</v>
      </c>
      <c r="H1437" s="13" t="n">
        <f aca="false">D1437-E1437</f>
        <v>0.0262968589450005</v>
      </c>
      <c r="I1437" s="13" t="n">
        <f aca="false">ABS(G1437)</f>
        <v>0.0023022194291237</v>
      </c>
      <c r="J1437" s="13" t="n">
        <f aca="false">ABS(H1437)</f>
        <v>0.0262968589450005</v>
      </c>
      <c r="K1437" s="13" t="n">
        <f aca="false">G1437^2</f>
        <v>5.30021429983466E-006</v>
      </c>
      <c r="L1437" s="13" t="n">
        <f aca="false">H1437^2</f>
        <v>0.000691524790373253</v>
      </c>
      <c r="N1437" s="14" t="n">
        <v>0</v>
      </c>
      <c r="O1437" s="14" t="n">
        <v>0</v>
      </c>
      <c r="P1437" s="14" t="n">
        <v>1</v>
      </c>
      <c r="Q1437" s="14" t="n">
        <v>0</v>
      </c>
      <c r="R1437" s="14" t="n">
        <v>0</v>
      </c>
      <c r="S1437" s="0" t="n">
        <f aca="false">IF(SUM(N1437,O1437)&gt;0,1,IF(P1437&gt;0,2,3))</f>
        <v>2</v>
      </c>
    </row>
    <row r="1438" customFormat="false" ht="12.8" hidden="false" customHeight="false" outlineLevel="0" collapsed="false">
      <c r="B1438" s="0" t="n">
        <v>25</v>
      </c>
      <c r="C1438" s="13" t="n">
        <v>3.16399999999999</v>
      </c>
      <c r="D1438" s="13" t="n">
        <v>-0.00332013517618179</v>
      </c>
      <c r="E1438" s="13" t="n">
        <v>0.0790515752904055</v>
      </c>
      <c r="F1438" s="13"/>
      <c r="G1438" s="13" t="n">
        <f aca="false">-E1438</f>
        <v>-0.0790515752904055</v>
      </c>
      <c r="H1438" s="13" t="n">
        <f aca="false">D1438-E1438</f>
        <v>-0.0823717104665873</v>
      </c>
      <c r="I1438" s="13" t="n">
        <f aca="false">ABS(G1438)</f>
        <v>0.0790515752904055</v>
      </c>
      <c r="J1438" s="13" t="n">
        <f aca="false">ABS(H1438)</f>
        <v>0.0823717104665873</v>
      </c>
      <c r="K1438" s="13" t="n">
        <f aca="false">G1438^2</f>
        <v>0.00624915155589465</v>
      </c>
      <c r="L1438" s="13" t="n">
        <f aca="false">H1438^2</f>
        <v>0.00678509868519129</v>
      </c>
      <c r="N1438" s="14" t="n">
        <v>0</v>
      </c>
      <c r="O1438" s="14" t="n">
        <v>0</v>
      </c>
      <c r="P1438" s="14" t="n">
        <v>0</v>
      </c>
      <c r="Q1438" s="14" t="n">
        <v>1</v>
      </c>
      <c r="R1438" s="14" t="n">
        <v>0</v>
      </c>
      <c r="S1438" s="0" t="n">
        <f aca="false">IF(SUM(N1438,O1438)&gt;0,1,IF(P1438&gt;0,2,3))</f>
        <v>3</v>
      </c>
    </row>
    <row r="1439" customFormat="false" ht="12.8" hidden="false" customHeight="false" outlineLevel="0" collapsed="false">
      <c r="B1439" s="0" t="n">
        <v>26</v>
      </c>
      <c r="C1439" s="13" t="n">
        <v>3.186</v>
      </c>
      <c r="D1439" s="13" t="n">
        <v>-0.0304812043905258</v>
      </c>
      <c r="E1439" s="13" t="n">
        <v>-0.118200374902729</v>
      </c>
      <c r="F1439" s="13"/>
      <c r="G1439" s="13" t="n">
        <f aca="false">-E1439</f>
        <v>0.118200374902729</v>
      </c>
      <c r="H1439" s="13" t="n">
        <f aca="false">D1439-E1439</f>
        <v>0.0877191705122032</v>
      </c>
      <c r="I1439" s="13" t="n">
        <f aca="false">ABS(G1439)</f>
        <v>0.118200374902729</v>
      </c>
      <c r="J1439" s="13" t="n">
        <f aca="false">ABS(H1439)</f>
        <v>0.0877191705122032</v>
      </c>
      <c r="K1439" s="13" t="n">
        <f aca="false">G1439^2</f>
        <v>0.0139713286271457</v>
      </c>
      <c r="L1439" s="13" t="n">
        <f aca="false">H1439^2</f>
        <v>0.00769465287534898</v>
      </c>
      <c r="N1439" s="14" t="n">
        <v>0</v>
      </c>
      <c r="O1439" s="14" t="n">
        <v>0</v>
      </c>
      <c r="P1439" s="14" t="n">
        <v>0</v>
      </c>
      <c r="Q1439" s="14" t="n">
        <v>1</v>
      </c>
      <c r="R1439" s="14" t="n">
        <v>0</v>
      </c>
      <c r="S1439" s="0" t="n">
        <f aca="false">IF(SUM(N1439,O1439)&gt;0,1,IF(P1439&gt;0,2,3))</f>
        <v>3</v>
      </c>
    </row>
    <row r="1440" customFormat="false" ht="12.8" hidden="false" customHeight="false" outlineLevel="0" collapsed="false">
      <c r="B1440" s="0" t="n">
        <v>29</v>
      </c>
      <c r="C1440" s="13" t="n">
        <v>7.812</v>
      </c>
      <c r="D1440" s="13" t="n">
        <v>0.0189450196921825</v>
      </c>
      <c r="E1440" s="13" t="n">
        <v>0.073811651034424</v>
      </c>
      <c r="F1440" s="13"/>
      <c r="G1440" s="13" t="n">
        <f aca="false">-E1440</f>
        <v>-0.073811651034424</v>
      </c>
      <c r="H1440" s="13" t="n">
        <f aca="false">D1440-E1440</f>
        <v>-0.0548666313422415</v>
      </c>
      <c r="I1440" s="13" t="n">
        <f aca="false">ABS(G1440)</f>
        <v>0.073811651034424</v>
      </c>
      <c r="J1440" s="13" t="n">
        <f aca="false">ABS(H1440)</f>
        <v>0.0548666313422415</v>
      </c>
      <c r="K1440" s="13" t="n">
        <f aca="false">G1440^2</f>
        <v>0.00544815982842759</v>
      </c>
      <c r="L1440" s="13" t="n">
        <f aca="false">H1440^2</f>
        <v>0.00301034723484544</v>
      </c>
      <c r="N1440" s="14" t="n">
        <v>0</v>
      </c>
      <c r="O1440" s="14" t="n">
        <v>0</v>
      </c>
      <c r="P1440" s="14" t="n">
        <v>0</v>
      </c>
      <c r="Q1440" s="14" t="n">
        <v>1</v>
      </c>
      <c r="R1440" s="14" t="n">
        <v>0</v>
      </c>
      <c r="S1440" s="0" t="n">
        <f aca="false">IF(SUM(N1440,O1440)&gt;0,1,IF(P1440&gt;0,2,3))</f>
        <v>3</v>
      </c>
    </row>
    <row r="1441" customFormat="false" ht="12.8" hidden="false" customHeight="false" outlineLevel="0" collapsed="false">
      <c r="B1441" s="0" t="n">
        <v>31</v>
      </c>
      <c r="C1441" s="13" t="n">
        <v>8.526</v>
      </c>
      <c r="D1441" s="13" t="n">
        <v>0.0371459946036339</v>
      </c>
      <c r="E1441" s="13" t="n">
        <v>-0.0047413195801212</v>
      </c>
      <c r="F1441" s="13"/>
      <c r="G1441" s="13" t="n">
        <f aca="false">-E1441</f>
        <v>0.0047413195801212</v>
      </c>
      <c r="H1441" s="13" t="n">
        <f aca="false">D1441-E1441</f>
        <v>0.0418873141837551</v>
      </c>
      <c r="I1441" s="13" t="n">
        <f aca="false">ABS(G1441)</f>
        <v>0.0047413195801212</v>
      </c>
      <c r="J1441" s="13" t="n">
        <f aca="false">ABS(H1441)</f>
        <v>0.0418873141837551</v>
      </c>
      <c r="K1441" s="13" t="n">
        <f aca="false">G1441^2</f>
        <v>2.24801113608407E-005</v>
      </c>
      <c r="L1441" s="13" t="n">
        <f aca="false">H1441^2</f>
        <v>0.00175454708952861</v>
      </c>
      <c r="N1441" s="14" t="n">
        <v>0</v>
      </c>
      <c r="O1441" s="14" t="n">
        <v>0</v>
      </c>
      <c r="P1441" s="14" t="n">
        <v>0</v>
      </c>
      <c r="Q1441" s="14" t="n">
        <v>0</v>
      </c>
      <c r="R1441" s="14" t="n">
        <v>1</v>
      </c>
      <c r="S1441" s="0" t="n">
        <f aca="false">IF(SUM(N1441,O1441)&gt;0,1,IF(P1441&gt;0,2,3))</f>
        <v>3</v>
      </c>
    </row>
    <row r="1442" customFormat="false" ht="12.8" hidden="false" customHeight="false" outlineLevel="0" collapsed="false">
      <c r="B1442" s="0" t="n">
        <v>33</v>
      </c>
      <c r="C1442" s="13" t="n">
        <v>8.058</v>
      </c>
      <c r="D1442" s="13" t="n">
        <v>-0.0266678631305695</v>
      </c>
      <c r="E1442" s="13" t="n">
        <v>0.0286257885908568</v>
      </c>
      <c r="F1442" s="13"/>
      <c r="G1442" s="13" t="n">
        <f aca="false">-E1442</f>
        <v>-0.0286257885908568</v>
      </c>
      <c r="H1442" s="13" t="n">
        <f aca="false">D1442-E1442</f>
        <v>-0.0552936517214263</v>
      </c>
      <c r="I1442" s="13" t="n">
        <f aca="false">ABS(G1442)</f>
        <v>0.0286257885908568</v>
      </c>
      <c r="J1442" s="13" t="n">
        <f aca="false">ABS(H1442)</f>
        <v>0.0552936517214263</v>
      </c>
      <c r="K1442" s="13" t="n">
        <f aca="false">G1442^2</f>
        <v>0.000819435772448427</v>
      </c>
      <c r="L1442" s="13" t="n">
        <f aca="false">H1442^2</f>
        <v>0.00305738792069039</v>
      </c>
      <c r="N1442" s="14" t="n">
        <v>0</v>
      </c>
      <c r="O1442" s="14" t="n">
        <v>0</v>
      </c>
      <c r="P1442" s="14" t="n">
        <v>0</v>
      </c>
      <c r="Q1442" s="14" t="n">
        <v>1</v>
      </c>
      <c r="R1442" s="14" t="n">
        <v>0</v>
      </c>
      <c r="S1442" s="0" t="n">
        <f aca="false">IF(SUM(N1442,O1442)&gt;0,1,IF(P1442&gt;0,2,3))</f>
        <v>3</v>
      </c>
    </row>
    <row r="1443" customFormat="false" ht="12.8" hidden="false" customHeight="false" outlineLevel="0" collapsed="false">
      <c r="B1443" s="0" t="n">
        <v>35</v>
      </c>
      <c r="C1443" s="13" t="n">
        <v>9.006</v>
      </c>
      <c r="D1443" s="13" t="n">
        <v>0.0677696317434311</v>
      </c>
      <c r="E1443" s="13" t="n">
        <v>0.0817701726386011</v>
      </c>
      <c r="F1443" s="13"/>
      <c r="G1443" s="13" t="n">
        <f aca="false">-E1443</f>
        <v>-0.0817701726386011</v>
      </c>
      <c r="H1443" s="13" t="n">
        <f aca="false">D1443-E1443</f>
        <v>-0.01400054089517</v>
      </c>
      <c r="I1443" s="13" t="n">
        <f aca="false">ABS(G1443)</f>
        <v>0.0817701726386011</v>
      </c>
      <c r="J1443" s="13" t="n">
        <f aca="false">ABS(H1443)</f>
        <v>0.01400054089517</v>
      </c>
      <c r="K1443" s="13" t="n">
        <f aca="false">G1443^2</f>
        <v>0.00668636113334663</v>
      </c>
      <c r="L1443" s="13" t="n">
        <f aca="false">H1443^2</f>
        <v>0.000196015145357328</v>
      </c>
      <c r="N1443" s="14" t="n">
        <v>0</v>
      </c>
      <c r="O1443" s="14" t="n">
        <v>0</v>
      </c>
      <c r="P1443" s="14" t="n">
        <v>1</v>
      </c>
      <c r="Q1443" s="14" t="n">
        <v>0</v>
      </c>
      <c r="R1443" s="14" t="n">
        <v>0</v>
      </c>
      <c r="S1443" s="0" t="n">
        <f aca="false">IF(SUM(N1443,O1443)&gt;0,1,IF(P1443&gt;0,2,3))</f>
        <v>2</v>
      </c>
    </row>
    <row r="1444" customFormat="false" ht="12.8" hidden="false" customHeight="false" outlineLevel="0" collapsed="false">
      <c r="A1444" s="7" t="n">
        <v>41</v>
      </c>
      <c r="B1444" s="0" t="n">
        <v>3</v>
      </c>
      <c r="C1444" s="13" t="n">
        <v>1.98699999999999</v>
      </c>
      <c r="D1444" s="13" t="n">
        <v>0.391189277172089</v>
      </c>
      <c r="E1444" s="13" t="n">
        <v>0.71156402980917</v>
      </c>
      <c r="F1444" s="13"/>
      <c r="G1444" s="13" t="n">
        <f aca="false">-E1444</f>
        <v>-0.71156402980917</v>
      </c>
      <c r="H1444" s="13" t="n">
        <f aca="false">D1444-E1444</f>
        <v>-0.320374752637081</v>
      </c>
      <c r="I1444" s="13" t="n">
        <f aca="false">ABS(G1444)</f>
        <v>0.71156402980917</v>
      </c>
      <c r="J1444" s="13" t="n">
        <f aca="false">ABS(H1444)</f>
        <v>0.320374752637081</v>
      </c>
      <c r="K1444" s="13" t="n">
        <f aca="false">G1444^2</f>
        <v>0.506323368518265</v>
      </c>
      <c r="L1444" s="13" t="n">
        <f aca="false">H1444^2</f>
        <v>0.102639982127271</v>
      </c>
      <c r="N1444" s="14" t="n">
        <v>0</v>
      </c>
      <c r="O1444" s="14" t="n">
        <v>1</v>
      </c>
      <c r="P1444" s="14" t="n">
        <v>0</v>
      </c>
      <c r="Q1444" s="14" t="n">
        <v>0</v>
      </c>
      <c r="R1444" s="14" t="n">
        <v>0</v>
      </c>
      <c r="S1444" s="0" t="n">
        <f aca="false">IF(SUM(N1444,O1444)&gt;0,1,IF(P1444&gt;0,2,3))</f>
        <v>1</v>
      </c>
    </row>
    <row r="1445" customFormat="false" ht="12.8" hidden="false" customHeight="false" outlineLevel="0" collapsed="false">
      <c r="B1445" s="0" t="n">
        <v>4</v>
      </c>
      <c r="C1445" s="13" t="n">
        <v>2.034</v>
      </c>
      <c r="D1445" s="13" t="n">
        <v>0.393555581569672</v>
      </c>
      <c r="E1445" s="13" t="n">
        <v>0.716250555447117</v>
      </c>
      <c r="F1445" s="13"/>
      <c r="G1445" s="13" t="n">
        <f aca="false">-E1445</f>
        <v>-0.716250555447117</v>
      </c>
      <c r="H1445" s="13" t="n">
        <f aca="false">D1445-E1445</f>
        <v>-0.322694973877445</v>
      </c>
      <c r="I1445" s="13" t="n">
        <f aca="false">ABS(G1445)</f>
        <v>0.716250555447117</v>
      </c>
      <c r="J1445" s="13" t="n">
        <f aca="false">ABS(H1445)</f>
        <v>0.322694973877445</v>
      </c>
      <c r="K1445" s="13" t="n">
        <f aca="false">G1445^2</f>
        <v>0.513014858178304</v>
      </c>
      <c r="L1445" s="13" t="n">
        <f aca="false">H1445^2</f>
        <v>0.104132046165765</v>
      </c>
      <c r="N1445" s="14" t="n">
        <v>0</v>
      </c>
      <c r="O1445" s="14" t="n">
        <v>1</v>
      </c>
      <c r="P1445" s="14" t="n">
        <v>0</v>
      </c>
      <c r="Q1445" s="14" t="n">
        <v>0</v>
      </c>
      <c r="R1445" s="14" t="n">
        <v>0</v>
      </c>
      <c r="S1445" s="0" t="n">
        <f aca="false">IF(SUM(N1445,O1445)&gt;0,1,IF(P1445&gt;0,2,3))</f>
        <v>1</v>
      </c>
    </row>
    <row r="1446" customFormat="false" ht="12.8" hidden="false" customHeight="false" outlineLevel="0" collapsed="false">
      <c r="B1446" s="0" t="n">
        <v>6</v>
      </c>
      <c r="C1446" s="13" t="n">
        <v>3.232</v>
      </c>
      <c r="D1446" s="13" t="n">
        <v>-0.000896796584129334</v>
      </c>
      <c r="E1446" s="13" t="n">
        <v>1.34225026445618</v>
      </c>
      <c r="F1446" s="13"/>
      <c r="G1446" s="13" t="n">
        <f aca="false">-E1446</f>
        <v>-1.34225026445618</v>
      </c>
      <c r="H1446" s="13" t="n">
        <f aca="false">D1446-E1446</f>
        <v>-1.34314706104031</v>
      </c>
      <c r="I1446" s="13" t="n">
        <f aca="false">ABS(G1446)</f>
        <v>1.34225026445618</v>
      </c>
      <c r="J1446" s="13" t="n">
        <f aca="false">ABS(H1446)</f>
        <v>1.34314706104031</v>
      </c>
      <c r="K1446" s="13" t="n">
        <f aca="false">G1446^2</f>
        <v>1.80163577243269</v>
      </c>
      <c r="L1446" s="13" t="n">
        <f aca="false">H1446^2</f>
        <v>1.80404402758122</v>
      </c>
      <c r="N1446" s="14" t="n">
        <v>0</v>
      </c>
      <c r="O1446" s="14" t="n">
        <v>0</v>
      </c>
      <c r="P1446" s="14" t="n">
        <v>1</v>
      </c>
      <c r="Q1446" s="14" t="n">
        <v>0</v>
      </c>
      <c r="R1446" s="14" t="n">
        <v>0</v>
      </c>
      <c r="S1446" s="0" t="n">
        <f aca="false">IF(SUM(N1446,O1446)&gt;0,1,IF(P1446&gt;0,2,3))</f>
        <v>2</v>
      </c>
    </row>
    <row r="1447" customFormat="false" ht="12.8" hidden="false" customHeight="false" outlineLevel="0" collapsed="false">
      <c r="B1447" s="0" t="n">
        <v>8</v>
      </c>
      <c r="C1447" s="13" t="n">
        <v>2.87</v>
      </c>
      <c r="D1447" s="13" t="n">
        <v>-0.0334739089012146</v>
      </c>
      <c r="E1447" s="13" t="n">
        <v>0.122179803861284</v>
      </c>
      <c r="F1447" s="13"/>
      <c r="G1447" s="13" t="n">
        <f aca="false">-E1447</f>
        <v>-0.122179803861284</v>
      </c>
      <c r="H1447" s="13" t="n">
        <f aca="false">D1447-E1447</f>
        <v>-0.155653712762499</v>
      </c>
      <c r="I1447" s="13" t="n">
        <f aca="false">ABS(G1447)</f>
        <v>0.122179803861284</v>
      </c>
      <c r="J1447" s="13" t="n">
        <f aca="false">ABS(H1447)</f>
        <v>0.155653712762499</v>
      </c>
      <c r="K1447" s="13" t="n">
        <f aca="false">G1447^2</f>
        <v>0.0149279044715818</v>
      </c>
      <c r="L1447" s="13" t="n">
        <f aca="false">H1447^2</f>
        <v>0.0242280782967504</v>
      </c>
      <c r="N1447" s="14" t="n">
        <v>0</v>
      </c>
      <c r="O1447" s="14" t="n">
        <v>0</v>
      </c>
      <c r="P1447" s="14" t="n">
        <v>0</v>
      </c>
      <c r="Q1447" s="14" t="n">
        <v>1</v>
      </c>
      <c r="R1447" s="14" t="n">
        <v>0</v>
      </c>
      <c r="S1447" s="0" t="n">
        <f aca="false">IF(SUM(N1447,O1447)&gt;0,1,IF(P1447&gt;0,2,3))</f>
        <v>3</v>
      </c>
    </row>
    <row r="1448" customFormat="false" ht="12.8" hidden="false" customHeight="false" outlineLevel="0" collapsed="false">
      <c r="B1448" s="0" t="n">
        <v>9</v>
      </c>
      <c r="C1448" s="13" t="n">
        <v>2.23399999999999</v>
      </c>
      <c r="D1448" s="13" t="n">
        <v>0.00241348147392273</v>
      </c>
      <c r="E1448" s="13" t="n">
        <v>0.0780038603986688</v>
      </c>
      <c r="F1448" s="13"/>
      <c r="G1448" s="13" t="n">
        <f aca="false">-E1448</f>
        <v>-0.0780038603986688</v>
      </c>
      <c r="H1448" s="13" t="n">
        <f aca="false">D1448-E1448</f>
        <v>-0.0755903789247461</v>
      </c>
      <c r="I1448" s="13" t="n">
        <f aca="false">ABS(G1448)</f>
        <v>0.0780038603986688</v>
      </c>
      <c r="J1448" s="13" t="n">
        <f aca="false">ABS(H1448)</f>
        <v>0.0755903789247461</v>
      </c>
      <c r="K1448" s="13" t="n">
        <f aca="false">G1448^2</f>
        <v>0.00608460223709501</v>
      </c>
      <c r="L1448" s="13" t="n">
        <f aca="false">H1448^2</f>
        <v>0.00571390538598669</v>
      </c>
      <c r="N1448" s="14" t="n">
        <v>0</v>
      </c>
      <c r="O1448" s="14" t="n">
        <v>0</v>
      </c>
      <c r="P1448" s="14" t="n">
        <v>0</v>
      </c>
      <c r="Q1448" s="14" t="n">
        <v>1</v>
      </c>
      <c r="R1448" s="14" t="n">
        <v>0</v>
      </c>
      <c r="S1448" s="0" t="n">
        <f aca="false">IF(SUM(N1448,O1448)&gt;0,1,IF(P1448&gt;0,2,3))</f>
        <v>3</v>
      </c>
    </row>
    <row r="1449" customFormat="false" ht="12.8" hidden="false" customHeight="false" outlineLevel="0" collapsed="false">
      <c r="B1449" s="0" t="n">
        <v>11</v>
      </c>
      <c r="C1449" s="13" t="n">
        <v>6.418</v>
      </c>
      <c r="D1449" s="13" t="n">
        <v>0.000862181186676025</v>
      </c>
      <c r="E1449" s="13" t="n">
        <v>-0.0674900591028816</v>
      </c>
      <c r="F1449" s="13"/>
      <c r="G1449" s="13" t="n">
        <f aca="false">-E1449</f>
        <v>0.0674900591028816</v>
      </c>
      <c r="H1449" s="13" t="n">
        <f aca="false">D1449-E1449</f>
        <v>0.0683522402895576</v>
      </c>
      <c r="I1449" s="13" t="n">
        <f aca="false">ABS(G1449)</f>
        <v>0.0674900591028816</v>
      </c>
      <c r="J1449" s="13" t="n">
        <f aca="false">ABS(H1449)</f>
        <v>0.0683522402895576</v>
      </c>
      <c r="K1449" s="13" t="n">
        <f aca="false">G1449^2</f>
        <v>0.00455490807771045</v>
      </c>
      <c r="L1449" s="13" t="n">
        <f aca="false">H1449^2</f>
        <v>0.00467202875260143</v>
      </c>
      <c r="N1449" s="14" t="n">
        <v>0</v>
      </c>
      <c r="O1449" s="14" t="n">
        <v>0</v>
      </c>
      <c r="P1449" s="14" t="n">
        <v>0</v>
      </c>
      <c r="Q1449" s="14" t="n">
        <v>0</v>
      </c>
      <c r="R1449" s="14" t="n">
        <v>1</v>
      </c>
      <c r="S1449" s="0" t="n">
        <f aca="false">IF(SUM(N1449,O1449)&gt;0,1,IF(P1449&gt;0,2,3))</f>
        <v>3</v>
      </c>
    </row>
    <row r="1450" customFormat="false" ht="12.8" hidden="false" customHeight="false" outlineLevel="0" collapsed="false">
      <c r="B1450" s="0" t="n">
        <v>13</v>
      </c>
      <c r="C1450" s="13" t="n">
        <v>6.437</v>
      </c>
      <c r="D1450" s="13" t="n">
        <v>0.000926859676837921</v>
      </c>
      <c r="E1450" s="13" t="n">
        <v>-0.0649951751036483</v>
      </c>
      <c r="F1450" s="13"/>
      <c r="G1450" s="13" t="n">
        <f aca="false">-E1450</f>
        <v>0.0649951751036483</v>
      </c>
      <c r="H1450" s="13" t="n">
        <f aca="false">D1450-E1450</f>
        <v>0.0659220347804862</v>
      </c>
      <c r="I1450" s="13" t="n">
        <f aca="false">ABS(G1450)</f>
        <v>0.0649951751036483</v>
      </c>
      <c r="J1450" s="13" t="n">
        <f aca="false">ABS(H1450)</f>
        <v>0.0659220347804862</v>
      </c>
      <c r="K1450" s="13" t="n">
        <f aca="false">G1450^2</f>
        <v>0.0042243727867539</v>
      </c>
      <c r="L1450" s="13" t="n">
        <f aca="false">H1450^2</f>
        <v>0.00434571466959963</v>
      </c>
      <c r="N1450" s="14" t="n">
        <v>0</v>
      </c>
      <c r="O1450" s="14" t="n">
        <v>0</v>
      </c>
      <c r="P1450" s="14" t="n">
        <v>0</v>
      </c>
      <c r="Q1450" s="14" t="n">
        <v>0</v>
      </c>
      <c r="R1450" s="14" t="n">
        <v>1</v>
      </c>
      <c r="S1450" s="0" t="n">
        <f aca="false">IF(SUM(N1450,O1450)&gt;0,1,IF(P1450&gt;0,2,3))</f>
        <v>3</v>
      </c>
    </row>
    <row r="1451" customFormat="false" ht="12.8" hidden="false" customHeight="false" outlineLevel="0" collapsed="false">
      <c r="B1451" s="0" t="n">
        <v>15</v>
      </c>
      <c r="C1451" s="13" t="n">
        <v>2.125</v>
      </c>
      <c r="D1451" s="13" t="n">
        <v>0.0015285387635231</v>
      </c>
      <c r="E1451" s="13" t="n">
        <v>0.0767041486544698</v>
      </c>
      <c r="F1451" s="13"/>
      <c r="G1451" s="13" t="n">
        <f aca="false">-E1451</f>
        <v>-0.0767041486544698</v>
      </c>
      <c r="H1451" s="13" t="n">
        <f aca="false">D1451-E1451</f>
        <v>-0.0751756098909467</v>
      </c>
      <c r="I1451" s="13" t="n">
        <f aca="false">ABS(G1451)</f>
        <v>0.0767041486544698</v>
      </c>
      <c r="J1451" s="13" t="n">
        <f aca="false">ABS(H1451)</f>
        <v>0.0751756098909467</v>
      </c>
      <c r="K1451" s="13" t="n">
        <f aca="false">G1451^2</f>
        <v>0.005883526420807</v>
      </c>
      <c r="L1451" s="13" t="n">
        <f aca="false">H1451^2</f>
        <v>0.0056513723224758</v>
      </c>
      <c r="N1451" s="14" t="n">
        <v>0</v>
      </c>
      <c r="O1451" s="14" t="n">
        <v>0</v>
      </c>
      <c r="P1451" s="14" t="n">
        <v>0</v>
      </c>
      <c r="Q1451" s="14" t="n">
        <v>1</v>
      </c>
      <c r="R1451" s="14" t="n">
        <v>0</v>
      </c>
      <c r="S1451" s="0" t="n">
        <f aca="false">IF(SUM(N1451,O1451)&gt;0,1,IF(P1451&gt;0,2,3))</f>
        <v>3</v>
      </c>
    </row>
    <row r="1452" customFormat="false" ht="12.8" hidden="false" customHeight="false" outlineLevel="0" collapsed="false">
      <c r="B1452" s="0" t="n">
        <v>16</v>
      </c>
      <c r="C1452" s="13" t="n">
        <v>2.842</v>
      </c>
      <c r="D1452" s="13" t="n">
        <v>-0.034678503870964</v>
      </c>
      <c r="E1452" s="13" t="n">
        <v>0.12030669668467</v>
      </c>
      <c r="F1452" s="13"/>
      <c r="G1452" s="13" t="n">
        <f aca="false">-E1452</f>
        <v>-0.12030669668467</v>
      </c>
      <c r="H1452" s="13" t="n">
        <f aca="false">D1452-E1452</f>
        <v>-0.154985200555634</v>
      </c>
      <c r="I1452" s="13" t="n">
        <f aca="false">ABS(G1452)</f>
        <v>0.12030669668467</v>
      </c>
      <c r="J1452" s="13" t="n">
        <f aca="false">ABS(H1452)</f>
        <v>0.154985200555634</v>
      </c>
      <c r="K1452" s="13" t="n">
        <f aca="false">G1452^2</f>
        <v>0.0144737012671772</v>
      </c>
      <c r="L1452" s="13" t="n">
        <f aca="false">H1452^2</f>
        <v>0.0240204123912701</v>
      </c>
      <c r="N1452" s="14" t="n">
        <v>0</v>
      </c>
      <c r="O1452" s="14" t="n">
        <v>0</v>
      </c>
      <c r="P1452" s="14" t="n">
        <v>0</v>
      </c>
      <c r="Q1452" s="14" t="n">
        <v>1</v>
      </c>
      <c r="R1452" s="14" t="n">
        <v>0</v>
      </c>
      <c r="S1452" s="0" t="n">
        <f aca="false">IF(SUM(N1452,O1452)&gt;0,1,IF(P1452&gt;0,2,3))</f>
        <v>3</v>
      </c>
    </row>
    <row r="1453" customFormat="false" ht="12.8" hidden="false" customHeight="false" outlineLevel="0" collapsed="false">
      <c r="B1453" s="0" t="n">
        <v>18</v>
      </c>
      <c r="C1453" s="13" t="n">
        <v>2.168</v>
      </c>
      <c r="D1453" s="13" t="n">
        <v>0.500124931335449</v>
      </c>
      <c r="E1453" s="13" t="n">
        <v>0.722850841467944</v>
      </c>
      <c r="F1453" s="13"/>
      <c r="G1453" s="13" t="n">
        <f aca="false">-E1453</f>
        <v>-0.722850841467944</v>
      </c>
      <c r="H1453" s="13" t="n">
        <f aca="false">D1453-E1453</f>
        <v>-0.222725910132495</v>
      </c>
      <c r="I1453" s="13" t="n">
        <f aca="false">ABS(G1453)</f>
        <v>0.722850841467944</v>
      </c>
      <c r="J1453" s="13" t="n">
        <f aca="false">ABS(H1453)</f>
        <v>0.222725910132495</v>
      </c>
      <c r="K1453" s="13" t="n">
        <f aca="false">G1453^2</f>
        <v>0.522513339010915</v>
      </c>
      <c r="L1453" s="13" t="n">
        <f aca="false">H1453^2</f>
        <v>0.0496068310443483</v>
      </c>
      <c r="N1453" s="14" t="n">
        <v>0</v>
      </c>
      <c r="O1453" s="14" t="n">
        <v>1</v>
      </c>
      <c r="P1453" s="14" t="n">
        <v>0</v>
      </c>
      <c r="Q1453" s="14" t="n">
        <v>0</v>
      </c>
      <c r="R1453" s="14" t="n">
        <v>0</v>
      </c>
      <c r="S1453" s="0" t="n">
        <f aca="false">IF(SUM(N1453,O1453)&gt;0,1,IF(P1453&gt;0,2,3))</f>
        <v>1</v>
      </c>
    </row>
    <row r="1454" customFormat="false" ht="12.8" hidden="false" customHeight="false" outlineLevel="0" collapsed="false">
      <c r="B1454" s="0" t="n">
        <v>19</v>
      </c>
      <c r="C1454" s="13" t="n">
        <v>2.206</v>
      </c>
      <c r="D1454" s="13" t="n">
        <v>0.458759039640427</v>
      </c>
      <c r="E1454" s="13" t="n">
        <v>0.667708757824342</v>
      </c>
      <c r="F1454" s="13"/>
      <c r="G1454" s="13" t="n">
        <f aca="false">-E1454</f>
        <v>-0.667708757824342</v>
      </c>
      <c r="H1454" s="13" t="n">
        <f aca="false">D1454-E1454</f>
        <v>-0.208949718183915</v>
      </c>
      <c r="I1454" s="13" t="n">
        <f aca="false">ABS(G1454)</f>
        <v>0.667708757824342</v>
      </c>
      <c r="J1454" s="13" t="n">
        <f aca="false">ABS(H1454)</f>
        <v>0.208949718183915</v>
      </c>
      <c r="K1454" s="13" t="n">
        <f aca="false">G1454^2</f>
        <v>0.445834985275326</v>
      </c>
      <c r="L1454" s="13" t="n">
        <f aca="false">H1454^2</f>
        <v>0.0436599847291375</v>
      </c>
      <c r="N1454" s="14" t="n">
        <v>0</v>
      </c>
      <c r="O1454" s="14" t="n">
        <v>1</v>
      </c>
      <c r="P1454" s="14" t="n">
        <v>0</v>
      </c>
      <c r="Q1454" s="14" t="n">
        <v>0</v>
      </c>
      <c r="R1454" s="14" t="n">
        <v>0</v>
      </c>
      <c r="S1454" s="0" t="n">
        <f aca="false">IF(SUM(N1454,O1454)&gt;0,1,IF(P1454&gt;0,2,3))</f>
        <v>1</v>
      </c>
    </row>
    <row r="1455" customFormat="false" ht="12.8" hidden="false" customHeight="false" outlineLevel="0" collapsed="false">
      <c r="B1455" s="0" t="n">
        <v>21</v>
      </c>
      <c r="C1455" s="13" t="n">
        <v>1.469</v>
      </c>
      <c r="D1455" s="13" t="n">
        <v>0.0749267041683197</v>
      </c>
      <c r="E1455" s="13" t="n">
        <v>0.153668759730957</v>
      </c>
      <c r="F1455" s="13"/>
      <c r="G1455" s="13" t="n">
        <f aca="false">-E1455</f>
        <v>-0.153668759730957</v>
      </c>
      <c r="H1455" s="13" t="n">
        <f aca="false">D1455-E1455</f>
        <v>-0.0787420555626373</v>
      </c>
      <c r="I1455" s="13" t="n">
        <f aca="false">ABS(G1455)</f>
        <v>0.153668759730957</v>
      </c>
      <c r="J1455" s="13" t="n">
        <f aca="false">ABS(H1455)</f>
        <v>0.0787420555626373</v>
      </c>
      <c r="K1455" s="13" t="n">
        <f aca="false">G1455^2</f>
        <v>0.0236140877172506</v>
      </c>
      <c r="L1455" s="13" t="n">
        <f aca="false">H1455^2</f>
        <v>0.00620031131422946</v>
      </c>
      <c r="N1455" s="14" t="n">
        <v>0</v>
      </c>
      <c r="O1455" s="14" t="n">
        <v>0</v>
      </c>
      <c r="P1455" s="14" t="n">
        <v>1</v>
      </c>
      <c r="Q1455" s="14" t="n">
        <v>0</v>
      </c>
      <c r="R1455" s="14" t="n">
        <v>0</v>
      </c>
      <c r="S1455" s="0" t="n">
        <f aca="false">IF(SUM(N1455,O1455)&gt;0,1,IF(P1455&gt;0,2,3))</f>
        <v>2</v>
      </c>
    </row>
    <row r="1456" customFormat="false" ht="12.8" hidden="false" customHeight="false" outlineLevel="0" collapsed="false">
      <c r="B1456" s="0" t="n">
        <v>22</v>
      </c>
      <c r="C1456" s="13" t="n">
        <v>1.956</v>
      </c>
      <c r="D1456" s="13" t="n">
        <v>0.183794289827347</v>
      </c>
      <c r="E1456" s="13" t="n">
        <v>1.00307897421603</v>
      </c>
      <c r="F1456" s="13"/>
      <c r="G1456" s="13" t="n">
        <f aca="false">-E1456</f>
        <v>-1.00307897421603</v>
      </c>
      <c r="H1456" s="13" t="n">
        <f aca="false">D1456-E1456</f>
        <v>-0.819284684388683</v>
      </c>
      <c r="I1456" s="13" t="n">
        <f aca="false">ABS(G1456)</f>
        <v>1.00307897421603</v>
      </c>
      <c r="J1456" s="13" t="n">
        <f aca="false">ABS(H1456)</f>
        <v>0.819284684388683</v>
      </c>
      <c r="K1456" s="13" t="n">
        <f aca="false">G1456^2</f>
        <v>1.00616742851428</v>
      </c>
      <c r="L1456" s="13" t="n">
        <f aca="false">H1456^2</f>
        <v>0.671227394073864</v>
      </c>
      <c r="N1456" s="14" t="n">
        <v>0</v>
      </c>
      <c r="O1456" s="14" t="n">
        <v>0</v>
      </c>
      <c r="P1456" s="14" t="n">
        <v>1</v>
      </c>
      <c r="Q1456" s="14" t="n">
        <v>0</v>
      </c>
      <c r="R1456" s="14" t="n">
        <v>0</v>
      </c>
      <c r="S1456" s="0" t="n">
        <f aca="false">IF(SUM(N1456,O1456)&gt;0,1,IF(P1456&gt;0,2,3))</f>
        <v>2</v>
      </c>
    </row>
    <row r="1457" customFormat="false" ht="12.8" hidden="false" customHeight="false" outlineLevel="0" collapsed="false">
      <c r="B1457" s="0" t="n">
        <v>23</v>
      </c>
      <c r="C1457" s="13" t="n">
        <v>1.499</v>
      </c>
      <c r="D1457" s="13" t="n">
        <v>0.0760581791400909</v>
      </c>
      <c r="E1457" s="13" t="n">
        <v>0.178228727666762</v>
      </c>
      <c r="F1457" s="13"/>
      <c r="G1457" s="13" t="n">
        <f aca="false">-E1457</f>
        <v>-0.178228727666762</v>
      </c>
      <c r="H1457" s="13" t="n">
        <f aca="false">D1457-E1457</f>
        <v>-0.102170548526671</v>
      </c>
      <c r="I1457" s="13" t="n">
        <f aca="false">ABS(G1457)</f>
        <v>0.178228727666762</v>
      </c>
      <c r="J1457" s="13" t="n">
        <f aca="false">ABS(H1457)</f>
        <v>0.102170548526671</v>
      </c>
      <c r="K1457" s="13" t="n">
        <f aca="false">G1457^2</f>
        <v>0.0317654793657128</v>
      </c>
      <c r="L1457" s="13" t="n">
        <f aca="false">H1457^2</f>
        <v>0.0104388209862409</v>
      </c>
      <c r="N1457" s="14" t="n">
        <v>0</v>
      </c>
      <c r="O1457" s="14" t="n">
        <v>0</v>
      </c>
      <c r="P1457" s="14" t="n">
        <v>1</v>
      </c>
      <c r="Q1457" s="14" t="n">
        <v>0</v>
      </c>
      <c r="R1457" s="14" t="n">
        <v>0</v>
      </c>
      <c r="S1457" s="0" t="n">
        <f aca="false">IF(SUM(N1457,O1457)&gt;0,1,IF(P1457&gt;0,2,3))</f>
        <v>2</v>
      </c>
    </row>
    <row r="1458" customFormat="false" ht="12.8" hidden="false" customHeight="false" outlineLevel="0" collapsed="false">
      <c r="B1458" s="0" t="n">
        <v>25</v>
      </c>
      <c r="C1458" s="13" t="n">
        <v>2.2</v>
      </c>
      <c r="D1458" s="13" t="n">
        <v>0.458876371383667</v>
      </c>
      <c r="E1458" s="13" t="n">
        <v>0.669311705507687</v>
      </c>
      <c r="F1458" s="13"/>
      <c r="G1458" s="13" t="n">
        <f aca="false">-E1458</f>
        <v>-0.669311705507687</v>
      </c>
      <c r="H1458" s="13" t="n">
        <f aca="false">D1458-E1458</f>
        <v>-0.21043533412402</v>
      </c>
      <c r="I1458" s="13" t="n">
        <f aca="false">ABS(G1458)</f>
        <v>0.669311705507687</v>
      </c>
      <c r="J1458" s="13" t="n">
        <f aca="false">ABS(H1458)</f>
        <v>0.21043533412402</v>
      </c>
      <c r="K1458" s="13" t="n">
        <f aca="false">G1458^2</f>
        <v>0.447978159129609</v>
      </c>
      <c r="L1458" s="13" t="n">
        <f aca="false">H1458^2</f>
        <v>0.0442830298478879</v>
      </c>
      <c r="N1458" s="14" t="n">
        <v>0</v>
      </c>
      <c r="O1458" s="14" t="n">
        <v>1</v>
      </c>
      <c r="P1458" s="14" t="n">
        <v>0</v>
      </c>
      <c r="Q1458" s="14" t="n">
        <v>0</v>
      </c>
      <c r="R1458" s="14" t="n">
        <v>0</v>
      </c>
      <c r="S1458" s="0" t="n">
        <f aca="false">IF(SUM(N1458,O1458)&gt;0,1,IF(P1458&gt;0,2,3))</f>
        <v>1</v>
      </c>
    </row>
    <row r="1459" customFormat="false" ht="12.8" hidden="false" customHeight="false" outlineLevel="0" collapsed="false">
      <c r="B1459" s="0" t="n">
        <v>26</v>
      </c>
      <c r="C1459" s="13" t="n">
        <v>2.14699999999999</v>
      </c>
      <c r="D1459" s="13" t="n">
        <v>0.50010484457016</v>
      </c>
      <c r="E1459" s="13" t="n">
        <v>0.725052912212151</v>
      </c>
      <c r="F1459" s="13"/>
      <c r="G1459" s="13" t="n">
        <f aca="false">-E1459</f>
        <v>-0.725052912212151</v>
      </c>
      <c r="H1459" s="13" t="n">
        <f aca="false">D1459-E1459</f>
        <v>-0.224948067641991</v>
      </c>
      <c r="I1459" s="13" t="n">
        <f aca="false">ABS(G1459)</f>
        <v>0.725052912212151</v>
      </c>
      <c r="J1459" s="13" t="n">
        <f aca="false">ABS(H1459)</f>
        <v>0.224948067641991</v>
      </c>
      <c r="K1459" s="13" t="n">
        <f aca="false">G1459^2</f>
        <v>0.525701725507321</v>
      </c>
      <c r="L1459" s="13" t="n">
        <f aca="false">H1459^2</f>
        <v>0.0506016331358658</v>
      </c>
      <c r="N1459" s="14" t="n">
        <v>0</v>
      </c>
      <c r="O1459" s="14" t="n">
        <v>1</v>
      </c>
      <c r="P1459" s="14" t="n">
        <v>0</v>
      </c>
      <c r="Q1459" s="14" t="n">
        <v>0</v>
      </c>
      <c r="R1459" s="14" t="n">
        <v>0</v>
      </c>
      <c r="S1459" s="0" t="n">
        <f aca="false">IF(SUM(N1459,O1459)&gt;0,1,IF(P1459&gt;0,2,3))</f>
        <v>1</v>
      </c>
    </row>
    <row r="1460" customFormat="false" ht="12.8" hidden="false" customHeight="false" outlineLevel="0" collapsed="false">
      <c r="B1460" s="0" t="n">
        <v>28</v>
      </c>
      <c r="C1460" s="13" t="n">
        <v>1.562</v>
      </c>
      <c r="D1460" s="13" t="n">
        <v>0.0769675448536873</v>
      </c>
      <c r="E1460" s="13" t="n">
        <v>0.178621548918541</v>
      </c>
      <c r="F1460" s="13"/>
      <c r="G1460" s="13" t="n">
        <f aca="false">-E1460</f>
        <v>-0.178621548918541</v>
      </c>
      <c r="H1460" s="13" t="n">
        <f aca="false">D1460-E1460</f>
        <v>-0.101654004064854</v>
      </c>
      <c r="I1460" s="13" t="n">
        <f aca="false">ABS(G1460)</f>
        <v>0.178621548918541</v>
      </c>
      <c r="J1460" s="13" t="n">
        <f aca="false">ABS(H1460)</f>
        <v>0.101654004064854</v>
      </c>
      <c r="K1460" s="13" t="n">
        <f aca="false">G1460^2</f>
        <v>0.0319056577380587</v>
      </c>
      <c r="L1460" s="13" t="n">
        <f aca="false">H1460^2</f>
        <v>0.0103335365424173</v>
      </c>
      <c r="N1460" s="14" t="n">
        <v>0</v>
      </c>
      <c r="O1460" s="14" t="n">
        <v>0</v>
      </c>
      <c r="P1460" s="14" t="n">
        <v>1</v>
      </c>
      <c r="Q1460" s="14" t="n">
        <v>0</v>
      </c>
      <c r="R1460" s="14" t="n">
        <v>0</v>
      </c>
      <c r="S1460" s="0" t="n">
        <f aca="false">IF(SUM(N1460,O1460)&gt;0,1,IF(P1460&gt;0,2,3))</f>
        <v>2</v>
      </c>
    </row>
    <row r="1461" customFormat="false" ht="12.8" hidden="false" customHeight="false" outlineLevel="0" collapsed="false">
      <c r="B1461" s="0" t="n">
        <v>29</v>
      </c>
      <c r="C1461" s="13" t="n">
        <v>2.004</v>
      </c>
      <c r="D1461" s="13" t="n">
        <v>0.189980566501617</v>
      </c>
      <c r="E1461" s="13" t="n">
        <v>0.999355119219862</v>
      </c>
      <c r="F1461" s="13"/>
      <c r="G1461" s="13" t="n">
        <f aca="false">-E1461</f>
        <v>-0.999355119219862</v>
      </c>
      <c r="H1461" s="13" t="n">
        <f aca="false">D1461-E1461</f>
        <v>-0.809374552718245</v>
      </c>
      <c r="I1461" s="13" t="n">
        <f aca="false">ABS(G1461)</f>
        <v>0.999355119219862</v>
      </c>
      <c r="J1461" s="13" t="n">
        <f aca="false">ABS(H1461)</f>
        <v>0.809374552718245</v>
      </c>
      <c r="K1461" s="13" t="n">
        <f aca="false">G1461^2</f>
        <v>0.998710654310945</v>
      </c>
      <c r="L1461" s="13" t="n">
        <f aca="false">H1461^2</f>
        <v>0.655087166587859</v>
      </c>
      <c r="N1461" s="14" t="n">
        <v>0</v>
      </c>
      <c r="O1461" s="14" t="n">
        <v>0</v>
      </c>
      <c r="P1461" s="14" t="n">
        <v>1</v>
      </c>
      <c r="Q1461" s="14" t="n">
        <v>0</v>
      </c>
      <c r="R1461" s="14" t="n">
        <v>0</v>
      </c>
      <c r="S1461" s="0" t="n">
        <f aca="false">IF(SUM(N1461,O1461)&gt;0,1,IF(P1461&gt;0,2,3))</f>
        <v>2</v>
      </c>
    </row>
    <row r="1462" customFormat="false" ht="12.8" hidden="false" customHeight="false" outlineLevel="0" collapsed="false">
      <c r="B1462" s="0" t="n">
        <v>30</v>
      </c>
      <c r="C1462" s="13" t="n">
        <v>1.48</v>
      </c>
      <c r="D1462" s="13" t="n">
        <v>0.0749796628952026</v>
      </c>
      <c r="E1462" s="13" t="n">
        <v>0.151032218883257</v>
      </c>
      <c r="F1462" s="13"/>
      <c r="G1462" s="13" t="n">
        <f aca="false">-E1462</f>
        <v>-0.151032218883257</v>
      </c>
      <c r="H1462" s="13" t="n">
        <f aca="false">D1462-E1462</f>
        <v>-0.0760525559880544</v>
      </c>
      <c r="I1462" s="13" t="n">
        <f aca="false">ABS(G1462)</f>
        <v>0.151032218883257</v>
      </c>
      <c r="J1462" s="13" t="n">
        <f aca="false">ABS(H1462)</f>
        <v>0.0760525559880544</v>
      </c>
      <c r="K1462" s="13" t="n">
        <f aca="false">G1462^2</f>
        <v>0.0228107311408001</v>
      </c>
      <c r="L1462" s="13" t="n">
        <f aca="false">H1462^2</f>
        <v>0.00578399127231615</v>
      </c>
      <c r="N1462" s="14" t="n">
        <v>0</v>
      </c>
      <c r="O1462" s="14" t="n">
        <v>0</v>
      </c>
      <c r="P1462" s="14" t="n">
        <v>1</v>
      </c>
      <c r="Q1462" s="14" t="n">
        <v>0</v>
      </c>
      <c r="R1462" s="14" t="n">
        <v>0</v>
      </c>
      <c r="S1462" s="0" t="n">
        <f aca="false">IF(SUM(N1462,O1462)&gt;0,1,IF(P1462&gt;0,2,3))</f>
        <v>2</v>
      </c>
    </row>
    <row r="1463" customFormat="false" ht="12.8" hidden="false" customHeight="false" outlineLevel="0" collapsed="false">
      <c r="B1463" s="0" t="n">
        <v>34</v>
      </c>
      <c r="C1463" s="13" t="n">
        <v>2.175</v>
      </c>
      <c r="D1463" s="13" t="n">
        <v>-0.0421664267778397</v>
      </c>
      <c r="E1463" s="13" t="n">
        <v>-0.0014583974990586</v>
      </c>
      <c r="F1463" s="13"/>
      <c r="G1463" s="13" t="n">
        <f aca="false">-E1463</f>
        <v>0.0014583974990586</v>
      </c>
      <c r="H1463" s="13" t="n">
        <f aca="false">D1463-E1463</f>
        <v>-0.0407080292787811</v>
      </c>
      <c r="I1463" s="13" t="n">
        <f aca="false">ABS(G1463)</f>
        <v>0.0014583974990586</v>
      </c>
      <c r="J1463" s="13" t="n">
        <f aca="false">ABS(H1463)</f>
        <v>0.0407080292787811</v>
      </c>
      <c r="K1463" s="13" t="n">
        <f aca="false">G1463^2</f>
        <v>2.12692326526038E-006</v>
      </c>
      <c r="L1463" s="13" t="n">
        <f aca="false">H1463^2</f>
        <v>0.0016571436477621</v>
      </c>
      <c r="N1463" s="14" t="n">
        <v>0</v>
      </c>
      <c r="O1463" s="14" t="n">
        <v>0</v>
      </c>
      <c r="P1463" s="14" t="n">
        <v>0</v>
      </c>
      <c r="Q1463" s="14" t="n">
        <v>1</v>
      </c>
      <c r="R1463" s="14" t="n">
        <v>0</v>
      </c>
      <c r="S1463" s="0" t="n">
        <f aca="false">IF(SUM(N1463,O1463)&gt;0,1,IF(P1463&gt;0,2,3))</f>
        <v>3</v>
      </c>
    </row>
    <row r="1464" customFormat="false" ht="12.8" hidden="false" customHeight="false" outlineLevel="0" collapsed="false">
      <c r="B1464" s="0" t="n">
        <v>35</v>
      </c>
      <c r="C1464" s="13" t="n">
        <v>2.18</v>
      </c>
      <c r="D1464" s="13" t="n">
        <v>-0.0422059446573258</v>
      </c>
      <c r="E1464" s="13" t="n">
        <v>-0.0014901071903331</v>
      </c>
      <c r="F1464" s="13"/>
      <c r="G1464" s="13" t="n">
        <f aca="false">-E1464</f>
        <v>0.0014901071903331</v>
      </c>
      <c r="H1464" s="13" t="n">
        <f aca="false">D1464-E1464</f>
        <v>-0.0407158374669927</v>
      </c>
      <c r="I1464" s="13" t="n">
        <f aca="false">ABS(G1464)</f>
        <v>0.0014901071903331</v>
      </c>
      <c r="J1464" s="13" t="n">
        <f aca="false">ABS(H1464)</f>
        <v>0.0407158374669927</v>
      </c>
      <c r="K1464" s="13" t="n">
        <f aca="false">G1464^2</f>
        <v>2.22041943868241E-006</v>
      </c>
      <c r="L1464" s="13" t="n">
        <f aca="false">H1464^2</f>
        <v>0.00165777942063857</v>
      </c>
      <c r="N1464" s="14" t="n">
        <v>0</v>
      </c>
      <c r="O1464" s="14" t="n">
        <v>0</v>
      </c>
      <c r="P1464" s="14" t="n">
        <v>0</v>
      </c>
      <c r="Q1464" s="14" t="n">
        <v>1</v>
      </c>
      <c r="R1464" s="14" t="n">
        <v>0</v>
      </c>
      <c r="S1464" s="0" t="n">
        <f aca="false">IF(SUM(N1464,O1464)&gt;0,1,IF(P1464&gt;0,2,3))</f>
        <v>3</v>
      </c>
    </row>
    <row r="1465" customFormat="false" ht="12.8" hidden="false" customHeight="false" outlineLevel="0" collapsed="false">
      <c r="B1465" s="0" t="n">
        <v>36</v>
      </c>
      <c r="C1465" s="13" t="n">
        <v>2.169</v>
      </c>
      <c r="D1465" s="13" t="n">
        <v>-0.0442725270986557</v>
      </c>
      <c r="E1465" s="13" t="n">
        <v>-0.0020797334327988</v>
      </c>
      <c r="F1465" s="13"/>
      <c r="G1465" s="13" t="n">
        <f aca="false">-E1465</f>
        <v>0.0020797334327988</v>
      </c>
      <c r="H1465" s="13" t="n">
        <f aca="false">D1465-E1465</f>
        <v>-0.0421927936658569</v>
      </c>
      <c r="I1465" s="13" t="n">
        <f aca="false">ABS(G1465)</f>
        <v>0.0020797334327988</v>
      </c>
      <c r="J1465" s="13" t="n">
        <f aca="false">ABS(H1465)</f>
        <v>0.0421927936658569</v>
      </c>
      <c r="K1465" s="13" t="n">
        <f aca="false">G1465^2</f>
        <v>4.32529115150108E-006</v>
      </c>
      <c r="L1465" s="13" t="n">
        <f aca="false">H1465^2</f>
        <v>0.00178023183732957</v>
      </c>
      <c r="N1465" s="14" t="n">
        <v>0</v>
      </c>
      <c r="O1465" s="14" t="n">
        <v>0</v>
      </c>
      <c r="P1465" s="14" t="n">
        <v>0</v>
      </c>
      <c r="Q1465" s="14" t="n">
        <v>1</v>
      </c>
      <c r="R1465" s="14" t="n">
        <v>0</v>
      </c>
      <c r="S1465" s="0" t="n">
        <f aca="false">IF(SUM(N1465,O1465)&gt;0,1,IF(P1465&gt;0,2,3))</f>
        <v>3</v>
      </c>
    </row>
    <row r="1466" customFormat="false" ht="12.8" hidden="false" customHeight="false" outlineLevel="0" collapsed="false">
      <c r="A1466" s="7" t="n">
        <v>42</v>
      </c>
      <c r="B1466" s="0" t="n">
        <v>23</v>
      </c>
      <c r="C1466" s="13" t="n">
        <v>7.73399999999999</v>
      </c>
      <c r="D1466" s="13" t="n">
        <v>0.130361884832382</v>
      </c>
      <c r="E1466" s="13" t="n">
        <v>0.0149305186863151</v>
      </c>
      <c r="F1466" s="13"/>
      <c r="G1466" s="13" t="n">
        <f aca="false">-E1466</f>
        <v>-0.0149305186863151</v>
      </c>
      <c r="H1466" s="13" t="n">
        <f aca="false">D1466-E1466</f>
        <v>0.115431366146067</v>
      </c>
      <c r="I1466" s="13" t="n">
        <f aca="false">ABS(G1466)</f>
        <v>0.0149305186863151</v>
      </c>
      <c r="J1466" s="13" t="n">
        <f aca="false">ABS(H1466)</f>
        <v>0.115431366146067</v>
      </c>
      <c r="K1466" s="13" t="n">
        <f aca="false">G1466^2</f>
        <v>0.000222920388242404</v>
      </c>
      <c r="L1466" s="13" t="n">
        <f aca="false">H1466^2</f>
        <v>0.0133244002903474</v>
      </c>
      <c r="N1466" s="14" t="n">
        <v>0</v>
      </c>
      <c r="O1466" s="14" t="n">
        <v>0</v>
      </c>
      <c r="P1466" s="14" t="n">
        <v>1</v>
      </c>
      <c r="Q1466" s="14" t="n">
        <v>1</v>
      </c>
      <c r="R1466" s="14" t="n">
        <v>2</v>
      </c>
      <c r="S1466" s="0" t="n">
        <f aca="false">IF(SUM(N1466,O1466)&gt;0,1,IF(P1466&gt;0,2,3))</f>
        <v>2</v>
      </c>
    </row>
    <row r="1467" customFormat="false" ht="12.8" hidden="false" customHeight="false" outlineLevel="0" collapsed="false">
      <c r="B1467" s="0" t="n">
        <v>24</v>
      </c>
      <c r="C1467" s="13" t="n">
        <v>6.892</v>
      </c>
      <c r="D1467" s="13" t="n">
        <v>0.0429214835166931</v>
      </c>
      <c r="E1467" s="13" t="n">
        <v>-0.0147825612316922</v>
      </c>
      <c r="F1467" s="13"/>
      <c r="G1467" s="13" t="n">
        <f aca="false">-E1467</f>
        <v>0.0147825612316922</v>
      </c>
      <c r="H1467" s="13" t="n">
        <f aca="false">D1467-E1467</f>
        <v>0.0577040447483853</v>
      </c>
      <c r="I1467" s="13" t="n">
        <f aca="false">ABS(G1467)</f>
        <v>0.0147825612316922</v>
      </c>
      <c r="J1467" s="13" t="n">
        <f aca="false">ABS(H1467)</f>
        <v>0.0577040447483853</v>
      </c>
      <c r="K1467" s="13" t="n">
        <f aca="false">G1467^2</f>
        <v>0.000218524116568729</v>
      </c>
      <c r="L1467" s="13" t="n">
        <f aca="false">H1467^2</f>
        <v>0.00332975678032365</v>
      </c>
      <c r="N1467" s="14" t="n">
        <v>0</v>
      </c>
      <c r="O1467" s="14" t="n">
        <v>0</v>
      </c>
      <c r="P1467" s="14" t="n">
        <v>0</v>
      </c>
      <c r="Q1467" s="14" t="n">
        <v>1</v>
      </c>
      <c r="R1467" s="14" t="n">
        <v>1</v>
      </c>
      <c r="S1467" s="0" t="n">
        <f aca="false">IF(SUM(N1467,O1467)&gt;0,1,IF(P1467&gt;0,2,3))</f>
        <v>3</v>
      </c>
    </row>
    <row r="1468" customFormat="false" ht="12.8" hidden="false" customHeight="false" outlineLevel="0" collapsed="false">
      <c r="B1468" s="0" t="n">
        <v>25</v>
      </c>
      <c r="C1468" s="13" t="n">
        <v>6.636</v>
      </c>
      <c r="D1468" s="13" t="n">
        <v>0.0170270577073097</v>
      </c>
      <c r="E1468" s="13" t="n">
        <v>-0.0383843045488469</v>
      </c>
      <c r="F1468" s="13"/>
      <c r="G1468" s="13" t="n">
        <f aca="false">-E1468</f>
        <v>0.0383843045488469</v>
      </c>
      <c r="H1468" s="13" t="n">
        <f aca="false">D1468-E1468</f>
        <v>0.0554113622561566</v>
      </c>
      <c r="I1468" s="13" t="n">
        <f aca="false">ABS(G1468)</f>
        <v>0.0383843045488469</v>
      </c>
      <c r="J1468" s="13" t="n">
        <f aca="false">ABS(H1468)</f>
        <v>0.0554113622561566</v>
      </c>
      <c r="K1468" s="13" t="n">
        <f aca="false">G1468^2</f>
        <v>0.00147335483569863</v>
      </c>
      <c r="L1468" s="13" t="n">
        <f aca="false">H1468^2</f>
        <v>0.00307041906708302</v>
      </c>
      <c r="N1468" s="14" t="n">
        <v>0</v>
      </c>
      <c r="O1468" s="14" t="n">
        <v>0</v>
      </c>
      <c r="P1468" s="14" t="n">
        <v>0</v>
      </c>
      <c r="Q1468" s="14" t="n">
        <v>0</v>
      </c>
      <c r="R1468" s="14" t="n">
        <v>1</v>
      </c>
      <c r="S1468" s="0" t="n">
        <f aca="false">IF(SUM(N1468,O1468)&gt;0,1,IF(P1468&gt;0,2,3))</f>
        <v>3</v>
      </c>
    </row>
    <row r="1469" customFormat="false" ht="12.8" hidden="false" customHeight="false" outlineLevel="0" collapsed="false">
      <c r="B1469" s="0" t="n">
        <v>26</v>
      </c>
      <c r="C1469" s="13" t="n">
        <v>6.28899999999999</v>
      </c>
      <c r="D1469" s="13" t="n">
        <v>0.0755840837955475</v>
      </c>
      <c r="E1469" s="13" t="n">
        <v>0.155147832819333</v>
      </c>
      <c r="F1469" s="13"/>
      <c r="G1469" s="13" t="n">
        <f aca="false">-E1469</f>
        <v>-0.155147832819333</v>
      </c>
      <c r="H1469" s="13" t="n">
        <f aca="false">D1469-E1469</f>
        <v>-0.0795637490237855</v>
      </c>
      <c r="I1469" s="13" t="n">
        <f aca="false">ABS(G1469)</f>
        <v>0.155147832819333</v>
      </c>
      <c r="J1469" s="13" t="n">
        <f aca="false">ABS(H1469)</f>
        <v>0.0795637490237855</v>
      </c>
      <c r="K1469" s="13" t="n">
        <f aca="false">G1469^2</f>
        <v>0.0240708500285357</v>
      </c>
      <c r="L1469" s="13" t="n">
        <f aca="false">H1469^2</f>
        <v>0.00633039015871993</v>
      </c>
      <c r="N1469" s="14" t="n">
        <v>0</v>
      </c>
      <c r="O1469" s="14" t="n">
        <v>0</v>
      </c>
      <c r="P1469" s="14" t="n">
        <v>0</v>
      </c>
      <c r="Q1469" s="14" t="n">
        <v>1</v>
      </c>
      <c r="R1469" s="14" t="n">
        <v>1</v>
      </c>
      <c r="S1469" s="0" t="n">
        <f aca="false">IF(SUM(N1469,O1469)&gt;0,1,IF(P1469&gt;0,2,3))</f>
        <v>3</v>
      </c>
    </row>
    <row r="1470" customFormat="false" ht="12.8" hidden="false" customHeight="false" outlineLevel="0" collapsed="false">
      <c r="B1470" s="0" t="n">
        <v>27</v>
      </c>
      <c r="C1470" s="13" t="n">
        <v>7.776</v>
      </c>
      <c r="D1470" s="13" t="n">
        <v>0.132921800017357</v>
      </c>
      <c r="E1470" s="13" t="n">
        <v>0.738022316248708</v>
      </c>
      <c r="F1470" s="13"/>
      <c r="G1470" s="13" t="n">
        <f aca="false">-E1470</f>
        <v>-0.738022316248708</v>
      </c>
      <c r="H1470" s="13" t="n">
        <f aca="false">D1470-E1470</f>
        <v>-0.605100516231351</v>
      </c>
      <c r="I1470" s="13" t="n">
        <f aca="false">ABS(G1470)</f>
        <v>0.738022316248708</v>
      </c>
      <c r="J1470" s="13" t="n">
        <f aca="false">ABS(H1470)</f>
        <v>0.605100516231351</v>
      </c>
      <c r="K1470" s="13" t="n">
        <f aca="false">G1470^2</f>
        <v>0.544676939281108</v>
      </c>
      <c r="L1470" s="13" t="n">
        <f aca="false">H1470^2</f>
        <v>0.366146634743448</v>
      </c>
      <c r="N1470" s="14" t="n">
        <v>0</v>
      </c>
      <c r="O1470" s="14" t="n">
        <v>0</v>
      </c>
      <c r="P1470" s="14" t="n">
        <v>1</v>
      </c>
      <c r="Q1470" s="14" t="n">
        <v>1</v>
      </c>
      <c r="R1470" s="14" t="n">
        <v>2</v>
      </c>
      <c r="S1470" s="0" t="n">
        <f aca="false">IF(SUM(N1470,O1470)&gt;0,1,IF(P1470&gt;0,2,3))</f>
        <v>2</v>
      </c>
    </row>
    <row r="1471" customFormat="false" ht="12.8" hidden="false" customHeight="false" outlineLevel="0" collapsed="false">
      <c r="B1471" s="0" t="n">
        <v>28</v>
      </c>
      <c r="C1471" s="13" t="n">
        <v>8.096</v>
      </c>
      <c r="D1471" s="13" t="n">
        <v>0.178975865244865</v>
      </c>
      <c r="E1471" s="13" t="n">
        <v>0.851031906146366</v>
      </c>
      <c r="F1471" s="13"/>
      <c r="G1471" s="13" t="n">
        <f aca="false">-E1471</f>
        <v>-0.851031906146366</v>
      </c>
      <c r="H1471" s="13" t="n">
        <f aca="false">D1471-E1471</f>
        <v>-0.672056040901501</v>
      </c>
      <c r="I1471" s="13" t="n">
        <f aca="false">ABS(G1471)</f>
        <v>0.851031906146366</v>
      </c>
      <c r="J1471" s="13" t="n">
        <f aca="false">ABS(H1471)</f>
        <v>0.672056040901501</v>
      </c>
      <c r="K1471" s="13" t="n">
        <f aca="false">G1471^2</f>
        <v>0.724255305279117</v>
      </c>
      <c r="L1471" s="13" t="n">
        <f aca="false">H1471^2</f>
        <v>0.4516593221122</v>
      </c>
      <c r="N1471" s="14" t="n">
        <v>0</v>
      </c>
      <c r="O1471" s="14" t="n">
        <v>0</v>
      </c>
      <c r="P1471" s="14" t="n">
        <v>1</v>
      </c>
      <c r="Q1471" s="14" t="n">
        <v>1</v>
      </c>
      <c r="R1471" s="14" t="n">
        <v>2</v>
      </c>
      <c r="S1471" s="0" t="n">
        <f aca="false">IF(SUM(N1471,O1471)&gt;0,1,IF(P1471&gt;0,2,3))</f>
        <v>2</v>
      </c>
    </row>
    <row r="1472" customFormat="false" ht="12.8" hidden="false" customHeight="false" outlineLevel="0" collapsed="false">
      <c r="B1472" s="0" t="n">
        <v>29</v>
      </c>
      <c r="C1472" s="13" t="n">
        <v>7.184</v>
      </c>
      <c r="D1472" s="13" t="n">
        <v>0.0670211166143417</v>
      </c>
      <c r="E1472" s="13" t="n">
        <v>0.20905155430034</v>
      </c>
      <c r="F1472" s="13"/>
      <c r="G1472" s="13" t="n">
        <f aca="false">-E1472</f>
        <v>-0.20905155430034</v>
      </c>
      <c r="H1472" s="13" t="n">
        <f aca="false">D1472-E1472</f>
        <v>-0.142030437685998</v>
      </c>
      <c r="I1472" s="13" t="n">
        <f aca="false">ABS(G1472)</f>
        <v>0.20905155430034</v>
      </c>
      <c r="J1472" s="13" t="n">
        <f aca="false">ABS(H1472)</f>
        <v>0.142030437685998</v>
      </c>
      <c r="K1472" s="13" t="n">
        <f aca="false">G1472^2</f>
        <v>0.043702552355388</v>
      </c>
      <c r="L1472" s="13" t="n">
        <f aca="false">H1472^2</f>
        <v>0.0201726452292763</v>
      </c>
      <c r="N1472" s="14" t="n">
        <v>0</v>
      </c>
      <c r="O1472" s="14" t="n">
        <v>0</v>
      </c>
      <c r="P1472" s="14" t="n">
        <v>0</v>
      </c>
      <c r="Q1472" s="14" t="n">
        <v>1</v>
      </c>
      <c r="R1472" s="14" t="n">
        <v>1</v>
      </c>
      <c r="S1472" s="0" t="n">
        <f aca="false">IF(SUM(N1472,O1472)&gt;0,1,IF(P1472&gt;0,2,3))</f>
        <v>3</v>
      </c>
    </row>
    <row r="1473" customFormat="false" ht="12.8" hidden="false" customHeight="false" outlineLevel="0" collapsed="false">
      <c r="B1473" s="0" t="n">
        <v>30</v>
      </c>
      <c r="C1473" s="13" t="n">
        <v>7.059</v>
      </c>
      <c r="D1473" s="13" t="n">
        <v>0.0222118198871613</v>
      </c>
      <c r="E1473" s="13" t="n">
        <v>-0.170868328835753</v>
      </c>
      <c r="F1473" s="13"/>
      <c r="G1473" s="13" t="n">
        <f aca="false">-E1473</f>
        <v>0.170868328835753</v>
      </c>
      <c r="H1473" s="13" t="n">
        <f aca="false">D1473-E1473</f>
        <v>0.193080148722914</v>
      </c>
      <c r="I1473" s="13" t="n">
        <f aca="false">ABS(G1473)</f>
        <v>0.170868328835753</v>
      </c>
      <c r="J1473" s="13" t="n">
        <f aca="false">ABS(H1473)</f>
        <v>0.193080148722914</v>
      </c>
      <c r="K1473" s="13" t="n">
        <f aca="false">G1473^2</f>
        <v>0.029195985799123</v>
      </c>
      <c r="L1473" s="13" t="n">
        <f aca="false">H1473^2</f>
        <v>0.0372799438308627</v>
      </c>
      <c r="N1473" s="14" t="n">
        <v>0</v>
      </c>
      <c r="O1473" s="14" t="n">
        <v>0</v>
      </c>
      <c r="P1473" s="14" t="n">
        <v>0</v>
      </c>
      <c r="Q1473" s="14" t="n">
        <v>0</v>
      </c>
      <c r="R1473" s="14" t="n">
        <v>1</v>
      </c>
      <c r="S1473" s="0" t="n">
        <f aca="false">IF(SUM(N1473,O1473)&gt;0,1,IF(P1473&gt;0,2,3))</f>
        <v>3</v>
      </c>
    </row>
    <row r="1474" customFormat="false" ht="12.8" hidden="false" customHeight="false" outlineLevel="0" collapsed="false">
      <c r="B1474" s="0" t="n">
        <v>31</v>
      </c>
      <c r="C1474" s="13" t="n">
        <v>7.32</v>
      </c>
      <c r="D1474" s="13" t="n">
        <v>0.0365820080041885</v>
      </c>
      <c r="E1474" s="13" t="n">
        <v>-0.159952997433011</v>
      </c>
      <c r="F1474" s="13"/>
      <c r="G1474" s="13" t="n">
        <f aca="false">-E1474</f>
        <v>0.159952997433011</v>
      </c>
      <c r="H1474" s="13" t="n">
        <f aca="false">D1474-E1474</f>
        <v>0.196535005437199</v>
      </c>
      <c r="I1474" s="13" t="n">
        <f aca="false">ABS(G1474)</f>
        <v>0.159952997433011</v>
      </c>
      <c r="J1474" s="13" t="n">
        <f aca="false">ABS(H1474)</f>
        <v>0.196535005437199</v>
      </c>
      <c r="K1474" s="13" t="n">
        <f aca="false">G1474^2</f>
        <v>0.0255849613878048</v>
      </c>
      <c r="L1474" s="13" t="n">
        <f aca="false">H1474^2</f>
        <v>0.0386260083622</v>
      </c>
      <c r="N1474" s="14" t="n">
        <v>0</v>
      </c>
      <c r="O1474" s="14" t="n">
        <v>0</v>
      </c>
      <c r="P1474" s="14" t="n">
        <v>0</v>
      </c>
      <c r="Q1474" s="14" t="n">
        <v>1</v>
      </c>
      <c r="R1474" s="14" t="n">
        <v>1</v>
      </c>
      <c r="S1474" s="0" t="n">
        <f aca="false">IF(SUM(N1474,O1474)&gt;0,1,IF(P1474&gt;0,2,3))</f>
        <v>3</v>
      </c>
    </row>
    <row r="1475" customFormat="false" ht="12.8" hidden="false" customHeight="false" outlineLevel="0" collapsed="false">
      <c r="B1475" s="0" t="n">
        <v>32</v>
      </c>
      <c r="C1475" s="13" t="n">
        <v>8.178</v>
      </c>
      <c r="D1475" s="13" t="n">
        <v>0.117576062679291</v>
      </c>
      <c r="E1475" s="13" t="n">
        <v>0.339903319750944</v>
      </c>
      <c r="F1475" s="13"/>
      <c r="G1475" s="13" t="n">
        <f aca="false">-E1475</f>
        <v>-0.339903319750944</v>
      </c>
      <c r="H1475" s="13" t="n">
        <f aca="false">D1475-E1475</f>
        <v>-0.222327257071653</v>
      </c>
      <c r="I1475" s="13" t="n">
        <f aca="false">ABS(G1475)</f>
        <v>0.339903319750944</v>
      </c>
      <c r="J1475" s="13" t="n">
        <f aca="false">ABS(H1475)</f>
        <v>0.222327257071653</v>
      </c>
      <c r="K1475" s="13" t="n">
        <f aca="false">G1475^2</f>
        <v>0.115534266777712</v>
      </c>
      <c r="L1475" s="13" t="n">
        <f aca="false">H1475^2</f>
        <v>0.0494294092370049</v>
      </c>
      <c r="N1475" s="14" t="n">
        <v>0</v>
      </c>
      <c r="O1475" s="14" t="n">
        <v>0</v>
      </c>
      <c r="P1475" s="14" t="n">
        <v>1</v>
      </c>
      <c r="Q1475" s="14" t="n">
        <v>1</v>
      </c>
      <c r="R1475" s="14" t="n">
        <v>2</v>
      </c>
      <c r="S1475" s="0" t="n">
        <f aca="false">IF(SUM(N1475,O1475)&gt;0,1,IF(P1475&gt;0,2,3))</f>
        <v>2</v>
      </c>
    </row>
    <row r="1476" customFormat="false" ht="12.8" hidden="false" customHeight="false" outlineLevel="0" collapsed="false">
      <c r="B1476" s="0" t="n">
        <v>33</v>
      </c>
      <c r="C1476" s="13" t="n">
        <v>7.899</v>
      </c>
      <c r="D1476" s="13" t="n">
        <v>0.140685170888901</v>
      </c>
      <c r="E1476" s="13" t="n">
        <v>-0.447998630101102</v>
      </c>
      <c r="F1476" s="13"/>
      <c r="G1476" s="13" t="n">
        <f aca="false">-E1476</f>
        <v>0.447998630101102</v>
      </c>
      <c r="H1476" s="13" t="n">
        <f aca="false">D1476-E1476</f>
        <v>0.588683800990003</v>
      </c>
      <c r="I1476" s="13" t="n">
        <f aca="false">ABS(G1476)</f>
        <v>0.447998630101102</v>
      </c>
      <c r="J1476" s="13" t="n">
        <f aca="false">ABS(H1476)</f>
        <v>0.588683800990003</v>
      </c>
      <c r="K1476" s="13" t="n">
        <f aca="false">G1476^2</f>
        <v>0.200702772572464</v>
      </c>
      <c r="L1476" s="13" t="n">
        <f aca="false">H1476^2</f>
        <v>0.346548617548037</v>
      </c>
      <c r="N1476" s="14" t="n">
        <v>0</v>
      </c>
      <c r="O1476" s="14" t="n">
        <v>0</v>
      </c>
      <c r="P1476" s="14" t="n">
        <v>1</v>
      </c>
      <c r="Q1476" s="14" t="n">
        <v>1</v>
      </c>
      <c r="R1476" s="14" t="n">
        <v>2</v>
      </c>
      <c r="S1476" s="0" t="n">
        <f aca="false">IF(SUM(N1476,O1476)&gt;0,1,IF(P1476&gt;0,2,3))</f>
        <v>2</v>
      </c>
    </row>
    <row r="1477" customFormat="false" ht="12.8" hidden="false" customHeight="false" outlineLevel="0" collapsed="false">
      <c r="B1477" s="0" t="n">
        <v>34</v>
      </c>
      <c r="C1477" s="13" t="n">
        <v>7.079</v>
      </c>
      <c r="D1477" s="13" t="n">
        <v>0.127815127372742</v>
      </c>
      <c r="E1477" s="13" t="n">
        <v>-1.74894782467685</v>
      </c>
      <c r="F1477" s="13"/>
      <c r="G1477" s="13" t="n">
        <f aca="false">-E1477</f>
        <v>1.74894782467685</v>
      </c>
      <c r="H1477" s="13" t="n">
        <f aca="false">D1477-E1477</f>
        <v>1.87676295204959</v>
      </c>
      <c r="I1477" s="13" t="n">
        <f aca="false">ABS(G1477)</f>
        <v>1.74894782467685</v>
      </c>
      <c r="J1477" s="13" t="n">
        <f aca="false">ABS(H1477)</f>
        <v>1.87676295204959</v>
      </c>
      <c r="K1477" s="13" t="n">
        <f aca="false">G1477^2</f>
        <v>3.05881849344189</v>
      </c>
      <c r="L1477" s="13" t="n">
        <f aca="false">H1477^2</f>
        <v>3.5222391781859</v>
      </c>
      <c r="N1477" s="14" t="n">
        <v>0</v>
      </c>
      <c r="O1477" s="14" t="n">
        <v>0</v>
      </c>
      <c r="P1477" s="14" t="n">
        <v>0</v>
      </c>
      <c r="Q1477" s="14" t="n">
        <v>1</v>
      </c>
      <c r="R1477" s="14" t="n">
        <v>1</v>
      </c>
      <c r="S1477" s="0" t="n">
        <f aca="false">IF(SUM(N1477,O1477)&gt;0,1,IF(P1477&gt;0,2,3))</f>
        <v>3</v>
      </c>
    </row>
    <row r="1478" customFormat="false" ht="12.8" hidden="false" customHeight="false" outlineLevel="0" collapsed="false">
      <c r="B1478" s="0" t="n">
        <v>35</v>
      </c>
      <c r="C1478" s="13" t="n">
        <v>6.93</v>
      </c>
      <c r="D1478" s="13" t="n">
        <v>0.0205591060221195</v>
      </c>
      <c r="E1478" s="13" t="n">
        <v>-2.32811968327047</v>
      </c>
      <c r="F1478" s="13"/>
      <c r="G1478" s="13" t="n">
        <f aca="false">-E1478</f>
        <v>2.32811968327047</v>
      </c>
      <c r="H1478" s="13" t="n">
        <f aca="false">D1478-E1478</f>
        <v>2.34867878929259</v>
      </c>
      <c r="I1478" s="13" t="n">
        <f aca="false">ABS(G1478)</f>
        <v>2.32811968327047</v>
      </c>
      <c r="J1478" s="13" t="n">
        <f aca="false">ABS(H1478)</f>
        <v>2.34867878929259</v>
      </c>
      <c r="K1478" s="13" t="n">
        <f aca="false">G1478^2</f>
        <v>5.42014125963139</v>
      </c>
      <c r="L1478" s="13" t="n">
        <f aca="false">H1478^2</f>
        <v>5.5162920552729</v>
      </c>
      <c r="N1478" s="14" t="n">
        <v>0</v>
      </c>
      <c r="O1478" s="14" t="n">
        <v>0</v>
      </c>
      <c r="P1478" s="14" t="n">
        <v>0</v>
      </c>
      <c r="Q1478" s="14" t="n">
        <v>0</v>
      </c>
      <c r="R1478" s="14" t="n">
        <v>1</v>
      </c>
      <c r="S1478" s="0" t="n">
        <f aca="false">IF(SUM(N1478,O1478)&gt;0,1,IF(P1478&gt;0,2,3))</f>
        <v>3</v>
      </c>
    </row>
    <row r="1479" customFormat="false" ht="12.8" hidden="false" customHeight="false" outlineLevel="0" collapsed="false">
      <c r="B1479" s="0" t="n">
        <v>36</v>
      </c>
      <c r="C1479" s="13" t="n">
        <v>7.275</v>
      </c>
      <c r="D1479" s="13" t="n">
        <v>0.0863120779395104</v>
      </c>
      <c r="E1479" s="13" t="n">
        <v>1.05222364664068</v>
      </c>
      <c r="F1479" s="13"/>
      <c r="G1479" s="13" t="n">
        <f aca="false">-E1479</f>
        <v>-1.05222364664068</v>
      </c>
      <c r="H1479" s="13" t="n">
        <f aca="false">D1479-E1479</f>
        <v>-0.96591156870117</v>
      </c>
      <c r="I1479" s="13" t="n">
        <f aca="false">ABS(G1479)</f>
        <v>1.05222364664068</v>
      </c>
      <c r="J1479" s="13" t="n">
        <f aca="false">ABS(H1479)</f>
        <v>0.96591156870117</v>
      </c>
      <c r="K1479" s="13" t="n">
        <f aca="false">G1479^2</f>
        <v>1.10717460254981</v>
      </c>
      <c r="L1479" s="13" t="n">
        <f aca="false">H1479^2</f>
        <v>0.932985158550754</v>
      </c>
      <c r="N1479" s="14" t="n">
        <v>0</v>
      </c>
      <c r="O1479" s="14" t="n">
        <v>0</v>
      </c>
      <c r="P1479" s="14" t="n">
        <v>0</v>
      </c>
      <c r="Q1479" s="14" t="n">
        <v>1</v>
      </c>
      <c r="R1479" s="14" t="n">
        <v>1</v>
      </c>
      <c r="S1479" s="0" t="n">
        <f aca="false">IF(SUM(N1479,O1479)&gt;0,1,IF(P1479&gt;0,2,3))</f>
        <v>3</v>
      </c>
    </row>
    <row r="1480" customFormat="false" ht="12.8" hidden="false" customHeight="false" outlineLevel="0" collapsed="false">
      <c r="B1480" s="0" t="n">
        <v>37</v>
      </c>
      <c r="C1480" s="13" t="n">
        <v>8.968</v>
      </c>
      <c r="D1480" s="13" t="n">
        <v>0.141551792621613</v>
      </c>
      <c r="E1480" s="13" t="n">
        <v>2.44836930492806</v>
      </c>
      <c r="F1480" s="13"/>
      <c r="G1480" s="13" t="n">
        <f aca="false">-E1480</f>
        <v>-2.44836930492806</v>
      </c>
      <c r="H1480" s="13" t="n">
        <f aca="false">D1480-E1480</f>
        <v>-2.30681751230645</v>
      </c>
      <c r="I1480" s="13" t="n">
        <f aca="false">ABS(G1480)</f>
        <v>2.44836930492806</v>
      </c>
      <c r="J1480" s="13" t="n">
        <f aca="false">ABS(H1480)</f>
        <v>2.30681751230645</v>
      </c>
      <c r="K1480" s="13" t="n">
        <f aca="false">G1480^2</f>
        <v>5.99451225331391</v>
      </c>
      <c r="L1480" s="13" t="n">
        <f aca="false">H1480^2</f>
        <v>5.32140703508371</v>
      </c>
      <c r="N1480" s="14" t="n">
        <v>0</v>
      </c>
      <c r="O1480" s="14" t="n">
        <v>0</v>
      </c>
      <c r="P1480" s="14" t="n">
        <v>1</v>
      </c>
      <c r="Q1480" s="14" t="n">
        <v>1</v>
      </c>
      <c r="R1480" s="14" t="n">
        <v>2</v>
      </c>
      <c r="S1480" s="0" t="n">
        <f aca="false">IF(SUM(N1480,O1480)&gt;0,1,IF(P1480&gt;0,2,3))</f>
        <v>2</v>
      </c>
    </row>
    <row r="1481" customFormat="false" ht="12.8" hidden="false" customHeight="false" outlineLevel="0" collapsed="false">
      <c r="A1481" s="7" t="n">
        <v>44</v>
      </c>
      <c r="B1481" s="0" t="n">
        <v>24</v>
      </c>
      <c r="C1481" s="13" t="n">
        <v>3.64</v>
      </c>
      <c r="D1481" s="13" t="n">
        <v>-0.00747345387935638</v>
      </c>
      <c r="E1481" s="13" t="n">
        <v>0.0010238461397256</v>
      </c>
      <c r="F1481" s="13"/>
      <c r="G1481" s="13" t="n">
        <f aca="false">-E1481</f>
        <v>-0.0010238461397256</v>
      </c>
      <c r="H1481" s="13" t="n">
        <f aca="false">D1481-E1481</f>
        <v>-0.00849730001908198</v>
      </c>
      <c r="I1481" s="13" t="n">
        <f aca="false">ABS(G1481)</f>
        <v>0.0010238461397256</v>
      </c>
      <c r="J1481" s="13" t="n">
        <f aca="false">ABS(H1481)</f>
        <v>0.00849730001908198</v>
      </c>
      <c r="K1481" s="13" t="n">
        <f aca="false">G1481^2</f>
        <v>1.04826091783101E-006</v>
      </c>
      <c r="L1481" s="13" t="n">
        <f aca="false">H1481^2</f>
        <v>7.22041076142906E-005</v>
      </c>
      <c r="N1481" s="14" t="n">
        <v>0</v>
      </c>
      <c r="O1481" s="14" t="n">
        <v>0</v>
      </c>
      <c r="P1481" s="14" t="n">
        <v>0</v>
      </c>
      <c r="Q1481" s="14" t="n">
        <v>1</v>
      </c>
      <c r="R1481" s="14" t="n">
        <v>0</v>
      </c>
      <c r="S1481" s="0" t="n">
        <f aca="false">IF(SUM(N1481,O1481)&gt;0,1,IF(P1481&gt;0,2,3))</f>
        <v>3</v>
      </c>
    </row>
    <row r="1482" customFormat="false" ht="12.8" hidden="false" customHeight="false" outlineLevel="0" collapsed="false">
      <c r="B1482" s="0" t="n">
        <v>25</v>
      </c>
      <c r="C1482" s="13" t="n">
        <v>3.386</v>
      </c>
      <c r="D1482" s="13" t="n">
        <v>-0.0115083903074265</v>
      </c>
      <c r="E1482" s="13" t="n">
        <v>-0.0112050705943908</v>
      </c>
      <c r="F1482" s="13"/>
      <c r="G1482" s="13" t="n">
        <f aca="false">-E1482</f>
        <v>0.0112050705943908</v>
      </c>
      <c r="H1482" s="13" t="n">
        <f aca="false">D1482-E1482</f>
        <v>-0.0003033197130357</v>
      </c>
      <c r="I1482" s="13" t="n">
        <f aca="false">ABS(G1482)</f>
        <v>0.0112050705943908</v>
      </c>
      <c r="J1482" s="13" t="n">
        <f aca="false">ABS(H1482)</f>
        <v>0.0003033197130357</v>
      </c>
      <c r="K1482" s="13" t="n">
        <f aca="false">G1482^2</f>
        <v>0.000125553607025281</v>
      </c>
      <c r="L1482" s="13" t="n">
        <f aca="false">H1482^2</f>
        <v>9.20028483160592E-008</v>
      </c>
      <c r="N1482" s="14" t="n">
        <v>0</v>
      </c>
      <c r="O1482" s="14" t="n">
        <v>0</v>
      </c>
      <c r="P1482" s="14" t="n">
        <v>0</v>
      </c>
      <c r="Q1482" s="14" t="n">
        <v>1</v>
      </c>
      <c r="R1482" s="14" t="n">
        <v>0</v>
      </c>
      <c r="S1482" s="0" t="n">
        <f aca="false">IF(SUM(N1482,O1482)&gt;0,1,IF(P1482&gt;0,2,3))</f>
        <v>3</v>
      </c>
    </row>
    <row r="1483" customFormat="false" ht="12.8" hidden="false" customHeight="false" outlineLevel="0" collapsed="false">
      <c r="B1483" s="0" t="n">
        <v>26</v>
      </c>
      <c r="C1483" s="13" t="n">
        <v>3.32</v>
      </c>
      <c r="D1483" s="13" t="n">
        <v>-0.0109285563230515</v>
      </c>
      <c r="E1483" s="13" t="n">
        <v>-0.0284286346352666</v>
      </c>
      <c r="F1483" s="13"/>
      <c r="G1483" s="13" t="n">
        <f aca="false">-E1483</f>
        <v>0.0284286346352666</v>
      </c>
      <c r="H1483" s="13" t="n">
        <f aca="false">D1483-E1483</f>
        <v>0.0175000783122151</v>
      </c>
      <c r="I1483" s="13" t="n">
        <f aca="false">ABS(G1483)</f>
        <v>0.0284286346352666</v>
      </c>
      <c r="J1483" s="13" t="n">
        <f aca="false">ABS(H1483)</f>
        <v>0.0175000783122151</v>
      </c>
      <c r="K1483" s="13" t="n">
        <f aca="false">G1483^2</f>
        <v>0.00080818726722548</v>
      </c>
      <c r="L1483" s="13" t="n">
        <f aca="false">H1483^2</f>
        <v>0.000306252740933661</v>
      </c>
      <c r="N1483" s="14" t="n">
        <v>0</v>
      </c>
      <c r="O1483" s="14" t="n">
        <v>0</v>
      </c>
      <c r="P1483" s="14" t="n">
        <v>0</v>
      </c>
      <c r="Q1483" s="14" t="n">
        <v>1</v>
      </c>
      <c r="R1483" s="14" t="n">
        <v>0</v>
      </c>
      <c r="S1483" s="0" t="n">
        <f aca="false">IF(SUM(N1483,O1483)&gt;0,1,IF(P1483&gt;0,2,3))</f>
        <v>3</v>
      </c>
    </row>
    <row r="1484" customFormat="false" ht="12.8" hidden="false" customHeight="false" outlineLevel="0" collapsed="false">
      <c r="B1484" s="0" t="n">
        <v>27</v>
      </c>
      <c r="C1484" s="13" t="n">
        <v>7.524</v>
      </c>
      <c r="D1484" s="13" t="n">
        <v>0.0172474160790443</v>
      </c>
      <c r="E1484" s="13" t="n">
        <v>0.0484604684579202</v>
      </c>
      <c r="F1484" s="13"/>
      <c r="G1484" s="13" t="n">
        <f aca="false">-E1484</f>
        <v>-0.0484604684579202</v>
      </c>
      <c r="H1484" s="13" t="n">
        <f aca="false">D1484-E1484</f>
        <v>-0.0312130523788759</v>
      </c>
      <c r="I1484" s="13" t="n">
        <f aca="false">ABS(G1484)</f>
        <v>0.0484604684579202</v>
      </c>
      <c r="J1484" s="13" t="n">
        <f aca="false">ABS(H1484)</f>
        <v>0.0312130523788759</v>
      </c>
      <c r="K1484" s="13" t="n">
        <f aca="false">G1484^2</f>
        <v>0.00234841700316108</v>
      </c>
      <c r="L1484" s="13" t="n">
        <f aca="false">H1484^2</f>
        <v>0.000974254638806451</v>
      </c>
      <c r="N1484" s="14" t="n">
        <v>0</v>
      </c>
      <c r="O1484" s="14" t="n">
        <v>0</v>
      </c>
      <c r="P1484" s="14" t="n">
        <v>0</v>
      </c>
      <c r="Q1484" s="14" t="n">
        <v>0</v>
      </c>
      <c r="R1484" s="14" t="n">
        <v>1</v>
      </c>
      <c r="S1484" s="0" t="n">
        <f aca="false">IF(SUM(N1484,O1484)&gt;0,1,IF(P1484&gt;0,2,3))</f>
        <v>3</v>
      </c>
    </row>
    <row r="1485" customFormat="false" ht="12.8" hidden="false" customHeight="false" outlineLevel="0" collapsed="false">
      <c r="B1485" s="0" t="n">
        <v>28</v>
      </c>
      <c r="C1485" s="13" t="n">
        <v>7.396</v>
      </c>
      <c r="D1485" s="13" t="n">
        <v>0.0323131121695042</v>
      </c>
      <c r="E1485" s="13" t="n">
        <v>0.0261103807709253</v>
      </c>
      <c r="F1485" s="13"/>
      <c r="G1485" s="13" t="n">
        <f aca="false">-E1485</f>
        <v>-0.0261103807709253</v>
      </c>
      <c r="H1485" s="13" t="n">
        <f aca="false">D1485-E1485</f>
        <v>0.0062027313985789</v>
      </c>
      <c r="I1485" s="13" t="n">
        <f aca="false">ABS(G1485)</f>
        <v>0.0261103807709253</v>
      </c>
      <c r="J1485" s="13" t="n">
        <f aca="false">ABS(H1485)</f>
        <v>0.0062027313985789</v>
      </c>
      <c r="K1485" s="13" t="n">
        <f aca="false">G1485^2</f>
        <v>0.000681751984002706</v>
      </c>
      <c r="L1485" s="13" t="n">
        <f aca="false">H1485^2</f>
        <v>3.84738768029166E-005</v>
      </c>
      <c r="N1485" s="14" t="n">
        <v>0</v>
      </c>
      <c r="O1485" s="14" t="n">
        <v>0</v>
      </c>
      <c r="P1485" s="14" t="n">
        <v>0</v>
      </c>
      <c r="Q1485" s="14" t="n">
        <v>0</v>
      </c>
      <c r="R1485" s="14" t="n">
        <v>0</v>
      </c>
      <c r="S1485" s="0" t="n">
        <f aca="false">IF(SUM(N1485,O1485)&gt;0,1,IF(P1485&gt;0,2,3))</f>
        <v>3</v>
      </c>
    </row>
    <row r="1486" customFormat="false" ht="12.8" hidden="false" customHeight="false" outlineLevel="0" collapsed="false">
      <c r="B1486" s="0" t="n">
        <v>29</v>
      </c>
      <c r="C1486" s="13" t="n">
        <v>9.011</v>
      </c>
      <c r="D1486" s="13" t="n">
        <v>0.0365756079554558</v>
      </c>
      <c r="E1486" s="13" t="n">
        <v>0.0272275481194362</v>
      </c>
      <c r="F1486" s="13"/>
      <c r="G1486" s="13" t="n">
        <f aca="false">-E1486</f>
        <v>-0.0272275481194362</v>
      </c>
      <c r="H1486" s="13" t="n">
        <f aca="false">D1486-E1486</f>
        <v>0.0093480598360196</v>
      </c>
      <c r="I1486" s="13" t="n">
        <f aca="false">ABS(G1486)</f>
        <v>0.0272275481194362</v>
      </c>
      <c r="J1486" s="13" t="n">
        <f aca="false">ABS(H1486)</f>
        <v>0.0093480598360196</v>
      </c>
      <c r="K1486" s="13" t="n">
        <f aca="false">G1486^2</f>
        <v>0.000741339376596214</v>
      </c>
      <c r="L1486" s="13" t="n">
        <f aca="false">H1486^2</f>
        <v>8.73862226978028E-005</v>
      </c>
      <c r="N1486" s="14" t="n">
        <v>0</v>
      </c>
      <c r="O1486" s="14" t="n">
        <v>0</v>
      </c>
      <c r="P1486" s="14" t="n">
        <v>0</v>
      </c>
      <c r="Q1486" s="14" t="n">
        <v>0</v>
      </c>
      <c r="R1486" s="14" t="n">
        <v>0</v>
      </c>
      <c r="S1486" s="0" t="n">
        <f aca="false">IF(SUM(N1486,O1486)&gt;0,1,IF(P1486&gt;0,2,3))</f>
        <v>3</v>
      </c>
    </row>
    <row r="1487" customFormat="false" ht="12.8" hidden="false" customHeight="false" outlineLevel="0" collapsed="false">
      <c r="B1487" s="0" t="n">
        <v>30</v>
      </c>
      <c r="C1487" s="13" t="n">
        <v>9.328</v>
      </c>
      <c r="D1487" s="13" t="n">
        <v>-0.00482302904129028</v>
      </c>
      <c r="E1487" s="13" t="n">
        <v>0.0048290611281223</v>
      </c>
      <c r="F1487" s="13"/>
      <c r="G1487" s="13" t="n">
        <f aca="false">-E1487</f>
        <v>-0.0048290611281223</v>
      </c>
      <c r="H1487" s="13" t="n">
        <f aca="false">D1487-E1487</f>
        <v>-0.00965209016941258</v>
      </c>
      <c r="I1487" s="13" t="n">
        <f aca="false">ABS(G1487)</f>
        <v>0.0048290611281223</v>
      </c>
      <c r="J1487" s="13" t="n">
        <f aca="false">ABS(H1487)</f>
        <v>0.00965209016941258</v>
      </c>
      <c r="K1487" s="13" t="n">
        <f aca="false">G1487^2</f>
        <v>2.33198313791418E-005</v>
      </c>
      <c r="L1487" s="13" t="n">
        <f aca="false">H1487^2</f>
        <v>9.3162844638471E-005</v>
      </c>
      <c r="N1487" s="14" t="n">
        <v>0</v>
      </c>
      <c r="O1487" s="14" t="n">
        <v>0</v>
      </c>
      <c r="P1487" s="14" t="n">
        <v>0</v>
      </c>
      <c r="Q1487" s="14" t="n">
        <v>0</v>
      </c>
      <c r="R1487" s="14" t="n">
        <v>1</v>
      </c>
      <c r="S1487" s="0" t="n">
        <f aca="false">IF(SUM(N1487,O1487)&gt;0,1,IF(P1487&gt;0,2,3))</f>
        <v>3</v>
      </c>
    </row>
    <row r="1488" customFormat="false" ht="12.8" hidden="false" customHeight="false" outlineLevel="0" collapsed="false">
      <c r="B1488" s="0" t="n">
        <v>31</v>
      </c>
      <c r="C1488" s="13" t="n">
        <v>3.38199999999999</v>
      </c>
      <c r="D1488" s="13" t="n">
        <v>-0.011489637196064</v>
      </c>
      <c r="E1488" s="13" t="n">
        <v>-0.0291645192694269</v>
      </c>
      <c r="F1488" s="13"/>
      <c r="G1488" s="13" t="n">
        <f aca="false">-E1488</f>
        <v>0.0291645192694269</v>
      </c>
      <c r="H1488" s="13" t="n">
        <f aca="false">D1488-E1488</f>
        <v>0.0176748820733629</v>
      </c>
      <c r="I1488" s="13" t="n">
        <f aca="false">ABS(G1488)</f>
        <v>0.0291645192694269</v>
      </c>
      <c r="J1488" s="13" t="n">
        <f aca="false">ABS(H1488)</f>
        <v>0.0176748820733629</v>
      </c>
      <c r="K1488" s="13" t="n">
        <f aca="false">G1488^2</f>
        <v>0.000850569184216773</v>
      </c>
      <c r="L1488" s="13" t="n">
        <f aca="false">H1488^2</f>
        <v>0.000312401456307285</v>
      </c>
      <c r="N1488" s="14" t="n">
        <v>0</v>
      </c>
      <c r="O1488" s="14" t="n">
        <v>0</v>
      </c>
      <c r="P1488" s="14" t="n">
        <v>0</v>
      </c>
      <c r="Q1488" s="14" t="n">
        <v>1</v>
      </c>
      <c r="R1488" s="14" t="n">
        <v>0</v>
      </c>
      <c r="S1488" s="0" t="n">
        <f aca="false">IF(SUM(N1488,O1488)&gt;0,1,IF(P1488&gt;0,2,3))</f>
        <v>3</v>
      </c>
    </row>
    <row r="1489" customFormat="false" ht="12.8" hidden="false" customHeight="false" outlineLevel="0" collapsed="false">
      <c r="B1489" s="0" t="n">
        <v>32</v>
      </c>
      <c r="C1489" s="13" t="n">
        <v>3.32</v>
      </c>
      <c r="D1489" s="13" t="n">
        <v>-0.0109217911958694</v>
      </c>
      <c r="E1489" s="13" t="n">
        <v>-0.0778726906668631</v>
      </c>
      <c r="F1489" s="13"/>
      <c r="G1489" s="13" t="n">
        <f aca="false">-E1489</f>
        <v>0.0778726906668631</v>
      </c>
      <c r="H1489" s="13" t="n">
        <f aca="false">D1489-E1489</f>
        <v>0.0669508994709937</v>
      </c>
      <c r="I1489" s="13" t="n">
        <f aca="false">ABS(G1489)</f>
        <v>0.0778726906668631</v>
      </c>
      <c r="J1489" s="13" t="n">
        <f aca="false">ABS(H1489)</f>
        <v>0.0669508994709937</v>
      </c>
      <c r="K1489" s="13" t="n">
        <f aca="false">G1489^2</f>
        <v>0.00606415595169695</v>
      </c>
      <c r="L1489" s="13" t="n">
        <f aca="false">H1489^2</f>
        <v>0.0044824229399751</v>
      </c>
      <c r="N1489" s="14" t="n">
        <v>0</v>
      </c>
      <c r="O1489" s="14" t="n">
        <v>0</v>
      </c>
      <c r="P1489" s="14" t="n">
        <v>0</v>
      </c>
      <c r="Q1489" s="14" t="n">
        <v>1</v>
      </c>
      <c r="R1489" s="14" t="n">
        <v>0</v>
      </c>
      <c r="S1489" s="0" t="n">
        <f aca="false">IF(SUM(N1489,O1489)&gt;0,1,IF(P1489&gt;0,2,3))</f>
        <v>3</v>
      </c>
    </row>
    <row r="1490" customFormat="false" ht="12.8" hidden="false" customHeight="false" outlineLevel="0" collapsed="false">
      <c r="B1490" s="0" t="n">
        <v>33</v>
      </c>
      <c r="C1490" s="13" t="n">
        <v>3.643</v>
      </c>
      <c r="D1490" s="13" t="n">
        <v>-0.00742776691913605</v>
      </c>
      <c r="E1490" s="13" t="n">
        <v>-0.0309856051788359</v>
      </c>
      <c r="F1490" s="13"/>
      <c r="G1490" s="13" t="n">
        <f aca="false">-E1490</f>
        <v>0.0309856051788359</v>
      </c>
      <c r="H1490" s="13" t="n">
        <f aca="false">D1490-E1490</f>
        <v>0.0235578382596998</v>
      </c>
      <c r="I1490" s="13" t="n">
        <f aca="false">ABS(G1490)</f>
        <v>0.0309856051788359</v>
      </c>
      <c r="J1490" s="13" t="n">
        <f aca="false">ABS(H1490)</f>
        <v>0.0235578382596998</v>
      </c>
      <c r="K1490" s="13" t="n">
        <f aca="false">G1490^2</f>
        <v>0.000960107728298702</v>
      </c>
      <c r="L1490" s="13" t="n">
        <f aca="false">H1490^2</f>
        <v>0.000554971743470178</v>
      </c>
      <c r="N1490" s="14" t="n">
        <v>0</v>
      </c>
      <c r="O1490" s="14" t="n">
        <v>0</v>
      </c>
      <c r="P1490" s="14" t="n">
        <v>0</v>
      </c>
      <c r="Q1490" s="14" t="n">
        <v>1</v>
      </c>
      <c r="R1490" s="14" t="n">
        <v>0</v>
      </c>
      <c r="S1490" s="0" t="n">
        <f aca="false">IF(SUM(N1490,O1490)&gt;0,1,IF(P1490&gt;0,2,3))</f>
        <v>3</v>
      </c>
    </row>
    <row r="1491" customFormat="false" ht="12.8" hidden="false" customHeight="false" outlineLevel="0" collapsed="false">
      <c r="B1491" s="0" t="n">
        <v>34</v>
      </c>
      <c r="C1491" s="13" t="n">
        <v>7.53</v>
      </c>
      <c r="D1491" s="13" t="n">
        <v>0.01717259734869</v>
      </c>
      <c r="E1491" s="13" t="n">
        <v>0.0596465040274395</v>
      </c>
      <c r="F1491" s="13"/>
      <c r="G1491" s="13" t="n">
        <f aca="false">-E1491</f>
        <v>-0.0596465040274395</v>
      </c>
      <c r="H1491" s="13" t="n">
        <f aca="false">D1491-E1491</f>
        <v>-0.0424739066787495</v>
      </c>
      <c r="I1491" s="13" t="n">
        <f aca="false">ABS(G1491)</f>
        <v>0.0596465040274395</v>
      </c>
      <c r="J1491" s="13" t="n">
        <f aca="false">ABS(H1491)</f>
        <v>0.0424739066787495</v>
      </c>
      <c r="K1491" s="13" t="n">
        <f aca="false">G1491^2</f>
        <v>0.00355770544269536</v>
      </c>
      <c r="L1491" s="13" t="n">
        <f aca="false">H1491^2</f>
        <v>0.00180403274855512</v>
      </c>
      <c r="N1491" s="14" t="n">
        <v>0</v>
      </c>
      <c r="O1491" s="14" t="n">
        <v>0</v>
      </c>
      <c r="P1491" s="14" t="n">
        <v>0</v>
      </c>
      <c r="Q1491" s="14" t="n">
        <v>0</v>
      </c>
      <c r="R1491" s="14" t="n">
        <v>1</v>
      </c>
      <c r="S1491" s="0" t="n">
        <f aca="false">IF(SUM(N1491,O1491)&gt;0,1,IF(P1491&gt;0,2,3))</f>
        <v>3</v>
      </c>
    </row>
    <row r="1492" customFormat="false" ht="12.8" hidden="false" customHeight="false" outlineLevel="0" collapsed="false">
      <c r="B1492" s="0" t="n">
        <v>35</v>
      </c>
      <c r="C1492" s="13" t="n">
        <v>7.395</v>
      </c>
      <c r="D1492" s="13" t="n">
        <v>0.0323013551533222</v>
      </c>
      <c r="E1492" s="13" t="n">
        <v>0.017530476513324</v>
      </c>
      <c r="F1492" s="13"/>
      <c r="G1492" s="13" t="n">
        <f aca="false">-E1492</f>
        <v>-0.017530476513324</v>
      </c>
      <c r="H1492" s="13" t="n">
        <f aca="false">D1492-E1492</f>
        <v>0.0147708786399982</v>
      </c>
      <c r="I1492" s="13" t="n">
        <f aca="false">ABS(G1492)</f>
        <v>0.017530476513324</v>
      </c>
      <c r="J1492" s="13" t="n">
        <f aca="false">ABS(H1492)</f>
        <v>0.0147708786399982</v>
      </c>
      <c r="K1492" s="13" t="n">
        <f aca="false">G1492^2</f>
        <v>0.000307317606784204</v>
      </c>
      <c r="L1492" s="13" t="n">
        <f aca="false">H1492^2</f>
        <v>0.000218178855797555</v>
      </c>
      <c r="N1492" s="14" t="n">
        <v>0</v>
      </c>
      <c r="O1492" s="14" t="n">
        <v>0</v>
      </c>
      <c r="P1492" s="14" t="n">
        <v>0</v>
      </c>
      <c r="Q1492" s="14" t="n">
        <v>0</v>
      </c>
      <c r="R1492" s="14" t="n">
        <v>0</v>
      </c>
      <c r="S1492" s="0" t="n">
        <f aca="false">IF(SUM(N1492,O1492)&gt;0,1,IF(P1492&gt;0,2,3))</f>
        <v>3</v>
      </c>
    </row>
    <row r="1493" customFormat="false" ht="12.8" hidden="false" customHeight="false" outlineLevel="0" collapsed="false">
      <c r="B1493" s="0" t="n">
        <v>36</v>
      </c>
      <c r="C1493" s="13" t="n">
        <v>9.012</v>
      </c>
      <c r="D1493" s="13" t="n">
        <v>0.0366030409932137</v>
      </c>
      <c r="E1493" s="13" t="n">
        <v>0.0447274601654064</v>
      </c>
      <c r="F1493" s="13"/>
      <c r="G1493" s="13" t="n">
        <f aca="false">-E1493</f>
        <v>-0.0447274601654064</v>
      </c>
      <c r="H1493" s="13" t="n">
        <f aca="false">D1493-E1493</f>
        <v>-0.0081244191721927</v>
      </c>
      <c r="I1493" s="13" t="n">
        <f aca="false">ABS(G1493)</f>
        <v>0.0447274601654064</v>
      </c>
      <c r="J1493" s="13" t="n">
        <f aca="false">ABS(H1493)</f>
        <v>0.0081244191721927</v>
      </c>
      <c r="K1493" s="13" t="n">
        <f aca="false">G1493^2</f>
        <v>0.00200054569284802</v>
      </c>
      <c r="L1493" s="13" t="n">
        <f aca="false">H1493^2</f>
        <v>6.60061868854923E-005</v>
      </c>
      <c r="N1493" s="14" t="n">
        <v>0</v>
      </c>
      <c r="O1493" s="14" t="n">
        <v>0</v>
      </c>
      <c r="P1493" s="14" t="n">
        <v>0</v>
      </c>
      <c r="Q1493" s="14" t="n">
        <v>0</v>
      </c>
      <c r="R1493" s="14" t="n">
        <v>0</v>
      </c>
      <c r="S1493" s="0" t="n">
        <f aca="false">IF(SUM(N1493,O1493)&gt;0,1,IF(P1493&gt;0,2,3))</f>
        <v>3</v>
      </c>
    </row>
    <row r="1494" customFormat="false" ht="12.8" hidden="false" customHeight="false" outlineLevel="0" collapsed="false">
      <c r="B1494" s="0" t="n">
        <v>37</v>
      </c>
      <c r="C1494" s="13" t="n">
        <v>9.338</v>
      </c>
      <c r="D1494" s="13" t="n">
        <v>-0.00473228842020035</v>
      </c>
      <c r="E1494" s="13" t="n">
        <v>-0.0040046378000064</v>
      </c>
      <c r="F1494" s="13"/>
      <c r="G1494" s="13" t="n">
        <f aca="false">-E1494</f>
        <v>0.0040046378000064</v>
      </c>
      <c r="H1494" s="13" t="n">
        <f aca="false">D1494-E1494</f>
        <v>-0.000727650620193951</v>
      </c>
      <c r="I1494" s="13" t="n">
        <f aca="false">ABS(G1494)</f>
        <v>0.0040046378000064</v>
      </c>
      <c r="J1494" s="13" t="n">
        <f aca="false">ABS(H1494)</f>
        <v>0.000727650620193951</v>
      </c>
      <c r="K1494" s="13" t="n">
        <f aca="false">G1494^2</f>
        <v>1.60371239092401E-005</v>
      </c>
      <c r="L1494" s="13" t="n">
        <f aca="false">H1494^2</f>
        <v>5.29475425068641E-007</v>
      </c>
      <c r="N1494" s="14" t="n">
        <v>0</v>
      </c>
      <c r="O1494" s="14" t="n">
        <v>0</v>
      </c>
      <c r="P1494" s="14" t="n">
        <v>0</v>
      </c>
      <c r="Q1494" s="14" t="n">
        <v>0</v>
      </c>
      <c r="R1494" s="14" t="n">
        <v>1</v>
      </c>
      <c r="S1494" s="0" t="n">
        <f aca="false">IF(SUM(N1494,O1494)&gt;0,1,IF(P1494&gt;0,2,3))</f>
        <v>3</v>
      </c>
    </row>
    <row r="1495" customFormat="false" ht="12.8" hidden="false" customHeight="false" outlineLevel="0" collapsed="false">
      <c r="A1495" s="7" t="n">
        <v>45</v>
      </c>
      <c r="B1495" s="0" t="n">
        <v>22</v>
      </c>
      <c r="C1495" s="13" t="n">
        <v>5.649</v>
      </c>
      <c r="D1495" s="13" t="n">
        <v>-0.0199749395251274</v>
      </c>
      <c r="E1495" s="13" t="n">
        <v>0.0665695355425611</v>
      </c>
      <c r="F1495" s="13"/>
      <c r="G1495" s="13" t="n">
        <f aca="false">-E1495</f>
        <v>-0.0665695355425611</v>
      </c>
      <c r="H1495" s="13" t="n">
        <f aca="false">D1495-E1495</f>
        <v>-0.0865444750676885</v>
      </c>
      <c r="I1495" s="13" t="n">
        <f aca="false">ABS(G1495)</f>
        <v>0.0665695355425611</v>
      </c>
      <c r="J1495" s="13" t="n">
        <f aca="false">ABS(H1495)</f>
        <v>0.0865444750676885</v>
      </c>
      <c r="K1495" s="13" t="n">
        <f aca="false">G1495^2</f>
        <v>0.00443150306235231</v>
      </c>
      <c r="L1495" s="13" t="n">
        <f aca="false">H1495^2</f>
        <v>0.00748994616474176</v>
      </c>
      <c r="N1495" s="14" t="n">
        <v>0</v>
      </c>
      <c r="O1495" s="14" t="n">
        <v>0</v>
      </c>
      <c r="P1495" s="14" t="n">
        <v>0</v>
      </c>
      <c r="Q1495" s="14" t="n">
        <v>1</v>
      </c>
      <c r="R1495" s="14" t="n">
        <v>0</v>
      </c>
      <c r="S1495" s="0" t="n">
        <f aca="false">IF(SUM(N1495,O1495)&gt;0,1,IF(P1495&gt;0,2,3))</f>
        <v>3</v>
      </c>
    </row>
    <row r="1496" customFormat="false" ht="12.8" hidden="false" customHeight="false" outlineLevel="0" collapsed="false">
      <c r="B1496" s="0" t="n">
        <v>23</v>
      </c>
      <c r="C1496" s="13" t="n">
        <v>5.872</v>
      </c>
      <c r="D1496" s="13" t="n">
        <v>0.00261370092630386</v>
      </c>
      <c r="E1496" s="13" t="n">
        <v>-0.0064011435562797</v>
      </c>
      <c r="F1496" s="13"/>
      <c r="G1496" s="13" t="n">
        <f aca="false">-E1496</f>
        <v>0.0064011435562797</v>
      </c>
      <c r="H1496" s="13" t="n">
        <f aca="false">D1496-E1496</f>
        <v>0.00901484448258356</v>
      </c>
      <c r="I1496" s="13" t="n">
        <f aca="false">ABS(G1496)</f>
        <v>0.0064011435562797</v>
      </c>
      <c r="J1496" s="13" t="n">
        <f aca="false">ABS(H1496)</f>
        <v>0.00901484448258356</v>
      </c>
      <c r="K1496" s="13" t="n">
        <f aca="false">G1496^2</f>
        <v>4.09746388281011E-005</v>
      </c>
      <c r="L1496" s="13" t="n">
        <f aca="false">H1496^2</f>
        <v>8.12674210451673E-005</v>
      </c>
      <c r="N1496" s="14" t="n">
        <v>0</v>
      </c>
      <c r="O1496" s="14" t="n">
        <v>0</v>
      </c>
      <c r="P1496" s="14" t="n">
        <v>0</v>
      </c>
      <c r="Q1496" s="14" t="n">
        <v>1</v>
      </c>
      <c r="R1496" s="14" t="n">
        <v>0</v>
      </c>
      <c r="S1496" s="0" t="n">
        <f aca="false">IF(SUM(N1496,O1496)&gt;0,1,IF(P1496&gt;0,2,3))</f>
        <v>3</v>
      </c>
    </row>
    <row r="1497" customFormat="false" ht="12.8" hidden="false" customHeight="false" outlineLevel="0" collapsed="false">
      <c r="B1497" s="0" t="n">
        <v>24</v>
      </c>
      <c r="C1497" s="13" t="n">
        <v>5.848</v>
      </c>
      <c r="D1497" s="13" t="n">
        <v>-0.0191026479005814</v>
      </c>
      <c r="E1497" s="13" t="n">
        <v>0.0297400203718701</v>
      </c>
      <c r="F1497" s="13"/>
      <c r="G1497" s="13" t="n">
        <f aca="false">-E1497</f>
        <v>-0.0297400203718701</v>
      </c>
      <c r="H1497" s="13" t="n">
        <f aca="false">D1497-E1497</f>
        <v>-0.0488426682724515</v>
      </c>
      <c r="I1497" s="13" t="n">
        <f aca="false">ABS(G1497)</f>
        <v>0.0297400203718701</v>
      </c>
      <c r="J1497" s="13" t="n">
        <f aca="false">ABS(H1497)</f>
        <v>0.0488426682724515</v>
      </c>
      <c r="K1497" s="13" t="n">
        <f aca="false">G1497^2</f>
        <v>0.000884468811719249</v>
      </c>
      <c r="L1497" s="13" t="n">
        <f aca="false">H1497^2</f>
        <v>0.00238560624397274</v>
      </c>
      <c r="N1497" s="14" t="n">
        <v>0</v>
      </c>
      <c r="O1497" s="14" t="n">
        <v>0</v>
      </c>
      <c r="P1497" s="14" t="n">
        <v>0</v>
      </c>
      <c r="Q1497" s="14" t="n">
        <v>1</v>
      </c>
      <c r="R1497" s="14" t="n">
        <v>0</v>
      </c>
      <c r="S1497" s="0" t="n">
        <f aca="false">IF(SUM(N1497,O1497)&gt;0,1,IF(P1497&gt;0,2,3))</f>
        <v>3</v>
      </c>
    </row>
    <row r="1498" customFormat="false" ht="12.8" hidden="false" customHeight="false" outlineLevel="0" collapsed="false">
      <c r="B1498" s="0" t="n">
        <v>25</v>
      </c>
      <c r="C1498" s="13" t="n">
        <v>5.915</v>
      </c>
      <c r="D1498" s="13" t="n">
        <v>0.00213683396577835</v>
      </c>
      <c r="E1498" s="13" t="n">
        <v>-0.0049970104571827</v>
      </c>
      <c r="F1498" s="13"/>
      <c r="G1498" s="13" t="n">
        <f aca="false">-E1498</f>
        <v>0.0049970104571827</v>
      </c>
      <c r="H1498" s="13" t="n">
        <f aca="false">D1498-E1498</f>
        <v>0.00713384442296105</v>
      </c>
      <c r="I1498" s="13" t="n">
        <f aca="false">ABS(G1498)</f>
        <v>0.0049970104571827</v>
      </c>
      <c r="J1498" s="13" t="n">
        <f aca="false">ABS(H1498)</f>
        <v>0.00713384442296105</v>
      </c>
      <c r="K1498" s="13" t="n">
        <f aca="false">G1498^2</f>
        <v>2.49701135091933E-005</v>
      </c>
      <c r="L1498" s="13" t="n">
        <f aca="false">H1498^2</f>
        <v>5.08917362510125E-005</v>
      </c>
      <c r="N1498" s="14" t="n">
        <v>0</v>
      </c>
      <c r="O1498" s="14" t="n">
        <v>0</v>
      </c>
      <c r="P1498" s="14" t="n">
        <v>0</v>
      </c>
      <c r="Q1498" s="14" t="n">
        <v>1</v>
      </c>
      <c r="R1498" s="14" t="n">
        <v>0</v>
      </c>
      <c r="S1498" s="0" t="n">
        <f aca="false">IF(SUM(N1498,O1498)&gt;0,1,IF(P1498&gt;0,2,3))</f>
        <v>3</v>
      </c>
    </row>
    <row r="1499" customFormat="false" ht="12.8" hidden="false" customHeight="false" outlineLevel="0" collapsed="false">
      <c r="B1499" s="0" t="n">
        <v>26</v>
      </c>
      <c r="C1499" s="13" t="n">
        <v>5.844</v>
      </c>
      <c r="D1499" s="13" t="n">
        <v>-0.0191027969121933</v>
      </c>
      <c r="E1499" s="13" t="n">
        <v>0.0467268742548071</v>
      </c>
      <c r="F1499" s="13"/>
      <c r="G1499" s="13" t="n">
        <f aca="false">-E1499</f>
        <v>-0.0467268742548071</v>
      </c>
      <c r="H1499" s="13" t="n">
        <f aca="false">D1499-E1499</f>
        <v>-0.0658296711670004</v>
      </c>
      <c r="I1499" s="13" t="n">
        <f aca="false">ABS(G1499)</f>
        <v>0.0467268742548071</v>
      </c>
      <c r="J1499" s="13" t="n">
        <f aca="false">ABS(H1499)</f>
        <v>0.0658296711670004</v>
      </c>
      <c r="K1499" s="13" t="n">
        <f aca="false">G1499^2</f>
        <v>0.00218340077762455</v>
      </c>
      <c r="L1499" s="13" t="n">
        <f aca="false">H1499^2</f>
        <v>0.0043335456059554</v>
      </c>
      <c r="N1499" s="14" t="n">
        <v>0</v>
      </c>
      <c r="O1499" s="14" t="n">
        <v>0</v>
      </c>
      <c r="P1499" s="14" t="n">
        <v>0</v>
      </c>
      <c r="Q1499" s="14" t="n">
        <v>1</v>
      </c>
      <c r="R1499" s="14" t="n">
        <v>0</v>
      </c>
      <c r="S1499" s="0" t="n">
        <f aca="false">IF(SUM(N1499,O1499)&gt;0,1,IF(P1499&gt;0,2,3))</f>
        <v>3</v>
      </c>
    </row>
    <row r="1500" customFormat="false" ht="12.8" hidden="false" customHeight="false" outlineLevel="0" collapsed="false">
      <c r="B1500" s="0" t="n">
        <v>27</v>
      </c>
      <c r="C1500" s="13" t="n">
        <v>5.91099999999999</v>
      </c>
      <c r="D1500" s="13" t="n">
        <v>0.00219213962554932</v>
      </c>
      <c r="E1500" s="13" t="n">
        <v>0.0006122507572022</v>
      </c>
      <c r="F1500" s="13"/>
      <c r="G1500" s="13" t="n">
        <f aca="false">-E1500</f>
        <v>-0.0006122507572022</v>
      </c>
      <c r="H1500" s="13" t="n">
        <f aca="false">D1500-E1500</f>
        <v>0.00157988886834712</v>
      </c>
      <c r="I1500" s="13" t="n">
        <f aca="false">ABS(G1500)</f>
        <v>0.0006122507572022</v>
      </c>
      <c r="J1500" s="13" t="n">
        <f aca="false">ABS(H1500)</f>
        <v>0.00157988886834712</v>
      </c>
      <c r="K1500" s="13" t="n">
        <f aca="false">G1500^2</f>
        <v>3.74850989694667E-007</v>
      </c>
      <c r="L1500" s="13" t="n">
        <f aca="false">H1500^2</f>
        <v>2.49604883632714E-006</v>
      </c>
      <c r="N1500" s="14" t="n">
        <v>0</v>
      </c>
      <c r="O1500" s="14" t="n">
        <v>0</v>
      </c>
      <c r="P1500" s="14" t="n">
        <v>0</v>
      </c>
      <c r="Q1500" s="14" t="n">
        <v>1</v>
      </c>
      <c r="R1500" s="14" t="n">
        <v>0</v>
      </c>
      <c r="S1500" s="0" t="n">
        <f aca="false">IF(SUM(N1500,O1500)&gt;0,1,IF(P1500&gt;0,2,3))</f>
        <v>3</v>
      </c>
    </row>
    <row r="1501" customFormat="false" ht="12.8" hidden="false" customHeight="false" outlineLevel="0" collapsed="false">
      <c r="B1501" s="0" t="n">
        <v>28</v>
      </c>
      <c r="C1501" s="13" t="n">
        <v>5.649</v>
      </c>
      <c r="D1501" s="13" t="n">
        <v>-0.0199650898575783</v>
      </c>
      <c r="E1501" s="13" t="n">
        <v>0.0946698369717629</v>
      </c>
      <c r="F1501" s="13"/>
      <c r="G1501" s="13" t="n">
        <f aca="false">-E1501</f>
        <v>-0.0946698369717629</v>
      </c>
      <c r="H1501" s="13" t="n">
        <f aca="false">D1501-E1501</f>
        <v>-0.114634926829341</v>
      </c>
      <c r="I1501" s="13" t="n">
        <f aca="false">ABS(G1501)</f>
        <v>0.0946698369717629</v>
      </c>
      <c r="J1501" s="13" t="n">
        <f aca="false">ABS(H1501)</f>
        <v>0.114634926829341</v>
      </c>
      <c r="K1501" s="13" t="n">
        <f aca="false">G1501^2</f>
        <v>0.00896237803226017</v>
      </c>
      <c r="L1501" s="13" t="n">
        <f aca="false">H1501^2</f>
        <v>0.0131411664491684</v>
      </c>
      <c r="N1501" s="14" t="n">
        <v>0</v>
      </c>
      <c r="O1501" s="14" t="n">
        <v>0</v>
      </c>
      <c r="P1501" s="14" t="n">
        <v>0</v>
      </c>
      <c r="Q1501" s="14" t="n">
        <v>1</v>
      </c>
      <c r="R1501" s="14" t="n">
        <v>0</v>
      </c>
      <c r="S1501" s="0" t="n">
        <f aca="false">IF(SUM(N1501,O1501)&gt;0,1,IF(P1501&gt;0,2,3))</f>
        <v>3</v>
      </c>
    </row>
    <row r="1502" customFormat="false" ht="12.8" hidden="false" customHeight="false" outlineLevel="0" collapsed="false">
      <c r="B1502" s="0" t="n">
        <v>29</v>
      </c>
      <c r="C1502" s="13" t="n">
        <v>5.872</v>
      </c>
      <c r="D1502" s="13" t="n">
        <v>0.00271865725517273</v>
      </c>
      <c r="E1502" s="13" t="n">
        <v>-0.0349062227066753</v>
      </c>
      <c r="F1502" s="13"/>
      <c r="G1502" s="13" t="n">
        <f aca="false">-E1502</f>
        <v>0.0349062227066753</v>
      </c>
      <c r="H1502" s="13" t="n">
        <f aca="false">D1502-E1502</f>
        <v>0.037624879961848</v>
      </c>
      <c r="I1502" s="13" t="n">
        <f aca="false">ABS(G1502)</f>
        <v>0.0349062227066753</v>
      </c>
      <c r="J1502" s="13" t="n">
        <f aca="false">ABS(H1502)</f>
        <v>0.037624879961848</v>
      </c>
      <c r="K1502" s="13" t="n">
        <f aca="false">G1502^2</f>
        <v>0.00121844438364801</v>
      </c>
      <c r="L1502" s="13" t="n">
        <f aca="false">H1502^2</f>
        <v>0.00141563159214347</v>
      </c>
      <c r="N1502" s="14" t="n">
        <v>0</v>
      </c>
      <c r="O1502" s="14" t="n">
        <v>0</v>
      </c>
      <c r="P1502" s="14" t="n">
        <v>0</v>
      </c>
      <c r="Q1502" s="14" t="n">
        <v>1</v>
      </c>
      <c r="R1502" s="14" t="n">
        <v>0</v>
      </c>
      <c r="S1502" s="0" t="n">
        <f aca="false">IF(SUM(N1502,O1502)&gt;0,1,IF(P1502&gt;0,2,3))</f>
        <v>3</v>
      </c>
    </row>
    <row r="1503" customFormat="false" ht="12.8" hidden="false" customHeight="false" outlineLevel="0" collapsed="false">
      <c r="B1503" s="0" t="n">
        <v>30</v>
      </c>
      <c r="C1503" s="13" t="n">
        <v>2.916</v>
      </c>
      <c r="D1503" s="13" t="n">
        <v>0.00300019234418869</v>
      </c>
      <c r="E1503" s="13" t="n">
        <v>0.0050916898535276</v>
      </c>
      <c r="F1503" s="13"/>
      <c r="G1503" s="13" t="n">
        <f aca="false">-E1503</f>
        <v>-0.0050916898535276</v>
      </c>
      <c r="H1503" s="13" t="n">
        <f aca="false">D1503-E1503</f>
        <v>-0.00209149750933891</v>
      </c>
      <c r="I1503" s="13" t="n">
        <f aca="false">ABS(G1503)</f>
        <v>0.0050916898535276</v>
      </c>
      <c r="J1503" s="13" t="n">
        <f aca="false">ABS(H1503)</f>
        <v>0.00209149750933891</v>
      </c>
      <c r="K1503" s="13" t="n">
        <f aca="false">G1503^2</f>
        <v>2.59253055645159E-005</v>
      </c>
      <c r="L1503" s="13" t="n">
        <f aca="false">H1503^2</f>
        <v>4.37436183157086E-006</v>
      </c>
      <c r="N1503" s="14" t="n">
        <v>0</v>
      </c>
      <c r="O1503" s="14" t="n">
        <v>0</v>
      </c>
      <c r="P1503" s="14" t="n">
        <v>1</v>
      </c>
      <c r="Q1503" s="14" t="n">
        <v>0</v>
      </c>
      <c r="R1503" s="14" t="n">
        <v>0</v>
      </c>
      <c r="S1503" s="0" t="n">
        <f aca="false">IF(SUM(N1503,O1503)&gt;0,1,IF(P1503&gt;0,2,3))</f>
        <v>2</v>
      </c>
    </row>
    <row r="1504" customFormat="false" ht="12.8" hidden="false" customHeight="false" outlineLevel="0" collapsed="false">
      <c r="B1504" s="0" t="n">
        <v>31</v>
      </c>
      <c r="C1504" s="13" t="n">
        <v>2.70499999999999</v>
      </c>
      <c r="D1504" s="13" t="n">
        <v>-0.00650018453598023</v>
      </c>
      <c r="E1504" s="13" t="n">
        <v>0.434560380217098</v>
      </c>
      <c r="F1504" s="13"/>
      <c r="G1504" s="13" t="n">
        <f aca="false">-E1504</f>
        <v>-0.434560380217098</v>
      </c>
      <c r="H1504" s="13" t="n">
        <f aca="false">D1504-E1504</f>
        <v>-0.441060564753078</v>
      </c>
      <c r="I1504" s="13" t="n">
        <f aca="false">ABS(G1504)</f>
        <v>0.434560380217098</v>
      </c>
      <c r="J1504" s="13" t="n">
        <f aca="false">ABS(H1504)</f>
        <v>0.441060564753078</v>
      </c>
      <c r="K1504" s="13" t="n">
        <f aca="false">G1504^2</f>
        <v>0.188842724054429</v>
      </c>
      <c r="L1504" s="13" t="n">
        <f aca="false">H1504^2</f>
        <v>0.194534421780304</v>
      </c>
      <c r="N1504" s="14" t="n">
        <v>0</v>
      </c>
      <c r="O1504" s="14" t="n">
        <v>0</v>
      </c>
      <c r="P1504" s="14" t="n">
        <v>1</v>
      </c>
      <c r="Q1504" s="14" t="n">
        <v>0</v>
      </c>
      <c r="R1504" s="14" t="n">
        <v>0</v>
      </c>
      <c r="S1504" s="0" t="n">
        <f aca="false">IF(SUM(N1504,O1504)&gt;0,1,IF(P1504&gt;0,2,3))</f>
        <v>2</v>
      </c>
    </row>
    <row r="1505" customFormat="false" ht="12.8" hidden="false" customHeight="false" outlineLevel="0" collapsed="false">
      <c r="B1505" s="0" t="n">
        <v>32</v>
      </c>
      <c r="C1505" s="13" t="n">
        <v>3.784</v>
      </c>
      <c r="D1505" s="13" t="n">
        <v>0.0463376492261887</v>
      </c>
      <c r="E1505" s="13" t="n">
        <v>-0.0022564682714702</v>
      </c>
      <c r="F1505" s="13"/>
      <c r="G1505" s="13" t="n">
        <f aca="false">-E1505</f>
        <v>0.0022564682714702</v>
      </c>
      <c r="H1505" s="13" t="n">
        <f aca="false">D1505-E1505</f>
        <v>0.0485941174976589</v>
      </c>
      <c r="I1505" s="13" t="n">
        <f aca="false">ABS(G1505)</f>
        <v>0.0022564682714702</v>
      </c>
      <c r="J1505" s="13" t="n">
        <f aca="false">ABS(H1505)</f>
        <v>0.0485941174976589</v>
      </c>
      <c r="K1505" s="13" t="n">
        <f aca="false">G1505^2</f>
        <v>5.09164906015171E-006</v>
      </c>
      <c r="L1505" s="13" t="n">
        <f aca="false">H1505^2</f>
        <v>0.00236138825537628</v>
      </c>
      <c r="N1505" s="14" t="n">
        <v>0</v>
      </c>
      <c r="O1505" s="14" t="n">
        <v>0</v>
      </c>
      <c r="P1505" s="14" t="n">
        <v>1</v>
      </c>
      <c r="Q1505" s="14" t="n">
        <v>0</v>
      </c>
      <c r="R1505" s="14" t="n">
        <v>0</v>
      </c>
      <c r="S1505" s="0" t="n">
        <f aca="false">IF(SUM(N1505,O1505)&gt;0,1,IF(P1505&gt;0,2,3))</f>
        <v>2</v>
      </c>
    </row>
    <row r="1506" customFormat="false" ht="12.8" hidden="false" customHeight="false" outlineLevel="0" collapsed="false">
      <c r="B1506" s="0" t="n">
        <v>33</v>
      </c>
      <c r="C1506" s="13" t="n">
        <v>3.131</v>
      </c>
      <c r="D1506" s="13" t="n">
        <v>0.0197643078863621</v>
      </c>
      <c r="E1506" s="13" t="n">
        <v>0.641231971112062</v>
      </c>
      <c r="F1506" s="13"/>
      <c r="G1506" s="13" t="n">
        <f aca="false">-E1506</f>
        <v>-0.641231971112062</v>
      </c>
      <c r="H1506" s="13" t="n">
        <f aca="false">D1506-E1506</f>
        <v>-0.6214676632257</v>
      </c>
      <c r="I1506" s="13" t="n">
        <f aca="false">ABS(G1506)</f>
        <v>0.641231971112062</v>
      </c>
      <c r="J1506" s="13" t="n">
        <f aca="false">ABS(H1506)</f>
        <v>0.6214676632257</v>
      </c>
      <c r="K1506" s="13" t="n">
        <f aca="false">G1506^2</f>
        <v>0.41117844077626</v>
      </c>
      <c r="L1506" s="13" t="n">
        <f aca="false">H1506^2</f>
        <v>0.386222056435212</v>
      </c>
      <c r="N1506" s="14" t="n">
        <v>0</v>
      </c>
      <c r="O1506" s="14" t="n">
        <v>0</v>
      </c>
      <c r="P1506" s="14" t="n">
        <v>1</v>
      </c>
      <c r="Q1506" s="14" t="n">
        <v>0</v>
      </c>
      <c r="R1506" s="14" t="n">
        <v>0</v>
      </c>
      <c r="S1506" s="0" t="n">
        <f aca="false">IF(SUM(N1506,O1506)&gt;0,1,IF(P1506&gt;0,2,3))</f>
        <v>2</v>
      </c>
    </row>
    <row r="1507" customFormat="false" ht="12.8" hidden="false" customHeight="false" outlineLevel="0" collapsed="false">
      <c r="B1507" s="0" t="n">
        <v>34</v>
      </c>
      <c r="C1507" s="13" t="n">
        <v>3.68</v>
      </c>
      <c r="D1507" s="13" t="n">
        <v>0.0129901543259621</v>
      </c>
      <c r="E1507" s="13" t="n">
        <v>-0.0260213534999188</v>
      </c>
      <c r="F1507" s="13"/>
      <c r="G1507" s="13" t="n">
        <f aca="false">-E1507</f>
        <v>0.0260213534999188</v>
      </c>
      <c r="H1507" s="13" t="n">
        <f aca="false">D1507-E1507</f>
        <v>0.0390115078258809</v>
      </c>
      <c r="I1507" s="13" t="n">
        <f aca="false">ABS(G1507)</f>
        <v>0.0260213534999188</v>
      </c>
      <c r="J1507" s="13" t="n">
        <f aca="false">ABS(H1507)</f>
        <v>0.0390115078258809</v>
      </c>
      <c r="K1507" s="13" t="n">
        <f aca="false">G1507^2</f>
        <v>0.000677110837967736</v>
      </c>
      <c r="L1507" s="13" t="n">
        <f aca="false">H1507^2</f>
        <v>0.00152189774284877</v>
      </c>
      <c r="N1507" s="14" t="n">
        <v>0</v>
      </c>
      <c r="O1507" s="14" t="n">
        <v>0</v>
      </c>
      <c r="P1507" s="14" t="n">
        <v>1</v>
      </c>
      <c r="Q1507" s="14" t="n">
        <v>0</v>
      </c>
      <c r="R1507" s="14" t="n">
        <v>0</v>
      </c>
      <c r="S1507" s="0" t="n">
        <f aca="false">IF(SUM(N1507,O1507)&gt;0,1,IF(P1507&gt;0,2,3))</f>
        <v>2</v>
      </c>
    </row>
    <row r="1508" customFormat="false" ht="12.8" hidden="false" customHeight="false" outlineLevel="0" collapsed="false">
      <c r="B1508" s="0" t="n">
        <v>35</v>
      </c>
      <c r="C1508" s="13" t="n">
        <v>3.11499999999999</v>
      </c>
      <c r="D1508" s="13" t="n">
        <v>0.0176902934908867</v>
      </c>
      <c r="E1508" s="13" t="n">
        <v>0.550414537237041</v>
      </c>
      <c r="F1508" s="13"/>
      <c r="G1508" s="13" t="n">
        <f aca="false">-E1508</f>
        <v>-0.550414537237041</v>
      </c>
      <c r="H1508" s="13" t="n">
        <f aca="false">D1508-E1508</f>
        <v>-0.532724243746154</v>
      </c>
      <c r="I1508" s="13" t="n">
        <f aca="false">ABS(G1508)</f>
        <v>0.550414537237041</v>
      </c>
      <c r="J1508" s="13" t="n">
        <f aca="false">ABS(H1508)</f>
        <v>0.532724243746154</v>
      </c>
      <c r="K1508" s="13" t="n">
        <f aca="false">G1508^2</f>
        <v>0.302956162801866</v>
      </c>
      <c r="L1508" s="13" t="n">
        <f aca="false">H1508^2</f>
        <v>0.283795119874912</v>
      </c>
      <c r="N1508" s="14" t="n">
        <v>0</v>
      </c>
      <c r="O1508" s="14" t="n">
        <v>0</v>
      </c>
      <c r="P1508" s="14" t="n">
        <v>1</v>
      </c>
      <c r="Q1508" s="14" t="n">
        <v>0</v>
      </c>
      <c r="R1508" s="14" t="n">
        <v>0</v>
      </c>
      <c r="S1508" s="0" t="n">
        <f aca="false">IF(SUM(N1508,O1508)&gt;0,1,IF(P1508&gt;0,2,3))</f>
        <v>2</v>
      </c>
    </row>
    <row r="1509" customFormat="false" ht="12.8" hidden="false" customHeight="false" outlineLevel="0" collapsed="false">
      <c r="B1509" s="0" t="n">
        <v>36</v>
      </c>
      <c r="C1509" s="13" t="n">
        <v>2.91999999999999</v>
      </c>
      <c r="D1509" s="13" t="n">
        <v>0.00304187089204788</v>
      </c>
      <c r="E1509" s="13" t="n">
        <v>0.0100086487487323</v>
      </c>
      <c r="F1509" s="13"/>
      <c r="G1509" s="13" t="n">
        <f aca="false">-E1509</f>
        <v>-0.0100086487487323</v>
      </c>
      <c r="H1509" s="13" t="n">
        <f aca="false">D1509-E1509</f>
        <v>-0.00696677785668442</v>
      </c>
      <c r="I1509" s="13" t="n">
        <f aca="false">ABS(G1509)</f>
        <v>0.0100086487487323</v>
      </c>
      <c r="J1509" s="13" t="n">
        <f aca="false">ABS(H1509)</f>
        <v>0.00696677785668442</v>
      </c>
      <c r="K1509" s="13" t="n">
        <f aca="false">G1509^2</f>
        <v>0.000100173049775501</v>
      </c>
      <c r="L1509" s="13" t="n">
        <f aca="false">H1509^2</f>
        <v>4.85359937043884E-005</v>
      </c>
      <c r="N1509" s="14" t="n">
        <v>0</v>
      </c>
      <c r="O1509" s="14" t="n">
        <v>0</v>
      </c>
      <c r="P1509" s="14" t="n">
        <v>1</v>
      </c>
      <c r="Q1509" s="14" t="n">
        <v>0</v>
      </c>
      <c r="R1509" s="14" t="n">
        <v>0</v>
      </c>
      <c r="S1509" s="0" t="n">
        <f aca="false">IF(SUM(N1509,O1509)&gt;0,1,IF(P1509&gt;0,2,3))</f>
        <v>2</v>
      </c>
    </row>
    <row r="1510" customFormat="false" ht="12.8" hidden="false" customHeight="false" outlineLevel="0" collapsed="false">
      <c r="B1510" s="0" t="n">
        <v>37</v>
      </c>
      <c r="C1510" s="13" t="n">
        <v>3.678</v>
      </c>
      <c r="D1510" s="13" t="n">
        <v>0.013269379734993</v>
      </c>
      <c r="E1510" s="13" t="n">
        <v>-0.0273858652976365</v>
      </c>
      <c r="F1510" s="13"/>
      <c r="G1510" s="13" t="n">
        <f aca="false">-E1510</f>
        <v>0.0273858652976365</v>
      </c>
      <c r="H1510" s="13" t="n">
        <f aca="false">D1510-E1510</f>
        <v>0.0406552450326295</v>
      </c>
      <c r="I1510" s="13" t="n">
        <f aca="false">ABS(G1510)</f>
        <v>0.0273858652976365</v>
      </c>
      <c r="J1510" s="13" t="n">
        <f aca="false">ABS(H1510)</f>
        <v>0.0406552450326295</v>
      </c>
      <c r="K1510" s="13" t="n">
        <f aca="false">G1510^2</f>
        <v>0.000749985618100291</v>
      </c>
      <c r="L1510" s="13" t="n">
        <f aca="false">H1510^2</f>
        <v>0.00165284894866315</v>
      </c>
      <c r="N1510" s="14" t="n">
        <v>0</v>
      </c>
      <c r="O1510" s="14" t="n">
        <v>0</v>
      </c>
      <c r="P1510" s="14" t="n">
        <v>1</v>
      </c>
      <c r="Q1510" s="14" t="n">
        <v>0</v>
      </c>
      <c r="R1510" s="14" t="n">
        <v>0</v>
      </c>
      <c r="S1510" s="0" t="n">
        <f aca="false">IF(SUM(N1510,O1510)&gt;0,1,IF(P1510&gt;0,2,3))</f>
        <v>2</v>
      </c>
    </row>
    <row r="1511" customFormat="false" ht="12.8" hidden="false" customHeight="false" outlineLevel="0" collapsed="false">
      <c r="B1511" s="0" t="n">
        <v>38</v>
      </c>
      <c r="C1511" s="13" t="n">
        <v>3.116</v>
      </c>
      <c r="D1511" s="13" t="n">
        <v>0.0176425501704216</v>
      </c>
      <c r="E1511" s="13" t="n">
        <v>0.563786875359315</v>
      </c>
      <c r="F1511" s="13"/>
      <c r="G1511" s="13" t="n">
        <f aca="false">-E1511</f>
        <v>-0.563786875359315</v>
      </c>
      <c r="H1511" s="13" t="n">
        <f aca="false">D1511-E1511</f>
        <v>-0.546144325188893</v>
      </c>
      <c r="I1511" s="13" t="n">
        <f aca="false">ABS(G1511)</f>
        <v>0.563786875359315</v>
      </c>
      <c r="J1511" s="13" t="n">
        <f aca="false">ABS(H1511)</f>
        <v>0.546144325188893</v>
      </c>
      <c r="K1511" s="13" t="n">
        <f aca="false">G1511^2</f>
        <v>0.31785564082742</v>
      </c>
      <c r="L1511" s="13" t="n">
        <f aca="false">H1511^2</f>
        <v>0.298273623936032</v>
      </c>
      <c r="N1511" s="14" t="n">
        <v>0</v>
      </c>
      <c r="O1511" s="14" t="n">
        <v>0</v>
      </c>
      <c r="P1511" s="14" t="n">
        <v>1</v>
      </c>
      <c r="Q1511" s="14" t="n">
        <v>0</v>
      </c>
      <c r="R1511" s="14" t="n">
        <v>0</v>
      </c>
      <c r="S1511" s="0" t="n">
        <f aca="false">IF(SUM(N1511,O1511)&gt;0,1,IF(P1511&gt;0,2,3))</f>
        <v>2</v>
      </c>
    </row>
    <row r="1512" customFormat="false" ht="12.8" hidden="false" customHeight="false" outlineLevel="0" collapsed="false">
      <c r="B1512" s="0" t="n">
        <v>39</v>
      </c>
      <c r="C1512" s="13" t="n">
        <v>3.79</v>
      </c>
      <c r="D1512" s="13" t="n">
        <v>0.0462312586605549</v>
      </c>
      <c r="E1512" s="13" t="n">
        <v>-0.0009404002670102</v>
      </c>
      <c r="F1512" s="13"/>
      <c r="G1512" s="13" t="n">
        <f aca="false">-E1512</f>
        <v>0.0009404002670102</v>
      </c>
      <c r="H1512" s="13" t="n">
        <f aca="false">D1512-E1512</f>
        <v>0.0471716589275651</v>
      </c>
      <c r="I1512" s="13" t="n">
        <f aca="false">ABS(G1512)</f>
        <v>0.0009404002670102</v>
      </c>
      <c r="J1512" s="13" t="n">
        <f aca="false">ABS(H1512)</f>
        <v>0.0471716589275651</v>
      </c>
      <c r="K1512" s="13" t="n">
        <f aca="false">G1512^2</f>
        <v>8.84352662192855E-007</v>
      </c>
      <c r="L1512" s="13" t="n">
        <f aca="false">H1512^2</f>
        <v>0.00222516540597853</v>
      </c>
      <c r="N1512" s="14" t="n">
        <v>0</v>
      </c>
      <c r="O1512" s="14" t="n">
        <v>0</v>
      </c>
      <c r="P1512" s="14" t="n">
        <v>1</v>
      </c>
      <c r="Q1512" s="14" t="n">
        <v>0</v>
      </c>
      <c r="R1512" s="14" t="n">
        <v>0</v>
      </c>
      <c r="S1512" s="0" t="n">
        <f aca="false">IF(SUM(N1512,O1512)&gt;0,1,IF(P1512&gt;0,2,3))</f>
        <v>2</v>
      </c>
    </row>
    <row r="1513" customFormat="false" ht="12.8" hidden="false" customHeight="false" outlineLevel="0" collapsed="false">
      <c r="B1513" s="0" t="n">
        <v>40</v>
      </c>
      <c r="C1513" s="13" t="n">
        <v>3.127</v>
      </c>
      <c r="D1513" s="13" t="n">
        <v>0.0196955800056458</v>
      </c>
      <c r="E1513" s="13" t="n">
        <v>0.663809964294194</v>
      </c>
      <c r="F1513" s="13"/>
      <c r="G1513" s="13" t="n">
        <f aca="false">-E1513</f>
        <v>-0.663809964294194</v>
      </c>
      <c r="H1513" s="13" t="n">
        <f aca="false">D1513-E1513</f>
        <v>-0.644114384288548</v>
      </c>
      <c r="I1513" s="13" t="n">
        <f aca="false">ABS(G1513)</f>
        <v>0.663809964294194</v>
      </c>
      <c r="J1513" s="13" t="n">
        <f aca="false">ABS(H1513)</f>
        <v>0.644114384288548</v>
      </c>
      <c r="K1513" s="13" t="n">
        <f aca="false">G1513^2</f>
        <v>0.440643668696259</v>
      </c>
      <c r="L1513" s="13" t="n">
        <f aca="false">H1513^2</f>
        <v>0.414883340047416</v>
      </c>
      <c r="N1513" s="14" t="n">
        <v>0</v>
      </c>
      <c r="O1513" s="14" t="n">
        <v>0</v>
      </c>
      <c r="P1513" s="14" t="n">
        <v>1</v>
      </c>
      <c r="Q1513" s="14" t="n">
        <v>0</v>
      </c>
      <c r="R1513" s="14" t="n">
        <v>0</v>
      </c>
      <c r="S1513" s="0" t="n">
        <f aca="false">IF(SUM(N1513,O1513)&gt;0,1,IF(P1513&gt;0,2,3))</f>
        <v>2</v>
      </c>
    </row>
    <row r="1514" customFormat="false" ht="12.8" hidden="false" customHeight="false" outlineLevel="0" collapsed="false">
      <c r="B1514" s="0" t="n">
        <v>41</v>
      </c>
      <c r="C1514" s="13" t="n">
        <v>2.70199999999999</v>
      </c>
      <c r="D1514" s="13" t="n">
        <v>-0.00650528818368912</v>
      </c>
      <c r="E1514" s="13" t="n">
        <v>0.439380675820127</v>
      </c>
      <c r="F1514" s="13"/>
      <c r="G1514" s="13" t="n">
        <f aca="false">-E1514</f>
        <v>-0.439380675820127</v>
      </c>
      <c r="H1514" s="13" t="n">
        <f aca="false">D1514-E1514</f>
        <v>-0.445885964003816</v>
      </c>
      <c r="I1514" s="13" t="n">
        <f aca="false">ABS(G1514)</f>
        <v>0.439380675820127</v>
      </c>
      <c r="J1514" s="13" t="n">
        <f aca="false">ABS(H1514)</f>
        <v>0.445885964003816</v>
      </c>
      <c r="K1514" s="13" t="n">
        <f aca="false">G1514^2</f>
        <v>0.193055378284152</v>
      </c>
      <c r="L1514" s="13" t="n">
        <f aca="false">H1514^2</f>
        <v>0.198814292895612</v>
      </c>
      <c r="N1514" s="14" t="n">
        <v>0</v>
      </c>
      <c r="O1514" s="14" t="n">
        <v>0</v>
      </c>
      <c r="P1514" s="14" t="n">
        <v>1</v>
      </c>
      <c r="Q1514" s="14" t="n">
        <v>0</v>
      </c>
      <c r="R1514" s="14" t="n">
        <v>0</v>
      </c>
      <c r="S1514" s="0" t="n">
        <f aca="false">IF(SUM(N1514,O1514)&gt;0,1,IF(P1514&gt;0,2,3))</f>
        <v>2</v>
      </c>
    </row>
    <row r="1515" customFormat="false" ht="12.8" hidden="false" customHeight="false" outlineLevel="0" collapsed="false">
      <c r="A1515" s="7" t="n">
        <v>46</v>
      </c>
      <c r="B1515" s="0" t="n">
        <v>46</v>
      </c>
      <c r="C1515" s="13" t="n">
        <v>7.892</v>
      </c>
      <c r="D1515" s="13" t="n">
        <v>0.00675224512815476</v>
      </c>
      <c r="E1515" s="13" t="n">
        <v>0.0185299188478629</v>
      </c>
      <c r="F1515" s="13"/>
      <c r="G1515" s="13" t="n">
        <f aca="false">-E1515</f>
        <v>-0.0185299188478629</v>
      </c>
      <c r="H1515" s="13" t="n">
        <f aca="false">D1515-E1515</f>
        <v>-0.0117776737197081</v>
      </c>
      <c r="I1515" s="13" t="n">
        <f aca="false">ABS(G1515)</f>
        <v>0.0185299188478629</v>
      </c>
      <c r="J1515" s="13" t="n">
        <f aca="false">ABS(H1515)</f>
        <v>0.0117776737197081</v>
      </c>
      <c r="K1515" s="13" t="n">
        <f aca="false">G1515^2</f>
        <v>0.000343357892508385</v>
      </c>
      <c r="L1515" s="13" t="n">
        <f aca="false">H1515^2</f>
        <v>0.000138713598247904</v>
      </c>
      <c r="N1515" s="14" t="n">
        <v>0</v>
      </c>
      <c r="O1515" s="14" t="n">
        <v>0</v>
      </c>
      <c r="P1515" s="14" t="n">
        <v>0</v>
      </c>
      <c r="Q1515" s="14" t="n">
        <v>0</v>
      </c>
      <c r="R1515" s="14" t="n">
        <v>0</v>
      </c>
      <c r="S1515" s="0" t="n">
        <f aca="false">IF(SUM(N1515,O1515)&gt;0,1,IF(P1515&gt;0,2,3))</f>
        <v>3</v>
      </c>
    </row>
    <row r="1516" customFormat="false" ht="12.8" hidden="false" customHeight="false" outlineLevel="0" collapsed="false">
      <c r="B1516" s="0" t="n">
        <v>47</v>
      </c>
      <c r="C1516" s="13" t="n">
        <v>7.658</v>
      </c>
      <c r="D1516" s="13" t="n">
        <v>0.0229101404547691</v>
      </c>
      <c r="E1516" s="13" t="n">
        <v>0.0256128860185909</v>
      </c>
      <c r="F1516" s="13"/>
      <c r="G1516" s="13" t="n">
        <f aca="false">-E1516</f>
        <v>-0.0256128860185909</v>
      </c>
      <c r="H1516" s="13" t="n">
        <f aca="false">D1516-E1516</f>
        <v>-0.0027027455638218</v>
      </c>
      <c r="I1516" s="13" t="n">
        <f aca="false">ABS(G1516)</f>
        <v>0.0256128860185909</v>
      </c>
      <c r="J1516" s="13" t="n">
        <f aca="false">ABS(H1516)</f>
        <v>0.0027027455638218</v>
      </c>
      <c r="K1516" s="13" t="n">
        <f aca="false">G1516^2</f>
        <v>0.000656019930201329</v>
      </c>
      <c r="L1516" s="13" t="n">
        <f aca="false">H1516^2</f>
        <v>7.30483358275843E-006</v>
      </c>
      <c r="N1516" s="14" t="n">
        <v>0</v>
      </c>
      <c r="O1516" s="14" t="n">
        <v>0</v>
      </c>
      <c r="P1516" s="14" t="n">
        <v>0</v>
      </c>
      <c r="Q1516" s="14" t="n">
        <v>0</v>
      </c>
      <c r="R1516" s="14" t="n">
        <v>0</v>
      </c>
      <c r="S1516" s="0" t="n">
        <f aca="false">IF(SUM(N1516,O1516)&gt;0,1,IF(P1516&gt;0,2,3))</f>
        <v>3</v>
      </c>
    </row>
    <row r="1517" customFormat="false" ht="12.8" hidden="false" customHeight="false" outlineLevel="0" collapsed="false">
      <c r="B1517" s="0" t="n">
        <v>48</v>
      </c>
      <c r="C1517" s="13" t="n">
        <v>7.467</v>
      </c>
      <c r="D1517" s="13" t="n">
        <v>0.0202285461127758</v>
      </c>
      <c r="E1517" s="13" t="n">
        <v>0.0163951003713889</v>
      </c>
      <c r="F1517" s="13"/>
      <c r="G1517" s="13" t="n">
        <f aca="false">-E1517</f>
        <v>-0.0163951003713889</v>
      </c>
      <c r="H1517" s="13" t="n">
        <f aca="false">D1517-E1517</f>
        <v>0.0038334457413869</v>
      </c>
      <c r="I1517" s="13" t="n">
        <f aca="false">ABS(G1517)</f>
        <v>0.0163951003713889</v>
      </c>
      <c r="J1517" s="13" t="n">
        <f aca="false">ABS(H1517)</f>
        <v>0.0038334457413869</v>
      </c>
      <c r="K1517" s="13" t="n">
        <f aca="false">G1517^2</f>
        <v>0.000268799316187916</v>
      </c>
      <c r="L1517" s="13" t="n">
        <f aca="false">H1517^2</f>
        <v>1.46953062521574E-005</v>
      </c>
      <c r="N1517" s="14" t="n">
        <v>0</v>
      </c>
      <c r="O1517" s="14" t="n">
        <v>0</v>
      </c>
      <c r="P1517" s="14" t="n">
        <v>0</v>
      </c>
      <c r="Q1517" s="14" t="n">
        <v>0</v>
      </c>
      <c r="R1517" s="14" t="n">
        <v>0</v>
      </c>
      <c r="S1517" s="0" t="n">
        <f aca="false">IF(SUM(N1517,O1517)&gt;0,1,IF(P1517&gt;0,2,3))</f>
        <v>3</v>
      </c>
    </row>
    <row r="1518" customFormat="false" ht="12.8" hidden="false" customHeight="false" outlineLevel="0" collapsed="false">
      <c r="B1518" s="0" t="n">
        <v>49</v>
      </c>
      <c r="C1518" s="13" t="n">
        <v>9.479</v>
      </c>
      <c r="D1518" s="13" t="n">
        <v>0.102192148566246</v>
      </c>
      <c r="E1518" s="13" t="n">
        <v>0.0341256338026439</v>
      </c>
      <c r="F1518" s="13"/>
      <c r="G1518" s="13" t="n">
        <f aca="false">-E1518</f>
        <v>-0.0341256338026439</v>
      </c>
      <c r="H1518" s="13" t="n">
        <f aca="false">D1518-E1518</f>
        <v>0.0680665147636021</v>
      </c>
      <c r="I1518" s="13" t="n">
        <f aca="false">ABS(G1518)</f>
        <v>0.0341256338026439</v>
      </c>
      <c r="J1518" s="13" t="n">
        <f aca="false">ABS(H1518)</f>
        <v>0.0680665147636021</v>
      </c>
      <c r="K1518" s="13" t="n">
        <f aca="false">G1518^2</f>
        <v>0.00116455888243215</v>
      </c>
      <c r="L1518" s="13" t="n">
        <f aca="false">H1518^2</f>
        <v>0.00463305043206366</v>
      </c>
      <c r="N1518" s="14" t="n">
        <v>0</v>
      </c>
      <c r="O1518" s="14" t="n">
        <v>0</v>
      </c>
      <c r="P1518" s="14" t="n">
        <v>0</v>
      </c>
      <c r="Q1518" s="14" t="n">
        <v>0</v>
      </c>
      <c r="R1518" s="14" t="n">
        <v>0</v>
      </c>
      <c r="S1518" s="0" t="n">
        <f aca="false">IF(SUM(N1518,O1518)&gt;0,1,IF(P1518&gt;0,2,3))</f>
        <v>3</v>
      </c>
    </row>
    <row r="1519" customFormat="false" ht="12.8" hidden="false" customHeight="false" outlineLevel="0" collapsed="false">
      <c r="B1519" s="0" t="n">
        <v>50</v>
      </c>
      <c r="C1519" s="13" t="n">
        <v>8.848</v>
      </c>
      <c r="D1519" s="13" t="n">
        <v>0.145213007926941</v>
      </c>
      <c r="E1519" s="13" t="n">
        <v>0.0518380019470668</v>
      </c>
      <c r="F1519" s="13"/>
      <c r="G1519" s="13" t="n">
        <f aca="false">-E1519</f>
        <v>-0.0518380019470668</v>
      </c>
      <c r="H1519" s="13" t="n">
        <f aca="false">D1519-E1519</f>
        <v>0.0933750059798742</v>
      </c>
      <c r="I1519" s="13" t="n">
        <f aca="false">ABS(G1519)</f>
        <v>0.0518380019470668</v>
      </c>
      <c r="J1519" s="13" t="n">
        <f aca="false">ABS(H1519)</f>
        <v>0.0933750059798742</v>
      </c>
      <c r="K1519" s="13" t="n">
        <f aca="false">G1519^2</f>
        <v>0.0026871784458641</v>
      </c>
      <c r="L1519" s="13" t="n">
        <f aca="false">H1519^2</f>
        <v>0.00871889174174154</v>
      </c>
      <c r="N1519" s="14" t="n">
        <v>0</v>
      </c>
      <c r="O1519" s="14" t="n">
        <v>0</v>
      </c>
      <c r="P1519" s="14" t="n">
        <v>1</v>
      </c>
      <c r="Q1519" s="14" t="n">
        <v>0</v>
      </c>
      <c r="R1519" s="14" t="n">
        <v>0</v>
      </c>
      <c r="S1519" s="0" t="n">
        <f aca="false">IF(SUM(N1519,O1519)&gt;0,1,IF(P1519&gt;0,2,3))</f>
        <v>2</v>
      </c>
    </row>
    <row r="1520" customFormat="false" ht="12.8" hidden="false" customHeight="false" outlineLevel="0" collapsed="false">
      <c r="B1520" s="0" t="n">
        <v>51</v>
      </c>
      <c r="C1520" s="13" t="n">
        <v>7.714</v>
      </c>
      <c r="D1520" s="13" t="n">
        <v>0.102513462305069</v>
      </c>
      <c r="E1520" s="13" t="n">
        <v>0.103035977139433</v>
      </c>
      <c r="F1520" s="13"/>
      <c r="G1520" s="13" t="n">
        <f aca="false">-E1520</f>
        <v>-0.103035977139433</v>
      </c>
      <c r="H1520" s="13" t="n">
        <f aca="false">D1520-E1520</f>
        <v>-0.000522514834363996</v>
      </c>
      <c r="I1520" s="13" t="n">
        <f aca="false">ABS(G1520)</f>
        <v>0.103035977139433</v>
      </c>
      <c r="J1520" s="13" t="n">
        <f aca="false">ABS(H1520)</f>
        <v>0.000522514834363996</v>
      </c>
      <c r="K1520" s="13" t="n">
        <f aca="false">G1520^2</f>
        <v>0.0106164125850778</v>
      </c>
      <c r="L1520" s="13" t="n">
        <f aca="false">H1520^2</f>
        <v>2.73021752130434E-007</v>
      </c>
      <c r="N1520" s="14" t="n">
        <v>0</v>
      </c>
      <c r="O1520" s="14" t="n">
        <v>0</v>
      </c>
      <c r="P1520" s="14" t="n">
        <v>0</v>
      </c>
      <c r="Q1520" s="14" t="n">
        <v>1</v>
      </c>
      <c r="R1520" s="14" t="n">
        <v>0</v>
      </c>
      <c r="S1520" s="0" t="n">
        <f aca="false">IF(SUM(N1520,O1520)&gt;0,1,IF(P1520&gt;0,2,3))</f>
        <v>3</v>
      </c>
    </row>
    <row r="1521" customFormat="false" ht="12.8" hidden="false" customHeight="false" outlineLevel="0" collapsed="false">
      <c r="B1521" s="0" t="n">
        <v>52</v>
      </c>
      <c r="C1521" s="13" t="n">
        <v>7.49</v>
      </c>
      <c r="D1521" s="13" t="n">
        <v>-0.00764881819486618</v>
      </c>
      <c r="E1521" s="13" t="n">
        <v>-0.0087040424228221</v>
      </c>
      <c r="F1521" s="13"/>
      <c r="G1521" s="13" t="n">
        <f aca="false">-E1521</f>
        <v>0.0087040424228221</v>
      </c>
      <c r="H1521" s="13" t="n">
        <f aca="false">D1521-E1521</f>
        <v>0.00105522422795592</v>
      </c>
      <c r="I1521" s="13" t="n">
        <f aca="false">ABS(G1521)</f>
        <v>0.0087040424228221</v>
      </c>
      <c r="J1521" s="13" t="n">
        <f aca="false">ABS(H1521)</f>
        <v>0.00105522422795592</v>
      </c>
      <c r="K1521" s="13" t="n">
        <f aca="false">G1521^2</f>
        <v>7.57603544982868E-005</v>
      </c>
      <c r="L1521" s="13" t="n">
        <f aca="false">H1521^2</f>
        <v>1.11349817126517E-006</v>
      </c>
      <c r="N1521" s="14" t="n">
        <v>0</v>
      </c>
      <c r="O1521" s="14" t="n">
        <v>0</v>
      </c>
      <c r="P1521" s="14" t="n">
        <v>0</v>
      </c>
      <c r="Q1521" s="14" t="n">
        <v>0</v>
      </c>
      <c r="R1521" s="14" t="n">
        <v>1</v>
      </c>
      <c r="S1521" s="0" t="n">
        <f aca="false">IF(SUM(N1521,O1521)&gt;0,1,IF(P1521&gt;0,2,3))</f>
        <v>3</v>
      </c>
    </row>
    <row r="1522" customFormat="false" ht="12.8" hidden="false" customHeight="false" outlineLevel="0" collapsed="false">
      <c r="B1522" s="0" t="n">
        <v>53</v>
      </c>
      <c r="C1522" s="13" t="n">
        <v>7.49</v>
      </c>
      <c r="D1522" s="13" t="n">
        <v>0.0609234310686588</v>
      </c>
      <c r="E1522" s="13" t="n">
        <v>0.0877659525702568</v>
      </c>
      <c r="F1522" s="13"/>
      <c r="G1522" s="13" t="n">
        <f aca="false">-E1522</f>
        <v>-0.0877659525702568</v>
      </c>
      <c r="H1522" s="13" t="n">
        <f aca="false">D1522-E1522</f>
        <v>-0.026842521501598</v>
      </c>
      <c r="I1522" s="13" t="n">
        <f aca="false">ABS(G1522)</f>
        <v>0.0877659525702568</v>
      </c>
      <c r="J1522" s="13" t="n">
        <f aca="false">ABS(H1522)</f>
        <v>0.026842521501598</v>
      </c>
      <c r="K1522" s="13" t="n">
        <f aca="false">G1522^2</f>
        <v>0.00770286243056457</v>
      </c>
      <c r="L1522" s="13" t="n">
        <f aca="false">H1522^2</f>
        <v>0.000720520960563751</v>
      </c>
      <c r="N1522" s="14" t="n">
        <v>0</v>
      </c>
      <c r="O1522" s="14" t="n">
        <v>0</v>
      </c>
      <c r="P1522" s="14" t="n">
        <v>0</v>
      </c>
      <c r="Q1522" s="14" t="n">
        <v>1</v>
      </c>
      <c r="R1522" s="14" t="n">
        <v>0</v>
      </c>
      <c r="S1522" s="0" t="n">
        <f aca="false">IF(SUM(N1522,O1522)&gt;0,1,IF(P1522&gt;0,2,3))</f>
        <v>3</v>
      </c>
    </row>
    <row r="1523" customFormat="false" ht="12.8" hidden="false" customHeight="false" outlineLevel="0" collapsed="false">
      <c r="B1523" s="0" t="n">
        <v>54</v>
      </c>
      <c r="C1523" s="13" t="n">
        <v>8.192</v>
      </c>
      <c r="D1523" s="13" t="n">
        <v>0.163953244686127</v>
      </c>
      <c r="E1523" s="13" t="n">
        <v>0.184745694320087</v>
      </c>
      <c r="F1523" s="13"/>
      <c r="G1523" s="13" t="n">
        <f aca="false">-E1523</f>
        <v>-0.184745694320087</v>
      </c>
      <c r="H1523" s="13" t="n">
        <f aca="false">D1523-E1523</f>
        <v>-0.02079244963396</v>
      </c>
      <c r="I1523" s="13" t="n">
        <f aca="false">ABS(G1523)</f>
        <v>0.184745694320087</v>
      </c>
      <c r="J1523" s="13" t="n">
        <f aca="false">ABS(H1523)</f>
        <v>0.02079244963396</v>
      </c>
      <c r="K1523" s="13" t="n">
        <f aca="false">G1523^2</f>
        <v>0.034130971569811</v>
      </c>
      <c r="L1523" s="13" t="n">
        <f aca="false">H1523^2</f>
        <v>0.000432325961780763</v>
      </c>
      <c r="N1523" s="14" t="n">
        <v>0</v>
      </c>
      <c r="O1523" s="14" t="n">
        <v>0</v>
      </c>
      <c r="P1523" s="14" t="n">
        <v>1</v>
      </c>
      <c r="Q1523" s="14" t="n">
        <v>0</v>
      </c>
      <c r="R1523" s="14" t="n">
        <v>0</v>
      </c>
      <c r="S1523" s="0" t="n">
        <f aca="false">IF(SUM(N1523,O1523)&gt;0,1,IF(P1523&gt;0,2,3))</f>
        <v>2</v>
      </c>
    </row>
    <row r="1524" customFormat="false" ht="12.8" hidden="false" customHeight="false" outlineLevel="0" collapsed="false">
      <c r="B1524" s="0" t="n">
        <v>55</v>
      </c>
      <c r="C1524" s="13" t="n">
        <v>7.801</v>
      </c>
      <c r="D1524" s="13" t="n">
        <v>0.0892326235771179</v>
      </c>
      <c r="E1524" s="13" t="n">
        <v>0.158707066929383</v>
      </c>
      <c r="F1524" s="13"/>
      <c r="G1524" s="13" t="n">
        <f aca="false">-E1524</f>
        <v>-0.158707066929383</v>
      </c>
      <c r="H1524" s="13" t="n">
        <f aca="false">D1524-E1524</f>
        <v>-0.0694744433522651</v>
      </c>
      <c r="I1524" s="13" t="n">
        <f aca="false">ABS(G1524)</f>
        <v>0.158707066929383</v>
      </c>
      <c r="J1524" s="13" t="n">
        <f aca="false">ABS(H1524)</f>
        <v>0.0694744433522651</v>
      </c>
      <c r="K1524" s="13" t="n">
        <f aca="false">G1524^2</f>
        <v>0.0251879330933277</v>
      </c>
      <c r="L1524" s="13" t="n">
        <f aca="false">H1524^2</f>
        <v>0.0048266982791071</v>
      </c>
      <c r="N1524" s="14" t="n">
        <v>0</v>
      </c>
      <c r="O1524" s="14" t="n">
        <v>0</v>
      </c>
      <c r="P1524" s="14" t="n">
        <v>1</v>
      </c>
      <c r="Q1524" s="14" t="n">
        <v>0</v>
      </c>
      <c r="R1524" s="14" t="n">
        <v>0</v>
      </c>
      <c r="S1524" s="0" t="n">
        <f aca="false">IF(SUM(N1524,O1524)&gt;0,1,IF(P1524&gt;0,2,3))</f>
        <v>2</v>
      </c>
    </row>
    <row r="1525" customFormat="false" ht="12.8" hidden="false" customHeight="false" outlineLevel="0" collapsed="false">
      <c r="B1525" s="0" t="n">
        <v>56</v>
      </c>
      <c r="C1525" s="13" t="n">
        <v>7.075</v>
      </c>
      <c r="D1525" s="13" t="n">
        <v>0.0702621638774872</v>
      </c>
      <c r="E1525" s="13" t="n">
        <v>0.0985714762007126</v>
      </c>
      <c r="F1525" s="13"/>
      <c r="G1525" s="13" t="n">
        <f aca="false">-E1525</f>
        <v>-0.0985714762007126</v>
      </c>
      <c r="H1525" s="13" t="n">
        <f aca="false">D1525-E1525</f>
        <v>-0.0283093123232254</v>
      </c>
      <c r="I1525" s="13" t="n">
        <f aca="false">ABS(G1525)</f>
        <v>0.0985714762007126</v>
      </c>
      <c r="J1525" s="13" t="n">
        <f aca="false">ABS(H1525)</f>
        <v>0.0283093123232254</v>
      </c>
      <c r="K1525" s="13" t="n">
        <f aca="false">G1525^2</f>
        <v>0.00971633592038765</v>
      </c>
      <c r="L1525" s="13" t="n">
        <f aca="false">H1525^2</f>
        <v>0.000801417164213922</v>
      </c>
      <c r="N1525" s="14" t="n">
        <v>0</v>
      </c>
      <c r="O1525" s="14" t="n">
        <v>0</v>
      </c>
      <c r="P1525" s="14" t="n">
        <v>0</v>
      </c>
      <c r="Q1525" s="14" t="n">
        <v>1</v>
      </c>
      <c r="R1525" s="14" t="n">
        <v>0</v>
      </c>
      <c r="S1525" s="0" t="n">
        <f aca="false">IF(SUM(N1525,O1525)&gt;0,1,IF(P1525&gt;0,2,3))</f>
        <v>3</v>
      </c>
    </row>
    <row r="1526" customFormat="false" ht="12.8" hidden="false" customHeight="false" outlineLevel="0" collapsed="false">
      <c r="B1526" s="0" t="n">
        <v>57</v>
      </c>
      <c r="C1526" s="13" t="n">
        <v>7.713</v>
      </c>
      <c r="D1526" s="13" t="n">
        <v>-0.00541148334741592</v>
      </c>
      <c r="E1526" s="13" t="n">
        <v>-0.0016779171019735</v>
      </c>
      <c r="F1526" s="13"/>
      <c r="G1526" s="13" t="n">
        <f aca="false">-E1526</f>
        <v>0.0016779171019735</v>
      </c>
      <c r="H1526" s="13" t="n">
        <f aca="false">D1526-E1526</f>
        <v>-0.00373356624544242</v>
      </c>
      <c r="I1526" s="13" t="n">
        <f aca="false">ABS(G1526)</f>
        <v>0.0016779171019735</v>
      </c>
      <c r="J1526" s="13" t="n">
        <f aca="false">ABS(H1526)</f>
        <v>0.00373356624544242</v>
      </c>
      <c r="K1526" s="13" t="n">
        <f aca="false">G1526^2</f>
        <v>2.81540580109515E-006</v>
      </c>
      <c r="L1526" s="13" t="n">
        <f aca="false">H1526^2</f>
        <v>1.3939516909107E-005</v>
      </c>
      <c r="N1526" s="14" t="n">
        <v>0</v>
      </c>
      <c r="O1526" s="14" t="n">
        <v>0</v>
      </c>
      <c r="P1526" s="14" t="n">
        <v>0</v>
      </c>
      <c r="Q1526" s="14" t="n">
        <v>0</v>
      </c>
      <c r="R1526" s="14" t="n">
        <v>1</v>
      </c>
      <c r="S1526" s="0" t="n">
        <f aca="false">IF(SUM(N1526,O1526)&gt;0,1,IF(P1526&gt;0,2,3))</f>
        <v>3</v>
      </c>
    </row>
    <row r="1527" customFormat="false" ht="12.8" hidden="false" customHeight="false" outlineLevel="0" collapsed="false">
      <c r="B1527" s="0" t="n">
        <v>58</v>
      </c>
      <c r="C1527" s="13" t="n">
        <v>7.794</v>
      </c>
      <c r="D1527" s="13" t="n">
        <v>0.0568151772022247</v>
      </c>
      <c r="E1527" s="13" t="n">
        <v>0.0999606889709723</v>
      </c>
      <c r="F1527" s="13"/>
      <c r="G1527" s="13" t="n">
        <f aca="false">-E1527</f>
        <v>-0.0999606889709723</v>
      </c>
      <c r="H1527" s="13" t="n">
        <f aca="false">D1527-E1527</f>
        <v>-0.0431455117687476</v>
      </c>
      <c r="I1527" s="13" t="n">
        <f aca="false">ABS(G1527)</f>
        <v>0.0999606889709723</v>
      </c>
      <c r="J1527" s="13" t="n">
        <f aca="false">ABS(H1527)</f>
        <v>0.0431455117687476</v>
      </c>
      <c r="K1527" s="13" t="n">
        <f aca="false">G1527^2</f>
        <v>0.00999213933955146</v>
      </c>
      <c r="L1527" s="13" t="n">
        <f aca="false">H1527^2</f>
        <v>0.00186153518578714</v>
      </c>
      <c r="N1527" s="14" t="n">
        <v>0</v>
      </c>
      <c r="O1527" s="14" t="n">
        <v>0</v>
      </c>
      <c r="P1527" s="14" t="n">
        <v>0</v>
      </c>
      <c r="Q1527" s="14" t="n">
        <v>1</v>
      </c>
      <c r="R1527" s="14" t="n">
        <v>0</v>
      </c>
      <c r="S1527" s="0" t="n">
        <f aca="false">IF(SUM(N1527,O1527)&gt;0,1,IF(P1527&gt;0,2,3))</f>
        <v>3</v>
      </c>
    </row>
    <row r="1528" customFormat="false" ht="12.8" hidden="false" customHeight="false" outlineLevel="0" collapsed="false">
      <c r="B1528" s="0" t="n">
        <v>59</v>
      </c>
      <c r="C1528" s="13" t="n">
        <v>8.271</v>
      </c>
      <c r="D1528" s="13" t="n">
        <v>0.232591271400452</v>
      </c>
      <c r="E1528" s="13" t="n">
        <v>0.171595506625279</v>
      </c>
      <c r="F1528" s="13"/>
      <c r="G1528" s="13" t="n">
        <f aca="false">-E1528</f>
        <v>-0.171595506625279</v>
      </c>
      <c r="H1528" s="13" t="n">
        <f aca="false">D1528-E1528</f>
        <v>0.060995764775173</v>
      </c>
      <c r="I1528" s="13" t="n">
        <f aca="false">ABS(G1528)</f>
        <v>0.171595506625279</v>
      </c>
      <c r="J1528" s="13" t="n">
        <f aca="false">ABS(H1528)</f>
        <v>0.060995764775173</v>
      </c>
      <c r="K1528" s="13" t="n">
        <f aca="false">G1528^2</f>
        <v>0.0294450178939862</v>
      </c>
      <c r="L1528" s="13" t="n">
        <f aca="false">H1528^2</f>
        <v>0.00372048332050824</v>
      </c>
      <c r="N1528" s="14" t="n">
        <v>0</v>
      </c>
      <c r="O1528" s="14" t="n">
        <v>0</v>
      </c>
      <c r="P1528" s="14" t="n">
        <v>1</v>
      </c>
      <c r="Q1528" s="14" t="n">
        <v>0</v>
      </c>
      <c r="R1528" s="14" t="n">
        <v>0</v>
      </c>
      <c r="S1528" s="0" t="n">
        <f aca="false">IF(SUM(N1528,O1528)&gt;0,1,IF(P1528&gt;0,2,3))</f>
        <v>2</v>
      </c>
    </row>
    <row r="1529" customFormat="false" ht="12.8" hidden="false" customHeight="false" outlineLevel="0" collapsed="false">
      <c r="B1529" s="0" t="n">
        <v>60</v>
      </c>
      <c r="C1529" s="13" t="n">
        <v>6.258</v>
      </c>
      <c r="D1529" s="13" t="n">
        <v>0.208524972200394</v>
      </c>
      <c r="E1529" s="13" t="n">
        <v>0.142447355875083</v>
      </c>
      <c r="F1529" s="13"/>
      <c r="G1529" s="13" t="n">
        <f aca="false">-E1529</f>
        <v>-0.142447355875083</v>
      </c>
      <c r="H1529" s="13" t="n">
        <f aca="false">D1529-E1529</f>
        <v>0.066077616325311</v>
      </c>
      <c r="I1529" s="13" t="n">
        <f aca="false">ABS(G1529)</f>
        <v>0.142447355875083</v>
      </c>
      <c r="J1529" s="13" t="n">
        <f aca="false">ABS(H1529)</f>
        <v>0.066077616325311</v>
      </c>
      <c r="K1529" s="13" t="n">
        <f aca="false">G1529^2</f>
        <v>0.0202912491958025</v>
      </c>
      <c r="L1529" s="13" t="n">
        <f aca="false">H1529^2</f>
        <v>0.00436625137923501</v>
      </c>
      <c r="N1529" s="14" t="n">
        <v>0</v>
      </c>
      <c r="O1529" s="14" t="n">
        <v>0</v>
      </c>
      <c r="P1529" s="14" t="n">
        <v>1</v>
      </c>
      <c r="Q1529" s="14" t="n">
        <v>0</v>
      </c>
      <c r="R1529" s="14" t="n">
        <v>0</v>
      </c>
      <c r="S1529" s="0" t="n">
        <f aca="false">IF(SUM(N1529,O1529)&gt;0,1,IF(P1529&gt;0,2,3))</f>
        <v>2</v>
      </c>
    </row>
    <row r="1530" customFormat="false" ht="12.8" hidden="false" customHeight="false" outlineLevel="0" collapsed="false">
      <c r="B1530" s="0" t="n">
        <v>61</v>
      </c>
      <c r="C1530" s="13" t="n">
        <v>6.816</v>
      </c>
      <c r="D1530" s="13" t="n">
        <v>0.242391437292099</v>
      </c>
      <c r="E1530" s="13" t="n">
        <v>0.113088968870232</v>
      </c>
      <c r="F1530" s="13"/>
      <c r="G1530" s="13" t="n">
        <f aca="false">-E1530</f>
        <v>-0.113088968870232</v>
      </c>
      <c r="H1530" s="13" t="n">
        <f aca="false">D1530-E1530</f>
        <v>0.129302468421867</v>
      </c>
      <c r="I1530" s="13" t="n">
        <f aca="false">ABS(G1530)</f>
        <v>0.113088968870232</v>
      </c>
      <c r="J1530" s="13" t="n">
        <f aca="false">ABS(H1530)</f>
        <v>0.129302468421867</v>
      </c>
      <c r="K1530" s="13" t="n">
        <f aca="false">G1530^2</f>
        <v>0.0127891148801323</v>
      </c>
      <c r="L1530" s="13" t="n">
        <f aca="false">H1530^2</f>
        <v>0.0167191283399879</v>
      </c>
      <c r="N1530" s="14" t="n">
        <v>0</v>
      </c>
      <c r="O1530" s="14" t="n">
        <v>0</v>
      </c>
      <c r="P1530" s="14" t="n">
        <v>0</v>
      </c>
      <c r="Q1530" s="14" t="n">
        <v>1</v>
      </c>
      <c r="R1530" s="14" t="n">
        <v>0</v>
      </c>
      <c r="S1530" s="0" t="n">
        <f aca="false">IF(SUM(N1530,O1530)&gt;0,1,IF(P1530&gt;0,2,3))</f>
        <v>3</v>
      </c>
    </row>
    <row r="1531" customFormat="false" ht="12.8" hidden="false" customHeight="false" outlineLevel="0" collapsed="false">
      <c r="B1531" s="0" t="n">
        <v>62</v>
      </c>
      <c r="C1531" s="13" t="n">
        <v>7.31799999999999</v>
      </c>
      <c r="D1531" s="13" t="n">
        <v>-0.0061003640294075</v>
      </c>
      <c r="E1531" s="13" t="n">
        <v>0.0046838717354858</v>
      </c>
      <c r="F1531" s="13"/>
      <c r="G1531" s="13" t="n">
        <f aca="false">-E1531</f>
        <v>-0.0046838717354858</v>
      </c>
      <c r="H1531" s="13" t="n">
        <f aca="false">D1531-E1531</f>
        <v>-0.0107842357648933</v>
      </c>
      <c r="I1531" s="13" t="n">
        <f aca="false">ABS(G1531)</f>
        <v>0.0046838717354858</v>
      </c>
      <c r="J1531" s="13" t="n">
        <f aca="false">ABS(H1531)</f>
        <v>0.0107842357648933</v>
      </c>
      <c r="K1531" s="13" t="n">
        <f aca="false">G1531^2</f>
        <v>2.19386544344828E-005</v>
      </c>
      <c r="L1531" s="13" t="n">
        <f aca="false">H1531^2</f>
        <v>0.000116299741032804</v>
      </c>
      <c r="N1531" s="14" t="n">
        <v>0</v>
      </c>
      <c r="O1531" s="14" t="n">
        <v>0</v>
      </c>
      <c r="P1531" s="14" t="n">
        <v>0</v>
      </c>
      <c r="Q1531" s="14" t="n">
        <v>0</v>
      </c>
      <c r="R1531" s="14" t="n">
        <v>1</v>
      </c>
      <c r="S1531" s="0" t="n">
        <f aca="false">IF(SUM(N1531,O1531)&gt;0,1,IF(P1531&gt;0,2,3))</f>
        <v>3</v>
      </c>
    </row>
    <row r="1532" customFormat="false" ht="12.8" hidden="false" customHeight="false" outlineLevel="0" collapsed="false">
      <c r="B1532" s="0" t="n">
        <v>63</v>
      </c>
      <c r="C1532" s="13" t="n">
        <v>7.781</v>
      </c>
      <c r="D1532" s="13" t="n">
        <v>0.0805226042866707</v>
      </c>
      <c r="E1532" s="13" t="n">
        <v>0.0908344356142463</v>
      </c>
      <c r="F1532" s="13"/>
      <c r="G1532" s="13" t="n">
        <f aca="false">-E1532</f>
        <v>-0.0908344356142463</v>
      </c>
      <c r="H1532" s="13" t="n">
        <f aca="false">D1532-E1532</f>
        <v>-0.0103118313275756</v>
      </c>
      <c r="I1532" s="13" t="n">
        <f aca="false">ABS(G1532)</f>
        <v>0.0908344356142463</v>
      </c>
      <c r="J1532" s="13" t="n">
        <f aca="false">ABS(H1532)</f>
        <v>0.0103118313275756</v>
      </c>
      <c r="K1532" s="13" t="n">
        <f aca="false">G1532^2</f>
        <v>0.00825089469335866</v>
      </c>
      <c r="L1532" s="13" t="n">
        <f aca="false">H1532^2</f>
        <v>0.00010633386532837</v>
      </c>
      <c r="N1532" s="14" t="n">
        <v>0</v>
      </c>
      <c r="O1532" s="14" t="n">
        <v>0</v>
      </c>
      <c r="P1532" s="14" t="n">
        <v>0</v>
      </c>
      <c r="Q1532" s="14" t="n">
        <v>1</v>
      </c>
      <c r="R1532" s="14" t="n">
        <v>0</v>
      </c>
      <c r="S1532" s="0" t="n">
        <f aca="false">IF(SUM(N1532,O1532)&gt;0,1,IF(P1532&gt;0,2,3))</f>
        <v>3</v>
      </c>
    </row>
    <row r="1533" customFormat="false" ht="12.8" hidden="false" customHeight="false" outlineLevel="0" collapsed="false">
      <c r="B1533" s="0" t="n">
        <v>64</v>
      </c>
      <c r="C1533" s="13" t="n">
        <v>9.922</v>
      </c>
      <c r="D1533" s="13" t="n">
        <v>0.0927951708436012</v>
      </c>
      <c r="E1533" s="13" t="n">
        <v>0.198617035908038</v>
      </c>
      <c r="F1533" s="13"/>
      <c r="G1533" s="13" t="n">
        <f aca="false">-E1533</f>
        <v>-0.198617035908038</v>
      </c>
      <c r="H1533" s="13" t="n">
        <f aca="false">D1533-E1533</f>
        <v>-0.105821865064437</v>
      </c>
      <c r="I1533" s="13" t="n">
        <f aca="false">ABS(G1533)</f>
        <v>0.198617035908038</v>
      </c>
      <c r="J1533" s="13" t="n">
        <f aca="false">ABS(H1533)</f>
        <v>0.105821865064437</v>
      </c>
      <c r="K1533" s="13" t="n">
        <f aca="false">G1533^2</f>
        <v>0.0394487269528949</v>
      </c>
      <c r="L1533" s="13" t="n">
        <f aca="false">H1533^2</f>
        <v>0.0111982671257159</v>
      </c>
      <c r="N1533" s="14" t="n">
        <v>0</v>
      </c>
      <c r="O1533" s="14" t="n">
        <v>0</v>
      </c>
      <c r="P1533" s="14" t="n">
        <v>1</v>
      </c>
      <c r="Q1533" s="14" t="n">
        <v>0</v>
      </c>
      <c r="R1533" s="14" t="n">
        <v>0</v>
      </c>
      <c r="S1533" s="0" t="n">
        <f aca="false">IF(SUM(N1533,O1533)&gt;0,1,IF(P1533&gt;0,2,3))</f>
        <v>2</v>
      </c>
    </row>
    <row r="1534" customFormat="false" ht="12.8" hidden="false" customHeight="false" outlineLevel="0" collapsed="false">
      <c r="B1534" s="0" t="n">
        <v>65</v>
      </c>
      <c r="C1534" s="13" t="n">
        <v>5.678</v>
      </c>
      <c r="D1534" s="13" t="n">
        <v>0.058490090072155</v>
      </c>
      <c r="E1534" s="13" t="n">
        <v>0.0169297047713662</v>
      </c>
      <c r="F1534" s="13"/>
      <c r="G1534" s="13" t="n">
        <f aca="false">-E1534</f>
        <v>-0.0169297047713662</v>
      </c>
      <c r="H1534" s="13" t="n">
        <f aca="false">D1534-E1534</f>
        <v>0.0415603853007888</v>
      </c>
      <c r="I1534" s="13" t="n">
        <f aca="false">ABS(G1534)</f>
        <v>0.0169297047713662</v>
      </c>
      <c r="J1534" s="13" t="n">
        <f aca="false">ABS(H1534)</f>
        <v>0.0415603853007888</v>
      </c>
      <c r="K1534" s="13" t="n">
        <f aca="false">G1534^2</f>
        <v>0.000286614903645619</v>
      </c>
      <c r="L1534" s="13" t="n">
        <f aca="false">H1534^2</f>
        <v>0.00172726562635002</v>
      </c>
      <c r="N1534" s="14" t="n">
        <v>0</v>
      </c>
      <c r="O1534" s="14" t="n">
        <v>0</v>
      </c>
      <c r="P1534" s="14" t="n">
        <v>0</v>
      </c>
      <c r="Q1534" s="14" t="n">
        <v>0</v>
      </c>
      <c r="R1534" s="14" t="n">
        <v>1</v>
      </c>
      <c r="S1534" s="0" t="n">
        <f aca="false">IF(SUM(N1534,O1534)&gt;0,1,IF(P1534&gt;0,2,3))</f>
        <v>3</v>
      </c>
    </row>
    <row r="1535" customFormat="false" ht="12.8" hidden="false" customHeight="false" outlineLevel="0" collapsed="false">
      <c r="B1535" s="0" t="n">
        <v>66</v>
      </c>
      <c r="C1535" s="13" t="n">
        <v>7.394</v>
      </c>
      <c r="D1535" s="13" t="n">
        <v>0.0395263992249966</v>
      </c>
      <c r="E1535" s="13" t="n">
        <v>0.0177218838913496</v>
      </c>
      <c r="F1535" s="13"/>
      <c r="G1535" s="13" t="n">
        <f aca="false">-E1535</f>
        <v>-0.0177218838913496</v>
      </c>
      <c r="H1535" s="13" t="n">
        <f aca="false">D1535-E1535</f>
        <v>0.021804515333647</v>
      </c>
      <c r="I1535" s="13" t="n">
        <f aca="false">ABS(G1535)</f>
        <v>0.0177218838913496</v>
      </c>
      <c r="J1535" s="13" t="n">
        <f aca="false">ABS(H1535)</f>
        <v>0.021804515333647</v>
      </c>
      <c r="K1535" s="13" t="n">
        <f aca="false">G1535^2</f>
        <v>0.000314065168658476</v>
      </c>
      <c r="L1535" s="13" t="n">
        <f aca="false">H1535^2</f>
        <v>0.000475436888935247</v>
      </c>
      <c r="N1535" s="14" t="n">
        <v>0</v>
      </c>
      <c r="O1535" s="14" t="n">
        <v>0</v>
      </c>
      <c r="P1535" s="14" t="n">
        <v>0</v>
      </c>
      <c r="Q1535" s="14" t="n">
        <v>0</v>
      </c>
      <c r="R1535" s="14" t="n">
        <v>0</v>
      </c>
      <c r="S1535" s="0" t="n">
        <f aca="false">IF(SUM(N1535,O1535)&gt;0,1,IF(P1535&gt;0,2,3))</f>
        <v>3</v>
      </c>
    </row>
    <row r="1536" customFormat="false" ht="12.8" hidden="false" customHeight="false" outlineLevel="0" collapsed="false">
      <c r="B1536" s="0" t="n">
        <v>67</v>
      </c>
      <c r="C1536" s="13" t="n">
        <v>7.868</v>
      </c>
      <c r="D1536" s="13" t="n">
        <v>0.0248859599232674</v>
      </c>
      <c r="E1536" s="13" t="n">
        <v>0.0174496809226546</v>
      </c>
      <c r="F1536" s="13"/>
      <c r="G1536" s="13" t="n">
        <f aca="false">-E1536</f>
        <v>-0.0174496809226546</v>
      </c>
      <c r="H1536" s="13" t="n">
        <f aca="false">D1536-E1536</f>
        <v>0.0074362790006128</v>
      </c>
      <c r="I1536" s="13" t="n">
        <f aca="false">ABS(G1536)</f>
        <v>0.0174496809226546</v>
      </c>
      <c r="J1536" s="13" t="n">
        <f aca="false">ABS(H1536)</f>
        <v>0.0074362790006128</v>
      </c>
      <c r="K1536" s="13" t="n">
        <f aca="false">G1536^2</f>
        <v>0.000304491364302456</v>
      </c>
      <c r="L1536" s="13" t="n">
        <f aca="false">H1536^2</f>
        <v>5.52982453749549E-005</v>
      </c>
      <c r="N1536" s="14" t="n">
        <v>0</v>
      </c>
      <c r="O1536" s="14" t="n">
        <v>0</v>
      </c>
      <c r="P1536" s="14" t="n">
        <v>0</v>
      </c>
      <c r="Q1536" s="14" t="n">
        <v>0</v>
      </c>
      <c r="R1536" s="14" t="n">
        <v>0</v>
      </c>
      <c r="S1536" s="0" t="n">
        <f aca="false">IF(SUM(N1536,O1536)&gt;0,1,IF(P1536&gt;0,2,3))</f>
        <v>3</v>
      </c>
    </row>
    <row r="1537" customFormat="false" ht="12.8" hidden="false" customHeight="false" outlineLevel="0" collapsed="false">
      <c r="B1537" s="0" t="n">
        <v>68</v>
      </c>
      <c r="C1537" s="13" t="n">
        <v>7.393</v>
      </c>
      <c r="D1537" s="13" t="n">
        <v>0.0185830481350422</v>
      </c>
      <c r="E1537" s="13" t="n">
        <v>0.0167703320111648</v>
      </c>
      <c r="F1537" s="13"/>
      <c r="G1537" s="13" t="n">
        <f aca="false">-E1537</f>
        <v>-0.0167703320111648</v>
      </c>
      <c r="H1537" s="13" t="n">
        <f aca="false">D1537-E1537</f>
        <v>0.0018127161238774</v>
      </c>
      <c r="I1537" s="13" t="n">
        <f aca="false">ABS(G1537)</f>
        <v>0.0167703320111648</v>
      </c>
      <c r="J1537" s="13" t="n">
        <f aca="false">ABS(H1537)</f>
        <v>0.0018127161238774</v>
      </c>
      <c r="K1537" s="13" t="n">
        <f aca="false">G1537^2</f>
        <v>0.000281244035764699</v>
      </c>
      <c r="L1537" s="13" t="n">
        <f aca="false">H1537^2</f>
        <v>3.28593974576511E-006</v>
      </c>
      <c r="N1537" s="14" t="n">
        <v>0</v>
      </c>
      <c r="O1537" s="14" t="n">
        <v>0</v>
      </c>
      <c r="P1537" s="14" t="n">
        <v>0</v>
      </c>
      <c r="Q1537" s="14" t="n">
        <v>0</v>
      </c>
      <c r="R1537" s="14" t="n">
        <v>0</v>
      </c>
      <c r="S1537" s="0" t="n">
        <f aca="false">IF(SUM(N1537,O1537)&gt;0,1,IF(P1537&gt;0,2,3))</f>
        <v>3</v>
      </c>
    </row>
    <row r="1538" customFormat="false" ht="12.8" hidden="false" customHeight="false" outlineLevel="0" collapsed="false">
      <c r="B1538" s="0" t="n">
        <v>69</v>
      </c>
      <c r="C1538" s="13" t="n">
        <v>6.476</v>
      </c>
      <c r="D1538" s="13" t="n">
        <v>0.0602722652256489</v>
      </c>
      <c r="E1538" s="13" t="n">
        <v>0.024927330019173</v>
      </c>
      <c r="F1538" s="13"/>
      <c r="G1538" s="13" t="n">
        <f aca="false">-E1538</f>
        <v>-0.024927330019173</v>
      </c>
      <c r="H1538" s="13" t="n">
        <f aca="false">D1538-E1538</f>
        <v>0.0353449352064759</v>
      </c>
      <c r="I1538" s="13" t="n">
        <f aca="false">ABS(G1538)</f>
        <v>0.024927330019173</v>
      </c>
      <c r="J1538" s="13" t="n">
        <f aca="false">ABS(H1538)</f>
        <v>0.0353449352064759</v>
      </c>
      <c r="K1538" s="13" t="n">
        <f aca="false">G1538^2</f>
        <v>0.000621371781884763</v>
      </c>
      <c r="L1538" s="13" t="n">
        <f aca="false">H1538^2</f>
        <v>0.00124926444474998</v>
      </c>
      <c r="N1538" s="14" t="n">
        <v>0</v>
      </c>
      <c r="O1538" s="14" t="n">
        <v>0</v>
      </c>
      <c r="P1538" s="14" t="n">
        <v>0</v>
      </c>
      <c r="Q1538" s="14" t="n">
        <v>0</v>
      </c>
      <c r="R1538" s="14" t="n">
        <v>1</v>
      </c>
      <c r="S1538" s="0" t="n">
        <f aca="false">IF(SUM(N1538,O1538)&gt;0,1,IF(P1538&gt;0,2,3))</f>
        <v>3</v>
      </c>
    </row>
    <row r="1539" customFormat="false" ht="12.8" hidden="false" customHeight="false" outlineLevel="0" collapsed="false">
      <c r="B1539" s="0" t="n">
        <v>70</v>
      </c>
      <c r="C1539" s="13" t="n">
        <v>8.159</v>
      </c>
      <c r="D1539" s="13" t="n">
        <v>0.0648714303970337</v>
      </c>
      <c r="E1539" s="13" t="n">
        <v>0.0217448951864567</v>
      </c>
      <c r="F1539" s="13"/>
      <c r="G1539" s="13" t="n">
        <f aca="false">-E1539</f>
        <v>-0.0217448951864567</v>
      </c>
      <c r="H1539" s="13" t="n">
        <f aca="false">D1539-E1539</f>
        <v>0.043126535210577</v>
      </c>
      <c r="I1539" s="13" t="n">
        <f aca="false">ABS(G1539)</f>
        <v>0.0217448951864567</v>
      </c>
      <c r="J1539" s="13" t="n">
        <f aca="false">ABS(H1539)</f>
        <v>0.043126535210577</v>
      </c>
      <c r="K1539" s="13" t="n">
        <f aca="false">G1539^2</f>
        <v>0.000472840466669988</v>
      </c>
      <c r="L1539" s="13" t="n">
        <f aca="false">H1539^2</f>
        <v>0.00185989803926914</v>
      </c>
      <c r="N1539" s="14" t="n">
        <v>0</v>
      </c>
      <c r="O1539" s="14" t="n">
        <v>0</v>
      </c>
      <c r="P1539" s="14" t="n">
        <v>0</v>
      </c>
      <c r="Q1539" s="14" t="n">
        <v>0</v>
      </c>
      <c r="R1539" s="14" t="n">
        <v>1</v>
      </c>
      <c r="S1539" s="0" t="n">
        <f aca="false">IF(SUM(N1539,O1539)&gt;0,1,IF(P1539&gt;0,2,3))</f>
        <v>3</v>
      </c>
    </row>
    <row r="1540" customFormat="false" ht="12.8" hidden="false" customHeight="false" outlineLevel="0" collapsed="false">
      <c r="B1540" s="0" t="n">
        <v>71</v>
      </c>
      <c r="C1540" s="13" t="n">
        <v>7.907</v>
      </c>
      <c r="D1540" s="13" t="n">
        <v>0.0349133536219597</v>
      </c>
      <c r="E1540" s="13" t="n">
        <v>0.0167614837679529</v>
      </c>
      <c r="F1540" s="13"/>
      <c r="G1540" s="13" t="n">
        <f aca="false">-E1540</f>
        <v>-0.0167614837679529</v>
      </c>
      <c r="H1540" s="13" t="n">
        <f aca="false">D1540-E1540</f>
        <v>0.0181518698540068</v>
      </c>
      <c r="I1540" s="13" t="n">
        <f aca="false">ABS(G1540)</f>
        <v>0.0167614837679529</v>
      </c>
      <c r="J1540" s="13" t="n">
        <f aca="false">ABS(H1540)</f>
        <v>0.0181518698540068</v>
      </c>
      <c r="K1540" s="13" t="n">
        <f aca="false">G1540^2</f>
        <v>0.000280947338103348</v>
      </c>
      <c r="L1540" s="13" t="n">
        <f aca="false">H1540^2</f>
        <v>0.000329490379196801</v>
      </c>
      <c r="N1540" s="14" t="n">
        <v>0</v>
      </c>
      <c r="O1540" s="14" t="n">
        <v>0</v>
      </c>
      <c r="P1540" s="14" t="n">
        <v>0</v>
      </c>
      <c r="Q1540" s="14" t="n">
        <v>0</v>
      </c>
      <c r="R1540" s="14" t="n">
        <v>0</v>
      </c>
      <c r="S1540" s="0" t="n">
        <f aca="false">IF(SUM(N1540,O1540)&gt;0,1,IF(P1540&gt;0,2,3))</f>
        <v>3</v>
      </c>
    </row>
    <row r="1541" customFormat="false" ht="12.8" hidden="false" customHeight="false" outlineLevel="0" collapsed="false">
      <c r="B1541" s="0" t="n">
        <v>72</v>
      </c>
      <c r="C1541" s="13" t="n">
        <v>7.869</v>
      </c>
      <c r="D1541" s="13" t="n">
        <v>0.026724386960268</v>
      </c>
      <c r="E1541" s="13" t="n">
        <v>0.0170370437785741</v>
      </c>
      <c r="F1541" s="13"/>
      <c r="G1541" s="13" t="n">
        <f aca="false">-E1541</f>
        <v>-0.0170370437785741</v>
      </c>
      <c r="H1541" s="13" t="n">
        <f aca="false">D1541-E1541</f>
        <v>0.0096873431816939</v>
      </c>
      <c r="I1541" s="13" t="n">
        <f aca="false">ABS(G1541)</f>
        <v>0.0170370437785741</v>
      </c>
      <c r="J1541" s="13" t="n">
        <f aca="false">ABS(H1541)</f>
        <v>0.0096873431816939</v>
      </c>
      <c r="K1541" s="13" t="n">
        <f aca="false">G1541^2</f>
        <v>0.00029026086071305</v>
      </c>
      <c r="L1541" s="13" t="n">
        <f aca="false">H1541^2</f>
        <v>9.38446179199114E-005</v>
      </c>
      <c r="N1541" s="14" t="n">
        <v>0</v>
      </c>
      <c r="O1541" s="14" t="n">
        <v>0</v>
      </c>
      <c r="P1541" s="14" t="n">
        <v>0</v>
      </c>
      <c r="Q1541" s="14" t="n">
        <v>0</v>
      </c>
      <c r="R1541" s="14" t="n">
        <v>0</v>
      </c>
      <c r="S1541" s="0" t="n">
        <f aca="false">IF(SUM(N1541,O1541)&gt;0,1,IF(P1541&gt;0,2,3))</f>
        <v>3</v>
      </c>
    </row>
    <row r="1542" customFormat="false" ht="12.8" hidden="false" customHeight="false" outlineLevel="0" collapsed="false">
      <c r="B1542" s="0" t="n">
        <v>73</v>
      </c>
      <c r="C1542" s="13" t="n">
        <v>7.594</v>
      </c>
      <c r="D1542" s="13" t="n">
        <v>0.0292750634253025</v>
      </c>
      <c r="E1542" s="13" t="n">
        <v>0.0175797920307217</v>
      </c>
      <c r="F1542" s="13"/>
      <c r="G1542" s="13" t="n">
        <f aca="false">-E1542</f>
        <v>-0.0175797920307217</v>
      </c>
      <c r="H1542" s="13" t="n">
        <f aca="false">D1542-E1542</f>
        <v>0.0116952713945808</v>
      </c>
      <c r="I1542" s="13" t="n">
        <f aca="false">ABS(G1542)</f>
        <v>0.0175797920307217</v>
      </c>
      <c r="J1542" s="13" t="n">
        <f aca="false">ABS(H1542)</f>
        <v>0.0116952713945808</v>
      </c>
      <c r="K1542" s="13" t="n">
        <f aca="false">G1542^2</f>
        <v>0.000309049087843426</v>
      </c>
      <c r="L1542" s="13" t="n">
        <f aca="false">H1542^2</f>
        <v>0.0001367793729929</v>
      </c>
      <c r="N1542" s="14" t="n">
        <v>0</v>
      </c>
      <c r="O1542" s="14" t="n">
        <v>0</v>
      </c>
      <c r="P1542" s="14" t="n">
        <v>0</v>
      </c>
      <c r="Q1542" s="14" t="n">
        <v>0</v>
      </c>
      <c r="R1542" s="14" t="n">
        <v>0</v>
      </c>
      <c r="S1542" s="0" t="n">
        <f aca="false">IF(SUM(N1542,O1542)&gt;0,1,IF(P1542&gt;0,2,3))</f>
        <v>3</v>
      </c>
    </row>
    <row r="1543" customFormat="false" ht="12.8" hidden="false" customHeight="false" outlineLevel="0" collapsed="false">
      <c r="B1543" s="0" t="n">
        <v>74</v>
      </c>
      <c r="C1543" s="13" t="n">
        <v>7.394</v>
      </c>
      <c r="D1543" s="13" t="n">
        <v>0.0684114918112755</v>
      </c>
      <c r="E1543" s="13" t="n">
        <v>0.0233355271270866</v>
      </c>
      <c r="F1543" s="13"/>
      <c r="G1543" s="13" t="n">
        <f aca="false">-E1543</f>
        <v>-0.0233355271270866</v>
      </c>
      <c r="H1543" s="13" t="n">
        <f aca="false">D1543-E1543</f>
        <v>0.0450759646841889</v>
      </c>
      <c r="I1543" s="13" t="n">
        <f aca="false">ABS(G1543)</f>
        <v>0.0233355271270866</v>
      </c>
      <c r="J1543" s="13" t="n">
        <f aca="false">ABS(H1543)</f>
        <v>0.0450759646841889</v>
      </c>
      <c r="K1543" s="13" t="n">
        <f aca="false">G1543^2</f>
        <v>0.000544546826298995</v>
      </c>
      <c r="L1543" s="13" t="n">
        <f aca="false">H1543^2</f>
        <v>0.00203184259221024</v>
      </c>
      <c r="N1543" s="14" t="n">
        <v>0</v>
      </c>
      <c r="O1543" s="14" t="n">
        <v>0</v>
      </c>
      <c r="P1543" s="14" t="n">
        <v>0</v>
      </c>
      <c r="Q1543" s="14" t="n">
        <v>0</v>
      </c>
      <c r="R1543" s="14" t="n">
        <v>1</v>
      </c>
      <c r="S1543" s="0" t="n">
        <f aca="false">IF(SUM(N1543,O1543)&gt;0,1,IF(P1543&gt;0,2,3))</f>
        <v>3</v>
      </c>
    </row>
    <row r="1544" customFormat="false" ht="12.8" hidden="false" customHeight="false" outlineLevel="0" collapsed="false">
      <c r="B1544" s="0" t="n">
        <v>75</v>
      </c>
      <c r="C1544" s="13" t="n">
        <v>8.57099999999999</v>
      </c>
      <c r="D1544" s="13" t="n">
        <v>0.0601145327091217</v>
      </c>
      <c r="E1544" s="13" t="n">
        <v>0.0226384798225132</v>
      </c>
      <c r="F1544" s="13"/>
      <c r="G1544" s="13" t="n">
        <f aca="false">-E1544</f>
        <v>-0.0226384798225132</v>
      </c>
      <c r="H1544" s="13" t="n">
        <f aca="false">D1544-E1544</f>
        <v>0.0374760528866085</v>
      </c>
      <c r="I1544" s="13" t="n">
        <f aca="false">ABS(G1544)</f>
        <v>0.0226384798225132</v>
      </c>
      <c r="J1544" s="13" t="n">
        <f aca="false">ABS(H1544)</f>
        <v>0.0374760528866085</v>
      </c>
      <c r="K1544" s="13" t="n">
        <f aca="false">G1544^2</f>
        <v>0.000512500768674337</v>
      </c>
      <c r="L1544" s="13" t="n">
        <f aca="false">H1544^2</f>
        <v>0.00140445453995988</v>
      </c>
      <c r="N1544" s="14" t="n">
        <v>0</v>
      </c>
      <c r="O1544" s="14" t="n">
        <v>0</v>
      </c>
      <c r="P1544" s="14" t="n">
        <v>0</v>
      </c>
      <c r="Q1544" s="14" t="n">
        <v>0</v>
      </c>
      <c r="R1544" s="14" t="n">
        <v>1</v>
      </c>
      <c r="S1544" s="0" t="n">
        <f aca="false">IF(SUM(N1544,O1544)&gt;0,1,IF(P1544&gt;0,2,3))</f>
        <v>3</v>
      </c>
    </row>
    <row r="1545" customFormat="false" ht="12.8" hidden="false" customHeight="false" outlineLevel="0" collapsed="false">
      <c r="B1545" s="0" t="n">
        <v>76</v>
      </c>
      <c r="C1545" s="13" t="n">
        <v>7.948</v>
      </c>
      <c r="D1545" s="13" t="n">
        <v>0.0265213064849377</v>
      </c>
      <c r="E1545" s="13" t="n">
        <v>0.0171456383753024</v>
      </c>
      <c r="F1545" s="13"/>
      <c r="G1545" s="13" t="n">
        <f aca="false">-E1545</f>
        <v>-0.0171456383753024</v>
      </c>
      <c r="H1545" s="13" t="n">
        <f aca="false">D1545-E1545</f>
        <v>0.0093756681096353</v>
      </c>
      <c r="I1545" s="13" t="n">
        <f aca="false">ABS(G1545)</f>
        <v>0.0171456383753024</v>
      </c>
      <c r="J1545" s="13" t="n">
        <f aca="false">ABS(H1545)</f>
        <v>0.0093756681096353</v>
      </c>
      <c r="K1545" s="13" t="n">
        <f aca="false">G1545^2</f>
        <v>0.000293972915296642</v>
      </c>
      <c r="L1545" s="13" t="n">
        <f aca="false">H1545^2</f>
        <v>8.79031525020324E-005</v>
      </c>
      <c r="N1545" s="14" t="n">
        <v>0</v>
      </c>
      <c r="O1545" s="14" t="n">
        <v>0</v>
      </c>
      <c r="P1545" s="14" t="n">
        <v>0</v>
      </c>
      <c r="Q1545" s="14" t="n">
        <v>0</v>
      </c>
      <c r="R1545" s="14" t="n">
        <v>0</v>
      </c>
      <c r="S1545" s="0" t="n">
        <f aca="false">IF(SUM(N1545,O1545)&gt;0,1,IF(P1545&gt;0,2,3))</f>
        <v>3</v>
      </c>
    </row>
    <row r="1546" customFormat="false" ht="12.8" hidden="false" customHeight="false" outlineLevel="0" collapsed="false">
      <c r="B1546" s="0" t="n">
        <v>77</v>
      </c>
      <c r="C1546" s="13" t="n">
        <v>7.96</v>
      </c>
      <c r="D1546" s="13" t="n">
        <v>0.0282188355922699</v>
      </c>
      <c r="E1546" s="13" t="n">
        <v>0.0165136817621259</v>
      </c>
      <c r="F1546" s="13"/>
      <c r="G1546" s="13" t="n">
        <f aca="false">-E1546</f>
        <v>-0.0165136817621259</v>
      </c>
      <c r="H1546" s="13" t="n">
        <f aca="false">D1546-E1546</f>
        <v>0.011705153830144</v>
      </c>
      <c r="I1546" s="13" t="n">
        <f aca="false">ABS(G1546)</f>
        <v>0.0165136817621259</v>
      </c>
      <c r="J1546" s="13" t="n">
        <f aca="false">ABS(H1546)</f>
        <v>0.011705153830144</v>
      </c>
      <c r="K1546" s="13" t="n">
        <f aca="false">G1546^2</f>
        <v>0.00027270168534077</v>
      </c>
      <c r="L1546" s="13" t="n">
        <f aca="false">H1546^2</f>
        <v>0.000137010626187335</v>
      </c>
      <c r="N1546" s="14" t="n">
        <v>0</v>
      </c>
      <c r="O1546" s="14" t="n">
        <v>0</v>
      </c>
      <c r="P1546" s="14" t="n">
        <v>0</v>
      </c>
      <c r="Q1546" s="14" t="n">
        <v>0</v>
      </c>
      <c r="R1546" s="14" t="n">
        <v>0</v>
      </c>
      <c r="S1546" s="0" t="n">
        <f aca="false">IF(SUM(N1546,O1546)&gt;0,1,IF(P1546&gt;0,2,3))</f>
        <v>3</v>
      </c>
    </row>
    <row r="1547" customFormat="false" ht="12.8" hidden="false" customHeight="false" outlineLevel="0" collapsed="false">
      <c r="B1547" s="0" t="n">
        <v>78</v>
      </c>
      <c r="C1547" s="13" t="n">
        <v>7.639</v>
      </c>
      <c r="D1547" s="13" t="n">
        <v>0.0310749150812626</v>
      </c>
      <c r="E1547" s="13" t="n">
        <v>0.0153356774485245</v>
      </c>
      <c r="F1547" s="13"/>
      <c r="G1547" s="13" t="n">
        <f aca="false">-E1547</f>
        <v>-0.0153356774485245</v>
      </c>
      <c r="H1547" s="13" t="n">
        <f aca="false">D1547-E1547</f>
        <v>0.0157392376327381</v>
      </c>
      <c r="I1547" s="13" t="n">
        <f aca="false">ABS(G1547)</f>
        <v>0.0153356774485245</v>
      </c>
      <c r="J1547" s="13" t="n">
        <f aca="false">ABS(H1547)</f>
        <v>0.0157392376327381</v>
      </c>
      <c r="K1547" s="13" t="n">
        <f aca="false">G1547^2</f>
        <v>0.000235183002805183</v>
      </c>
      <c r="L1547" s="13" t="n">
        <f aca="false">H1547^2</f>
        <v>0.000247723601259799</v>
      </c>
      <c r="N1547" s="14" t="n">
        <v>0</v>
      </c>
      <c r="O1547" s="14" t="n">
        <v>0</v>
      </c>
      <c r="P1547" s="14" t="n">
        <v>0</v>
      </c>
      <c r="Q1547" s="14" t="n">
        <v>0</v>
      </c>
      <c r="R1547" s="14" t="n">
        <v>0</v>
      </c>
      <c r="S1547" s="0" t="n">
        <f aca="false">IF(SUM(N1547,O1547)&gt;0,1,IF(P1547&gt;0,2,3))</f>
        <v>3</v>
      </c>
    </row>
    <row r="1548" customFormat="false" ht="12.8" hidden="false" customHeight="false" outlineLevel="0" collapsed="false">
      <c r="B1548" s="0" t="n">
        <v>79</v>
      </c>
      <c r="C1548" s="13" t="n">
        <v>7.408</v>
      </c>
      <c r="D1548" s="13" t="n">
        <v>0.0519396960735321</v>
      </c>
      <c r="E1548" s="13" t="n">
        <v>0.0220906280875275</v>
      </c>
      <c r="F1548" s="13"/>
      <c r="G1548" s="13" t="n">
        <f aca="false">-E1548</f>
        <v>-0.0220906280875275</v>
      </c>
      <c r="H1548" s="13" t="n">
        <f aca="false">D1548-E1548</f>
        <v>0.0298490679860046</v>
      </c>
      <c r="I1548" s="13" t="n">
        <f aca="false">ABS(G1548)</f>
        <v>0.0220906280875275</v>
      </c>
      <c r="J1548" s="13" t="n">
        <f aca="false">ABS(H1548)</f>
        <v>0.0298490679860046</v>
      </c>
      <c r="K1548" s="13" t="n">
        <f aca="false">G1548^2</f>
        <v>0.000487995849301459</v>
      </c>
      <c r="L1548" s="13" t="n">
        <f aca="false">H1548^2</f>
        <v>0.000890966859633125</v>
      </c>
      <c r="N1548" s="14" t="n">
        <v>0</v>
      </c>
      <c r="O1548" s="14" t="n">
        <v>0</v>
      </c>
      <c r="P1548" s="14" t="n">
        <v>0</v>
      </c>
      <c r="Q1548" s="14" t="n">
        <v>0</v>
      </c>
      <c r="R1548" s="14" t="n">
        <v>1</v>
      </c>
      <c r="S1548" s="0" t="n">
        <f aca="false">IF(SUM(N1548,O1548)&gt;0,1,IF(P1548&gt;0,2,3))</f>
        <v>3</v>
      </c>
    </row>
    <row r="1549" customFormat="false" ht="12.8" hidden="false" customHeight="false" outlineLevel="0" collapsed="false">
      <c r="A1549" s="7" t="n">
        <v>49</v>
      </c>
      <c r="B1549" s="0" t="n">
        <v>9</v>
      </c>
      <c r="C1549" s="13" t="n">
        <v>1.79199999999999</v>
      </c>
      <c r="D1549" s="13" t="n">
        <v>0.0301551260054112</v>
      </c>
      <c r="E1549" s="13" t="n">
        <v>-0.0596968261529241</v>
      </c>
      <c r="F1549" s="13"/>
      <c r="G1549" s="13" t="n">
        <f aca="false">-E1549</f>
        <v>0.0596968261529241</v>
      </c>
      <c r="H1549" s="13" t="n">
        <f aca="false">D1549-E1549</f>
        <v>0.0898519521583353</v>
      </c>
      <c r="I1549" s="13" t="n">
        <f aca="false">ABS(G1549)</f>
        <v>0.0596968261529241</v>
      </c>
      <c r="J1549" s="13" t="n">
        <f aca="false">ABS(H1549)</f>
        <v>0.0898519521583353</v>
      </c>
      <c r="K1549" s="13" t="n">
        <f aca="false">G1549^2</f>
        <v>0.00356371105273244</v>
      </c>
      <c r="L1549" s="13" t="n">
        <f aca="false">H1549^2</f>
        <v>0.00807337330666378</v>
      </c>
      <c r="N1549" s="14" t="n">
        <v>0</v>
      </c>
      <c r="O1549" s="14" t="n">
        <v>0</v>
      </c>
      <c r="P1549" s="14" t="n">
        <v>1</v>
      </c>
      <c r="Q1549" s="14" t="n">
        <v>0</v>
      </c>
      <c r="R1549" s="14" t="n">
        <v>0</v>
      </c>
      <c r="S1549" s="0" t="n">
        <f aca="false">IF(SUM(N1549,O1549)&gt;0,1,IF(P1549&gt;0,2,3))</f>
        <v>2</v>
      </c>
    </row>
    <row r="1550" customFormat="false" ht="12.8" hidden="false" customHeight="false" outlineLevel="0" collapsed="false">
      <c r="B1550" s="0" t="n">
        <v>10</v>
      </c>
      <c r="C1550" s="13" t="n">
        <v>1.553</v>
      </c>
      <c r="D1550" s="13" t="n">
        <v>0.0197212025523186</v>
      </c>
      <c r="E1550" s="13" t="n">
        <v>-0.0135859887551085</v>
      </c>
      <c r="F1550" s="13"/>
      <c r="G1550" s="13" t="n">
        <f aca="false">-E1550</f>
        <v>0.0135859887551085</v>
      </c>
      <c r="H1550" s="13" t="n">
        <f aca="false">D1550-E1550</f>
        <v>0.0333071913074271</v>
      </c>
      <c r="I1550" s="13" t="n">
        <f aca="false">ABS(G1550)</f>
        <v>0.0135859887551085</v>
      </c>
      <c r="J1550" s="13" t="n">
        <f aca="false">ABS(H1550)</f>
        <v>0.0333071913074271</v>
      </c>
      <c r="K1550" s="13" t="n">
        <f aca="false">G1550^2</f>
        <v>0.000184579090453935</v>
      </c>
      <c r="L1550" s="13" t="n">
        <f aca="false">H1550^2</f>
        <v>0.00110936899278955</v>
      </c>
      <c r="N1550" s="14" t="n">
        <v>0</v>
      </c>
      <c r="O1550" s="14" t="n">
        <v>0</v>
      </c>
      <c r="P1550" s="14" t="n">
        <v>1</v>
      </c>
      <c r="Q1550" s="14" t="n">
        <v>0</v>
      </c>
      <c r="R1550" s="14" t="n">
        <v>0</v>
      </c>
      <c r="S1550" s="0" t="n">
        <f aca="false">IF(SUM(N1550,O1550)&gt;0,1,IF(P1550&gt;0,2,3))</f>
        <v>2</v>
      </c>
    </row>
    <row r="1551" customFormat="false" ht="12.8" hidden="false" customHeight="false" outlineLevel="0" collapsed="false">
      <c r="B1551" s="0" t="n">
        <v>11</v>
      </c>
      <c r="C1551" s="13" t="n">
        <v>1.86</v>
      </c>
      <c r="D1551" s="13" t="n">
        <v>0.0277805179357529</v>
      </c>
      <c r="E1551" s="13" t="n">
        <v>-0.0363886704274116</v>
      </c>
      <c r="F1551" s="13"/>
      <c r="G1551" s="13" t="n">
        <f aca="false">-E1551</f>
        <v>0.0363886704274116</v>
      </c>
      <c r="H1551" s="13" t="n">
        <f aca="false">D1551-E1551</f>
        <v>0.0641691883631645</v>
      </c>
      <c r="I1551" s="13" t="n">
        <f aca="false">ABS(G1551)</f>
        <v>0.0363886704274116</v>
      </c>
      <c r="J1551" s="13" t="n">
        <f aca="false">ABS(H1551)</f>
        <v>0.0641691883631645</v>
      </c>
      <c r="K1551" s="13" t="n">
        <f aca="false">G1551^2</f>
        <v>0.00132413533547478</v>
      </c>
      <c r="L1551" s="13" t="n">
        <f aca="false">H1551^2</f>
        <v>0.00411768473518729</v>
      </c>
      <c r="N1551" s="14" t="n">
        <v>0</v>
      </c>
      <c r="O1551" s="14" t="n">
        <v>0</v>
      </c>
      <c r="P1551" s="14" t="n">
        <v>1</v>
      </c>
      <c r="Q1551" s="14" t="n">
        <v>0</v>
      </c>
      <c r="R1551" s="14" t="n">
        <v>0</v>
      </c>
      <c r="S1551" s="0" t="n">
        <f aca="false">IF(SUM(N1551,O1551)&gt;0,1,IF(P1551&gt;0,2,3))</f>
        <v>2</v>
      </c>
    </row>
    <row r="1552" customFormat="false" ht="12.8" hidden="false" customHeight="false" outlineLevel="0" collapsed="false">
      <c r="B1552" s="0" t="n">
        <v>13</v>
      </c>
      <c r="C1552" s="13" t="n">
        <v>2.988</v>
      </c>
      <c r="D1552" s="13" t="n">
        <v>0.0433077998459339</v>
      </c>
      <c r="E1552" s="13" t="n">
        <v>-0.0496199898166069</v>
      </c>
      <c r="F1552" s="13"/>
      <c r="G1552" s="13" t="n">
        <f aca="false">-E1552</f>
        <v>0.0496199898166069</v>
      </c>
      <c r="H1552" s="13" t="n">
        <f aca="false">D1552-E1552</f>
        <v>0.0929277896625408</v>
      </c>
      <c r="I1552" s="13" t="n">
        <f aca="false">ABS(G1552)</f>
        <v>0.0496199898166069</v>
      </c>
      <c r="J1552" s="13" t="n">
        <f aca="false">ABS(H1552)</f>
        <v>0.0929277896625408</v>
      </c>
      <c r="K1552" s="13" t="n">
        <f aca="false">G1552^2</f>
        <v>0.00246214338940017</v>
      </c>
      <c r="L1552" s="13" t="n">
        <f aca="false">H1552^2</f>
        <v>0.00863557409156542</v>
      </c>
      <c r="N1552" s="14" t="n">
        <v>0</v>
      </c>
      <c r="O1552" s="14" t="n">
        <v>0</v>
      </c>
      <c r="P1552" s="14" t="n">
        <v>1</v>
      </c>
      <c r="Q1552" s="14" t="n">
        <v>0</v>
      </c>
      <c r="R1552" s="14" t="n">
        <v>0</v>
      </c>
      <c r="S1552" s="0" t="n">
        <f aca="false">IF(SUM(N1552,O1552)&gt;0,1,IF(P1552&gt;0,2,3))</f>
        <v>2</v>
      </c>
    </row>
    <row r="1553" customFormat="false" ht="12.8" hidden="false" customHeight="false" outlineLevel="0" collapsed="false">
      <c r="B1553" s="0" t="n">
        <v>14</v>
      </c>
      <c r="C1553" s="13" t="n">
        <v>2.57</v>
      </c>
      <c r="D1553" s="13" t="n">
        <v>0.0752204284071922</v>
      </c>
      <c r="E1553" s="13" t="n">
        <v>0.549125567796152</v>
      </c>
      <c r="F1553" s="13"/>
      <c r="G1553" s="13" t="n">
        <f aca="false">-E1553</f>
        <v>-0.549125567796152</v>
      </c>
      <c r="H1553" s="13" t="n">
        <f aca="false">D1553-E1553</f>
        <v>-0.47390513938896</v>
      </c>
      <c r="I1553" s="13" t="n">
        <f aca="false">ABS(G1553)</f>
        <v>0.549125567796152</v>
      </c>
      <c r="J1553" s="13" t="n">
        <f aca="false">ABS(H1553)</f>
        <v>0.47390513938896</v>
      </c>
      <c r="K1553" s="13" t="n">
        <f aca="false">G1553^2</f>
        <v>0.301538889207446</v>
      </c>
      <c r="L1553" s="13" t="n">
        <f aca="false">H1553^2</f>
        <v>0.224586081139269</v>
      </c>
      <c r="N1553" s="14" t="n">
        <v>0</v>
      </c>
      <c r="O1553" s="14" t="n">
        <v>0</v>
      </c>
      <c r="P1553" s="14" t="n">
        <v>1</v>
      </c>
      <c r="Q1553" s="14" t="n">
        <v>0</v>
      </c>
      <c r="R1553" s="14" t="n">
        <v>0</v>
      </c>
      <c r="S1553" s="0" t="n">
        <f aca="false">IF(SUM(N1553,O1553)&gt;0,1,IF(P1553&gt;0,2,3))</f>
        <v>2</v>
      </c>
    </row>
    <row r="1554" customFormat="false" ht="12.8" hidden="false" customHeight="false" outlineLevel="0" collapsed="false">
      <c r="B1554" s="0" t="n">
        <v>16</v>
      </c>
      <c r="C1554" s="13" t="n">
        <v>2.73699999999999</v>
      </c>
      <c r="D1554" s="13" t="n">
        <v>0.0196923688054085</v>
      </c>
      <c r="E1554" s="13" t="n">
        <v>0.241444308086665</v>
      </c>
      <c r="F1554" s="13"/>
      <c r="G1554" s="13" t="n">
        <f aca="false">-E1554</f>
        <v>-0.241444308086665</v>
      </c>
      <c r="H1554" s="13" t="n">
        <f aca="false">D1554-E1554</f>
        <v>-0.221751939281256</v>
      </c>
      <c r="I1554" s="13" t="n">
        <f aca="false">ABS(G1554)</f>
        <v>0.241444308086665</v>
      </c>
      <c r="J1554" s="13" t="n">
        <f aca="false">ABS(H1554)</f>
        <v>0.221751939281256</v>
      </c>
      <c r="K1554" s="13" t="n">
        <f aca="false">G1554^2</f>
        <v>0.0582953539074484</v>
      </c>
      <c r="L1554" s="13" t="n">
        <f aca="false">H1554^2</f>
        <v>0.0491739225749981</v>
      </c>
      <c r="N1554" s="14" t="n">
        <v>0</v>
      </c>
      <c r="O1554" s="14" t="n">
        <v>0</v>
      </c>
      <c r="P1554" s="14" t="n">
        <v>1</v>
      </c>
      <c r="Q1554" s="14" t="n">
        <v>0</v>
      </c>
      <c r="R1554" s="14" t="n">
        <v>0</v>
      </c>
      <c r="S1554" s="0" t="n">
        <f aca="false">IF(SUM(N1554,O1554)&gt;0,1,IF(P1554&gt;0,2,3))</f>
        <v>2</v>
      </c>
    </row>
    <row r="1555" customFormat="false" ht="12.8" hidden="false" customHeight="false" outlineLevel="0" collapsed="false">
      <c r="B1555" s="0" t="n">
        <v>17</v>
      </c>
      <c r="C1555" s="13" t="n">
        <v>3.035</v>
      </c>
      <c r="D1555" s="13" t="n">
        <v>0.0303603820502758</v>
      </c>
      <c r="E1555" s="13" t="n">
        <v>0.577338806500363</v>
      </c>
      <c r="F1555" s="13"/>
      <c r="G1555" s="13" t="n">
        <f aca="false">-E1555</f>
        <v>-0.577338806500363</v>
      </c>
      <c r="H1555" s="13" t="n">
        <f aca="false">D1555-E1555</f>
        <v>-0.546978424450087</v>
      </c>
      <c r="I1555" s="13" t="n">
        <f aca="false">ABS(G1555)</f>
        <v>0.577338806500363</v>
      </c>
      <c r="J1555" s="13" t="n">
        <f aca="false">ABS(H1555)</f>
        <v>0.546978424450087</v>
      </c>
      <c r="K1555" s="13" t="n">
        <f aca="false">G1555^2</f>
        <v>0.333320097491264</v>
      </c>
      <c r="L1555" s="13" t="n">
        <f aca="false">H1555^2</f>
        <v>0.2991853968139</v>
      </c>
      <c r="N1555" s="14" t="n">
        <v>0</v>
      </c>
      <c r="O1555" s="14" t="n">
        <v>0</v>
      </c>
      <c r="P1555" s="14" t="n">
        <v>1</v>
      </c>
      <c r="Q1555" s="14" t="n">
        <v>0</v>
      </c>
      <c r="R1555" s="14" t="n">
        <v>0</v>
      </c>
      <c r="S1555" s="0" t="n">
        <f aca="false">IF(SUM(N1555,O1555)&gt;0,1,IF(P1555&gt;0,2,3))</f>
        <v>2</v>
      </c>
    </row>
    <row r="1556" customFormat="false" ht="12.8" hidden="false" customHeight="false" outlineLevel="0" collapsed="false">
      <c r="B1556" s="0" t="n">
        <v>20</v>
      </c>
      <c r="C1556" s="13" t="n">
        <v>8.601</v>
      </c>
      <c r="D1556" s="13" t="n">
        <v>0.0467383526265621</v>
      </c>
      <c r="E1556" s="13" t="n">
        <v>0.0113534034383867</v>
      </c>
      <c r="F1556" s="13"/>
      <c r="G1556" s="13" t="n">
        <f aca="false">-E1556</f>
        <v>-0.0113534034383867</v>
      </c>
      <c r="H1556" s="13" t="n">
        <f aca="false">D1556-E1556</f>
        <v>0.0353849491881754</v>
      </c>
      <c r="I1556" s="13" t="n">
        <f aca="false">ABS(G1556)</f>
        <v>0.0113534034383867</v>
      </c>
      <c r="J1556" s="13" t="n">
        <f aca="false">ABS(H1556)</f>
        <v>0.0353849491881754</v>
      </c>
      <c r="K1556" s="13" t="n">
        <f aca="false">G1556^2</f>
        <v>0.000128899769634771</v>
      </c>
      <c r="L1556" s="13" t="n">
        <f aca="false">H1556^2</f>
        <v>0.00125209462904975</v>
      </c>
      <c r="N1556" s="14" t="n">
        <v>0</v>
      </c>
      <c r="O1556" s="14" t="n">
        <v>0</v>
      </c>
      <c r="P1556" s="14" t="n">
        <v>0</v>
      </c>
      <c r="Q1556" s="14" t="n">
        <v>0</v>
      </c>
      <c r="R1556" s="14" t="n">
        <v>1</v>
      </c>
      <c r="S1556" s="0" t="n">
        <f aca="false">IF(SUM(N1556,O1556)&gt;0,1,IF(P1556&gt;0,2,3))</f>
        <v>3</v>
      </c>
    </row>
    <row r="1557" customFormat="false" ht="12.8" hidden="false" customHeight="false" outlineLevel="0" collapsed="false">
      <c r="B1557" s="0" t="n">
        <v>22</v>
      </c>
      <c r="C1557" s="13" t="n">
        <v>7.791</v>
      </c>
      <c r="D1557" s="13" t="n">
        <v>0.020265381783247</v>
      </c>
      <c r="E1557" s="13" t="n">
        <v>0.0226662093912948</v>
      </c>
      <c r="F1557" s="13"/>
      <c r="G1557" s="13" t="n">
        <f aca="false">-E1557</f>
        <v>-0.0226662093912948</v>
      </c>
      <c r="H1557" s="13" t="n">
        <f aca="false">D1557-E1557</f>
        <v>-0.0024008276080478</v>
      </c>
      <c r="I1557" s="13" t="n">
        <f aca="false">ABS(G1557)</f>
        <v>0.0226662093912948</v>
      </c>
      <c r="J1557" s="13" t="n">
        <f aca="false">ABS(H1557)</f>
        <v>0.0024008276080478</v>
      </c>
      <c r="K1557" s="13" t="n">
        <f aca="false">G1557^2</f>
        <v>0.00051375704817002</v>
      </c>
      <c r="L1557" s="13" t="n">
        <f aca="false">H1557^2</f>
        <v>5.76397320356451E-006</v>
      </c>
      <c r="N1557" s="14" t="n">
        <v>0</v>
      </c>
      <c r="O1557" s="14" t="n">
        <v>0</v>
      </c>
      <c r="P1557" s="14" t="n">
        <v>0</v>
      </c>
      <c r="Q1557" s="14" t="n">
        <v>0</v>
      </c>
      <c r="R1557" s="14" t="n">
        <v>0</v>
      </c>
      <c r="S1557" s="0" t="n">
        <f aca="false">IF(SUM(N1557,O1557)&gt;0,1,IF(P1557&gt;0,2,3))</f>
        <v>3</v>
      </c>
    </row>
    <row r="1558" customFormat="false" ht="12.8" hidden="false" customHeight="false" outlineLevel="0" collapsed="false">
      <c r="B1558" s="0" t="n">
        <v>24</v>
      </c>
      <c r="C1558" s="13" t="n">
        <v>7.479</v>
      </c>
      <c r="D1558" s="13" t="n">
        <v>0.0174791216850281</v>
      </c>
      <c r="E1558" s="13" t="n">
        <v>0.0154969081831971</v>
      </c>
      <c r="F1558" s="13"/>
      <c r="G1558" s="13" t="n">
        <f aca="false">-E1558</f>
        <v>-0.0154969081831971</v>
      </c>
      <c r="H1558" s="13" t="n">
        <f aca="false">D1558-E1558</f>
        <v>0.001982213501831</v>
      </c>
      <c r="I1558" s="13" t="n">
        <f aca="false">ABS(G1558)</f>
        <v>0.0154969081831971</v>
      </c>
      <c r="J1558" s="13" t="n">
        <f aca="false">ABS(H1558)</f>
        <v>0.001982213501831</v>
      </c>
      <c r="K1558" s="13" t="n">
        <f aca="false">G1558^2</f>
        <v>0.000240154163238441</v>
      </c>
      <c r="L1558" s="13" t="n">
        <f aca="false">H1558^2</f>
        <v>3.92917036684112E-006</v>
      </c>
      <c r="N1558" s="14" t="n">
        <v>0</v>
      </c>
      <c r="O1558" s="14" t="n">
        <v>0</v>
      </c>
      <c r="P1558" s="14" t="n">
        <v>0</v>
      </c>
      <c r="Q1558" s="14" t="n">
        <v>0</v>
      </c>
      <c r="R1558" s="14" t="n">
        <v>0</v>
      </c>
      <c r="S1558" s="0" t="n">
        <f aca="false">IF(SUM(N1558,O1558)&gt;0,1,IF(P1558&gt;0,2,3))</f>
        <v>3</v>
      </c>
    </row>
    <row r="1559" customFormat="false" ht="12.8" hidden="false" customHeight="false" outlineLevel="0" collapsed="false">
      <c r="B1559" s="0" t="n">
        <v>26</v>
      </c>
      <c r="C1559" s="13" t="n">
        <v>7.488</v>
      </c>
      <c r="D1559" s="13" t="n">
        <v>0.0178762339055538</v>
      </c>
      <c r="E1559" s="13" t="n">
        <v>0.0189360581641494</v>
      </c>
      <c r="F1559" s="13"/>
      <c r="G1559" s="13" t="n">
        <f aca="false">-E1559</f>
        <v>-0.0189360581641494</v>
      </c>
      <c r="H1559" s="13" t="n">
        <f aca="false">D1559-E1559</f>
        <v>-0.0010598242585956</v>
      </c>
      <c r="I1559" s="13" t="n">
        <f aca="false">ABS(G1559)</f>
        <v>0.0189360581641494</v>
      </c>
      <c r="J1559" s="13" t="n">
        <f aca="false">ABS(H1559)</f>
        <v>0.0010598242585956</v>
      </c>
      <c r="K1559" s="13" t="n">
        <f aca="false">G1559^2</f>
        <v>0.000358574298796049</v>
      </c>
      <c r="L1559" s="13" t="n">
        <f aca="false">H1559^2</f>
        <v>1.12322745910771E-006</v>
      </c>
      <c r="N1559" s="14" t="n">
        <v>0</v>
      </c>
      <c r="O1559" s="14" t="n">
        <v>0</v>
      </c>
      <c r="P1559" s="14" t="n">
        <v>0</v>
      </c>
      <c r="Q1559" s="14" t="n">
        <v>0</v>
      </c>
      <c r="R1559" s="14" t="n">
        <v>0</v>
      </c>
      <c r="S1559" s="0" t="n">
        <f aca="false">IF(SUM(N1559,O1559)&gt;0,1,IF(P1559&gt;0,2,3))</f>
        <v>3</v>
      </c>
    </row>
    <row r="1560" customFormat="false" ht="12.8" hidden="false" customHeight="false" outlineLevel="0" collapsed="false">
      <c r="B1560" s="0" t="n">
        <v>28</v>
      </c>
      <c r="C1560" s="13" t="n">
        <v>7.458</v>
      </c>
      <c r="D1560" s="13" t="n">
        <v>0.0638718828558922</v>
      </c>
      <c r="E1560" s="13" t="n">
        <v>0.0131181128195535</v>
      </c>
      <c r="F1560" s="13"/>
      <c r="G1560" s="13" t="n">
        <f aca="false">-E1560</f>
        <v>-0.0131181128195535</v>
      </c>
      <c r="H1560" s="13" t="n">
        <f aca="false">D1560-E1560</f>
        <v>0.0507537700363387</v>
      </c>
      <c r="I1560" s="13" t="n">
        <f aca="false">ABS(G1560)</f>
        <v>0.0131181128195535</v>
      </c>
      <c r="J1560" s="13" t="n">
        <f aca="false">ABS(H1560)</f>
        <v>0.0507537700363387</v>
      </c>
      <c r="K1560" s="13" t="n">
        <f aca="false">G1560^2</f>
        <v>0.000172084883946534</v>
      </c>
      <c r="L1560" s="13" t="n">
        <f aca="false">H1560^2</f>
        <v>0.00257594517290155</v>
      </c>
      <c r="N1560" s="14" t="n">
        <v>0</v>
      </c>
      <c r="O1560" s="14" t="n">
        <v>0</v>
      </c>
      <c r="P1560" s="14" t="n">
        <v>0</v>
      </c>
      <c r="Q1560" s="14" t="n">
        <v>0</v>
      </c>
      <c r="R1560" s="14" t="n">
        <v>1</v>
      </c>
      <c r="S1560" s="0" t="n">
        <f aca="false">IF(SUM(N1560,O1560)&gt;0,1,IF(P1560&gt;0,2,3))</f>
        <v>3</v>
      </c>
    </row>
    <row r="1561" customFormat="false" ht="12.8" hidden="false" customHeight="false" outlineLevel="0" collapsed="false">
      <c r="B1561" s="0" t="n">
        <v>30</v>
      </c>
      <c r="C1561" s="13" t="n">
        <v>3.444</v>
      </c>
      <c r="D1561" s="13" t="n">
        <v>0.00896201655268669</v>
      </c>
      <c r="E1561" s="13" t="n">
        <v>0.0819108901009342</v>
      </c>
      <c r="F1561" s="13"/>
      <c r="G1561" s="13" t="n">
        <f aca="false">-E1561</f>
        <v>-0.0819108901009342</v>
      </c>
      <c r="H1561" s="13" t="n">
        <f aca="false">D1561-E1561</f>
        <v>-0.0729488735482475</v>
      </c>
      <c r="I1561" s="13" t="n">
        <f aca="false">ABS(G1561)</f>
        <v>0.0819108901009342</v>
      </c>
      <c r="J1561" s="13" t="n">
        <f aca="false">ABS(H1561)</f>
        <v>0.0729488735482475</v>
      </c>
      <c r="K1561" s="13" t="n">
        <f aca="false">G1561^2</f>
        <v>0.00670939391712732</v>
      </c>
      <c r="L1561" s="13" t="n">
        <f aca="false">H1561^2</f>
        <v>0.0053215381519582</v>
      </c>
      <c r="N1561" s="14" t="n">
        <v>0</v>
      </c>
      <c r="O1561" s="14" t="n">
        <v>0</v>
      </c>
      <c r="P1561" s="14" t="n">
        <v>1</v>
      </c>
      <c r="Q1561" s="14" t="n">
        <v>0</v>
      </c>
      <c r="R1561" s="14" t="n">
        <v>0</v>
      </c>
      <c r="S1561" s="0" t="n">
        <f aca="false">IF(SUM(N1561,O1561)&gt;0,1,IF(P1561&gt;0,2,3))</f>
        <v>2</v>
      </c>
    </row>
    <row r="1562" customFormat="false" ht="12.8" hidden="false" customHeight="false" outlineLevel="0" collapsed="false">
      <c r="B1562" s="0" t="n">
        <v>31</v>
      </c>
      <c r="C1562" s="13" t="n">
        <v>3.278</v>
      </c>
      <c r="D1562" s="13" t="n">
        <v>0.0428192019462586</v>
      </c>
      <c r="E1562" s="13" t="n">
        <v>1.0524115332832</v>
      </c>
      <c r="F1562" s="13"/>
      <c r="G1562" s="13" t="n">
        <f aca="false">-E1562</f>
        <v>-1.0524115332832</v>
      </c>
      <c r="H1562" s="13" t="n">
        <f aca="false">D1562-E1562</f>
        <v>-1.00959233133694</v>
      </c>
      <c r="I1562" s="13" t="n">
        <f aca="false">ABS(G1562)</f>
        <v>1.0524115332832</v>
      </c>
      <c r="J1562" s="13" t="n">
        <f aca="false">ABS(H1562)</f>
        <v>1.00959233133694</v>
      </c>
      <c r="K1562" s="13" t="n">
        <f aca="false">G1562^2</f>
        <v>1.1075700353875</v>
      </c>
      <c r="L1562" s="13" t="n">
        <f aca="false">H1562^2</f>
        <v>1.01927667549436</v>
      </c>
      <c r="N1562" s="14" t="n">
        <v>0</v>
      </c>
      <c r="O1562" s="14" t="n">
        <v>0</v>
      </c>
      <c r="P1562" s="14" t="n">
        <v>1</v>
      </c>
      <c r="Q1562" s="14" t="n">
        <v>0</v>
      </c>
      <c r="R1562" s="14" t="n">
        <v>0</v>
      </c>
      <c r="S1562" s="0" t="n">
        <f aca="false">IF(SUM(N1562,O1562)&gt;0,1,IF(P1562&gt;0,2,3))</f>
        <v>2</v>
      </c>
    </row>
    <row r="1563" customFormat="false" ht="12.8" hidden="false" customHeight="false" outlineLevel="0" collapsed="false">
      <c r="B1563" s="0" t="n">
        <v>35</v>
      </c>
      <c r="C1563" s="13" t="n">
        <v>7.57699999999999</v>
      </c>
      <c r="D1563" s="13" t="n">
        <v>0.0649193748831749</v>
      </c>
      <c r="E1563" s="13" t="n">
        <v>0.126030912137141</v>
      </c>
      <c r="F1563" s="13"/>
      <c r="G1563" s="13" t="n">
        <f aca="false">-E1563</f>
        <v>-0.126030912137141</v>
      </c>
      <c r="H1563" s="13" t="n">
        <f aca="false">D1563-E1563</f>
        <v>-0.0611115372539661</v>
      </c>
      <c r="I1563" s="13" t="n">
        <f aca="false">ABS(G1563)</f>
        <v>0.126030912137141</v>
      </c>
      <c r="J1563" s="13" t="n">
        <f aca="false">ABS(H1563)</f>
        <v>0.0611115372539661</v>
      </c>
      <c r="K1563" s="13" t="n">
        <f aca="false">G1563^2</f>
        <v>0.0158837908141198</v>
      </c>
      <c r="L1563" s="13" t="n">
        <f aca="false">H1563^2</f>
        <v>0.00373461998554289</v>
      </c>
      <c r="N1563" s="14" t="n">
        <v>0</v>
      </c>
      <c r="O1563" s="14" t="n">
        <v>0</v>
      </c>
      <c r="P1563" s="14" t="n">
        <v>0</v>
      </c>
      <c r="Q1563" s="14" t="n">
        <v>0</v>
      </c>
      <c r="R1563" s="14" t="n">
        <v>1</v>
      </c>
      <c r="S1563" s="0" t="n">
        <f aca="false">IF(SUM(N1563,O1563)&gt;0,1,IF(P1563&gt;0,2,3))</f>
        <v>3</v>
      </c>
    </row>
    <row r="1564" customFormat="false" ht="12.8" hidden="false" customHeight="false" outlineLevel="0" collapsed="false">
      <c r="B1564" s="0" t="n">
        <v>37</v>
      </c>
      <c r="C1564" s="13" t="n">
        <v>7.678</v>
      </c>
      <c r="D1564" s="13" t="n">
        <v>0.0183061175048351</v>
      </c>
      <c r="E1564" s="13" t="n">
        <v>0.0340590472382501</v>
      </c>
      <c r="F1564" s="13"/>
      <c r="G1564" s="13" t="n">
        <f aca="false">-E1564</f>
        <v>-0.0340590472382501</v>
      </c>
      <c r="H1564" s="13" t="n">
        <f aca="false">D1564-E1564</f>
        <v>-0.015752929733415</v>
      </c>
      <c r="I1564" s="13" t="n">
        <f aca="false">ABS(G1564)</f>
        <v>0.0340590472382501</v>
      </c>
      <c r="J1564" s="13" t="n">
        <f aca="false">ABS(H1564)</f>
        <v>0.015752929733415</v>
      </c>
      <c r="K1564" s="13" t="n">
        <f aca="false">G1564^2</f>
        <v>0.00116001869877735</v>
      </c>
      <c r="L1564" s="13" t="n">
        <f aca="false">H1564^2</f>
        <v>0.00024815479518591</v>
      </c>
      <c r="N1564" s="14" t="n">
        <v>0</v>
      </c>
      <c r="O1564" s="14" t="n">
        <v>0</v>
      </c>
      <c r="P1564" s="14" t="n">
        <v>0</v>
      </c>
      <c r="Q1564" s="14" t="n">
        <v>0</v>
      </c>
      <c r="R1564" s="14" t="n">
        <v>0</v>
      </c>
      <c r="S1564" s="0" t="n">
        <f aca="false">IF(SUM(N1564,O1564)&gt;0,1,IF(P1564&gt;0,2,3))</f>
        <v>3</v>
      </c>
    </row>
    <row r="1565" customFormat="false" ht="12.8" hidden="false" customHeight="false" outlineLevel="0" collapsed="false">
      <c r="B1565" s="0" t="n">
        <v>39</v>
      </c>
      <c r="C1565" s="13" t="n">
        <v>7.66399999999999</v>
      </c>
      <c r="D1565" s="13" t="n">
        <v>0.0290677361190319</v>
      </c>
      <c r="E1565" s="13" t="n">
        <v>0.0119299683181658</v>
      </c>
      <c r="F1565" s="13"/>
      <c r="G1565" s="13" t="n">
        <f aca="false">-E1565</f>
        <v>-0.0119299683181658</v>
      </c>
      <c r="H1565" s="13" t="n">
        <f aca="false">D1565-E1565</f>
        <v>0.0171377678008661</v>
      </c>
      <c r="I1565" s="13" t="n">
        <f aca="false">ABS(G1565)</f>
        <v>0.0119299683181658</v>
      </c>
      <c r="J1565" s="13" t="n">
        <f aca="false">ABS(H1565)</f>
        <v>0.0171377678008661</v>
      </c>
      <c r="K1565" s="13" t="n">
        <f aca="false">G1565^2</f>
        <v>0.00014232414407244</v>
      </c>
      <c r="L1565" s="13" t="n">
        <f aca="false">H1565^2</f>
        <v>0.000293703085196403</v>
      </c>
      <c r="N1565" s="14" t="n">
        <v>0</v>
      </c>
      <c r="O1565" s="14" t="n">
        <v>0</v>
      </c>
      <c r="P1565" s="14" t="n">
        <v>0</v>
      </c>
      <c r="Q1565" s="14" t="n">
        <v>0</v>
      </c>
      <c r="R1565" s="14" t="n">
        <v>0</v>
      </c>
      <c r="S1565" s="0" t="n">
        <f aca="false">IF(SUM(N1565,O1565)&gt;0,1,IF(P1565&gt;0,2,3))</f>
        <v>3</v>
      </c>
    </row>
    <row r="1566" customFormat="false" ht="12.8" hidden="false" customHeight="false" outlineLevel="0" collapsed="false">
      <c r="B1566" s="0" t="n">
        <v>41</v>
      </c>
      <c r="C1566" s="13" t="n">
        <v>7.819</v>
      </c>
      <c r="D1566" s="13" t="n">
        <v>0.0211655534803867</v>
      </c>
      <c r="E1566" s="13" t="n">
        <v>0.0331303227043221</v>
      </c>
      <c r="F1566" s="13"/>
      <c r="G1566" s="13" t="n">
        <f aca="false">-E1566</f>
        <v>-0.0331303227043221</v>
      </c>
      <c r="H1566" s="13" t="n">
        <f aca="false">D1566-E1566</f>
        <v>-0.0119647692239354</v>
      </c>
      <c r="I1566" s="13" t="n">
        <f aca="false">ABS(G1566)</f>
        <v>0.0331303227043221</v>
      </c>
      <c r="J1566" s="13" t="n">
        <f aca="false">ABS(H1566)</f>
        <v>0.0119647692239354</v>
      </c>
      <c r="K1566" s="13" t="n">
        <f aca="false">G1566^2</f>
        <v>0.00109761828249252</v>
      </c>
      <c r="L1566" s="13" t="n">
        <f aca="false">H1566^2</f>
        <v>0.000143155702582032</v>
      </c>
      <c r="N1566" s="14" t="n">
        <v>0</v>
      </c>
      <c r="O1566" s="14" t="n">
        <v>0</v>
      </c>
      <c r="P1566" s="14" t="n">
        <v>0</v>
      </c>
      <c r="Q1566" s="14" t="n">
        <v>0</v>
      </c>
      <c r="R1566" s="14" t="n">
        <v>0</v>
      </c>
      <c r="S1566" s="0" t="n">
        <f aca="false">IF(SUM(N1566,O1566)&gt;0,1,IF(P1566&gt;0,2,3))</f>
        <v>3</v>
      </c>
    </row>
    <row r="1567" customFormat="false" ht="12.8" hidden="false" customHeight="false" outlineLevel="0" collapsed="false">
      <c r="B1567" s="0" t="n">
        <v>43</v>
      </c>
      <c r="C1567" s="13" t="n">
        <v>8.3</v>
      </c>
      <c r="D1567" s="13" t="n">
        <v>0.0134455785155296</v>
      </c>
      <c r="E1567" s="13" t="n">
        <v>0.0023970296653551</v>
      </c>
      <c r="F1567" s="13"/>
      <c r="G1567" s="13" t="n">
        <f aca="false">-E1567</f>
        <v>-0.0023970296653551</v>
      </c>
      <c r="H1567" s="13" t="n">
        <f aca="false">D1567-E1567</f>
        <v>0.0110485488501745</v>
      </c>
      <c r="I1567" s="13" t="n">
        <f aca="false">ABS(G1567)</f>
        <v>0.0023970296653551</v>
      </c>
      <c r="J1567" s="13" t="n">
        <f aca="false">ABS(H1567)</f>
        <v>0.0110485488501745</v>
      </c>
      <c r="K1567" s="13" t="n">
        <f aca="false">G1567^2</f>
        <v>5.74575121659238E-006</v>
      </c>
      <c r="L1567" s="13" t="n">
        <f aca="false">H1567^2</f>
        <v>0.000122070431694692</v>
      </c>
      <c r="N1567" s="14" t="n">
        <v>0</v>
      </c>
      <c r="O1567" s="14" t="n">
        <v>0</v>
      </c>
      <c r="P1567" s="14" t="n">
        <v>0</v>
      </c>
      <c r="Q1567" s="14" t="n">
        <v>0</v>
      </c>
      <c r="R1567" s="14" t="n">
        <v>1</v>
      </c>
      <c r="S1567" s="0" t="n">
        <f aca="false">IF(SUM(N1567,O1567)&gt;0,1,IF(P1567&gt;0,2,3))</f>
        <v>3</v>
      </c>
    </row>
    <row r="1568" customFormat="false" ht="12.8" hidden="false" customHeight="false" outlineLevel="0" collapsed="false">
      <c r="B1568" s="0" t="n">
        <v>46</v>
      </c>
      <c r="C1568" s="13" t="n">
        <v>8.111</v>
      </c>
      <c r="D1568" s="13" t="n">
        <v>-0.0109319090843201</v>
      </c>
      <c r="E1568" s="13" t="n">
        <v>0.0276558828590175</v>
      </c>
      <c r="F1568" s="13"/>
      <c r="G1568" s="13" t="n">
        <f aca="false">-E1568</f>
        <v>-0.0276558828590175</v>
      </c>
      <c r="H1568" s="13" t="n">
        <f aca="false">D1568-E1568</f>
        <v>-0.0385877919433376</v>
      </c>
      <c r="I1568" s="13" t="n">
        <f aca="false">ABS(G1568)</f>
        <v>0.0276558828590175</v>
      </c>
      <c r="J1568" s="13" t="n">
        <f aca="false">ABS(H1568)</f>
        <v>0.0385877919433376</v>
      </c>
      <c r="K1568" s="13" t="n">
        <f aca="false">G1568^2</f>
        <v>0.000764847856711698</v>
      </c>
      <c r="L1568" s="13" t="n">
        <f aca="false">H1568^2</f>
        <v>0.00148901768706231</v>
      </c>
      <c r="N1568" s="14" t="n">
        <v>0</v>
      </c>
      <c r="O1568" s="14" t="n">
        <v>0</v>
      </c>
      <c r="P1568" s="14" t="n">
        <v>0</v>
      </c>
      <c r="Q1568" s="14" t="n">
        <v>0</v>
      </c>
      <c r="R1568" s="14" t="n">
        <v>1</v>
      </c>
      <c r="S1568" s="0" t="n">
        <f aca="false">IF(SUM(N1568,O1568)&gt;0,1,IF(P1568&gt;0,2,3))</f>
        <v>3</v>
      </c>
    </row>
    <row r="1569" customFormat="false" ht="12.8" hidden="false" customHeight="false" outlineLevel="0" collapsed="false">
      <c r="B1569" s="0" t="n">
        <v>48</v>
      </c>
      <c r="C1569" s="13" t="n">
        <v>7.358</v>
      </c>
      <c r="D1569" s="13" t="n">
        <v>0.0303279608488083</v>
      </c>
      <c r="E1569" s="13" t="n">
        <v>0.0249835957089053</v>
      </c>
      <c r="F1569" s="13"/>
      <c r="G1569" s="13" t="n">
        <f aca="false">-E1569</f>
        <v>-0.0249835957089053</v>
      </c>
      <c r="H1569" s="13" t="n">
        <f aca="false">D1569-E1569</f>
        <v>0.005344365139903</v>
      </c>
      <c r="I1569" s="13" t="n">
        <f aca="false">ABS(G1569)</f>
        <v>0.0249835957089053</v>
      </c>
      <c r="J1569" s="13" t="n">
        <f aca="false">ABS(H1569)</f>
        <v>0.005344365139903</v>
      </c>
      <c r="K1569" s="13" t="n">
        <f aca="false">G1569^2</f>
        <v>0.000624180054546031</v>
      </c>
      <c r="L1569" s="13" t="n">
        <f aca="false">H1569^2</f>
        <v>2.85622387486104E-005</v>
      </c>
      <c r="N1569" s="14" t="n">
        <v>0</v>
      </c>
      <c r="O1569" s="14" t="n">
        <v>0</v>
      </c>
      <c r="P1569" s="14" t="n">
        <v>0</v>
      </c>
      <c r="Q1569" s="14" t="n">
        <v>0</v>
      </c>
      <c r="R1569" s="14" t="n">
        <v>0</v>
      </c>
      <c r="S1569" s="0" t="n">
        <f aca="false">IF(SUM(N1569,O1569)&gt;0,1,IF(P1569&gt;0,2,3))</f>
        <v>3</v>
      </c>
    </row>
    <row r="1570" customFormat="false" ht="12.8" hidden="false" customHeight="false" outlineLevel="0" collapsed="false">
      <c r="B1570" s="0" t="n">
        <v>51</v>
      </c>
      <c r="C1570" s="13" t="n">
        <v>5.346</v>
      </c>
      <c r="D1570" s="13" t="n">
        <v>0.0658935457468033</v>
      </c>
      <c r="E1570" s="13" t="n">
        <v>0.0369381253245769</v>
      </c>
      <c r="F1570" s="13"/>
      <c r="G1570" s="13" t="n">
        <f aca="false">-E1570</f>
        <v>-0.0369381253245769</v>
      </c>
      <c r="H1570" s="13" t="n">
        <f aca="false">D1570-E1570</f>
        <v>0.0289554204222264</v>
      </c>
      <c r="I1570" s="13" t="n">
        <f aca="false">ABS(G1570)</f>
        <v>0.0369381253245769</v>
      </c>
      <c r="J1570" s="13" t="n">
        <f aca="false">ABS(H1570)</f>
        <v>0.0289554204222264</v>
      </c>
      <c r="K1570" s="13" t="n">
        <f aca="false">G1570^2</f>
        <v>0.00136442510249415</v>
      </c>
      <c r="L1570" s="13" t="n">
        <f aca="false">H1570^2</f>
        <v>0.000838416371827885</v>
      </c>
      <c r="N1570" s="14" t="n">
        <v>0</v>
      </c>
      <c r="O1570" s="14" t="n">
        <v>0</v>
      </c>
      <c r="P1570" s="14" t="n">
        <v>0</v>
      </c>
      <c r="Q1570" s="14" t="n">
        <v>0</v>
      </c>
      <c r="R1570" s="14" t="n">
        <v>0</v>
      </c>
      <c r="S1570" s="0" t="n">
        <f aca="false">IF(SUM(N1570,O1570)&gt;0,1,IF(P1570&gt;0,2,3))</f>
        <v>3</v>
      </c>
    </row>
    <row r="1571" customFormat="false" ht="12.8" hidden="false" customHeight="false" outlineLevel="0" collapsed="false">
      <c r="B1571" s="0" t="n">
        <v>53</v>
      </c>
      <c r="C1571" s="13" t="n">
        <v>8.971</v>
      </c>
      <c r="D1571" s="13" t="n">
        <v>0.0100089684128761</v>
      </c>
      <c r="E1571" s="13" t="n">
        <v>0.0653107505146749</v>
      </c>
      <c r="F1571" s="13"/>
      <c r="G1571" s="13" t="n">
        <f aca="false">-E1571</f>
        <v>-0.0653107505146749</v>
      </c>
      <c r="H1571" s="13" t="n">
        <f aca="false">D1571-E1571</f>
        <v>-0.0553017821017988</v>
      </c>
      <c r="I1571" s="13" t="n">
        <f aca="false">ABS(G1571)</f>
        <v>0.0653107505146749</v>
      </c>
      <c r="J1571" s="13" t="n">
        <f aca="false">ABS(H1571)</f>
        <v>0.0553017821017988</v>
      </c>
      <c r="K1571" s="13" t="n">
        <f aca="false">G1571^2</f>
        <v>0.00426549413279011</v>
      </c>
      <c r="L1571" s="13" t="n">
        <f aca="false">H1571^2</f>
        <v>0.00305828710363483</v>
      </c>
      <c r="N1571" s="14" t="n">
        <v>0</v>
      </c>
      <c r="O1571" s="14" t="n">
        <v>0</v>
      </c>
      <c r="P1571" s="14" t="n">
        <v>0</v>
      </c>
      <c r="Q1571" s="14" t="n">
        <v>0</v>
      </c>
      <c r="R1571" s="14" t="n">
        <v>1</v>
      </c>
      <c r="S1571" s="0" t="n">
        <f aca="false">IF(SUM(N1571,O1571)&gt;0,1,IF(P1571&gt;0,2,3))</f>
        <v>3</v>
      </c>
    </row>
    <row r="1572" customFormat="false" ht="12.8" hidden="false" customHeight="false" outlineLevel="0" collapsed="false">
      <c r="B1572" s="0" t="n">
        <v>55</v>
      </c>
      <c r="C1572" s="13" t="n">
        <v>2.373</v>
      </c>
      <c r="D1572" s="13" t="n">
        <v>-0.0128045007586479</v>
      </c>
      <c r="E1572" s="13" t="n">
        <v>-0.0081638174831525</v>
      </c>
      <c r="F1572" s="13"/>
      <c r="G1572" s="13" t="n">
        <f aca="false">-E1572</f>
        <v>0.0081638174831525</v>
      </c>
      <c r="H1572" s="13" t="n">
        <f aca="false">D1572-E1572</f>
        <v>-0.0046406832754954</v>
      </c>
      <c r="I1572" s="13" t="n">
        <f aca="false">ABS(G1572)</f>
        <v>0.0081638174831525</v>
      </c>
      <c r="J1572" s="13" t="n">
        <f aca="false">ABS(H1572)</f>
        <v>0.0046406832754954</v>
      </c>
      <c r="K1572" s="13" t="n">
        <f aca="false">G1572^2</f>
        <v>6.66479158982264E-005</v>
      </c>
      <c r="L1572" s="13" t="n">
        <f aca="false">H1572^2</f>
        <v>2.15359412634627E-005</v>
      </c>
      <c r="N1572" s="14" t="n">
        <v>0</v>
      </c>
      <c r="O1572" s="14" t="n">
        <v>0</v>
      </c>
      <c r="P1572" s="14" t="n">
        <v>0</v>
      </c>
      <c r="Q1572" s="14" t="n">
        <v>0</v>
      </c>
      <c r="R1572" s="14" t="n">
        <v>0</v>
      </c>
      <c r="S1572" s="0" t="n">
        <f aca="false">IF(SUM(N1572,O1572)&gt;0,1,IF(P1572&gt;0,2,3))</f>
        <v>3</v>
      </c>
    </row>
    <row r="1573" customFormat="false" ht="12.8" hidden="false" customHeight="false" outlineLevel="0" collapsed="false">
      <c r="B1573" s="0" t="n">
        <v>56</v>
      </c>
      <c r="C1573" s="13" t="n">
        <v>2.20199999999999</v>
      </c>
      <c r="D1573" s="13" t="n">
        <v>-0.0109173730015755</v>
      </c>
      <c r="E1573" s="13" t="n">
        <v>-0.0058041349025132</v>
      </c>
      <c r="F1573" s="13"/>
      <c r="G1573" s="13" t="n">
        <f aca="false">-E1573</f>
        <v>0.0058041349025132</v>
      </c>
      <c r="H1573" s="13" t="n">
        <f aca="false">D1573-E1573</f>
        <v>-0.0051132380990623</v>
      </c>
      <c r="I1573" s="13" t="n">
        <f aca="false">ABS(G1573)</f>
        <v>0.0058041349025132</v>
      </c>
      <c r="J1573" s="13" t="n">
        <f aca="false">ABS(H1573)</f>
        <v>0.0051132380990623</v>
      </c>
      <c r="K1573" s="13" t="n">
        <f aca="false">G1573^2</f>
        <v>3.36879819665719E-005</v>
      </c>
      <c r="L1573" s="13" t="n">
        <f aca="false">H1573^2</f>
        <v>2.61452038577022E-005</v>
      </c>
      <c r="N1573" s="14" t="n">
        <v>0</v>
      </c>
      <c r="O1573" s="14" t="n">
        <v>0</v>
      </c>
      <c r="P1573" s="14" t="n">
        <v>0</v>
      </c>
      <c r="Q1573" s="14" t="n">
        <v>0</v>
      </c>
      <c r="R1573" s="14" t="n">
        <v>0</v>
      </c>
      <c r="S1573" s="0" t="n">
        <f aca="false">IF(SUM(N1573,O1573)&gt;0,1,IF(P1573&gt;0,2,3))</f>
        <v>3</v>
      </c>
    </row>
    <row r="1574" customFormat="false" ht="12.8" hidden="false" customHeight="false" outlineLevel="0" collapsed="false">
      <c r="B1574" s="0" t="n">
        <v>57</v>
      </c>
      <c r="C1574" s="13" t="n">
        <v>1.864</v>
      </c>
      <c r="D1574" s="13" t="n">
        <v>-0.0106940194964409</v>
      </c>
      <c r="E1574" s="13" t="n">
        <v>-0.0011575984304187</v>
      </c>
      <c r="F1574" s="13"/>
      <c r="G1574" s="13" t="n">
        <f aca="false">-E1574</f>
        <v>0.0011575984304187</v>
      </c>
      <c r="H1574" s="13" t="n">
        <f aca="false">D1574-E1574</f>
        <v>-0.0095364210660222</v>
      </c>
      <c r="I1574" s="13" t="n">
        <f aca="false">ABS(G1574)</f>
        <v>0.0011575984304187</v>
      </c>
      <c r="J1574" s="13" t="n">
        <f aca="false">ABS(H1574)</f>
        <v>0.0095364210660222</v>
      </c>
      <c r="K1574" s="13" t="n">
        <f aca="false">G1574^2</f>
        <v>1.34003412610784E-006</v>
      </c>
      <c r="L1574" s="13" t="n">
        <f aca="false">H1574^2</f>
        <v>9.0943326748472E-005</v>
      </c>
      <c r="N1574" s="14" t="n">
        <v>0</v>
      </c>
      <c r="O1574" s="14" t="n">
        <v>0</v>
      </c>
      <c r="P1574" s="14" t="n">
        <v>0</v>
      </c>
      <c r="Q1574" s="14" t="n">
        <v>0</v>
      </c>
      <c r="R1574" s="14" t="n">
        <v>0</v>
      </c>
      <c r="S1574" s="0" t="n">
        <f aca="false">IF(SUM(N1574,O1574)&gt;0,1,IF(P1574&gt;0,2,3))</f>
        <v>3</v>
      </c>
    </row>
    <row r="1575" customFormat="false" ht="12.8" hidden="false" customHeight="false" outlineLevel="0" collapsed="false">
      <c r="A1575" s="7" t="n">
        <v>50</v>
      </c>
      <c r="B1575" s="0" t="n">
        <v>6</v>
      </c>
      <c r="C1575" s="13" t="n">
        <v>7.73</v>
      </c>
      <c r="D1575" s="13" t="n">
        <v>0.0802575796842575</v>
      </c>
      <c r="E1575" s="13" t="n">
        <v>0.0262727527862963</v>
      </c>
      <c r="F1575" s="13"/>
      <c r="G1575" s="13" t="n">
        <f aca="false">-E1575</f>
        <v>-0.0262727527862963</v>
      </c>
      <c r="H1575" s="13" t="n">
        <f aca="false">D1575-E1575</f>
        <v>0.0539848268979612</v>
      </c>
      <c r="I1575" s="13" t="n">
        <f aca="false">ABS(G1575)</f>
        <v>0.0262727527862963</v>
      </c>
      <c r="J1575" s="13" t="n">
        <f aca="false">ABS(H1575)</f>
        <v>0.0539848268979612</v>
      </c>
      <c r="K1575" s="13" t="n">
        <f aca="false">G1575^2</f>
        <v>0.00069025753896984</v>
      </c>
      <c r="L1575" s="13" t="n">
        <f aca="false">H1575^2</f>
        <v>0.00291436153520283</v>
      </c>
      <c r="N1575" s="14" t="n">
        <v>0</v>
      </c>
      <c r="O1575" s="14" t="n">
        <v>0</v>
      </c>
      <c r="P1575" s="14" t="n">
        <v>0</v>
      </c>
      <c r="Q1575" s="14" t="n">
        <v>0</v>
      </c>
      <c r="R1575" s="14" t="n">
        <v>1</v>
      </c>
      <c r="S1575" s="0" t="n">
        <f aca="false">IF(SUM(N1575,O1575)&gt;0,1,IF(P1575&gt;0,2,3))</f>
        <v>3</v>
      </c>
    </row>
    <row r="1576" customFormat="false" ht="12.8" hidden="false" customHeight="false" outlineLevel="0" collapsed="false">
      <c r="B1576" s="0" t="n">
        <v>9</v>
      </c>
      <c r="C1576" s="13" t="n">
        <v>8.469</v>
      </c>
      <c r="D1576" s="13" t="n">
        <v>0.0992010608315468</v>
      </c>
      <c r="E1576" s="13" t="n">
        <v>0.177622895505232</v>
      </c>
      <c r="F1576" s="13"/>
      <c r="G1576" s="13" t="n">
        <f aca="false">-E1576</f>
        <v>-0.177622895505232</v>
      </c>
      <c r="H1576" s="13" t="n">
        <f aca="false">D1576-E1576</f>
        <v>-0.0784218346736852</v>
      </c>
      <c r="I1576" s="13" t="n">
        <f aca="false">ABS(G1576)</f>
        <v>0.177622895505232</v>
      </c>
      <c r="J1576" s="13" t="n">
        <f aca="false">ABS(H1576)</f>
        <v>0.0784218346736852</v>
      </c>
      <c r="K1576" s="13" t="n">
        <f aca="false">G1576^2</f>
        <v>0.0315498930076626</v>
      </c>
      <c r="L1576" s="13" t="n">
        <f aca="false">H1576^2</f>
        <v>0.00614998415358682</v>
      </c>
      <c r="N1576" s="14" t="n">
        <v>0</v>
      </c>
      <c r="O1576" s="14" t="n">
        <v>0</v>
      </c>
      <c r="P1576" s="14" t="n">
        <v>0</v>
      </c>
      <c r="Q1576" s="14" t="n">
        <v>0</v>
      </c>
      <c r="R1576" s="14" t="n">
        <v>1</v>
      </c>
      <c r="S1576" s="0" t="n">
        <f aca="false">IF(SUM(N1576,O1576)&gt;0,1,IF(P1576&gt;0,2,3))</f>
        <v>3</v>
      </c>
    </row>
    <row r="1577" customFormat="false" ht="12.8" hidden="false" customHeight="false" outlineLevel="0" collapsed="false">
      <c r="B1577" s="0" t="n">
        <v>13</v>
      </c>
      <c r="C1577" s="13" t="n">
        <v>8.485</v>
      </c>
      <c r="D1577" s="13" t="n">
        <v>0.0992782637476921</v>
      </c>
      <c r="E1577" s="13" t="n">
        <v>0.171351934158528</v>
      </c>
      <c r="F1577" s="13"/>
      <c r="G1577" s="13" t="n">
        <f aca="false">-E1577</f>
        <v>-0.171351934158528</v>
      </c>
      <c r="H1577" s="13" t="n">
        <f aca="false">D1577-E1577</f>
        <v>-0.0720736704108359</v>
      </c>
      <c r="I1577" s="13" t="n">
        <f aca="false">ABS(G1577)</f>
        <v>0.171351934158528</v>
      </c>
      <c r="J1577" s="13" t="n">
        <f aca="false">ABS(H1577)</f>
        <v>0.0720736704108359</v>
      </c>
      <c r="K1577" s="13" t="n">
        <f aca="false">G1577^2</f>
        <v>0.0293614853398685</v>
      </c>
      <c r="L1577" s="13" t="n">
        <f aca="false">H1577^2</f>
        <v>0.0051946139664898</v>
      </c>
      <c r="N1577" s="14" t="n">
        <v>0</v>
      </c>
      <c r="O1577" s="14" t="n">
        <v>0</v>
      </c>
      <c r="P1577" s="14" t="n">
        <v>0</v>
      </c>
      <c r="Q1577" s="14" t="n">
        <v>0</v>
      </c>
      <c r="R1577" s="14" t="n">
        <v>1</v>
      </c>
      <c r="S1577" s="0" t="n">
        <f aca="false">IF(SUM(N1577,O1577)&gt;0,1,IF(P1577&gt;0,2,3))</f>
        <v>3</v>
      </c>
    </row>
    <row r="1578" customFormat="false" ht="12.8" hidden="false" customHeight="false" outlineLevel="0" collapsed="false">
      <c r="B1578" s="0" t="n">
        <v>16</v>
      </c>
      <c r="C1578" s="13" t="n">
        <v>7.782</v>
      </c>
      <c r="D1578" s="13" t="n">
        <v>0.0813644528388977</v>
      </c>
      <c r="E1578" s="13" t="n">
        <v>0.0248167352751863</v>
      </c>
      <c r="F1578" s="13"/>
      <c r="G1578" s="13" t="n">
        <f aca="false">-E1578</f>
        <v>-0.0248167352751863</v>
      </c>
      <c r="H1578" s="13" t="n">
        <f aca="false">D1578-E1578</f>
        <v>0.0565477175637114</v>
      </c>
      <c r="I1578" s="13" t="n">
        <f aca="false">ABS(G1578)</f>
        <v>0.0248167352751863</v>
      </c>
      <c r="J1578" s="13" t="n">
        <f aca="false">ABS(H1578)</f>
        <v>0.0565477175637114</v>
      </c>
      <c r="K1578" s="13" t="n">
        <f aca="false">G1578^2</f>
        <v>0.000615870349718676</v>
      </c>
      <c r="L1578" s="13" t="n">
        <f aca="false">H1578^2</f>
        <v>0.00319764436166528</v>
      </c>
      <c r="N1578" s="14" t="n">
        <v>0</v>
      </c>
      <c r="O1578" s="14" t="n">
        <v>0</v>
      </c>
      <c r="P1578" s="14" t="n">
        <v>0</v>
      </c>
      <c r="Q1578" s="14" t="n">
        <v>0</v>
      </c>
      <c r="R1578" s="14" t="n">
        <v>1</v>
      </c>
      <c r="S1578" s="0" t="n">
        <f aca="false">IF(SUM(N1578,O1578)&gt;0,1,IF(P1578&gt;0,2,3))</f>
        <v>3</v>
      </c>
    </row>
    <row r="1579" customFormat="false" ht="12.8" hidden="false" customHeight="false" outlineLevel="0" collapsed="false">
      <c r="B1579" s="0" t="n">
        <v>21</v>
      </c>
      <c r="C1579" s="13" t="n">
        <v>7.79</v>
      </c>
      <c r="D1579" s="13" t="n">
        <v>0.0185417644679546</v>
      </c>
      <c r="E1579" s="13" t="n">
        <v>-0.0605068153779854</v>
      </c>
      <c r="F1579" s="13"/>
      <c r="G1579" s="13" t="n">
        <f aca="false">-E1579</f>
        <v>0.0605068153779854</v>
      </c>
      <c r="H1579" s="13" t="n">
        <f aca="false">D1579-E1579</f>
        <v>0.07904857984594</v>
      </c>
      <c r="I1579" s="13" t="n">
        <f aca="false">ABS(G1579)</f>
        <v>0.0605068153779854</v>
      </c>
      <c r="J1579" s="13" t="n">
        <f aca="false">ABS(H1579)</f>
        <v>0.07904857984594</v>
      </c>
      <c r="K1579" s="13" t="n">
        <f aca="false">G1579^2</f>
        <v>0.00366107470718561</v>
      </c>
      <c r="L1579" s="13" t="n">
        <f aca="false">H1579^2</f>
        <v>0.00624867797565995</v>
      </c>
      <c r="N1579" s="14" t="n">
        <v>0</v>
      </c>
      <c r="O1579" s="14" t="n">
        <v>0</v>
      </c>
      <c r="P1579" s="14" t="n">
        <v>0</v>
      </c>
      <c r="Q1579" s="14" t="n">
        <v>0</v>
      </c>
      <c r="R1579" s="14" t="n">
        <v>0</v>
      </c>
      <c r="S1579" s="0" t="n">
        <f aca="false">IF(SUM(N1579,O1579)&gt;0,1,IF(P1579&gt;0,2,3))</f>
        <v>3</v>
      </c>
    </row>
    <row r="1580" customFormat="false" ht="12.8" hidden="false" customHeight="false" outlineLevel="0" collapsed="false">
      <c r="B1580" s="0" t="n">
        <v>24</v>
      </c>
      <c r="C1580" s="13" t="n">
        <v>7.966</v>
      </c>
      <c r="D1580" s="13" t="n">
        <v>0.0659536272287369</v>
      </c>
      <c r="E1580" s="13" t="n">
        <v>0.0453672177340627</v>
      </c>
      <c r="F1580" s="13"/>
      <c r="G1580" s="13" t="n">
        <f aca="false">-E1580</f>
        <v>-0.0453672177340627</v>
      </c>
      <c r="H1580" s="13" t="n">
        <f aca="false">D1580-E1580</f>
        <v>0.0205864094946742</v>
      </c>
      <c r="I1580" s="13" t="n">
        <f aca="false">ABS(G1580)</f>
        <v>0.0453672177340627</v>
      </c>
      <c r="J1580" s="13" t="n">
        <f aca="false">ABS(H1580)</f>
        <v>0.0205864094946742</v>
      </c>
      <c r="K1580" s="13" t="n">
        <f aca="false">G1580^2</f>
        <v>0.00205818444492985</v>
      </c>
      <c r="L1580" s="13" t="n">
        <f aca="false">H1580^2</f>
        <v>0.000423800255882412</v>
      </c>
      <c r="N1580" s="14" t="n">
        <v>0</v>
      </c>
      <c r="O1580" s="14" t="n">
        <v>0</v>
      </c>
      <c r="P1580" s="14" t="n">
        <v>0</v>
      </c>
      <c r="Q1580" s="14" t="n">
        <v>0</v>
      </c>
      <c r="R1580" s="14" t="n">
        <v>0</v>
      </c>
      <c r="S1580" s="0" t="n">
        <f aca="false">IF(SUM(N1580,O1580)&gt;0,1,IF(P1580&gt;0,2,3))</f>
        <v>3</v>
      </c>
    </row>
    <row r="1581" customFormat="false" ht="12.8" hidden="false" customHeight="false" outlineLevel="0" collapsed="false">
      <c r="B1581" s="0" t="n">
        <v>27</v>
      </c>
      <c r="C1581" s="13" t="n">
        <v>7.963</v>
      </c>
      <c r="D1581" s="13" t="n">
        <v>0.0341308861970902</v>
      </c>
      <c r="E1581" s="13" t="n">
        <v>0.0220112155015306</v>
      </c>
      <c r="F1581" s="13"/>
      <c r="G1581" s="13" t="n">
        <f aca="false">-E1581</f>
        <v>-0.0220112155015306</v>
      </c>
      <c r="H1581" s="13" t="n">
        <f aca="false">D1581-E1581</f>
        <v>0.0121196706955596</v>
      </c>
      <c r="I1581" s="13" t="n">
        <f aca="false">ABS(G1581)</f>
        <v>0.0220112155015306</v>
      </c>
      <c r="J1581" s="13" t="n">
        <f aca="false">ABS(H1581)</f>
        <v>0.0121196706955596</v>
      </c>
      <c r="K1581" s="13" t="n">
        <f aca="false">G1581^2</f>
        <v>0.000484493607854821</v>
      </c>
      <c r="L1581" s="13" t="n">
        <f aca="false">H1581^2</f>
        <v>0.000146886417768806</v>
      </c>
      <c r="N1581" s="14" t="n">
        <v>0</v>
      </c>
      <c r="O1581" s="14" t="n">
        <v>0</v>
      </c>
      <c r="P1581" s="14" t="n">
        <v>0</v>
      </c>
      <c r="Q1581" s="14" t="n">
        <v>0</v>
      </c>
      <c r="R1581" s="14" t="n">
        <v>0</v>
      </c>
      <c r="S1581" s="0" t="n">
        <f aca="false">IF(SUM(N1581,O1581)&gt;0,1,IF(P1581&gt;0,2,3))</f>
        <v>3</v>
      </c>
    </row>
    <row r="1582" customFormat="false" ht="12.8" hidden="false" customHeight="false" outlineLevel="0" collapsed="false">
      <c r="B1582" s="0" t="n">
        <v>30</v>
      </c>
      <c r="C1582" s="13" t="n">
        <v>1.515</v>
      </c>
      <c r="D1582" s="13" t="n">
        <v>-0.0107604488730431</v>
      </c>
      <c r="E1582" s="13" t="n">
        <v>-0.0275999220158717</v>
      </c>
      <c r="F1582" s="13"/>
      <c r="G1582" s="13" t="n">
        <f aca="false">-E1582</f>
        <v>0.0275999220158717</v>
      </c>
      <c r="H1582" s="13" t="n">
        <f aca="false">D1582-E1582</f>
        <v>0.0168394731428286</v>
      </c>
      <c r="I1582" s="13" t="n">
        <f aca="false">ABS(G1582)</f>
        <v>0.0275999220158717</v>
      </c>
      <c r="J1582" s="13" t="n">
        <f aca="false">ABS(H1582)</f>
        <v>0.0168394731428286</v>
      </c>
      <c r="K1582" s="13" t="n">
        <f aca="false">G1582^2</f>
        <v>0.000761755695282199</v>
      </c>
      <c r="L1582" s="13" t="n">
        <f aca="false">H1582^2</f>
        <v>0.000283567855728046</v>
      </c>
      <c r="N1582" s="14" t="n">
        <v>0</v>
      </c>
      <c r="O1582" s="14" t="n">
        <v>0</v>
      </c>
      <c r="P1582" s="14" t="n">
        <v>0</v>
      </c>
      <c r="Q1582" s="14" t="n">
        <v>0</v>
      </c>
      <c r="R1582" s="14" t="n">
        <v>0</v>
      </c>
      <c r="S1582" s="0" t="n">
        <f aca="false">IF(SUM(N1582,O1582)&gt;0,1,IF(P1582&gt;0,2,3))</f>
        <v>3</v>
      </c>
    </row>
    <row r="1583" customFormat="false" ht="12.8" hidden="false" customHeight="false" outlineLevel="0" collapsed="false">
      <c r="B1583" s="0" t="n">
        <v>31</v>
      </c>
      <c r="C1583" s="13" t="n">
        <v>1.944</v>
      </c>
      <c r="D1583" s="13" t="n">
        <v>-0.0102953016757965</v>
      </c>
      <c r="E1583" s="13" t="n">
        <v>-0.0053716727011391</v>
      </c>
      <c r="F1583" s="13"/>
      <c r="G1583" s="13" t="n">
        <f aca="false">-E1583</f>
        <v>0.0053716727011391</v>
      </c>
      <c r="H1583" s="13" t="n">
        <f aca="false">D1583-E1583</f>
        <v>-0.0049236289746574</v>
      </c>
      <c r="I1583" s="13" t="n">
        <f aca="false">ABS(G1583)</f>
        <v>0.0053716727011391</v>
      </c>
      <c r="J1583" s="13" t="n">
        <f aca="false">ABS(H1583)</f>
        <v>0.0049236289746574</v>
      </c>
      <c r="K1583" s="13" t="n">
        <f aca="false">G1583^2</f>
        <v>2.8854867608163E-005</v>
      </c>
      <c r="L1583" s="13" t="n">
        <f aca="false">H1583^2</f>
        <v>2.42421222800859E-005</v>
      </c>
      <c r="N1583" s="14" t="n">
        <v>0</v>
      </c>
      <c r="O1583" s="14" t="n">
        <v>0</v>
      </c>
      <c r="P1583" s="14" t="n">
        <v>0</v>
      </c>
      <c r="Q1583" s="14" t="n">
        <v>0</v>
      </c>
      <c r="R1583" s="14" t="n">
        <v>0</v>
      </c>
      <c r="S1583" s="0" t="n">
        <f aca="false">IF(SUM(N1583,O1583)&gt;0,1,IF(P1583&gt;0,2,3))</f>
        <v>3</v>
      </c>
    </row>
    <row r="1584" customFormat="false" ht="12.8" hidden="false" customHeight="false" outlineLevel="0" collapsed="false">
      <c r="B1584" s="0" t="n">
        <v>32</v>
      </c>
      <c r="C1584" s="13" t="n">
        <v>1.142</v>
      </c>
      <c r="D1584" s="13" t="n">
        <v>0.0222203209996223</v>
      </c>
      <c r="E1584" s="13" t="n">
        <v>-0.0168994226573084</v>
      </c>
      <c r="F1584" s="13"/>
      <c r="G1584" s="13" t="n">
        <f aca="false">-E1584</f>
        <v>0.0168994226573084</v>
      </c>
      <c r="H1584" s="13" t="n">
        <f aca="false">D1584-E1584</f>
        <v>0.0391197436569307</v>
      </c>
      <c r="I1584" s="13" t="n">
        <f aca="false">ABS(G1584)</f>
        <v>0.0168994226573084</v>
      </c>
      <c r="J1584" s="13" t="n">
        <f aca="false">ABS(H1584)</f>
        <v>0.0391197436569307</v>
      </c>
      <c r="K1584" s="13" t="n">
        <f aca="false">G1584^2</f>
        <v>0.000285590486150348</v>
      </c>
      <c r="L1584" s="13" t="n">
        <f aca="false">H1584^2</f>
        <v>0.00153035434378397</v>
      </c>
      <c r="N1584" s="14" t="n">
        <v>0</v>
      </c>
      <c r="O1584" s="14" t="n">
        <v>0</v>
      </c>
      <c r="P1584" s="14" t="n">
        <v>0</v>
      </c>
      <c r="Q1584" s="14" t="n">
        <v>0</v>
      </c>
      <c r="R1584" s="14" t="n">
        <v>0</v>
      </c>
      <c r="S1584" s="0" t="n">
        <f aca="false">IF(SUM(N1584,O1584)&gt;0,1,IF(P1584&gt;0,2,3))</f>
        <v>3</v>
      </c>
    </row>
    <row r="1585" customFormat="false" ht="12.8" hidden="false" customHeight="false" outlineLevel="0" collapsed="false">
      <c r="B1585" s="0" t="n">
        <v>34</v>
      </c>
      <c r="C1585" s="13" t="n">
        <v>1.893</v>
      </c>
      <c r="D1585" s="13" t="n">
        <v>-0.011011578142643</v>
      </c>
      <c r="E1585" s="13" t="n">
        <v>-0.0105557040541925</v>
      </c>
      <c r="F1585" s="13"/>
      <c r="G1585" s="13" t="n">
        <f aca="false">-E1585</f>
        <v>0.0105557040541925</v>
      </c>
      <c r="H1585" s="13" t="n">
        <f aca="false">D1585-E1585</f>
        <v>-0.000455874088450501</v>
      </c>
      <c r="I1585" s="13" t="n">
        <f aca="false">ABS(G1585)</f>
        <v>0.0105557040541925</v>
      </c>
      <c r="J1585" s="13" t="n">
        <f aca="false">ABS(H1585)</f>
        <v>0.000455874088450501</v>
      </c>
      <c r="K1585" s="13" t="n">
        <f aca="false">G1585^2</f>
        <v>0.000111422888079696</v>
      </c>
      <c r="L1585" s="13" t="n">
        <f aca="false">H1585^2</f>
        <v>2.07821184520575E-007</v>
      </c>
      <c r="N1585" s="14" t="n">
        <v>0</v>
      </c>
      <c r="O1585" s="14" t="n">
        <v>0</v>
      </c>
      <c r="P1585" s="14" t="n">
        <v>0</v>
      </c>
      <c r="Q1585" s="14" t="n">
        <v>0</v>
      </c>
      <c r="R1585" s="14" t="n">
        <v>0</v>
      </c>
      <c r="S1585" s="0" t="n">
        <f aca="false">IF(SUM(N1585,O1585)&gt;0,1,IF(P1585&gt;0,2,3))</f>
        <v>3</v>
      </c>
    </row>
    <row r="1586" customFormat="false" ht="12.8" hidden="false" customHeight="false" outlineLevel="0" collapsed="false">
      <c r="B1586" s="0" t="n">
        <v>35</v>
      </c>
      <c r="C1586" s="13" t="n">
        <v>1.416</v>
      </c>
      <c r="D1586" s="13" t="n">
        <v>-0.0108872056007385</v>
      </c>
      <c r="E1586" s="13" t="n">
        <v>0.0034054634200465</v>
      </c>
      <c r="F1586" s="13"/>
      <c r="G1586" s="13" t="n">
        <f aca="false">-E1586</f>
        <v>-0.0034054634200465</v>
      </c>
      <c r="H1586" s="13" t="n">
        <f aca="false">D1586-E1586</f>
        <v>-0.014292669020785</v>
      </c>
      <c r="I1586" s="13" t="n">
        <f aca="false">ABS(G1586)</f>
        <v>0.0034054634200465</v>
      </c>
      <c r="J1586" s="13" t="n">
        <f aca="false">ABS(H1586)</f>
        <v>0.014292669020785</v>
      </c>
      <c r="K1586" s="13" t="n">
        <f aca="false">G1586^2</f>
        <v>1.15971811052748E-005</v>
      </c>
      <c r="L1586" s="13" t="n">
        <f aca="false">H1586^2</f>
        <v>0.000204280387737707</v>
      </c>
      <c r="N1586" s="14" t="n">
        <v>0</v>
      </c>
      <c r="O1586" s="14" t="n">
        <v>0</v>
      </c>
      <c r="P1586" s="14" t="n">
        <v>0</v>
      </c>
      <c r="Q1586" s="14" t="n">
        <v>0</v>
      </c>
      <c r="R1586" s="14" t="n">
        <v>0</v>
      </c>
      <c r="S1586" s="0" t="n">
        <f aca="false">IF(SUM(N1586,O1586)&gt;0,1,IF(P1586&gt;0,2,3))</f>
        <v>3</v>
      </c>
    </row>
    <row r="1587" customFormat="false" ht="12.8" hidden="false" customHeight="false" outlineLevel="0" collapsed="false">
      <c r="B1587" s="0" t="n">
        <v>36</v>
      </c>
      <c r="C1587" s="13" t="n">
        <v>1.248</v>
      </c>
      <c r="D1587" s="13" t="n">
        <v>-0.0107281282544136</v>
      </c>
      <c r="E1587" s="13" t="n">
        <v>0.0045949401344727</v>
      </c>
      <c r="F1587" s="13"/>
      <c r="G1587" s="13" t="n">
        <f aca="false">-E1587</f>
        <v>-0.0045949401344727</v>
      </c>
      <c r="H1587" s="13" t="n">
        <f aca="false">D1587-E1587</f>
        <v>-0.0153230683888863</v>
      </c>
      <c r="I1587" s="13" t="n">
        <f aca="false">ABS(G1587)</f>
        <v>0.0045949401344727</v>
      </c>
      <c r="J1587" s="13" t="n">
        <f aca="false">ABS(H1587)</f>
        <v>0.0153230683888863</v>
      </c>
      <c r="K1587" s="13" t="n">
        <f aca="false">G1587^2</f>
        <v>2.1113474839388E-005</v>
      </c>
      <c r="L1587" s="13" t="n">
        <f aca="false">H1587^2</f>
        <v>0.000234796424850487</v>
      </c>
      <c r="N1587" s="14" t="n">
        <v>0</v>
      </c>
      <c r="O1587" s="14" t="n">
        <v>0</v>
      </c>
      <c r="P1587" s="14" t="n">
        <v>0</v>
      </c>
      <c r="Q1587" s="14" t="n">
        <v>0</v>
      </c>
      <c r="R1587" s="14" t="n">
        <v>0</v>
      </c>
      <c r="S1587" s="0" t="n">
        <f aca="false">IF(SUM(N1587,O1587)&gt;0,1,IF(P1587&gt;0,2,3))</f>
        <v>3</v>
      </c>
    </row>
    <row r="1588" customFormat="false" ht="12.8" hidden="false" customHeight="false" outlineLevel="0" collapsed="false">
      <c r="B1588" s="0" t="n">
        <v>38</v>
      </c>
      <c r="C1588" s="13" t="n">
        <v>1.567</v>
      </c>
      <c r="D1588" s="13" t="n">
        <v>-0.0106730833649635</v>
      </c>
      <c r="E1588" s="13" t="n">
        <v>-0.0289754090453066</v>
      </c>
      <c r="F1588" s="13"/>
      <c r="G1588" s="13" t="n">
        <f aca="false">-E1588</f>
        <v>0.0289754090453066</v>
      </c>
      <c r="H1588" s="13" t="n">
        <f aca="false">D1588-E1588</f>
        <v>0.0183023256803431</v>
      </c>
      <c r="I1588" s="13" t="n">
        <f aca="false">ABS(G1588)</f>
        <v>0.0289754090453066</v>
      </c>
      <c r="J1588" s="13" t="n">
        <f aca="false">ABS(H1588)</f>
        <v>0.0183023256803431</v>
      </c>
      <c r="K1588" s="13" t="n">
        <f aca="false">G1588^2</f>
        <v>0.000839574329342836</v>
      </c>
      <c r="L1588" s="13" t="n">
        <f aca="false">H1588^2</f>
        <v>0.000334975125309346</v>
      </c>
      <c r="N1588" s="14" t="n">
        <v>0</v>
      </c>
      <c r="O1588" s="14" t="n">
        <v>0</v>
      </c>
      <c r="P1588" s="14" t="n">
        <v>0</v>
      </c>
      <c r="Q1588" s="14" t="n">
        <v>0</v>
      </c>
      <c r="R1588" s="14" t="n">
        <v>0</v>
      </c>
      <c r="S1588" s="0" t="n">
        <f aca="false">IF(SUM(N1588,O1588)&gt;0,1,IF(P1588&gt;0,2,3))</f>
        <v>3</v>
      </c>
    </row>
    <row r="1589" customFormat="false" ht="12.8" hidden="false" customHeight="false" outlineLevel="0" collapsed="false">
      <c r="B1589" s="0" t="n">
        <v>39</v>
      </c>
      <c r="C1589" s="13" t="n">
        <v>1.183</v>
      </c>
      <c r="D1589" s="13" t="n">
        <v>-0.0110711827874184</v>
      </c>
      <c r="E1589" s="13" t="n">
        <v>-0.0027970930049591</v>
      </c>
      <c r="F1589" s="13"/>
      <c r="G1589" s="13" t="n">
        <f aca="false">-E1589</f>
        <v>0.0027970930049591</v>
      </c>
      <c r="H1589" s="13" t="n">
        <f aca="false">D1589-E1589</f>
        <v>-0.0082740897824593</v>
      </c>
      <c r="I1589" s="13" t="n">
        <f aca="false">ABS(G1589)</f>
        <v>0.0027970930049591</v>
      </c>
      <c r="J1589" s="13" t="n">
        <f aca="false">ABS(H1589)</f>
        <v>0.0082740897824593</v>
      </c>
      <c r="K1589" s="13" t="n">
        <f aca="false">G1589^2</f>
        <v>7.82372927839113E-006</v>
      </c>
      <c r="L1589" s="13" t="n">
        <f aca="false">H1589^2</f>
        <v>6.84605617281974E-005</v>
      </c>
      <c r="N1589" s="14" t="n">
        <v>0</v>
      </c>
      <c r="O1589" s="14" t="n">
        <v>0</v>
      </c>
      <c r="P1589" s="14" t="n">
        <v>0</v>
      </c>
      <c r="Q1589" s="14" t="n">
        <v>0</v>
      </c>
      <c r="R1589" s="14" t="n">
        <v>0</v>
      </c>
      <c r="S1589" s="0" t="n">
        <f aca="false">IF(SUM(N1589,O1589)&gt;0,1,IF(P1589&gt;0,2,3))</f>
        <v>3</v>
      </c>
    </row>
    <row r="1590" customFormat="false" ht="12.8" hidden="false" customHeight="false" outlineLevel="0" collapsed="false">
      <c r="B1590" s="0" t="n">
        <v>40</v>
      </c>
      <c r="C1590" s="13" t="n">
        <v>1.296</v>
      </c>
      <c r="D1590" s="13" t="n">
        <v>-0.0111909955739975</v>
      </c>
      <c r="E1590" s="13" t="n">
        <v>-0.0029121144291239</v>
      </c>
      <c r="F1590" s="13"/>
      <c r="G1590" s="13" t="n">
        <f aca="false">-E1590</f>
        <v>0.0029121144291239</v>
      </c>
      <c r="H1590" s="13" t="n">
        <f aca="false">D1590-E1590</f>
        <v>-0.0082788811448736</v>
      </c>
      <c r="I1590" s="13" t="n">
        <f aca="false">ABS(G1590)</f>
        <v>0.0029121144291239</v>
      </c>
      <c r="J1590" s="13" t="n">
        <f aca="false">ABS(H1590)</f>
        <v>0.0082788811448736</v>
      </c>
      <c r="K1590" s="13" t="n">
        <f aca="false">G1590^2</f>
        <v>8.48041044831162E-006</v>
      </c>
      <c r="L1590" s="13" t="n">
        <f aca="false">H1590^2</f>
        <v>6.85398730109436E-005</v>
      </c>
      <c r="N1590" s="14" t="n">
        <v>0</v>
      </c>
      <c r="O1590" s="14" t="n">
        <v>0</v>
      </c>
      <c r="P1590" s="14" t="n">
        <v>0</v>
      </c>
      <c r="Q1590" s="14" t="n">
        <v>0</v>
      </c>
      <c r="R1590" s="14" t="n">
        <v>0</v>
      </c>
      <c r="S1590" s="0" t="n">
        <f aca="false">IF(SUM(N1590,O1590)&gt;0,1,IF(P1590&gt;0,2,3))</f>
        <v>3</v>
      </c>
    </row>
    <row r="1591" customFormat="false" ht="12.8" hidden="false" customHeight="false" outlineLevel="0" collapsed="false">
      <c r="B1591" s="0" t="n">
        <v>43</v>
      </c>
      <c r="C1591" s="13" t="n">
        <v>1.73699999999999</v>
      </c>
      <c r="D1591" s="13" t="n">
        <v>-0.0108926966786385</v>
      </c>
      <c r="E1591" s="13" t="n">
        <v>-0.0140617328235294</v>
      </c>
      <c r="F1591" s="13"/>
      <c r="G1591" s="13" t="n">
        <f aca="false">-E1591</f>
        <v>0.0140617328235294</v>
      </c>
      <c r="H1591" s="13" t="n">
        <f aca="false">D1591-E1591</f>
        <v>0.0031690361448909</v>
      </c>
      <c r="I1591" s="13" t="n">
        <f aca="false">ABS(G1591)</f>
        <v>0.0140617328235294</v>
      </c>
      <c r="J1591" s="13" t="n">
        <f aca="false">ABS(H1591)</f>
        <v>0.0031690361448909</v>
      </c>
      <c r="K1591" s="13" t="n">
        <f aca="false">G1591^2</f>
        <v>0.000197732330000324</v>
      </c>
      <c r="L1591" s="13" t="n">
        <f aca="false">H1591^2</f>
        <v>1.0042790087625E-005</v>
      </c>
      <c r="N1591" s="14" t="n">
        <v>0</v>
      </c>
      <c r="O1591" s="14" t="n">
        <v>0</v>
      </c>
      <c r="P1591" s="14" t="n">
        <v>0</v>
      </c>
      <c r="Q1591" s="14" t="n">
        <v>0</v>
      </c>
      <c r="R1591" s="14" t="n">
        <v>0</v>
      </c>
      <c r="S1591" s="0" t="n">
        <f aca="false">IF(SUM(N1591,O1591)&gt;0,1,IF(P1591&gt;0,2,3))</f>
        <v>3</v>
      </c>
    </row>
    <row r="1592" customFormat="false" ht="12.8" hidden="false" customHeight="false" outlineLevel="0" collapsed="false">
      <c r="B1592" s="0" t="n">
        <v>44</v>
      </c>
      <c r="C1592" s="13" t="n">
        <v>1.38199999999999</v>
      </c>
      <c r="D1592" s="13" t="n">
        <v>-0.0111095830798149</v>
      </c>
      <c r="E1592" s="13" t="n">
        <v>-0.0046990826742764</v>
      </c>
      <c r="F1592" s="13"/>
      <c r="G1592" s="13" t="n">
        <f aca="false">-E1592</f>
        <v>0.0046990826742764</v>
      </c>
      <c r="H1592" s="13" t="n">
        <f aca="false">D1592-E1592</f>
        <v>-0.0064105004055385</v>
      </c>
      <c r="I1592" s="13" t="n">
        <f aca="false">ABS(G1592)</f>
        <v>0.0046990826742764</v>
      </c>
      <c r="J1592" s="13" t="n">
        <f aca="false">ABS(H1592)</f>
        <v>0.0064105004055385</v>
      </c>
      <c r="K1592" s="13" t="n">
        <f aca="false">G1592^2</f>
        <v>2.20813779796846E-005</v>
      </c>
      <c r="L1592" s="13" t="n">
        <f aca="false">H1592^2</f>
        <v>4.10945154494093E-005</v>
      </c>
      <c r="N1592" s="14" t="n">
        <v>0</v>
      </c>
      <c r="O1592" s="14" t="n">
        <v>0</v>
      </c>
      <c r="P1592" s="14" t="n">
        <v>0</v>
      </c>
      <c r="Q1592" s="14" t="n">
        <v>0</v>
      </c>
      <c r="R1592" s="14" t="n">
        <v>0</v>
      </c>
      <c r="S1592" s="0" t="n">
        <f aca="false">IF(SUM(N1592,O1592)&gt;0,1,IF(P1592&gt;0,2,3))</f>
        <v>3</v>
      </c>
    </row>
    <row r="1593" customFormat="false" ht="12.8" hidden="false" customHeight="false" outlineLevel="0" collapsed="false">
      <c r="B1593" s="0" t="n">
        <v>45</v>
      </c>
      <c r="C1593" s="13" t="n">
        <v>1.403</v>
      </c>
      <c r="D1593" s="13" t="n">
        <v>-0.010869063436985</v>
      </c>
      <c r="E1593" s="13" t="n">
        <v>-0.002774414688966</v>
      </c>
      <c r="F1593" s="13"/>
      <c r="G1593" s="13" t="n">
        <f aca="false">-E1593</f>
        <v>0.002774414688966</v>
      </c>
      <c r="H1593" s="13" t="n">
        <f aca="false">D1593-E1593</f>
        <v>-0.008094648748019</v>
      </c>
      <c r="I1593" s="13" t="n">
        <f aca="false">ABS(G1593)</f>
        <v>0.002774414688966</v>
      </c>
      <c r="J1593" s="13" t="n">
        <f aca="false">ABS(H1593)</f>
        <v>0.008094648748019</v>
      </c>
      <c r="K1593" s="13" t="n">
        <f aca="false">G1593^2</f>
        <v>7.69737686635031E-006</v>
      </c>
      <c r="L1593" s="13" t="n">
        <f aca="false">H1593^2</f>
        <v>6.55233383538056E-005</v>
      </c>
      <c r="N1593" s="14" t="n">
        <v>0</v>
      </c>
      <c r="O1593" s="14" t="n">
        <v>0</v>
      </c>
      <c r="P1593" s="14" t="n">
        <v>0</v>
      </c>
      <c r="Q1593" s="14" t="n">
        <v>0</v>
      </c>
      <c r="R1593" s="14" t="n">
        <v>0</v>
      </c>
      <c r="S1593" s="0" t="n">
        <f aca="false">IF(SUM(N1593,O1593)&gt;0,1,IF(P1593&gt;0,2,3))</f>
        <v>3</v>
      </c>
    </row>
    <row r="1594" customFormat="false" ht="12.8" hidden="false" customHeight="false" outlineLevel="0" collapsed="false">
      <c r="B1594" s="0" t="n">
        <v>47</v>
      </c>
      <c r="C1594" s="13" t="n">
        <v>1.546</v>
      </c>
      <c r="D1594" s="13" t="n">
        <v>-0.011000320315361</v>
      </c>
      <c r="E1594" s="13" t="n">
        <v>0.0070480416023797</v>
      </c>
      <c r="F1594" s="13"/>
      <c r="G1594" s="13" t="n">
        <f aca="false">-E1594</f>
        <v>-0.0070480416023797</v>
      </c>
      <c r="H1594" s="13" t="n">
        <f aca="false">D1594-E1594</f>
        <v>-0.0180483619177407</v>
      </c>
      <c r="I1594" s="13" t="n">
        <f aca="false">ABS(G1594)</f>
        <v>0.0070480416023797</v>
      </c>
      <c r="J1594" s="13" t="n">
        <f aca="false">ABS(H1594)</f>
        <v>0.0180483619177407</v>
      </c>
      <c r="K1594" s="13" t="n">
        <f aca="false">G1594^2</f>
        <v>4.9674890428875E-005</v>
      </c>
      <c r="L1594" s="13" t="n">
        <f aca="false">H1594^2</f>
        <v>0.000325743367913753</v>
      </c>
      <c r="N1594" s="14" t="n">
        <v>0</v>
      </c>
      <c r="O1594" s="14" t="n">
        <v>0</v>
      </c>
      <c r="P1594" s="14" t="n">
        <v>0</v>
      </c>
      <c r="Q1594" s="14" t="n">
        <v>0</v>
      </c>
      <c r="R1594" s="14" t="n">
        <v>0</v>
      </c>
      <c r="S1594" s="0" t="n">
        <f aca="false">IF(SUM(N1594,O1594)&gt;0,1,IF(P1594&gt;0,2,3))</f>
        <v>3</v>
      </c>
    </row>
    <row r="1595" customFormat="false" ht="12.8" hidden="false" customHeight="false" outlineLevel="0" collapsed="false">
      <c r="B1595" s="0" t="n">
        <v>48</v>
      </c>
      <c r="C1595" s="13" t="n">
        <v>0.792999999999996</v>
      </c>
      <c r="D1595" s="13" t="n">
        <v>-0.00767067074775696</v>
      </c>
      <c r="E1595" s="13" t="n">
        <v>-0.0074795269550428</v>
      </c>
      <c r="F1595" s="13"/>
      <c r="G1595" s="13" t="n">
        <f aca="false">-E1595</f>
        <v>0.0074795269550428</v>
      </c>
      <c r="H1595" s="13" t="n">
        <f aca="false">D1595-E1595</f>
        <v>-0.000191143792714161</v>
      </c>
      <c r="I1595" s="13" t="n">
        <f aca="false">ABS(G1595)</f>
        <v>0.0074795269550428</v>
      </c>
      <c r="J1595" s="13" t="n">
        <f aca="false">ABS(H1595)</f>
        <v>0.000191143792714161</v>
      </c>
      <c r="K1595" s="13" t="n">
        <f aca="false">G1595^2</f>
        <v>5.59433234712118E-005</v>
      </c>
      <c r="L1595" s="13" t="n">
        <f aca="false">H1595^2</f>
        <v>3.65359494931542E-008</v>
      </c>
      <c r="N1595" s="14" t="n">
        <v>0</v>
      </c>
      <c r="O1595" s="14" t="n">
        <v>0</v>
      </c>
      <c r="P1595" s="14" t="n">
        <v>0</v>
      </c>
      <c r="Q1595" s="14" t="n">
        <v>0</v>
      </c>
      <c r="R1595" s="14" t="n">
        <v>0</v>
      </c>
      <c r="S1595" s="0" t="n">
        <f aca="false">IF(SUM(N1595,O1595)&gt;0,1,IF(P1595&gt;0,2,3))</f>
        <v>3</v>
      </c>
    </row>
    <row r="1596" customFormat="false" ht="12.8" hidden="false" customHeight="false" outlineLevel="0" collapsed="false">
      <c r="B1596" s="0" t="n">
        <v>49</v>
      </c>
      <c r="C1596" s="13" t="n">
        <v>1.558</v>
      </c>
      <c r="D1596" s="13" t="n">
        <v>-0.0101168528199196</v>
      </c>
      <c r="E1596" s="13" t="n">
        <v>-0.0030931117827514</v>
      </c>
      <c r="F1596" s="13"/>
      <c r="G1596" s="13" t="n">
        <f aca="false">-E1596</f>
        <v>0.0030931117827514</v>
      </c>
      <c r="H1596" s="13" t="n">
        <f aca="false">D1596-E1596</f>
        <v>-0.0070237410371682</v>
      </c>
      <c r="I1596" s="13" t="n">
        <f aca="false">ABS(G1596)</f>
        <v>0.0030931117827514</v>
      </c>
      <c r="J1596" s="13" t="n">
        <f aca="false">ABS(H1596)</f>
        <v>0.0070237410371682</v>
      </c>
      <c r="K1596" s="13" t="n">
        <f aca="false">G1596^2</f>
        <v>9.56734050059555E-006</v>
      </c>
      <c r="L1596" s="13" t="n">
        <f aca="false">H1596^2</f>
        <v>4.93329381572006E-005</v>
      </c>
      <c r="N1596" s="14" t="n">
        <v>0</v>
      </c>
      <c r="O1596" s="14" t="n">
        <v>0</v>
      </c>
      <c r="P1596" s="14" t="n">
        <v>0</v>
      </c>
      <c r="Q1596" s="14" t="n">
        <v>0</v>
      </c>
      <c r="R1596" s="14" t="n">
        <v>0</v>
      </c>
      <c r="S1596" s="0" t="n">
        <f aca="false">IF(SUM(N1596,O1596)&gt;0,1,IF(P1596&gt;0,2,3))</f>
        <v>3</v>
      </c>
    </row>
    <row r="1597" customFormat="false" ht="12.8" hidden="false" customHeight="false" outlineLevel="0" collapsed="false">
      <c r="B1597" s="0" t="n">
        <v>51</v>
      </c>
      <c r="C1597" s="13" t="n">
        <v>1.48699999999999</v>
      </c>
      <c r="D1597" s="13" t="n">
        <v>-0.0111082121729851</v>
      </c>
      <c r="E1597" s="13" t="n">
        <v>0.0009946526098459</v>
      </c>
      <c r="F1597" s="13"/>
      <c r="G1597" s="13" t="n">
        <f aca="false">-E1597</f>
        <v>-0.0009946526098459</v>
      </c>
      <c r="H1597" s="13" t="n">
        <f aca="false">D1597-E1597</f>
        <v>-0.012102864782831</v>
      </c>
      <c r="I1597" s="13" t="n">
        <f aca="false">ABS(G1597)</f>
        <v>0.0009946526098459</v>
      </c>
      <c r="J1597" s="13" t="n">
        <f aca="false">ABS(H1597)</f>
        <v>0.012102864782831</v>
      </c>
      <c r="K1597" s="13" t="n">
        <f aca="false">G1597^2</f>
        <v>9.8933381427326E-007</v>
      </c>
      <c r="L1597" s="13" t="n">
        <f aca="false">H1597^2</f>
        <v>0.000146479335951491</v>
      </c>
      <c r="N1597" s="14" t="n">
        <v>0</v>
      </c>
      <c r="O1597" s="14" t="n">
        <v>0</v>
      </c>
      <c r="P1597" s="14" t="n">
        <v>0</v>
      </c>
      <c r="Q1597" s="14" t="n">
        <v>0</v>
      </c>
      <c r="R1597" s="14" t="n">
        <v>0</v>
      </c>
      <c r="S1597" s="0" t="n">
        <f aca="false">IF(SUM(N1597,O1597)&gt;0,1,IF(P1597&gt;0,2,3))</f>
        <v>3</v>
      </c>
    </row>
    <row r="1598" customFormat="false" ht="12.8" hidden="false" customHeight="false" outlineLevel="0" collapsed="false">
      <c r="B1598" s="0" t="n">
        <v>52</v>
      </c>
      <c r="C1598" s="13" t="n">
        <v>1.265</v>
      </c>
      <c r="D1598" s="13" t="n">
        <v>-0.0110237970948219</v>
      </c>
      <c r="E1598" s="13" t="n">
        <v>-0.0010144176685373</v>
      </c>
      <c r="F1598" s="13"/>
      <c r="G1598" s="13" t="n">
        <f aca="false">-E1598</f>
        <v>0.0010144176685373</v>
      </c>
      <c r="H1598" s="13" t="n">
        <f aca="false">D1598-E1598</f>
        <v>-0.0100093794262846</v>
      </c>
      <c r="I1598" s="13" t="n">
        <f aca="false">ABS(G1598)</f>
        <v>0.0010144176685373</v>
      </c>
      <c r="J1598" s="13" t="n">
        <f aca="false">ABS(H1598)</f>
        <v>0.0100093794262846</v>
      </c>
      <c r="K1598" s="13" t="n">
        <f aca="false">G1598^2</f>
        <v>1.02904320624065E-006</v>
      </c>
      <c r="L1598" s="13" t="n">
        <f aca="false">H1598^2</f>
        <v>0.000100187676499329</v>
      </c>
      <c r="N1598" s="14" t="n">
        <v>0</v>
      </c>
      <c r="O1598" s="14" t="n">
        <v>0</v>
      </c>
      <c r="P1598" s="14" t="n">
        <v>0</v>
      </c>
      <c r="Q1598" s="14" t="n">
        <v>0</v>
      </c>
      <c r="R1598" s="14" t="n">
        <v>0</v>
      </c>
      <c r="S1598" s="0" t="n">
        <f aca="false">IF(SUM(N1598,O1598)&gt;0,1,IF(P1598&gt;0,2,3))</f>
        <v>3</v>
      </c>
    </row>
    <row r="1599" customFormat="false" ht="12.8" hidden="false" customHeight="false" outlineLevel="0" collapsed="false">
      <c r="B1599" s="0" t="n">
        <v>53</v>
      </c>
      <c r="C1599" s="13" t="n">
        <v>1.36</v>
      </c>
      <c r="D1599" s="13" t="n">
        <v>-0.0108186826109886</v>
      </c>
      <c r="E1599" s="13" t="n">
        <v>-0.0337857354789307</v>
      </c>
      <c r="F1599" s="13"/>
      <c r="G1599" s="13" t="n">
        <f aca="false">-E1599</f>
        <v>0.0337857354789307</v>
      </c>
      <c r="H1599" s="13" t="n">
        <f aca="false">D1599-E1599</f>
        <v>0.0229670528679421</v>
      </c>
      <c r="I1599" s="13" t="n">
        <f aca="false">ABS(G1599)</f>
        <v>0.0337857354789307</v>
      </c>
      <c r="J1599" s="13" t="n">
        <f aca="false">ABS(H1599)</f>
        <v>0.0229670528679421</v>
      </c>
      <c r="K1599" s="13" t="n">
        <f aca="false">G1599^2</f>
        <v>0.00114147592185228</v>
      </c>
      <c r="L1599" s="13" t="n">
        <f aca="false">H1599^2</f>
        <v>0.000527485517438847</v>
      </c>
      <c r="N1599" s="14" t="n">
        <v>0</v>
      </c>
      <c r="O1599" s="14" t="n">
        <v>0</v>
      </c>
      <c r="P1599" s="14" t="n">
        <v>0</v>
      </c>
      <c r="Q1599" s="14" t="n">
        <v>0</v>
      </c>
      <c r="R1599" s="14" t="n">
        <v>0</v>
      </c>
      <c r="S1599" s="0" t="n">
        <f aca="false">IF(SUM(N1599,O1599)&gt;0,1,IF(P1599&gt;0,2,3))</f>
        <v>3</v>
      </c>
    </row>
    <row r="1600" customFormat="false" ht="12.8" hidden="false" customHeight="false" outlineLevel="0" collapsed="false">
      <c r="B1600" s="0" t="n">
        <v>56</v>
      </c>
      <c r="C1600" s="13" t="n">
        <v>1.41</v>
      </c>
      <c r="D1600" s="13" t="n">
        <v>-0.0100630298256874</v>
      </c>
      <c r="E1600" s="13" t="n">
        <v>0.0176843055574436</v>
      </c>
      <c r="F1600" s="13"/>
      <c r="G1600" s="13" t="n">
        <f aca="false">-E1600</f>
        <v>-0.0176843055574436</v>
      </c>
      <c r="H1600" s="13" t="n">
        <f aca="false">D1600-E1600</f>
        <v>-0.027747335383131</v>
      </c>
      <c r="I1600" s="13" t="n">
        <f aca="false">ABS(G1600)</f>
        <v>0.0176843055574436</v>
      </c>
      <c r="J1600" s="13" t="n">
        <f aca="false">ABS(H1600)</f>
        <v>0.027747335383131</v>
      </c>
      <c r="K1600" s="13" t="n">
        <f aca="false">G1600^2</f>
        <v>0.000312734663049031</v>
      </c>
      <c r="L1600" s="13" t="n">
        <f aca="false">H1600^2</f>
        <v>0.000769914620863953</v>
      </c>
      <c r="N1600" s="14" t="n">
        <v>0</v>
      </c>
      <c r="O1600" s="14" t="n">
        <v>0</v>
      </c>
      <c r="P1600" s="14" t="n">
        <v>0</v>
      </c>
      <c r="Q1600" s="14" t="n">
        <v>0</v>
      </c>
      <c r="R1600" s="14" t="n">
        <v>0</v>
      </c>
      <c r="S1600" s="0" t="n">
        <f aca="false">IF(SUM(N1600,O1600)&gt;0,1,IF(P1600&gt;0,2,3))</f>
        <v>3</v>
      </c>
    </row>
    <row r="1601" customFormat="false" ht="12.8" hidden="false" customHeight="false" outlineLevel="0" collapsed="false">
      <c r="B1601" s="0" t="n">
        <v>57</v>
      </c>
      <c r="C1601" s="13" t="n">
        <v>1.749</v>
      </c>
      <c r="D1601" s="13" t="n">
        <v>-0.0104218572378159</v>
      </c>
      <c r="E1601" s="13" t="n">
        <v>-0.0076380633824314</v>
      </c>
      <c r="F1601" s="13"/>
      <c r="G1601" s="13" t="n">
        <f aca="false">-E1601</f>
        <v>0.0076380633824314</v>
      </c>
      <c r="H1601" s="13" t="n">
        <f aca="false">D1601-E1601</f>
        <v>-0.0027837938553845</v>
      </c>
      <c r="I1601" s="13" t="n">
        <f aca="false">ABS(G1601)</f>
        <v>0.0076380633824314</v>
      </c>
      <c r="J1601" s="13" t="n">
        <f aca="false">ABS(H1601)</f>
        <v>0.0027837938553845</v>
      </c>
      <c r="K1601" s="13" t="n">
        <f aca="false">G1601^2</f>
        <v>5.83400122340394E-005</v>
      </c>
      <c r="L1601" s="13" t="n">
        <f aca="false">H1601^2</f>
        <v>7.7495082292765E-006</v>
      </c>
      <c r="N1601" s="14" t="n">
        <v>0</v>
      </c>
      <c r="O1601" s="14" t="n">
        <v>0</v>
      </c>
      <c r="P1601" s="14" t="n">
        <v>0</v>
      </c>
      <c r="Q1601" s="14" t="n">
        <v>0</v>
      </c>
      <c r="R1601" s="14" t="n">
        <v>0</v>
      </c>
      <c r="S1601" s="0" t="n">
        <f aca="false">IF(SUM(N1601,O1601)&gt;0,1,IF(P1601&gt;0,2,3))</f>
        <v>3</v>
      </c>
    </row>
    <row r="1602" customFormat="false" ht="12.8" hidden="false" customHeight="false" outlineLevel="0" collapsed="false">
      <c r="B1602" s="0" t="n">
        <v>58</v>
      </c>
      <c r="C1602" s="13" t="n">
        <v>1.846</v>
      </c>
      <c r="D1602" s="13" t="n">
        <v>-0.0103759840130806</v>
      </c>
      <c r="E1602" s="13" t="n">
        <v>9.65464427714242E-005</v>
      </c>
      <c r="F1602" s="13"/>
      <c r="G1602" s="13" t="n">
        <f aca="false">-E1602</f>
        <v>-9.65464427714242E-005</v>
      </c>
      <c r="H1602" s="13" t="n">
        <f aca="false">D1602-E1602</f>
        <v>-0.010472530455852</v>
      </c>
      <c r="I1602" s="13" t="n">
        <f aca="false">ABS(G1602)</f>
        <v>9.65464427714242E-005</v>
      </c>
      <c r="J1602" s="13" t="n">
        <f aca="false">ABS(H1602)</f>
        <v>0.010472530455852</v>
      </c>
      <c r="K1602" s="13" t="n">
        <f aca="false">G1602^2</f>
        <v>9.32121561181589E-009</v>
      </c>
      <c r="L1602" s="13" t="n">
        <f aca="false">H1602^2</f>
        <v>0.000109673894148748</v>
      </c>
      <c r="N1602" s="14" t="n">
        <v>0</v>
      </c>
      <c r="O1602" s="14" t="n">
        <v>0</v>
      </c>
      <c r="P1602" s="14" t="n">
        <v>0</v>
      </c>
      <c r="Q1602" s="14" t="n">
        <v>0</v>
      </c>
      <c r="R1602" s="14" t="n">
        <v>0</v>
      </c>
      <c r="S1602" s="0" t="n">
        <f aca="false">IF(SUM(N1602,O1602)&gt;0,1,IF(P1602&gt;0,2,3))</f>
        <v>3</v>
      </c>
    </row>
    <row r="1603" customFormat="false" ht="12.8" hidden="false" customHeight="false" outlineLevel="0" collapsed="false">
      <c r="B1603" s="0" t="n">
        <v>60</v>
      </c>
      <c r="C1603" s="13" t="n">
        <v>1.372</v>
      </c>
      <c r="D1603" s="13" t="n">
        <v>-0.00996197760105133</v>
      </c>
      <c r="E1603" s="13" t="n">
        <v>0.126666503486268</v>
      </c>
      <c r="F1603" s="13"/>
      <c r="G1603" s="13" t="n">
        <f aca="false">-E1603</f>
        <v>-0.126666503486268</v>
      </c>
      <c r="H1603" s="13" t="n">
        <f aca="false">D1603-E1603</f>
        <v>-0.136628481087319</v>
      </c>
      <c r="I1603" s="13" t="n">
        <f aca="false">ABS(G1603)</f>
        <v>0.126666503486268</v>
      </c>
      <c r="J1603" s="13" t="n">
        <f aca="false">ABS(H1603)</f>
        <v>0.136628481087319</v>
      </c>
      <c r="K1603" s="13" t="n">
        <f aca="false">G1603^2</f>
        <v>0.0160444031054367</v>
      </c>
      <c r="L1603" s="13" t="n">
        <f aca="false">H1603^2</f>
        <v>0.018667341844228</v>
      </c>
      <c r="N1603" s="14" t="n">
        <v>0</v>
      </c>
      <c r="O1603" s="14" t="n">
        <v>0</v>
      </c>
      <c r="P1603" s="14" t="n">
        <v>0</v>
      </c>
      <c r="Q1603" s="14" t="n">
        <v>0</v>
      </c>
      <c r="R1603" s="14" t="n">
        <v>0</v>
      </c>
      <c r="S1603" s="0" t="n">
        <f aca="false">IF(SUM(N1603,O1603)&gt;0,1,IF(P1603&gt;0,2,3))</f>
        <v>3</v>
      </c>
    </row>
    <row r="1604" customFormat="false" ht="12.8" hidden="false" customHeight="false" outlineLevel="0" collapsed="false">
      <c r="B1604" s="0" t="n">
        <v>61</v>
      </c>
      <c r="C1604" s="13" t="n">
        <v>1.261</v>
      </c>
      <c r="D1604" s="13" t="n">
        <v>-0.0109276473522186</v>
      </c>
      <c r="E1604" s="13" t="n">
        <v>-0.0139535760523387</v>
      </c>
      <c r="F1604" s="13"/>
      <c r="G1604" s="13" t="n">
        <f aca="false">-E1604</f>
        <v>0.0139535760523387</v>
      </c>
      <c r="H1604" s="13" t="n">
        <f aca="false">D1604-E1604</f>
        <v>0.0030259287001201</v>
      </c>
      <c r="I1604" s="13" t="n">
        <f aca="false">ABS(G1604)</f>
        <v>0.0139535760523387</v>
      </c>
      <c r="J1604" s="13" t="n">
        <f aca="false">ABS(H1604)</f>
        <v>0.0030259287001201</v>
      </c>
      <c r="K1604" s="13" t="n">
        <f aca="false">G1604^2</f>
        <v>0.0001947022846484</v>
      </c>
      <c r="L1604" s="13" t="n">
        <f aca="false">H1604^2</f>
        <v>9.15624449821052E-006</v>
      </c>
      <c r="N1604" s="14" t="n">
        <v>0</v>
      </c>
      <c r="O1604" s="14" t="n">
        <v>0</v>
      </c>
      <c r="P1604" s="14" t="n">
        <v>0</v>
      </c>
      <c r="Q1604" s="14" t="n">
        <v>0</v>
      </c>
      <c r="R1604" s="14" t="n">
        <v>0</v>
      </c>
      <c r="S1604" s="0" t="n">
        <f aca="false">IF(SUM(N1604,O1604)&gt;0,1,IF(P1604&gt;0,2,3))</f>
        <v>3</v>
      </c>
    </row>
    <row r="1605" customFormat="false" ht="12.8" hidden="false" customHeight="false" outlineLevel="0" collapsed="false">
      <c r="B1605" s="0" t="n">
        <v>62</v>
      </c>
      <c r="C1605" s="13" t="n">
        <v>1.546</v>
      </c>
      <c r="D1605" s="13" t="n">
        <v>-0.010800763964653</v>
      </c>
      <c r="E1605" s="13" t="n">
        <v>-0.0125536591202909</v>
      </c>
      <c r="F1605" s="13"/>
      <c r="G1605" s="13" t="n">
        <f aca="false">-E1605</f>
        <v>0.0125536591202909</v>
      </c>
      <c r="H1605" s="13" t="n">
        <f aca="false">D1605-E1605</f>
        <v>0.0017528951556379</v>
      </c>
      <c r="I1605" s="13" t="n">
        <f aca="false">ABS(G1605)</f>
        <v>0.0125536591202909</v>
      </c>
      <c r="J1605" s="13" t="n">
        <f aca="false">ABS(H1605)</f>
        <v>0.0017528951556379</v>
      </c>
      <c r="K1605" s="13" t="n">
        <f aca="false">G1605^2</f>
        <v>0.000157594357308463</v>
      </c>
      <c r="L1605" s="13" t="n">
        <f aca="false">H1605^2</f>
        <v>3.07264142665882E-006</v>
      </c>
      <c r="N1605" s="14" t="n">
        <v>0</v>
      </c>
      <c r="O1605" s="14" t="n">
        <v>0</v>
      </c>
      <c r="P1605" s="14" t="n">
        <v>0</v>
      </c>
      <c r="Q1605" s="14" t="n">
        <v>0</v>
      </c>
      <c r="R1605" s="14" t="n">
        <v>0</v>
      </c>
      <c r="S1605" s="0" t="n">
        <f aca="false">IF(SUM(N1605,O1605)&gt;0,1,IF(P1605&gt;0,2,3))</f>
        <v>3</v>
      </c>
    </row>
    <row r="1606" customFormat="false" ht="12.8" hidden="false" customHeight="false" outlineLevel="0" collapsed="false">
      <c r="B1606" s="0" t="n">
        <v>64</v>
      </c>
      <c r="C1606" s="13" t="n">
        <v>1.503</v>
      </c>
      <c r="D1606" s="13" t="n">
        <v>-0.010797418653965</v>
      </c>
      <c r="E1606" s="13" t="n">
        <v>-0.0115457252920393</v>
      </c>
      <c r="F1606" s="13"/>
      <c r="G1606" s="13" t="n">
        <f aca="false">-E1606</f>
        <v>0.0115457252920393</v>
      </c>
      <c r="H1606" s="13" t="n">
        <f aca="false">D1606-E1606</f>
        <v>0.000748306638074299</v>
      </c>
      <c r="I1606" s="13" t="n">
        <f aca="false">ABS(G1606)</f>
        <v>0.0115457252920393</v>
      </c>
      <c r="J1606" s="13" t="n">
        <f aca="false">ABS(H1606)</f>
        <v>0.000748306638074299</v>
      </c>
      <c r="K1606" s="13" t="n">
        <f aca="false">G1606^2</f>
        <v>0.000133303772519236</v>
      </c>
      <c r="L1606" s="13" t="n">
        <f aca="false">H1606^2</f>
        <v>5.5996282458606E-007</v>
      </c>
      <c r="N1606" s="14" t="n">
        <v>0</v>
      </c>
      <c r="O1606" s="14" t="n">
        <v>0</v>
      </c>
      <c r="P1606" s="14" t="n">
        <v>0</v>
      </c>
      <c r="Q1606" s="14" t="n">
        <v>0</v>
      </c>
      <c r="R1606" s="14" t="n">
        <v>0</v>
      </c>
      <c r="S1606" s="0" t="n">
        <f aca="false">IF(SUM(N1606,O1606)&gt;0,1,IF(P1606&gt;0,2,3))</f>
        <v>3</v>
      </c>
    </row>
    <row r="1607" customFormat="false" ht="12.8" hidden="false" customHeight="false" outlineLevel="0" collapsed="false">
      <c r="B1607" s="0" t="n">
        <v>65</v>
      </c>
      <c r="C1607" s="13" t="n">
        <v>1.245</v>
      </c>
      <c r="D1607" s="13" t="n">
        <v>-0.0109281688928604</v>
      </c>
      <c r="E1607" s="13" t="n">
        <v>-0.0241318849573681</v>
      </c>
      <c r="F1607" s="13"/>
      <c r="G1607" s="13" t="n">
        <f aca="false">-E1607</f>
        <v>0.0241318849573681</v>
      </c>
      <c r="H1607" s="13" t="n">
        <f aca="false">D1607-E1607</f>
        <v>0.0132037160645077</v>
      </c>
      <c r="I1607" s="13" t="n">
        <f aca="false">ABS(G1607)</f>
        <v>0.0241318849573681</v>
      </c>
      <c r="J1607" s="13" t="n">
        <f aca="false">ABS(H1607)</f>
        <v>0.0132037160645077</v>
      </c>
      <c r="K1607" s="13" t="n">
        <f aca="false">G1607^2</f>
        <v>0.000582347871595649</v>
      </c>
      <c r="L1607" s="13" t="n">
        <f aca="false">H1607^2</f>
        <v>0.000174338117912139</v>
      </c>
      <c r="N1607" s="14" t="n">
        <v>0</v>
      </c>
      <c r="O1607" s="14" t="n">
        <v>0</v>
      </c>
      <c r="P1607" s="14" t="n">
        <v>0</v>
      </c>
      <c r="Q1607" s="14" t="n">
        <v>0</v>
      </c>
      <c r="R1607" s="14" t="n">
        <v>0</v>
      </c>
      <c r="S1607" s="0" t="n">
        <f aca="false">IF(SUM(N1607,O1607)&gt;0,1,IF(P1607&gt;0,2,3))</f>
        <v>3</v>
      </c>
    </row>
    <row r="1608" customFormat="false" ht="12.8" hidden="false" customHeight="false" outlineLevel="0" collapsed="false">
      <c r="B1608" s="0" t="n">
        <v>66</v>
      </c>
      <c r="C1608" s="13" t="n">
        <v>1.41099999999999</v>
      </c>
      <c r="D1608" s="13" t="n">
        <v>-0.00999900698661804</v>
      </c>
      <c r="E1608" s="13" t="n">
        <v>0.123209596126875</v>
      </c>
      <c r="F1608" s="13"/>
      <c r="G1608" s="13" t="n">
        <f aca="false">-E1608</f>
        <v>-0.123209596126875</v>
      </c>
      <c r="H1608" s="13" t="n">
        <f aca="false">D1608-E1608</f>
        <v>-0.133208603113493</v>
      </c>
      <c r="I1608" s="13" t="n">
        <f aca="false">ABS(G1608)</f>
        <v>0.123209596126875</v>
      </c>
      <c r="J1608" s="13" t="n">
        <f aca="false">ABS(H1608)</f>
        <v>0.133208603113493</v>
      </c>
      <c r="K1608" s="13" t="n">
        <f aca="false">G1608^2</f>
        <v>0.0151806045777477</v>
      </c>
      <c r="L1608" s="13" t="n">
        <f aca="false">H1608^2</f>
        <v>0.0177445319434481</v>
      </c>
      <c r="N1608" s="14" t="n">
        <v>0</v>
      </c>
      <c r="O1608" s="14" t="n">
        <v>0</v>
      </c>
      <c r="P1608" s="14" t="n">
        <v>0</v>
      </c>
      <c r="Q1608" s="14" t="n">
        <v>0</v>
      </c>
      <c r="R1608" s="14" t="n">
        <v>0</v>
      </c>
      <c r="S1608" s="0" t="n">
        <f aca="false">IF(SUM(N1608,O1608)&gt;0,1,IF(P1608&gt;0,2,3))</f>
        <v>3</v>
      </c>
    </row>
    <row r="1609" customFormat="false" ht="12.8" hidden="false" customHeight="false" outlineLevel="0" collapsed="false">
      <c r="B1609" s="0" t="n">
        <v>69</v>
      </c>
      <c r="C1609" s="13" t="n">
        <v>1.354</v>
      </c>
      <c r="D1609" s="13" t="n">
        <v>-0.0100502967834473</v>
      </c>
      <c r="E1609" s="13" t="n">
        <v>0.128722147985245</v>
      </c>
      <c r="F1609" s="13"/>
      <c r="G1609" s="13" t="n">
        <f aca="false">-E1609</f>
        <v>-0.128722147985245</v>
      </c>
      <c r="H1609" s="13" t="n">
        <f aca="false">D1609-E1609</f>
        <v>-0.138772444768692</v>
      </c>
      <c r="I1609" s="13" t="n">
        <f aca="false">ABS(G1609)</f>
        <v>0.128722147985245</v>
      </c>
      <c r="J1609" s="13" t="n">
        <f aca="false">ABS(H1609)</f>
        <v>0.138772444768692</v>
      </c>
      <c r="K1609" s="13" t="n">
        <f aca="false">G1609^2</f>
        <v>0.0165693913819353</v>
      </c>
      <c r="L1609" s="13" t="n">
        <f aca="false">H1609^2</f>
        <v>0.0192577914270798</v>
      </c>
      <c r="N1609" s="14" t="n">
        <v>0</v>
      </c>
      <c r="O1609" s="14" t="n">
        <v>0</v>
      </c>
      <c r="P1609" s="14" t="n">
        <v>0</v>
      </c>
      <c r="Q1609" s="14" t="n">
        <v>0</v>
      </c>
      <c r="R1609" s="14" t="n">
        <v>0</v>
      </c>
      <c r="S1609" s="0" t="n">
        <f aca="false">IF(SUM(N1609,O1609)&gt;0,1,IF(P1609&gt;0,2,3))</f>
        <v>3</v>
      </c>
    </row>
    <row r="1610" customFormat="false" ht="12.8" hidden="false" customHeight="false" outlineLevel="0" collapsed="false">
      <c r="B1610" s="0" t="n">
        <v>70</v>
      </c>
      <c r="C1610" s="13" t="n">
        <v>1.535</v>
      </c>
      <c r="D1610" s="13" t="n">
        <v>-0.0108252242207527</v>
      </c>
      <c r="E1610" s="13" t="n">
        <v>-0.0127929214914616</v>
      </c>
      <c r="F1610" s="13"/>
      <c r="G1610" s="13" t="n">
        <f aca="false">-E1610</f>
        <v>0.0127929214914616</v>
      </c>
      <c r="H1610" s="13" t="n">
        <f aca="false">D1610-E1610</f>
        <v>0.0019676972707089</v>
      </c>
      <c r="I1610" s="13" t="n">
        <f aca="false">ABS(G1610)</f>
        <v>0.0127929214914616</v>
      </c>
      <c r="J1610" s="13" t="n">
        <f aca="false">ABS(H1610)</f>
        <v>0.0019676972707089</v>
      </c>
      <c r="K1610" s="13" t="n">
        <f aca="false">G1610^2</f>
        <v>0.0001636588402867</v>
      </c>
      <c r="L1610" s="13" t="n">
        <f aca="false">H1610^2</f>
        <v>3.87183254915525E-006</v>
      </c>
      <c r="N1610" s="14" t="n">
        <v>0</v>
      </c>
      <c r="O1610" s="14" t="n">
        <v>0</v>
      </c>
      <c r="P1610" s="14" t="n">
        <v>0</v>
      </c>
      <c r="Q1610" s="14" t="n">
        <v>0</v>
      </c>
      <c r="R1610" s="14" t="n">
        <v>0</v>
      </c>
      <c r="S1610" s="0" t="n">
        <f aca="false">IF(SUM(N1610,O1610)&gt;0,1,IF(P1610&gt;0,2,3))</f>
        <v>3</v>
      </c>
    </row>
    <row r="1611" customFormat="false" ht="12.8" hidden="false" customHeight="false" outlineLevel="0" collapsed="false">
      <c r="B1611" s="0" t="n">
        <v>71</v>
      </c>
      <c r="C1611" s="13" t="n">
        <v>1.26299999999999</v>
      </c>
      <c r="D1611" s="13" t="n">
        <v>-0.0109381452202797</v>
      </c>
      <c r="E1611" s="13" t="n">
        <v>-0.0131781791959448</v>
      </c>
      <c r="F1611" s="13"/>
      <c r="G1611" s="13" t="n">
        <f aca="false">-E1611</f>
        <v>0.0131781791959448</v>
      </c>
      <c r="H1611" s="13" t="n">
        <f aca="false">D1611-E1611</f>
        <v>0.0022400339756651</v>
      </c>
      <c r="I1611" s="13" t="n">
        <f aca="false">ABS(G1611)</f>
        <v>0.0131781791959448</v>
      </c>
      <c r="J1611" s="13" t="n">
        <f aca="false">ABS(H1611)</f>
        <v>0.0022400339756651</v>
      </c>
      <c r="K1611" s="13" t="n">
        <f aca="false">G1611^2</f>
        <v>0.000173664406920432</v>
      </c>
      <c r="L1611" s="13" t="n">
        <f aca="false">H1611^2</f>
        <v>5.01775221213399E-006</v>
      </c>
      <c r="N1611" s="14" t="n">
        <v>0</v>
      </c>
      <c r="O1611" s="14" t="n">
        <v>0</v>
      </c>
      <c r="P1611" s="14" t="n">
        <v>0</v>
      </c>
      <c r="Q1611" s="14" t="n">
        <v>0</v>
      </c>
      <c r="R1611" s="14" t="n">
        <v>0</v>
      </c>
      <c r="S1611" s="0" t="n">
        <f aca="false">IF(SUM(N1611,O1611)&gt;0,1,IF(P1611&gt;0,2,3))</f>
        <v>3</v>
      </c>
    </row>
    <row r="1612" customFormat="false" ht="12.8" hidden="false" customHeight="false" outlineLevel="0" collapsed="false">
      <c r="B1612" s="0" t="n">
        <v>73</v>
      </c>
      <c r="C1612" s="13" t="n">
        <v>1.233</v>
      </c>
      <c r="D1612" s="13" t="n">
        <v>-0.0109235718846321</v>
      </c>
      <c r="E1612" s="13" t="n">
        <v>-0.0241143545052488</v>
      </c>
      <c r="F1612" s="13"/>
      <c r="G1612" s="13" t="n">
        <f aca="false">-E1612</f>
        <v>0.0241143545052488</v>
      </c>
      <c r="H1612" s="13" t="n">
        <f aca="false">D1612-E1612</f>
        <v>0.0131907826206167</v>
      </c>
      <c r="I1612" s="13" t="n">
        <f aca="false">ABS(G1612)</f>
        <v>0.0241143545052488</v>
      </c>
      <c r="J1612" s="13" t="n">
        <f aca="false">ABS(H1612)</f>
        <v>0.0131907826206167</v>
      </c>
      <c r="K1612" s="13" t="n">
        <f aca="false">G1612^2</f>
        <v>0.000581502093204813</v>
      </c>
      <c r="L1612" s="13" t="n">
        <f aca="false">H1612^2</f>
        <v>0.000173996746144364</v>
      </c>
      <c r="N1612" s="14" t="n">
        <v>0</v>
      </c>
      <c r="O1612" s="14" t="n">
        <v>0</v>
      </c>
      <c r="P1612" s="14" t="n">
        <v>0</v>
      </c>
      <c r="Q1612" s="14" t="n">
        <v>0</v>
      </c>
      <c r="R1612" s="14" t="n">
        <v>0</v>
      </c>
      <c r="S1612" s="0" t="n">
        <f aca="false">IF(SUM(N1612,O1612)&gt;0,1,IF(P1612&gt;0,2,3))</f>
        <v>3</v>
      </c>
    </row>
    <row r="1613" customFormat="false" ht="12.8" hidden="false" customHeight="false" outlineLevel="0" collapsed="false">
      <c r="B1613" s="0" t="n">
        <v>74</v>
      </c>
      <c r="C1613" s="13" t="n">
        <v>1.546</v>
      </c>
      <c r="D1613" s="13" t="n">
        <v>-0.0107885748147965</v>
      </c>
      <c r="E1613" s="13" t="n">
        <v>-0.0117674027142641</v>
      </c>
      <c r="F1613" s="13"/>
      <c r="G1613" s="13" t="n">
        <f aca="false">-E1613</f>
        <v>0.0117674027142641</v>
      </c>
      <c r="H1613" s="13" t="n">
        <f aca="false">D1613-E1613</f>
        <v>0.000978827899467599</v>
      </c>
      <c r="I1613" s="13" t="n">
        <f aca="false">ABS(G1613)</f>
        <v>0.0117674027142641</v>
      </c>
      <c r="J1613" s="13" t="n">
        <f aca="false">ABS(H1613)</f>
        <v>0.000978827899467599</v>
      </c>
      <c r="K1613" s="13" t="n">
        <f aca="false">G1613^2</f>
        <v>0.00013847176663967</v>
      </c>
      <c r="L1613" s="13" t="n">
        <f aca="false">H1613^2</f>
        <v>9.58104056776153E-007</v>
      </c>
      <c r="N1613" s="14" t="n">
        <v>0</v>
      </c>
      <c r="O1613" s="14" t="n">
        <v>0</v>
      </c>
      <c r="P1613" s="14" t="n">
        <v>0</v>
      </c>
      <c r="Q1613" s="14" t="n">
        <v>0</v>
      </c>
      <c r="R1613" s="14" t="n">
        <v>0</v>
      </c>
      <c r="S1613" s="0" t="n">
        <f aca="false">IF(SUM(N1613,O1613)&gt;0,1,IF(P1613&gt;0,2,3))</f>
        <v>3</v>
      </c>
    </row>
    <row r="1614" customFormat="false" ht="12.8" hidden="false" customHeight="false" outlineLevel="0" collapsed="false">
      <c r="B1614" s="0" t="n">
        <v>75</v>
      </c>
      <c r="C1614" s="13" t="n">
        <v>1.343</v>
      </c>
      <c r="D1614" s="13" t="n">
        <v>-0.0101053491234779</v>
      </c>
      <c r="E1614" s="13" t="n">
        <v>0.121865073434629</v>
      </c>
      <c r="F1614" s="13"/>
      <c r="G1614" s="13" t="n">
        <f aca="false">-E1614</f>
        <v>-0.121865073434629</v>
      </c>
      <c r="H1614" s="13" t="n">
        <f aca="false">D1614-E1614</f>
        <v>-0.131970422558107</v>
      </c>
      <c r="I1614" s="13" t="n">
        <f aca="false">ABS(G1614)</f>
        <v>0.121865073434629</v>
      </c>
      <c r="J1614" s="13" t="n">
        <f aca="false">ABS(H1614)</f>
        <v>0.131970422558107</v>
      </c>
      <c r="K1614" s="13" t="n">
        <f aca="false">G1614^2</f>
        <v>0.0148510961232275</v>
      </c>
      <c r="L1614" s="13" t="n">
        <f aca="false">H1614^2</f>
        <v>0.0174161924301653</v>
      </c>
      <c r="N1614" s="14" t="n">
        <v>0</v>
      </c>
      <c r="O1614" s="14" t="n">
        <v>0</v>
      </c>
      <c r="P1614" s="14" t="n">
        <v>0</v>
      </c>
      <c r="Q1614" s="14" t="n">
        <v>0</v>
      </c>
      <c r="R1614" s="14" t="n">
        <v>0</v>
      </c>
      <c r="S1614" s="0" t="n">
        <f aca="false">IF(SUM(N1614,O1614)&gt;0,1,IF(P1614&gt;0,2,3))</f>
        <v>3</v>
      </c>
    </row>
    <row r="1615" customFormat="false" ht="12.8" hidden="false" customHeight="false" outlineLevel="0" collapsed="false">
      <c r="B1615" s="0" t="n">
        <v>77</v>
      </c>
      <c r="C1615" s="13" t="n">
        <v>1.409</v>
      </c>
      <c r="D1615" s="13" t="n">
        <v>-0.0100877210497856</v>
      </c>
      <c r="E1615" s="13" t="n">
        <v>0.0180847368755102</v>
      </c>
      <c r="F1615" s="13"/>
      <c r="G1615" s="13" t="n">
        <f aca="false">-E1615</f>
        <v>-0.0180847368755102</v>
      </c>
      <c r="H1615" s="13" t="n">
        <f aca="false">D1615-E1615</f>
        <v>-0.0281724579252958</v>
      </c>
      <c r="I1615" s="13" t="n">
        <f aca="false">ABS(G1615)</f>
        <v>0.0180847368755102</v>
      </c>
      <c r="J1615" s="13" t="n">
        <f aca="false">ABS(H1615)</f>
        <v>0.0281724579252958</v>
      </c>
      <c r="K1615" s="13" t="n">
        <f aca="false">G1615^2</f>
        <v>0.000327057707856438</v>
      </c>
      <c r="L1615" s="13" t="n">
        <f aca="false">H1615^2</f>
        <v>0.000793687385552562</v>
      </c>
      <c r="N1615" s="14" t="n">
        <v>0</v>
      </c>
      <c r="O1615" s="14" t="n">
        <v>0</v>
      </c>
      <c r="P1615" s="14" t="n">
        <v>0</v>
      </c>
      <c r="Q1615" s="14" t="n">
        <v>0</v>
      </c>
      <c r="R1615" s="14" t="n">
        <v>0</v>
      </c>
      <c r="S1615" s="0" t="n">
        <f aca="false">IF(SUM(N1615,O1615)&gt;0,1,IF(P1615&gt;0,2,3))</f>
        <v>3</v>
      </c>
    </row>
    <row r="1616" customFormat="false" ht="12.8" hidden="false" customHeight="false" outlineLevel="0" collapsed="false">
      <c r="B1616" s="0" t="n">
        <v>78</v>
      </c>
      <c r="C1616" s="13" t="n">
        <v>1.825</v>
      </c>
      <c r="D1616" s="13" t="n">
        <v>-0.0103936195373535</v>
      </c>
      <c r="E1616" s="13" t="n">
        <v>0.0004778940103931</v>
      </c>
      <c r="F1616" s="13"/>
      <c r="G1616" s="13" t="n">
        <f aca="false">-E1616</f>
        <v>-0.0004778940103931</v>
      </c>
      <c r="H1616" s="13" t="n">
        <f aca="false">D1616-E1616</f>
        <v>-0.0108715135477466</v>
      </c>
      <c r="I1616" s="13" t="n">
        <f aca="false">ABS(G1616)</f>
        <v>0.0004778940103931</v>
      </c>
      <c r="J1616" s="13" t="n">
        <f aca="false">ABS(H1616)</f>
        <v>0.0108715135477466</v>
      </c>
      <c r="K1616" s="13" t="n">
        <f aca="false">G1616^2</f>
        <v>2.283826851696E-007</v>
      </c>
      <c r="L1616" s="13" t="n">
        <f aca="false">H1616^2</f>
        <v>0.000118189806818838</v>
      </c>
      <c r="N1616" s="14" t="n">
        <v>0</v>
      </c>
      <c r="O1616" s="14" t="n">
        <v>0</v>
      </c>
      <c r="P1616" s="14" t="n">
        <v>0</v>
      </c>
      <c r="Q1616" s="14" t="n">
        <v>0</v>
      </c>
      <c r="R1616" s="14" t="n">
        <v>0</v>
      </c>
      <c r="S1616" s="0" t="n">
        <f aca="false">IF(SUM(N1616,O1616)&gt;0,1,IF(P1616&gt;0,2,3))</f>
        <v>3</v>
      </c>
    </row>
    <row r="1617" customFormat="false" ht="12.8" hidden="false" customHeight="false" outlineLevel="0" collapsed="false">
      <c r="B1617" s="0" t="n">
        <v>79</v>
      </c>
      <c r="C1617" s="13" t="n">
        <v>1.79499999999999</v>
      </c>
      <c r="D1617" s="13" t="n">
        <v>-0.0103833973407745</v>
      </c>
      <c r="E1617" s="13" t="n">
        <v>-0.007386093545113</v>
      </c>
      <c r="F1617" s="13"/>
      <c r="G1617" s="13" t="n">
        <f aca="false">-E1617</f>
        <v>0.007386093545113</v>
      </c>
      <c r="H1617" s="13" t="n">
        <f aca="false">D1617-E1617</f>
        <v>-0.0029973037956615</v>
      </c>
      <c r="I1617" s="13" t="n">
        <f aca="false">ABS(G1617)</f>
        <v>0.007386093545113</v>
      </c>
      <c r="J1617" s="13" t="n">
        <f aca="false">ABS(H1617)</f>
        <v>0.0029973037956615</v>
      </c>
      <c r="K1617" s="13" t="n">
        <f aca="false">G1617^2</f>
        <v>5.45543778571599E-005</v>
      </c>
      <c r="L1617" s="13" t="n">
        <f aca="false">H1617^2</f>
        <v>8.98383004348683E-006</v>
      </c>
      <c r="N1617" s="14" t="n">
        <v>0</v>
      </c>
      <c r="O1617" s="14" t="n">
        <v>0</v>
      </c>
      <c r="P1617" s="14" t="n">
        <v>0</v>
      </c>
      <c r="Q1617" s="14" t="n">
        <v>0</v>
      </c>
      <c r="R1617" s="14" t="n">
        <v>0</v>
      </c>
      <c r="S1617" s="0" t="n">
        <f aca="false">IF(SUM(N1617,O1617)&gt;0,1,IF(P1617&gt;0,2,3))</f>
        <v>3</v>
      </c>
    </row>
    <row r="1618" customFormat="false" ht="12.8" hidden="false" customHeight="false" outlineLevel="0" collapsed="false">
      <c r="B1618" s="0" t="n">
        <v>82</v>
      </c>
      <c r="C1618" s="13" t="n">
        <v>7.855</v>
      </c>
      <c r="D1618" s="13" t="n">
        <v>0.0116287730634213</v>
      </c>
      <c r="E1618" s="13" t="n">
        <v>-0.0802322122739888</v>
      </c>
      <c r="F1618" s="13"/>
      <c r="G1618" s="13" t="n">
        <f aca="false">-E1618</f>
        <v>0.0802322122739888</v>
      </c>
      <c r="H1618" s="13" t="n">
        <f aca="false">D1618-E1618</f>
        <v>0.0918609853374101</v>
      </c>
      <c r="I1618" s="13" t="n">
        <f aca="false">ABS(G1618)</f>
        <v>0.0802322122739888</v>
      </c>
      <c r="J1618" s="13" t="n">
        <f aca="false">ABS(H1618)</f>
        <v>0.0918609853374101</v>
      </c>
      <c r="K1618" s="13" t="n">
        <f aca="false">G1618^2</f>
        <v>0.0064372078863784</v>
      </c>
      <c r="L1618" s="13" t="n">
        <f aca="false">H1618^2</f>
        <v>0.00843844062715987</v>
      </c>
      <c r="N1618" s="14" t="n">
        <v>0</v>
      </c>
      <c r="O1618" s="14" t="n">
        <v>0</v>
      </c>
      <c r="P1618" s="14" t="n">
        <v>0</v>
      </c>
      <c r="Q1618" s="14" t="n">
        <v>0</v>
      </c>
      <c r="R1618" s="14" t="n">
        <v>0</v>
      </c>
      <c r="S1618" s="0" t="n">
        <f aca="false">IF(SUM(N1618,O1618)&gt;0,1,IF(P1618&gt;0,2,3))</f>
        <v>3</v>
      </c>
    </row>
    <row r="1619" customFormat="false" ht="12.8" hidden="false" customHeight="false" outlineLevel="0" collapsed="false">
      <c r="B1619" s="0" t="n">
        <v>85</v>
      </c>
      <c r="C1619" s="13" t="n">
        <v>7.828</v>
      </c>
      <c r="D1619" s="13" t="n">
        <v>0.067035436630249</v>
      </c>
      <c r="E1619" s="13" t="n">
        <v>0.0448937151450777</v>
      </c>
      <c r="F1619" s="13"/>
      <c r="G1619" s="13" t="n">
        <f aca="false">-E1619</f>
        <v>-0.0448937151450777</v>
      </c>
      <c r="H1619" s="13" t="n">
        <f aca="false">D1619-E1619</f>
        <v>0.0221417214851713</v>
      </c>
      <c r="I1619" s="13" t="n">
        <f aca="false">ABS(G1619)</f>
        <v>0.0448937151450777</v>
      </c>
      <c r="J1619" s="13" t="n">
        <f aca="false">ABS(H1619)</f>
        <v>0.0221417214851713</v>
      </c>
      <c r="K1619" s="13" t="n">
        <f aca="false">G1619^2</f>
        <v>0.00201544565952738</v>
      </c>
      <c r="L1619" s="13" t="n">
        <f aca="false">H1619^2</f>
        <v>0.000490255830326897</v>
      </c>
      <c r="N1619" s="14" t="n">
        <v>0</v>
      </c>
      <c r="O1619" s="14" t="n">
        <v>0</v>
      </c>
      <c r="P1619" s="14" t="n">
        <v>0</v>
      </c>
      <c r="Q1619" s="14" t="n">
        <v>0</v>
      </c>
      <c r="R1619" s="14" t="n">
        <v>0</v>
      </c>
      <c r="S1619" s="0" t="n">
        <f aca="false">IF(SUM(N1619,O1619)&gt;0,1,IF(P1619&gt;0,2,3))</f>
        <v>3</v>
      </c>
    </row>
    <row r="1620" customFormat="false" ht="12.8" hidden="false" customHeight="false" outlineLevel="0" collapsed="false">
      <c r="B1620" s="0" t="n">
        <v>88</v>
      </c>
      <c r="C1620" s="13" t="n">
        <v>7.977</v>
      </c>
      <c r="D1620" s="13" t="n">
        <v>0.037738211452961</v>
      </c>
      <c r="E1620" s="13" t="n">
        <v>0.0205405159696624</v>
      </c>
      <c r="F1620" s="13"/>
      <c r="G1620" s="13" t="n">
        <f aca="false">-E1620</f>
        <v>-0.0205405159696624</v>
      </c>
      <c r="H1620" s="13" t="n">
        <f aca="false">D1620-E1620</f>
        <v>0.0171976954832986</v>
      </c>
      <c r="I1620" s="13" t="n">
        <f aca="false">ABS(G1620)</f>
        <v>0.0205405159696624</v>
      </c>
      <c r="J1620" s="13" t="n">
        <f aca="false">ABS(H1620)</f>
        <v>0.0171976954832986</v>
      </c>
      <c r="K1620" s="13" t="n">
        <f aca="false">G1620^2</f>
        <v>0.000421912796299956</v>
      </c>
      <c r="L1620" s="13" t="n">
        <f aca="false">H1620^2</f>
        <v>0.000295760729936269</v>
      </c>
      <c r="N1620" s="14" t="n">
        <v>0</v>
      </c>
      <c r="O1620" s="14" t="n">
        <v>0</v>
      </c>
      <c r="P1620" s="14" t="n">
        <v>0</v>
      </c>
      <c r="Q1620" s="14" t="n">
        <v>0</v>
      </c>
      <c r="R1620" s="14" t="n">
        <v>0</v>
      </c>
      <c r="S1620" s="0" t="n">
        <f aca="false">IF(SUM(N1620,O1620)&gt;0,1,IF(P1620&gt;0,2,3))</f>
        <v>3</v>
      </c>
    </row>
    <row r="1621" customFormat="false" ht="12.8" hidden="false" customHeight="false" outlineLevel="0" collapsed="false">
      <c r="B1621" s="0" t="n">
        <v>91</v>
      </c>
      <c r="C1621" s="13" t="n">
        <v>1.233</v>
      </c>
      <c r="D1621" s="13" t="n">
        <v>-0.0106200203299522</v>
      </c>
      <c r="E1621" s="13" t="n">
        <v>-0.0121266330956736</v>
      </c>
      <c r="F1621" s="13"/>
      <c r="G1621" s="13" t="n">
        <f aca="false">-E1621</f>
        <v>0.0121266330956736</v>
      </c>
      <c r="H1621" s="13" t="n">
        <f aca="false">D1621-E1621</f>
        <v>0.0015066127657214</v>
      </c>
      <c r="I1621" s="13" t="n">
        <f aca="false">ABS(G1621)</f>
        <v>0.0121266330956736</v>
      </c>
      <c r="J1621" s="13" t="n">
        <f aca="false">ABS(H1621)</f>
        <v>0.0015066127657214</v>
      </c>
      <c r="K1621" s="13" t="n">
        <f aca="false">G1621^2</f>
        <v>0.000147055230237086</v>
      </c>
      <c r="L1621" s="13" t="n">
        <f aca="false">H1621^2</f>
        <v>2.26988202583469E-006</v>
      </c>
      <c r="N1621" s="14" t="n">
        <v>0</v>
      </c>
      <c r="O1621" s="14" t="n">
        <v>0</v>
      </c>
      <c r="P1621" s="14" t="n">
        <v>0</v>
      </c>
      <c r="Q1621" s="14" t="n">
        <v>0</v>
      </c>
      <c r="R1621" s="14" t="n">
        <v>0</v>
      </c>
      <c r="S1621" s="0" t="n">
        <f aca="false">IF(SUM(N1621,O1621)&gt;0,1,IF(P1621&gt;0,2,3))</f>
        <v>3</v>
      </c>
    </row>
    <row r="1622" customFormat="false" ht="12.8" hidden="false" customHeight="false" outlineLevel="0" collapsed="false">
      <c r="B1622" s="0" t="n">
        <v>92</v>
      </c>
      <c r="C1622" s="13" t="n">
        <v>1.48099999999999</v>
      </c>
      <c r="D1622" s="13" t="n">
        <v>-0.0105757787823677</v>
      </c>
      <c r="E1622" s="13" t="n">
        <v>-0.0468175671964325</v>
      </c>
      <c r="F1622" s="13"/>
      <c r="G1622" s="13" t="n">
        <f aca="false">-E1622</f>
        <v>0.0468175671964325</v>
      </c>
      <c r="H1622" s="13" t="n">
        <f aca="false">D1622-E1622</f>
        <v>0.0362417884140648</v>
      </c>
      <c r="I1622" s="13" t="n">
        <f aca="false">ABS(G1622)</f>
        <v>0.0468175671964325</v>
      </c>
      <c r="J1622" s="13" t="n">
        <f aca="false">ABS(H1622)</f>
        <v>0.0362417884140648</v>
      </c>
      <c r="K1622" s="13" t="n">
        <f aca="false">G1622^2</f>
        <v>0.00219188459819247</v>
      </c>
      <c r="L1622" s="13" t="n">
        <f aca="false">H1622^2</f>
        <v>0.00131346722744984</v>
      </c>
      <c r="N1622" s="14" t="n">
        <v>0</v>
      </c>
      <c r="O1622" s="14" t="n">
        <v>0</v>
      </c>
      <c r="P1622" s="14" t="n">
        <v>0</v>
      </c>
      <c r="Q1622" s="14" t="n">
        <v>0</v>
      </c>
      <c r="R1622" s="14" t="n">
        <v>0</v>
      </c>
      <c r="S1622" s="0" t="n">
        <f aca="false">IF(SUM(N1622,O1622)&gt;0,1,IF(P1622&gt;0,2,3))</f>
        <v>3</v>
      </c>
    </row>
    <row r="1623" customFormat="false" ht="12.8" hidden="false" customHeight="false" outlineLevel="0" collapsed="false">
      <c r="B1623" s="0" t="n">
        <v>93</v>
      </c>
      <c r="C1623" s="13" t="n">
        <v>1.218</v>
      </c>
      <c r="D1623" s="13" t="n">
        <v>-0.0110763385891914</v>
      </c>
      <c r="E1623" s="13" t="n">
        <v>-0.0048792032333203</v>
      </c>
      <c r="F1623" s="13"/>
      <c r="G1623" s="13" t="n">
        <f aca="false">-E1623</f>
        <v>0.0048792032333203</v>
      </c>
      <c r="H1623" s="13" t="n">
        <f aca="false">D1623-E1623</f>
        <v>-0.0061971353558711</v>
      </c>
      <c r="I1623" s="13" t="n">
        <f aca="false">ABS(G1623)</f>
        <v>0.0048792032333203</v>
      </c>
      <c r="J1623" s="13" t="n">
        <f aca="false">ABS(H1623)</f>
        <v>0.0061971353558711</v>
      </c>
      <c r="K1623" s="13" t="n">
        <f aca="false">G1623^2</f>
        <v>2.38066241920433E-005</v>
      </c>
      <c r="L1623" s="13" t="n">
        <f aca="false">H1623^2</f>
        <v>3.84044866189876E-005</v>
      </c>
      <c r="N1623" s="14" t="n">
        <v>0</v>
      </c>
      <c r="O1623" s="14" t="n">
        <v>0</v>
      </c>
      <c r="P1623" s="14" t="n">
        <v>0</v>
      </c>
      <c r="Q1623" s="14" t="n">
        <v>0</v>
      </c>
      <c r="R1623" s="14" t="n">
        <v>0</v>
      </c>
      <c r="S1623" s="0" t="n">
        <f aca="false">IF(SUM(N1623,O1623)&gt;0,1,IF(P1623&gt;0,2,3))</f>
        <v>3</v>
      </c>
    </row>
    <row r="1624" customFormat="false" ht="12.8" hidden="false" customHeight="false" outlineLevel="0" collapsed="false">
      <c r="B1624" s="0" t="n">
        <v>95</v>
      </c>
      <c r="C1624" s="13" t="n">
        <v>1.604</v>
      </c>
      <c r="D1624" s="13" t="n">
        <v>-0.00990452617406845</v>
      </c>
      <c r="E1624" s="13" t="n">
        <v>-0.0113951415100445</v>
      </c>
      <c r="F1624" s="13"/>
      <c r="G1624" s="13" t="n">
        <f aca="false">-E1624</f>
        <v>0.0113951415100445</v>
      </c>
      <c r="H1624" s="13" t="n">
        <f aca="false">D1624-E1624</f>
        <v>0.00149061533597605</v>
      </c>
      <c r="I1624" s="13" t="n">
        <f aca="false">ABS(G1624)</f>
        <v>0.0113951415100445</v>
      </c>
      <c r="J1624" s="13" t="n">
        <f aca="false">ABS(H1624)</f>
        <v>0.00149061533597605</v>
      </c>
      <c r="K1624" s="13" t="n">
        <f aca="false">G1624^2</f>
        <v>0.000129849250033939</v>
      </c>
      <c r="L1624" s="13" t="n">
        <f aca="false">H1624^2</f>
        <v>2.22193407984699E-006</v>
      </c>
      <c r="N1624" s="14" t="n">
        <v>0</v>
      </c>
      <c r="O1624" s="14" t="n">
        <v>0</v>
      </c>
      <c r="P1624" s="14" t="n">
        <v>0</v>
      </c>
      <c r="Q1624" s="14" t="n">
        <v>0</v>
      </c>
      <c r="R1624" s="14" t="n">
        <v>0</v>
      </c>
      <c r="S1624" s="0" t="n">
        <f aca="false">IF(SUM(N1624,O1624)&gt;0,1,IF(P1624&gt;0,2,3))</f>
        <v>3</v>
      </c>
    </row>
    <row r="1625" customFormat="false" ht="12.8" hidden="false" customHeight="false" outlineLevel="0" collapsed="false">
      <c r="B1625" s="0" t="n">
        <v>96</v>
      </c>
      <c r="C1625" s="13" t="n">
        <v>0.904999999999998</v>
      </c>
      <c r="D1625" s="13" t="n">
        <v>0.000234745442867279</v>
      </c>
      <c r="E1625" s="13" t="n">
        <v>-0.0035197316595209</v>
      </c>
      <c r="F1625" s="13"/>
      <c r="G1625" s="13" t="n">
        <f aca="false">-E1625</f>
        <v>0.0035197316595209</v>
      </c>
      <c r="H1625" s="13" t="n">
        <f aca="false">D1625-E1625</f>
        <v>0.00375447710238818</v>
      </c>
      <c r="I1625" s="13" t="n">
        <f aca="false">ABS(G1625)</f>
        <v>0.0035197316595209</v>
      </c>
      <c r="J1625" s="13" t="n">
        <f aca="false">ABS(H1625)</f>
        <v>0.00375447710238818</v>
      </c>
      <c r="K1625" s="13" t="n">
        <f aca="false">G1625^2</f>
        <v>1.23885109550337E-005</v>
      </c>
      <c r="L1625" s="13" t="n">
        <f aca="false">H1625^2</f>
        <v>1.40960983123571E-005</v>
      </c>
      <c r="N1625" s="14" t="n">
        <v>0</v>
      </c>
      <c r="O1625" s="14" t="n">
        <v>0</v>
      </c>
      <c r="P1625" s="14" t="n">
        <v>0</v>
      </c>
      <c r="Q1625" s="14" t="n">
        <v>0</v>
      </c>
      <c r="R1625" s="14" t="n">
        <v>0</v>
      </c>
      <c r="S1625" s="0" t="n">
        <f aca="false">IF(SUM(N1625,O1625)&gt;0,1,IF(P1625&gt;0,2,3))</f>
        <v>3</v>
      </c>
    </row>
    <row r="1626" customFormat="false" ht="12.8" hidden="false" customHeight="false" outlineLevel="0" collapsed="false">
      <c r="B1626" s="0" t="n">
        <v>97</v>
      </c>
      <c r="C1626" s="13" t="n">
        <v>1.386</v>
      </c>
      <c r="D1626" s="13" t="n">
        <v>-0.0108973979949951</v>
      </c>
      <c r="E1626" s="13" t="n">
        <v>0.0060311426788913</v>
      </c>
      <c r="F1626" s="13"/>
      <c r="G1626" s="13" t="n">
        <f aca="false">-E1626</f>
        <v>-0.0060311426788913</v>
      </c>
      <c r="H1626" s="13" t="n">
        <f aca="false">D1626-E1626</f>
        <v>-0.0169285406738864</v>
      </c>
      <c r="I1626" s="13" t="n">
        <f aca="false">ABS(G1626)</f>
        <v>0.0060311426788913</v>
      </c>
      <c r="J1626" s="13" t="n">
        <f aca="false">ABS(H1626)</f>
        <v>0.0169285406738864</v>
      </c>
      <c r="K1626" s="13" t="n">
        <f aca="false">G1626^2</f>
        <v>3.63746820131441E-005</v>
      </c>
      <c r="L1626" s="13" t="n">
        <f aca="false">H1626^2</f>
        <v>0.000286575489347426</v>
      </c>
      <c r="N1626" s="14" t="n">
        <v>0</v>
      </c>
      <c r="O1626" s="14" t="n">
        <v>0</v>
      </c>
      <c r="P1626" s="14" t="n">
        <v>0</v>
      </c>
      <c r="Q1626" s="14" t="n">
        <v>0</v>
      </c>
      <c r="R1626" s="14" t="n">
        <v>0</v>
      </c>
      <c r="S1626" s="0" t="n">
        <f aca="false">IF(SUM(N1626,O1626)&gt;0,1,IF(P1626&gt;0,2,3))</f>
        <v>3</v>
      </c>
    </row>
    <row r="1627" customFormat="false" ht="12.8" hidden="false" customHeight="false" outlineLevel="0" collapsed="false">
      <c r="B1627" s="0" t="n">
        <v>99</v>
      </c>
      <c r="C1627" s="13" t="n">
        <v>1.752</v>
      </c>
      <c r="D1627" s="13" t="n">
        <v>-0.0111864805221558</v>
      </c>
      <c r="E1627" s="13" t="n">
        <v>-0.0119133813729008</v>
      </c>
      <c r="F1627" s="13"/>
      <c r="G1627" s="13" t="n">
        <f aca="false">-E1627</f>
        <v>0.0119133813729008</v>
      </c>
      <c r="H1627" s="13" t="n">
        <f aca="false">D1627-E1627</f>
        <v>0.000726900850745</v>
      </c>
      <c r="I1627" s="13" t="n">
        <f aca="false">ABS(G1627)</f>
        <v>0.0119133813729008</v>
      </c>
      <c r="J1627" s="13" t="n">
        <f aca="false">ABS(H1627)</f>
        <v>0.000726900850745</v>
      </c>
      <c r="K1627" s="13" t="n">
        <f aca="false">G1627^2</f>
        <v>0.00014192865573618</v>
      </c>
      <c r="L1627" s="13" t="n">
        <f aca="false">H1627^2</f>
        <v>5.28384846813804E-007</v>
      </c>
      <c r="N1627" s="14" t="n">
        <v>0</v>
      </c>
      <c r="O1627" s="14" t="n">
        <v>0</v>
      </c>
      <c r="P1627" s="14" t="n">
        <v>0</v>
      </c>
      <c r="Q1627" s="14" t="n">
        <v>0</v>
      </c>
      <c r="R1627" s="14" t="n">
        <v>0</v>
      </c>
      <c r="S1627" s="0" t="n">
        <f aca="false">IF(SUM(N1627,O1627)&gt;0,1,IF(P1627&gt;0,2,3))</f>
        <v>3</v>
      </c>
    </row>
    <row r="1628" customFormat="false" ht="12.8" hidden="false" customHeight="false" outlineLevel="0" collapsed="false">
      <c r="B1628" s="0" t="n">
        <v>100</v>
      </c>
      <c r="C1628" s="13" t="n">
        <v>1.405</v>
      </c>
      <c r="D1628" s="13" t="n">
        <v>-0.0107552409172058</v>
      </c>
      <c r="E1628" s="13" t="n">
        <v>-0.0023637157329915</v>
      </c>
      <c r="F1628" s="13"/>
      <c r="G1628" s="13" t="n">
        <f aca="false">-E1628</f>
        <v>0.0023637157329915</v>
      </c>
      <c r="H1628" s="13" t="n">
        <f aca="false">D1628-E1628</f>
        <v>-0.0083915251842143</v>
      </c>
      <c r="I1628" s="13" t="n">
        <f aca="false">ABS(G1628)</f>
        <v>0.0023637157329915</v>
      </c>
      <c r="J1628" s="13" t="n">
        <f aca="false">ABS(H1628)</f>
        <v>0.0083915251842143</v>
      </c>
      <c r="K1628" s="13" t="n">
        <f aca="false">G1628^2</f>
        <v>5.58715206639154E-006</v>
      </c>
      <c r="L1628" s="13" t="n">
        <f aca="false">H1628^2</f>
        <v>7.04176949173028E-005</v>
      </c>
      <c r="N1628" s="14" t="n">
        <v>0</v>
      </c>
      <c r="O1628" s="14" t="n">
        <v>0</v>
      </c>
      <c r="P1628" s="14" t="n">
        <v>0</v>
      </c>
      <c r="Q1628" s="14" t="n">
        <v>0</v>
      </c>
      <c r="R1628" s="14" t="n">
        <v>0</v>
      </c>
      <c r="S1628" s="0" t="n">
        <f aca="false">IF(SUM(N1628,O1628)&gt;0,1,IF(P1628&gt;0,2,3))</f>
        <v>3</v>
      </c>
    </row>
    <row r="1629" customFormat="false" ht="12.8" hidden="false" customHeight="false" outlineLevel="0" collapsed="false">
      <c r="B1629" s="0" t="n">
        <v>101</v>
      </c>
      <c r="C1629" s="13" t="n">
        <v>1.422</v>
      </c>
      <c r="D1629" s="13" t="n">
        <v>-0.0086972638964653</v>
      </c>
      <c r="E1629" s="13" t="n">
        <v>0.0008198951087251</v>
      </c>
      <c r="F1629" s="13"/>
      <c r="G1629" s="13" t="n">
        <f aca="false">-E1629</f>
        <v>-0.0008198951087251</v>
      </c>
      <c r="H1629" s="13" t="n">
        <f aca="false">D1629-E1629</f>
        <v>-0.0095171590051904</v>
      </c>
      <c r="I1629" s="13" t="n">
        <f aca="false">ABS(G1629)</f>
        <v>0.0008198951087251</v>
      </c>
      <c r="J1629" s="13" t="n">
        <f aca="false">ABS(H1629)</f>
        <v>0.0095171590051904</v>
      </c>
      <c r="K1629" s="13" t="n">
        <f aca="false">G1629^2</f>
        <v>6.72227989311344E-007</v>
      </c>
      <c r="L1629" s="13" t="n">
        <f aca="false">H1629^2</f>
        <v>9.05763155300767E-005</v>
      </c>
      <c r="N1629" s="14" t="n">
        <v>0</v>
      </c>
      <c r="O1629" s="14" t="n">
        <v>0</v>
      </c>
      <c r="P1629" s="14" t="n">
        <v>0</v>
      </c>
      <c r="Q1629" s="14" t="n">
        <v>0</v>
      </c>
      <c r="R1629" s="14" t="n">
        <v>0</v>
      </c>
      <c r="S1629" s="0" t="n">
        <f aca="false">IF(SUM(N1629,O1629)&gt;0,1,IF(P1629&gt;0,2,3))</f>
        <v>3</v>
      </c>
    </row>
    <row r="1630" customFormat="false" ht="12.8" hidden="false" customHeight="false" outlineLevel="0" collapsed="false">
      <c r="B1630" s="0" t="n">
        <v>104</v>
      </c>
      <c r="C1630" s="13" t="n">
        <v>0.769999999999996</v>
      </c>
      <c r="D1630" s="13" t="n">
        <v>-0.00672969222068787</v>
      </c>
      <c r="E1630" s="13" t="n">
        <v>-0.0065100638415899</v>
      </c>
      <c r="F1630" s="13"/>
      <c r="G1630" s="13" t="n">
        <f aca="false">-E1630</f>
        <v>0.0065100638415899</v>
      </c>
      <c r="H1630" s="13" t="n">
        <f aca="false">D1630-E1630</f>
        <v>-0.00021962837909797</v>
      </c>
      <c r="I1630" s="13" t="n">
        <f aca="false">ABS(G1630)</f>
        <v>0.0065100638415899</v>
      </c>
      <c r="J1630" s="13" t="n">
        <f aca="false">ABS(H1630)</f>
        <v>0.00021962837909797</v>
      </c>
      <c r="K1630" s="13" t="n">
        <f aca="false">G1630^2</f>
        <v>4.23809312215762E-005</v>
      </c>
      <c r="L1630" s="13" t="n">
        <f aca="false">H1630^2</f>
        <v>4.82366249052018E-008</v>
      </c>
      <c r="N1630" s="14" t="n">
        <v>0</v>
      </c>
      <c r="O1630" s="14" t="n">
        <v>0</v>
      </c>
      <c r="P1630" s="14" t="n">
        <v>0</v>
      </c>
      <c r="Q1630" s="14" t="n">
        <v>0</v>
      </c>
      <c r="R1630" s="14" t="n">
        <v>0</v>
      </c>
      <c r="S1630" s="0" t="n">
        <f aca="false">IF(SUM(N1630,O1630)&gt;0,1,IF(P1630&gt;0,2,3))</f>
        <v>3</v>
      </c>
    </row>
    <row r="1631" customFormat="false" ht="12.8" hidden="false" customHeight="false" outlineLevel="0" collapsed="false">
      <c r="B1631" s="0" t="n">
        <v>105</v>
      </c>
      <c r="C1631" s="13" t="n">
        <v>1.566</v>
      </c>
      <c r="D1631" s="13" t="n">
        <v>-0.0109940394759178</v>
      </c>
      <c r="E1631" s="13" t="n">
        <v>0.0087989376948434</v>
      </c>
      <c r="F1631" s="13"/>
      <c r="G1631" s="13" t="n">
        <f aca="false">-E1631</f>
        <v>-0.0087989376948434</v>
      </c>
      <c r="H1631" s="13" t="n">
        <f aca="false">D1631-E1631</f>
        <v>-0.0197929771707612</v>
      </c>
      <c r="I1631" s="13" t="n">
        <f aca="false">ABS(G1631)</f>
        <v>0.0087989376948434</v>
      </c>
      <c r="J1631" s="13" t="n">
        <f aca="false">ABS(H1631)</f>
        <v>0.0197929771707612</v>
      </c>
      <c r="K1631" s="13" t="n">
        <f aca="false">G1631^2</f>
        <v>7.74213045577361E-005</v>
      </c>
      <c r="L1631" s="13" t="n">
        <f aca="false">H1631^2</f>
        <v>0.000391761945282274</v>
      </c>
      <c r="N1631" s="14" t="n">
        <v>0</v>
      </c>
      <c r="O1631" s="14" t="n">
        <v>0</v>
      </c>
      <c r="P1631" s="14" t="n">
        <v>0</v>
      </c>
      <c r="Q1631" s="14" t="n">
        <v>0</v>
      </c>
      <c r="R1631" s="14" t="n">
        <v>0</v>
      </c>
      <c r="S1631" s="0" t="n">
        <f aca="false">IF(SUM(N1631,O1631)&gt;0,1,IF(P1631&gt;0,2,3))</f>
        <v>3</v>
      </c>
    </row>
    <row r="1632" customFormat="false" ht="12.8" hidden="false" customHeight="false" outlineLevel="0" collapsed="false">
      <c r="B1632" s="0" t="n">
        <v>106</v>
      </c>
      <c r="C1632" s="13" t="n">
        <v>1.565</v>
      </c>
      <c r="D1632" s="13" t="n">
        <v>-0.0101932063698769</v>
      </c>
      <c r="E1632" s="13" t="n">
        <v>-0.0043612516212313</v>
      </c>
      <c r="F1632" s="13"/>
      <c r="G1632" s="13" t="n">
        <f aca="false">-E1632</f>
        <v>0.0043612516212313</v>
      </c>
      <c r="H1632" s="13" t="n">
        <f aca="false">D1632-E1632</f>
        <v>-0.0058319547486456</v>
      </c>
      <c r="I1632" s="13" t="n">
        <f aca="false">ABS(G1632)</f>
        <v>0.0043612516212313</v>
      </c>
      <c r="J1632" s="13" t="n">
        <f aca="false">ABS(H1632)</f>
        <v>0.0058319547486456</v>
      </c>
      <c r="K1632" s="13" t="n">
        <f aca="false">G1632^2</f>
        <v>1.90205157036926E-005</v>
      </c>
      <c r="L1632" s="13" t="n">
        <f aca="false">H1632^2</f>
        <v>3.401169619025E-005</v>
      </c>
      <c r="N1632" s="14" t="n">
        <v>0</v>
      </c>
      <c r="O1632" s="14" t="n">
        <v>0</v>
      </c>
      <c r="P1632" s="14" t="n">
        <v>0</v>
      </c>
      <c r="Q1632" s="14" t="n">
        <v>0</v>
      </c>
      <c r="R1632" s="14" t="n">
        <v>0</v>
      </c>
      <c r="S1632" s="0" t="n">
        <f aca="false">IF(SUM(N1632,O1632)&gt;0,1,IF(P1632&gt;0,2,3))</f>
        <v>3</v>
      </c>
    </row>
    <row r="1633" customFormat="false" ht="12.8" hidden="false" customHeight="false" outlineLevel="0" collapsed="false">
      <c r="B1633" s="0" t="n">
        <v>108</v>
      </c>
      <c r="C1633" s="13" t="n">
        <v>1.149</v>
      </c>
      <c r="D1633" s="13" t="n">
        <v>-0.0110558196902275</v>
      </c>
      <c r="E1633" s="13" t="n">
        <v>7.40548978533557E-005</v>
      </c>
      <c r="F1633" s="13"/>
      <c r="G1633" s="13" t="n">
        <f aca="false">-E1633</f>
        <v>-7.40548978533557E-005</v>
      </c>
      <c r="H1633" s="13" t="n">
        <f aca="false">D1633-E1633</f>
        <v>-0.0111298745880809</v>
      </c>
      <c r="I1633" s="13" t="n">
        <f aca="false">ABS(G1633)</f>
        <v>7.40548978533557E-005</v>
      </c>
      <c r="J1633" s="13" t="n">
        <f aca="false">ABS(H1633)</f>
        <v>0.0111298745880809</v>
      </c>
      <c r="K1633" s="13" t="n">
        <f aca="false">G1633^2</f>
        <v>5.48412789607095E-009</v>
      </c>
      <c r="L1633" s="13" t="n">
        <f aca="false">H1633^2</f>
        <v>0.000123874108346408</v>
      </c>
      <c r="N1633" s="14" t="n">
        <v>0</v>
      </c>
      <c r="O1633" s="14" t="n">
        <v>0</v>
      </c>
      <c r="P1633" s="14" t="n">
        <v>0</v>
      </c>
      <c r="Q1633" s="14" t="n">
        <v>0</v>
      </c>
      <c r="R1633" s="14" t="n">
        <v>0</v>
      </c>
      <c r="S1633" s="0" t="n">
        <f aca="false">IF(SUM(N1633,O1633)&gt;0,1,IF(P1633&gt;0,2,3))</f>
        <v>3</v>
      </c>
    </row>
    <row r="1634" customFormat="false" ht="12.8" hidden="false" customHeight="false" outlineLevel="0" collapsed="false">
      <c r="B1634" s="0" t="n">
        <v>109</v>
      </c>
      <c r="C1634" s="13" t="n">
        <v>1.57099999999999</v>
      </c>
      <c r="D1634" s="13" t="n">
        <v>-0.0111148878931999</v>
      </c>
      <c r="E1634" s="13" t="n">
        <v>0.0007857613682936</v>
      </c>
      <c r="F1634" s="13"/>
      <c r="G1634" s="13" t="n">
        <f aca="false">-E1634</f>
        <v>-0.0007857613682936</v>
      </c>
      <c r="H1634" s="13" t="n">
        <f aca="false">D1634-E1634</f>
        <v>-0.0119006492614935</v>
      </c>
      <c r="I1634" s="13" t="n">
        <f aca="false">ABS(G1634)</f>
        <v>0.0007857613682936</v>
      </c>
      <c r="J1634" s="13" t="n">
        <f aca="false">ABS(H1634)</f>
        <v>0.0119006492614935</v>
      </c>
      <c r="K1634" s="13" t="n">
        <f aca="false">G1634^2</f>
        <v>6.17420927902631E-007</v>
      </c>
      <c r="L1634" s="13" t="n">
        <f aca="false">H1634^2</f>
        <v>0.000141625452845086</v>
      </c>
      <c r="N1634" s="14" t="n">
        <v>0</v>
      </c>
      <c r="O1634" s="14" t="n">
        <v>0</v>
      </c>
      <c r="P1634" s="14" t="n">
        <v>0</v>
      </c>
      <c r="Q1634" s="14" t="n">
        <v>0</v>
      </c>
      <c r="R1634" s="14" t="n">
        <v>0</v>
      </c>
      <c r="S1634" s="0" t="n">
        <f aca="false">IF(SUM(N1634,O1634)&gt;0,1,IF(P1634&gt;0,2,3))</f>
        <v>3</v>
      </c>
    </row>
    <row r="1635" customFormat="false" ht="12.8" hidden="false" customHeight="false" outlineLevel="0" collapsed="false">
      <c r="B1635" s="0" t="n">
        <v>110</v>
      </c>
      <c r="C1635" s="13" t="n">
        <v>1.38</v>
      </c>
      <c r="D1635" s="13" t="n">
        <v>-0.0108014047145844</v>
      </c>
      <c r="E1635" s="13" t="n">
        <v>-0.0334555243713354</v>
      </c>
      <c r="F1635" s="13"/>
      <c r="G1635" s="13" t="n">
        <f aca="false">-E1635</f>
        <v>0.0334555243713354</v>
      </c>
      <c r="H1635" s="13" t="n">
        <f aca="false">D1635-E1635</f>
        <v>0.022654119656751</v>
      </c>
      <c r="I1635" s="13" t="n">
        <f aca="false">ABS(G1635)</f>
        <v>0.0334555243713354</v>
      </c>
      <c r="J1635" s="13" t="n">
        <f aca="false">ABS(H1635)</f>
        <v>0.022654119656751</v>
      </c>
      <c r="K1635" s="13" t="n">
        <f aca="false">G1635^2</f>
        <v>0.00111927211096102</v>
      </c>
      <c r="L1635" s="13" t="n">
        <f aca="false">H1635^2</f>
        <v>0.000513209137422392</v>
      </c>
      <c r="N1635" s="14" t="n">
        <v>0</v>
      </c>
      <c r="O1635" s="14" t="n">
        <v>0</v>
      </c>
      <c r="P1635" s="14" t="n">
        <v>0</v>
      </c>
      <c r="Q1635" s="14" t="n">
        <v>0</v>
      </c>
      <c r="R1635" s="14" t="n">
        <v>0</v>
      </c>
      <c r="S1635" s="0" t="n">
        <f aca="false">IF(SUM(N1635,O1635)&gt;0,1,IF(P1635&gt;0,2,3))</f>
        <v>3</v>
      </c>
    </row>
    <row r="1636" customFormat="false" ht="12.8" hidden="false" customHeight="false" outlineLevel="0" collapsed="false">
      <c r="B1636" s="0" t="n">
        <v>112</v>
      </c>
      <c r="C1636" s="13" t="n">
        <v>1.347</v>
      </c>
      <c r="D1636" s="13" t="n">
        <v>-0.0109007731080055</v>
      </c>
      <c r="E1636" s="13" t="n">
        <v>-0.0019040758750904</v>
      </c>
      <c r="F1636" s="13"/>
      <c r="G1636" s="13" t="n">
        <f aca="false">-E1636</f>
        <v>0.0019040758750904</v>
      </c>
      <c r="H1636" s="13" t="n">
        <f aca="false">D1636-E1636</f>
        <v>-0.0089966972329151</v>
      </c>
      <c r="I1636" s="13" t="n">
        <f aca="false">ABS(G1636)</f>
        <v>0.0019040758750904</v>
      </c>
      <c r="J1636" s="13" t="n">
        <f aca="false">ABS(H1636)</f>
        <v>0.0089966972329151</v>
      </c>
      <c r="K1636" s="13" t="n">
        <f aca="false">G1636^2</f>
        <v>3.62550493810127E-006</v>
      </c>
      <c r="L1636" s="13" t="n">
        <f aca="false">H1636^2</f>
        <v>8.09405611007422E-005</v>
      </c>
      <c r="N1636" s="14" t="n">
        <v>0</v>
      </c>
      <c r="O1636" s="14" t="n">
        <v>0</v>
      </c>
      <c r="P1636" s="14" t="n">
        <v>0</v>
      </c>
      <c r="Q1636" s="14" t="n">
        <v>0</v>
      </c>
      <c r="R1636" s="14" t="n">
        <v>0</v>
      </c>
      <c r="S1636" s="0" t="n">
        <f aca="false">IF(SUM(N1636,O1636)&gt;0,1,IF(P1636&gt;0,2,3))</f>
        <v>3</v>
      </c>
    </row>
    <row r="1637" customFormat="false" ht="12.8" hidden="false" customHeight="false" outlineLevel="0" collapsed="false">
      <c r="B1637" s="0" t="n">
        <v>113</v>
      </c>
      <c r="C1637" s="13" t="n">
        <v>1.38199999999999</v>
      </c>
      <c r="D1637" s="13" t="n">
        <v>-0.011049821972847</v>
      </c>
      <c r="E1637" s="13" t="n">
        <v>-0.0028522285772802</v>
      </c>
      <c r="F1637" s="13"/>
      <c r="G1637" s="13" t="n">
        <f aca="false">-E1637</f>
        <v>0.0028522285772802</v>
      </c>
      <c r="H1637" s="13" t="n">
        <f aca="false">D1637-E1637</f>
        <v>-0.0081975933955668</v>
      </c>
      <c r="I1637" s="13" t="n">
        <f aca="false">ABS(G1637)</f>
        <v>0.0028522285772802</v>
      </c>
      <c r="J1637" s="13" t="n">
        <f aca="false">ABS(H1637)</f>
        <v>0.0081975933955668</v>
      </c>
      <c r="K1637" s="13" t="n">
        <f aca="false">G1637^2</f>
        <v>8.13520785705383E-006</v>
      </c>
      <c r="L1637" s="13" t="n">
        <f aca="false">H1637^2</f>
        <v>6.72005374790404E-005</v>
      </c>
      <c r="N1637" s="14" t="n">
        <v>0</v>
      </c>
      <c r="O1637" s="14" t="n">
        <v>0</v>
      </c>
      <c r="P1637" s="14" t="n">
        <v>0</v>
      </c>
      <c r="Q1637" s="14" t="n">
        <v>0</v>
      </c>
      <c r="R1637" s="14" t="n">
        <v>0</v>
      </c>
      <c r="S1637" s="0" t="n">
        <f aca="false">IF(SUM(N1637,O1637)&gt;0,1,IF(P1637&gt;0,2,3))</f>
        <v>3</v>
      </c>
    </row>
    <row r="1638" customFormat="false" ht="12.8" hidden="false" customHeight="false" outlineLevel="0" collapsed="false">
      <c r="B1638" s="0" t="n">
        <v>114</v>
      </c>
      <c r="C1638" s="13" t="n">
        <v>1.48</v>
      </c>
      <c r="D1638" s="13" t="n">
        <v>-0.0109737068414688</v>
      </c>
      <c r="E1638" s="13" t="n">
        <v>-0.0123012548489832</v>
      </c>
      <c r="F1638" s="13"/>
      <c r="G1638" s="13" t="n">
        <f aca="false">-E1638</f>
        <v>0.0123012548489832</v>
      </c>
      <c r="H1638" s="13" t="n">
        <f aca="false">D1638-E1638</f>
        <v>0.0013275480075144</v>
      </c>
      <c r="I1638" s="13" t="n">
        <f aca="false">ABS(G1638)</f>
        <v>0.0123012548489832</v>
      </c>
      <c r="J1638" s="13" t="n">
        <f aca="false">ABS(H1638)</f>
        <v>0.0013275480075144</v>
      </c>
      <c r="K1638" s="13" t="n">
        <f aca="false">G1638^2</f>
        <v>0.000151320870859633</v>
      </c>
      <c r="L1638" s="13" t="n">
        <f aca="false">H1638^2</f>
        <v>1.76238371225545E-006</v>
      </c>
      <c r="N1638" s="14" t="n">
        <v>0</v>
      </c>
      <c r="O1638" s="14" t="n">
        <v>0</v>
      </c>
      <c r="P1638" s="14" t="n">
        <v>0</v>
      </c>
      <c r="Q1638" s="14" t="n">
        <v>0</v>
      </c>
      <c r="R1638" s="14" t="n">
        <v>0</v>
      </c>
      <c r="S1638" s="0" t="n">
        <f aca="false">IF(SUM(N1638,O1638)&gt;0,1,IF(P1638&gt;0,2,3))</f>
        <v>3</v>
      </c>
    </row>
    <row r="1639" customFormat="false" ht="12.8" hidden="false" customHeight="false" outlineLevel="0" collapsed="false">
      <c r="A1639" s="7" t="n">
        <v>51</v>
      </c>
      <c r="B1639" s="0" t="n">
        <v>4</v>
      </c>
      <c r="C1639" s="13" t="n">
        <v>2.73399999999999</v>
      </c>
      <c r="D1639" s="13" t="n">
        <v>0.195728927850723</v>
      </c>
      <c r="E1639" s="13" t="n">
        <v>0.306756102760838</v>
      </c>
      <c r="F1639" s="13"/>
      <c r="G1639" s="13" t="n">
        <f aca="false">-E1639</f>
        <v>-0.306756102760838</v>
      </c>
      <c r="H1639" s="13" t="n">
        <f aca="false">D1639-E1639</f>
        <v>-0.111027174910115</v>
      </c>
      <c r="I1639" s="13" t="n">
        <f aca="false">ABS(G1639)</f>
        <v>0.306756102760838</v>
      </c>
      <c r="J1639" s="13" t="n">
        <f aca="false">ABS(H1639)</f>
        <v>0.111027174910115</v>
      </c>
      <c r="K1639" s="13" t="n">
        <f aca="false">G1639^2</f>
        <v>0.0940993065810178</v>
      </c>
      <c r="L1639" s="13" t="n">
        <f aca="false">H1639^2</f>
        <v>0.0123270335685213</v>
      </c>
      <c r="N1639" s="14" t="n">
        <v>0</v>
      </c>
      <c r="O1639" s="14" t="n">
        <v>1</v>
      </c>
      <c r="P1639" s="14" t="n">
        <v>0</v>
      </c>
      <c r="Q1639" s="14" t="n">
        <v>0</v>
      </c>
      <c r="R1639" s="14" t="n">
        <v>0</v>
      </c>
      <c r="S1639" s="0" t="n">
        <f aca="false">IF(SUM(N1639,O1639)&gt;0,1,IF(P1639&gt;0,2,3))</f>
        <v>1</v>
      </c>
    </row>
    <row r="1640" customFormat="false" ht="12.8" hidden="false" customHeight="false" outlineLevel="0" collapsed="false">
      <c r="B1640" s="0" t="n">
        <v>5</v>
      </c>
      <c r="C1640" s="13" t="n">
        <v>3.832</v>
      </c>
      <c r="D1640" s="13" t="n">
        <v>0.390785455703735</v>
      </c>
      <c r="E1640" s="13" t="n">
        <v>0.294598836666174</v>
      </c>
      <c r="F1640" s="13"/>
      <c r="G1640" s="13" t="n">
        <f aca="false">-E1640</f>
        <v>-0.294598836666174</v>
      </c>
      <c r="H1640" s="13" t="n">
        <f aca="false">D1640-E1640</f>
        <v>0.096186619037561</v>
      </c>
      <c r="I1640" s="13" t="n">
        <f aca="false">ABS(G1640)</f>
        <v>0.294598836666174</v>
      </c>
      <c r="J1640" s="13" t="n">
        <f aca="false">ABS(H1640)</f>
        <v>0.096186619037561</v>
      </c>
      <c r="K1640" s="13" t="n">
        <f aca="false">G1640^2</f>
        <v>0.0867884745650631</v>
      </c>
      <c r="L1640" s="13" t="n">
        <f aca="false">H1640^2</f>
        <v>0.00925186568187689</v>
      </c>
      <c r="N1640" s="14" t="n">
        <v>0</v>
      </c>
      <c r="O1640" s="14" t="n">
        <v>1</v>
      </c>
      <c r="P1640" s="14" t="n">
        <v>0</v>
      </c>
      <c r="Q1640" s="14" t="n">
        <v>0</v>
      </c>
      <c r="R1640" s="14" t="n">
        <v>0</v>
      </c>
      <c r="S1640" s="0" t="n">
        <f aca="false">IF(SUM(N1640,O1640)&gt;0,1,IF(P1640&gt;0,2,3))</f>
        <v>1</v>
      </c>
    </row>
    <row r="1641" customFormat="false" ht="12.8" hidden="false" customHeight="false" outlineLevel="0" collapsed="false">
      <c r="B1641" s="0" t="n">
        <v>9</v>
      </c>
      <c r="C1641" s="13" t="n">
        <v>7.127</v>
      </c>
      <c r="D1641" s="13" t="n">
        <v>0.0642110630869865</v>
      </c>
      <c r="E1641" s="13" t="n">
        <v>0.0311831142031507</v>
      </c>
      <c r="F1641" s="13"/>
      <c r="G1641" s="13" t="n">
        <f aca="false">-E1641</f>
        <v>-0.0311831142031507</v>
      </c>
      <c r="H1641" s="13" t="n">
        <f aca="false">D1641-E1641</f>
        <v>0.0330279488838358</v>
      </c>
      <c r="I1641" s="13" t="n">
        <f aca="false">ABS(G1641)</f>
        <v>0.0311831142031507</v>
      </c>
      <c r="J1641" s="13" t="n">
        <f aca="false">ABS(H1641)</f>
        <v>0.0330279488838358</v>
      </c>
      <c r="K1641" s="13" t="n">
        <f aca="false">G1641^2</f>
        <v>0.000972386611406739</v>
      </c>
      <c r="L1641" s="13" t="n">
        <f aca="false">H1641^2</f>
        <v>0.00109084540747327</v>
      </c>
      <c r="N1641" s="14" t="n">
        <v>0</v>
      </c>
      <c r="O1641" s="14" t="n">
        <v>0</v>
      </c>
      <c r="P1641" s="14" t="n">
        <v>0</v>
      </c>
      <c r="Q1641" s="14" t="n">
        <v>0</v>
      </c>
      <c r="R1641" s="14" t="n">
        <v>1</v>
      </c>
      <c r="S1641" s="0" t="n">
        <f aca="false">IF(SUM(N1641,O1641)&gt;0,1,IF(P1641&gt;0,2,3))</f>
        <v>3</v>
      </c>
    </row>
    <row r="1642" customFormat="false" ht="12.8" hidden="false" customHeight="false" outlineLevel="0" collapsed="false">
      <c r="B1642" s="0" t="n">
        <v>11</v>
      </c>
      <c r="C1642" s="13" t="n">
        <v>7.395</v>
      </c>
      <c r="D1642" s="13" t="n">
        <v>0.0256102234125137</v>
      </c>
      <c r="E1642" s="13" t="n">
        <v>-0.0025419857156216</v>
      </c>
      <c r="F1642" s="13"/>
      <c r="G1642" s="13" t="n">
        <f aca="false">-E1642</f>
        <v>0.0025419857156216</v>
      </c>
      <c r="H1642" s="13" t="n">
        <f aca="false">D1642-E1642</f>
        <v>0.0281522091281353</v>
      </c>
      <c r="I1642" s="13" t="n">
        <f aca="false">ABS(G1642)</f>
        <v>0.0025419857156216</v>
      </c>
      <c r="J1642" s="13" t="n">
        <f aca="false">ABS(H1642)</f>
        <v>0.0281522091281353</v>
      </c>
      <c r="K1642" s="13" t="n">
        <f aca="false">G1642^2</f>
        <v>6.46169137842426E-006</v>
      </c>
      <c r="L1642" s="13" t="n">
        <f aca="false">H1642^2</f>
        <v>0.000792546878794264</v>
      </c>
      <c r="N1642" s="14" t="n">
        <v>0</v>
      </c>
      <c r="O1642" s="14" t="n">
        <v>0</v>
      </c>
      <c r="P1642" s="14" t="n">
        <v>0</v>
      </c>
      <c r="Q1642" s="14" t="n">
        <v>0</v>
      </c>
      <c r="R1642" s="14" t="n">
        <v>0</v>
      </c>
      <c r="S1642" s="0" t="n">
        <f aca="false">IF(SUM(N1642,O1642)&gt;0,1,IF(P1642&gt;0,2,3))</f>
        <v>3</v>
      </c>
    </row>
    <row r="1643" customFormat="false" ht="12.8" hidden="false" customHeight="false" outlineLevel="0" collapsed="false">
      <c r="B1643" s="0" t="n">
        <v>13</v>
      </c>
      <c r="C1643" s="13" t="n">
        <v>7.464</v>
      </c>
      <c r="D1643" s="13" t="n">
        <v>0.000603079795837402</v>
      </c>
      <c r="E1643" s="13" t="n">
        <v>0.023319681879608</v>
      </c>
      <c r="F1643" s="13"/>
      <c r="G1643" s="13" t="n">
        <f aca="false">-E1643</f>
        <v>-0.023319681879608</v>
      </c>
      <c r="H1643" s="13" t="n">
        <f aca="false">D1643-E1643</f>
        <v>-0.0227166020837706</v>
      </c>
      <c r="I1643" s="13" t="n">
        <f aca="false">ABS(G1643)</f>
        <v>0.023319681879608</v>
      </c>
      <c r="J1643" s="13" t="n">
        <f aca="false">ABS(H1643)</f>
        <v>0.0227166020837706</v>
      </c>
      <c r="K1643" s="13" t="n">
        <f aca="false">G1643^2</f>
        <v>0.000543807562966118</v>
      </c>
      <c r="L1643" s="13" t="n">
        <f aca="false">H1643^2</f>
        <v>0.000516044010232371</v>
      </c>
      <c r="N1643" s="14" t="n">
        <v>0</v>
      </c>
      <c r="O1643" s="14" t="n">
        <v>0</v>
      </c>
      <c r="P1643" s="14" t="n">
        <v>0</v>
      </c>
      <c r="Q1643" s="14" t="n">
        <v>0</v>
      </c>
      <c r="R1643" s="14" t="n">
        <v>1</v>
      </c>
      <c r="S1643" s="0" t="n">
        <f aca="false">IF(SUM(N1643,O1643)&gt;0,1,IF(P1643&gt;0,2,3))</f>
        <v>3</v>
      </c>
    </row>
    <row r="1644" customFormat="false" ht="12.8" hidden="false" customHeight="false" outlineLevel="0" collapsed="false">
      <c r="B1644" s="0" t="n">
        <v>15</v>
      </c>
      <c r="C1644" s="13" t="n">
        <v>7.78</v>
      </c>
      <c r="D1644" s="13" t="n">
        <v>0.0892925336956978</v>
      </c>
      <c r="E1644" s="13" t="n">
        <v>0.0021005675464976</v>
      </c>
      <c r="F1644" s="13"/>
      <c r="G1644" s="13" t="n">
        <f aca="false">-E1644</f>
        <v>-0.0021005675464976</v>
      </c>
      <c r="H1644" s="13" t="n">
        <f aca="false">D1644-E1644</f>
        <v>0.0871919661492002</v>
      </c>
      <c r="I1644" s="13" t="n">
        <f aca="false">ABS(G1644)</f>
        <v>0.0021005675464976</v>
      </c>
      <c r="J1644" s="13" t="n">
        <f aca="false">ABS(H1644)</f>
        <v>0.0871919661492002</v>
      </c>
      <c r="K1644" s="13" t="n">
        <f aca="false">G1644^2</f>
        <v>4.41238401739895E-006</v>
      </c>
      <c r="L1644" s="13" t="n">
        <f aca="false">H1644^2</f>
        <v>0.00760243896096327</v>
      </c>
      <c r="N1644" s="14" t="n">
        <v>0</v>
      </c>
      <c r="O1644" s="14" t="n">
        <v>0</v>
      </c>
      <c r="P1644" s="14" t="n">
        <v>0</v>
      </c>
      <c r="Q1644" s="14" t="n">
        <v>1</v>
      </c>
      <c r="R1644" s="14" t="n">
        <v>0</v>
      </c>
      <c r="S1644" s="0" t="n">
        <f aca="false">IF(SUM(N1644,O1644)&gt;0,1,IF(P1644&gt;0,2,3))</f>
        <v>3</v>
      </c>
    </row>
    <row r="1645" customFormat="false" ht="12.8" hidden="false" customHeight="false" outlineLevel="0" collapsed="false">
      <c r="B1645" s="0" t="n">
        <v>17</v>
      </c>
      <c r="C1645" s="13" t="n">
        <v>2.271</v>
      </c>
      <c r="D1645" s="13" t="n">
        <v>0.0309715457260609</v>
      </c>
      <c r="E1645" s="13" t="n">
        <v>0.0094586773086987</v>
      </c>
      <c r="F1645" s="13"/>
      <c r="G1645" s="13" t="n">
        <f aca="false">-E1645</f>
        <v>-0.0094586773086987</v>
      </c>
      <c r="H1645" s="13" t="n">
        <f aca="false">D1645-E1645</f>
        <v>0.0215128684173622</v>
      </c>
      <c r="I1645" s="13" t="n">
        <f aca="false">ABS(G1645)</f>
        <v>0.0094586773086987</v>
      </c>
      <c r="J1645" s="13" t="n">
        <f aca="false">ABS(H1645)</f>
        <v>0.0215128684173622</v>
      </c>
      <c r="K1645" s="13" t="n">
        <f aca="false">G1645^2</f>
        <v>8.94665764300917E-005</v>
      </c>
      <c r="L1645" s="13" t="n">
        <f aca="false">H1645^2</f>
        <v>0.00046280350754274</v>
      </c>
      <c r="N1645" s="14" t="n">
        <v>0</v>
      </c>
      <c r="O1645" s="14" t="n">
        <v>0</v>
      </c>
      <c r="P1645" s="14" t="n">
        <v>0</v>
      </c>
      <c r="Q1645" s="14" t="n">
        <v>0</v>
      </c>
      <c r="R1645" s="14" t="n">
        <v>0</v>
      </c>
      <c r="S1645" s="0" t="n">
        <f aca="false">IF(SUM(N1645,O1645)&gt;0,1,IF(P1645&gt;0,2,3))</f>
        <v>3</v>
      </c>
    </row>
    <row r="1646" customFormat="false" ht="12.8" hidden="false" customHeight="false" outlineLevel="0" collapsed="false">
      <c r="B1646" s="0" t="n">
        <v>18</v>
      </c>
      <c r="C1646" s="13" t="n">
        <v>1.716</v>
      </c>
      <c r="D1646" s="13" t="n">
        <v>0.012902956455946</v>
      </c>
      <c r="E1646" s="13" t="n">
        <v>0.0252353764521643</v>
      </c>
      <c r="F1646" s="13"/>
      <c r="G1646" s="13" t="n">
        <f aca="false">-E1646</f>
        <v>-0.0252353764521643</v>
      </c>
      <c r="H1646" s="13" t="n">
        <f aca="false">D1646-E1646</f>
        <v>-0.0123324199962183</v>
      </c>
      <c r="I1646" s="13" t="n">
        <f aca="false">ABS(G1646)</f>
        <v>0.0252353764521643</v>
      </c>
      <c r="J1646" s="13" t="n">
        <f aca="false">ABS(H1646)</f>
        <v>0.0123324199962183</v>
      </c>
      <c r="K1646" s="13" t="n">
        <f aca="false">G1646^2</f>
        <v>0.000636824224682448</v>
      </c>
      <c r="L1646" s="13" t="n">
        <f aca="false">H1646^2</f>
        <v>0.000152088582963125</v>
      </c>
      <c r="N1646" s="14" t="n">
        <v>0</v>
      </c>
      <c r="O1646" s="14" t="n">
        <v>0</v>
      </c>
      <c r="P1646" s="14" t="n">
        <v>0</v>
      </c>
      <c r="Q1646" s="14" t="n">
        <v>0</v>
      </c>
      <c r="R1646" s="14" t="n">
        <v>0</v>
      </c>
      <c r="S1646" s="0" t="n">
        <f aca="false">IF(SUM(N1646,O1646)&gt;0,1,IF(P1646&gt;0,2,3))</f>
        <v>3</v>
      </c>
    </row>
    <row r="1647" customFormat="false" ht="12.8" hidden="false" customHeight="false" outlineLevel="0" collapsed="false">
      <c r="B1647" s="0" t="n">
        <v>19</v>
      </c>
      <c r="C1647" s="13" t="n">
        <v>0.222999999999995</v>
      </c>
      <c r="D1647" s="13" t="n">
        <v>0.0346596240997314</v>
      </c>
      <c r="E1647" s="13" t="n">
        <v>0.0215856638250556</v>
      </c>
      <c r="F1647" s="13"/>
      <c r="G1647" s="13" t="n">
        <f aca="false">-E1647</f>
        <v>-0.0215856638250556</v>
      </c>
      <c r="H1647" s="13" t="n">
        <f aca="false">D1647-E1647</f>
        <v>0.0130739602746758</v>
      </c>
      <c r="I1647" s="13" t="n">
        <f aca="false">ABS(G1647)</f>
        <v>0.0215856638250556</v>
      </c>
      <c r="J1647" s="13" t="n">
        <f aca="false">ABS(H1647)</f>
        <v>0.0130739602746758</v>
      </c>
      <c r="K1647" s="13" t="n">
        <f aca="false">G1647^2</f>
        <v>0.000465940882768314</v>
      </c>
      <c r="L1647" s="13" t="n">
        <f aca="false">H1647^2</f>
        <v>0.000170928437263801</v>
      </c>
      <c r="N1647" s="14" t="n">
        <v>0</v>
      </c>
      <c r="O1647" s="14" t="n">
        <v>0</v>
      </c>
      <c r="P1647" s="14" t="n">
        <v>0</v>
      </c>
      <c r="Q1647" s="14" t="n">
        <v>0</v>
      </c>
      <c r="R1647" s="14" t="n">
        <v>0</v>
      </c>
      <c r="S1647" s="0" t="n">
        <f aca="false">IF(SUM(N1647,O1647)&gt;0,1,IF(P1647&gt;0,2,3))</f>
        <v>3</v>
      </c>
    </row>
    <row r="1648" customFormat="false" ht="12.8" hidden="false" customHeight="false" outlineLevel="0" collapsed="false">
      <c r="B1648" s="0" t="n">
        <v>22</v>
      </c>
      <c r="C1648" s="13" t="n">
        <v>7.746</v>
      </c>
      <c r="D1648" s="13" t="n">
        <v>0.22635206580162</v>
      </c>
      <c r="E1648" s="13" t="n">
        <v>0.143267290029373</v>
      </c>
      <c r="F1648" s="13"/>
      <c r="G1648" s="13" t="n">
        <f aca="false">-E1648</f>
        <v>-0.143267290029373</v>
      </c>
      <c r="H1648" s="13" t="n">
        <f aca="false">D1648-E1648</f>
        <v>0.083084775772247</v>
      </c>
      <c r="I1648" s="13" t="n">
        <f aca="false">ABS(G1648)</f>
        <v>0.143267290029373</v>
      </c>
      <c r="J1648" s="13" t="n">
        <f aca="false">ABS(H1648)</f>
        <v>0.083084775772247</v>
      </c>
      <c r="K1648" s="13" t="n">
        <f aca="false">G1648^2</f>
        <v>0.0205255163923605</v>
      </c>
      <c r="L1648" s="13" t="n">
        <f aca="false">H1648^2</f>
        <v>0.00690307996512456</v>
      </c>
      <c r="N1648" s="14" t="n">
        <v>0</v>
      </c>
      <c r="O1648" s="14" t="n">
        <v>0</v>
      </c>
      <c r="P1648" s="14" t="n">
        <v>1</v>
      </c>
      <c r="Q1648" s="14" t="n">
        <v>0</v>
      </c>
      <c r="R1648" s="14" t="n">
        <v>0</v>
      </c>
      <c r="S1648" s="0" t="n">
        <f aca="false">IF(SUM(N1648,O1648)&gt;0,1,IF(P1648&gt;0,2,3))</f>
        <v>2</v>
      </c>
    </row>
    <row r="1649" customFormat="false" ht="12.8" hidden="false" customHeight="false" outlineLevel="0" collapsed="false">
      <c r="B1649" s="0" t="n">
        <v>24</v>
      </c>
      <c r="C1649" s="13" t="n">
        <v>7.643</v>
      </c>
      <c r="D1649" s="13" t="n">
        <v>0.0756531208753586</v>
      </c>
      <c r="E1649" s="13" t="n">
        <v>0.059412621696785</v>
      </c>
      <c r="F1649" s="13"/>
      <c r="G1649" s="13" t="n">
        <f aca="false">-E1649</f>
        <v>-0.059412621696785</v>
      </c>
      <c r="H1649" s="13" t="n">
        <f aca="false">D1649-E1649</f>
        <v>0.0162404991785736</v>
      </c>
      <c r="I1649" s="13" t="n">
        <f aca="false">ABS(G1649)</f>
        <v>0.059412621696785</v>
      </c>
      <c r="J1649" s="13" t="n">
        <f aca="false">ABS(H1649)</f>
        <v>0.0162404991785736</v>
      </c>
      <c r="K1649" s="13" t="n">
        <f aca="false">G1649^2</f>
        <v>0.00352985961688529</v>
      </c>
      <c r="L1649" s="13" t="n">
        <f aca="false">H1649^2</f>
        <v>0.000263753813569249</v>
      </c>
      <c r="N1649" s="14" t="n">
        <v>0</v>
      </c>
      <c r="O1649" s="14" t="n">
        <v>0</v>
      </c>
      <c r="P1649" s="14" t="n">
        <v>0</v>
      </c>
      <c r="Q1649" s="14" t="n">
        <v>1</v>
      </c>
      <c r="R1649" s="14" t="n">
        <v>0</v>
      </c>
      <c r="S1649" s="0" t="n">
        <f aca="false">IF(SUM(N1649,O1649)&gt;0,1,IF(P1649&gt;0,2,3))</f>
        <v>3</v>
      </c>
    </row>
    <row r="1650" customFormat="false" ht="12.8" hidden="false" customHeight="false" outlineLevel="0" collapsed="false">
      <c r="B1650" s="0" t="n">
        <v>26</v>
      </c>
      <c r="C1650" s="13" t="n">
        <v>7.718</v>
      </c>
      <c r="D1650" s="13" t="n">
        <v>-0.0034327507019043</v>
      </c>
      <c r="E1650" s="13" t="n">
        <v>0.0036301219646424</v>
      </c>
      <c r="F1650" s="13"/>
      <c r="G1650" s="13" t="n">
        <f aca="false">-E1650</f>
        <v>-0.0036301219646424</v>
      </c>
      <c r="H1650" s="13" t="n">
        <f aca="false">D1650-E1650</f>
        <v>-0.0070628726665467</v>
      </c>
      <c r="I1650" s="13" t="n">
        <f aca="false">ABS(G1650)</f>
        <v>0.0036301219646424</v>
      </c>
      <c r="J1650" s="13" t="n">
        <f aca="false">ABS(H1650)</f>
        <v>0.0070628726665467</v>
      </c>
      <c r="K1650" s="13" t="n">
        <f aca="false">G1650^2</f>
        <v>1.31777854781792E-005</v>
      </c>
      <c r="L1650" s="13" t="n">
        <f aca="false">H1650^2</f>
        <v>4.98841703038525E-005</v>
      </c>
      <c r="N1650" s="14" t="n">
        <v>0</v>
      </c>
      <c r="O1650" s="14" t="n">
        <v>0</v>
      </c>
      <c r="P1650" s="14" t="n">
        <v>0</v>
      </c>
      <c r="Q1650" s="14" t="n">
        <v>0</v>
      </c>
      <c r="R1650" s="14" t="n">
        <v>1</v>
      </c>
      <c r="S1650" s="0" t="n">
        <f aca="false">IF(SUM(N1650,O1650)&gt;0,1,IF(P1650&gt;0,2,3))</f>
        <v>3</v>
      </c>
    </row>
    <row r="1651" customFormat="false" ht="12.8" hidden="false" customHeight="false" outlineLevel="0" collapsed="false">
      <c r="B1651" s="0" t="n">
        <v>28</v>
      </c>
      <c r="C1651" s="13" t="n">
        <v>7.814</v>
      </c>
      <c r="D1651" s="13" t="n">
        <v>0.0844177827239037</v>
      </c>
      <c r="E1651" s="13" t="n">
        <v>0.0680353456018692</v>
      </c>
      <c r="F1651" s="13"/>
      <c r="G1651" s="13" t="n">
        <f aca="false">-E1651</f>
        <v>-0.0680353456018692</v>
      </c>
      <c r="H1651" s="13" t="n">
        <f aca="false">D1651-E1651</f>
        <v>0.0163824371220345</v>
      </c>
      <c r="I1651" s="13" t="n">
        <f aca="false">ABS(G1651)</f>
        <v>0.0680353456018692</v>
      </c>
      <c r="J1651" s="13" t="n">
        <f aca="false">ABS(H1651)</f>
        <v>0.0163824371220345</v>
      </c>
      <c r="K1651" s="13" t="n">
        <f aca="false">G1651^2</f>
        <v>0.00462880825116578</v>
      </c>
      <c r="L1651" s="13" t="n">
        <f aca="false">H1651^2</f>
        <v>0.000268384246057414</v>
      </c>
      <c r="N1651" s="14" t="n">
        <v>0</v>
      </c>
      <c r="O1651" s="14" t="n">
        <v>0</v>
      </c>
      <c r="P1651" s="14" t="n">
        <v>0</v>
      </c>
      <c r="Q1651" s="14" t="n">
        <v>1</v>
      </c>
      <c r="R1651" s="14" t="n">
        <v>0</v>
      </c>
      <c r="S1651" s="0" t="n">
        <f aca="false">IF(SUM(N1651,O1651)&gt;0,1,IF(P1651&gt;0,2,3))</f>
        <v>3</v>
      </c>
    </row>
    <row r="1652" customFormat="false" ht="12.8" hidden="false" customHeight="false" outlineLevel="0" collapsed="false">
      <c r="B1652" s="0" t="n">
        <v>30</v>
      </c>
      <c r="C1652" s="13" t="n">
        <v>8.527</v>
      </c>
      <c r="D1652" s="13" t="n">
        <v>0.33596870303154</v>
      </c>
      <c r="E1652" s="13" t="n">
        <v>0.0252976661524029</v>
      </c>
      <c r="F1652" s="13"/>
      <c r="G1652" s="13" t="n">
        <f aca="false">-E1652</f>
        <v>-0.0252976661524029</v>
      </c>
      <c r="H1652" s="13" t="n">
        <f aca="false">D1652-E1652</f>
        <v>0.310671036879137</v>
      </c>
      <c r="I1652" s="13" t="n">
        <f aca="false">ABS(G1652)</f>
        <v>0.0252976661524029</v>
      </c>
      <c r="J1652" s="13" t="n">
        <f aca="false">ABS(H1652)</f>
        <v>0.310671036879137</v>
      </c>
      <c r="K1652" s="13" t="n">
        <f aca="false">G1652^2</f>
        <v>0.000639971912758431</v>
      </c>
      <c r="L1652" s="13" t="n">
        <f aca="false">H1652^2</f>
        <v>0.0965164931555581</v>
      </c>
      <c r="N1652" s="14" t="n">
        <v>0</v>
      </c>
      <c r="O1652" s="14" t="n">
        <v>0</v>
      </c>
      <c r="P1652" s="14" t="n">
        <v>1</v>
      </c>
      <c r="Q1652" s="14" t="n">
        <v>0</v>
      </c>
      <c r="R1652" s="14" t="n">
        <v>0</v>
      </c>
      <c r="S1652" s="0" t="n">
        <f aca="false">IF(SUM(N1652,O1652)&gt;0,1,IF(P1652&gt;0,2,3))</f>
        <v>2</v>
      </c>
    </row>
    <row r="1653" customFormat="false" ht="12.8" hidden="false" customHeight="false" outlineLevel="0" collapsed="false">
      <c r="B1653" s="0" t="n">
        <v>33</v>
      </c>
      <c r="C1653" s="13" t="n">
        <v>7.718</v>
      </c>
      <c r="D1653" s="13" t="n">
        <v>0.189096987247467</v>
      </c>
      <c r="E1653" s="13" t="n">
        <v>0.07738779858064</v>
      </c>
      <c r="F1653" s="13"/>
      <c r="G1653" s="13" t="n">
        <f aca="false">-E1653</f>
        <v>-0.07738779858064</v>
      </c>
      <c r="H1653" s="13" t="n">
        <f aca="false">D1653-E1653</f>
        <v>0.111709188666827</v>
      </c>
      <c r="I1653" s="13" t="n">
        <f aca="false">ABS(G1653)</f>
        <v>0.07738779858064</v>
      </c>
      <c r="J1653" s="13" t="n">
        <f aca="false">ABS(H1653)</f>
        <v>0.111709188666827</v>
      </c>
      <c r="K1653" s="13" t="n">
        <f aca="false">G1653^2</f>
        <v>0.00598887136915771</v>
      </c>
      <c r="L1653" s="13" t="n">
        <f aca="false">H1653^2</f>
        <v>0.0124789428326008</v>
      </c>
      <c r="N1653" s="14" t="n">
        <v>0</v>
      </c>
      <c r="O1653" s="14" t="n">
        <v>0</v>
      </c>
      <c r="P1653" s="14" t="n">
        <v>1</v>
      </c>
      <c r="Q1653" s="14" t="n">
        <v>0</v>
      </c>
      <c r="R1653" s="14" t="n">
        <v>0</v>
      </c>
      <c r="S1653" s="0" t="n">
        <f aca="false">IF(SUM(N1653,O1653)&gt;0,1,IF(P1653&gt;0,2,3))</f>
        <v>2</v>
      </c>
    </row>
    <row r="1654" customFormat="false" ht="12.8" hidden="false" customHeight="false" outlineLevel="0" collapsed="false">
      <c r="B1654" s="0" t="n">
        <v>35</v>
      </c>
      <c r="C1654" s="13" t="n">
        <v>7.604</v>
      </c>
      <c r="D1654" s="13" t="n">
        <v>0.073665477335453</v>
      </c>
      <c r="E1654" s="13" t="n">
        <v>0.06369905397637</v>
      </c>
      <c r="F1654" s="13"/>
      <c r="G1654" s="13" t="n">
        <f aca="false">-E1654</f>
        <v>-0.06369905397637</v>
      </c>
      <c r="H1654" s="13" t="n">
        <f aca="false">D1654-E1654</f>
        <v>0.009966423359083</v>
      </c>
      <c r="I1654" s="13" t="n">
        <f aca="false">ABS(G1654)</f>
        <v>0.06369905397637</v>
      </c>
      <c r="J1654" s="13" t="n">
        <f aca="false">ABS(H1654)</f>
        <v>0.009966423359083</v>
      </c>
      <c r="K1654" s="13" t="n">
        <f aca="false">G1654^2</f>
        <v>0.0040575694774845</v>
      </c>
      <c r="L1654" s="13" t="n">
        <f aca="false">H1654^2</f>
        <v>9.93295945724753E-005</v>
      </c>
      <c r="N1654" s="14" t="n">
        <v>0</v>
      </c>
      <c r="O1654" s="14" t="n">
        <v>0</v>
      </c>
      <c r="P1654" s="14" t="n">
        <v>0</v>
      </c>
      <c r="Q1654" s="14" t="n">
        <v>1</v>
      </c>
      <c r="R1654" s="14" t="n">
        <v>0</v>
      </c>
      <c r="S1654" s="0" t="n">
        <f aca="false">IF(SUM(N1654,O1654)&gt;0,1,IF(P1654&gt;0,2,3))</f>
        <v>3</v>
      </c>
    </row>
    <row r="1655" customFormat="false" ht="12.8" hidden="false" customHeight="false" outlineLevel="0" collapsed="false">
      <c r="B1655" s="0" t="n">
        <v>37</v>
      </c>
      <c r="C1655" s="13" t="n">
        <v>7.644</v>
      </c>
      <c r="D1655" s="13" t="n">
        <v>-0.00499612092971802</v>
      </c>
      <c r="E1655" s="13" t="n">
        <v>-0.0012819463438461</v>
      </c>
      <c r="F1655" s="13"/>
      <c r="G1655" s="13" t="n">
        <f aca="false">-E1655</f>
        <v>0.0012819463438461</v>
      </c>
      <c r="H1655" s="13" t="n">
        <f aca="false">D1655-E1655</f>
        <v>-0.00371417458587192</v>
      </c>
      <c r="I1655" s="13" t="n">
        <f aca="false">ABS(G1655)</f>
        <v>0.0012819463438461</v>
      </c>
      <c r="J1655" s="13" t="n">
        <f aca="false">ABS(H1655)</f>
        <v>0.00371417458587192</v>
      </c>
      <c r="K1655" s="13" t="n">
        <f aca="false">G1655^2</f>
        <v>1.64338642850038E-006</v>
      </c>
      <c r="L1655" s="13" t="n">
        <f aca="false">H1655^2</f>
        <v>1.37950928543369E-005</v>
      </c>
      <c r="N1655" s="14" t="n">
        <v>0</v>
      </c>
      <c r="O1655" s="14" t="n">
        <v>0</v>
      </c>
      <c r="P1655" s="14" t="n">
        <v>0</v>
      </c>
      <c r="Q1655" s="14" t="n">
        <v>0</v>
      </c>
      <c r="R1655" s="14" t="n">
        <v>1</v>
      </c>
      <c r="S1655" s="0" t="n">
        <f aca="false">IF(SUM(N1655,O1655)&gt;0,1,IF(P1655&gt;0,2,3))</f>
        <v>3</v>
      </c>
    </row>
    <row r="1656" customFormat="false" ht="12.8" hidden="false" customHeight="false" outlineLevel="0" collapsed="false">
      <c r="B1656" s="0" t="n">
        <v>39</v>
      </c>
      <c r="C1656" s="13" t="n">
        <v>7.805</v>
      </c>
      <c r="D1656" s="13" t="n">
        <v>0.086507797241211</v>
      </c>
      <c r="E1656" s="13" t="n">
        <v>0.0611178691643935</v>
      </c>
      <c r="F1656" s="13"/>
      <c r="G1656" s="13" t="n">
        <f aca="false">-E1656</f>
        <v>-0.0611178691643935</v>
      </c>
      <c r="H1656" s="13" t="n">
        <f aca="false">D1656-E1656</f>
        <v>0.0253899280768175</v>
      </c>
      <c r="I1656" s="13" t="n">
        <f aca="false">ABS(G1656)</f>
        <v>0.0611178691643935</v>
      </c>
      <c r="J1656" s="13" t="n">
        <f aca="false">ABS(H1656)</f>
        <v>0.0253899280768175</v>
      </c>
      <c r="K1656" s="13" t="n">
        <f aca="false">G1656^2</f>
        <v>0.00373539393119592</v>
      </c>
      <c r="L1656" s="13" t="n">
        <f aca="false">H1656^2</f>
        <v>0.000644648447745966</v>
      </c>
      <c r="N1656" s="14" t="n">
        <v>0</v>
      </c>
      <c r="O1656" s="14" t="n">
        <v>0</v>
      </c>
      <c r="P1656" s="14" t="n">
        <v>0</v>
      </c>
      <c r="Q1656" s="14" t="n">
        <v>1</v>
      </c>
      <c r="R1656" s="14" t="n">
        <v>0</v>
      </c>
      <c r="S1656" s="0" t="n">
        <f aca="false">IF(SUM(N1656,O1656)&gt;0,1,IF(P1656&gt;0,2,3))</f>
        <v>3</v>
      </c>
    </row>
    <row r="1657" customFormat="false" ht="12.8" hidden="false" customHeight="false" outlineLevel="0" collapsed="false">
      <c r="B1657" s="0" t="n">
        <v>41</v>
      </c>
      <c r="C1657" s="13" t="n">
        <v>8.291</v>
      </c>
      <c r="D1657" s="13" t="n">
        <v>0.44308739900589</v>
      </c>
      <c r="E1657" s="13" t="n">
        <v>0.13386663329421</v>
      </c>
      <c r="F1657" s="13"/>
      <c r="G1657" s="13" t="n">
        <f aca="false">-E1657</f>
        <v>-0.13386663329421</v>
      </c>
      <c r="H1657" s="13" t="n">
        <f aca="false">D1657-E1657</f>
        <v>0.30922076571168</v>
      </c>
      <c r="I1657" s="13" t="n">
        <f aca="false">ABS(G1657)</f>
        <v>0.13386663329421</v>
      </c>
      <c r="J1657" s="13" t="n">
        <f aca="false">ABS(H1657)</f>
        <v>0.30922076571168</v>
      </c>
      <c r="K1657" s="13" t="n">
        <f aca="false">G1657^2</f>
        <v>0.0179202755095265</v>
      </c>
      <c r="L1657" s="13" t="n">
        <f aca="false">H1657^2</f>
        <v>0.0956174819473177</v>
      </c>
      <c r="N1657" s="14" t="n">
        <v>0</v>
      </c>
      <c r="O1657" s="14" t="n">
        <v>0</v>
      </c>
      <c r="P1657" s="14" t="n">
        <v>1</v>
      </c>
      <c r="Q1657" s="14" t="n">
        <v>0</v>
      </c>
      <c r="R1657" s="14" t="n">
        <v>0</v>
      </c>
      <c r="S1657" s="0" t="n">
        <f aca="false">IF(SUM(N1657,O1657)&gt;0,1,IF(P1657&gt;0,2,3))</f>
        <v>2</v>
      </c>
    </row>
    <row r="1658" customFormat="false" ht="12.8" hidden="false" customHeight="false" outlineLevel="0" collapsed="false">
      <c r="B1658" s="0" t="n">
        <v>44</v>
      </c>
      <c r="C1658" s="13" t="n">
        <v>7.91399999999999</v>
      </c>
      <c r="D1658" s="13" t="n">
        <v>0.225860089063644</v>
      </c>
      <c r="E1658" s="13" t="n">
        <v>0.111730286345557</v>
      </c>
      <c r="F1658" s="13"/>
      <c r="G1658" s="13" t="n">
        <f aca="false">-E1658</f>
        <v>-0.111730286345557</v>
      </c>
      <c r="H1658" s="13" t="n">
        <f aca="false">D1658-E1658</f>
        <v>0.114129802718087</v>
      </c>
      <c r="I1658" s="13" t="n">
        <f aca="false">ABS(G1658)</f>
        <v>0.111730286345557</v>
      </c>
      <c r="J1658" s="13" t="n">
        <f aca="false">ABS(H1658)</f>
        <v>0.114129802718087</v>
      </c>
      <c r="K1658" s="13" t="n">
        <f aca="false">G1658^2</f>
        <v>0.0124836568868602</v>
      </c>
      <c r="L1658" s="13" t="n">
        <f aca="false">H1658^2</f>
        <v>0.0130256118684695</v>
      </c>
      <c r="N1658" s="14" t="n">
        <v>0</v>
      </c>
      <c r="O1658" s="14" t="n">
        <v>0</v>
      </c>
      <c r="P1658" s="14" t="n">
        <v>1</v>
      </c>
      <c r="Q1658" s="14" t="n">
        <v>0</v>
      </c>
      <c r="R1658" s="14" t="n">
        <v>0</v>
      </c>
      <c r="S1658" s="0" t="n">
        <f aca="false">IF(SUM(N1658,O1658)&gt;0,1,IF(P1658&gt;0,2,3))</f>
        <v>2</v>
      </c>
    </row>
    <row r="1659" customFormat="false" ht="12.8" hidden="false" customHeight="false" outlineLevel="0" collapsed="false">
      <c r="B1659" s="0" t="n">
        <v>46</v>
      </c>
      <c r="C1659" s="13" t="n">
        <v>7.557</v>
      </c>
      <c r="D1659" s="13" t="n">
        <v>0.061909094452858</v>
      </c>
      <c r="E1659" s="13" t="n">
        <v>0.0347276928810507</v>
      </c>
      <c r="F1659" s="13"/>
      <c r="G1659" s="13" t="n">
        <f aca="false">-E1659</f>
        <v>-0.0347276928810507</v>
      </c>
      <c r="H1659" s="13" t="n">
        <f aca="false">D1659-E1659</f>
        <v>0.0271814015718073</v>
      </c>
      <c r="I1659" s="13" t="n">
        <f aca="false">ABS(G1659)</f>
        <v>0.0347276928810507</v>
      </c>
      <c r="J1659" s="13" t="n">
        <f aca="false">ABS(H1659)</f>
        <v>0.0271814015718073</v>
      </c>
      <c r="K1659" s="13" t="n">
        <f aca="false">G1659^2</f>
        <v>0.00120601265284058</v>
      </c>
      <c r="L1659" s="13" t="n">
        <f aca="false">H1659^2</f>
        <v>0.000738828591407849</v>
      </c>
      <c r="N1659" s="14" t="n">
        <v>0</v>
      </c>
      <c r="O1659" s="14" t="n">
        <v>0</v>
      </c>
      <c r="P1659" s="14" t="n">
        <v>0</v>
      </c>
      <c r="Q1659" s="14" t="n">
        <v>1</v>
      </c>
      <c r="R1659" s="14" t="n">
        <v>0</v>
      </c>
      <c r="S1659" s="0" t="n">
        <f aca="false">IF(SUM(N1659,O1659)&gt;0,1,IF(P1659&gt;0,2,3))</f>
        <v>3</v>
      </c>
    </row>
    <row r="1660" customFormat="false" ht="12.8" hidden="false" customHeight="false" outlineLevel="0" collapsed="false">
      <c r="B1660" s="0" t="n">
        <v>48</v>
      </c>
      <c r="C1660" s="13" t="n">
        <v>7.398</v>
      </c>
      <c r="D1660" s="13" t="n">
        <v>-0.00659149885177612</v>
      </c>
      <c r="E1660" s="13" t="n">
        <v>0.0026976025499812</v>
      </c>
      <c r="F1660" s="13"/>
      <c r="G1660" s="13" t="n">
        <f aca="false">-E1660</f>
        <v>-0.0026976025499812</v>
      </c>
      <c r="H1660" s="13" t="n">
        <f aca="false">D1660-E1660</f>
        <v>-0.00928910140175732</v>
      </c>
      <c r="I1660" s="13" t="n">
        <f aca="false">ABS(G1660)</f>
        <v>0.0026976025499812</v>
      </c>
      <c r="J1660" s="13" t="n">
        <f aca="false">ABS(H1660)</f>
        <v>0.00928910140175732</v>
      </c>
      <c r="K1660" s="13" t="n">
        <f aca="false">G1660^2</f>
        <v>7.27705951766507E-006</v>
      </c>
      <c r="L1660" s="13" t="n">
        <f aca="false">H1660^2</f>
        <v>8.62874048521298E-005</v>
      </c>
      <c r="N1660" s="14" t="n">
        <v>0</v>
      </c>
      <c r="O1660" s="14" t="n">
        <v>0</v>
      </c>
      <c r="P1660" s="14" t="n">
        <v>0</v>
      </c>
      <c r="Q1660" s="14" t="n">
        <v>0</v>
      </c>
      <c r="R1660" s="14" t="n">
        <v>1</v>
      </c>
      <c r="S1660" s="0" t="n">
        <f aca="false">IF(SUM(N1660,O1660)&gt;0,1,IF(P1660&gt;0,2,3))</f>
        <v>3</v>
      </c>
    </row>
    <row r="1661" customFormat="false" ht="12.8" hidden="false" customHeight="false" outlineLevel="0" collapsed="false">
      <c r="B1661" s="0" t="n">
        <v>50</v>
      </c>
      <c r="C1661" s="13" t="n">
        <v>7.065</v>
      </c>
      <c r="D1661" s="13" t="n">
        <v>0.0659913569688797</v>
      </c>
      <c r="E1661" s="13" t="n">
        <v>0.124221102635639</v>
      </c>
      <c r="F1661" s="13"/>
      <c r="G1661" s="13" t="n">
        <f aca="false">-E1661</f>
        <v>-0.124221102635639</v>
      </c>
      <c r="H1661" s="13" t="n">
        <f aca="false">D1661-E1661</f>
        <v>-0.0582297456667593</v>
      </c>
      <c r="I1661" s="13" t="n">
        <f aca="false">ABS(G1661)</f>
        <v>0.124221102635639</v>
      </c>
      <c r="J1661" s="13" t="n">
        <f aca="false">ABS(H1661)</f>
        <v>0.0582297456667593</v>
      </c>
      <c r="K1661" s="13" t="n">
        <f aca="false">G1661^2</f>
        <v>0.015430882340014</v>
      </c>
      <c r="L1661" s="13" t="n">
        <f aca="false">H1661^2</f>
        <v>0.00339070328041547</v>
      </c>
      <c r="N1661" s="14" t="n">
        <v>0</v>
      </c>
      <c r="O1661" s="14" t="n">
        <v>0</v>
      </c>
      <c r="P1661" s="14" t="n">
        <v>0</v>
      </c>
      <c r="Q1661" s="14" t="n">
        <v>1</v>
      </c>
      <c r="R1661" s="14" t="n">
        <v>0</v>
      </c>
      <c r="S1661" s="0" t="n">
        <f aca="false">IF(SUM(N1661,O1661)&gt;0,1,IF(P1661&gt;0,2,3))</f>
        <v>3</v>
      </c>
    </row>
    <row r="1662" customFormat="false" ht="12.8" hidden="false" customHeight="false" outlineLevel="0" collapsed="false">
      <c r="B1662" s="0" t="n">
        <v>52</v>
      </c>
      <c r="C1662" s="13" t="n">
        <v>5.738</v>
      </c>
      <c r="D1662" s="13" t="n">
        <v>0.124406382441521</v>
      </c>
      <c r="E1662" s="13" t="n">
        <v>-0.0004267596914836</v>
      </c>
      <c r="F1662" s="13"/>
      <c r="G1662" s="13" t="n">
        <f aca="false">-E1662</f>
        <v>0.0004267596914836</v>
      </c>
      <c r="H1662" s="13" t="n">
        <f aca="false">D1662-E1662</f>
        <v>0.124833142133005</v>
      </c>
      <c r="I1662" s="13" t="n">
        <f aca="false">ABS(G1662)</f>
        <v>0.0004267596914836</v>
      </c>
      <c r="J1662" s="13" t="n">
        <f aca="false">ABS(H1662)</f>
        <v>0.124833142133005</v>
      </c>
      <c r="K1662" s="13" t="n">
        <f aca="false">G1662^2</f>
        <v>1.82123834275177E-007</v>
      </c>
      <c r="L1662" s="13" t="n">
        <f aca="false">H1662^2</f>
        <v>0.0155833133747989</v>
      </c>
      <c r="N1662" s="14" t="n">
        <v>0</v>
      </c>
      <c r="O1662" s="14" t="n">
        <v>0</v>
      </c>
      <c r="P1662" s="14" t="n">
        <v>1</v>
      </c>
      <c r="Q1662" s="14" t="n">
        <v>0</v>
      </c>
      <c r="R1662" s="14" t="n">
        <v>0</v>
      </c>
      <c r="S1662" s="0" t="n">
        <f aca="false">IF(SUM(N1662,O1662)&gt;0,1,IF(P1662&gt;0,2,3))</f>
        <v>2</v>
      </c>
    </row>
    <row r="1663" customFormat="false" ht="12.8" hidden="false" customHeight="false" outlineLevel="0" collapsed="false">
      <c r="A1663" s="7" t="n">
        <v>52</v>
      </c>
      <c r="B1663" s="0" t="n">
        <v>13</v>
      </c>
      <c r="C1663" s="13" t="n">
        <v>8.224</v>
      </c>
      <c r="D1663" s="13" t="n">
        <v>0.0551222115755081</v>
      </c>
      <c r="E1663" s="13" t="n">
        <v>0.0535631886688235</v>
      </c>
      <c r="F1663" s="13"/>
      <c r="G1663" s="13" t="n">
        <f aca="false">-E1663</f>
        <v>-0.0535631886688235</v>
      </c>
      <c r="H1663" s="13" t="n">
        <f aca="false">D1663-E1663</f>
        <v>0.0015590229066846</v>
      </c>
      <c r="I1663" s="13" t="n">
        <f aca="false">ABS(G1663)</f>
        <v>0.0535631886688235</v>
      </c>
      <c r="J1663" s="13" t="n">
        <f aca="false">ABS(H1663)</f>
        <v>0.0015590229066846</v>
      </c>
      <c r="K1663" s="13" t="n">
        <f aca="false">G1663^2</f>
        <v>0.00286901518037198</v>
      </c>
      <c r="L1663" s="13" t="n">
        <f aca="false">H1663^2</f>
        <v>2.43055242356729E-006</v>
      </c>
      <c r="N1663" s="14" t="n">
        <v>0</v>
      </c>
      <c r="O1663" s="14" t="n">
        <v>0</v>
      </c>
      <c r="P1663" s="14" t="n">
        <v>0</v>
      </c>
      <c r="Q1663" s="14" t="n">
        <v>1</v>
      </c>
      <c r="R1663" s="14" t="n">
        <v>0</v>
      </c>
      <c r="S1663" s="0" t="n">
        <f aca="false">IF(SUM(N1663,O1663)&gt;0,1,IF(P1663&gt;0,2,3))</f>
        <v>3</v>
      </c>
    </row>
    <row r="1664" customFormat="false" ht="12.8" hidden="false" customHeight="false" outlineLevel="0" collapsed="false">
      <c r="B1664" s="0" t="n">
        <v>16</v>
      </c>
      <c r="C1664" s="13" t="n">
        <v>8.376</v>
      </c>
      <c r="D1664" s="13" t="n">
        <v>0.0618597380816937</v>
      </c>
      <c r="E1664" s="13" t="n">
        <v>0.0607120764275264</v>
      </c>
      <c r="F1664" s="13"/>
      <c r="G1664" s="13" t="n">
        <f aca="false">-E1664</f>
        <v>-0.0607120764275264</v>
      </c>
      <c r="H1664" s="13" t="n">
        <f aca="false">D1664-E1664</f>
        <v>0.0011476616541673</v>
      </c>
      <c r="I1664" s="13" t="n">
        <f aca="false">ABS(G1664)</f>
        <v>0.0607120764275264</v>
      </c>
      <c r="J1664" s="13" t="n">
        <f aca="false">ABS(H1664)</f>
        <v>0.0011476616541673</v>
      </c>
      <c r="K1664" s="13" t="n">
        <f aca="false">G1664^2</f>
        <v>0.00368595622414181</v>
      </c>
      <c r="L1664" s="13" t="n">
        <f aca="false">H1664^2</f>
        <v>1.31712727244602E-006</v>
      </c>
      <c r="N1664" s="14" t="n">
        <v>0</v>
      </c>
      <c r="O1664" s="14" t="n">
        <v>0</v>
      </c>
      <c r="P1664" s="14" t="n">
        <v>0</v>
      </c>
      <c r="Q1664" s="14" t="n">
        <v>1</v>
      </c>
      <c r="R1664" s="14" t="n">
        <v>0</v>
      </c>
      <c r="S1664" s="0" t="n">
        <f aca="false">IF(SUM(N1664,O1664)&gt;0,1,IF(P1664&gt;0,2,3))</f>
        <v>3</v>
      </c>
    </row>
    <row r="1665" customFormat="false" ht="12.8" hidden="false" customHeight="false" outlineLevel="0" collapsed="false">
      <c r="B1665" s="0" t="n">
        <v>20</v>
      </c>
      <c r="C1665" s="13" t="n">
        <v>1.154</v>
      </c>
      <c r="D1665" s="13" t="n">
        <v>-0.0110626593232155</v>
      </c>
      <c r="E1665" s="13" t="n">
        <v>-0.0051750225051507</v>
      </c>
      <c r="F1665" s="13"/>
      <c r="G1665" s="13" t="n">
        <f aca="false">-E1665</f>
        <v>0.0051750225051507</v>
      </c>
      <c r="H1665" s="13" t="n">
        <f aca="false">D1665-E1665</f>
        <v>-0.0058876368180648</v>
      </c>
      <c r="I1665" s="13" t="n">
        <f aca="false">ABS(G1665)</f>
        <v>0.0051750225051507</v>
      </c>
      <c r="J1665" s="13" t="n">
        <f aca="false">ABS(H1665)</f>
        <v>0.0058876368180648</v>
      </c>
      <c r="K1665" s="13" t="n">
        <f aca="false">G1665^2</f>
        <v>2.67808579288162E-005</v>
      </c>
      <c r="L1665" s="13" t="n">
        <f aca="false">H1665^2</f>
        <v>3.46642673014322E-005</v>
      </c>
      <c r="N1665" s="14" t="n">
        <v>0</v>
      </c>
      <c r="O1665" s="14" t="n">
        <v>0</v>
      </c>
      <c r="P1665" s="14" t="n">
        <v>0</v>
      </c>
      <c r="Q1665" s="14" t="n">
        <v>0</v>
      </c>
      <c r="R1665" s="14" t="n">
        <v>0</v>
      </c>
      <c r="S1665" s="0" t="n">
        <f aca="false">IF(SUM(N1665,O1665)&gt;0,1,IF(P1665&gt;0,2,3))</f>
        <v>3</v>
      </c>
    </row>
    <row r="1666" customFormat="false" ht="12.8" hidden="false" customHeight="false" outlineLevel="0" collapsed="false">
      <c r="B1666" s="0" t="n">
        <v>21</v>
      </c>
      <c r="C1666" s="13" t="n">
        <v>1.17599999999999</v>
      </c>
      <c r="D1666" s="13" t="n">
        <v>-0.00909638404846191</v>
      </c>
      <c r="E1666" s="13" t="n">
        <v>-0.0030137052575135</v>
      </c>
      <c r="F1666" s="13"/>
      <c r="G1666" s="13" t="n">
        <f aca="false">-E1666</f>
        <v>0.0030137052575135</v>
      </c>
      <c r="H1666" s="13" t="n">
        <f aca="false">D1666-E1666</f>
        <v>-0.00608267879094841</v>
      </c>
      <c r="I1666" s="13" t="n">
        <f aca="false">ABS(G1666)</f>
        <v>0.0030137052575135</v>
      </c>
      <c r="J1666" s="13" t="n">
        <f aca="false">ABS(H1666)</f>
        <v>0.00608267879094841</v>
      </c>
      <c r="K1666" s="13" t="n">
        <f aca="false">G1666^2</f>
        <v>9.08241937916451E-006</v>
      </c>
      <c r="L1666" s="13" t="n">
        <f aca="false">H1666^2</f>
        <v>3.69989812738536E-005</v>
      </c>
      <c r="N1666" s="14" t="n">
        <v>0</v>
      </c>
      <c r="O1666" s="14" t="n">
        <v>0</v>
      </c>
      <c r="P1666" s="14" t="n">
        <v>0</v>
      </c>
      <c r="Q1666" s="14" t="n">
        <v>0</v>
      </c>
      <c r="R1666" s="14" t="n">
        <v>0</v>
      </c>
      <c r="S1666" s="0" t="n">
        <f aca="false">IF(SUM(N1666,O1666)&gt;0,1,IF(P1666&gt;0,2,3))</f>
        <v>3</v>
      </c>
    </row>
    <row r="1667" customFormat="false" ht="12.8" hidden="false" customHeight="false" outlineLevel="0" collapsed="false">
      <c r="B1667" s="0" t="n">
        <v>22</v>
      </c>
      <c r="C1667" s="13" t="n">
        <v>1.559</v>
      </c>
      <c r="D1667" s="13" t="n">
        <v>-0.0110909268260002</v>
      </c>
      <c r="E1667" s="13" t="n">
        <v>-0.001713405166862</v>
      </c>
      <c r="F1667" s="13"/>
      <c r="G1667" s="13" t="n">
        <f aca="false">-E1667</f>
        <v>0.001713405166862</v>
      </c>
      <c r="H1667" s="13" t="n">
        <f aca="false">D1667-E1667</f>
        <v>-0.0093775216591382</v>
      </c>
      <c r="I1667" s="13" t="n">
        <f aca="false">ABS(G1667)</f>
        <v>0.001713405166862</v>
      </c>
      <c r="J1667" s="13" t="n">
        <f aca="false">ABS(H1667)</f>
        <v>0.0093775216591382</v>
      </c>
      <c r="K1667" s="13" t="n">
        <f aca="false">G1667^2</f>
        <v>2.9357572658294E-006</v>
      </c>
      <c r="L1667" s="13" t="n">
        <f aca="false">H1667^2</f>
        <v>8.7937912467606E-005</v>
      </c>
      <c r="N1667" s="14" t="n">
        <v>0</v>
      </c>
      <c r="O1667" s="14" t="n">
        <v>0</v>
      </c>
      <c r="P1667" s="14" t="n">
        <v>0</v>
      </c>
      <c r="Q1667" s="14" t="n">
        <v>0</v>
      </c>
      <c r="R1667" s="14" t="n">
        <v>0</v>
      </c>
      <c r="S1667" s="0" t="n">
        <f aca="false">IF(SUM(N1667,O1667)&gt;0,1,IF(P1667&gt;0,2,3))</f>
        <v>3</v>
      </c>
    </row>
    <row r="1668" customFormat="false" ht="12.8" hidden="false" customHeight="false" outlineLevel="0" collapsed="false">
      <c r="B1668" s="0" t="n">
        <v>24</v>
      </c>
      <c r="C1668" s="13" t="n">
        <v>1.046</v>
      </c>
      <c r="D1668" s="13" t="n">
        <v>-0.010557159781456</v>
      </c>
      <c r="E1668" s="13" t="n">
        <v>-0.0047564243882135</v>
      </c>
      <c r="F1668" s="13"/>
      <c r="G1668" s="13" t="n">
        <f aca="false">-E1668</f>
        <v>0.0047564243882135</v>
      </c>
      <c r="H1668" s="13" t="n">
        <f aca="false">D1668-E1668</f>
        <v>-0.0058007353932425</v>
      </c>
      <c r="I1668" s="13" t="n">
        <f aca="false">ABS(G1668)</f>
        <v>0.0047564243882135</v>
      </c>
      <c r="J1668" s="13" t="n">
        <f aca="false">ABS(H1668)</f>
        <v>0.0058007353932425</v>
      </c>
      <c r="K1668" s="13" t="n">
        <f aca="false">G1668^2</f>
        <v>2.26235729607922E-005</v>
      </c>
      <c r="L1668" s="13" t="n">
        <f aca="false">H1668^2</f>
        <v>3.36485311024162E-005</v>
      </c>
      <c r="N1668" s="14" t="n">
        <v>0</v>
      </c>
      <c r="O1668" s="14" t="n">
        <v>0</v>
      </c>
      <c r="P1668" s="14" t="n">
        <v>0</v>
      </c>
      <c r="Q1668" s="14" t="n">
        <v>0</v>
      </c>
      <c r="R1668" s="14" t="n">
        <v>0</v>
      </c>
      <c r="S1668" s="0" t="n">
        <f aca="false">IF(SUM(N1668,O1668)&gt;0,1,IF(P1668&gt;0,2,3))</f>
        <v>3</v>
      </c>
    </row>
    <row r="1669" customFormat="false" ht="12.8" hidden="false" customHeight="false" outlineLevel="0" collapsed="false">
      <c r="B1669" s="0" t="n">
        <v>25</v>
      </c>
      <c r="C1669" s="13" t="n">
        <v>1.658</v>
      </c>
      <c r="D1669" s="13" t="n">
        <v>-0.0106068328022957</v>
      </c>
      <c r="E1669" s="13" t="n">
        <v>0.0001149810881798</v>
      </c>
      <c r="F1669" s="13"/>
      <c r="G1669" s="13" t="n">
        <f aca="false">-E1669</f>
        <v>-0.0001149810881798</v>
      </c>
      <c r="H1669" s="13" t="n">
        <f aca="false">D1669-E1669</f>
        <v>-0.0107218138904755</v>
      </c>
      <c r="I1669" s="13" t="n">
        <f aca="false">ABS(G1669)</f>
        <v>0.0001149810881798</v>
      </c>
      <c r="J1669" s="13" t="n">
        <f aca="false">ABS(H1669)</f>
        <v>0.0107218138904755</v>
      </c>
      <c r="K1669" s="13" t="n">
        <f aca="false">G1669^2</f>
        <v>1.32206506390109E-008</v>
      </c>
      <c r="L1669" s="13" t="n">
        <f aca="false">H1669^2</f>
        <v>0.000114957293101993</v>
      </c>
      <c r="N1669" s="14" t="n">
        <v>0</v>
      </c>
      <c r="O1669" s="14" t="n">
        <v>0</v>
      </c>
      <c r="P1669" s="14" t="n">
        <v>0</v>
      </c>
      <c r="Q1669" s="14" t="n">
        <v>0</v>
      </c>
      <c r="R1669" s="14" t="n">
        <v>0</v>
      </c>
      <c r="S1669" s="0" t="n">
        <f aca="false">IF(SUM(N1669,O1669)&gt;0,1,IF(P1669&gt;0,2,3))</f>
        <v>3</v>
      </c>
    </row>
    <row r="1670" customFormat="false" ht="12.8" hidden="false" customHeight="false" outlineLevel="0" collapsed="false">
      <c r="B1670" s="0" t="n">
        <v>26</v>
      </c>
      <c r="C1670" s="13" t="n">
        <v>1.192</v>
      </c>
      <c r="D1670" s="13" t="n">
        <v>-0.00915958732366562</v>
      </c>
      <c r="E1670" s="13" t="n">
        <v>-0.0024473890486775</v>
      </c>
      <c r="F1670" s="13"/>
      <c r="G1670" s="13" t="n">
        <f aca="false">-E1670</f>
        <v>0.0024473890486775</v>
      </c>
      <c r="H1670" s="13" t="n">
        <f aca="false">D1670-E1670</f>
        <v>-0.00671219827498812</v>
      </c>
      <c r="I1670" s="13" t="n">
        <f aca="false">ABS(G1670)</f>
        <v>0.0024473890486775</v>
      </c>
      <c r="J1670" s="13" t="n">
        <f aca="false">ABS(H1670)</f>
        <v>0.00671219827498812</v>
      </c>
      <c r="K1670" s="13" t="n">
        <f aca="false">G1670^2</f>
        <v>5.98971315558656E-006</v>
      </c>
      <c r="L1670" s="13" t="n">
        <f aca="false">H1670^2</f>
        <v>4.50536056827535E-005</v>
      </c>
      <c r="N1670" s="14" t="n">
        <v>0</v>
      </c>
      <c r="O1670" s="14" t="n">
        <v>0</v>
      </c>
      <c r="P1670" s="14" t="n">
        <v>0</v>
      </c>
      <c r="Q1670" s="14" t="n">
        <v>0</v>
      </c>
      <c r="R1670" s="14" t="n">
        <v>0</v>
      </c>
      <c r="S1670" s="0" t="n">
        <f aca="false">IF(SUM(N1670,O1670)&gt;0,1,IF(P1670&gt;0,2,3))</f>
        <v>3</v>
      </c>
    </row>
    <row r="1671" customFormat="false" ht="12.8" hidden="false" customHeight="false" outlineLevel="0" collapsed="false">
      <c r="B1671" s="0" t="n">
        <v>28</v>
      </c>
      <c r="C1671" s="13" t="n">
        <v>1.563</v>
      </c>
      <c r="D1671" s="13" t="n">
        <v>-0.0109435990452766</v>
      </c>
      <c r="E1671" s="13" t="n">
        <v>-0.0021558607770281</v>
      </c>
      <c r="F1671" s="13"/>
      <c r="G1671" s="13" t="n">
        <f aca="false">-E1671</f>
        <v>0.0021558607770281</v>
      </c>
      <c r="H1671" s="13" t="n">
        <f aca="false">D1671-E1671</f>
        <v>-0.0087877382682485</v>
      </c>
      <c r="I1671" s="13" t="n">
        <f aca="false">ABS(G1671)</f>
        <v>0.0021558607770281</v>
      </c>
      <c r="J1671" s="13" t="n">
        <f aca="false">ABS(H1671)</f>
        <v>0.0087877382682485</v>
      </c>
      <c r="K1671" s="13" t="n">
        <f aca="false">G1671^2</f>
        <v>4.6477356899282E-006</v>
      </c>
      <c r="L1671" s="13" t="n">
        <f aca="false">H1671^2</f>
        <v>7.72243438712391E-005</v>
      </c>
      <c r="N1671" s="14" t="n">
        <v>0</v>
      </c>
      <c r="O1671" s="14" t="n">
        <v>0</v>
      </c>
      <c r="P1671" s="14" t="n">
        <v>0</v>
      </c>
      <c r="Q1671" s="14" t="n">
        <v>0</v>
      </c>
      <c r="R1671" s="14" t="n">
        <v>0</v>
      </c>
      <c r="S1671" s="0" t="n">
        <f aca="false">IF(SUM(N1671,O1671)&gt;0,1,IF(P1671&gt;0,2,3))</f>
        <v>3</v>
      </c>
    </row>
    <row r="1672" customFormat="false" ht="12.8" hidden="false" customHeight="false" outlineLevel="0" collapsed="false">
      <c r="B1672" s="0" t="n">
        <v>29</v>
      </c>
      <c r="C1672" s="13" t="n">
        <v>1.136</v>
      </c>
      <c r="D1672" s="13" t="n">
        <v>-0.00980982929468155</v>
      </c>
      <c r="E1672" s="13" t="n">
        <v>-0.0020807170861637</v>
      </c>
      <c r="F1672" s="13"/>
      <c r="G1672" s="13" t="n">
        <f aca="false">-E1672</f>
        <v>0.0020807170861637</v>
      </c>
      <c r="H1672" s="13" t="n">
        <f aca="false">D1672-E1672</f>
        <v>-0.00772911220851785</v>
      </c>
      <c r="I1672" s="13" t="n">
        <f aca="false">ABS(G1672)</f>
        <v>0.0020807170861637</v>
      </c>
      <c r="J1672" s="13" t="n">
        <f aca="false">ABS(H1672)</f>
        <v>0.00772911220851785</v>
      </c>
      <c r="K1672" s="13" t="n">
        <f aca="false">G1672^2</f>
        <v>4.32938359265356E-006</v>
      </c>
      <c r="L1672" s="13" t="n">
        <f aca="false">H1672^2</f>
        <v>5.97391755318597E-005</v>
      </c>
      <c r="N1672" s="14" t="n">
        <v>0</v>
      </c>
      <c r="O1672" s="14" t="n">
        <v>0</v>
      </c>
      <c r="P1672" s="14" t="n">
        <v>0</v>
      </c>
      <c r="Q1672" s="14" t="n">
        <v>0</v>
      </c>
      <c r="R1672" s="14" t="n">
        <v>0</v>
      </c>
      <c r="S1672" s="0" t="n">
        <f aca="false">IF(SUM(N1672,O1672)&gt;0,1,IF(P1672&gt;0,2,3))</f>
        <v>3</v>
      </c>
    </row>
    <row r="1673" customFormat="false" ht="12.8" hidden="false" customHeight="false" outlineLevel="0" collapsed="false">
      <c r="B1673" s="0" t="n">
        <v>30</v>
      </c>
      <c r="C1673" s="13" t="n">
        <v>1.639</v>
      </c>
      <c r="D1673" s="13" t="n">
        <v>-0.0111348628997803</v>
      </c>
      <c r="E1673" s="13" t="n">
        <v>-0.0027086029913988</v>
      </c>
      <c r="F1673" s="13"/>
      <c r="G1673" s="13" t="n">
        <f aca="false">-E1673</f>
        <v>0.0027086029913988</v>
      </c>
      <c r="H1673" s="13" t="n">
        <f aca="false">D1673-E1673</f>
        <v>-0.0084262599083815</v>
      </c>
      <c r="I1673" s="13" t="n">
        <f aca="false">ABS(G1673)</f>
        <v>0.0027086029913988</v>
      </c>
      <c r="J1673" s="13" t="n">
        <f aca="false">ABS(H1673)</f>
        <v>0.0084262599083815</v>
      </c>
      <c r="K1673" s="13" t="n">
        <f aca="false">G1673^2</f>
        <v>7.33653016501453E-006</v>
      </c>
      <c r="L1673" s="13" t="n">
        <f aca="false">H1673^2</f>
        <v>7.10018560435974E-005</v>
      </c>
      <c r="N1673" s="14" t="n">
        <v>0</v>
      </c>
      <c r="O1673" s="14" t="n">
        <v>0</v>
      </c>
      <c r="P1673" s="14" t="n">
        <v>0</v>
      </c>
      <c r="Q1673" s="14" t="n">
        <v>0</v>
      </c>
      <c r="R1673" s="14" t="n">
        <v>0</v>
      </c>
      <c r="S1673" s="0" t="n">
        <f aca="false">IF(SUM(N1673,O1673)&gt;0,1,IF(P1673&gt;0,2,3))</f>
        <v>3</v>
      </c>
    </row>
    <row r="1674" customFormat="false" ht="12.8" hidden="false" customHeight="false" outlineLevel="0" collapsed="false">
      <c r="B1674" s="0" t="n">
        <v>33</v>
      </c>
      <c r="C1674" s="13" t="n">
        <v>7.915</v>
      </c>
      <c r="D1674" s="13" t="n">
        <v>0.214820235967636</v>
      </c>
      <c r="E1674" s="13" t="n">
        <v>0.0022754388954509</v>
      </c>
      <c r="F1674" s="13"/>
      <c r="G1674" s="13" t="n">
        <f aca="false">-E1674</f>
        <v>-0.0022754388954509</v>
      </c>
      <c r="H1674" s="13" t="n">
        <f aca="false">D1674-E1674</f>
        <v>0.212544797072185</v>
      </c>
      <c r="I1674" s="13" t="n">
        <f aca="false">ABS(G1674)</f>
        <v>0.0022754388954509</v>
      </c>
      <c r="J1674" s="13" t="n">
        <f aca="false">ABS(H1674)</f>
        <v>0.212544797072185</v>
      </c>
      <c r="K1674" s="13" t="n">
        <f aca="false">G1674^2</f>
        <v>5.17762216693081E-006</v>
      </c>
      <c r="L1674" s="13" t="n">
        <f aca="false">H1674^2</f>
        <v>0.0451752907624564</v>
      </c>
      <c r="N1674" s="14" t="n">
        <v>0</v>
      </c>
      <c r="O1674" s="14" t="n">
        <v>0</v>
      </c>
      <c r="P1674" s="14" t="n">
        <v>1</v>
      </c>
      <c r="Q1674" s="14" t="n">
        <v>0</v>
      </c>
      <c r="R1674" s="14" t="n">
        <v>0</v>
      </c>
      <c r="S1674" s="0" t="n">
        <f aca="false">IF(SUM(N1674,O1674)&gt;0,1,IF(P1674&gt;0,2,3))</f>
        <v>2</v>
      </c>
    </row>
    <row r="1675" customFormat="false" ht="12.8" hidden="false" customHeight="false" outlineLevel="0" collapsed="false">
      <c r="B1675" s="0" t="n">
        <v>35</v>
      </c>
      <c r="C1675" s="13" t="n">
        <v>7.647</v>
      </c>
      <c r="D1675" s="13" t="n">
        <v>0.0774559825658798</v>
      </c>
      <c r="E1675" s="13" t="n">
        <v>0.0757562909983334</v>
      </c>
      <c r="F1675" s="13"/>
      <c r="G1675" s="13" t="n">
        <f aca="false">-E1675</f>
        <v>-0.0757562909983334</v>
      </c>
      <c r="H1675" s="13" t="n">
        <f aca="false">D1675-E1675</f>
        <v>0.0016996915675464</v>
      </c>
      <c r="I1675" s="13" t="n">
        <f aca="false">ABS(G1675)</f>
        <v>0.0757562909983334</v>
      </c>
      <c r="J1675" s="13" t="n">
        <f aca="false">ABS(H1675)</f>
        <v>0.0016996915675464</v>
      </c>
      <c r="K1675" s="13" t="n">
        <f aca="false">G1675^2</f>
        <v>0.00573901562582417</v>
      </c>
      <c r="L1675" s="13" t="n">
        <f aca="false">H1675^2</f>
        <v>2.88895142478835E-006</v>
      </c>
      <c r="N1675" s="14" t="n">
        <v>0</v>
      </c>
      <c r="O1675" s="14" t="n">
        <v>0</v>
      </c>
      <c r="P1675" s="14" t="n">
        <v>0</v>
      </c>
      <c r="Q1675" s="14" t="n">
        <v>1</v>
      </c>
      <c r="R1675" s="14" t="n">
        <v>0</v>
      </c>
      <c r="S1675" s="0" t="n">
        <f aca="false">IF(SUM(N1675,O1675)&gt;0,1,IF(P1675&gt;0,2,3))</f>
        <v>3</v>
      </c>
    </row>
    <row r="1676" customFormat="false" ht="12.8" hidden="false" customHeight="false" outlineLevel="0" collapsed="false">
      <c r="B1676" s="0" t="n">
        <v>37</v>
      </c>
      <c r="C1676" s="13" t="n">
        <v>7.607</v>
      </c>
      <c r="D1676" s="13" t="n">
        <v>-0.00281036645174027</v>
      </c>
      <c r="E1676" s="13" t="n">
        <v>-0.0016907596063916</v>
      </c>
      <c r="F1676" s="13"/>
      <c r="G1676" s="13" t="n">
        <f aca="false">-E1676</f>
        <v>0.0016907596063916</v>
      </c>
      <c r="H1676" s="13" t="n">
        <f aca="false">D1676-E1676</f>
        <v>-0.00111960684534867</v>
      </c>
      <c r="I1676" s="13" t="n">
        <f aca="false">ABS(G1676)</f>
        <v>0.0016907596063916</v>
      </c>
      <c r="J1676" s="13" t="n">
        <f aca="false">ABS(H1676)</f>
        <v>0.00111960684534867</v>
      </c>
      <c r="K1676" s="13" t="n">
        <f aca="false">G1676^2</f>
        <v>2.85866804660548E-006</v>
      </c>
      <c r="L1676" s="13" t="n">
        <f aca="false">H1676^2</f>
        <v>1.2535194881516E-006</v>
      </c>
      <c r="N1676" s="14" t="n">
        <v>0</v>
      </c>
      <c r="O1676" s="14" t="n">
        <v>0</v>
      </c>
      <c r="P1676" s="14" t="n">
        <v>0</v>
      </c>
      <c r="Q1676" s="14" t="n">
        <v>0</v>
      </c>
      <c r="R1676" s="14" t="n">
        <v>1</v>
      </c>
      <c r="S1676" s="0" t="n">
        <f aca="false">IF(SUM(N1676,O1676)&gt;0,1,IF(P1676&gt;0,2,3))</f>
        <v>3</v>
      </c>
    </row>
    <row r="1677" customFormat="false" ht="12.8" hidden="false" customHeight="false" outlineLevel="0" collapsed="false">
      <c r="B1677" s="0" t="n">
        <v>39</v>
      </c>
      <c r="C1677" s="13" t="n">
        <v>7.611</v>
      </c>
      <c r="D1677" s="13" t="n">
        <v>0.103700965642929</v>
      </c>
      <c r="E1677" s="13" t="n">
        <v>0.0596202258269847</v>
      </c>
      <c r="F1677" s="13"/>
      <c r="G1677" s="13" t="n">
        <f aca="false">-E1677</f>
        <v>-0.0596202258269847</v>
      </c>
      <c r="H1677" s="13" t="n">
        <f aca="false">D1677-E1677</f>
        <v>0.0440807398159443</v>
      </c>
      <c r="I1677" s="13" t="n">
        <f aca="false">ABS(G1677)</f>
        <v>0.0596202258269847</v>
      </c>
      <c r="J1677" s="13" t="n">
        <f aca="false">ABS(H1677)</f>
        <v>0.0440807398159443</v>
      </c>
      <c r="K1677" s="13" t="n">
        <f aca="false">G1677^2</f>
        <v>0.00355457132766065</v>
      </c>
      <c r="L1677" s="13" t="n">
        <f aca="false">H1677^2</f>
        <v>0.00194311162272098</v>
      </c>
      <c r="N1677" s="14" t="n">
        <v>0</v>
      </c>
      <c r="O1677" s="14" t="n">
        <v>0</v>
      </c>
      <c r="P1677" s="14" t="n">
        <v>0</v>
      </c>
      <c r="Q1677" s="14" t="n">
        <v>1</v>
      </c>
      <c r="R1677" s="14" t="n">
        <v>0</v>
      </c>
      <c r="S1677" s="0" t="n">
        <f aca="false">IF(SUM(N1677,O1677)&gt;0,1,IF(P1677&gt;0,2,3))</f>
        <v>3</v>
      </c>
    </row>
    <row r="1678" customFormat="false" ht="12.8" hidden="false" customHeight="false" outlineLevel="0" collapsed="false">
      <c r="B1678" s="0" t="n">
        <v>41</v>
      </c>
      <c r="C1678" s="13" t="n">
        <v>8.04499999999999</v>
      </c>
      <c r="D1678" s="13" t="n">
        <v>0.16360405087471</v>
      </c>
      <c r="E1678" s="13" t="n">
        <v>0.177456556025524</v>
      </c>
      <c r="F1678" s="13"/>
      <c r="G1678" s="13" t="n">
        <f aca="false">-E1678</f>
        <v>-0.177456556025524</v>
      </c>
      <c r="H1678" s="13" t="n">
        <f aca="false">D1678-E1678</f>
        <v>-0.013852505150814</v>
      </c>
      <c r="I1678" s="13" t="n">
        <f aca="false">ABS(G1678)</f>
        <v>0.177456556025524</v>
      </c>
      <c r="J1678" s="13" t="n">
        <f aca="false">ABS(H1678)</f>
        <v>0.013852505150814</v>
      </c>
      <c r="K1678" s="13" t="n">
        <f aca="false">G1678^2</f>
        <v>0.0314908292764399</v>
      </c>
      <c r="L1678" s="13" t="n">
        <f aca="false">H1678^2</f>
        <v>0.000191891898953329</v>
      </c>
      <c r="N1678" s="14" t="n">
        <v>0</v>
      </c>
      <c r="O1678" s="14" t="n">
        <v>0</v>
      </c>
      <c r="P1678" s="14" t="n">
        <v>1</v>
      </c>
      <c r="Q1678" s="14" t="n">
        <v>0</v>
      </c>
      <c r="R1678" s="14" t="n">
        <v>0</v>
      </c>
      <c r="S1678" s="0" t="n">
        <f aca="false">IF(SUM(N1678,O1678)&gt;0,1,IF(P1678&gt;0,2,3))</f>
        <v>2</v>
      </c>
    </row>
    <row r="1679" customFormat="false" ht="12.8" hidden="false" customHeight="false" outlineLevel="0" collapsed="false">
      <c r="B1679" s="0" t="n">
        <v>44</v>
      </c>
      <c r="C1679" s="13" t="n">
        <v>7.687</v>
      </c>
      <c r="D1679" s="13" t="n">
        <v>0.124771304428577</v>
      </c>
      <c r="E1679" s="13" t="n">
        <v>0.0561627854310401</v>
      </c>
      <c r="F1679" s="13"/>
      <c r="G1679" s="13" t="n">
        <f aca="false">-E1679</f>
        <v>-0.0561627854310401</v>
      </c>
      <c r="H1679" s="13" t="n">
        <f aca="false">D1679-E1679</f>
        <v>0.0686085189975369</v>
      </c>
      <c r="I1679" s="13" t="n">
        <f aca="false">ABS(G1679)</f>
        <v>0.0561627854310401</v>
      </c>
      <c r="J1679" s="13" t="n">
        <f aca="false">ABS(H1679)</f>
        <v>0.0686085189975369</v>
      </c>
      <c r="K1679" s="13" t="n">
        <f aca="false">G1679^2</f>
        <v>0.00315425846737305</v>
      </c>
      <c r="L1679" s="13" t="n">
        <f aca="false">H1679^2</f>
        <v>0.00470712887903538</v>
      </c>
      <c r="N1679" s="14" t="n">
        <v>0</v>
      </c>
      <c r="O1679" s="14" t="n">
        <v>0</v>
      </c>
      <c r="P1679" s="14" t="n">
        <v>1</v>
      </c>
      <c r="Q1679" s="14" t="n">
        <v>0</v>
      </c>
      <c r="R1679" s="14" t="n">
        <v>0</v>
      </c>
      <c r="S1679" s="0" t="n">
        <f aca="false">IF(SUM(N1679,O1679)&gt;0,1,IF(P1679&gt;0,2,3))</f>
        <v>2</v>
      </c>
    </row>
    <row r="1680" customFormat="false" ht="12.8" hidden="false" customHeight="false" outlineLevel="0" collapsed="false">
      <c r="B1680" s="0" t="n">
        <v>46</v>
      </c>
      <c r="C1680" s="13" t="n">
        <v>7.557</v>
      </c>
      <c r="D1680" s="13" t="n">
        <v>0.069332979619503</v>
      </c>
      <c r="E1680" s="13" t="n">
        <v>0.072945012898549</v>
      </c>
      <c r="F1680" s="13"/>
      <c r="G1680" s="13" t="n">
        <f aca="false">-E1680</f>
        <v>-0.072945012898549</v>
      </c>
      <c r="H1680" s="13" t="n">
        <f aca="false">D1680-E1680</f>
        <v>-0.00361203327904599</v>
      </c>
      <c r="I1680" s="13" t="n">
        <f aca="false">ABS(G1680)</f>
        <v>0.072945012898549</v>
      </c>
      <c r="J1680" s="13" t="n">
        <f aca="false">ABS(H1680)</f>
        <v>0.00361203327904599</v>
      </c>
      <c r="K1680" s="13" t="n">
        <f aca="false">G1680^2</f>
        <v>0.00532097490676948</v>
      </c>
      <c r="L1680" s="13" t="n">
        <f aca="false">H1680^2</f>
        <v>1.30467844089358E-005</v>
      </c>
      <c r="N1680" s="14" t="n">
        <v>0</v>
      </c>
      <c r="O1680" s="14" t="n">
        <v>0</v>
      </c>
      <c r="P1680" s="14" t="n">
        <v>0</v>
      </c>
      <c r="Q1680" s="14" t="n">
        <v>1</v>
      </c>
      <c r="R1680" s="14" t="n">
        <v>0</v>
      </c>
      <c r="S1680" s="0" t="n">
        <f aca="false">IF(SUM(N1680,O1680)&gt;0,1,IF(P1680&gt;0,2,3))</f>
        <v>3</v>
      </c>
    </row>
    <row r="1681" customFormat="false" ht="12.8" hidden="false" customHeight="false" outlineLevel="0" collapsed="false">
      <c r="B1681" s="0" t="n">
        <v>48</v>
      </c>
      <c r="C1681" s="13" t="n">
        <v>7.396</v>
      </c>
      <c r="D1681" s="13" t="n">
        <v>-0.00407171994447708</v>
      </c>
      <c r="E1681" s="13" t="n">
        <v>-0.0036038697571975</v>
      </c>
      <c r="F1681" s="13"/>
      <c r="G1681" s="13" t="n">
        <f aca="false">-E1681</f>
        <v>0.0036038697571975</v>
      </c>
      <c r="H1681" s="13" t="n">
        <f aca="false">D1681-E1681</f>
        <v>-0.00046785018727958</v>
      </c>
      <c r="I1681" s="13" t="n">
        <f aca="false">ABS(G1681)</f>
        <v>0.0036038697571975</v>
      </c>
      <c r="J1681" s="13" t="n">
        <f aca="false">ABS(H1681)</f>
        <v>0.00046785018727958</v>
      </c>
      <c r="K1681" s="13" t="n">
        <f aca="false">G1681^2</f>
        <v>1.29878772268428E-005</v>
      </c>
      <c r="L1681" s="13" t="n">
        <f aca="false">H1681^2</f>
        <v>2.18883797737538E-007</v>
      </c>
      <c r="N1681" s="14" t="n">
        <v>0</v>
      </c>
      <c r="O1681" s="14" t="n">
        <v>0</v>
      </c>
      <c r="P1681" s="14" t="n">
        <v>0</v>
      </c>
      <c r="Q1681" s="14" t="n">
        <v>0</v>
      </c>
      <c r="R1681" s="14" t="n">
        <v>1</v>
      </c>
      <c r="S1681" s="0" t="n">
        <f aca="false">IF(SUM(N1681,O1681)&gt;0,1,IF(P1681&gt;0,2,3))</f>
        <v>3</v>
      </c>
    </row>
    <row r="1682" customFormat="false" ht="12.8" hidden="false" customHeight="false" outlineLevel="0" collapsed="false">
      <c r="B1682" s="0" t="n">
        <v>50</v>
      </c>
      <c r="C1682" s="13" t="n">
        <v>7.544</v>
      </c>
      <c r="D1682" s="13" t="n">
        <v>0.0598357319831848</v>
      </c>
      <c r="E1682" s="13" t="n">
        <v>0.0723942276984835</v>
      </c>
      <c r="F1682" s="13"/>
      <c r="G1682" s="13" t="n">
        <f aca="false">-E1682</f>
        <v>-0.0723942276984835</v>
      </c>
      <c r="H1682" s="13" t="n">
        <f aca="false">D1682-E1682</f>
        <v>-0.0125584957152987</v>
      </c>
      <c r="I1682" s="13" t="n">
        <f aca="false">ABS(G1682)</f>
        <v>0.0723942276984835</v>
      </c>
      <c r="J1682" s="13" t="n">
        <f aca="false">ABS(H1682)</f>
        <v>0.0125584957152987</v>
      </c>
      <c r="K1682" s="13" t="n">
        <f aca="false">G1682^2</f>
        <v>0.00524092420405987</v>
      </c>
      <c r="L1682" s="13" t="n">
        <f aca="false">H1682^2</f>
        <v>0.000157715814631176</v>
      </c>
      <c r="N1682" s="14" t="n">
        <v>0</v>
      </c>
      <c r="O1682" s="14" t="n">
        <v>0</v>
      </c>
      <c r="P1682" s="14" t="n">
        <v>0</v>
      </c>
      <c r="Q1682" s="14" t="n">
        <v>1</v>
      </c>
      <c r="R1682" s="14" t="n">
        <v>0</v>
      </c>
      <c r="S1682" s="0" t="n">
        <f aca="false">IF(SUM(N1682,O1682)&gt;0,1,IF(P1682&gt;0,2,3))</f>
        <v>3</v>
      </c>
    </row>
    <row r="1683" customFormat="false" ht="12.8" hidden="false" customHeight="false" outlineLevel="0" collapsed="false">
      <c r="B1683" s="0" t="n">
        <v>52</v>
      </c>
      <c r="C1683" s="13" t="n">
        <v>7.908</v>
      </c>
      <c r="D1683" s="13" t="n">
        <v>0.183283030986786</v>
      </c>
      <c r="E1683" s="13" t="n">
        <v>0.112631931390661</v>
      </c>
      <c r="F1683" s="13"/>
      <c r="G1683" s="13" t="n">
        <f aca="false">-E1683</f>
        <v>-0.112631931390661</v>
      </c>
      <c r="H1683" s="13" t="n">
        <f aca="false">D1683-E1683</f>
        <v>0.070651099596125</v>
      </c>
      <c r="I1683" s="13" t="n">
        <f aca="false">ABS(G1683)</f>
        <v>0.112631931390661</v>
      </c>
      <c r="J1683" s="13" t="n">
        <f aca="false">ABS(H1683)</f>
        <v>0.070651099596125</v>
      </c>
      <c r="K1683" s="13" t="n">
        <f aca="false">G1683^2</f>
        <v>0.0126859519687906</v>
      </c>
      <c r="L1683" s="13" t="n">
        <f aca="false">H1683^2</f>
        <v>0.00499157787414158</v>
      </c>
      <c r="N1683" s="14" t="n">
        <v>0</v>
      </c>
      <c r="O1683" s="14" t="n">
        <v>0</v>
      </c>
      <c r="P1683" s="14" t="n">
        <v>1</v>
      </c>
      <c r="Q1683" s="14" t="n">
        <v>0</v>
      </c>
      <c r="R1683" s="14" t="n">
        <v>0</v>
      </c>
      <c r="S1683" s="0" t="n">
        <f aca="false">IF(SUM(N1683,O1683)&gt;0,1,IF(P1683&gt;0,2,3))</f>
        <v>2</v>
      </c>
    </row>
    <row r="1684" customFormat="false" ht="12.8" hidden="false" customHeight="false" outlineLevel="0" collapsed="false">
      <c r="B1684" s="0" t="n">
        <v>55</v>
      </c>
      <c r="C1684" s="13" t="n">
        <v>7.897</v>
      </c>
      <c r="D1684" s="13" t="n">
        <v>0.435065895318985</v>
      </c>
      <c r="E1684" s="13" t="n">
        <v>0.206888438111618</v>
      </c>
      <c r="F1684" s="13"/>
      <c r="G1684" s="13" t="n">
        <f aca="false">-E1684</f>
        <v>-0.206888438111618</v>
      </c>
      <c r="H1684" s="13" t="n">
        <f aca="false">D1684-E1684</f>
        <v>0.228177457207367</v>
      </c>
      <c r="I1684" s="13" t="n">
        <f aca="false">ABS(G1684)</f>
        <v>0.206888438111618</v>
      </c>
      <c r="J1684" s="13" t="n">
        <f aca="false">ABS(H1684)</f>
        <v>0.228177457207367</v>
      </c>
      <c r="K1684" s="13" t="n">
        <f aca="false">G1684^2</f>
        <v>0.0428028258242648</v>
      </c>
      <c r="L1684" s="13" t="n">
        <f aca="false">H1684^2</f>
        <v>0.0520649519776198</v>
      </c>
      <c r="N1684" s="14" t="n">
        <v>0</v>
      </c>
      <c r="O1684" s="14" t="n">
        <v>0</v>
      </c>
      <c r="P1684" s="14" t="n">
        <v>1</v>
      </c>
      <c r="Q1684" s="14" t="n">
        <v>0</v>
      </c>
      <c r="R1684" s="14" t="n">
        <v>0</v>
      </c>
      <c r="S1684" s="0" t="n">
        <f aca="false">IF(SUM(N1684,O1684)&gt;0,1,IF(P1684&gt;0,2,3))</f>
        <v>2</v>
      </c>
    </row>
    <row r="1685" customFormat="false" ht="12.8" hidden="false" customHeight="false" outlineLevel="0" collapsed="false">
      <c r="B1685" s="0" t="n">
        <v>57</v>
      </c>
      <c r="C1685" s="13" t="n">
        <v>7.284</v>
      </c>
      <c r="D1685" s="13" t="n">
        <v>0.0640324354171753</v>
      </c>
      <c r="E1685" s="13" t="n">
        <v>0.0760575198523042</v>
      </c>
      <c r="F1685" s="13"/>
      <c r="G1685" s="13" t="n">
        <f aca="false">-E1685</f>
        <v>-0.0760575198523042</v>
      </c>
      <c r="H1685" s="13" t="n">
        <f aca="false">D1685-E1685</f>
        <v>-0.0120250844351289</v>
      </c>
      <c r="I1685" s="13" t="n">
        <f aca="false">ABS(G1685)</f>
        <v>0.0760575198523042</v>
      </c>
      <c r="J1685" s="13" t="n">
        <f aca="false">ABS(H1685)</f>
        <v>0.0120250844351289</v>
      </c>
      <c r="K1685" s="13" t="n">
        <f aca="false">G1685^2</f>
        <v>0.00578474632608365</v>
      </c>
      <c r="L1685" s="13" t="n">
        <f aca="false">H1685^2</f>
        <v>0.00014460265567198</v>
      </c>
      <c r="N1685" s="14" t="n">
        <v>0</v>
      </c>
      <c r="O1685" s="14" t="n">
        <v>0</v>
      </c>
      <c r="P1685" s="14" t="n">
        <v>0</v>
      </c>
      <c r="Q1685" s="14" t="n">
        <v>1</v>
      </c>
      <c r="R1685" s="14" t="n">
        <v>0</v>
      </c>
      <c r="S1685" s="0" t="n">
        <f aca="false">IF(SUM(N1685,O1685)&gt;0,1,IF(P1685&gt;0,2,3))</f>
        <v>3</v>
      </c>
    </row>
    <row r="1686" customFormat="false" ht="12.8" hidden="false" customHeight="false" outlineLevel="0" collapsed="false">
      <c r="B1686" s="0" t="n">
        <v>59</v>
      </c>
      <c r="C1686" s="13" t="n">
        <v>7.424</v>
      </c>
      <c r="D1686" s="13" t="n">
        <v>-0.00365076959133148</v>
      </c>
      <c r="E1686" s="13" t="n">
        <v>0.0092932598497824</v>
      </c>
      <c r="F1686" s="13"/>
      <c r="G1686" s="13" t="n">
        <f aca="false">-E1686</f>
        <v>-0.0092932598497824</v>
      </c>
      <c r="H1686" s="13" t="n">
        <f aca="false">D1686-E1686</f>
        <v>-0.0129440294411139</v>
      </c>
      <c r="I1686" s="13" t="n">
        <f aca="false">ABS(G1686)</f>
        <v>0.0092932598497824</v>
      </c>
      <c r="J1686" s="13" t="n">
        <f aca="false">ABS(H1686)</f>
        <v>0.0129440294411139</v>
      </c>
      <c r="K1686" s="13" t="n">
        <f aca="false">G1686^2</f>
        <v>8.63646786355776E-005</v>
      </c>
      <c r="L1686" s="13" t="n">
        <f aca="false">H1686^2</f>
        <v>0.000167547898172423</v>
      </c>
      <c r="N1686" s="14" t="n">
        <v>0</v>
      </c>
      <c r="O1686" s="14" t="n">
        <v>0</v>
      </c>
      <c r="P1686" s="14" t="n">
        <v>0</v>
      </c>
      <c r="Q1686" s="14" t="n">
        <v>0</v>
      </c>
      <c r="R1686" s="14" t="n">
        <v>1</v>
      </c>
      <c r="S1686" s="0" t="n">
        <f aca="false">IF(SUM(N1686,O1686)&gt;0,1,IF(P1686&gt;0,2,3))</f>
        <v>3</v>
      </c>
    </row>
    <row r="1687" customFormat="false" ht="12.8" hidden="false" customHeight="false" outlineLevel="0" collapsed="false">
      <c r="B1687" s="0" t="n">
        <v>61</v>
      </c>
      <c r="C1687" s="13" t="n">
        <v>7.467</v>
      </c>
      <c r="D1687" s="13" t="n">
        <v>0.0586782023310661</v>
      </c>
      <c r="E1687" s="13" t="n">
        <v>0.0784481778792474</v>
      </c>
      <c r="F1687" s="13"/>
      <c r="G1687" s="13" t="n">
        <f aca="false">-E1687</f>
        <v>-0.0784481778792474</v>
      </c>
      <c r="H1687" s="13" t="n">
        <f aca="false">D1687-E1687</f>
        <v>-0.0197699755481813</v>
      </c>
      <c r="I1687" s="13" t="n">
        <f aca="false">ABS(G1687)</f>
        <v>0.0784481778792474</v>
      </c>
      <c r="J1687" s="13" t="n">
        <f aca="false">ABS(H1687)</f>
        <v>0.0197699755481813</v>
      </c>
      <c r="K1687" s="13" t="n">
        <f aca="false">G1687^2</f>
        <v>0.00615411661257404</v>
      </c>
      <c r="L1687" s="13" t="n">
        <f aca="false">H1687^2</f>
        <v>0.000390851933175687</v>
      </c>
      <c r="N1687" s="14" t="n">
        <v>0</v>
      </c>
      <c r="O1687" s="14" t="n">
        <v>0</v>
      </c>
      <c r="P1687" s="14" t="n">
        <v>0</v>
      </c>
      <c r="Q1687" s="14" t="n">
        <v>1</v>
      </c>
      <c r="R1687" s="14" t="n">
        <v>0</v>
      </c>
      <c r="S1687" s="0" t="n">
        <f aca="false">IF(SUM(N1687,O1687)&gt;0,1,IF(P1687&gt;0,2,3))</f>
        <v>3</v>
      </c>
    </row>
    <row r="1688" customFormat="false" ht="12.8" hidden="false" customHeight="false" outlineLevel="0" collapsed="false">
      <c r="B1688" s="0" t="n">
        <v>63</v>
      </c>
      <c r="C1688" s="13" t="n">
        <v>8.244</v>
      </c>
      <c r="D1688" s="13" t="n">
        <v>0.0892981812357903</v>
      </c>
      <c r="E1688" s="13" t="n">
        <v>0.106893169127892</v>
      </c>
      <c r="F1688" s="13"/>
      <c r="G1688" s="13" t="n">
        <f aca="false">-E1688</f>
        <v>-0.106893169127892</v>
      </c>
      <c r="H1688" s="13" t="n">
        <f aca="false">D1688-E1688</f>
        <v>-0.0175949878921017</v>
      </c>
      <c r="I1688" s="13" t="n">
        <f aca="false">ABS(G1688)</f>
        <v>0.106893169127892</v>
      </c>
      <c r="J1688" s="13" t="n">
        <f aca="false">ABS(H1688)</f>
        <v>0.0175949878921017</v>
      </c>
      <c r="K1688" s="13" t="n">
        <f aca="false">G1688^2</f>
        <v>0.0114261496062041</v>
      </c>
      <c r="L1688" s="13" t="n">
        <f aca="false">H1688^2</f>
        <v>0.000309583598923206</v>
      </c>
      <c r="N1688" s="14" t="n">
        <v>0</v>
      </c>
      <c r="O1688" s="14" t="n">
        <v>0</v>
      </c>
      <c r="P1688" s="14" t="n">
        <v>1</v>
      </c>
      <c r="Q1688" s="14" t="n">
        <v>0</v>
      </c>
      <c r="R1688" s="14" t="n">
        <v>0</v>
      </c>
      <c r="S1688" s="0" t="n">
        <f aca="false">IF(SUM(N1688,O1688)&gt;0,1,IF(P1688&gt;0,2,3))</f>
        <v>2</v>
      </c>
    </row>
    <row r="1689" customFormat="false" ht="12.8" hidden="false" customHeight="false" outlineLevel="0" collapsed="false">
      <c r="B1689" s="0" t="n">
        <v>65</v>
      </c>
      <c r="C1689" s="13" t="n">
        <v>4.051</v>
      </c>
      <c r="D1689" s="13" t="n">
        <v>-0.00708512216806412</v>
      </c>
      <c r="E1689" s="13" t="n">
        <v>-0.0081878045552216</v>
      </c>
      <c r="F1689" s="13"/>
      <c r="G1689" s="13" t="n">
        <f aca="false">-E1689</f>
        <v>0.0081878045552216</v>
      </c>
      <c r="H1689" s="13" t="n">
        <f aca="false">D1689-E1689</f>
        <v>0.00110268238715748</v>
      </c>
      <c r="I1689" s="13" t="n">
        <f aca="false">ABS(G1689)</f>
        <v>0.0081878045552216</v>
      </c>
      <c r="J1689" s="13" t="n">
        <f aca="false">ABS(H1689)</f>
        <v>0.00110268238715748</v>
      </c>
      <c r="K1689" s="13" t="n">
        <f aca="false">G1689^2</f>
        <v>6.70401434345076E-005</v>
      </c>
      <c r="L1689" s="13" t="n">
        <f aca="false">H1689^2</f>
        <v>1.21590844694732E-006</v>
      </c>
      <c r="N1689" s="14" t="n">
        <v>0</v>
      </c>
      <c r="O1689" s="14" t="n">
        <v>0</v>
      </c>
      <c r="P1689" s="14" t="n">
        <v>0</v>
      </c>
      <c r="Q1689" s="14" t="n">
        <v>0</v>
      </c>
      <c r="R1689" s="14" t="n">
        <v>0</v>
      </c>
      <c r="S1689" s="0" t="n">
        <f aca="false">IF(SUM(N1689,O1689)&gt;0,1,IF(P1689&gt;0,2,3))</f>
        <v>3</v>
      </c>
    </row>
    <row r="1690" customFormat="false" ht="12.8" hidden="false" customHeight="false" outlineLevel="0" collapsed="false">
      <c r="B1690" s="0" t="n">
        <v>66</v>
      </c>
      <c r="C1690" s="13" t="n">
        <v>3.28</v>
      </c>
      <c r="D1690" s="13" t="n">
        <v>-0.00383485853672028</v>
      </c>
      <c r="E1690" s="13" t="n">
        <v>-0.0126144182618205</v>
      </c>
      <c r="F1690" s="13"/>
      <c r="G1690" s="13" t="n">
        <f aca="false">-E1690</f>
        <v>0.0126144182618205</v>
      </c>
      <c r="H1690" s="13" t="n">
        <f aca="false">D1690-E1690</f>
        <v>0.00877955972510022</v>
      </c>
      <c r="I1690" s="13" t="n">
        <f aca="false">ABS(G1690)</f>
        <v>0.0126144182618205</v>
      </c>
      <c r="J1690" s="13" t="n">
        <f aca="false">ABS(H1690)</f>
        <v>0.00877955972510022</v>
      </c>
      <c r="K1690" s="13" t="n">
        <f aca="false">G1690^2</f>
        <v>0.000159123548084151</v>
      </c>
      <c r="L1690" s="13" t="n">
        <f aca="false">H1690^2</f>
        <v>7.70806689666018E-005</v>
      </c>
      <c r="N1690" s="14" t="n">
        <v>0</v>
      </c>
      <c r="O1690" s="14" t="n">
        <v>0</v>
      </c>
      <c r="P1690" s="14" t="n">
        <v>0</v>
      </c>
      <c r="Q1690" s="14" t="n">
        <v>0</v>
      </c>
      <c r="R1690" s="14" t="n">
        <v>0</v>
      </c>
      <c r="S1690" s="0" t="n">
        <f aca="false">IF(SUM(N1690,O1690)&gt;0,1,IF(P1690&gt;0,2,3))</f>
        <v>3</v>
      </c>
    </row>
    <row r="1691" customFormat="false" ht="12.8" hidden="false" customHeight="false" outlineLevel="0" collapsed="false">
      <c r="B1691" s="0" t="n">
        <v>68</v>
      </c>
      <c r="C1691" s="13" t="n">
        <v>0.970999999999996</v>
      </c>
      <c r="D1691" s="13" t="n">
        <v>-0.0107918158173561</v>
      </c>
      <c r="E1691" s="13" t="n">
        <v>0.0039697959830696</v>
      </c>
      <c r="F1691" s="13"/>
      <c r="G1691" s="13" t="n">
        <f aca="false">-E1691</f>
        <v>-0.0039697959830696</v>
      </c>
      <c r="H1691" s="13" t="n">
        <f aca="false">D1691-E1691</f>
        <v>-0.0147616118004257</v>
      </c>
      <c r="I1691" s="13" t="n">
        <f aca="false">ABS(G1691)</f>
        <v>0.0039697959830696</v>
      </c>
      <c r="J1691" s="13" t="n">
        <f aca="false">ABS(H1691)</f>
        <v>0.0147616118004257</v>
      </c>
      <c r="K1691" s="13" t="n">
        <f aca="false">G1691^2</f>
        <v>1.57592801471955E-005</v>
      </c>
      <c r="L1691" s="13" t="n">
        <f aca="false">H1691^2</f>
        <v>0.000217905182946467</v>
      </c>
      <c r="N1691" s="14" t="n">
        <v>0</v>
      </c>
      <c r="O1691" s="14" t="n">
        <v>0</v>
      </c>
      <c r="P1691" s="14" t="n">
        <v>0</v>
      </c>
      <c r="Q1691" s="14" t="n">
        <v>0</v>
      </c>
      <c r="R1691" s="14" t="n">
        <v>0</v>
      </c>
      <c r="S1691" s="0" t="n">
        <f aca="false">IF(SUM(N1691,O1691)&gt;0,1,IF(P1691&gt;0,2,3))</f>
        <v>3</v>
      </c>
    </row>
    <row r="1692" customFormat="false" ht="12.8" hidden="false" customHeight="false" outlineLevel="0" collapsed="false">
      <c r="B1692" s="0" t="n">
        <v>69</v>
      </c>
      <c r="C1692" s="13" t="n">
        <v>1.258</v>
      </c>
      <c r="D1692" s="13" t="n">
        <v>-0.0112724602222443</v>
      </c>
      <c r="E1692" s="13" t="n">
        <v>-0.0040713037405645</v>
      </c>
      <c r="F1692" s="13"/>
      <c r="G1692" s="13" t="n">
        <f aca="false">-E1692</f>
        <v>0.0040713037405645</v>
      </c>
      <c r="H1692" s="13" t="n">
        <f aca="false">D1692-E1692</f>
        <v>-0.0072011564816798</v>
      </c>
      <c r="I1692" s="13" t="n">
        <f aca="false">ABS(G1692)</f>
        <v>0.0040713037405645</v>
      </c>
      <c r="J1692" s="13" t="n">
        <f aca="false">ABS(H1692)</f>
        <v>0.0072011564816798</v>
      </c>
      <c r="K1692" s="13" t="n">
        <f aca="false">G1692^2</f>
        <v>1.65755141479345E-005</v>
      </c>
      <c r="L1692" s="13" t="n">
        <f aca="false">H1692^2</f>
        <v>5.1856654673639E-005</v>
      </c>
      <c r="N1692" s="14" t="n">
        <v>0</v>
      </c>
      <c r="O1692" s="14" t="n">
        <v>0</v>
      </c>
      <c r="P1692" s="14" t="n">
        <v>0</v>
      </c>
      <c r="Q1692" s="14" t="n">
        <v>0</v>
      </c>
      <c r="R1692" s="14" t="n">
        <v>0</v>
      </c>
      <c r="S1692" s="0" t="n">
        <f aca="false">IF(SUM(N1692,O1692)&gt;0,1,IF(P1692&gt;0,2,3))</f>
        <v>3</v>
      </c>
    </row>
    <row r="1693" customFormat="false" ht="12.8" hidden="false" customHeight="false" outlineLevel="0" collapsed="false">
      <c r="B1693" s="0" t="n">
        <v>70</v>
      </c>
      <c r="C1693" s="13" t="n">
        <v>1.38799999999999</v>
      </c>
      <c r="D1693" s="13" t="n">
        <v>-0.0113161578774452</v>
      </c>
      <c r="E1693" s="13" t="n">
        <v>-0.0053614616867229</v>
      </c>
      <c r="F1693" s="13"/>
      <c r="G1693" s="13" t="n">
        <f aca="false">-E1693</f>
        <v>0.0053614616867229</v>
      </c>
      <c r="H1693" s="13" t="n">
        <f aca="false">D1693-E1693</f>
        <v>-0.0059546961907223</v>
      </c>
      <c r="I1693" s="13" t="n">
        <f aca="false">ABS(G1693)</f>
        <v>0.0053614616867229</v>
      </c>
      <c r="J1693" s="13" t="n">
        <f aca="false">ABS(H1693)</f>
        <v>0.0059546961907223</v>
      </c>
      <c r="K1693" s="13" t="n">
        <f aca="false">G1693^2</f>
        <v>2.87452714181976E-005</v>
      </c>
      <c r="L1693" s="13" t="n">
        <f aca="false">H1693^2</f>
        <v>3.54584067238027E-005</v>
      </c>
      <c r="N1693" s="14" t="n">
        <v>0</v>
      </c>
      <c r="O1693" s="14" t="n">
        <v>0</v>
      </c>
      <c r="P1693" s="14" t="n">
        <v>0</v>
      </c>
      <c r="Q1693" s="14" t="n">
        <v>0</v>
      </c>
      <c r="R1693" s="14" t="n">
        <v>0</v>
      </c>
      <c r="S1693" s="0" t="n">
        <f aca="false">IF(SUM(N1693,O1693)&gt;0,1,IF(P1693&gt;0,2,3))</f>
        <v>3</v>
      </c>
    </row>
    <row r="1694" customFormat="false" ht="12.8" hidden="false" customHeight="false" outlineLevel="0" collapsed="false">
      <c r="B1694" s="0" t="n">
        <v>72</v>
      </c>
      <c r="C1694" s="13" t="n">
        <v>2.031</v>
      </c>
      <c r="D1694" s="13" t="n">
        <v>-0.00970997661352158</v>
      </c>
      <c r="E1694" s="13" t="n">
        <v>-0.0071375252222282</v>
      </c>
      <c r="F1694" s="13"/>
      <c r="G1694" s="13" t="n">
        <f aca="false">-E1694</f>
        <v>0.0071375252222282</v>
      </c>
      <c r="H1694" s="13" t="n">
        <f aca="false">D1694-E1694</f>
        <v>-0.00257245139129338</v>
      </c>
      <c r="I1694" s="13" t="n">
        <f aca="false">ABS(G1694)</f>
        <v>0.0071375252222282</v>
      </c>
      <c r="J1694" s="13" t="n">
        <f aca="false">ABS(H1694)</f>
        <v>0.00257245139129338</v>
      </c>
      <c r="K1694" s="13" t="n">
        <f aca="false">G1694^2</f>
        <v>5.09442662979437E-005</v>
      </c>
      <c r="L1694" s="13" t="n">
        <f aca="false">H1694^2</f>
        <v>6.61750616056725E-006</v>
      </c>
      <c r="N1694" s="14" t="n">
        <v>0</v>
      </c>
      <c r="O1694" s="14" t="n">
        <v>0</v>
      </c>
      <c r="P1694" s="14" t="n">
        <v>0</v>
      </c>
      <c r="Q1694" s="14" t="n">
        <v>0</v>
      </c>
      <c r="R1694" s="14" t="n">
        <v>0</v>
      </c>
      <c r="S1694" s="0" t="n">
        <f aca="false">IF(SUM(N1694,O1694)&gt;0,1,IF(P1694&gt;0,2,3))</f>
        <v>3</v>
      </c>
    </row>
    <row r="1695" customFormat="false" ht="12.8" hidden="false" customHeight="false" outlineLevel="0" collapsed="false">
      <c r="B1695" s="0" t="n">
        <v>73</v>
      </c>
      <c r="C1695" s="13" t="n">
        <v>3.572</v>
      </c>
      <c r="D1695" s="13" t="n">
        <v>-0.0111515000462532</v>
      </c>
      <c r="E1695" s="13" t="n">
        <v>-0.0051459496405727</v>
      </c>
      <c r="F1695" s="13"/>
      <c r="G1695" s="13" t="n">
        <f aca="false">-E1695</f>
        <v>0.0051459496405727</v>
      </c>
      <c r="H1695" s="13" t="n">
        <f aca="false">D1695-E1695</f>
        <v>-0.0060055504056805</v>
      </c>
      <c r="I1695" s="13" t="n">
        <f aca="false">ABS(G1695)</f>
        <v>0.0051459496405727</v>
      </c>
      <c r="J1695" s="13" t="n">
        <f aca="false">ABS(H1695)</f>
        <v>0.0060055504056805</v>
      </c>
      <c r="K1695" s="13" t="n">
        <f aca="false">G1695^2</f>
        <v>2.64807977033103E-005</v>
      </c>
      <c r="L1695" s="13" t="n">
        <f aca="false">H1695^2</f>
        <v>3.60666356751692E-005</v>
      </c>
      <c r="N1695" s="14" t="n">
        <v>0</v>
      </c>
      <c r="O1695" s="14" t="n">
        <v>0</v>
      </c>
      <c r="P1695" s="14" t="n">
        <v>0</v>
      </c>
      <c r="Q1695" s="14" t="n">
        <v>0</v>
      </c>
      <c r="R1695" s="14" t="n">
        <v>0</v>
      </c>
      <c r="S1695" s="0" t="n">
        <f aca="false">IF(SUM(N1695,O1695)&gt;0,1,IF(P1695&gt;0,2,3))</f>
        <v>3</v>
      </c>
    </row>
    <row r="1696" customFormat="false" ht="12.8" hidden="false" customHeight="false" outlineLevel="0" collapsed="false">
      <c r="B1696" s="0" t="n">
        <v>75</v>
      </c>
      <c r="C1696" s="13" t="n">
        <v>1.035</v>
      </c>
      <c r="D1696" s="13" t="n">
        <v>-0.0112902373075485</v>
      </c>
      <c r="E1696" s="13" t="n">
        <v>-0.0047982307464466</v>
      </c>
      <c r="F1696" s="13"/>
      <c r="G1696" s="13" t="n">
        <f aca="false">-E1696</f>
        <v>0.0047982307464466</v>
      </c>
      <c r="H1696" s="13" t="n">
        <f aca="false">D1696-E1696</f>
        <v>-0.0064920065611019</v>
      </c>
      <c r="I1696" s="13" t="n">
        <f aca="false">ABS(G1696)</f>
        <v>0.0047982307464466</v>
      </c>
      <c r="J1696" s="13" t="n">
        <f aca="false">ABS(H1696)</f>
        <v>0.0064920065611019</v>
      </c>
      <c r="K1696" s="13" t="n">
        <f aca="false">G1696^2</f>
        <v>2.30230182961455E-005</v>
      </c>
      <c r="L1696" s="13" t="n">
        <f aca="false">H1696^2</f>
        <v>4.21461491893901E-005</v>
      </c>
      <c r="N1696" s="14" t="n">
        <v>0</v>
      </c>
      <c r="O1696" s="14" t="n">
        <v>0</v>
      </c>
      <c r="P1696" s="14" t="n">
        <v>0</v>
      </c>
      <c r="Q1696" s="14" t="n">
        <v>0</v>
      </c>
      <c r="R1696" s="14" t="n">
        <v>0</v>
      </c>
      <c r="S1696" s="0" t="n">
        <f aca="false">IF(SUM(N1696,O1696)&gt;0,1,IF(P1696&gt;0,2,3))</f>
        <v>3</v>
      </c>
    </row>
    <row r="1697" customFormat="false" ht="12.8" hidden="false" customHeight="false" outlineLevel="0" collapsed="false">
      <c r="B1697" s="0" t="n">
        <v>76</v>
      </c>
      <c r="C1697" s="13" t="n">
        <v>0.990999999999996</v>
      </c>
      <c r="D1697" s="13" t="n">
        <v>-0.0112610682845116</v>
      </c>
      <c r="E1697" s="13" t="n">
        <v>-0.0043389186312709</v>
      </c>
      <c r="F1697" s="13"/>
      <c r="G1697" s="13" t="n">
        <f aca="false">-E1697</f>
        <v>0.0043389186312709</v>
      </c>
      <c r="H1697" s="13" t="n">
        <f aca="false">D1697-E1697</f>
        <v>-0.0069221496532407</v>
      </c>
      <c r="I1697" s="13" t="n">
        <f aca="false">ABS(G1697)</f>
        <v>0.0043389186312709</v>
      </c>
      <c r="J1697" s="13" t="n">
        <f aca="false">ABS(H1697)</f>
        <v>0.0069221496532407</v>
      </c>
      <c r="K1697" s="13" t="n">
        <f aca="false">G1697^2</f>
        <v>1.88262148887897E-005</v>
      </c>
      <c r="L1697" s="13" t="n">
        <f aca="false">H1697^2</f>
        <v>4.79161558218603E-005</v>
      </c>
      <c r="N1697" s="14" t="n">
        <v>0</v>
      </c>
      <c r="O1697" s="14" t="n">
        <v>0</v>
      </c>
      <c r="P1697" s="14" t="n">
        <v>0</v>
      </c>
      <c r="Q1697" s="14" t="n">
        <v>0</v>
      </c>
      <c r="R1697" s="14" t="n">
        <v>0</v>
      </c>
      <c r="S1697" s="0" t="n">
        <f aca="false">IF(SUM(N1697,O1697)&gt;0,1,IF(P1697&gt;0,2,3))</f>
        <v>3</v>
      </c>
    </row>
    <row r="1698" customFormat="false" ht="12.8" hidden="false" customHeight="false" outlineLevel="0" collapsed="false">
      <c r="B1698" s="0" t="n">
        <v>77</v>
      </c>
      <c r="C1698" s="13" t="n">
        <v>0.557999999999996</v>
      </c>
      <c r="D1698" s="13" t="n">
        <v>-0.010642871260643</v>
      </c>
      <c r="E1698" s="13" t="n">
        <v>0.0022557912263379</v>
      </c>
      <c r="F1698" s="13"/>
      <c r="G1698" s="13" t="n">
        <f aca="false">-E1698</f>
        <v>-0.0022557912263379</v>
      </c>
      <c r="H1698" s="13" t="n">
        <f aca="false">D1698-E1698</f>
        <v>-0.0128986624869809</v>
      </c>
      <c r="I1698" s="13" t="n">
        <f aca="false">ABS(G1698)</f>
        <v>0.0022557912263379</v>
      </c>
      <c r="J1698" s="13" t="n">
        <f aca="false">ABS(H1698)</f>
        <v>0.0128986624869809</v>
      </c>
      <c r="K1698" s="13" t="n">
        <f aca="false">G1698^2</f>
        <v>5.08859405682305E-006</v>
      </c>
      <c r="L1698" s="13" t="n">
        <f aca="false">H1698^2</f>
        <v>0.000166375493953048</v>
      </c>
      <c r="N1698" s="14" t="n">
        <v>0</v>
      </c>
      <c r="O1698" s="14" t="n">
        <v>0</v>
      </c>
      <c r="P1698" s="14" t="n">
        <v>0</v>
      </c>
      <c r="Q1698" s="14" t="n">
        <v>0</v>
      </c>
      <c r="R1698" s="14" t="n">
        <v>0</v>
      </c>
      <c r="S1698" s="0" t="n">
        <f aca="false">IF(SUM(N1698,O1698)&gt;0,1,IF(P1698&gt;0,2,3))</f>
        <v>3</v>
      </c>
    </row>
    <row r="1699" customFormat="false" ht="12.8" hidden="false" customHeight="false" outlineLevel="0" collapsed="false">
      <c r="B1699" s="0" t="n">
        <v>79</v>
      </c>
      <c r="C1699" s="13" t="n">
        <v>4.054</v>
      </c>
      <c r="D1699" s="13" t="n">
        <v>-0.00948324054479599</v>
      </c>
      <c r="E1699" s="13" t="n">
        <v>-0.0090629742168687</v>
      </c>
      <c r="F1699" s="13"/>
      <c r="G1699" s="13" t="n">
        <f aca="false">-E1699</f>
        <v>0.0090629742168687</v>
      </c>
      <c r="H1699" s="13" t="n">
        <f aca="false">D1699-E1699</f>
        <v>-0.00042026632792729</v>
      </c>
      <c r="I1699" s="13" t="n">
        <f aca="false">ABS(G1699)</f>
        <v>0.0090629742168687</v>
      </c>
      <c r="J1699" s="13" t="n">
        <f aca="false">ABS(H1699)</f>
        <v>0.00042026632792729</v>
      </c>
      <c r="K1699" s="13" t="n">
        <f aca="false">G1699^2</f>
        <v>8.21375016556268E-005</v>
      </c>
      <c r="L1699" s="13" t="n">
        <f aca="false">H1699^2</f>
        <v>1.76623786389489E-007</v>
      </c>
      <c r="N1699" s="14" t="n">
        <v>0</v>
      </c>
      <c r="O1699" s="14" t="n">
        <v>0</v>
      </c>
      <c r="P1699" s="14" t="n">
        <v>0</v>
      </c>
      <c r="Q1699" s="14" t="n">
        <v>0</v>
      </c>
      <c r="R1699" s="14" t="n">
        <v>0</v>
      </c>
      <c r="S1699" s="0" t="n">
        <f aca="false">IF(SUM(N1699,O1699)&gt;0,1,IF(P1699&gt;0,2,3))</f>
        <v>3</v>
      </c>
    </row>
    <row r="1700" customFormat="false" ht="12.8" hidden="false" customHeight="false" outlineLevel="0" collapsed="false">
      <c r="B1700" s="0" t="n">
        <v>80</v>
      </c>
      <c r="C1700" s="13" t="n">
        <v>3.349</v>
      </c>
      <c r="D1700" s="13" t="n">
        <v>-0.0053211897611618</v>
      </c>
      <c r="E1700" s="13" t="n">
        <v>-0.008371224275551</v>
      </c>
      <c r="F1700" s="13"/>
      <c r="G1700" s="13" t="n">
        <f aca="false">-E1700</f>
        <v>0.008371224275551</v>
      </c>
      <c r="H1700" s="13" t="n">
        <f aca="false">D1700-E1700</f>
        <v>0.0030500345143892</v>
      </c>
      <c r="I1700" s="13" t="n">
        <f aca="false">ABS(G1700)</f>
        <v>0.008371224275551</v>
      </c>
      <c r="J1700" s="13" t="n">
        <f aca="false">ABS(H1700)</f>
        <v>0.0030500345143892</v>
      </c>
      <c r="K1700" s="13" t="n">
        <f aca="false">G1700^2</f>
        <v>7.00773958715744E-005</v>
      </c>
      <c r="L1700" s="13" t="n">
        <f aca="false">H1700^2</f>
        <v>9.30271053896537E-006</v>
      </c>
      <c r="N1700" s="14" t="n">
        <v>0</v>
      </c>
      <c r="O1700" s="14" t="n">
        <v>0</v>
      </c>
      <c r="P1700" s="14" t="n">
        <v>0</v>
      </c>
      <c r="Q1700" s="14" t="n">
        <v>0</v>
      </c>
      <c r="R1700" s="14" t="n">
        <v>0</v>
      </c>
      <c r="S1700" s="0" t="n">
        <f aca="false">IF(SUM(N1700,O1700)&gt;0,1,IF(P1700&gt;0,2,3))</f>
        <v>3</v>
      </c>
    </row>
    <row r="1701" customFormat="false" ht="12.8" hidden="false" customHeight="false" outlineLevel="0" collapsed="false">
      <c r="B1701" s="0" t="n">
        <v>82</v>
      </c>
      <c r="C1701" s="13" t="n">
        <v>1.311</v>
      </c>
      <c r="D1701" s="13" t="n">
        <v>-0.0112563297152519</v>
      </c>
      <c r="E1701" s="13" t="n">
        <v>-0.0041664277123502</v>
      </c>
      <c r="F1701" s="13"/>
      <c r="G1701" s="13" t="n">
        <f aca="false">-E1701</f>
        <v>0.0041664277123502</v>
      </c>
      <c r="H1701" s="13" t="n">
        <f aca="false">D1701-E1701</f>
        <v>-0.0070899020029017</v>
      </c>
      <c r="I1701" s="13" t="n">
        <f aca="false">ABS(G1701)</f>
        <v>0.0041664277123502</v>
      </c>
      <c r="J1701" s="13" t="n">
        <f aca="false">ABS(H1701)</f>
        <v>0.0070899020029017</v>
      </c>
      <c r="K1701" s="13" t="n">
        <f aca="false">G1701^2</f>
        <v>1.73591198822397E-005</v>
      </c>
      <c r="L1701" s="13" t="n">
        <f aca="false">H1701^2</f>
        <v>5.02667104107495E-005</v>
      </c>
      <c r="N1701" s="14" t="n">
        <v>0</v>
      </c>
      <c r="O1701" s="14" t="n">
        <v>0</v>
      </c>
      <c r="P1701" s="14" t="n">
        <v>0</v>
      </c>
      <c r="Q1701" s="14" t="n">
        <v>0</v>
      </c>
      <c r="R1701" s="14" t="n">
        <v>0</v>
      </c>
      <c r="S1701" s="0" t="n">
        <f aca="false">IF(SUM(N1701,O1701)&gt;0,1,IF(P1701&gt;0,2,3))</f>
        <v>3</v>
      </c>
    </row>
    <row r="1702" customFormat="false" ht="12.8" hidden="false" customHeight="false" outlineLevel="0" collapsed="false">
      <c r="B1702" s="0" t="n">
        <v>83</v>
      </c>
      <c r="C1702" s="13" t="n">
        <v>0.913999999999994</v>
      </c>
      <c r="D1702" s="13" t="n">
        <v>-0.0109251439571381</v>
      </c>
      <c r="E1702" s="13" t="n">
        <v>0.0038903865871218</v>
      </c>
      <c r="F1702" s="13"/>
      <c r="G1702" s="13" t="n">
        <f aca="false">-E1702</f>
        <v>-0.0038903865871218</v>
      </c>
      <c r="H1702" s="13" t="n">
        <f aca="false">D1702-E1702</f>
        <v>-0.0148155305442599</v>
      </c>
      <c r="I1702" s="13" t="n">
        <f aca="false">ABS(G1702)</f>
        <v>0.0038903865871218</v>
      </c>
      <c r="J1702" s="13" t="n">
        <f aca="false">ABS(H1702)</f>
        <v>0.0148155305442599</v>
      </c>
      <c r="K1702" s="13" t="n">
        <f aca="false">G1702^2</f>
        <v>1.51351077972572E-005</v>
      </c>
      <c r="L1702" s="13" t="n">
        <f aca="false">H1702^2</f>
        <v>0.000219499945307898</v>
      </c>
      <c r="N1702" s="14" t="n">
        <v>0</v>
      </c>
      <c r="O1702" s="14" t="n">
        <v>0</v>
      </c>
      <c r="P1702" s="14" t="n">
        <v>0</v>
      </c>
      <c r="Q1702" s="14" t="n">
        <v>0</v>
      </c>
      <c r="R1702" s="14" t="n">
        <v>0</v>
      </c>
      <c r="S1702" s="0" t="n">
        <f aca="false">IF(SUM(N1702,O1702)&gt;0,1,IF(P1702&gt;0,2,3))</f>
        <v>3</v>
      </c>
    </row>
    <row r="1703" customFormat="false" ht="12.8" hidden="false" customHeight="false" outlineLevel="0" collapsed="false">
      <c r="B1703" s="0" t="n">
        <v>84</v>
      </c>
      <c r="C1703" s="13" t="n">
        <v>1.354</v>
      </c>
      <c r="D1703" s="13" t="n">
        <v>-0.0113082528114319</v>
      </c>
      <c r="E1703" s="13" t="n">
        <v>-0.004937319268668</v>
      </c>
      <c r="F1703" s="13"/>
      <c r="G1703" s="13" t="n">
        <f aca="false">-E1703</f>
        <v>0.004937319268668</v>
      </c>
      <c r="H1703" s="13" t="n">
        <f aca="false">D1703-E1703</f>
        <v>-0.0063709335427639</v>
      </c>
      <c r="I1703" s="13" t="n">
        <f aca="false">ABS(G1703)</f>
        <v>0.004937319268668</v>
      </c>
      <c r="J1703" s="13" t="n">
        <f aca="false">ABS(H1703)</f>
        <v>0.0063709335427639</v>
      </c>
      <c r="K1703" s="13" t="n">
        <f aca="false">G1703^2</f>
        <v>2.43771215607603E-005</v>
      </c>
      <c r="L1703" s="13" t="n">
        <f aca="false">H1703^2</f>
        <v>4.05887942063142E-005</v>
      </c>
      <c r="N1703" s="14" t="n">
        <v>0</v>
      </c>
      <c r="O1703" s="14" t="n">
        <v>0</v>
      </c>
      <c r="P1703" s="14" t="n">
        <v>0</v>
      </c>
      <c r="Q1703" s="14" t="n">
        <v>0</v>
      </c>
      <c r="R1703" s="14" t="n">
        <v>0</v>
      </c>
      <c r="S1703" s="0" t="n">
        <f aca="false">IF(SUM(N1703,O1703)&gt;0,1,IF(P1703&gt;0,2,3))</f>
        <v>3</v>
      </c>
    </row>
    <row r="1704" customFormat="false" ht="12.8" hidden="false" customHeight="false" outlineLevel="0" collapsed="false">
      <c r="B1704" s="0" t="n">
        <v>86</v>
      </c>
      <c r="C1704" s="13" t="n">
        <v>1.895</v>
      </c>
      <c r="D1704" s="13" t="n">
        <v>-0.0097031518816948</v>
      </c>
      <c r="E1704" s="13" t="n">
        <v>-0.0075164703144509</v>
      </c>
      <c r="F1704" s="13"/>
      <c r="G1704" s="13" t="n">
        <f aca="false">-E1704</f>
        <v>0.0075164703144509</v>
      </c>
      <c r="H1704" s="13" t="n">
        <f aca="false">D1704-E1704</f>
        <v>-0.0021866815672439</v>
      </c>
      <c r="I1704" s="13" t="n">
        <f aca="false">ABS(G1704)</f>
        <v>0.0075164703144509</v>
      </c>
      <c r="J1704" s="13" t="n">
        <f aca="false">ABS(H1704)</f>
        <v>0.0021866815672439</v>
      </c>
      <c r="K1704" s="13" t="n">
        <f aca="false">G1704^2</f>
        <v>5.64973259880216E-005</v>
      </c>
      <c r="L1704" s="13" t="n">
        <f aca="false">H1704^2</f>
        <v>4.78157627652424E-006</v>
      </c>
      <c r="N1704" s="14" t="n">
        <v>0</v>
      </c>
      <c r="O1704" s="14" t="n">
        <v>0</v>
      </c>
      <c r="P1704" s="14" t="n">
        <v>0</v>
      </c>
      <c r="Q1704" s="14" t="n">
        <v>0</v>
      </c>
      <c r="R1704" s="14" t="n">
        <v>0</v>
      </c>
      <c r="S1704" s="0" t="n">
        <f aca="false">IF(SUM(N1704,O1704)&gt;0,1,IF(P1704&gt;0,2,3))</f>
        <v>3</v>
      </c>
    </row>
    <row r="1705" customFormat="false" ht="12.8" hidden="false" customHeight="false" outlineLevel="0" collapsed="false">
      <c r="B1705" s="0" t="n">
        <v>87</v>
      </c>
      <c r="C1705" s="13" t="n">
        <v>3.465</v>
      </c>
      <c r="D1705" s="13" t="n">
        <v>-0.01112200319767</v>
      </c>
      <c r="E1705" s="13" t="n">
        <v>-0.0054341890925485</v>
      </c>
      <c r="F1705" s="13"/>
      <c r="G1705" s="13" t="n">
        <f aca="false">-E1705</f>
        <v>0.0054341890925485</v>
      </c>
      <c r="H1705" s="13" t="n">
        <f aca="false">D1705-E1705</f>
        <v>-0.0056878141051215</v>
      </c>
      <c r="I1705" s="13" t="n">
        <f aca="false">ABS(G1705)</f>
        <v>0.0054341890925485</v>
      </c>
      <c r="J1705" s="13" t="n">
        <f aca="false">ABS(H1705)</f>
        <v>0.0056878141051215</v>
      </c>
      <c r="K1705" s="13" t="n">
        <f aca="false">G1705^2</f>
        <v>2.95304110935731E-005</v>
      </c>
      <c r="L1705" s="13" t="n">
        <f aca="false">H1705^2</f>
        <v>3.23512292944191E-005</v>
      </c>
      <c r="N1705" s="14" t="n">
        <v>0</v>
      </c>
      <c r="O1705" s="14" t="n">
        <v>0</v>
      </c>
      <c r="P1705" s="14" t="n">
        <v>0</v>
      </c>
      <c r="Q1705" s="14" t="n">
        <v>0</v>
      </c>
      <c r="R1705" s="14" t="n">
        <v>0</v>
      </c>
      <c r="S1705" s="0" t="n">
        <f aca="false">IF(SUM(N1705,O1705)&gt;0,1,IF(P1705&gt;0,2,3))</f>
        <v>3</v>
      </c>
    </row>
    <row r="1706" customFormat="false" ht="12.8" hidden="false" customHeight="false" outlineLevel="0" collapsed="false">
      <c r="B1706" s="0" t="n">
        <v>89</v>
      </c>
      <c r="C1706" s="13" t="n">
        <v>0.887999999999995</v>
      </c>
      <c r="D1706" s="13" t="n">
        <v>-0.0113005563616753</v>
      </c>
      <c r="E1706" s="13" t="n">
        <v>-0.005031768244416</v>
      </c>
      <c r="F1706" s="13"/>
      <c r="G1706" s="13" t="n">
        <f aca="false">-E1706</f>
        <v>0.005031768244416</v>
      </c>
      <c r="H1706" s="13" t="n">
        <f aca="false">D1706-E1706</f>
        <v>-0.0062687881172593</v>
      </c>
      <c r="I1706" s="13" t="n">
        <f aca="false">ABS(G1706)</f>
        <v>0.005031768244416</v>
      </c>
      <c r="J1706" s="13" t="n">
        <f aca="false">ABS(H1706)</f>
        <v>0.0062687881172593</v>
      </c>
      <c r="K1706" s="13" t="n">
        <f aca="false">G1706^2</f>
        <v>2.53186916655133E-005</v>
      </c>
      <c r="L1706" s="13" t="n">
        <f aca="false">H1706^2</f>
        <v>3.92977044590914E-005</v>
      </c>
      <c r="N1706" s="14" t="n">
        <v>0</v>
      </c>
      <c r="O1706" s="14" t="n">
        <v>0</v>
      </c>
      <c r="P1706" s="14" t="n">
        <v>0</v>
      </c>
      <c r="Q1706" s="14" t="n">
        <v>0</v>
      </c>
      <c r="R1706" s="14" t="n">
        <v>0</v>
      </c>
      <c r="S1706" s="0" t="n">
        <f aca="false">IF(SUM(N1706,O1706)&gt;0,1,IF(P1706&gt;0,2,3))</f>
        <v>3</v>
      </c>
    </row>
    <row r="1707" customFormat="false" ht="12.8" hidden="false" customHeight="false" outlineLevel="0" collapsed="false">
      <c r="B1707" s="0" t="n">
        <v>90</v>
      </c>
      <c r="C1707" s="13" t="n">
        <v>0.382999999999995</v>
      </c>
      <c r="D1707" s="13" t="n">
        <v>-0.0108238831162453</v>
      </c>
      <c r="E1707" s="13" t="n">
        <v>-0.0003275736345373</v>
      </c>
      <c r="F1707" s="13"/>
      <c r="G1707" s="13" t="n">
        <f aca="false">-E1707</f>
        <v>0.0003275736345373</v>
      </c>
      <c r="H1707" s="13" t="n">
        <f aca="false">D1707-E1707</f>
        <v>-0.010496309481708</v>
      </c>
      <c r="I1707" s="13" t="n">
        <f aca="false">ABS(G1707)</f>
        <v>0.0003275736345373</v>
      </c>
      <c r="J1707" s="13" t="n">
        <f aca="false">ABS(H1707)</f>
        <v>0.010496309481708</v>
      </c>
      <c r="K1707" s="13" t="n">
        <f aca="false">G1707^2</f>
        <v>1.07304486043977E-007</v>
      </c>
      <c r="L1707" s="13" t="n">
        <f aca="false">H1707^2</f>
        <v>0.000110172512735793</v>
      </c>
      <c r="N1707" s="14" t="n">
        <v>0</v>
      </c>
      <c r="O1707" s="14" t="n">
        <v>0</v>
      </c>
      <c r="P1707" s="14" t="n">
        <v>0</v>
      </c>
      <c r="Q1707" s="14" t="n">
        <v>0</v>
      </c>
      <c r="R1707" s="14" t="n">
        <v>0</v>
      </c>
      <c r="S1707" s="0" t="n">
        <f aca="false">IF(SUM(N1707,O1707)&gt;0,1,IF(P1707&gt;0,2,3))</f>
        <v>3</v>
      </c>
    </row>
    <row r="1708" customFormat="false" ht="12.8" hidden="false" customHeight="false" outlineLevel="0" collapsed="false">
      <c r="B1708" s="0" t="n">
        <v>91</v>
      </c>
      <c r="C1708" s="13" t="n">
        <v>0.654999999999998</v>
      </c>
      <c r="D1708" s="13" t="n">
        <v>-0.0113015621900559</v>
      </c>
      <c r="E1708" s="13" t="n">
        <v>-0.0048654830057245</v>
      </c>
      <c r="F1708" s="13"/>
      <c r="G1708" s="13" t="n">
        <f aca="false">-E1708</f>
        <v>0.0048654830057245</v>
      </c>
      <c r="H1708" s="13" t="n">
        <f aca="false">D1708-E1708</f>
        <v>-0.0064360791843314</v>
      </c>
      <c r="I1708" s="13" t="n">
        <f aca="false">ABS(G1708)</f>
        <v>0.0048654830057245</v>
      </c>
      <c r="J1708" s="13" t="n">
        <f aca="false">ABS(H1708)</f>
        <v>0.0064360791843314</v>
      </c>
      <c r="K1708" s="13" t="n">
        <f aca="false">G1708^2</f>
        <v>2.36729248789939E-005</v>
      </c>
      <c r="L1708" s="13" t="n">
        <f aca="false">H1708^2</f>
        <v>4.14231152669839E-005</v>
      </c>
      <c r="N1708" s="14" t="n">
        <v>0</v>
      </c>
      <c r="O1708" s="14" t="n">
        <v>0</v>
      </c>
      <c r="P1708" s="14" t="n">
        <v>0</v>
      </c>
      <c r="Q1708" s="14" t="n">
        <v>0</v>
      </c>
      <c r="R1708" s="14" t="n">
        <v>0</v>
      </c>
      <c r="S1708" s="0" t="n">
        <f aca="false">IF(SUM(N1708,O1708)&gt;0,1,IF(P1708&gt;0,2,3))</f>
        <v>3</v>
      </c>
    </row>
    <row r="1709" customFormat="false" ht="12.8" hidden="false" customHeight="false" outlineLevel="0" collapsed="false">
      <c r="A1709" s="7" t="n">
        <v>53</v>
      </c>
      <c r="B1709" s="0" t="n">
        <v>30</v>
      </c>
      <c r="C1709" s="13" t="n">
        <v>7.546</v>
      </c>
      <c r="D1709" s="13" t="n">
        <v>0.0576427653431893</v>
      </c>
      <c r="E1709" s="13" t="n">
        <v>0.0855887857484084</v>
      </c>
      <c r="F1709" s="13"/>
      <c r="G1709" s="13" t="n">
        <f aca="false">-E1709</f>
        <v>-0.0855887857484084</v>
      </c>
      <c r="H1709" s="13" t="n">
        <f aca="false">D1709-E1709</f>
        <v>-0.0279460204052191</v>
      </c>
      <c r="I1709" s="13" t="n">
        <f aca="false">ABS(G1709)</f>
        <v>0.0855887857484084</v>
      </c>
      <c r="J1709" s="13" t="n">
        <f aca="false">ABS(H1709)</f>
        <v>0.0279460204052191</v>
      </c>
      <c r="K1709" s="13" t="n">
        <f aca="false">G1709^2</f>
        <v>0.00732544024588696</v>
      </c>
      <c r="L1709" s="13" t="n">
        <f aca="false">H1709^2</f>
        <v>0.000780980056488922</v>
      </c>
      <c r="N1709" s="14" t="n">
        <v>0</v>
      </c>
      <c r="O1709" s="14" t="n">
        <v>0</v>
      </c>
      <c r="P1709" s="14" t="n">
        <v>0</v>
      </c>
      <c r="Q1709" s="14" t="n">
        <v>1</v>
      </c>
      <c r="R1709" s="14" t="n">
        <v>0</v>
      </c>
      <c r="S1709" s="0" t="n">
        <f aca="false">IF(SUM(N1709,O1709)&gt;0,1,IF(P1709&gt;0,2,3))</f>
        <v>3</v>
      </c>
    </row>
    <row r="1710" customFormat="false" ht="12.8" hidden="false" customHeight="false" outlineLevel="0" collapsed="false">
      <c r="B1710" s="0" t="n">
        <v>31</v>
      </c>
      <c r="C1710" s="13" t="n">
        <v>7.605</v>
      </c>
      <c r="D1710" s="13" t="n">
        <v>0.0141809210181236</v>
      </c>
      <c r="E1710" s="13" t="n">
        <v>0.0108781192807526</v>
      </c>
      <c r="F1710" s="13"/>
      <c r="G1710" s="13" t="n">
        <f aca="false">-E1710</f>
        <v>-0.0108781192807526</v>
      </c>
      <c r="H1710" s="13" t="n">
        <f aca="false">D1710-E1710</f>
        <v>0.003302801737371</v>
      </c>
      <c r="I1710" s="13" t="n">
        <f aca="false">ABS(G1710)</f>
        <v>0.0108781192807526</v>
      </c>
      <c r="J1710" s="13" t="n">
        <f aca="false">ABS(H1710)</f>
        <v>0.003302801737371</v>
      </c>
      <c r="K1710" s="13" t="n">
        <f aca="false">G1710^2</f>
        <v>0.000118333479086281</v>
      </c>
      <c r="L1710" s="13" t="n">
        <f aca="false">H1710^2</f>
        <v>1.09084993163809E-005</v>
      </c>
      <c r="N1710" s="14" t="n">
        <v>0</v>
      </c>
      <c r="O1710" s="14" t="n">
        <v>0</v>
      </c>
      <c r="P1710" s="14" t="n">
        <v>0</v>
      </c>
      <c r="Q1710" s="14" t="n">
        <v>0</v>
      </c>
      <c r="R1710" s="14" t="n">
        <v>1</v>
      </c>
      <c r="S1710" s="0" t="n">
        <f aca="false">IF(SUM(N1710,O1710)&gt;0,1,IF(P1710&gt;0,2,3))</f>
        <v>3</v>
      </c>
    </row>
    <row r="1711" customFormat="false" ht="12.8" hidden="false" customHeight="false" outlineLevel="0" collapsed="false">
      <c r="B1711" s="0" t="n">
        <v>32</v>
      </c>
      <c r="C1711" s="13" t="n">
        <v>7.509</v>
      </c>
      <c r="D1711" s="13" t="n">
        <v>0.0677536800503731</v>
      </c>
      <c r="E1711" s="13" t="n">
        <v>0.0573048645711636</v>
      </c>
      <c r="F1711" s="13"/>
      <c r="G1711" s="13" t="n">
        <f aca="false">-E1711</f>
        <v>-0.0573048645711636</v>
      </c>
      <c r="H1711" s="13" t="n">
        <f aca="false">D1711-E1711</f>
        <v>0.0104488154792095</v>
      </c>
      <c r="I1711" s="13" t="n">
        <f aca="false">ABS(G1711)</f>
        <v>0.0573048645711636</v>
      </c>
      <c r="J1711" s="13" t="n">
        <f aca="false">ABS(H1711)</f>
        <v>0.0104488154792095</v>
      </c>
      <c r="K1711" s="13" t="n">
        <f aca="false">G1711^2</f>
        <v>0.0032838475035194</v>
      </c>
      <c r="L1711" s="13" t="n">
        <f aca="false">H1711^2</f>
        <v>0.000109177744918568</v>
      </c>
      <c r="N1711" s="14" t="n">
        <v>0</v>
      </c>
      <c r="O1711" s="14" t="n">
        <v>0</v>
      </c>
      <c r="P1711" s="14" t="n">
        <v>0</v>
      </c>
      <c r="Q1711" s="14" t="n">
        <v>1</v>
      </c>
      <c r="R1711" s="14" t="n">
        <v>0</v>
      </c>
      <c r="S1711" s="0" t="n">
        <f aca="false">IF(SUM(N1711,O1711)&gt;0,1,IF(P1711&gt;0,2,3))</f>
        <v>3</v>
      </c>
    </row>
    <row r="1712" customFormat="false" ht="12.8" hidden="false" customHeight="false" outlineLevel="0" collapsed="false">
      <c r="B1712" s="0" t="n">
        <v>33</v>
      </c>
      <c r="C1712" s="13" t="n">
        <v>7.872</v>
      </c>
      <c r="D1712" s="13" t="n">
        <v>0.219232827425003</v>
      </c>
      <c r="E1712" s="13" t="n">
        <v>0.195996489951581</v>
      </c>
      <c r="F1712" s="13"/>
      <c r="G1712" s="13" t="n">
        <f aca="false">-E1712</f>
        <v>-0.195996489951581</v>
      </c>
      <c r="H1712" s="13" t="n">
        <f aca="false">D1712-E1712</f>
        <v>0.023236337473422</v>
      </c>
      <c r="I1712" s="13" t="n">
        <f aca="false">ABS(G1712)</f>
        <v>0.195996489951581</v>
      </c>
      <c r="J1712" s="13" t="n">
        <f aca="false">ABS(H1712)</f>
        <v>0.023236337473422</v>
      </c>
      <c r="K1712" s="13" t="n">
        <f aca="false">G1712^2</f>
        <v>0.0384146240733402</v>
      </c>
      <c r="L1712" s="13" t="n">
        <f aca="false">H1712^2</f>
        <v>0.000539927379178756</v>
      </c>
      <c r="N1712" s="14" t="n">
        <v>0</v>
      </c>
      <c r="O1712" s="14" t="n">
        <v>0</v>
      </c>
      <c r="P1712" s="14" t="n">
        <v>1</v>
      </c>
      <c r="Q1712" s="14" t="n">
        <v>0</v>
      </c>
      <c r="R1712" s="14" t="n">
        <v>0</v>
      </c>
      <c r="S1712" s="0" t="n">
        <f aca="false">IF(SUM(N1712,O1712)&gt;0,1,IF(P1712&gt;0,2,3))</f>
        <v>2</v>
      </c>
    </row>
    <row r="1713" customFormat="false" ht="12.8" hidden="false" customHeight="false" outlineLevel="0" collapsed="false">
      <c r="B1713" s="0" t="n">
        <v>34</v>
      </c>
      <c r="C1713" s="13" t="n">
        <v>2.23999999999999</v>
      </c>
      <c r="D1713" s="13" t="n">
        <v>0.0221126936376095</v>
      </c>
      <c r="E1713" s="13" t="n">
        <v>0.0047196537035552</v>
      </c>
      <c r="F1713" s="13"/>
      <c r="G1713" s="13" t="n">
        <f aca="false">-E1713</f>
        <v>-0.0047196537035552</v>
      </c>
      <c r="H1713" s="13" t="n">
        <f aca="false">D1713-E1713</f>
        <v>0.0173930399340543</v>
      </c>
      <c r="I1713" s="13" t="n">
        <f aca="false">ABS(G1713)</f>
        <v>0.0047196537035552</v>
      </c>
      <c r="J1713" s="13" t="n">
        <f aca="false">ABS(H1713)</f>
        <v>0.0173930399340543</v>
      </c>
      <c r="K1713" s="13" t="n">
        <f aca="false">G1713^2</f>
        <v>2.22751310814823E-005</v>
      </c>
      <c r="L1713" s="13" t="n">
        <f aca="false">H1713^2</f>
        <v>0.000302517838147608</v>
      </c>
      <c r="N1713" s="14" t="n">
        <v>0</v>
      </c>
      <c r="O1713" s="14" t="n">
        <v>0</v>
      </c>
      <c r="P1713" s="14" t="n">
        <v>0</v>
      </c>
      <c r="Q1713" s="14" t="n">
        <v>1</v>
      </c>
      <c r="R1713" s="14" t="n">
        <v>0</v>
      </c>
      <c r="S1713" s="0" t="n">
        <f aca="false">IF(SUM(N1713,O1713)&gt;0,1,IF(P1713&gt;0,2,3))</f>
        <v>3</v>
      </c>
    </row>
    <row r="1714" customFormat="false" ht="12.8" hidden="false" customHeight="false" outlineLevel="0" collapsed="false">
      <c r="B1714" s="0" t="n">
        <v>35</v>
      </c>
      <c r="C1714" s="13" t="n">
        <v>2.593</v>
      </c>
      <c r="D1714" s="13" t="n">
        <v>0.019852738827467</v>
      </c>
      <c r="E1714" s="13" t="n">
        <v>0.0232701353316272</v>
      </c>
      <c r="F1714" s="13"/>
      <c r="G1714" s="13" t="n">
        <f aca="false">-E1714</f>
        <v>-0.0232701353316272</v>
      </c>
      <c r="H1714" s="13" t="n">
        <f aca="false">D1714-E1714</f>
        <v>-0.0034173965041602</v>
      </c>
      <c r="I1714" s="13" t="n">
        <f aca="false">ABS(G1714)</f>
        <v>0.0232701353316272</v>
      </c>
      <c r="J1714" s="13" t="n">
        <f aca="false">ABS(H1714)</f>
        <v>0.0034173965041602</v>
      </c>
      <c r="K1714" s="13" t="n">
        <f aca="false">G1714^2</f>
        <v>0.000541499198352244</v>
      </c>
      <c r="L1714" s="13" t="n">
        <f aca="false">H1714^2</f>
        <v>1.16785988666463E-005</v>
      </c>
      <c r="N1714" s="14" t="n">
        <v>0</v>
      </c>
      <c r="O1714" s="14" t="n">
        <v>0</v>
      </c>
      <c r="P1714" s="14" t="n">
        <v>0</v>
      </c>
      <c r="Q1714" s="14" t="n">
        <v>1</v>
      </c>
      <c r="R1714" s="14" t="n">
        <v>0</v>
      </c>
      <c r="S1714" s="0" t="n">
        <f aca="false">IF(SUM(N1714,O1714)&gt;0,1,IF(P1714&gt;0,2,3))</f>
        <v>3</v>
      </c>
    </row>
    <row r="1715" customFormat="false" ht="12.8" hidden="false" customHeight="false" outlineLevel="0" collapsed="false">
      <c r="B1715" s="0" t="n">
        <v>36</v>
      </c>
      <c r="C1715" s="13" t="n">
        <v>2.063</v>
      </c>
      <c r="D1715" s="13" t="n">
        <v>0.0178400203585625</v>
      </c>
      <c r="E1715" s="13" t="n">
        <v>-0.0073921812695318</v>
      </c>
      <c r="F1715" s="13"/>
      <c r="G1715" s="13" t="n">
        <f aca="false">-E1715</f>
        <v>0.0073921812695318</v>
      </c>
      <c r="H1715" s="13" t="n">
        <f aca="false">D1715-E1715</f>
        <v>0.0252322016280943</v>
      </c>
      <c r="I1715" s="13" t="n">
        <f aca="false">ABS(G1715)</f>
        <v>0.0073921812695318</v>
      </c>
      <c r="J1715" s="13" t="n">
        <f aca="false">ABS(H1715)</f>
        <v>0.0252322016280943</v>
      </c>
      <c r="K1715" s="13" t="n">
        <f aca="false">G1715^2</f>
        <v>5.46443439216168E-005</v>
      </c>
      <c r="L1715" s="13" t="n">
        <f aca="false">H1715^2</f>
        <v>0.000636663999000805</v>
      </c>
      <c r="N1715" s="14" t="n">
        <v>0</v>
      </c>
      <c r="O1715" s="14" t="n">
        <v>0</v>
      </c>
      <c r="P1715" s="14" t="n">
        <v>0</v>
      </c>
      <c r="Q1715" s="14" t="n">
        <v>1</v>
      </c>
      <c r="R1715" s="14" t="n">
        <v>0</v>
      </c>
      <c r="S1715" s="0" t="n">
        <f aca="false">IF(SUM(N1715,O1715)&gt;0,1,IF(P1715&gt;0,2,3))</f>
        <v>3</v>
      </c>
    </row>
    <row r="1716" customFormat="false" ht="12.8" hidden="false" customHeight="false" outlineLevel="0" collapsed="false">
      <c r="B1716" s="0" t="n">
        <v>37</v>
      </c>
      <c r="C1716" s="13" t="n">
        <v>7.86</v>
      </c>
      <c r="D1716" s="13" t="n">
        <v>0.218511462211609</v>
      </c>
      <c r="E1716" s="13" t="n">
        <v>0.195780024972221</v>
      </c>
      <c r="F1716" s="13"/>
      <c r="G1716" s="13" t="n">
        <f aca="false">-E1716</f>
        <v>-0.195780024972221</v>
      </c>
      <c r="H1716" s="13" t="n">
        <f aca="false">D1716-E1716</f>
        <v>0.022731437239388</v>
      </c>
      <c r="I1716" s="13" t="n">
        <f aca="false">ABS(G1716)</f>
        <v>0.195780024972221</v>
      </c>
      <c r="J1716" s="13" t="n">
        <f aca="false">ABS(H1716)</f>
        <v>0.022731437239388</v>
      </c>
      <c r="K1716" s="13" t="n">
        <f aca="false">G1716^2</f>
        <v>0.0383298181781235</v>
      </c>
      <c r="L1716" s="13" t="n">
        <f aca="false">H1716^2</f>
        <v>0.000516718238968236</v>
      </c>
      <c r="N1716" s="14" t="n">
        <v>0</v>
      </c>
      <c r="O1716" s="14" t="n">
        <v>0</v>
      </c>
      <c r="P1716" s="14" t="n">
        <v>1</v>
      </c>
      <c r="Q1716" s="14" t="n">
        <v>0</v>
      </c>
      <c r="R1716" s="14" t="n">
        <v>0</v>
      </c>
      <c r="S1716" s="0" t="n">
        <f aca="false">IF(SUM(N1716,O1716)&gt;0,1,IF(P1716&gt;0,2,3))</f>
        <v>2</v>
      </c>
    </row>
    <row r="1717" customFormat="false" ht="12.8" hidden="false" customHeight="false" outlineLevel="0" collapsed="false">
      <c r="B1717" s="0" t="n">
        <v>38</v>
      </c>
      <c r="C1717" s="13" t="n">
        <v>7.865</v>
      </c>
      <c r="D1717" s="13" t="n">
        <v>0.218954414129257</v>
      </c>
      <c r="E1717" s="13" t="n">
        <v>0.195728809744816</v>
      </c>
      <c r="F1717" s="13"/>
      <c r="G1717" s="13" t="n">
        <f aca="false">-E1717</f>
        <v>-0.195728809744816</v>
      </c>
      <c r="H1717" s="13" t="n">
        <f aca="false">D1717-E1717</f>
        <v>0.023225604384441</v>
      </c>
      <c r="I1717" s="13" t="n">
        <f aca="false">ABS(G1717)</f>
        <v>0.195728809744816</v>
      </c>
      <c r="J1717" s="13" t="n">
        <f aca="false">ABS(H1717)</f>
        <v>0.023225604384441</v>
      </c>
      <c r="K1717" s="13" t="n">
        <f aca="false">G1717^2</f>
        <v>0.0383097669641224</v>
      </c>
      <c r="L1717" s="13" t="n">
        <f aca="false">H1717^2</f>
        <v>0.000539428699022565</v>
      </c>
      <c r="N1717" s="14" t="n">
        <v>0</v>
      </c>
      <c r="O1717" s="14" t="n">
        <v>0</v>
      </c>
      <c r="P1717" s="14" t="n">
        <v>1</v>
      </c>
      <c r="Q1717" s="14" t="n">
        <v>0</v>
      </c>
      <c r="R1717" s="14" t="n">
        <v>0</v>
      </c>
      <c r="S1717" s="0" t="n">
        <f aca="false">IF(SUM(N1717,O1717)&gt;0,1,IF(P1717&gt;0,2,3))</f>
        <v>2</v>
      </c>
    </row>
    <row r="1718" customFormat="false" ht="12.8" hidden="false" customHeight="false" outlineLevel="0" collapsed="false">
      <c r="B1718" s="0" t="n">
        <v>39</v>
      </c>
      <c r="C1718" s="13" t="n">
        <v>7.869</v>
      </c>
      <c r="D1718" s="13" t="n">
        <v>0.218751698732376</v>
      </c>
      <c r="E1718" s="13" t="n">
        <v>0.195891867665443</v>
      </c>
      <c r="F1718" s="13"/>
      <c r="G1718" s="13" t="n">
        <f aca="false">-E1718</f>
        <v>-0.195891867665443</v>
      </c>
      <c r="H1718" s="13" t="n">
        <f aca="false">D1718-E1718</f>
        <v>0.022859831066933</v>
      </c>
      <c r="I1718" s="13" t="n">
        <f aca="false">ABS(G1718)</f>
        <v>0.195891867665443</v>
      </c>
      <c r="J1718" s="13" t="n">
        <f aca="false">ABS(H1718)</f>
        <v>0.022859831066933</v>
      </c>
      <c r="K1718" s="13" t="n">
        <f aca="false">G1718^2</f>
        <v>0.0383736238174554</v>
      </c>
      <c r="L1718" s="13" t="n">
        <f aca="false">H1718^2</f>
        <v>0.000522571876408716</v>
      </c>
      <c r="N1718" s="14" t="n">
        <v>0</v>
      </c>
      <c r="O1718" s="14" t="n">
        <v>0</v>
      </c>
      <c r="P1718" s="14" t="n">
        <v>1</v>
      </c>
      <c r="Q1718" s="14" t="n">
        <v>0</v>
      </c>
      <c r="R1718" s="14" t="n">
        <v>0</v>
      </c>
      <c r="S1718" s="0" t="n">
        <f aca="false">IF(SUM(N1718,O1718)&gt;0,1,IF(P1718&gt;0,2,3))</f>
        <v>2</v>
      </c>
    </row>
    <row r="1719" customFormat="false" ht="12.8" hidden="false" customHeight="false" outlineLevel="0" collapsed="false">
      <c r="B1719" s="0" t="n">
        <v>40</v>
      </c>
      <c r="C1719" s="13" t="n">
        <v>7.547</v>
      </c>
      <c r="D1719" s="13" t="n">
        <v>0.0576526708900929</v>
      </c>
      <c r="E1719" s="13" t="n">
        <v>0.085545889648037</v>
      </c>
      <c r="F1719" s="13"/>
      <c r="G1719" s="13" t="n">
        <f aca="false">-E1719</f>
        <v>-0.085545889648037</v>
      </c>
      <c r="H1719" s="13" t="n">
        <f aca="false">D1719-E1719</f>
        <v>-0.0278932187579441</v>
      </c>
      <c r="I1719" s="13" t="n">
        <f aca="false">ABS(G1719)</f>
        <v>0.085545889648037</v>
      </c>
      <c r="J1719" s="13" t="n">
        <f aca="false">ABS(H1719)</f>
        <v>0.0278932187579441</v>
      </c>
      <c r="K1719" s="13" t="n">
        <f aca="false">G1719^2</f>
        <v>0.00731809923567413</v>
      </c>
      <c r="L1719" s="13" t="n">
        <f aca="false">H1719^2</f>
        <v>0.000778031652678525</v>
      </c>
      <c r="N1719" s="14" t="n">
        <v>0</v>
      </c>
      <c r="O1719" s="14" t="n">
        <v>0</v>
      </c>
      <c r="P1719" s="14" t="n">
        <v>0</v>
      </c>
      <c r="Q1719" s="14" t="n">
        <v>1</v>
      </c>
      <c r="R1719" s="14" t="n">
        <v>0</v>
      </c>
      <c r="S1719" s="0" t="n">
        <f aca="false">IF(SUM(N1719,O1719)&gt;0,1,IF(P1719&gt;0,2,3))</f>
        <v>3</v>
      </c>
    </row>
    <row r="1720" customFormat="false" ht="12.8" hidden="false" customHeight="false" outlineLevel="0" collapsed="false">
      <c r="B1720" s="0" t="n">
        <v>41</v>
      </c>
      <c r="C1720" s="13" t="n">
        <v>2.592</v>
      </c>
      <c r="D1720" s="13" t="n">
        <v>0.0198818370699883</v>
      </c>
      <c r="E1720" s="13" t="n">
        <v>0.0232271526379811</v>
      </c>
      <c r="F1720" s="13"/>
      <c r="G1720" s="13" t="n">
        <f aca="false">-E1720</f>
        <v>-0.0232271526379811</v>
      </c>
      <c r="H1720" s="13" t="n">
        <f aca="false">D1720-E1720</f>
        <v>-0.0033453155679928</v>
      </c>
      <c r="I1720" s="13" t="n">
        <f aca="false">ABS(G1720)</f>
        <v>0.0232271526379811</v>
      </c>
      <c r="J1720" s="13" t="n">
        <f aca="false">ABS(H1720)</f>
        <v>0.0033453155679928</v>
      </c>
      <c r="K1720" s="13" t="n">
        <f aca="false">G1720^2</f>
        <v>0.000539500619668072</v>
      </c>
      <c r="L1720" s="13" t="n">
        <f aca="false">H1720^2</f>
        <v>1.1191136249455E-005</v>
      </c>
      <c r="N1720" s="14" t="n">
        <v>0</v>
      </c>
      <c r="O1720" s="14" t="n">
        <v>0</v>
      </c>
      <c r="P1720" s="14" t="n">
        <v>0</v>
      </c>
      <c r="Q1720" s="14" t="n">
        <v>1</v>
      </c>
      <c r="R1720" s="14" t="n">
        <v>0</v>
      </c>
      <c r="S1720" s="0" t="n">
        <f aca="false">IF(SUM(N1720,O1720)&gt;0,1,IF(P1720&gt;0,2,3))</f>
        <v>3</v>
      </c>
    </row>
    <row r="1721" customFormat="false" ht="12.8" hidden="false" customHeight="false" outlineLevel="0" collapsed="false">
      <c r="B1721" s="0" t="n">
        <v>42</v>
      </c>
      <c r="C1721" s="13" t="n">
        <v>2.064</v>
      </c>
      <c r="D1721" s="13" t="n">
        <v>0.017751719802618</v>
      </c>
      <c r="E1721" s="13" t="n">
        <v>-0.0073676382116133</v>
      </c>
      <c r="F1721" s="13"/>
      <c r="G1721" s="13" t="n">
        <f aca="false">-E1721</f>
        <v>0.0073676382116133</v>
      </c>
      <c r="H1721" s="13" t="n">
        <f aca="false">D1721-E1721</f>
        <v>0.0251193580142313</v>
      </c>
      <c r="I1721" s="13" t="n">
        <f aca="false">ABS(G1721)</f>
        <v>0.0073676382116133</v>
      </c>
      <c r="J1721" s="13" t="n">
        <f aca="false">ABS(H1721)</f>
        <v>0.0251193580142313</v>
      </c>
      <c r="K1721" s="13" t="n">
        <f aca="false">G1721^2</f>
        <v>5.42820928172244E-005</v>
      </c>
      <c r="L1721" s="13" t="n">
        <f aca="false">H1721^2</f>
        <v>0.000630982147047126</v>
      </c>
      <c r="N1721" s="14" t="n">
        <v>0</v>
      </c>
      <c r="O1721" s="14" t="n">
        <v>0</v>
      </c>
      <c r="P1721" s="14" t="n">
        <v>0</v>
      </c>
      <c r="Q1721" s="14" t="n">
        <v>1</v>
      </c>
      <c r="R1721" s="14" t="n">
        <v>0</v>
      </c>
      <c r="S1721" s="0" t="n">
        <f aca="false">IF(SUM(N1721,O1721)&gt;0,1,IF(P1721&gt;0,2,3))</f>
        <v>3</v>
      </c>
    </row>
    <row r="1722" customFormat="false" ht="12.8" hidden="false" customHeight="false" outlineLevel="0" collapsed="false">
      <c r="B1722" s="0" t="n">
        <v>43</v>
      </c>
      <c r="C1722" s="13" t="n">
        <v>2.24299999999999</v>
      </c>
      <c r="D1722" s="13" t="n">
        <v>0.0221805647015572</v>
      </c>
      <c r="E1722" s="13" t="n">
        <v>0.0046578045458097</v>
      </c>
      <c r="F1722" s="13"/>
      <c r="G1722" s="13" t="n">
        <f aca="false">-E1722</f>
        <v>-0.0046578045458097</v>
      </c>
      <c r="H1722" s="13" t="n">
        <f aca="false">D1722-E1722</f>
        <v>0.0175227601557475</v>
      </c>
      <c r="I1722" s="13" t="n">
        <f aca="false">ABS(G1722)</f>
        <v>0.0046578045458097</v>
      </c>
      <c r="J1722" s="13" t="n">
        <f aca="false">ABS(H1722)</f>
        <v>0.0175227601557475</v>
      </c>
      <c r="K1722" s="13" t="n">
        <f aca="false">G1722^2</f>
        <v>2.16951431869655E-005</v>
      </c>
      <c r="L1722" s="13" t="n">
        <f aca="false">H1722^2</f>
        <v>0.000307047123475852</v>
      </c>
      <c r="N1722" s="14" t="n">
        <v>0</v>
      </c>
      <c r="O1722" s="14" t="n">
        <v>0</v>
      </c>
      <c r="P1722" s="14" t="n">
        <v>0</v>
      </c>
      <c r="Q1722" s="14" t="n">
        <v>1</v>
      </c>
      <c r="R1722" s="14" t="n">
        <v>0</v>
      </c>
      <c r="S1722" s="0" t="n">
        <f aca="false">IF(SUM(N1722,O1722)&gt;0,1,IF(P1722&gt;0,2,3))</f>
        <v>3</v>
      </c>
    </row>
    <row r="1723" customFormat="false" ht="12.8" hidden="false" customHeight="false" outlineLevel="0" collapsed="false">
      <c r="B1723" s="0" t="n">
        <v>44</v>
      </c>
      <c r="C1723" s="13" t="n">
        <v>7.509</v>
      </c>
      <c r="D1723" s="13" t="n">
        <v>0.0678126290440559</v>
      </c>
      <c r="E1723" s="13" t="n">
        <v>0.0573175775416764</v>
      </c>
      <c r="F1723" s="13"/>
      <c r="G1723" s="13" t="n">
        <f aca="false">-E1723</f>
        <v>-0.0573175775416764</v>
      </c>
      <c r="H1723" s="13" t="n">
        <f aca="false">D1723-E1723</f>
        <v>0.0104950515023795</v>
      </c>
      <c r="I1723" s="13" t="n">
        <f aca="false">ABS(G1723)</f>
        <v>0.0573175775416764</v>
      </c>
      <c r="J1723" s="13" t="n">
        <f aca="false">ABS(H1723)</f>
        <v>0.0104950515023795</v>
      </c>
      <c r="K1723" s="13" t="n">
        <f aca="false">G1723^2</f>
        <v>0.00328530469524609</v>
      </c>
      <c r="L1723" s="13" t="n">
        <f aca="false">H1723^2</f>
        <v>0.000110146106037598</v>
      </c>
      <c r="N1723" s="14" t="n">
        <v>0</v>
      </c>
      <c r="O1723" s="14" t="n">
        <v>0</v>
      </c>
      <c r="P1723" s="14" t="n">
        <v>0</v>
      </c>
      <c r="Q1723" s="14" t="n">
        <v>1</v>
      </c>
      <c r="R1723" s="14" t="n">
        <v>0</v>
      </c>
      <c r="S1723" s="0" t="n">
        <f aca="false">IF(SUM(N1723,O1723)&gt;0,1,IF(P1723&gt;0,2,3))</f>
        <v>3</v>
      </c>
    </row>
    <row r="1724" customFormat="false" ht="12.8" hidden="false" customHeight="false" outlineLevel="0" collapsed="false">
      <c r="B1724" s="0" t="n">
        <v>45</v>
      </c>
      <c r="C1724" s="13" t="n">
        <v>7.546</v>
      </c>
      <c r="D1724" s="13" t="n">
        <v>0.0576219484210014</v>
      </c>
      <c r="E1724" s="13" t="n">
        <v>0.0855429358317166</v>
      </c>
      <c r="F1724" s="13"/>
      <c r="G1724" s="13" t="n">
        <f aca="false">-E1724</f>
        <v>-0.0855429358317166</v>
      </c>
      <c r="H1724" s="13" t="n">
        <f aca="false">D1724-E1724</f>
        <v>-0.0279209874107152</v>
      </c>
      <c r="I1724" s="13" t="n">
        <f aca="false">ABS(G1724)</f>
        <v>0.0855429358317166</v>
      </c>
      <c r="J1724" s="13" t="n">
        <f aca="false">ABS(H1724)</f>
        <v>0.0279209874107152</v>
      </c>
      <c r="K1724" s="13" t="n">
        <f aca="false">G1724^2</f>
        <v>0.00731759387070918</v>
      </c>
      <c r="L1724" s="13" t="n">
        <f aca="false">H1724^2</f>
        <v>0.000779581537989317</v>
      </c>
      <c r="N1724" s="14" t="n">
        <v>0</v>
      </c>
      <c r="O1724" s="14" t="n">
        <v>0</v>
      </c>
      <c r="P1724" s="14" t="n">
        <v>0</v>
      </c>
      <c r="Q1724" s="14" t="n">
        <v>1</v>
      </c>
      <c r="R1724" s="14" t="n">
        <v>0</v>
      </c>
      <c r="S1724" s="0" t="n">
        <f aca="false">IF(SUM(N1724,O1724)&gt;0,1,IF(P1724&gt;0,2,3))</f>
        <v>3</v>
      </c>
    </row>
    <row r="1725" customFormat="false" ht="12.8" hidden="false" customHeight="false" outlineLevel="0" collapsed="false">
      <c r="B1725" s="0" t="n">
        <v>46</v>
      </c>
      <c r="C1725" s="13" t="n">
        <v>2.245</v>
      </c>
      <c r="D1725" s="13" t="n">
        <v>0.0222666338086128</v>
      </c>
      <c r="E1725" s="13" t="n">
        <v>0.0046684453261483</v>
      </c>
      <c r="F1725" s="13"/>
      <c r="G1725" s="13" t="n">
        <f aca="false">-E1725</f>
        <v>-0.0046684453261483</v>
      </c>
      <c r="H1725" s="13" t="n">
        <f aca="false">D1725-E1725</f>
        <v>0.0175981884824645</v>
      </c>
      <c r="I1725" s="13" t="n">
        <f aca="false">ABS(G1725)</f>
        <v>0.0046684453261483</v>
      </c>
      <c r="J1725" s="13" t="n">
        <f aca="false">ABS(H1725)</f>
        <v>0.0175981884824645</v>
      </c>
      <c r="K1725" s="13" t="n">
        <f aca="false">G1725^2</f>
        <v>2.17943817632359E-005</v>
      </c>
      <c r="L1725" s="13" t="n">
        <f aca="false">H1725^2</f>
        <v>0.000309696237864346</v>
      </c>
      <c r="N1725" s="14" t="n">
        <v>0</v>
      </c>
      <c r="O1725" s="14" t="n">
        <v>0</v>
      </c>
      <c r="P1725" s="14" t="n">
        <v>0</v>
      </c>
      <c r="Q1725" s="14" t="n">
        <v>1</v>
      </c>
      <c r="R1725" s="14" t="n">
        <v>0</v>
      </c>
      <c r="S1725" s="0" t="n">
        <f aca="false">IF(SUM(N1725,O1725)&gt;0,1,IF(P1725&gt;0,2,3))</f>
        <v>3</v>
      </c>
    </row>
    <row r="1726" customFormat="false" ht="12.8" hidden="false" customHeight="false" outlineLevel="0" collapsed="false">
      <c r="B1726" s="0" t="n">
        <v>47</v>
      </c>
      <c r="C1726" s="13" t="n">
        <v>2.064</v>
      </c>
      <c r="D1726" s="13" t="n">
        <v>0.0178354233503342</v>
      </c>
      <c r="E1726" s="13" t="n">
        <v>-0.0073318537288799</v>
      </c>
      <c r="F1726" s="13"/>
      <c r="G1726" s="13" t="n">
        <f aca="false">-E1726</f>
        <v>0.0073318537288799</v>
      </c>
      <c r="H1726" s="13" t="n">
        <f aca="false">D1726-E1726</f>
        <v>0.0251672770792141</v>
      </c>
      <c r="I1726" s="13" t="n">
        <f aca="false">ABS(G1726)</f>
        <v>0.0073318537288799</v>
      </c>
      <c r="J1726" s="13" t="n">
        <f aca="false">ABS(H1726)</f>
        <v>0.0251672770792141</v>
      </c>
      <c r="K1726" s="13" t="n">
        <f aca="false">G1726^2</f>
        <v>5.37560791016901E-005</v>
      </c>
      <c r="L1726" s="13" t="n">
        <f aca="false">H1726^2</f>
        <v>0.000633391835581935</v>
      </c>
      <c r="N1726" s="14" t="n">
        <v>0</v>
      </c>
      <c r="O1726" s="14" t="n">
        <v>0</v>
      </c>
      <c r="P1726" s="14" t="n">
        <v>0</v>
      </c>
      <c r="Q1726" s="14" t="n">
        <v>1</v>
      </c>
      <c r="R1726" s="14" t="n">
        <v>0</v>
      </c>
      <c r="S1726" s="0" t="n">
        <f aca="false">IF(SUM(N1726,O1726)&gt;0,1,IF(P1726&gt;0,2,3))</f>
        <v>3</v>
      </c>
    </row>
    <row r="1727" customFormat="false" ht="12.8" hidden="false" customHeight="false" outlineLevel="0" collapsed="false">
      <c r="B1727" s="0" t="n">
        <v>48</v>
      </c>
      <c r="C1727" s="13" t="n">
        <v>2.594</v>
      </c>
      <c r="D1727" s="13" t="n">
        <v>0.0199152044951916</v>
      </c>
      <c r="E1727" s="13" t="n">
        <v>0.0231175771209726</v>
      </c>
      <c r="F1727" s="13"/>
      <c r="G1727" s="13" t="n">
        <f aca="false">-E1727</f>
        <v>-0.0231175771209726</v>
      </c>
      <c r="H1727" s="13" t="n">
        <f aca="false">D1727-E1727</f>
        <v>-0.003202372625781</v>
      </c>
      <c r="I1727" s="13" t="n">
        <f aca="false">ABS(G1727)</f>
        <v>0.0231175771209726</v>
      </c>
      <c r="J1727" s="13" t="n">
        <f aca="false">ABS(H1727)</f>
        <v>0.003202372625781</v>
      </c>
      <c r="K1727" s="13" t="n">
        <f aca="false">G1727^2</f>
        <v>0.000534422371944116</v>
      </c>
      <c r="L1727" s="13" t="n">
        <f aca="false">H1727^2</f>
        <v>1.02551904343515E-005</v>
      </c>
      <c r="N1727" s="14" t="n">
        <v>0</v>
      </c>
      <c r="O1727" s="14" t="n">
        <v>0</v>
      </c>
      <c r="P1727" s="14" t="n">
        <v>0</v>
      </c>
      <c r="Q1727" s="14" t="n">
        <v>1</v>
      </c>
      <c r="R1727" s="14" t="n">
        <v>0</v>
      </c>
      <c r="S1727" s="0" t="n">
        <f aca="false">IF(SUM(N1727,O1727)&gt;0,1,IF(P1727&gt;0,2,3))</f>
        <v>3</v>
      </c>
    </row>
    <row r="1728" customFormat="false" ht="12.8" hidden="false" customHeight="false" outlineLevel="0" collapsed="false">
      <c r="B1728" s="0" t="n">
        <v>49</v>
      </c>
      <c r="C1728" s="13" t="n">
        <v>7.509</v>
      </c>
      <c r="D1728" s="13" t="n">
        <v>0.0678380951285362</v>
      </c>
      <c r="E1728" s="13" t="n">
        <v>0.0572918792717714</v>
      </c>
      <c r="F1728" s="13"/>
      <c r="G1728" s="13" t="n">
        <f aca="false">-E1728</f>
        <v>-0.0572918792717714</v>
      </c>
      <c r="H1728" s="13" t="n">
        <f aca="false">D1728-E1728</f>
        <v>0.0105462158567648</v>
      </c>
      <c r="I1728" s="13" t="n">
        <f aca="false">ABS(G1728)</f>
        <v>0.0572918792717714</v>
      </c>
      <c r="J1728" s="13" t="n">
        <f aca="false">ABS(H1728)</f>
        <v>0.0105462158567648</v>
      </c>
      <c r="K1728" s="13" t="n">
        <f aca="false">G1728^2</f>
        <v>0.00328235943049123</v>
      </c>
      <c r="L1728" s="13" t="n">
        <f aca="false">H1728^2</f>
        <v>0.000111222668897477</v>
      </c>
      <c r="N1728" s="14" t="n">
        <v>0</v>
      </c>
      <c r="O1728" s="14" t="n">
        <v>0</v>
      </c>
      <c r="P1728" s="14" t="n">
        <v>0</v>
      </c>
      <c r="Q1728" s="14" t="n">
        <v>1</v>
      </c>
      <c r="R1728" s="14" t="n">
        <v>0</v>
      </c>
      <c r="S1728" s="0" t="n">
        <f aca="false">IF(SUM(N1728,O1728)&gt;0,1,IF(P1728&gt;0,2,3))</f>
        <v>3</v>
      </c>
    </row>
    <row r="1729" customFormat="false" ht="12.8" hidden="false" customHeight="false" outlineLevel="0" collapsed="false">
      <c r="B1729" s="0" t="n">
        <v>50</v>
      </c>
      <c r="C1729" s="13" t="n">
        <v>7.548</v>
      </c>
      <c r="D1729" s="13" t="n">
        <v>0.0577497072517872</v>
      </c>
      <c r="E1729" s="13" t="n">
        <v>0.085554073433235</v>
      </c>
      <c r="F1729" s="13"/>
      <c r="G1729" s="13" t="n">
        <f aca="false">-E1729</f>
        <v>-0.085554073433235</v>
      </c>
      <c r="H1729" s="13" t="n">
        <f aca="false">D1729-E1729</f>
        <v>-0.0278043661814478</v>
      </c>
      <c r="I1729" s="13" t="n">
        <f aca="false">ABS(G1729)</f>
        <v>0.085554073433235</v>
      </c>
      <c r="J1729" s="13" t="n">
        <f aca="false">ABS(H1729)</f>
        <v>0.0278043661814478</v>
      </c>
      <c r="K1729" s="13" t="n">
        <f aca="false">G1729^2</f>
        <v>0.00731949948101937</v>
      </c>
      <c r="L1729" s="13" t="n">
        <f aca="false">H1729^2</f>
        <v>0.000773082778752039</v>
      </c>
      <c r="N1729" s="14" t="n">
        <v>0</v>
      </c>
      <c r="O1729" s="14" t="n">
        <v>0</v>
      </c>
      <c r="P1729" s="14" t="n">
        <v>0</v>
      </c>
      <c r="Q1729" s="14" t="n">
        <v>1</v>
      </c>
      <c r="R1729" s="14" t="n">
        <v>0</v>
      </c>
      <c r="S1729" s="0" t="n">
        <f aca="false">IF(SUM(N1729,O1729)&gt;0,1,IF(P1729&gt;0,2,3))</f>
        <v>3</v>
      </c>
    </row>
    <row r="1730" customFormat="false" ht="12.8" hidden="false" customHeight="false" outlineLevel="0" collapsed="false">
      <c r="B1730" s="0" t="n">
        <v>51</v>
      </c>
      <c r="C1730" s="13" t="n">
        <v>2.241</v>
      </c>
      <c r="D1730" s="13" t="n">
        <v>0.0221423655748367</v>
      </c>
      <c r="E1730" s="13" t="n">
        <v>0.0047229779795422</v>
      </c>
      <c r="F1730" s="13"/>
      <c r="G1730" s="13" t="n">
        <f aca="false">-E1730</f>
        <v>-0.0047229779795422</v>
      </c>
      <c r="H1730" s="13" t="n">
        <f aca="false">D1730-E1730</f>
        <v>0.0174193875952945</v>
      </c>
      <c r="I1730" s="13" t="n">
        <f aca="false">ABS(G1730)</f>
        <v>0.0047229779795422</v>
      </c>
      <c r="J1730" s="13" t="n">
        <f aca="false">ABS(H1730)</f>
        <v>0.0174193875952945</v>
      </c>
      <c r="K1730" s="13" t="n">
        <f aca="false">G1730^2</f>
        <v>2.23065209952405E-005</v>
      </c>
      <c r="L1730" s="13" t="n">
        <f aca="false">H1730^2</f>
        <v>0.0003034350641951</v>
      </c>
      <c r="N1730" s="14" t="n">
        <v>0</v>
      </c>
      <c r="O1730" s="14" t="n">
        <v>0</v>
      </c>
      <c r="P1730" s="14" t="n">
        <v>0</v>
      </c>
      <c r="Q1730" s="14" t="n">
        <v>1</v>
      </c>
      <c r="R1730" s="14" t="n">
        <v>0</v>
      </c>
      <c r="S1730" s="0" t="n">
        <f aca="false">IF(SUM(N1730,O1730)&gt;0,1,IF(P1730&gt;0,2,3))</f>
        <v>3</v>
      </c>
    </row>
    <row r="1731" customFormat="false" ht="12.8" hidden="false" customHeight="false" outlineLevel="0" collapsed="false">
      <c r="B1731" s="0" t="n">
        <v>52</v>
      </c>
      <c r="C1731" s="13" t="n">
        <v>2.063</v>
      </c>
      <c r="D1731" s="13" t="n">
        <v>0.0177809819579124</v>
      </c>
      <c r="E1731" s="13" t="n">
        <v>-0.0074702420717699</v>
      </c>
      <c r="F1731" s="13"/>
      <c r="G1731" s="13" t="n">
        <f aca="false">-E1731</f>
        <v>0.0074702420717699</v>
      </c>
      <c r="H1731" s="13" t="n">
        <f aca="false">D1731-E1731</f>
        <v>0.0252512240296823</v>
      </c>
      <c r="I1731" s="13" t="n">
        <f aca="false">ABS(G1731)</f>
        <v>0.0074702420717699</v>
      </c>
      <c r="J1731" s="13" t="n">
        <f aca="false">ABS(H1731)</f>
        <v>0.0252512240296823</v>
      </c>
      <c r="K1731" s="13" t="n">
        <f aca="false">G1731^2</f>
        <v>5.58045166108411E-005</v>
      </c>
      <c r="L1731" s="13" t="n">
        <f aca="false">H1731^2</f>
        <v>0.000637624314997205</v>
      </c>
      <c r="N1731" s="14" t="n">
        <v>0</v>
      </c>
      <c r="O1731" s="14" t="n">
        <v>0</v>
      </c>
      <c r="P1731" s="14" t="n">
        <v>0</v>
      </c>
      <c r="Q1731" s="14" t="n">
        <v>1</v>
      </c>
      <c r="R1731" s="14" t="n">
        <v>0</v>
      </c>
      <c r="S1731" s="0" t="n">
        <f aca="false">IF(SUM(N1731,O1731)&gt;0,1,IF(P1731&gt;0,2,3))</f>
        <v>3</v>
      </c>
    </row>
    <row r="1732" customFormat="false" ht="12.8" hidden="false" customHeight="false" outlineLevel="0" collapsed="false">
      <c r="B1732" s="0" t="n">
        <v>53</v>
      </c>
      <c r="C1732" s="13" t="n">
        <v>2.591</v>
      </c>
      <c r="D1732" s="13" t="n">
        <v>0.0198514387011528</v>
      </c>
      <c r="E1732" s="13" t="n">
        <v>0.0232499725651556</v>
      </c>
      <c r="F1732" s="13"/>
      <c r="G1732" s="13" t="n">
        <f aca="false">-E1732</f>
        <v>-0.0232499725651556</v>
      </c>
      <c r="H1732" s="13" t="n">
        <f aca="false">D1732-E1732</f>
        <v>-0.0033985338640028</v>
      </c>
      <c r="I1732" s="13" t="n">
        <f aca="false">ABS(G1732)</f>
        <v>0.0232499725651556</v>
      </c>
      <c r="J1732" s="13" t="n">
        <f aca="false">ABS(H1732)</f>
        <v>0.0033985338640028</v>
      </c>
      <c r="K1732" s="13" t="n">
        <f aca="false">G1732^2</f>
        <v>0.000540561224280488</v>
      </c>
      <c r="L1732" s="13" t="n">
        <f aca="false">H1732^2</f>
        <v>1.15500324247738E-005</v>
      </c>
      <c r="N1732" s="14" t="n">
        <v>0</v>
      </c>
      <c r="O1732" s="14" t="n">
        <v>0</v>
      </c>
      <c r="P1732" s="14" t="n">
        <v>0</v>
      </c>
      <c r="Q1732" s="14" t="n">
        <v>1</v>
      </c>
      <c r="R1732" s="14" t="n">
        <v>0</v>
      </c>
      <c r="S1732" s="0" t="n">
        <f aca="false">IF(SUM(N1732,O1732)&gt;0,1,IF(P1732&gt;0,2,3))</f>
        <v>3</v>
      </c>
    </row>
    <row r="1733" customFormat="false" ht="12.8" hidden="false" customHeight="false" outlineLevel="0" collapsed="false">
      <c r="B1733" s="0" t="n">
        <v>54</v>
      </c>
      <c r="C1733" s="13" t="n">
        <v>7.50999999999999</v>
      </c>
      <c r="D1733" s="13" t="n">
        <v>0.0678070187568665</v>
      </c>
      <c r="E1733" s="13" t="n">
        <v>0.0572975448686626</v>
      </c>
      <c r="F1733" s="13"/>
      <c r="G1733" s="13" t="n">
        <f aca="false">-E1733</f>
        <v>-0.0572975448686626</v>
      </c>
      <c r="H1733" s="13" t="n">
        <f aca="false">D1733-E1733</f>
        <v>0.0105094738882039</v>
      </c>
      <c r="I1733" s="13" t="n">
        <f aca="false">ABS(G1733)</f>
        <v>0.0572975448686626</v>
      </c>
      <c r="J1733" s="13" t="n">
        <f aca="false">ABS(H1733)</f>
        <v>0.0105094738882039</v>
      </c>
      <c r="K1733" s="13" t="n">
        <f aca="false">G1733^2</f>
        <v>0.0032830086479764</v>
      </c>
      <c r="L1733" s="13" t="n">
        <f aca="false">H1733^2</f>
        <v>0.00011044904140684</v>
      </c>
      <c r="N1733" s="14" t="n">
        <v>0</v>
      </c>
      <c r="O1733" s="14" t="n">
        <v>0</v>
      </c>
      <c r="P1733" s="14" t="n">
        <v>0</v>
      </c>
      <c r="Q1733" s="14" t="n">
        <v>1</v>
      </c>
      <c r="R1733" s="14" t="n">
        <v>0</v>
      </c>
      <c r="S1733" s="0" t="n">
        <f aca="false">IF(SUM(N1733,O1733)&gt;0,1,IF(P1733&gt;0,2,3))</f>
        <v>3</v>
      </c>
    </row>
    <row r="1734" customFormat="false" ht="12.8" hidden="false" customHeight="false" outlineLevel="0" collapsed="false">
      <c r="B1734" s="0" t="n">
        <v>55</v>
      </c>
      <c r="C1734" s="13" t="n">
        <v>7.60299999999999</v>
      </c>
      <c r="D1734" s="13" t="n">
        <v>0.0141192376613617</v>
      </c>
      <c r="E1734" s="13" t="n">
        <v>0.0107779595743785</v>
      </c>
      <c r="F1734" s="13"/>
      <c r="G1734" s="13" t="n">
        <f aca="false">-E1734</f>
        <v>-0.0107779595743785</v>
      </c>
      <c r="H1734" s="13" t="n">
        <f aca="false">D1734-E1734</f>
        <v>0.0033412780869832</v>
      </c>
      <c r="I1734" s="13" t="n">
        <f aca="false">ABS(G1734)</f>
        <v>0.0107779595743785</v>
      </c>
      <c r="J1734" s="13" t="n">
        <f aca="false">ABS(H1734)</f>
        <v>0.0033412780869832</v>
      </c>
      <c r="K1734" s="13" t="n">
        <f aca="false">G1734^2</f>
        <v>0.000116164412586937</v>
      </c>
      <c r="L1734" s="13" t="n">
        <f aca="false">H1734^2</f>
        <v>1.11641392545541E-005</v>
      </c>
      <c r="N1734" s="14" t="n">
        <v>0</v>
      </c>
      <c r="O1734" s="14" t="n">
        <v>0</v>
      </c>
      <c r="P1734" s="14" t="n">
        <v>0</v>
      </c>
      <c r="Q1734" s="14" t="n">
        <v>0</v>
      </c>
      <c r="R1734" s="14" t="n">
        <v>1</v>
      </c>
      <c r="S1734" s="0" t="n">
        <f aca="false">IF(SUM(N1734,O1734)&gt;0,1,IF(P1734&gt;0,2,3))</f>
        <v>3</v>
      </c>
    </row>
    <row r="1735" customFormat="false" ht="12.8" hidden="false" customHeight="false" outlineLevel="0" collapsed="false">
      <c r="B1735" s="0" t="n">
        <v>56</v>
      </c>
      <c r="C1735" s="13" t="n">
        <v>7.604</v>
      </c>
      <c r="D1735" s="13" t="n">
        <v>0.0141407214105129</v>
      </c>
      <c r="E1735" s="13" t="n">
        <v>0.0108031898856693</v>
      </c>
      <c r="F1735" s="13"/>
      <c r="G1735" s="13" t="n">
        <f aca="false">-E1735</f>
        <v>-0.0108031898856693</v>
      </c>
      <c r="H1735" s="13" t="n">
        <f aca="false">D1735-E1735</f>
        <v>0.0033375315248436</v>
      </c>
      <c r="I1735" s="13" t="n">
        <f aca="false">ABS(G1735)</f>
        <v>0.0108031898856693</v>
      </c>
      <c r="J1735" s="13" t="n">
        <f aca="false">ABS(H1735)</f>
        <v>0.0033375315248436</v>
      </c>
      <c r="K1735" s="13" t="n">
        <f aca="false">G1735^2</f>
        <v>0.000116708911705827</v>
      </c>
      <c r="L1735" s="13" t="n">
        <f aca="false">H1735^2</f>
        <v>1.11391166793248E-005</v>
      </c>
      <c r="N1735" s="14" t="n">
        <v>0</v>
      </c>
      <c r="O1735" s="14" t="n">
        <v>0</v>
      </c>
      <c r="P1735" s="14" t="n">
        <v>0</v>
      </c>
      <c r="Q1735" s="14" t="n">
        <v>0</v>
      </c>
      <c r="R1735" s="14" t="n">
        <v>1</v>
      </c>
      <c r="S1735" s="0" t="n">
        <f aca="false">IF(SUM(N1735,O1735)&gt;0,1,IF(P1735&gt;0,2,3))</f>
        <v>3</v>
      </c>
    </row>
    <row r="1736" customFormat="false" ht="12.8" hidden="false" customHeight="false" outlineLevel="0" collapsed="false">
      <c r="B1736" s="0" t="n">
        <v>57</v>
      </c>
      <c r="C1736" s="13" t="n">
        <v>7.60299999999999</v>
      </c>
      <c r="D1736" s="13" t="n">
        <v>0.0141173303127289</v>
      </c>
      <c r="E1736" s="13" t="n">
        <v>0.0107622312130984</v>
      </c>
      <c r="F1736" s="13"/>
      <c r="G1736" s="13" t="n">
        <f aca="false">-E1736</f>
        <v>-0.0107622312130984</v>
      </c>
      <c r="H1736" s="13" t="n">
        <f aca="false">D1736-E1736</f>
        <v>0.0033550990996305</v>
      </c>
      <c r="I1736" s="13" t="n">
        <f aca="false">ABS(G1736)</f>
        <v>0.0107622312130984</v>
      </c>
      <c r="J1736" s="13" t="n">
        <f aca="false">ABS(H1736)</f>
        <v>0.0033550990996305</v>
      </c>
      <c r="K1736" s="13" t="n">
        <f aca="false">G1736^2</f>
        <v>0.000115825620684189</v>
      </c>
      <c r="L1736" s="13" t="n">
        <f aca="false">H1736^2</f>
        <v>1.12566899683414E-005</v>
      </c>
      <c r="N1736" s="14" t="n">
        <v>0</v>
      </c>
      <c r="O1736" s="14" t="n">
        <v>0</v>
      </c>
      <c r="P1736" s="14" t="n">
        <v>0</v>
      </c>
      <c r="Q1736" s="14" t="n">
        <v>0</v>
      </c>
      <c r="R1736" s="14" t="n">
        <v>1</v>
      </c>
      <c r="S1736" s="0" t="n">
        <f aca="false">IF(SUM(N1736,O1736)&gt;0,1,IF(P1736&gt;0,2,3))</f>
        <v>3</v>
      </c>
    </row>
    <row r="1737" customFormat="false" ht="12.8" hidden="false" customHeight="false" outlineLevel="0" collapsed="false">
      <c r="A1737" s="7" t="n">
        <v>55</v>
      </c>
      <c r="B1737" s="0" t="n">
        <v>4</v>
      </c>
      <c r="C1737" s="13" t="n">
        <v>0.426999999999996</v>
      </c>
      <c r="D1737" s="13" t="n">
        <v>0.694051265716553</v>
      </c>
      <c r="E1737" s="13" t="n">
        <v>0.703107746735805</v>
      </c>
      <c r="F1737" s="13"/>
      <c r="G1737" s="13" t="n">
        <f aca="false">-E1737</f>
        <v>-0.703107746735805</v>
      </c>
      <c r="H1737" s="13" t="n">
        <f aca="false">D1737-E1737</f>
        <v>-0.00905648101925194</v>
      </c>
      <c r="I1737" s="13" t="n">
        <f aca="false">ABS(G1737)</f>
        <v>0.703107746735805</v>
      </c>
      <c r="J1737" s="13" t="n">
        <f aca="false">ABS(H1737)</f>
        <v>0.00905648101925194</v>
      </c>
      <c r="K1737" s="13" t="n">
        <f aca="false">G1737^2</f>
        <v>0.494360503519901</v>
      </c>
      <c r="L1737" s="13" t="n">
        <f aca="false">H1737^2</f>
        <v>8.20198484520706E-005</v>
      </c>
      <c r="N1737" s="14" t="n">
        <v>0</v>
      </c>
      <c r="O1737" s="14" t="n">
        <v>1</v>
      </c>
      <c r="P1737" s="14" t="n">
        <v>1</v>
      </c>
      <c r="Q1737" s="14" t="n">
        <v>0</v>
      </c>
      <c r="R1737" s="14" t="n">
        <v>0</v>
      </c>
      <c r="S1737" s="0" t="n">
        <f aca="false">IF(SUM(N1737,O1737)&gt;0,1,IF(P1737&gt;0,2,3))</f>
        <v>1</v>
      </c>
    </row>
    <row r="1738" customFormat="false" ht="12.8" hidden="false" customHeight="false" outlineLevel="0" collapsed="false">
      <c r="B1738" s="0" t="n">
        <v>5</v>
      </c>
      <c r="C1738" s="13" t="n">
        <v>0.490999999999996</v>
      </c>
      <c r="D1738" s="13" t="n">
        <v>0.645651459693909</v>
      </c>
      <c r="E1738" s="13" t="n">
        <v>0.623561527154921</v>
      </c>
      <c r="F1738" s="13"/>
      <c r="G1738" s="13" t="n">
        <f aca="false">-E1738</f>
        <v>-0.623561527154921</v>
      </c>
      <c r="H1738" s="13" t="n">
        <f aca="false">D1738-E1738</f>
        <v>0.0220899325389879</v>
      </c>
      <c r="I1738" s="13" t="n">
        <f aca="false">ABS(G1738)</f>
        <v>0.623561527154921</v>
      </c>
      <c r="J1738" s="13" t="n">
        <f aca="false">ABS(H1738)</f>
        <v>0.0220899325389879</v>
      </c>
      <c r="K1738" s="13" t="n">
        <f aca="false">G1738^2</f>
        <v>0.388828978147777</v>
      </c>
      <c r="L1738" s="13" t="n">
        <f aca="false">H1738^2</f>
        <v>0.000487965119577038</v>
      </c>
      <c r="N1738" s="14" t="n">
        <v>0</v>
      </c>
      <c r="O1738" s="14" t="n">
        <v>1</v>
      </c>
      <c r="P1738" s="14" t="n">
        <v>1</v>
      </c>
      <c r="Q1738" s="14" t="n">
        <v>0</v>
      </c>
      <c r="R1738" s="14" t="n">
        <v>0</v>
      </c>
      <c r="S1738" s="0" t="n">
        <f aca="false">IF(SUM(N1738,O1738)&gt;0,1,IF(P1738&gt;0,2,3))</f>
        <v>1</v>
      </c>
    </row>
    <row r="1739" customFormat="false" ht="12.8" hidden="false" customHeight="false" outlineLevel="0" collapsed="false">
      <c r="B1739" s="0" t="n">
        <v>6</v>
      </c>
      <c r="C1739" s="13" t="n">
        <v>0.461999999999996</v>
      </c>
      <c r="D1739" s="13" t="n">
        <v>0.645278930664063</v>
      </c>
      <c r="E1739" s="13" t="n">
        <v>0.618050795102255</v>
      </c>
      <c r="F1739" s="13"/>
      <c r="G1739" s="13" t="n">
        <f aca="false">-E1739</f>
        <v>-0.618050795102255</v>
      </c>
      <c r="H1739" s="13" t="n">
        <f aca="false">D1739-E1739</f>
        <v>0.027228135561808</v>
      </c>
      <c r="I1739" s="13" t="n">
        <f aca="false">ABS(G1739)</f>
        <v>0.618050795102255</v>
      </c>
      <c r="J1739" s="13" t="n">
        <f aca="false">ABS(H1739)</f>
        <v>0.027228135561808</v>
      </c>
      <c r="K1739" s="13" t="n">
        <f aca="false">G1739^2</f>
        <v>0.38198678532653</v>
      </c>
      <c r="L1739" s="13" t="n">
        <f aca="false">H1739^2</f>
        <v>0.000741371366172195</v>
      </c>
      <c r="N1739" s="14" t="n">
        <v>0</v>
      </c>
      <c r="O1739" s="14" t="n">
        <v>1</v>
      </c>
      <c r="P1739" s="14" t="n">
        <v>1</v>
      </c>
      <c r="Q1739" s="14" t="n">
        <v>0</v>
      </c>
      <c r="R1739" s="14" t="n">
        <v>0</v>
      </c>
      <c r="S1739" s="0" t="n">
        <f aca="false">IF(SUM(N1739,O1739)&gt;0,1,IF(P1739&gt;0,2,3))</f>
        <v>1</v>
      </c>
    </row>
    <row r="1740" customFormat="false" ht="12.8" hidden="false" customHeight="false" outlineLevel="0" collapsed="false">
      <c r="B1740" s="0" t="n">
        <v>8</v>
      </c>
      <c r="C1740" s="13" t="n">
        <v>0.434999999999995</v>
      </c>
      <c r="D1740" s="13" t="n">
        <v>0.692682504653931</v>
      </c>
      <c r="E1740" s="13" t="n">
        <v>0.698142891660416</v>
      </c>
      <c r="F1740" s="13"/>
      <c r="G1740" s="13" t="n">
        <f aca="false">-E1740</f>
        <v>-0.698142891660416</v>
      </c>
      <c r="H1740" s="13" t="n">
        <f aca="false">D1740-E1740</f>
        <v>-0.00546038700648499</v>
      </c>
      <c r="I1740" s="13" t="n">
        <f aca="false">ABS(G1740)</f>
        <v>0.698142891660416</v>
      </c>
      <c r="J1740" s="13" t="n">
        <f aca="false">ABS(H1740)</f>
        <v>0.00546038700648499</v>
      </c>
      <c r="K1740" s="13" t="n">
        <f aca="false">G1740^2</f>
        <v>0.487403497175967</v>
      </c>
      <c r="L1740" s="13" t="n">
        <f aca="false">H1740^2</f>
        <v>2.98158262605901E-005</v>
      </c>
      <c r="N1740" s="14" t="n">
        <v>0</v>
      </c>
      <c r="O1740" s="14" t="n">
        <v>1</v>
      </c>
      <c r="P1740" s="14" t="n">
        <v>1</v>
      </c>
      <c r="Q1740" s="14" t="n">
        <v>0</v>
      </c>
      <c r="R1740" s="14" t="n">
        <v>0</v>
      </c>
      <c r="S1740" s="0" t="n">
        <f aca="false">IF(SUM(N1740,O1740)&gt;0,1,IF(P1740&gt;0,2,3))</f>
        <v>1</v>
      </c>
    </row>
    <row r="1741" customFormat="false" ht="12.8" hidden="false" customHeight="false" outlineLevel="0" collapsed="false">
      <c r="B1741" s="0" t="n">
        <v>9</v>
      </c>
      <c r="C1741" s="13" t="n">
        <v>0.520999999999997</v>
      </c>
      <c r="D1741" s="13" t="n">
        <v>0.645900785923004</v>
      </c>
      <c r="E1741" s="13" t="n">
        <v>0.626212508427829</v>
      </c>
      <c r="F1741" s="13"/>
      <c r="G1741" s="13" t="n">
        <f aca="false">-E1741</f>
        <v>-0.626212508427829</v>
      </c>
      <c r="H1741" s="13" t="n">
        <f aca="false">D1741-E1741</f>
        <v>0.019688277495175</v>
      </c>
      <c r="I1741" s="13" t="n">
        <f aca="false">ABS(G1741)</f>
        <v>0.626212508427829</v>
      </c>
      <c r="J1741" s="13" t="n">
        <f aca="false">ABS(H1741)</f>
        <v>0.019688277495175</v>
      </c>
      <c r="K1741" s="13" t="n">
        <f aca="false">G1741^2</f>
        <v>0.392142105711474</v>
      </c>
      <c r="L1741" s="13" t="n">
        <f aca="false">H1741^2</f>
        <v>0.000387628270727014</v>
      </c>
      <c r="N1741" s="14" t="n">
        <v>0</v>
      </c>
      <c r="O1741" s="14" t="n">
        <v>1</v>
      </c>
      <c r="P1741" s="14" t="n">
        <v>1</v>
      </c>
      <c r="Q1741" s="14" t="n">
        <v>0</v>
      </c>
      <c r="R1741" s="14" t="n">
        <v>0</v>
      </c>
      <c r="S1741" s="0" t="n">
        <f aca="false">IF(SUM(N1741,O1741)&gt;0,1,IF(P1741&gt;0,2,3))</f>
        <v>1</v>
      </c>
    </row>
    <row r="1742" customFormat="false" ht="12.8" hidden="false" customHeight="false" outlineLevel="0" collapsed="false">
      <c r="B1742" s="0" t="n">
        <v>10</v>
      </c>
      <c r="C1742" s="13" t="n">
        <v>0.486999999999995</v>
      </c>
      <c r="D1742" s="13" t="n">
        <v>0.645122885704041</v>
      </c>
      <c r="E1742" s="13" t="n">
        <v>0.620249995207692</v>
      </c>
      <c r="F1742" s="13"/>
      <c r="G1742" s="13" t="n">
        <f aca="false">-E1742</f>
        <v>-0.620249995207692</v>
      </c>
      <c r="H1742" s="13" t="n">
        <f aca="false">D1742-E1742</f>
        <v>0.024872890496349</v>
      </c>
      <c r="I1742" s="13" t="n">
        <f aca="false">ABS(G1742)</f>
        <v>0.620249995207692</v>
      </c>
      <c r="J1742" s="13" t="n">
        <f aca="false">ABS(H1742)</f>
        <v>0.024872890496349</v>
      </c>
      <c r="K1742" s="13" t="n">
        <f aca="false">G1742^2</f>
        <v>0.384710056555142</v>
      </c>
      <c r="L1742" s="13" t="n">
        <f aca="false">H1742^2</f>
        <v>0.000618660681643368</v>
      </c>
      <c r="N1742" s="14" t="n">
        <v>0</v>
      </c>
      <c r="O1742" s="14" t="n">
        <v>1</v>
      </c>
      <c r="P1742" s="14" t="n">
        <v>1</v>
      </c>
      <c r="Q1742" s="14" t="n">
        <v>0</v>
      </c>
      <c r="R1742" s="14" t="n">
        <v>0</v>
      </c>
      <c r="S1742" s="0" t="n">
        <f aca="false">IF(SUM(N1742,O1742)&gt;0,1,IF(P1742&gt;0,2,3))</f>
        <v>1</v>
      </c>
    </row>
    <row r="1743" customFormat="false" ht="12.8" hidden="false" customHeight="false" outlineLevel="0" collapsed="false">
      <c r="B1743" s="0" t="n">
        <v>12</v>
      </c>
      <c r="C1743" s="13" t="n">
        <v>0.476999999999997</v>
      </c>
      <c r="D1743" s="13" t="n">
        <v>0.644359827041626</v>
      </c>
      <c r="E1743" s="13" t="n">
        <v>0.621518335899003</v>
      </c>
      <c r="F1743" s="13"/>
      <c r="G1743" s="13" t="n">
        <f aca="false">-E1743</f>
        <v>-0.621518335899003</v>
      </c>
      <c r="H1743" s="13" t="n">
        <f aca="false">D1743-E1743</f>
        <v>0.022841491142623</v>
      </c>
      <c r="I1743" s="13" t="n">
        <f aca="false">ABS(G1743)</f>
        <v>0.621518335899003</v>
      </c>
      <c r="J1743" s="13" t="n">
        <f aca="false">ABS(H1743)</f>
        <v>0.022841491142623</v>
      </c>
      <c r="K1743" s="13" t="n">
        <f aca="false">G1743^2</f>
        <v>0.386285041858666</v>
      </c>
      <c r="L1743" s="13" t="n">
        <f aca="false">H1743^2</f>
        <v>0.000521733717618526</v>
      </c>
      <c r="N1743" s="14" t="n">
        <v>0</v>
      </c>
      <c r="O1743" s="14" t="n">
        <v>1</v>
      </c>
      <c r="P1743" s="14" t="n">
        <v>1</v>
      </c>
      <c r="Q1743" s="14" t="n">
        <v>0</v>
      </c>
      <c r="R1743" s="14" t="n">
        <v>0</v>
      </c>
      <c r="S1743" s="0" t="n">
        <f aca="false">IF(SUM(N1743,O1743)&gt;0,1,IF(P1743&gt;0,2,3))</f>
        <v>1</v>
      </c>
    </row>
    <row r="1744" customFormat="false" ht="12.8" hidden="false" customHeight="false" outlineLevel="0" collapsed="false">
      <c r="B1744" s="0" t="n">
        <v>13</v>
      </c>
      <c r="C1744" s="13" t="n">
        <v>0.407999999999998</v>
      </c>
      <c r="D1744" s="13" t="n">
        <v>0.688384592533112</v>
      </c>
      <c r="E1744" s="13" t="n">
        <v>0.699036611954013</v>
      </c>
      <c r="F1744" s="13"/>
      <c r="G1744" s="13" t="n">
        <f aca="false">-E1744</f>
        <v>-0.699036611954013</v>
      </c>
      <c r="H1744" s="13" t="n">
        <f aca="false">D1744-E1744</f>
        <v>-0.010652019420901</v>
      </c>
      <c r="I1744" s="13" t="n">
        <f aca="false">ABS(G1744)</f>
        <v>0.699036611954013</v>
      </c>
      <c r="J1744" s="13" t="n">
        <f aca="false">ABS(H1744)</f>
        <v>0.010652019420901</v>
      </c>
      <c r="K1744" s="13" t="n">
        <f aca="false">G1744^2</f>
        <v>0.488652184852145</v>
      </c>
      <c r="L1744" s="13" t="n">
        <f aca="false">H1744^2</f>
        <v>0.000113465517743252</v>
      </c>
      <c r="N1744" s="14" t="n">
        <v>0</v>
      </c>
      <c r="O1744" s="14" t="n">
        <v>1</v>
      </c>
      <c r="P1744" s="14" t="n">
        <v>1</v>
      </c>
      <c r="Q1744" s="14" t="n">
        <v>0</v>
      </c>
      <c r="R1744" s="14" t="n">
        <v>0</v>
      </c>
      <c r="S1744" s="0" t="n">
        <f aca="false">IF(SUM(N1744,O1744)&gt;0,1,IF(P1744&gt;0,2,3))</f>
        <v>1</v>
      </c>
    </row>
    <row r="1745" customFormat="false" ht="12.8" hidden="false" customHeight="false" outlineLevel="0" collapsed="false">
      <c r="B1745" s="0" t="n">
        <v>14</v>
      </c>
      <c r="C1745" s="13" t="n">
        <v>0.493999999999996</v>
      </c>
      <c r="D1745" s="13" t="n">
        <v>0.644594192504883</v>
      </c>
      <c r="E1745" s="13" t="n">
        <v>0.624691068047584</v>
      </c>
      <c r="F1745" s="13"/>
      <c r="G1745" s="13" t="n">
        <f aca="false">-E1745</f>
        <v>-0.624691068047584</v>
      </c>
      <c r="H1745" s="13" t="n">
        <f aca="false">D1745-E1745</f>
        <v>0.019903124457299</v>
      </c>
      <c r="I1745" s="13" t="n">
        <f aca="false">ABS(G1745)</f>
        <v>0.624691068047584</v>
      </c>
      <c r="J1745" s="13" t="n">
        <f aca="false">ABS(H1745)</f>
        <v>0.019903124457299</v>
      </c>
      <c r="K1745" s="13" t="n">
        <f aca="false">G1745^2</f>
        <v>0.390238930498431</v>
      </c>
      <c r="L1745" s="13" t="n">
        <f aca="false">H1745^2</f>
        <v>0.000396134363162735</v>
      </c>
      <c r="N1745" s="14" t="n">
        <v>0</v>
      </c>
      <c r="O1745" s="14" t="n">
        <v>1</v>
      </c>
      <c r="P1745" s="14" t="n">
        <v>1</v>
      </c>
      <c r="Q1745" s="14" t="n">
        <v>0</v>
      </c>
      <c r="R1745" s="14" t="n">
        <v>0</v>
      </c>
      <c r="S1745" s="0" t="n">
        <f aca="false">IF(SUM(N1745,O1745)&gt;0,1,IF(P1745&gt;0,2,3))</f>
        <v>1</v>
      </c>
    </row>
    <row r="1746" customFormat="false" ht="12.8" hidden="false" customHeight="false" outlineLevel="0" collapsed="false">
      <c r="B1746" s="0" t="n">
        <v>16</v>
      </c>
      <c r="C1746" s="13" t="n">
        <v>0.516999999999996</v>
      </c>
      <c r="D1746" s="13" t="n">
        <v>0.645797967910767</v>
      </c>
      <c r="E1746" s="13" t="n">
        <v>0.624735203286553</v>
      </c>
      <c r="F1746" s="13"/>
      <c r="G1746" s="13" t="n">
        <f aca="false">-E1746</f>
        <v>-0.624735203286553</v>
      </c>
      <c r="H1746" s="13" t="n">
        <f aca="false">D1746-E1746</f>
        <v>0.021062764624214</v>
      </c>
      <c r="I1746" s="13" t="n">
        <f aca="false">ABS(G1746)</f>
        <v>0.624735203286553</v>
      </c>
      <c r="J1746" s="13" t="n">
        <f aca="false">ABS(H1746)</f>
        <v>0.021062764624214</v>
      </c>
      <c r="K1746" s="13" t="n">
        <f aca="false">G1746^2</f>
        <v>0.390294074225491</v>
      </c>
      <c r="L1746" s="13" t="n">
        <f aca="false">H1746^2</f>
        <v>0.000443640053615039</v>
      </c>
      <c r="N1746" s="14" t="n">
        <v>0</v>
      </c>
      <c r="O1746" s="14" t="n">
        <v>1</v>
      </c>
      <c r="P1746" s="14" t="n">
        <v>1</v>
      </c>
      <c r="Q1746" s="14" t="n">
        <v>0</v>
      </c>
      <c r="R1746" s="14" t="n">
        <v>0</v>
      </c>
      <c r="S1746" s="0" t="n">
        <f aca="false">IF(SUM(N1746,O1746)&gt;0,1,IF(P1746&gt;0,2,3))</f>
        <v>1</v>
      </c>
    </row>
    <row r="1747" customFormat="false" ht="12.8" hidden="false" customHeight="false" outlineLevel="0" collapsed="false">
      <c r="B1747" s="0" t="n">
        <v>17</v>
      </c>
      <c r="C1747" s="13" t="n">
        <v>0.472999999999995</v>
      </c>
      <c r="D1747" s="13" t="n">
        <v>0.644331932067871</v>
      </c>
      <c r="E1747" s="13" t="n">
        <v>0.62139985513984</v>
      </c>
      <c r="F1747" s="13"/>
      <c r="G1747" s="13" t="n">
        <f aca="false">-E1747</f>
        <v>-0.62139985513984</v>
      </c>
      <c r="H1747" s="13" t="n">
        <f aca="false">D1747-E1747</f>
        <v>0.0229320769280311</v>
      </c>
      <c r="I1747" s="13" t="n">
        <f aca="false">ABS(G1747)</f>
        <v>0.62139985513984</v>
      </c>
      <c r="J1747" s="13" t="n">
        <f aca="false">ABS(H1747)</f>
        <v>0.0229320769280311</v>
      </c>
      <c r="K1747" s="13" t="n">
        <f aca="false">G1747^2</f>
        <v>0.386137779967814</v>
      </c>
      <c r="L1747" s="13" t="n">
        <f aca="false">H1747^2</f>
        <v>0.000525880152233137</v>
      </c>
      <c r="N1747" s="14" t="n">
        <v>0</v>
      </c>
      <c r="O1747" s="14" t="n">
        <v>1</v>
      </c>
      <c r="P1747" s="14" t="n">
        <v>1</v>
      </c>
      <c r="Q1747" s="14" t="n">
        <v>0</v>
      </c>
      <c r="R1747" s="14" t="n">
        <v>0</v>
      </c>
      <c r="S1747" s="0" t="n">
        <f aca="false">IF(SUM(N1747,O1747)&gt;0,1,IF(P1747&gt;0,2,3))</f>
        <v>1</v>
      </c>
    </row>
    <row r="1748" customFormat="false" ht="12.8" hidden="false" customHeight="false" outlineLevel="0" collapsed="false">
      <c r="B1748" s="0" t="n">
        <v>18</v>
      </c>
      <c r="C1748" s="13" t="n">
        <v>0.430999999999997</v>
      </c>
      <c r="D1748" s="13" t="n">
        <v>0.694415628910065</v>
      </c>
      <c r="E1748" s="13" t="n">
        <v>0.699646604941178</v>
      </c>
      <c r="F1748" s="13"/>
      <c r="G1748" s="13" t="n">
        <f aca="false">-E1748</f>
        <v>-0.699646604941178</v>
      </c>
      <c r="H1748" s="13" t="n">
        <f aca="false">D1748-E1748</f>
        <v>-0.005230976031113</v>
      </c>
      <c r="I1748" s="13" t="n">
        <f aca="false">ABS(G1748)</f>
        <v>0.699646604941178</v>
      </c>
      <c r="J1748" s="13" t="n">
        <f aca="false">ABS(H1748)</f>
        <v>0.005230976031113</v>
      </c>
      <c r="K1748" s="13" t="n">
        <f aca="false">G1748^2</f>
        <v>0.489505371805717</v>
      </c>
      <c r="L1748" s="13" t="n">
        <f aca="false">H1748^2</f>
        <v>2.73631102380787E-005</v>
      </c>
      <c r="N1748" s="14" t="n">
        <v>0</v>
      </c>
      <c r="O1748" s="14" t="n">
        <v>1</v>
      </c>
      <c r="P1748" s="14" t="n">
        <v>1</v>
      </c>
      <c r="Q1748" s="14" t="n">
        <v>0</v>
      </c>
      <c r="R1748" s="14" t="n">
        <v>0</v>
      </c>
      <c r="S1748" s="0" t="n">
        <f aca="false">IF(SUM(N1748,O1748)&gt;0,1,IF(P1748&gt;0,2,3))</f>
        <v>1</v>
      </c>
    </row>
    <row r="1749" customFormat="false" ht="12.8" hidden="false" customHeight="false" outlineLevel="0" collapsed="false">
      <c r="B1749" s="0" t="n">
        <v>20</v>
      </c>
      <c r="C1749" s="13" t="n">
        <v>0.490999999999996</v>
      </c>
      <c r="D1749" s="13" t="n">
        <v>0.646742403507233</v>
      </c>
      <c r="E1749" s="13" t="n">
        <v>0.619469715114894</v>
      </c>
      <c r="F1749" s="13"/>
      <c r="G1749" s="13" t="n">
        <f aca="false">-E1749</f>
        <v>-0.619469715114894</v>
      </c>
      <c r="H1749" s="13" t="n">
        <f aca="false">D1749-E1749</f>
        <v>0.027272688392339</v>
      </c>
      <c r="I1749" s="13" t="n">
        <f aca="false">ABS(G1749)</f>
        <v>0.619469715114894</v>
      </c>
      <c r="J1749" s="13" t="n">
        <f aca="false">ABS(H1749)</f>
        <v>0.027272688392339</v>
      </c>
      <c r="K1749" s="13" t="n">
        <f aca="false">G1749^2</f>
        <v>0.383742727944528</v>
      </c>
      <c r="L1749" s="13" t="n">
        <f aca="false">H1749^2</f>
        <v>0.000743799532145622</v>
      </c>
      <c r="N1749" s="14" t="n">
        <v>0</v>
      </c>
      <c r="O1749" s="14" t="n">
        <v>1</v>
      </c>
      <c r="P1749" s="14" t="n">
        <v>1</v>
      </c>
      <c r="Q1749" s="14" t="n">
        <v>0</v>
      </c>
      <c r="R1749" s="14" t="n">
        <v>0</v>
      </c>
      <c r="S1749" s="0" t="n">
        <f aca="false">IF(SUM(N1749,O1749)&gt;0,1,IF(P1749&gt;0,2,3))</f>
        <v>1</v>
      </c>
    </row>
    <row r="1750" customFormat="false" ht="12.8" hidden="false" customHeight="false" outlineLevel="0" collapsed="false">
      <c r="B1750" s="0" t="n">
        <v>21</v>
      </c>
      <c r="C1750" s="13" t="n">
        <v>0.433999999999998</v>
      </c>
      <c r="D1750" s="13" t="n">
        <v>0.696231126785278</v>
      </c>
      <c r="E1750" s="13" t="n">
        <v>0.702671663907213</v>
      </c>
      <c r="F1750" s="13"/>
      <c r="G1750" s="13" t="n">
        <f aca="false">-E1750</f>
        <v>-0.702671663907213</v>
      </c>
      <c r="H1750" s="13" t="n">
        <f aca="false">D1750-E1750</f>
        <v>-0.00644053712193493</v>
      </c>
      <c r="I1750" s="13" t="n">
        <f aca="false">ABS(G1750)</f>
        <v>0.702671663907213</v>
      </c>
      <c r="J1750" s="13" t="n">
        <f aca="false">ABS(H1750)</f>
        <v>0.00644053712193493</v>
      </c>
      <c r="K1750" s="13" t="n">
        <f aca="false">G1750^2</f>
        <v>0.493747467258131</v>
      </c>
      <c r="L1750" s="13" t="n">
        <f aca="false">H1750^2</f>
        <v>4.14805184190219E-005</v>
      </c>
      <c r="N1750" s="14" t="n">
        <v>0</v>
      </c>
      <c r="O1750" s="14" t="n">
        <v>1</v>
      </c>
      <c r="P1750" s="14" t="n">
        <v>1</v>
      </c>
      <c r="Q1750" s="14" t="n">
        <v>0</v>
      </c>
      <c r="R1750" s="14" t="n">
        <v>0</v>
      </c>
      <c r="S1750" s="0" t="n">
        <f aca="false">IF(SUM(N1750,O1750)&gt;0,1,IF(P1750&gt;0,2,3))</f>
        <v>1</v>
      </c>
    </row>
    <row r="1751" customFormat="false" ht="12.8" hidden="false" customHeight="false" outlineLevel="0" collapsed="false">
      <c r="B1751" s="0" t="n">
        <v>22</v>
      </c>
      <c r="C1751" s="13" t="n">
        <v>0.482999999999997</v>
      </c>
      <c r="D1751" s="13" t="n">
        <v>0.64513772726059</v>
      </c>
      <c r="E1751" s="13" t="n">
        <v>0.623126999779464</v>
      </c>
      <c r="F1751" s="13"/>
      <c r="G1751" s="13" t="n">
        <f aca="false">-E1751</f>
        <v>-0.623126999779464</v>
      </c>
      <c r="H1751" s="13" t="n">
        <f aca="false">D1751-E1751</f>
        <v>0.022010727481126</v>
      </c>
      <c r="I1751" s="13" t="n">
        <f aca="false">ABS(G1751)</f>
        <v>0.623126999779464</v>
      </c>
      <c r="J1751" s="13" t="n">
        <f aca="false">ABS(H1751)</f>
        <v>0.022010727481126</v>
      </c>
      <c r="K1751" s="13" t="n">
        <f aca="false">G1751^2</f>
        <v>0.388287257854156</v>
      </c>
      <c r="L1751" s="13" t="n">
        <f aca="false">H1751^2</f>
        <v>0.000484472124248395</v>
      </c>
      <c r="N1751" s="14" t="n">
        <v>0</v>
      </c>
      <c r="O1751" s="14" t="n">
        <v>1</v>
      </c>
      <c r="P1751" s="14" t="n">
        <v>1</v>
      </c>
      <c r="Q1751" s="14" t="n">
        <v>0</v>
      </c>
      <c r="R1751" s="14" t="n">
        <v>0</v>
      </c>
      <c r="S1751" s="0" t="n">
        <f aca="false">IF(SUM(N1751,O1751)&gt;0,1,IF(P1751&gt;0,2,3))</f>
        <v>1</v>
      </c>
    </row>
    <row r="1752" customFormat="false" ht="12.8" hidden="false" customHeight="false" outlineLevel="0" collapsed="false">
      <c r="B1752" s="0" t="n">
        <v>24</v>
      </c>
      <c r="C1752" s="13" t="n">
        <v>0.504999999999995</v>
      </c>
      <c r="D1752" s="13" t="n">
        <v>0.646195530891418</v>
      </c>
      <c r="E1752" s="13" t="n">
        <v>0.623581400516591</v>
      </c>
      <c r="F1752" s="13"/>
      <c r="G1752" s="13" t="n">
        <f aca="false">-E1752</f>
        <v>-0.623581400516591</v>
      </c>
      <c r="H1752" s="13" t="n">
        <f aca="false">D1752-E1752</f>
        <v>0.022614130374827</v>
      </c>
      <c r="I1752" s="13" t="n">
        <f aca="false">ABS(G1752)</f>
        <v>0.623581400516591</v>
      </c>
      <c r="J1752" s="13" t="n">
        <f aca="false">ABS(H1752)</f>
        <v>0.022614130374827</v>
      </c>
      <c r="K1752" s="13" t="n">
        <f aca="false">G1752^2</f>
        <v>0.388853763070233</v>
      </c>
      <c r="L1752" s="13" t="n">
        <f aca="false">H1752^2</f>
        <v>0.000511398892609671</v>
      </c>
      <c r="N1752" s="14" t="n">
        <v>0</v>
      </c>
      <c r="O1752" s="14" t="n">
        <v>1</v>
      </c>
      <c r="P1752" s="14" t="n">
        <v>1</v>
      </c>
      <c r="Q1752" s="14" t="n">
        <v>0</v>
      </c>
      <c r="R1752" s="14" t="n">
        <v>0</v>
      </c>
      <c r="S1752" s="0" t="n">
        <f aca="false">IF(SUM(N1752,O1752)&gt;0,1,IF(P1752&gt;0,2,3))</f>
        <v>1</v>
      </c>
    </row>
    <row r="1753" customFormat="false" ht="12.8" hidden="false" customHeight="false" outlineLevel="0" collapsed="false">
      <c r="B1753" s="0" t="n">
        <v>25</v>
      </c>
      <c r="C1753" s="13" t="n">
        <v>0.454999999999995</v>
      </c>
      <c r="D1753" s="13" t="n">
        <v>0.644893407821655</v>
      </c>
      <c r="E1753" s="13" t="n">
        <v>0.617903081650001</v>
      </c>
      <c r="F1753" s="13"/>
      <c r="G1753" s="13" t="n">
        <f aca="false">-E1753</f>
        <v>-0.617903081650001</v>
      </c>
      <c r="H1753" s="13" t="n">
        <f aca="false">D1753-E1753</f>
        <v>0.026990326171654</v>
      </c>
      <c r="I1753" s="13" t="n">
        <f aca="false">ABS(G1753)</f>
        <v>0.617903081650001</v>
      </c>
      <c r="J1753" s="13" t="n">
        <f aca="false">ABS(H1753)</f>
        <v>0.026990326171654</v>
      </c>
      <c r="K1753" s="13" t="n">
        <f aca="false">G1753^2</f>
        <v>0.381804218312568</v>
      </c>
      <c r="L1753" s="13" t="n">
        <f aca="false">H1753^2</f>
        <v>0.00072847770685227</v>
      </c>
      <c r="N1753" s="14" t="n">
        <v>0</v>
      </c>
      <c r="O1753" s="14" t="n">
        <v>1</v>
      </c>
      <c r="P1753" s="14" t="n">
        <v>1</v>
      </c>
      <c r="Q1753" s="14" t="n">
        <v>0</v>
      </c>
      <c r="R1753" s="14" t="n">
        <v>0</v>
      </c>
      <c r="S1753" s="0" t="n">
        <f aca="false">IF(SUM(N1753,O1753)&gt;0,1,IF(P1753&gt;0,2,3))</f>
        <v>1</v>
      </c>
    </row>
    <row r="1754" customFormat="false" ht="12.8" hidden="false" customHeight="false" outlineLevel="0" collapsed="false">
      <c r="B1754" s="0" t="n">
        <v>26</v>
      </c>
      <c r="C1754" s="13" t="n">
        <v>0.417999999999996</v>
      </c>
      <c r="D1754" s="13" t="n">
        <v>0.69282591342926</v>
      </c>
      <c r="E1754" s="13" t="n">
        <v>0.703256848155933</v>
      </c>
      <c r="F1754" s="13"/>
      <c r="G1754" s="13" t="n">
        <f aca="false">-E1754</f>
        <v>-0.703256848155933</v>
      </c>
      <c r="H1754" s="13" t="n">
        <f aca="false">D1754-E1754</f>
        <v>-0.010430934726673</v>
      </c>
      <c r="I1754" s="13" t="n">
        <f aca="false">ABS(G1754)</f>
        <v>0.703256848155933</v>
      </c>
      <c r="J1754" s="13" t="n">
        <f aca="false">ABS(H1754)</f>
        <v>0.010430934726673</v>
      </c>
      <c r="K1754" s="13" t="n">
        <f aca="false">G1754^2</f>
        <v>0.494570194478217</v>
      </c>
      <c r="L1754" s="13" t="n">
        <f aca="false">H1754^2</f>
        <v>0.000108804399272113</v>
      </c>
      <c r="N1754" s="14" t="n">
        <v>0</v>
      </c>
      <c r="O1754" s="14" t="n">
        <v>1</v>
      </c>
      <c r="P1754" s="14" t="n">
        <v>1</v>
      </c>
      <c r="Q1754" s="14" t="n">
        <v>0</v>
      </c>
      <c r="R1754" s="14" t="n">
        <v>0</v>
      </c>
      <c r="S1754" s="0" t="n">
        <f aca="false">IF(SUM(N1754,O1754)&gt;0,1,IF(P1754&gt;0,2,3))</f>
        <v>1</v>
      </c>
    </row>
    <row r="1755" customFormat="false" ht="12.8" hidden="false" customHeight="false" outlineLevel="0" collapsed="false">
      <c r="A1755" s="7" t="n">
        <v>57</v>
      </c>
      <c r="B1755" s="0" t="n">
        <v>3</v>
      </c>
      <c r="C1755" s="13" t="n">
        <v>1.908</v>
      </c>
      <c r="D1755" s="13" t="n">
        <v>0.546158730983734</v>
      </c>
      <c r="E1755" s="13" t="n">
        <v>0.410072232711697</v>
      </c>
      <c r="F1755" s="13"/>
      <c r="G1755" s="13" t="n">
        <f aca="false">-E1755</f>
        <v>-0.410072232711697</v>
      </c>
      <c r="H1755" s="13" t="n">
        <f aca="false">D1755-E1755</f>
        <v>0.136086498272037</v>
      </c>
      <c r="I1755" s="13" t="n">
        <f aca="false">ABS(G1755)</f>
        <v>0.410072232711697</v>
      </c>
      <c r="J1755" s="13" t="n">
        <f aca="false">ABS(H1755)</f>
        <v>0.136086498272037</v>
      </c>
      <c r="K1755" s="13" t="n">
        <f aca="false">G1755^2</f>
        <v>0.168159236041156</v>
      </c>
      <c r="L1755" s="13" t="n">
        <f aca="false">H1755^2</f>
        <v>0.0185195350119451</v>
      </c>
      <c r="N1755" s="14" t="n">
        <v>0</v>
      </c>
      <c r="O1755" s="14" t="n">
        <v>1</v>
      </c>
      <c r="P1755" s="14" t="n">
        <v>2</v>
      </c>
      <c r="Q1755" s="14" t="n">
        <v>0</v>
      </c>
      <c r="R1755" s="14" t="n">
        <v>0</v>
      </c>
      <c r="S1755" s="0" t="n">
        <f aca="false">IF(SUM(N1755,O1755)&gt;0,1,IF(P1755&gt;0,2,3))</f>
        <v>1</v>
      </c>
    </row>
    <row r="1756" customFormat="false" ht="12.8" hidden="false" customHeight="false" outlineLevel="0" collapsed="false">
      <c r="B1756" s="0" t="n">
        <v>4</v>
      </c>
      <c r="C1756" s="13" t="n">
        <v>2.252</v>
      </c>
      <c r="D1756" s="13" t="n">
        <v>0.648460924625397</v>
      </c>
      <c r="E1756" s="13" t="n">
        <v>0.784136116514164</v>
      </c>
      <c r="F1756" s="13"/>
      <c r="G1756" s="13" t="n">
        <f aca="false">-E1756</f>
        <v>-0.784136116514164</v>
      </c>
      <c r="H1756" s="13" t="n">
        <f aca="false">D1756-E1756</f>
        <v>-0.135675191888767</v>
      </c>
      <c r="I1756" s="13" t="n">
        <f aca="false">ABS(G1756)</f>
        <v>0.784136116514164</v>
      </c>
      <c r="J1756" s="13" t="n">
        <f aca="false">ABS(H1756)</f>
        <v>0.135675191888767</v>
      </c>
      <c r="K1756" s="13" t="n">
        <f aca="false">G1756^2</f>
        <v>0.614869449221915</v>
      </c>
      <c r="L1756" s="13" t="n">
        <f aca="false">H1756^2</f>
        <v>0.0184077576940537</v>
      </c>
      <c r="N1756" s="14" t="n">
        <v>0</v>
      </c>
      <c r="O1756" s="14" t="n">
        <v>1</v>
      </c>
      <c r="P1756" s="14" t="n">
        <v>2</v>
      </c>
      <c r="Q1756" s="14" t="n">
        <v>0</v>
      </c>
      <c r="R1756" s="14" t="n">
        <v>0</v>
      </c>
      <c r="S1756" s="0" t="n">
        <f aca="false">IF(SUM(N1756,O1756)&gt;0,1,IF(P1756&gt;0,2,3))</f>
        <v>1</v>
      </c>
    </row>
    <row r="1757" customFormat="false" ht="12.8" hidden="false" customHeight="false" outlineLevel="0" collapsed="false">
      <c r="B1757" s="0" t="n">
        <v>5</v>
      </c>
      <c r="C1757" s="13" t="n">
        <v>1.902</v>
      </c>
      <c r="D1757" s="13" t="n">
        <v>0.546775877475739</v>
      </c>
      <c r="E1757" s="13" t="n">
        <v>0.41516756479068</v>
      </c>
      <c r="F1757" s="13"/>
      <c r="G1757" s="13" t="n">
        <f aca="false">-E1757</f>
        <v>-0.41516756479068</v>
      </c>
      <c r="H1757" s="13" t="n">
        <f aca="false">D1757-E1757</f>
        <v>0.131608312685059</v>
      </c>
      <c r="I1757" s="13" t="n">
        <f aca="false">ABS(G1757)</f>
        <v>0.41516756479068</v>
      </c>
      <c r="J1757" s="13" t="n">
        <f aca="false">ABS(H1757)</f>
        <v>0.131608312685059</v>
      </c>
      <c r="K1757" s="13" t="n">
        <f aca="false">G1757^2</f>
        <v>0.172364106854223</v>
      </c>
      <c r="L1757" s="13" t="n">
        <f aca="false">H1757^2</f>
        <v>0.0173207479678083</v>
      </c>
      <c r="N1757" s="14" t="n">
        <v>0</v>
      </c>
      <c r="O1757" s="14" t="n">
        <v>1</v>
      </c>
      <c r="P1757" s="14" t="n">
        <v>2</v>
      </c>
      <c r="Q1757" s="14" t="n">
        <v>0</v>
      </c>
      <c r="R1757" s="14" t="n">
        <v>0</v>
      </c>
      <c r="S1757" s="0" t="n">
        <f aca="false">IF(SUM(N1757,O1757)&gt;0,1,IF(P1757&gt;0,2,3))</f>
        <v>1</v>
      </c>
    </row>
    <row r="1758" customFormat="false" ht="12.8" hidden="false" customHeight="false" outlineLevel="0" collapsed="false">
      <c r="B1758" s="0" t="n">
        <v>7</v>
      </c>
      <c r="C1758" s="13" t="n">
        <v>1.909</v>
      </c>
      <c r="D1758" s="13" t="n">
        <v>0.54630583524704</v>
      </c>
      <c r="E1758" s="13" t="n">
        <v>0.411325188897101</v>
      </c>
      <c r="F1758" s="13"/>
      <c r="G1758" s="13" t="n">
        <f aca="false">-E1758</f>
        <v>-0.411325188897101</v>
      </c>
      <c r="H1758" s="13" t="n">
        <f aca="false">D1758-E1758</f>
        <v>0.134980646349939</v>
      </c>
      <c r="I1758" s="13" t="n">
        <f aca="false">ABS(G1758)</f>
        <v>0.411325188897101</v>
      </c>
      <c r="J1758" s="13" t="n">
        <f aca="false">ABS(H1758)</f>
        <v>0.134980646349939</v>
      </c>
      <c r="K1758" s="13" t="n">
        <f aca="false">G1758^2</f>
        <v>0.169188411021236</v>
      </c>
      <c r="L1758" s="13" t="n">
        <f aca="false">H1758^2</f>
        <v>0.0182197748890473</v>
      </c>
      <c r="N1758" s="14" t="n">
        <v>0</v>
      </c>
      <c r="O1758" s="14" t="n">
        <v>1</v>
      </c>
      <c r="P1758" s="14" t="n">
        <v>2</v>
      </c>
      <c r="Q1758" s="14" t="n">
        <v>0</v>
      </c>
      <c r="R1758" s="14" t="n">
        <v>0</v>
      </c>
      <c r="S1758" s="0" t="n">
        <f aca="false">IF(SUM(N1758,O1758)&gt;0,1,IF(P1758&gt;0,2,3))</f>
        <v>1</v>
      </c>
    </row>
    <row r="1759" customFormat="false" ht="12.8" hidden="false" customHeight="false" outlineLevel="0" collapsed="false">
      <c r="B1759" s="0" t="n">
        <v>8</v>
      </c>
      <c r="C1759" s="13" t="n">
        <v>2.253</v>
      </c>
      <c r="D1759" s="13" t="n">
        <v>0.648926615715027</v>
      </c>
      <c r="E1759" s="13" t="n">
        <v>0.78599496951504</v>
      </c>
      <c r="F1759" s="13"/>
      <c r="G1759" s="13" t="n">
        <f aca="false">-E1759</f>
        <v>-0.78599496951504</v>
      </c>
      <c r="H1759" s="13" t="n">
        <f aca="false">D1759-E1759</f>
        <v>-0.137068353800013</v>
      </c>
      <c r="I1759" s="13" t="n">
        <f aca="false">ABS(G1759)</f>
        <v>0.78599496951504</v>
      </c>
      <c r="J1759" s="13" t="n">
        <f aca="false">ABS(H1759)</f>
        <v>0.137068353800013</v>
      </c>
      <c r="K1759" s="13" t="n">
        <f aca="false">G1759^2</f>
        <v>0.617788092102949</v>
      </c>
      <c r="L1759" s="13" t="n">
        <f aca="false">H1759^2</f>
        <v>0.0187877336134455</v>
      </c>
      <c r="N1759" s="14" t="n">
        <v>0</v>
      </c>
      <c r="O1759" s="14" t="n">
        <v>1</v>
      </c>
      <c r="P1759" s="14" t="n">
        <v>2</v>
      </c>
      <c r="Q1759" s="14" t="n">
        <v>0</v>
      </c>
      <c r="R1759" s="14" t="n">
        <v>0</v>
      </c>
      <c r="S1759" s="0" t="n">
        <f aca="false">IF(SUM(N1759,O1759)&gt;0,1,IF(P1759&gt;0,2,3))</f>
        <v>1</v>
      </c>
    </row>
    <row r="1760" customFormat="false" ht="12.8" hidden="false" customHeight="false" outlineLevel="0" collapsed="false">
      <c r="B1760" s="0" t="n">
        <v>9</v>
      </c>
      <c r="C1760" s="13" t="n">
        <v>1.902</v>
      </c>
      <c r="D1760" s="13" t="n">
        <v>0.546678960323334</v>
      </c>
      <c r="E1760" s="13" t="n">
        <v>0.414586286020262</v>
      </c>
      <c r="F1760" s="13"/>
      <c r="G1760" s="13" t="n">
        <f aca="false">-E1760</f>
        <v>-0.414586286020262</v>
      </c>
      <c r="H1760" s="13" t="n">
        <f aca="false">D1760-E1760</f>
        <v>0.132092674303072</v>
      </c>
      <c r="I1760" s="13" t="n">
        <f aca="false">ABS(G1760)</f>
        <v>0.414586286020262</v>
      </c>
      <c r="J1760" s="13" t="n">
        <f aca="false">ABS(H1760)</f>
        <v>0.132092674303072</v>
      </c>
      <c r="K1760" s="13" t="n">
        <f aca="false">G1760^2</f>
        <v>0.171881788556075</v>
      </c>
      <c r="L1760" s="13" t="n">
        <f aca="false">H1760^2</f>
        <v>0.0174484746045375</v>
      </c>
      <c r="N1760" s="14" t="n">
        <v>0</v>
      </c>
      <c r="O1760" s="14" t="n">
        <v>1</v>
      </c>
      <c r="P1760" s="14" t="n">
        <v>2</v>
      </c>
      <c r="Q1760" s="14" t="n">
        <v>0</v>
      </c>
      <c r="R1760" s="14" t="n">
        <v>0</v>
      </c>
      <c r="S1760" s="0" t="n">
        <f aca="false">IF(SUM(N1760,O1760)&gt;0,1,IF(P1760&gt;0,2,3))</f>
        <v>1</v>
      </c>
    </row>
    <row r="1761" customFormat="false" ht="12.8" hidden="false" customHeight="false" outlineLevel="0" collapsed="false">
      <c r="A1761" s="7" t="n">
        <v>58</v>
      </c>
      <c r="B1761" s="0" t="n">
        <v>4</v>
      </c>
      <c r="C1761" s="13" t="n">
        <v>2.636</v>
      </c>
      <c r="D1761" s="13" t="n">
        <v>0.375075697898865</v>
      </c>
      <c r="E1761" s="13" t="n">
        <v>0.38499881765638</v>
      </c>
      <c r="F1761" s="13"/>
      <c r="G1761" s="13" t="n">
        <f aca="false">-E1761</f>
        <v>-0.38499881765638</v>
      </c>
      <c r="H1761" s="13" t="n">
        <f aca="false">D1761-E1761</f>
        <v>-0.00992311975751498</v>
      </c>
      <c r="I1761" s="13" t="n">
        <f aca="false">ABS(G1761)</f>
        <v>0.38499881765638</v>
      </c>
      <c r="J1761" s="13" t="n">
        <f aca="false">ABS(H1761)</f>
        <v>0.00992311975751498</v>
      </c>
      <c r="K1761" s="13" t="n">
        <f aca="false">G1761^2</f>
        <v>0.148224089596811</v>
      </c>
      <c r="L1761" s="13" t="n">
        <f aca="false">H1761^2</f>
        <v>9.84683057219841E-005</v>
      </c>
      <c r="N1761" s="14" t="n">
        <v>0</v>
      </c>
      <c r="O1761" s="14" t="n">
        <v>1</v>
      </c>
      <c r="P1761" s="14" t="n">
        <v>0</v>
      </c>
      <c r="Q1761" s="14" t="n">
        <v>0</v>
      </c>
      <c r="R1761" s="14" t="n">
        <v>0</v>
      </c>
      <c r="S1761" s="0" t="n">
        <f aca="false">IF(SUM(N1761,O1761)&gt;0,1,IF(P1761&gt;0,2,3))</f>
        <v>1</v>
      </c>
    </row>
    <row r="1762" customFormat="false" ht="12.8" hidden="false" customHeight="false" outlineLevel="0" collapsed="false">
      <c r="B1762" s="0" t="n">
        <v>5</v>
      </c>
      <c r="C1762" s="13" t="n">
        <v>2.752</v>
      </c>
      <c r="D1762" s="13" t="n">
        <v>0.410525500774384</v>
      </c>
      <c r="E1762" s="13" t="n">
        <v>0.316216191324253</v>
      </c>
      <c r="F1762" s="13"/>
      <c r="G1762" s="13" t="n">
        <f aca="false">-E1762</f>
        <v>-0.316216191324253</v>
      </c>
      <c r="H1762" s="13" t="n">
        <f aca="false">D1762-E1762</f>
        <v>0.094309309450131</v>
      </c>
      <c r="I1762" s="13" t="n">
        <f aca="false">ABS(G1762)</f>
        <v>0.316216191324253</v>
      </c>
      <c r="J1762" s="13" t="n">
        <f aca="false">ABS(H1762)</f>
        <v>0.094309309450131</v>
      </c>
      <c r="K1762" s="13" t="n">
        <f aca="false">G1762^2</f>
        <v>0.0999926796556166</v>
      </c>
      <c r="L1762" s="13" t="n">
        <f aca="false">H1762^2</f>
        <v>0.00889424584896057</v>
      </c>
      <c r="N1762" s="14" t="n">
        <v>0</v>
      </c>
      <c r="O1762" s="14" t="n">
        <v>1</v>
      </c>
      <c r="P1762" s="14" t="n">
        <v>0</v>
      </c>
      <c r="Q1762" s="14" t="n">
        <v>0</v>
      </c>
      <c r="R1762" s="14" t="n">
        <v>0</v>
      </c>
      <c r="S1762" s="0" t="n">
        <f aca="false">IF(SUM(N1762,O1762)&gt;0,1,IF(P1762&gt;0,2,3))</f>
        <v>1</v>
      </c>
    </row>
    <row r="1763" customFormat="false" ht="12.8" hidden="false" customHeight="false" outlineLevel="0" collapsed="false">
      <c r="B1763" s="0" t="n">
        <v>6</v>
      </c>
      <c r="C1763" s="13" t="n">
        <v>1.415</v>
      </c>
      <c r="D1763" s="13" t="n">
        <v>0.335558533668518</v>
      </c>
      <c r="E1763" s="13" t="n">
        <v>0.73600139165333</v>
      </c>
      <c r="F1763" s="13"/>
      <c r="G1763" s="13" t="n">
        <f aca="false">-E1763</f>
        <v>-0.73600139165333</v>
      </c>
      <c r="H1763" s="13" t="n">
        <f aca="false">D1763-E1763</f>
        <v>-0.400442857984812</v>
      </c>
      <c r="I1763" s="13" t="n">
        <f aca="false">ABS(G1763)</f>
        <v>0.73600139165333</v>
      </c>
      <c r="J1763" s="13" t="n">
        <f aca="false">ABS(H1763)</f>
        <v>0.400442857984812</v>
      </c>
      <c r="K1763" s="13" t="n">
        <f aca="false">G1763^2</f>
        <v>0.541698048515639</v>
      </c>
      <c r="L1763" s="13" t="n">
        <f aca="false">H1763^2</f>
        <v>0.160354482511044</v>
      </c>
      <c r="N1763" s="14" t="n">
        <v>0</v>
      </c>
      <c r="O1763" s="14" t="n">
        <v>0</v>
      </c>
      <c r="P1763" s="14" t="n">
        <v>1</v>
      </c>
      <c r="Q1763" s="14" t="n">
        <v>0</v>
      </c>
      <c r="R1763" s="14" t="n">
        <v>0</v>
      </c>
      <c r="S1763" s="0" t="n">
        <f aca="false">IF(SUM(N1763,O1763)&gt;0,1,IF(P1763&gt;0,2,3))</f>
        <v>2</v>
      </c>
    </row>
    <row r="1764" customFormat="false" ht="12.8" hidden="false" customHeight="false" outlineLevel="0" collapsed="false">
      <c r="B1764" s="0" t="n">
        <v>7</v>
      </c>
      <c r="C1764" s="13" t="n">
        <v>1.51899999999999</v>
      </c>
      <c r="D1764" s="13" t="n">
        <v>0.0370993465185165</v>
      </c>
      <c r="E1764" s="13" t="n">
        <v>0.104184529145519</v>
      </c>
      <c r="F1764" s="13"/>
      <c r="G1764" s="13" t="n">
        <f aca="false">-E1764</f>
        <v>-0.104184529145519</v>
      </c>
      <c r="H1764" s="13" t="n">
        <f aca="false">D1764-E1764</f>
        <v>-0.0670851826270025</v>
      </c>
      <c r="I1764" s="13" t="n">
        <f aca="false">ABS(G1764)</f>
        <v>0.104184529145519</v>
      </c>
      <c r="J1764" s="13" t="n">
        <f aca="false">ABS(H1764)</f>
        <v>0.0670851826270025</v>
      </c>
      <c r="K1764" s="13" t="n">
        <f aca="false">G1764^2</f>
        <v>0.0108544161132735</v>
      </c>
      <c r="L1764" s="13" t="n">
        <f aca="false">H1764^2</f>
        <v>0.00450042172809828</v>
      </c>
      <c r="N1764" s="14" t="n">
        <v>0</v>
      </c>
      <c r="O1764" s="14" t="n">
        <v>0</v>
      </c>
      <c r="P1764" s="14" t="n">
        <v>1</v>
      </c>
      <c r="Q1764" s="14" t="n">
        <v>0</v>
      </c>
      <c r="R1764" s="14" t="n">
        <v>0</v>
      </c>
      <c r="S1764" s="0" t="n">
        <f aca="false">IF(SUM(N1764,O1764)&gt;0,1,IF(P1764&gt;0,2,3))</f>
        <v>2</v>
      </c>
    </row>
    <row r="1765" customFormat="false" ht="12.8" hidden="false" customHeight="false" outlineLevel="0" collapsed="false">
      <c r="B1765" s="0" t="n">
        <v>8</v>
      </c>
      <c r="C1765" s="13" t="n">
        <v>1.66099999999999</v>
      </c>
      <c r="D1765" s="13" t="n">
        <v>0.0358086377382278</v>
      </c>
      <c r="E1765" s="13" t="n">
        <v>0.060228086649387</v>
      </c>
      <c r="F1765" s="13"/>
      <c r="G1765" s="13" t="n">
        <f aca="false">-E1765</f>
        <v>-0.060228086649387</v>
      </c>
      <c r="H1765" s="13" t="n">
        <f aca="false">D1765-E1765</f>
        <v>-0.0244194489111592</v>
      </c>
      <c r="I1765" s="13" t="n">
        <f aca="false">ABS(G1765)</f>
        <v>0.060228086649387</v>
      </c>
      <c r="J1765" s="13" t="n">
        <f aca="false">ABS(H1765)</f>
        <v>0.0244194489111592</v>
      </c>
      <c r="K1765" s="13" t="n">
        <f aca="false">G1765^2</f>
        <v>0.00362742242144607</v>
      </c>
      <c r="L1765" s="13" t="n">
        <f aca="false">H1765^2</f>
        <v>0.000596309485124714</v>
      </c>
      <c r="N1765" s="14" t="n">
        <v>0</v>
      </c>
      <c r="O1765" s="14" t="n">
        <v>0</v>
      </c>
      <c r="P1765" s="14" t="n">
        <v>1</v>
      </c>
      <c r="Q1765" s="14" t="n">
        <v>0</v>
      </c>
      <c r="R1765" s="14" t="n">
        <v>0</v>
      </c>
      <c r="S1765" s="0" t="n">
        <f aca="false">IF(SUM(N1765,O1765)&gt;0,1,IF(P1765&gt;0,2,3))</f>
        <v>2</v>
      </c>
    </row>
    <row r="1766" customFormat="false" ht="12.8" hidden="false" customHeight="false" outlineLevel="0" collapsed="false">
      <c r="B1766" s="0" t="n">
        <v>11</v>
      </c>
      <c r="C1766" s="13" t="n">
        <v>2.565</v>
      </c>
      <c r="D1766" s="13" t="n">
        <v>0.383718848228455</v>
      </c>
      <c r="E1766" s="13" t="n">
        <v>0.406678628823238</v>
      </c>
      <c r="F1766" s="13"/>
      <c r="G1766" s="13" t="n">
        <f aca="false">-E1766</f>
        <v>-0.406678628823238</v>
      </c>
      <c r="H1766" s="13" t="n">
        <f aca="false">D1766-E1766</f>
        <v>-0.022959780594783</v>
      </c>
      <c r="I1766" s="13" t="n">
        <f aca="false">ABS(G1766)</f>
        <v>0.406678628823238</v>
      </c>
      <c r="J1766" s="13" t="n">
        <f aca="false">ABS(H1766)</f>
        <v>0.022959780594783</v>
      </c>
      <c r="K1766" s="13" t="n">
        <f aca="false">G1766^2</f>
        <v>0.165387507141549</v>
      </c>
      <c r="L1766" s="13" t="n">
        <f aca="false">H1766^2</f>
        <v>0.000527151524960573</v>
      </c>
      <c r="N1766" s="14" t="n">
        <v>0</v>
      </c>
      <c r="O1766" s="14" t="n">
        <v>1</v>
      </c>
      <c r="P1766" s="14" t="n">
        <v>0</v>
      </c>
      <c r="Q1766" s="14" t="n">
        <v>0</v>
      </c>
      <c r="R1766" s="14" t="n">
        <v>0</v>
      </c>
      <c r="S1766" s="0" t="n">
        <f aca="false">IF(SUM(N1766,O1766)&gt;0,1,IF(P1766&gt;0,2,3))</f>
        <v>1</v>
      </c>
    </row>
    <row r="1767" customFormat="false" ht="12.8" hidden="false" customHeight="false" outlineLevel="0" collapsed="false">
      <c r="B1767" s="0" t="n">
        <v>12</v>
      </c>
      <c r="C1767" s="13" t="n">
        <v>2.764</v>
      </c>
      <c r="D1767" s="13" t="n">
        <v>0.431630730628967</v>
      </c>
      <c r="E1767" s="13" t="n">
        <v>0.321757567493824</v>
      </c>
      <c r="F1767" s="13"/>
      <c r="G1767" s="13" t="n">
        <f aca="false">-E1767</f>
        <v>-0.321757567493824</v>
      </c>
      <c r="H1767" s="13" t="n">
        <f aca="false">D1767-E1767</f>
        <v>0.109873163135143</v>
      </c>
      <c r="I1767" s="13" t="n">
        <f aca="false">ABS(G1767)</f>
        <v>0.321757567493824</v>
      </c>
      <c r="J1767" s="13" t="n">
        <f aca="false">ABS(H1767)</f>
        <v>0.109873163135143</v>
      </c>
      <c r="K1767" s="13" t="n">
        <f aca="false">G1767^2</f>
        <v>0.103527932239543</v>
      </c>
      <c r="L1767" s="13" t="n">
        <f aca="false">H1767^2</f>
        <v>0.0120721119773217</v>
      </c>
      <c r="N1767" s="14" t="n">
        <v>0</v>
      </c>
      <c r="O1767" s="14" t="n">
        <v>1</v>
      </c>
      <c r="P1767" s="14" t="n">
        <v>0</v>
      </c>
      <c r="Q1767" s="14" t="n">
        <v>0</v>
      </c>
      <c r="R1767" s="14" t="n">
        <v>0</v>
      </c>
      <c r="S1767" s="0" t="n">
        <f aca="false">IF(SUM(N1767,O1767)&gt;0,1,IF(P1767&gt;0,2,3))</f>
        <v>1</v>
      </c>
    </row>
    <row r="1768" customFormat="false" ht="12.8" hidden="false" customHeight="false" outlineLevel="0" collapsed="false">
      <c r="B1768" s="0" t="n">
        <v>13</v>
      </c>
      <c r="C1768" s="13" t="n">
        <v>1.393</v>
      </c>
      <c r="D1768" s="13" t="n">
        <v>0.345065385103226</v>
      </c>
      <c r="E1768" s="13" t="n">
        <v>0.738458991453167</v>
      </c>
      <c r="F1768" s="13"/>
      <c r="G1768" s="13" t="n">
        <f aca="false">-E1768</f>
        <v>-0.738458991453167</v>
      </c>
      <c r="H1768" s="13" t="n">
        <f aca="false">D1768-E1768</f>
        <v>-0.393393606349941</v>
      </c>
      <c r="I1768" s="13" t="n">
        <f aca="false">ABS(G1768)</f>
        <v>0.738458991453167</v>
      </c>
      <c r="J1768" s="13" t="n">
        <f aca="false">ABS(H1768)</f>
        <v>0.393393606349941</v>
      </c>
      <c r="K1768" s="13" t="n">
        <f aca="false">G1768^2</f>
        <v>0.545321682058029</v>
      </c>
      <c r="L1768" s="13" t="n">
        <f aca="false">H1768^2</f>
        <v>0.154758529517012</v>
      </c>
      <c r="N1768" s="14" t="n">
        <v>0</v>
      </c>
      <c r="O1768" s="14" t="n">
        <v>0</v>
      </c>
      <c r="P1768" s="14" t="n">
        <v>1</v>
      </c>
      <c r="Q1768" s="14" t="n">
        <v>0</v>
      </c>
      <c r="R1768" s="14" t="n">
        <v>0</v>
      </c>
      <c r="S1768" s="0" t="n">
        <f aca="false">IF(SUM(N1768,O1768)&gt;0,1,IF(P1768&gt;0,2,3))</f>
        <v>2</v>
      </c>
    </row>
    <row r="1769" customFormat="false" ht="12.8" hidden="false" customHeight="false" outlineLevel="0" collapsed="false">
      <c r="B1769" s="0" t="n">
        <v>14</v>
      </c>
      <c r="C1769" s="13" t="n">
        <v>1.496</v>
      </c>
      <c r="D1769" s="13" t="n">
        <v>0.0323969274759293</v>
      </c>
      <c r="E1769" s="13" t="n">
        <v>0.114428496178965</v>
      </c>
      <c r="F1769" s="13"/>
      <c r="G1769" s="13" t="n">
        <f aca="false">-E1769</f>
        <v>-0.114428496178965</v>
      </c>
      <c r="H1769" s="13" t="n">
        <f aca="false">D1769-E1769</f>
        <v>-0.0820315687030357</v>
      </c>
      <c r="I1769" s="13" t="n">
        <f aca="false">ABS(G1769)</f>
        <v>0.114428496178965</v>
      </c>
      <c r="J1769" s="13" t="n">
        <f aca="false">ABS(H1769)</f>
        <v>0.0820315687030357</v>
      </c>
      <c r="K1769" s="13" t="n">
        <f aca="false">G1769^2</f>
        <v>0.0130938807377794</v>
      </c>
      <c r="L1769" s="13" t="n">
        <f aca="false">H1769^2</f>
        <v>0.00672917826388087</v>
      </c>
      <c r="N1769" s="14" t="n">
        <v>0</v>
      </c>
      <c r="O1769" s="14" t="n">
        <v>0</v>
      </c>
      <c r="P1769" s="14" t="n">
        <v>1</v>
      </c>
      <c r="Q1769" s="14" t="n">
        <v>0</v>
      </c>
      <c r="R1769" s="14" t="n">
        <v>0</v>
      </c>
      <c r="S1769" s="0" t="n">
        <f aca="false">IF(SUM(N1769,O1769)&gt;0,1,IF(P1769&gt;0,2,3))</f>
        <v>2</v>
      </c>
    </row>
    <row r="1770" customFormat="false" ht="12.8" hidden="false" customHeight="false" outlineLevel="0" collapsed="false">
      <c r="B1770" s="0" t="n">
        <v>15</v>
      </c>
      <c r="C1770" s="13" t="n">
        <v>1.66699999999999</v>
      </c>
      <c r="D1770" s="13" t="n">
        <v>0.0382338799536228</v>
      </c>
      <c r="E1770" s="13" t="n">
        <v>0.0578160689611862</v>
      </c>
      <c r="F1770" s="13"/>
      <c r="G1770" s="13" t="n">
        <f aca="false">-E1770</f>
        <v>-0.0578160689611862</v>
      </c>
      <c r="H1770" s="13" t="n">
        <f aca="false">D1770-E1770</f>
        <v>-0.0195821890075634</v>
      </c>
      <c r="I1770" s="13" t="n">
        <f aca="false">ABS(G1770)</f>
        <v>0.0578160689611862</v>
      </c>
      <c r="J1770" s="13" t="n">
        <f aca="false">ABS(H1770)</f>
        <v>0.0195821890075634</v>
      </c>
      <c r="K1770" s="13" t="n">
        <f aca="false">G1770^2</f>
        <v>0.00334269783012464</v>
      </c>
      <c r="L1770" s="13" t="n">
        <f aca="false">H1770^2</f>
        <v>0.000383462126327937</v>
      </c>
      <c r="N1770" s="14" t="n">
        <v>0</v>
      </c>
      <c r="O1770" s="14" t="n">
        <v>0</v>
      </c>
      <c r="P1770" s="14" t="n">
        <v>1</v>
      </c>
      <c r="Q1770" s="14" t="n">
        <v>0</v>
      </c>
      <c r="R1770" s="14" t="n">
        <v>0</v>
      </c>
      <c r="S1770" s="0" t="n">
        <f aca="false">IF(SUM(N1770,O1770)&gt;0,1,IF(P1770&gt;0,2,3))</f>
        <v>2</v>
      </c>
    </row>
    <row r="1771" customFormat="false" ht="12.8" hidden="false" customHeight="false" outlineLevel="0" collapsed="false">
      <c r="B1771" s="0" t="n">
        <v>22</v>
      </c>
      <c r="C1771" s="13" t="n">
        <v>1.989</v>
      </c>
      <c r="D1771" s="13" t="n">
        <v>-0.00983406603336334</v>
      </c>
      <c r="E1771" s="13" t="n">
        <v>-0.130850870448819</v>
      </c>
      <c r="F1771" s="13"/>
      <c r="G1771" s="13" t="n">
        <f aca="false">-E1771</f>
        <v>0.130850870448819</v>
      </c>
      <c r="H1771" s="13" t="n">
        <f aca="false">D1771-E1771</f>
        <v>0.121016804415456</v>
      </c>
      <c r="I1771" s="13" t="n">
        <f aca="false">ABS(G1771)</f>
        <v>0.130850870448819</v>
      </c>
      <c r="J1771" s="13" t="n">
        <f aca="false">ABS(H1771)</f>
        <v>0.121016804415456</v>
      </c>
      <c r="K1771" s="13" t="n">
        <f aca="false">G1771^2</f>
        <v>0.0171219502972136</v>
      </c>
      <c r="L1771" s="13" t="n">
        <f aca="false">H1771^2</f>
        <v>0.0146450669509287</v>
      </c>
      <c r="N1771" s="14" t="n">
        <v>0</v>
      </c>
      <c r="O1771" s="14" t="n">
        <v>0</v>
      </c>
      <c r="P1771" s="14" t="n">
        <v>0</v>
      </c>
      <c r="Q1771" s="14" t="n">
        <v>1</v>
      </c>
      <c r="R1771" s="14" t="n">
        <v>0</v>
      </c>
      <c r="S1771" s="0" t="n">
        <f aca="false">IF(SUM(N1771,O1771)&gt;0,1,IF(P1771&gt;0,2,3))</f>
        <v>3</v>
      </c>
    </row>
    <row r="1772" customFormat="false" ht="12.8" hidden="false" customHeight="false" outlineLevel="0" collapsed="false">
      <c r="B1772" s="0" t="n">
        <v>23</v>
      </c>
      <c r="C1772" s="13" t="n">
        <v>1.813</v>
      </c>
      <c r="D1772" s="13" t="n">
        <v>-0.00919853150844574</v>
      </c>
      <c r="E1772" s="13" t="n">
        <v>-0.120012933178332</v>
      </c>
      <c r="F1772" s="13"/>
      <c r="G1772" s="13" t="n">
        <f aca="false">-E1772</f>
        <v>0.120012933178332</v>
      </c>
      <c r="H1772" s="13" t="n">
        <f aca="false">D1772-E1772</f>
        <v>0.110814401669886</v>
      </c>
      <c r="I1772" s="13" t="n">
        <f aca="false">ABS(G1772)</f>
        <v>0.120012933178332</v>
      </c>
      <c r="J1772" s="13" t="n">
        <f aca="false">ABS(H1772)</f>
        <v>0.110814401669886</v>
      </c>
      <c r="K1772" s="13" t="n">
        <f aca="false">G1772^2</f>
        <v>0.0144031041300668</v>
      </c>
      <c r="L1772" s="13" t="n">
        <f aca="false">H1772^2</f>
        <v>0.0122798316174549</v>
      </c>
      <c r="N1772" s="14" t="n">
        <v>0</v>
      </c>
      <c r="O1772" s="14" t="n">
        <v>0</v>
      </c>
      <c r="P1772" s="14" t="n">
        <v>0</v>
      </c>
      <c r="Q1772" s="14" t="n">
        <v>1</v>
      </c>
      <c r="R1772" s="14" t="n">
        <v>0</v>
      </c>
      <c r="S1772" s="0" t="n">
        <f aca="false">IF(SUM(N1772,O1772)&gt;0,1,IF(P1772&gt;0,2,3))</f>
        <v>3</v>
      </c>
    </row>
    <row r="1773" customFormat="false" ht="12.8" hidden="false" customHeight="false" outlineLevel="0" collapsed="false">
      <c r="B1773" s="0" t="n">
        <v>24</v>
      </c>
      <c r="C1773" s="13" t="n">
        <v>2.05099999999999</v>
      </c>
      <c r="D1773" s="13" t="n">
        <v>-0.0104319974780083</v>
      </c>
      <c r="E1773" s="13" t="n">
        <v>-0.0218315810699906</v>
      </c>
      <c r="F1773" s="13"/>
      <c r="G1773" s="13" t="n">
        <f aca="false">-E1773</f>
        <v>0.0218315810699906</v>
      </c>
      <c r="H1773" s="13" t="n">
        <f aca="false">D1773-E1773</f>
        <v>0.0113995835919823</v>
      </c>
      <c r="I1773" s="13" t="n">
        <f aca="false">ABS(G1773)</f>
        <v>0.0218315810699906</v>
      </c>
      <c r="J1773" s="13" t="n">
        <f aca="false">ABS(H1773)</f>
        <v>0.0113995835919823</v>
      </c>
      <c r="K1773" s="13" t="n">
        <f aca="false">G1773^2</f>
        <v>0.000476617932015572</v>
      </c>
      <c r="L1773" s="13" t="n">
        <f aca="false">H1773^2</f>
        <v>0.000129950506070592</v>
      </c>
      <c r="N1773" s="14" t="n">
        <v>0</v>
      </c>
      <c r="O1773" s="14" t="n">
        <v>0</v>
      </c>
      <c r="P1773" s="14" t="n">
        <v>0</v>
      </c>
      <c r="Q1773" s="14" t="n">
        <v>1</v>
      </c>
      <c r="R1773" s="14" t="n">
        <v>0</v>
      </c>
      <c r="S1773" s="0" t="n">
        <f aca="false">IF(SUM(N1773,O1773)&gt;0,1,IF(P1773&gt;0,2,3))</f>
        <v>3</v>
      </c>
    </row>
    <row r="1774" customFormat="false" ht="12.8" hidden="false" customHeight="false" outlineLevel="0" collapsed="false">
      <c r="B1774" s="0" t="n">
        <v>27</v>
      </c>
      <c r="C1774" s="13" t="n">
        <v>2.03899999999999</v>
      </c>
      <c r="D1774" s="13" t="n">
        <v>-0.0104250535368919</v>
      </c>
      <c r="E1774" s="13" t="n">
        <v>-0.0153537188538749</v>
      </c>
      <c r="F1774" s="13"/>
      <c r="G1774" s="13" t="n">
        <f aca="false">-E1774</f>
        <v>0.0153537188538749</v>
      </c>
      <c r="H1774" s="13" t="n">
        <f aca="false">D1774-E1774</f>
        <v>0.004928665316983</v>
      </c>
      <c r="I1774" s="13" t="n">
        <f aca="false">ABS(G1774)</f>
        <v>0.0153537188538749</v>
      </c>
      <c r="J1774" s="13" t="n">
        <f aca="false">ABS(H1774)</f>
        <v>0.004928665316983</v>
      </c>
      <c r="K1774" s="13" t="n">
        <f aca="false">G1774^2</f>
        <v>0.000235736682643834</v>
      </c>
      <c r="L1774" s="13" t="n">
        <f aca="false">H1774^2</f>
        <v>2.42917418068311E-005</v>
      </c>
      <c r="N1774" s="14" t="n">
        <v>0</v>
      </c>
      <c r="O1774" s="14" t="n">
        <v>0</v>
      </c>
      <c r="P1774" s="14" t="n">
        <v>0</v>
      </c>
      <c r="Q1774" s="14" t="n">
        <v>1</v>
      </c>
      <c r="R1774" s="14" t="n">
        <v>0</v>
      </c>
      <c r="S1774" s="0" t="n">
        <f aca="false">IF(SUM(N1774,O1774)&gt;0,1,IF(P1774&gt;0,2,3))</f>
        <v>3</v>
      </c>
    </row>
    <row r="1775" customFormat="false" ht="12.8" hidden="false" customHeight="false" outlineLevel="0" collapsed="false">
      <c r="B1775" s="0" t="n">
        <v>28</v>
      </c>
      <c r="C1775" s="13" t="n">
        <v>1.974</v>
      </c>
      <c r="D1775" s="13" t="n">
        <v>-0.00942379236221314</v>
      </c>
      <c r="E1775" s="13" t="n">
        <v>-0.139875068117769</v>
      </c>
      <c r="F1775" s="13"/>
      <c r="G1775" s="13" t="n">
        <f aca="false">-E1775</f>
        <v>0.139875068117769</v>
      </c>
      <c r="H1775" s="13" t="n">
        <f aca="false">D1775-E1775</f>
        <v>0.130451275755556</v>
      </c>
      <c r="I1775" s="13" t="n">
        <f aca="false">ABS(G1775)</f>
        <v>0.139875068117769</v>
      </c>
      <c r="J1775" s="13" t="n">
        <f aca="false">ABS(H1775)</f>
        <v>0.130451275755556</v>
      </c>
      <c r="K1775" s="13" t="n">
        <f aca="false">G1775^2</f>
        <v>0.0195650346809505</v>
      </c>
      <c r="L1775" s="13" t="n">
        <f aca="false">H1775^2</f>
        <v>0.0170175353462521</v>
      </c>
      <c r="N1775" s="14" t="n">
        <v>0</v>
      </c>
      <c r="O1775" s="14" t="n">
        <v>0</v>
      </c>
      <c r="P1775" s="14" t="n">
        <v>0</v>
      </c>
      <c r="Q1775" s="14" t="n">
        <v>1</v>
      </c>
      <c r="R1775" s="14" t="n">
        <v>0</v>
      </c>
      <c r="S1775" s="0" t="n">
        <f aca="false">IF(SUM(N1775,O1775)&gt;0,1,IF(P1775&gt;0,2,3))</f>
        <v>3</v>
      </c>
    </row>
    <row r="1776" customFormat="false" ht="12.8" hidden="false" customHeight="false" outlineLevel="0" collapsed="false">
      <c r="B1776" s="0" t="n">
        <v>29</v>
      </c>
      <c r="C1776" s="13" t="n">
        <v>1.841</v>
      </c>
      <c r="D1776" s="13" t="n">
        <v>-0.00956493616104126</v>
      </c>
      <c r="E1776" s="13" t="n">
        <v>-0.116682419234612</v>
      </c>
      <c r="F1776" s="13"/>
      <c r="G1776" s="13" t="n">
        <f aca="false">-E1776</f>
        <v>0.116682419234612</v>
      </c>
      <c r="H1776" s="13" t="n">
        <f aca="false">D1776-E1776</f>
        <v>0.107117483073571</v>
      </c>
      <c r="I1776" s="13" t="n">
        <f aca="false">ABS(G1776)</f>
        <v>0.116682419234612</v>
      </c>
      <c r="J1776" s="13" t="n">
        <f aca="false">ABS(H1776)</f>
        <v>0.107117483073571</v>
      </c>
      <c r="K1776" s="13" t="n">
        <f aca="false">G1776^2</f>
        <v>0.0136147869584418</v>
      </c>
      <c r="L1776" s="13" t="n">
        <f aca="false">H1776^2</f>
        <v>0.0114741551800167</v>
      </c>
      <c r="N1776" s="14" t="n">
        <v>0</v>
      </c>
      <c r="O1776" s="14" t="n">
        <v>0</v>
      </c>
      <c r="P1776" s="14" t="n">
        <v>0</v>
      </c>
      <c r="Q1776" s="14" t="n">
        <v>1</v>
      </c>
      <c r="R1776" s="14" t="n">
        <v>0</v>
      </c>
      <c r="S1776" s="0" t="n">
        <f aca="false">IF(SUM(N1776,O1776)&gt;0,1,IF(P1776&gt;0,2,3))</f>
        <v>3</v>
      </c>
    </row>
    <row r="1777" customFormat="false" ht="12.8" hidden="false" customHeight="false" outlineLevel="0" collapsed="false">
      <c r="A1777" s="7" t="n">
        <v>59</v>
      </c>
      <c r="B1777" s="0" t="n">
        <v>3</v>
      </c>
      <c r="C1777" s="13" t="n">
        <v>0.319999999999997</v>
      </c>
      <c r="D1777" s="13" t="n">
        <v>0.590011358261108</v>
      </c>
      <c r="E1777" s="13" t="n">
        <v>0.590856581424207</v>
      </c>
      <c r="F1777" s="13"/>
      <c r="G1777" s="13" t="n">
        <f aca="false">-E1777</f>
        <v>-0.590856581424207</v>
      </c>
      <c r="H1777" s="13" t="n">
        <f aca="false">D1777-E1777</f>
        <v>-0.000845223163098985</v>
      </c>
      <c r="I1777" s="13" t="n">
        <f aca="false">ABS(G1777)</f>
        <v>0.590856581424207</v>
      </c>
      <c r="J1777" s="13" t="n">
        <f aca="false">ABS(H1777)</f>
        <v>0.000845223163098985</v>
      </c>
      <c r="K1777" s="13" t="n">
        <f aca="false">G1777^2</f>
        <v>0.349111499812301</v>
      </c>
      <c r="L1777" s="13" t="n">
        <f aca="false">H1777^2</f>
        <v>7.14402195439053E-007</v>
      </c>
      <c r="N1777" s="14" t="n">
        <v>0</v>
      </c>
      <c r="O1777" s="14" t="n">
        <v>1</v>
      </c>
      <c r="P1777" s="14" t="n">
        <v>1</v>
      </c>
      <c r="Q1777" s="14" t="n">
        <v>0</v>
      </c>
      <c r="R1777" s="14" t="n">
        <v>0</v>
      </c>
      <c r="S1777" s="0" t="n">
        <f aca="false">IF(SUM(N1777,O1777)&gt;0,1,IF(P1777&gt;0,2,3))</f>
        <v>1</v>
      </c>
    </row>
    <row r="1778" customFormat="false" ht="12.8" hidden="false" customHeight="false" outlineLevel="0" collapsed="false">
      <c r="B1778" s="0" t="n">
        <v>4</v>
      </c>
      <c r="C1778" s="13" t="n">
        <v>0.349999999999994</v>
      </c>
      <c r="D1778" s="13" t="n">
        <v>0.59051501750946</v>
      </c>
      <c r="E1778" s="13" t="n">
        <v>0.590456676733643</v>
      </c>
      <c r="F1778" s="13"/>
      <c r="G1778" s="13" t="n">
        <f aca="false">-E1778</f>
        <v>-0.590456676733643</v>
      </c>
      <c r="H1778" s="13" t="n">
        <f aca="false">D1778-E1778</f>
        <v>5.83407758170118E-005</v>
      </c>
      <c r="I1778" s="13" t="n">
        <f aca="false">ABS(G1778)</f>
        <v>0.590456676733643</v>
      </c>
      <c r="J1778" s="13" t="n">
        <f aca="false">ABS(H1778)</f>
        <v>5.83407758170118E-005</v>
      </c>
      <c r="K1778" s="13" t="n">
        <f aca="false">G1778^2</f>
        <v>0.348639087099338</v>
      </c>
      <c r="L1778" s="13" t="n">
        <f aca="false">H1778^2</f>
        <v>3.40364612293083E-009</v>
      </c>
      <c r="N1778" s="14" t="n">
        <v>0</v>
      </c>
      <c r="O1778" s="14" t="n">
        <v>1</v>
      </c>
      <c r="P1778" s="14" t="n">
        <v>1</v>
      </c>
      <c r="Q1778" s="14" t="n">
        <v>0</v>
      </c>
      <c r="R1778" s="14" t="n">
        <v>0</v>
      </c>
      <c r="S1778" s="0" t="n">
        <f aca="false">IF(SUM(N1778,O1778)&gt;0,1,IF(P1778&gt;0,2,3))</f>
        <v>1</v>
      </c>
    </row>
    <row r="1779" customFormat="false" ht="12.8" hidden="false" customHeight="false" outlineLevel="0" collapsed="false">
      <c r="B1779" s="0" t="n">
        <v>5</v>
      </c>
      <c r="C1779" s="13" t="n">
        <v>0.318999999999995</v>
      </c>
      <c r="D1779" s="13" t="n">
        <v>0.586162567138672</v>
      </c>
      <c r="E1779" s="13" t="n">
        <v>0.590723567460805</v>
      </c>
      <c r="F1779" s="13"/>
      <c r="G1779" s="13" t="n">
        <f aca="false">-E1779</f>
        <v>-0.590723567460805</v>
      </c>
      <c r="H1779" s="13" t="n">
        <f aca="false">D1779-E1779</f>
        <v>-0.00456100032213291</v>
      </c>
      <c r="I1779" s="13" t="n">
        <f aca="false">ABS(G1779)</f>
        <v>0.590723567460805</v>
      </c>
      <c r="J1779" s="13" t="n">
        <f aca="false">ABS(H1779)</f>
        <v>0.00456100032213291</v>
      </c>
      <c r="K1779" s="13" t="n">
        <f aca="false">G1779^2</f>
        <v>0.34895433315362</v>
      </c>
      <c r="L1779" s="13" t="n">
        <f aca="false">H1779^2</f>
        <v>2.08027239384965E-005</v>
      </c>
      <c r="N1779" s="14" t="n">
        <v>0</v>
      </c>
      <c r="O1779" s="14" t="n">
        <v>1</v>
      </c>
      <c r="P1779" s="14" t="n">
        <v>1</v>
      </c>
      <c r="Q1779" s="14" t="n">
        <v>0</v>
      </c>
      <c r="R1779" s="14" t="n">
        <v>0</v>
      </c>
      <c r="S1779" s="0" t="n">
        <f aca="false">IF(SUM(N1779,O1779)&gt;0,1,IF(P1779&gt;0,2,3))</f>
        <v>1</v>
      </c>
    </row>
    <row r="1780" customFormat="false" ht="12.8" hidden="false" customHeight="false" outlineLevel="0" collapsed="false">
      <c r="B1780" s="0" t="n">
        <v>7</v>
      </c>
      <c r="C1780" s="13" t="n">
        <v>0.285999999999994</v>
      </c>
      <c r="D1780" s="13" t="n">
        <v>0.585342228412628</v>
      </c>
      <c r="E1780" s="13" t="n">
        <v>0.579601197709659</v>
      </c>
      <c r="F1780" s="13"/>
      <c r="G1780" s="13" t="n">
        <f aca="false">-E1780</f>
        <v>-0.579601197709659</v>
      </c>
      <c r="H1780" s="13" t="n">
        <f aca="false">D1780-E1780</f>
        <v>0.00574103070296905</v>
      </c>
      <c r="I1780" s="13" t="n">
        <f aca="false">ABS(G1780)</f>
        <v>0.579601197709659</v>
      </c>
      <c r="J1780" s="13" t="n">
        <f aca="false">ABS(H1780)</f>
        <v>0.00574103070296905</v>
      </c>
      <c r="K1780" s="13" t="n">
        <f aca="false">G1780^2</f>
        <v>0.335937548386471</v>
      </c>
      <c r="L1780" s="13" t="n">
        <f aca="false">H1780^2</f>
        <v>3.29594335324333E-005</v>
      </c>
      <c r="N1780" s="14" t="n">
        <v>0</v>
      </c>
      <c r="O1780" s="14" t="n">
        <v>1</v>
      </c>
      <c r="P1780" s="14" t="n">
        <v>1</v>
      </c>
      <c r="Q1780" s="14" t="n">
        <v>0</v>
      </c>
      <c r="R1780" s="14" t="n">
        <v>0</v>
      </c>
      <c r="S1780" s="0" t="n">
        <f aca="false">IF(SUM(N1780,O1780)&gt;0,1,IF(P1780&gt;0,2,3))</f>
        <v>1</v>
      </c>
    </row>
    <row r="1781" customFormat="false" ht="12.8" hidden="false" customHeight="false" outlineLevel="0" collapsed="false">
      <c r="B1781" s="0" t="n">
        <v>8</v>
      </c>
      <c r="C1781" s="13" t="n">
        <v>0.341999999999995</v>
      </c>
      <c r="D1781" s="13" t="n">
        <v>0.584239482879639</v>
      </c>
      <c r="E1781" s="13" t="n">
        <v>0.589764426669478</v>
      </c>
      <c r="F1781" s="13"/>
      <c r="G1781" s="13" t="n">
        <f aca="false">-E1781</f>
        <v>-0.589764426669478</v>
      </c>
      <c r="H1781" s="13" t="n">
        <f aca="false">D1781-E1781</f>
        <v>-0.00552494378983903</v>
      </c>
      <c r="I1781" s="13" t="n">
        <f aca="false">ABS(G1781)</f>
        <v>0.589764426669478</v>
      </c>
      <c r="J1781" s="13" t="n">
        <f aca="false">ABS(H1781)</f>
        <v>0.00552494378983903</v>
      </c>
      <c r="K1781" s="13" t="n">
        <f aca="false">G1781^2</f>
        <v>0.347822078964778</v>
      </c>
      <c r="L1781" s="13" t="n">
        <f aca="false">H1781^2</f>
        <v>3.05250038808809E-005</v>
      </c>
      <c r="N1781" s="14" t="n">
        <v>0</v>
      </c>
      <c r="O1781" s="14" t="n">
        <v>1</v>
      </c>
      <c r="P1781" s="14" t="n">
        <v>1</v>
      </c>
      <c r="Q1781" s="14" t="n">
        <v>0</v>
      </c>
      <c r="R1781" s="14" t="n">
        <v>0</v>
      </c>
      <c r="S1781" s="0" t="n">
        <f aca="false">IF(SUM(N1781,O1781)&gt;0,1,IF(P1781&gt;0,2,3))</f>
        <v>1</v>
      </c>
    </row>
    <row r="1782" customFormat="false" ht="12.8" hidden="false" customHeight="false" outlineLevel="0" collapsed="false">
      <c r="B1782" s="0" t="n">
        <v>9</v>
      </c>
      <c r="C1782" s="13" t="n">
        <v>0.368999999999996</v>
      </c>
      <c r="D1782" s="13" t="n">
        <v>0.592579126358032</v>
      </c>
      <c r="E1782" s="13" t="n">
        <v>0.597230542302276</v>
      </c>
      <c r="F1782" s="13"/>
      <c r="G1782" s="13" t="n">
        <f aca="false">-E1782</f>
        <v>-0.597230542302276</v>
      </c>
      <c r="H1782" s="13" t="n">
        <f aca="false">D1782-E1782</f>
        <v>-0.00465141594424401</v>
      </c>
      <c r="I1782" s="13" t="n">
        <f aca="false">ABS(G1782)</f>
        <v>0.597230542302276</v>
      </c>
      <c r="J1782" s="13" t="n">
        <f aca="false">ABS(H1782)</f>
        <v>0.00465141594424401</v>
      </c>
      <c r="K1782" s="13" t="n">
        <f aca="false">G1782^2</f>
        <v>0.356684320658671</v>
      </c>
      <c r="L1782" s="13" t="n">
        <f aca="false">H1782^2</f>
        <v>2.16356702863674E-005</v>
      </c>
      <c r="N1782" s="14" t="n">
        <v>0</v>
      </c>
      <c r="O1782" s="14" t="n">
        <v>1</v>
      </c>
      <c r="P1782" s="14" t="n">
        <v>1</v>
      </c>
      <c r="Q1782" s="14" t="n">
        <v>0</v>
      </c>
      <c r="R1782" s="14" t="n">
        <v>0</v>
      </c>
      <c r="S1782" s="0" t="n">
        <f aca="false">IF(SUM(N1782,O1782)&gt;0,1,IF(P1782&gt;0,2,3))</f>
        <v>1</v>
      </c>
    </row>
    <row r="1783" customFormat="false" ht="12.8" hidden="false" customHeight="false" outlineLevel="0" collapsed="false">
      <c r="B1783" s="0" t="n">
        <v>11</v>
      </c>
      <c r="C1783" s="13" t="n">
        <v>0.286999999999995</v>
      </c>
      <c r="D1783" s="13" t="n">
        <v>0.588912963867188</v>
      </c>
      <c r="E1783" s="13" t="n">
        <v>0.586347185774086</v>
      </c>
      <c r="F1783" s="13"/>
      <c r="G1783" s="13" t="n">
        <f aca="false">-E1783</f>
        <v>-0.586347185774086</v>
      </c>
      <c r="H1783" s="13" t="n">
        <f aca="false">D1783-E1783</f>
        <v>0.00256577809310199</v>
      </c>
      <c r="I1783" s="13" t="n">
        <f aca="false">ABS(G1783)</f>
        <v>0.586347185774086</v>
      </c>
      <c r="J1783" s="13" t="n">
        <f aca="false">ABS(H1783)</f>
        <v>0.00256577809310199</v>
      </c>
      <c r="K1783" s="13" t="n">
        <f aca="false">G1783^2</f>
        <v>0.343803022265191</v>
      </c>
      <c r="L1783" s="13" t="n">
        <f aca="false">H1783^2</f>
        <v>6.58321722304208E-006</v>
      </c>
      <c r="N1783" s="14" t="n">
        <v>0</v>
      </c>
      <c r="O1783" s="14" t="n">
        <v>1</v>
      </c>
      <c r="P1783" s="14" t="n">
        <v>1</v>
      </c>
      <c r="Q1783" s="14" t="n">
        <v>0</v>
      </c>
      <c r="R1783" s="14" t="n">
        <v>0</v>
      </c>
      <c r="S1783" s="0" t="n">
        <f aca="false">IF(SUM(N1783,O1783)&gt;0,1,IF(P1783&gt;0,2,3))</f>
        <v>1</v>
      </c>
    </row>
    <row r="1784" customFormat="false" ht="12.8" hidden="false" customHeight="false" outlineLevel="0" collapsed="false">
      <c r="B1784" s="0" t="n">
        <v>12</v>
      </c>
      <c r="C1784" s="13" t="n">
        <v>0.327999999999996</v>
      </c>
      <c r="D1784" s="13" t="n">
        <v>0.590726912021637</v>
      </c>
      <c r="E1784" s="13" t="n">
        <v>0.593461035022729</v>
      </c>
      <c r="F1784" s="13"/>
      <c r="G1784" s="13" t="n">
        <f aca="false">-E1784</f>
        <v>-0.593461035022729</v>
      </c>
      <c r="H1784" s="13" t="n">
        <f aca="false">D1784-E1784</f>
        <v>-0.00273412300109199</v>
      </c>
      <c r="I1784" s="13" t="n">
        <f aca="false">ABS(G1784)</f>
        <v>0.593461035022729</v>
      </c>
      <c r="J1784" s="13" t="n">
        <f aca="false">ABS(H1784)</f>
        <v>0.00273412300109199</v>
      </c>
      <c r="K1784" s="13" t="n">
        <f aca="false">G1784^2</f>
        <v>0.352196000090249</v>
      </c>
      <c r="L1784" s="13" t="n">
        <f aca="false">H1784^2</f>
        <v>7.47542858510028E-006</v>
      </c>
      <c r="N1784" s="14" t="n">
        <v>0</v>
      </c>
      <c r="O1784" s="14" t="n">
        <v>1</v>
      </c>
      <c r="P1784" s="14" t="n">
        <v>1</v>
      </c>
      <c r="Q1784" s="14" t="n">
        <v>0</v>
      </c>
      <c r="R1784" s="14" t="n">
        <v>0</v>
      </c>
      <c r="S1784" s="0" t="n">
        <f aca="false">IF(SUM(N1784,O1784)&gt;0,1,IF(P1784&gt;0,2,3))</f>
        <v>1</v>
      </c>
    </row>
    <row r="1785" customFormat="false" ht="12.8" hidden="false" customHeight="false" outlineLevel="0" collapsed="false">
      <c r="B1785" s="0" t="n">
        <v>13</v>
      </c>
      <c r="C1785" s="13" t="n">
        <v>0.368999999999996</v>
      </c>
      <c r="D1785" s="13" t="n">
        <v>0.585439562797546</v>
      </c>
      <c r="E1785" s="13" t="n">
        <v>0.593472786467233</v>
      </c>
      <c r="F1785" s="13"/>
      <c r="G1785" s="13" t="n">
        <f aca="false">-E1785</f>
        <v>-0.593472786467233</v>
      </c>
      <c r="H1785" s="13" t="n">
        <f aca="false">D1785-E1785</f>
        <v>-0.00803322366968695</v>
      </c>
      <c r="I1785" s="13" t="n">
        <f aca="false">ABS(G1785)</f>
        <v>0.593472786467233</v>
      </c>
      <c r="J1785" s="13" t="n">
        <f aca="false">ABS(H1785)</f>
        <v>0.00803322366968695</v>
      </c>
      <c r="K1785" s="13" t="n">
        <f aca="false">G1785^2</f>
        <v>0.352209948277182</v>
      </c>
      <c r="L1785" s="13" t="n">
        <f aca="false">H1785^2</f>
        <v>6.45326825272187E-005</v>
      </c>
      <c r="N1785" s="14" t="n">
        <v>0</v>
      </c>
      <c r="O1785" s="14" t="n">
        <v>1</v>
      </c>
      <c r="P1785" s="14" t="n">
        <v>1</v>
      </c>
      <c r="Q1785" s="14" t="n">
        <v>0</v>
      </c>
      <c r="R1785" s="14" t="n">
        <v>0</v>
      </c>
      <c r="S1785" s="0" t="n">
        <f aca="false">IF(SUM(N1785,O1785)&gt;0,1,IF(P1785&gt;0,2,3))</f>
        <v>1</v>
      </c>
    </row>
    <row r="1786" customFormat="false" ht="12.8" hidden="false" customHeight="false" outlineLevel="0" collapsed="false">
      <c r="B1786" s="0" t="n">
        <v>16</v>
      </c>
      <c r="C1786" s="13" t="n">
        <v>0.112999999999996</v>
      </c>
      <c r="D1786" s="13" t="n">
        <v>0.181811630725861</v>
      </c>
      <c r="E1786" s="13" t="n">
        <v>0.18222224484782</v>
      </c>
      <c r="F1786" s="13"/>
      <c r="G1786" s="13" t="n">
        <f aca="false">-E1786</f>
        <v>-0.18222224484782</v>
      </c>
      <c r="H1786" s="13" t="n">
        <f aca="false">D1786-E1786</f>
        <v>-0.000410614121958974</v>
      </c>
      <c r="I1786" s="13" t="n">
        <f aca="false">ABS(G1786)</f>
        <v>0.18222224484782</v>
      </c>
      <c r="J1786" s="13" t="n">
        <f aca="false">ABS(H1786)</f>
        <v>0.000410614121958974</v>
      </c>
      <c r="K1786" s="13" t="n">
        <f aca="false">G1786^2</f>
        <v>0.0332049465173789</v>
      </c>
      <c r="L1786" s="13" t="n">
        <f aca="false">H1786^2</f>
        <v>1.68603957152139E-007</v>
      </c>
      <c r="N1786" s="14" t="n">
        <v>0</v>
      </c>
      <c r="O1786" s="14" t="n">
        <v>1</v>
      </c>
      <c r="P1786" s="14" t="n">
        <v>1</v>
      </c>
      <c r="Q1786" s="14" t="n">
        <v>0</v>
      </c>
      <c r="R1786" s="14" t="n">
        <v>0</v>
      </c>
      <c r="S1786" s="0" t="n">
        <f aca="false">IF(SUM(N1786,O1786)&gt;0,1,IF(P1786&gt;0,2,3))</f>
        <v>1</v>
      </c>
    </row>
    <row r="1787" customFormat="false" ht="12.8" hidden="false" customHeight="false" outlineLevel="0" collapsed="false">
      <c r="B1787" s="0" t="n">
        <v>17</v>
      </c>
      <c r="C1787" s="13" t="n">
        <v>0.107999999999997</v>
      </c>
      <c r="D1787" s="13" t="n">
        <v>0.181776612997055</v>
      </c>
      <c r="E1787" s="13" t="n">
        <v>0.181567218531468</v>
      </c>
      <c r="F1787" s="13"/>
      <c r="G1787" s="13" t="n">
        <f aca="false">-E1787</f>
        <v>-0.181567218531468</v>
      </c>
      <c r="H1787" s="13" t="n">
        <f aca="false">D1787-E1787</f>
        <v>0.000209394465587015</v>
      </c>
      <c r="I1787" s="13" t="n">
        <f aca="false">ABS(G1787)</f>
        <v>0.181567218531468</v>
      </c>
      <c r="J1787" s="13" t="n">
        <f aca="false">ABS(H1787)</f>
        <v>0.000209394465587015</v>
      </c>
      <c r="K1787" s="13" t="n">
        <f aca="false">G1787^2</f>
        <v>0.0329666548452539</v>
      </c>
      <c r="L1787" s="13" t="n">
        <f aca="false">H1787^2</f>
        <v>4.38460422184716E-008</v>
      </c>
      <c r="N1787" s="14" t="n">
        <v>0</v>
      </c>
      <c r="O1787" s="14" t="n">
        <v>1</v>
      </c>
      <c r="P1787" s="14" t="n">
        <v>1</v>
      </c>
      <c r="Q1787" s="14" t="n">
        <v>0</v>
      </c>
      <c r="R1787" s="14" t="n">
        <v>0</v>
      </c>
      <c r="S1787" s="0" t="n">
        <f aca="false">IF(SUM(N1787,O1787)&gt;0,1,IF(P1787&gt;0,2,3))</f>
        <v>1</v>
      </c>
    </row>
    <row r="1788" customFormat="false" ht="12.8" hidden="false" customHeight="false" outlineLevel="0" collapsed="false">
      <c r="B1788" s="0" t="n">
        <v>18</v>
      </c>
      <c r="C1788" s="13" t="n">
        <v>0.083999999999996</v>
      </c>
      <c r="D1788" s="13" t="n">
        <v>0.344795852899551</v>
      </c>
      <c r="E1788" s="13" t="n">
        <v>0.306054231055862</v>
      </c>
      <c r="F1788" s="13"/>
      <c r="G1788" s="13" t="n">
        <f aca="false">-E1788</f>
        <v>-0.306054231055862</v>
      </c>
      <c r="H1788" s="13" t="n">
        <f aca="false">D1788-E1788</f>
        <v>0.038741621843689</v>
      </c>
      <c r="I1788" s="13" t="n">
        <f aca="false">ABS(G1788)</f>
        <v>0.306054231055862</v>
      </c>
      <c r="J1788" s="13" t="n">
        <f aca="false">ABS(H1788)</f>
        <v>0.038741621843689</v>
      </c>
      <c r="K1788" s="13" t="n">
        <f aca="false">G1788^2</f>
        <v>0.093669192347195</v>
      </c>
      <c r="L1788" s="13" t="n">
        <f aca="false">H1788^2</f>
        <v>0.0015009132630794</v>
      </c>
      <c r="N1788" s="14" t="n">
        <v>0</v>
      </c>
      <c r="O1788" s="14" t="n">
        <v>1</v>
      </c>
      <c r="P1788" s="14" t="n">
        <v>1</v>
      </c>
      <c r="Q1788" s="14" t="n">
        <v>0</v>
      </c>
      <c r="R1788" s="14" t="n">
        <v>0</v>
      </c>
      <c r="S1788" s="0" t="n">
        <f aca="false">IF(SUM(N1788,O1788)&gt;0,1,IF(P1788&gt;0,2,3))</f>
        <v>1</v>
      </c>
    </row>
    <row r="1789" customFormat="false" ht="12.8" hidden="false" customHeight="false" outlineLevel="0" collapsed="false">
      <c r="B1789" s="0" t="n">
        <v>20</v>
      </c>
      <c r="C1789" s="13" t="n">
        <v>0.116999999999997</v>
      </c>
      <c r="D1789" s="13" t="n">
        <v>0.182526677846909</v>
      </c>
      <c r="E1789" s="13" t="n">
        <v>0.182178497144145</v>
      </c>
      <c r="F1789" s="13"/>
      <c r="G1789" s="13" t="n">
        <f aca="false">-E1789</f>
        <v>-0.182178497144145</v>
      </c>
      <c r="H1789" s="13" t="n">
        <f aca="false">D1789-E1789</f>
        <v>0.000348180702763989</v>
      </c>
      <c r="I1789" s="13" t="n">
        <f aca="false">ABS(G1789)</f>
        <v>0.182178497144145</v>
      </c>
      <c r="J1789" s="13" t="n">
        <f aca="false">ABS(H1789)</f>
        <v>0.000348180702763989</v>
      </c>
      <c r="K1789" s="13" t="n">
        <f aca="false">G1789^2</f>
        <v>0.0331890048216993</v>
      </c>
      <c r="L1789" s="13" t="n">
        <f aca="false">H1789^2</f>
        <v>1.21229801777226E-007</v>
      </c>
      <c r="N1789" s="14" t="n">
        <v>0</v>
      </c>
      <c r="O1789" s="14" t="n">
        <v>1</v>
      </c>
      <c r="P1789" s="14" t="n">
        <v>1</v>
      </c>
      <c r="Q1789" s="14" t="n">
        <v>0</v>
      </c>
      <c r="R1789" s="14" t="n">
        <v>0</v>
      </c>
      <c r="S1789" s="0" t="n">
        <f aca="false">IF(SUM(N1789,O1789)&gt;0,1,IF(P1789&gt;0,2,3))</f>
        <v>1</v>
      </c>
    </row>
    <row r="1790" customFormat="false" ht="12.8" hidden="false" customHeight="false" outlineLevel="0" collapsed="false">
      <c r="B1790" s="0" t="n">
        <v>21</v>
      </c>
      <c r="C1790" s="13" t="n">
        <v>0.126999999999995</v>
      </c>
      <c r="D1790" s="13" t="n">
        <v>0.182936400175095</v>
      </c>
      <c r="E1790" s="13" t="n">
        <v>0.181237875316809</v>
      </c>
      <c r="F1790" s="13"/>
      <c r="G1790" s="13" t="n">
        <f aca="false">-E1790</f>
        <v>-0.181237875316809</v>
      </c>
      <c r="H1790" s="13" t="n">
        <f aca="false">D1790-E1790</f>
        <v>0.001698524858286</v>
      </c>
      <c r="I1790" s="13" t="n">
        <f aca="false">ABS(G1790)</f>
        <v>0.181237875316809</v>
      </c>
      <c r="J1790" s="13" t="n">
        <f aca="false">ABS(H1790)</f>
        <v>0.001698524858286</v>
      </c>
      <c r="K1790" s="13" t="n">
        <f aca="false">G1790^2</f>
        <v>0.0328471674493512</v>
      </c>
      <c r="L1790" s="13" t="n">
        <f aca="false">H1790^2</f>
        <v>2.88498669421549E-006</v>
      </c>
      <c r="N1790" s="14" t="n">
        <v>0</v>
      </c>
      <c r="O1790" s="14" t="n">
        <v>1</v>
      </c>
      <c r="P1790" s="14" t="n">
        <v>1</v>
      </c>
      <c r="Q1790" s="14" t="n">
        <v>0</v>
      </c>
      <c r="R1790" s="14" t="n">
        <v>0</v>
      </c>
      <c r="S1790" s="0" t="n">
        <f aca="false">IF(SUM(N1790,O1790)&gt;0,1,IF(P1790&gt;0,2,3))</f>
        <v>1</v>
      </c>
    </row>
    <row r="1791" customFormat="false" ht="12.8" hidden="false" customHeight="false" outlineLevel="0" collapsed="false">
      <c r="B1791" s="0" t="n">
        <v>22</v>
      </c>
      <c r="C1791" s="13" t="n">
        <v>0.0969999999999977</v>
      </c>
      <c r="D1791" s="13" t="n">
        <v>0.344931066036224</v>
      </c>
      <c r="E1791" s="13" t="n">
        <v>0.304046152056019</v>
      </c>
      <c r="F1791" s="13"/>
      <c r="G1791" s="13" t="n">
        <f aca="false">-E1791</f>
        <v>-0.304046152056019</v>
      </c>
      <c r="H1791" s="13" t="n">
        <f aca="false">D1791-E1791</f>
        <v>0.040884913980205</v>
      </c>
      <c r="I1791" s="13" t="n">
        <f aca="false">ABS(G1791)</f>
        <v>0.304046152056019</v>
      </c>
      <c r="J1791" s="13" t="n">
        <f aca="false">ABS(H1791)</f>
        <v>0.040884913980205</v>
      </c>
      <c r="K1791" s="13" t="n">
        <f aca="false">G1791^2</f>
        <v>0.0924440625800719</v>
      </c>
      <c r="L1791" s="13" t="n">
        <f aca="false">H1791^2</f>
        <v>0.00167157619116876</v>
      </c>
      <c r="N1791" s="14" t="n">
        <v>0</v>
      </c>
      <c r="O1791" s="14" t="n">
        <v>1</v>
      </c>
      <c r="P1791" s="14" t="n">
        <v>1</v>
      </c>
      <c r="Q1791" s="14" t="n">
        <v>0</v>
      </c>
      <c r="R1791" s="14" t="n">
        <v>0</v>
      </c>
      <c r="S1791" s="0" t="n">
        <f aca="false">IF(SUM(N1791,O1791)&gt;0,1,IF(P1791&gt;0,2,3))</f>
        <v>1</v>
      </c>
    </row>
    <row r="1792" customFormat="false" ht="12.8" hidden="false" customHeight="false" outlineLevel="0" collapsed="false">
      <c r="B1792" s="0" t="n">
        <v>24</v>
      </c>
      <c r="C1792" s="13" t="n">
        <v>0.126999999999995</v>
      </c>
      <c r="D1792" s="13" t="n">
        <v>0.182788252830505</v>
      </c>
      <c r="E1792" s="13" t="n">
        <v>0.181947174672063</v>
      </c>
      <c r="F1792" s="13"/>
      <c r="G1792" s="13" t="n">
        <f aca="false">-E1792</f>
        <v>-0.181947174672063</v>
      </c>
      <c r="H1792" s="13" t="n">
        <f aca="false">D1792-E1792</f>
        <v>0.000841078158442005</v>
      </c>
      <c r="I1792" s="13" t="n">
        <f aca="false">ABS(G1792)</f>
        <v>0.181947174672063</v>
      </c>
      <c r="J1792" s="13" t="n">
        <f aca="false">ABS(H1792)</f>
        <v>0.000841078158442005</v>
      </c>
      <c r="K1792" s="13" t="n">
        <f aca="false">G1792^2</f>
        <v>0.0331047743711462</v>
      </c>
      <c r="L1792" s="13" t="n">
        <f aca="false">H1792^2</f>
        <v>7.07412468608194E-007</v>
      </c>
      <c r="N1792" s="14" t="n">
        <v>0</v>
      </c>
      <c r="O1792" s="14" t="n">
        <v>1</v>
      </c>
      <c r="P1792" s="14" t="n">
        <v>1</v>
      </c>
      <c r="Q1792" s="14" t="n">
        <v>0</v>
      </c>
      <c r="R1792" s="14" t="n">
        <v>0</v>
      </c>
      <c r="S1792" s="0" t="n">
        <f aca="false">IF(SUM(N1792,O1792)&gt;0,1,IF(P1792&gt;0,2,3))</f>
        <v>1</v>
      </c>
    </row>
    <row r="1793" customFormat="false" ht="12.8" hidden="false" customHeight="false" outlineLevel="0" collapsed="false">
      <c r="B1793" s="0" t="n">
        <v>25</v>
      </c>
      <c r="C1793" s="13" t="n">
        <v>0.113999999999997</v>
      </c>
      <c r="D1793" s="13" t="n">
        <v>0.183151453733444</v>
      </c>
      <c r="E1793" s="13" t="n">
        <v>0.181499041391719</v>
      </c>
      <c r="F1793" s="13"/>
      <c r="G1793" s="13" t="n">
        <f aca="false">-E1793</f>
        <v>-0.181499041391719</v>
      </c>
      <c r="H1793" s="13" t="n">
        <f aca="false">D1793-E1793</f>
        <v>0.001652412341725</v>
      </c>
      <c r="I1793" s="13" t="n">
        <f aca="false">ABS(G1793)</f>
        <v>0.181499041391719</v>
      </c>
      <c r="J1793" s="13" t="n">
        <f aca="false">ABS(H1793)</f>
        <v>0.001652412341725</v>
      </c>
      <c r="K1793" s="13" t="n">
        <f aca="false">G1793^2</f>
        <v>0.0329419020261129</v>
      </c>
      <c r="L1793" s="13" t="n">
        <f aca="false">H1793^2</f>
        <v>2.7304665470851E-006</v>
      </c>
      <c r="N1793" s="14" t="n">
        <v>0</v>
      </c>
      <c r="O1793" s="14" t="n">
        <v>1</v>
      </c>
      <c r="P1793" s="14" t="n">
        <v>1</v>
      </c>
      <c r="Q1793" s="14" t="n">
        <v>0</v>
      </c>
      <c r="R1793" s="14" t="n">
        <v>0</v>
      </c>
      <c r="S1793" s="0" t="n">
        <f aca="false">IF(SUM(N1793,O1793)&gt;0,1,IF(P1793&gt;0,2,3))</f>
        <v>1</v>
      </c>
    </row>
    <row r="1794" customFormat="false" ht="12.8" hidden="false" customHeight="false" outlineLevel="0" collapsed="false">
      <c r="B1794" s="0" t="n">
        <v>26</v>
      </c>
      <c r="C1794" s="13" t="n">
        <v>0.0979999999999954</v>
      </c>
      <c r="D1794" s="13" t="n">
        <v>0.344572305679321</v>
      </c>
      <c r="E1794" s="13" t="n">
        <v>0.30364960095344</v>
      </c>
      <c r="F1794" s="13"/>
      <c r="G1794" s="13" t="n">
        <f aca="false">-E1794</f>
        <v>-0.30364960095344</v>
      </c>
      <c r="H1794" s="13" t="n">
        <f aca="false">D1794-E1794</f>
        <v>0.040922704725881</v>
      </c>
      <c r="I1794" s="13" t="n">
        <f aca="false">ABS(G1794)</f>
        <v>0.30364960095344</v>
      </c>
      <c r="J1794" s="13" t="n">
        <f aca="false">ABS(H1794)</f>
        <v>0.040922704725881</v>
      </c>
      <c r="K1794" s="13" t="n">
        <f aca="false">G1794^2</f>
        <v>0.0922030801591833</v>
      </c>
      <c r="L1794" s="13" t="n">
        <f aca="false">H1794^2</f>
        <v>0.00167466776208164</v>
      </c>
      <c r="N1794" s="14" t="n">
        <v>0</v>
      </c>
      <c r="O1794" s="14" t="n">
        <v>1</v>
      </c>
      <c r="P1794" s="14" t="n">
        <v>1</v>
      </c>
      <c r="Q1794" s="14" t="n">
        <v>0</v>
      </c>
      <c r="R1794" s="14" t="n">
        <v>0</v>
      </c>
      <c r="S1794" s="0" t="n">
        <f aca="false">IF(SUM(N1794,O1794)&gt;0,1,IF(P1794&gt;0,2,3))</f>
        <v>1</v>
      </c>
    </row>
    <row r="1795" customFormat="false" ht="12.8" hidden="false" customHeight="false" outlineLevel="0" collapsed="false">
      <c r="A1795" s="7" t="n">
        <v>60</v>
      </c>
      <c r="B1795" s="0" t="n">
        <v>5</v>
      </c>
      <c r="C1795" s="13" t="n">
        <v>0.366999999999997</v>
      </c>
      <c r="D1795" s="13" t="n">
        <v>0.0494111441075802</v>
      </c>
      <c r="E1795" s="13" t="n">
        <v>0.0013295785806007</v>
      </c>
      <c r="F1795" s="13"/>
      <c r="G1795" s="13" t="n">
        <f aca="false">-E1795</f>
        <v>-0.0013295785806007</v>
      </c>
      <c r="H1795" s="13" t="n">
        <f aca="false">D1795-E1795</f>
        <v>0.0480815655269795</v>
      </c>
      <c r="I1795" s="13" t="n">
        <f aca="false">ABS(G1795)</f>
        <v>0.0013295785806007</v>
      </c>
      <c r="J1795" s="13" t="n">
        <f aca="false">ABS(H1795)</f>
        <v>0.0480815655269795</v>
      </c>
      <c r="K1795" s="13" t="n">
        <f aca="false">G1795^2</f>
        <v>1.76777920199217E-006</v>
      </c>
      <c r="L1795" s="13" t="n">
        <f aca="false">H1795^2</f>
        <v>0.00231183694352522</v>
      </c>
      <c r="N1795" s="14" t="n">
        <v>0</v>
      </c>
      <c r="O1795" s="14" t="n">
        <v>0</v>
      </c>
      <c r="P1795" s="14" t="n">
        <v>0</v>
      </c>
      <c r="Q1795" s="14" t="n">
        <v>1</v>
      </c>
      <c r="R1795" s="14" t="n">
        <v>0</v>
      </c>
      <c r="S1795" s="0" t="n">
        <f aca="false">IF(SUM(N1795,O1795)&gt;0,1,IF(P1795&gt;0,2,3))</f>
        <v>3</v>
      </c>
    </row>
    <row r="1796" customFormat="false" ht="12.8" hidden="false" customHeight="false" outlineLevel="0" collapsed="false">
      <c r="B1796" s="0" t="n">
        <v>6</v>
      </c>
      <c r="C1796" s="13" t="n">
        <v>0.145999999999997</v>
      </c>
      <c r="D1796" s="13" t="n">
        <v>0.0325649790465832</v>
      </c>
      <c r="E1796" s="13" t="n">
        <v>0.763690720564659</v>
      </c>
      <c r="F1796" s="13"/>
      <c r="G1796" s="13" t="n">
        <f aca="false">-E1796</f>
        <v>-0.763690720564659</v>
      </c>
      <c r="H1796" s="13" t="n">
        <f aca="false">D1796-E1796</f>
        <v>-0.731125741518076</v>
      </c>
      <c r="I1796" s="13" t="n">
        <f aca="false">ABS(G1796)</f>
        <v>0.763690720564659</v>
      </c>
      <c r="J1796" s="13" t="n">
        <f aca="false">ABS(H1796)</f>
        <v>0.731125741518076</v>
      </c>
      <c r="K1796" s="13" t="n">
        <f aca="false">G1796^2</f>
        <v>0.583223516676568</v>
      </c>
      <c r="L1796" s="13" t="n">
        <f aca="false">H1796^2</f>
        <v>0.534544849910356</v>
      </c>
      <c r="N1796" s="14" t="n">
        <v>0</v>
      </c>
      <c r="O1796" s="14" t="n">
        <v>0</v>
      </c>
      <c r="P1796" s="14" t="n">
        <v>0</v>
      </c>
      <c r="Q1796" s="14" t="n">
        <v>1</v>
      </c>
      <c r="R1796" s="14" t="n">
        <v>0</v>
      </c>
      <c r="S1796" s="0" t="n">
        <f aca="false">IF(SUM(N1796,O1796)&gt;0,1,IF(P1796&gt;0,2,3))</f>
        <v>3</v>
      </c>
    </row>
    <row r="1797" customFormat="false" ht="12.8" hidden="false" customHeight="false" outlineLevel="0" collapsed="false">
      <c r="B1797" s="0" t="n">
        <v>7</v>
      </c>
      <c r="C1797" s="13" t="n">
        <v>0.268999999999995</v>
      </c>
      <c r="D1797" s="13" t="n">
        <v>0.037571057677269</v>
      </c>
      <c r="E1797" s="13" t="n">
        <v>-0.0201155474844598</v>
      </c>
      <c r="F1797" s="13"/>
      <c r="G1797" s="13" t="n">
        <f aca="false">-E1797</f>
        <v>0.0201155474844598</v>
      </c>
      <c r="H1797" s="13" t="n">
        <f aca="false">D1797-E1797</f>
        <v>0.0576866051617288</v>
      </c>
      <c r="I1797" s="13" t="n">
        <f aca="false">ABS(G1797)</f>
        <v>0.0201155474844598</v>
      </c>
      <c r="J1797" s="13" t="n">
        <f aca="false">ABS(H1797)</f>
        <v>0.0576866051617288</v>
      </c>
      <c r="K1797" s="13" t="n">
        <f aca="false">G1797^2</f>
        <v>0.000404635250599557</v>
      </c>
      <c r="L1797" s="13" t="n">
        <f aca="false">H1797^2</f>
        <v>0.0033277444150852</v>
      </c>
      <c r="N1797" s="14" t="n">
        <v>0</v>
      </c>
      <c r="O1797" s="14" t="n">
        <v>0</v>
      </c>
      <c r="P1797" s="14" t="n">
        <v>0</v>
      </c>
      <c r="Q1797" s="14" t="n">
        <v>1</v>
      </c>
      <c r="R1797" s="14" t="n">
        <v>0</v>
      </c>
      <c r="S1797" s="0" t="n">
        <f aca="false">IF(SUM(N1797,O1797)&gt;0,1,IF(P1797&gt;0,2,3))</f>
        <v>3</v>
      </c>
    </row>
    <row r="1798" customFormat="false" ht="12.8" hidden="false" customHeight="false" outlineLevel="0" collapsed="false">
      <c r="B1798" s="0" t="n">
        <v>9</v>
      </c>
      <c r="C1798" s="13" t="n">
        <v>-0.157000000000004</v>
      </c>
      <c r="D1798" s="13" t="n">
        <v>0.0184798128902912</v>
      </c>
      <c r="E1798" s="13" t="n">
        <v>0.052113025146719</v>
      </c>
      <c r="F1798" s="13"/>
      <c r="G1798" s="13" t="n">
        <f aca="false">-E1798</f>
        <v>-0.052113025146719</v>
      </c>
      <c r="H1798" s="13" t="n">
        <f aca="false">D1798-E1798</f>
        <v>-0.0336332122564278</v>
      </c>
      <c r="I1798" s="13" t="n">
        <f aca="false">ABS(G1798)</f>
        <v>0.052113025146719</v>
      </c>
      <c r="J1798" s="13" t="n">
        <f aca="false">ABS(H1798)</f>
        <v>0.0336332122564278</v>
      </c>
      <c r="K1798" s="13" t="n">
        <f aca="false">G1798^2</f>
        <v>0.00271576738994257</v>
      </c>
      <c r="L1798" s="13" t="n">
        <f aca="false">H1798^2</f>
        <v>0.00113119296668593</v>
      </c>
      <c r="N1798" s="14" t="n">
        <v>0</v>
      </c>
      <c r="O1798" s="14" t="n">
        <v>0</v>
      </c>
      <c r="P1798" s="14" t="n">
        <v>0</v>
      </c>
      <c r="Q1798" s="14" t="n">
        <v>1</v>
      </c>
      <c r="R1798" s="14" t="n">
        <v>0</v>
      </c>
      <c r="S1798" s="0" t="n">
        <f aca="false">IF(SUM(N1798,O1798)&gt;0,1,IF(P1798&gt;0,2,3))</f>
        <v>3</v>
      </c>
    </row>
    <row r="1799" customFormat="false" ht="12.8" hidden="false" customHeight="false" outlineLevel="0" collapsed="false">
      <c r="B1799" s="0" t="n">
        <v>10</v>
      </c>
      <c r="C1799" s="13" t="n">
        <v>0.255999999999997</v>
      </c>
      <c r="D1799" s="13" t="n">
        <v>0.0351098142564297</v>
      </c>
      <c r="E1799" s="13" t="n">
        <v>-0.122263909522308</v>
      </c>
      <c r="F1799" s="13"/>
      <c r="G1799" s="13" t="n">
        <f aca="false">-E1799</f>
        <v>0.122263909522308</v>
      </c>
      <c r="H1799" s="13" t="n">
        <f aca="false">D1799-E1799</f>
        <v>0.157373723778738</v>
      </c>
      <c r="I1799" s="13" t="n">
        <f aca="false">ABS(G1799)</f>
        <v>0.122263909522308</v>
      </c>
      <c r="J1799" s="13" t="n">
        <f aca="false">ABS(H1799)</f>
        <v>0.157373723778738</v>
      </c>
      <c r="K1799" s="13" t="n">
        <f aca="false">G1799^2</f>
        <v>0.0149484635716791</v>
      </c>
      <c r="L1799" s="13" t="n">
        <f aca="false">H1799^2</f>
        <v>0.0247664889359864</v>
      </c>
      <c r="N1799" s="14" t="n">
        <v>0</v>
      </c>
      <c r="O1799" s="14" t="n">
        <v>0</v>
      </c>
      <c r="P1799" s="14" t="n">
        <v>0</v>
      </c>
      <c r="Q1799" s="14" t="n">
        <v>1</v>
      </c>
      <c r="R1799" s="14" t="n">
        <v>0</v>
      </c>
      <c r="S1799" s="0" t="n">
        <f aca="false">IF(SUM(N1799,O1799)&gt;0,1,IF(P1799&gt;0,2,3))</f>
        <v>3</v>
      </c>
    </row>
    <row r="1800" customFormat="false" ht="12.8" hidden="false" customHeight="false" outlineLevel="0" collapsed="false">
      <c r="B1800" s="0" t="n">
        <v>11</v>
      </c>
      <c r="C1800" s="13" t="n">
        <v>0.531999999999997</v>
      </c>
      <c r="D1800" s="13" t="n">
        <v>0.0284429751336575</v>
      </c>
      <c r="E1800" s="13" t="n">
        <v>-0.0024998314497943</v>
      </c>
      <c r="F1800" s="13"/>
      <c r="G1800" s="13" t="n">
        <f aca="false">-E1800</f>
        <v>0.0024998314497943</v>
      </c>
      <c r="H1800" s="13" t="n">
        <f aca="false">D1800-E1800</f>
        <v>0.0309428065834518</v>
      </c>
      <c r="I1800" s="13" t="n">
        <f aca="false">ABS(G1800)</f>
        <v>0.0024998314497943</v>
      </c>
      <c r="J1800" s="13" t="n">
        <f aca="false">ABS(H1800)</f>
        <v>0.0309428065834518</v>
      </c>
      <c r="K1800" s="13" t="n">
        <f aca="false">G1800^2</f>
        <v>6.24915727738067E-006</v>
      </c>
      <c r="L1800" s="13" t="n">
        <f aca="false">H1800^2</f>
        <v>0.000957457279260908</v>
      </c>
      <c r="N1800" s="14" t="n">
        <v>0</v>
      </c>
      <c r="O1800" s="14" t="n">
        <v>0</v>
      </c>
      <c r="P1800" s="14" t="n">
        <v>0</v>
      </c>
      <c r="Q1800" s="14" t="n">
        <v>1</v>
      </c>
      <c r="R1800" s="14" t="n">
        <v>0</v>
      </c>
      <c r="S1800" s="0" t="n">
        <f aca="false">IF(SUM(N1800,O1800)&gt;0,1,IF(P1800&gt;0,2,3))</f>
        <v>3</v>
      </c>
    </row>
    <row r="1801" customFormat="false" ht="12.8" hidden="false" customHeight="false" outlineLevel="0" collapsed="false">
      <c r="B1801" s="0" t="n">
        <v>13</v>
      </c>
      <c r="C1801" s="13" t="n">
        <v>0.0639999999999965</v>
      </c>
      <c r="D1801" s="13" t="n">
        <v>0.0323254615068436</v>
      </c>
      <c r="E1801" s="13" t="n">
        <v>0.0083711009988099</v>
      </c>
      <c r="F1801" s="13"/>
      <c r="G1801" s="13" t="n">
        <f aca="false">-E1801</f>
        <v>-0.0083711009988099</v>
      </c>
      <c r="H1801" s="13" t="n">
        <f aca="false">D1801-E1801</f>
        <v>0.0239543605080337</v>
      </c>
      <c r="I1801" s="13" t="n">
        <f aca="false">ABS(G1801)</f>
        <v>0.0083711009988099</v>
      </c>
      <c r="J1801" s="13" t="n">
        <f aca="false">ABS(H1801)</f>
        <v>0.0239543605080337</v>
      </c>
      <c r="K1801" s="13" t="n">
        <f aca="false">G1801^2</f>
        <v>7.00753319322761E-005</v>
      </c>
      <c r="L1801" s="13" t="n">
        <f aca="false">H1801^2</f>
        <v>0.000573811387348845</v>
      </c>
      <c r="N1801" s="14" t="n">
        <v>0</v>
      </c>
      <c r="O1801" s="14" t="n">
        <v>0</v>
      </c>
      <c r="P1801" s="14" t="n">
        <v>0</v>
      </c>
      <c r="Q1801" s="14" t="n">
        <v>1</v>
      </c>
      <c r="R1801" s="14" t="n">
        <v>0</v>
      </c>
      <c r="S1801" s="0" t="n">
        <f aca="false">IF(SUM(N1801,O1801)&gt;0,1,IF(P1801&gt;0,2,3))</f>
        <v>3</v>
      </c>
    </row>
    <row r="1802" customFormat="false" ht="12.8" hidden="false" customHeight="false" outlineLevel="0" collapsed="false">
      <c r="B1802" s="0" t="n">
        <v>14</v>
      </c>
      <c r="C1802" s="13" t="n">
        <v>0.106999999999996</v>
      </c>
      <c r="D1802" s="13" t="n">
        <v>0.0461197085678577</v>
      </c>
      <c r="E1802" s="13" t="n">
        <v>0.0017610188462298</v>
      </c>
      <c r="F1802" s="13"/>
      <c r="G1802" s="13" t="n">
        <f aca="false">-E1802</f>
        <v>-0.0017610188462298</v>
      </c>
      <c r="H1802" s="13" t="n">
        <f aca="false">D1802-E1802</f>
        <v>0.0443586897216279</v>
      </c>
      <c r="I1802" s="13" t="n">
        <f aca="false">ABS(G1802)</f>
        <v>0.0017610188462298</v>
      </c>
      <c r="J1802" s="13" t="n">
        <f aca="false">ABS(H1802)</f>
        <v>0.0443586897216279</v>
      </c>
      <c r="K1802" s="13" t="n">
        <f aca="false">G1802^2</f>
        <v>3.10118737677654E-006</v>
      </c>
      <c r="L1802" s="13" t="n">
        <f aca="false">H1802^2</f>
        <v>0.00196769335381966</v>
      </c>
      <c r="N1802" s="14" t="n">
        <v>0</v>
      </c>
      <c r="O1802" s="14" t="n">
        <v>0</v>
      </c>
      <c r="P1802" s="14" t="n">
        <v>0</v>
      </c>
      <c r="Q1802" s="14" t="n">
        <v>1</v>
      </c>
      <c r="R1802" s="14" t="n">
        <v>0</v>
      </c>
      <c r="S1802" s="0" t="n">
        <f aca="false">IF(SUM(N1802,O1802)&gt;0,1,IF(P1802&gt;0,2,3))</f>
        <v>3</v>
      </c>
    </row>
    <row r="1803" customFormat="false" ht="12.8" hidden="false" customHeight="false" outlineLevel="0" collapsed="false">
      <c r="B1803" s="0" t="n">
        <v>15</v>
      </c>
      <c r="C1803" s="13" t="n">
        <v>0.0969999999999977</v>
      </c>
      <c r="D1803" s="13" t="n">
        <v>0.0362672582268715</v>
      </c>
      <c r="E1803" s="13" t="n">
        <v>0.0403674755875143</v>
      </c>
      <c r="F1803" s="13"/>
      <c r="G1803" s="13" t="n">
        <f aca="false">-E1803</f>
        <v>-0.0403674755875143</v>
      </c>
      <c r="H1803" s="13" t="n">
        <f aca="false">D1803-E1803</f>
        <v>-0.0041002173606428</v>
      </c>
      <c r="I1803" s="13" t="n">
        <f aca="false">ABS(G1803)</f>
        <v>0.0403674755875143</v>
      </c>
      <c r="J1803" s="13" t="n">
        <f aca="false">ABS(H1803)</f>
        <v>0.0041002173606428</v>
      </c>
      <c r="K1803" s="13" t="n">
        <f aca="false">G1803^2</f>
        <v>0.00162953308530856</v>
      </c>
      <c r="L1803" s="13" t="n">
        <f aca="false">H1803^2</f>
        <v>1.68117824045166E-005</v>
      </c>
      <c r="N1803" s="14" t="n">
        <v>0</v>
      </c>
      <c r="O1803" s="14" t="n">
        <v>0</v>
      </c>
      <c r="P1803" s="14" t="n">
        <v>0</v>
      </c>
      <c r="Q1803" s="14" t="n">
        <v>1</v>
      </c>
      <c r="R1803" s="14" t="n">
        <v>0</v>
      </c>
      <c r="S1803" s="0" t="n">
        <f aca="false">IF(SUM(N1803,O1803)&gt;0,1,IF(P1803&gt;0,2,3))</f>
        <v>3</v>
      </c>
    </row>
    <row r="1804" customFormat="false" ht="12.8" hidden="false" customHeight="false" outlineLevel="0" collapsed="false">
      <c r="B1804" s="0" t="n">
        <v>18</v>
      </c>
      <c r="C1804" s="13" t="n">
        <v>-1.42700000000001</v>
      </c>
      <c r="D1804" s="13" t="n">
        <v>-0.00209265202283859</v>
      </c>
      <c r="E1804" s="13" t="n">
        <v>0.0877924901174068</v>
      </c>
      <c r="F1804" s="13"/>
      <c r="G1804" s="13" t="n">
        <f aca="false">-E1804</f>
        <v>-0.0877924901174068</v>
      </c>
      <c r="H1804" s="13" t="n">
        <f aca="false">D1804-E1804</f>
        <v>-0.0898851421402454</v>
      </c>
      <c r="I1804" s="13" t="n">
        <f aca="false">ABS(G1804)</f>
        <v>0.0877924901174068</v>
      </c>
      <c r="J1804" s="13" t="n">
        <f aca="false">ABS(H1804)</f>
        <v>0.0898851421402454</v>
      </c>
      <c r="K1804" s="13" t="n">
        <f aca="false">G1804^2</f>
        <v>0.00770752132101497</v>
      </c>
      <c r="L1804" s="13" t="n">
        <f aca="false">H1804^2</f>
        <v>0.00807933877757212</v>
      </c>
      <c r="N1804" s="14" t="n">
        <v>0</v>
      </c>
      <c r="O1804" s="14" t="n">
        <v>0</v>
      </c>
      <c r="P1804" s="14" t="n">
        <v>0</v>
      </c>
      <c r="Q1804" s="14" t="n">
        <v>1</v>
      </c>
      <c r="R1804" s="14" t="n">
        <v>0</v>
      </c>
      <c r="S1804" s="0" t="n">
        <f aca="false">IF(SUM(N1804,O1804)&gt;0,1,IF(P1804&gt;0,2,3))</f>
        <v>3</v>
      </c>
    </row>
    <row r="1805" customFormat="false" ht="12.8" hidden="false" customHeight="false" outlineLevel="0" collapsed="false">
      <c r="B1805" s="0" t="n">
        <v>19</v>
      </c>
      <c r="C1805" s="13" t="n">
        <v>-0.691000000000003</v>
      </c>
      <c r="D1805" s="13" t="n">
        <v>0.00828435644507408</v>
      </c>
      <c r="E1805" s="13" t="n">
        <v>0.0110531900754885</v>
      </c>
      <c r="F1805" s="13"/>
      <c r="G1805" s="13" t="n">
        <f aca="false">-E1805</f>
        <v>-0.0110531900754885</v>
      </c>
      <c r="H1805" s="13" t="n">
        <f aca="false">D1805-E1805</f>
        <v>-0.00276883363041442</v>
      </c>
      <c r="I1805" s="13" t="n">
        <f aca="false">ABS(G1805)</f>
        <v>0.0110531900754885</v>
      </c>
      <c r="J1805" s="13" t="n">
        <f aca="false">ABS(H1805)</f>
        <v>0.00276883363041442</v>
      </c>
      <c r="K1805" s="13" t="n">
        <f aca="false">G1805^2</f>
        <v>0.000122173010844877</v>
      </c>
      <c r="L1805" s="13" t="n">
        <f aca="false">H1805^2</f>
        <v>7.66643967291389E-006</v>
      </c>
      <c r="N1805" s="14" t="n">
        <v>0</v>
      </c>
      <c r="O1805" s="14" t="n">
        <v>0</v>
      </c>
      <c r="P1805" s="14" t="n">
        <v>0</v>
      </c>
      <c r="Q1805" s="14" t="n">
        <v>1</v>
      </c>
      <c r="R1805" s="14" t="n">
        <v>0</v>
      </c>
      <c r="S1805" s="0" t="n">
        <f aca="false">IF(SUM(N1805,O1805)&gt;0,1,IF(P1805&gt;0,2,3))</f>
        <v>3</v>
      </c>
    </row>
    <row r="1806" customFormat="false" ht="12.8" hidden="false" customHeight="false" outlineLevel="0" collapsed="false">
      <c r="B1806" s="0" t="n">
        <v>20</v>
      </c>
      <c r="C1806" s="13" t="n">
        <v>-0.676000000000002</v>
      </c>
      <c r="D1806" s="13" t="n">
        <v>0.0373046919703484</v>
      </c>
      <c r="E1806" s="13" t="n">
        <v>0.0842301486198507</v>
      </c>
      <c r="F1806" s="13"/>
      <c r="G1806" s="13" t="n">
        <f aca="false">-E1806</f>
        <v>-0.0842301486198507</v>
      </c>
      <c r="H1806" s="13" t="n">
        <f aca="false">D1806-E1806</f>
        <v>-0.0469254566495023</v>
      </c>
      <c r="I1806" s="13" t="n">
        <f aca="false">ABS(G1806)</f>
        <v>0.0842301486198507</v>
      </c>
      <c r="J1806" s="13" t="n">
        <f aca="false">ABS(H1806)</f>
        <v>0.0469254566495023</v>
      </c>
      <c r="K1806" s="13" t="n">
        <f aca="false">G1806^2</f>
        <v>0.00709471793652214</v>
      </c>
      <c r="L1806" s="13" t="n">
        <f aca="false">H1806^2</f>
        <v>0.00220199848176432</v>
      </c>
      <c r="N1806" s="14" t="n">
        <v>0</v>
      </c>
      <c r="O1806" s="14" t="n">
        <v>0</v>
      </c>
      <c r="P1806" s="14" t="n">
        <v>0</v>
      </c>
      <c r="Q1806" s="14" t="n">
        <v>1</v>
      </c>
      <c r="R1806" s="14" t="n">
        <v>0</v>
      </c>
      <c r="S1806" s="0" t="n">
        <f aca="false">IF(SUM(N1806,O1806)&gt;0,1,IF(P1806&gt;0,2,3))</f>
        <v>3</v>
      </c>
    </row>
    <row r="1807" customFormat="false" ht="12.8" hidden="false" customHeight="false" outlineLevel="0" collapsed="false">
      <c r="B1807" s="0" t="n">
        <v>22</v>
      </c>
      <c r="C1807" s="13" t="n">
        <v>-0.0990000000000037</v>
      </c>
      <c r="D1807" s="13" t="n">
        <v>0.0271358415484428</v>
      </c>
      <c r="E1807" s="13" t="n">
        <v>0.0276452170746728</v>
      </c>
      <c r="F1807" s="13"/>
      <c r="G1807" s="13" t="n">
        <f aca="false">-E1807</f>
        <v>-0.0276452170746728</v>
      </c>
      <c r="H1807" s="13" t="n">
        <f aca="false">D1807-E1807</f>
        <v>-0.00050937552623</v>
      </c>
      <c r="I1807" s="13" t="n">
        <f aca="false">ABS(G1807)</f>
        <v>0.0276452170746728</v>
      </c>
      <c r="J1807" s="13" t="n">
        <f aca="false">ABS(H1807)</f>
        <v>0.00050937552623</v>
      </c>
      <c r="K1807" s="13" t="n">
        <f aca="false">G1807^2</f>
        <v>0.00076425802710578</v>
      </c>
      <c r="L1807" s="13" t="n">
        <f aca="false">H1807^2</f>
        <v>2.59463426722089E-007</v>
      </c>
      <c r="N1807" s="14" t="n">
        <v>0</v>
      </c>
      <c r="O1807" s="14" t="n">
        <v>0</v>
      </c>
      <c r="P1807" s="14" t="n">
        <v>0</v>
      </c>
      <c r="Q1807" s="14" t="n">
        <v>1</v>
      </c>
      <c r="R1807" s="14" t="n">
        <v>0</v>
      </c>
      <c r="S1807" s="0" t="n">
        <f aca="false">IF(SUM(N1807,O1807)&gt;0,1,IF(P1807&gt;0,2,3))</f>
        <v>3</v>
      </c>
    </row>
    <row r="1808" customFormat="false" ht="12.8" hidden="false" customHeight="false" outlineLevel="0" collapsed="false">
      <c r="B1808" s="0" t="n">
        <v>23</v>
      </c>
      <c r="C1808" s="13" t="n">
        <v>0.0399999999999955</v>
      </c>
      <c r="D1808" s="13" t="n">
        <v>0.0521871000528336</v>
      </c>
      <c r="E1808" s="13" t="n">
        <v>0.0509689596279819</v>
      </c>
      <c r="F1808" s="13"/>
      <c r="G1808" s="13" t="n">
        <f aca="false">-E1808</f>
        <v>-0.0509689596279819</v>
      </c>
      <c r="H1808" s="13" t="n">
        <f aca="false">D1808-E1808</f>
        <v>0.0012181404248517</v>
      </c>
      <c r="I1808" s="13" t="n">
        <f aca="false">ABS(G1808)</f>
        <v>0.0509689596279819</v>
      </c>
      <c r="J1808" s="13" t="n">
        <f aca="false">ABS(H1808)</f>
        <v>0.0012181404248517</v>
      </c>
      <c r="K1808" s="13" t="n">
        <f aca="false">G1808^2</f>
        <v>0.00259783484555885</v>
      </c>
      <c r="L1808" s="13" t="n">
        <f aca="false">H1808^2</f>
        <v>1.48386609465789E-006</v>
      </c>
      <c r="N1808" s="14" t="n">
        <v>0</v>
      </c>
      <c r="O1808" s="14" t="n">
        <v>0</v>
      </c>
      <c r="P1808" s="14" t="n">
        <v>0</v>
      </c>
      <c r="Q1808" s="14" t="n">
        <v>1</v>
      </c>
      <c r="R1808" s="14" t="n">
        <v>0</v>
      </c>
      <c r="S1808" s="0" t="n">
        <f aca="false">IF(SUM(N1808,O1808)&gt;0,1,IF(P1808&gt;0,2,3))</f>
        <v>3</v>
      </c>
    </row>
    <row r="1809" customFormat="false" ht="12.8" hidden="false" customHeight="false" outlineLevel="0" collapsed="false">
      <c r="B1809" s="0" t="n">
        <v>24</v>
      </c>
      <c r="C1809" s="13" t="n">
        <v>-0.116000000000003</v>
      </c>
      <c r="D1809" s="13" t="n">
        <v>0.0259189940989018</v>
      </c>
      <c r="E1809" s="13" t="n">
        <v>0.0432950075400014</v>
      </c>
      <c r="F1809" s="13"/>
      <c r="G1809" s="13" t="n">
        <f aca="false">-E1809</f>
        <v>-0.0432950075400014</v>
      </c>
      <c r="H1809" s="13" t="n">
        <f aca="false">D1809-E1809</f>
        <v>-0.0173760134410996</v>
      </c>
      <c r="I1809" s="13" t="n">
        <f aca="false">ABS(G1809)</f>
        <v>0.0432950075400014</v>
      </c>
      <c r="J1809" s="13" t="n">
        <f aca="false">ABS(H1809)</f>
        <v>0.0173760134410996</v>
      </c>
      <c r="K1809" s="13" t="n">
        <f aca="false">G1809^2</f>
        <v>0.00187445767788878</v>
      </c>
      <c r="L1809" s="13" t="n">
        <f aca="false">H1809^2</f>
        <v>0.000301925843105274</v>
      </c>
      <c r="N1809" s="14" t="n">
        <v>0</v>
      </c>
      <c r="O1809" s="14" t="n">
        <v>0</v>
      </c>
      <c r="P1809" s="14" t="n">
        <v>0</v>
      </c>
      <c r="Q1809" s="14" t="n">
        <v>1</v>
      </c>
      <c r="R1809" s="14" t="n">
        <v>0</v>
      </c>
      <c r="S1809" s="0" t="n">
        <f aca="false">IF(SUM(N1809,O1809)&gt;0,1,IF(P1809&gt;0,2,3))</f>
        <v>3</v>
      </c>
    </row>
    <row r="1810" customFormat="false" ht="12.8" hidden="false" customHeight="false" outlineLevel="0" collapsed="false">
      <c r="B1810" s="0" t="n">
        <v>26</v>
      </c>
      <c r="C1810" s="13" t="n">
        <v>0.386999999999997</v>
      </c>
      <c r="D1810" s="13" t="n">
        <v>0.0541391894221306</v>
      </c>
      <c r="E1810" s="13" t="n">
        <v>0.0675781003107885</v>
      </c>
      <c r="F1810" s="13"/>
      <c r="G1810" s="13" t="n">
        <f aca="false">-E1810</f>
        <v>-0.0675781003107885</v>
      </c>
      <c r="H1810" s="13" t="n">
        <f aca="false">D1810-E1810</f>
        <v>-0.0134389108886579</v>
      </c>
      <c r="I1810" s="13" t="n">
        <f aca="false">ABS(G1810)</f>
        <v>0.0675781003107885</v>
      </c>
      <c r="J1810" s="13" t="n">
        <f aca="false">ABS(H1810)</f>
        <v>0.0134389108886579</v>
      </c>
      <c r="K1810" s="13" t="n">
        <f aca="false">G1810^2</f>
        <v>0.00456679964161499</v>
      </c>
      <c r="L1810" s="13" t="n">
        <f aca="false">H1810^2</f>
        <v>0.000180604325873288</v>
      </c>
      <c r="N1810" s="14" t="n">
        <v>0</v>
      </c>
      <c r="O1810" s="14" t="n">
        <v>0</v>
      </c>
      <c r="P1810" s="14" t="n">
        <v>0</v>
      </c>
      <c r="Q1810" s="14" t="n">
        <v>1</v>
      </c>
      <c r="R1810" s="14" t="n">
        <v>0</v>
      </c>
      <c r="S1810" s="0" t="n">
        <f aca="false">IF(SUM(N1810,O1810)&gt;0,1,IF(P1810&gt;0,2,3))</f>
        <v>3</v>
      </c>
    </row>
    <row r="1811" customFormat="false" ht="12.8" hidden="false" customHeight="false" outlineLevel="0" collapsed="false">
      <c r="B1811" s="0" t="n">
        <v>27</v>
      </c>
      <c r="C1811" s="13" t="n">
        <v>0.056999999999995</v>
      </c>
      <c r="D1811" s="13" t="n">
        <v>0.0490400791168213</v>
      </c>
      <c r="E1811" s="13" t="n">
        <v>-0.0417912422038441</v>
      </c>
      <c r="F1811" s="13"/>
      <c r="G1811" s="13" t="n">
        <f aca="false">-E1811</f>
        <v>0.0417912422038441</v>
      </c>
      <c r="H1811" s="13" t="n">
        <f aca="false">D1811-E1811</f>
        <v>0.0908313213206654</v>
      </c>
      <c r="I1811" s="13" t="n">
        <f aca="false">ABS(G1811)</f>
        <v>0.0417912422038441</v>
      </c>
      <c r="J1811" s="13" t="n">
        <f aca="false">ABS(H1811)</f>
        <v>0.0908313213206654</v>
      </c>
      <c r="K1811" s="13" t="n">
        <f aca="false">G1811^2</f>
        <v>0.00174650792494036</v>
      </c>
      <c r="L1811" s="13" t="n">
        <f aca="false">H1811^2</f>
        <v>0.00825032893285797</v>
      </c>
      <c r="N1811" s="14" t="n">
        <v>0</v>
      </c>
      <c r="O1811" s="14" t="n">
        <v>0</v>
      </c>
      <c r="P1811" s="14" t="n">
        <v>0</v>
      </c>
      <c r="Q1811" s="14" t="n">
        <v>1</v>
      </c>
      <c r="R1811" s="14" t="n">
        <v>0</v>
      </c>
      <c r="S1811" s="0" t="n">
        <f aca="false">IF(SUM(N1811,O1811)&gt;0,1,IF(P1811&gt;0,2,3))</f>
        <v>3</v>
      </c>
    </row>
    <row r="1812" customFormat="false" ht="12.8" hidden="false" customHeight="false" outlineLevel="0" collapsed="false">
      <c r="B1812" s="0" t="n">
        <v>28</v>
      </c>
      <c r="C1812" s="13" t="n">
        <v>0.107999999999997</v>
      </c>
      <c r="D1812" s="13" t="n">
        <v>0.0393357612192631</v>
      </c>
      <c r="E1812" s="13" t="n">
        <v>1.45770201655435</v>
      </c>
      <c r="F1812" s="13"/>
      <c r="G1812" s="13" t="n">
        <f aca="false">-E1812</f>
        <v>-1.45770201655435</v>
      </c>
      <c r="H1812" s="13" t="n">
        <f aca="false">D1812-E1812</f>
        <v>-1.41836625533509</v>
      </c>
      <c r="I1812" s="13" t="n">
        <f aca="false">ABS(G1812)</f>
        <v>1.45770201655435</v>
      </c>
      <c r="J1812" s="13" t="n">
        <f aca="false">ABS(H1812)</f>
        <v>1.41836625533509</v>
      </c>
      <c r="K1812" s="13" t="n">
        <f aca="false">G1812^2</f>
        <v>2.12489516906662</v>
      </c>
      <c r="L1812" s="13" t="n">
        <f aca="false">H1812^2</f>
        <v>2.01176283427328</v>
      </c>
      <c r="N1812" s="14" t="n">
        <v>0</v>
      </c>
      <c r="O1812" s="14" t="n">
        <v>0</v>
      </c>
      <c r="P1812" s="14" t="n">
        <v>0</v>
      </c>
      <c r="Q1812" s="14" t="n">
        <v>1</v>
      </c>
      <c r="R1812" s="14" t="n">
        <v>0</v>
      </c>
      <c r="S1812" s="0" t="n">
        <f aca="false">IF(SUM(N1812,O1812)&gt;0,1,IF(P1812&gt;0,2,3))</f>
        <v>3</v>
      </c>
    </row>
    <row r="1813" customFormat="false" ht="12.8" hidden="false" customHeight="false" outlineLevel="0" collapsed="false">
      <c r="B1813" s="0" t="n">
        <v>31</v>
      </c>
      <c r="C1813" s="13" t="n">
        <v>0.290999999999997</v>
      </c>
      <c r="D1813" s="13" t="n">
        <v>0.0450189746916294</v>
      </c>
      <c r="E1813" s="13" t="n">
        <v>-0.0238301751188509</v>
      </c>
      <c r="F1813" s="13"/>
      <c r="G1813" s="13" t="n">
        <f aca="false">-E1813</f>
        <v>0.0238301751188509</v>
      </c>
      <c r="H1813" s="13" t="n">
        <f aca="false">D1813-E1813</f>
        <v>0.0688491498104803</v>
      </c>
      <c r="I1813" s="13" t="n">
        <f aca="false">ABS(G1813)</f>
        <v>0.0238301751188509</v>
      </c>
      <c r="J1813" s="13" t="n">
        <f aca="false">ABS(H1813)</f>
        <v>0.0688491498104803</v>
      </c>
      <c r="K1813" s="13" t="n">
        <f aca="false">G1813^2</f>
        <v>0.000567877246195101</v>
      </c>
      <c r="L1813" s="13" t="n">
        <f aca="false">H1813^2</f>
        <v>0.00474020542962596</v>
      </c>
      <c r="N1813" s="14" t="n">
        <v>0</v>
      </c>
      <c r="O1813" s="14" t="n">
        <v>0</v>
      </c>
      <c r="P1813" s="14" t="n">
        <v>0</v>
      </c>
      <c r="Q1813" s="14" t="n">
        <v>1</v>
      </c>
      <c r="R1813" s="14" t="n">
        <v>0</v>
      </c>
      <c r="S1813" s="0" t="n">
        <f aca="false">IF(SUM(N1813,O1813)&gt;0,1,IF(P1813&gt;0,2,3))</f>
        <v>3</v>
      </c>
    </row>
    <row r="1814" customFormat="false" ht="12.8" hidden="false" customHeight="false" outlineLevel="0" collapsed="false">
      <c r="B1814" s="0" t="n">
        <v>32</v>
      </c>
      <c r="C1814" s="13" t="n">
        <v>0.573999999999995</v>
      </c>
      <c r="D1814" s="13" t="n">
        <v>0.0394955798983574</v>
      </c>
      <c r="E1814" s="13" t="n">
        <v>-0.0437777045728694</v>
      </c>
      <c r="F1814" s="13"/>
      <c r="G1814" s="13" t="n">
        <f aca="false">-E1814</f>
        <v>0.0437777045728694</v>
      </c>
      <c r="H1814" s="13" t="n">
        <f aca="false">D1814-E1814</f>
        <v>0.0832732844712268</v>
      </c>
      <c r="I1814" s="13" t="n">
        <f aca="false">ABS(G1814)</f>
        <v>0.0437777045728694</v>
      </c>
      <c r="J1814" s="13" t="n">
        <f aca="false">ABS(H1814)</f>
        <v>0.0832732844712268</v>
      </c>
      <c r="K1814" s="13" t="n">
        <f aca="false">G1814^2</f>
        <v>0.00191648741766943</v>
      </c>
      <c r="L1814" s="13" t="n">
        <f aca="false">H1814^2</f>
        <v>0.00693443990662586</v>
      </c>
      <c r="N1814" s="14" t="n">
        <v>0</v>
      </c>
      <c r="O1814" s="14" t="n">
        <v>0</v>
      </c>
      <c r="P1814" s="14" t="n">
        <v>0</v>
      </c>
      <c r="Q1814" s="14" t="n">
        <v>1</v>
      </c>
      <c r="R1814" s="14" t="n">
        <v>0</v>
      </c>
      <c r="S1814" s="0" t="n">
        <f aca="false">IF(SUM(N1814,O1814)&gt;0,1,IF(P1814&gt;0,2,3))</f>
        <v>3</v>
      </c>
    </row>
    <row r="1815" customFormat="false" ht="12.8" hidden="false" customHeight="false" outlineLevel="0" collapsed="false">
      <c r="B1815" s="0" t="n">
        <v>33</v>
      </c>
      <c r="C1815" s="13" t="n">
        <v>0.281999999999996</v>
      </c>
      <c r="D1815" s="13" t="n">
        <v>0.0350875072181225</v>
      </c>
      <c r="E1815" s="13" t="n">
        <v>0.649658768409657</v>
      </c>
      <c r="F1815" s="13"/>
      <c r="G1815" s="13" t="n">
        <f aca="false">-E1815</f>
        <v>-0.649658768409657</v>
      </c>
      <c r="H1815" s="13" t="n">
        <f aca="false">D1815-E1815</f>
        <v>-0.614571261191535</v>
      </c>
      <c r="I1815" s="13" t="n">
        <f aca="false">ABS(G1815)</f>
        <v>0.649658768409657</v>
      </c>
      <c r="J1815" s="13" t="n">
        <f aca="false">ABS(H1815)</f>
        <v>0.614571261191535</v>
      </c>
      <c r="K1815" s="13" t="n">
        <f aca="false">G1815^2</f>
        <v>0.422056515371552</v>
      </c>
      <c r="L1815" s="13" t="n">
        <f aca="false">H1815^2</f>
        <v>0.377697835082553</v>
      </c>
      <c r="N1815" s="14" t="n">
        <v>0</v>
      </c>
      <c r="O1815" s="14" t="n">
        <v>0</v>
      </c>
      <c r="P1815" s="14" t="n">
        <v>0</v>
      </c>
      <c r="Q1815" s="14" t="n">
        <v>1</v>
      </c>
      <c r="R1815" s="14" t="n">
        <v>0</v>
      </c>
      <c r="S1815" s="0" t="n">
        <f aca="false">IF(SUM(N1815,O1815)&gt;0,1,IF(P1815&gt;0,2,3))</f>
        <v>3</v>
      </c>
    </row>
    <row r="1816" customFormat="false" ht="12.8" hidden="false" customHeight="false" outlineLevel="0" collapsed="false">
      <c r="B1816" s="0" t="n">
        <v>35</v>
      </c>
      <c r="C1816" s="13" t="n">
        <v>0.622999999999998</v>
      </c>
      <c r="D1816" s="13" t="n">
        <v>0.0507741719484329</v>
      </c>
      <c r="E1816" s="13" t="n">
        <v>0.0359643845807674</v>
      </c>
      <c r="F1816" s="13"/>
      <c r="G1816" s="13" t="n">
        <f aca="false">-E1816</f>
        <v>-0.0359643845807674</v>
      </c>
      <c r="H1816" s="13" t="n">
        <f aca="false">D1816-E1816</f>
        <v>0.0148097873676655</v>
      </c>
      <c r="I1816" s="13" t="n">
        <f aca="false">ABS(G1816)</f>
        <v>0.0359643845807674</v>
      </c>
      <c r="J1816" s="13" t="n">
        <f aca="false">ABS(H1816)</f>
        <v>0.0148097873676655</v>
      </c>
      <c r="K1816" s="13" t="n">
        <f aca="false">G1816^2</f>
        <v>0.00129343695827334</v>
      </c>
      <c r="L1816" s="13" t="n">
        <f aca="false">H1816^2</f>
        <v>0.000219329801875465</v>
      </c>
      <c r="N1816" s="14" t="n">
        <v>0</v>
      </c>
      <c r="O1816" s="14" t="n">
        <v>0</v>
      </c>
      <c r="P1816" s="14" t="n">
        <v>0</v>
      </c>
      <c r="Q1816" s="14" t="n">
        <v>1</v>
      </c>
      <c r="R1816" s="14" t="n">
        <v>0</v>
      </c>
      <c r="S1816" s="0" t="n">
        <f aca="false">IF(SUM(N1816,O1816)&gt;0,1,IF(P1816&gt;0,2,3))</f>
        <v>3</v>
      </c>
    </row>
    <row r="1817" customFormat="false" ht="12.8" hidden="false" customHeight="false" outlineLevel="0" collapsed="false">
      <c r="B1817" s="0" t="n">
        <v>36</v>
      </c>
      <c r="C1817" s="13" t="n">
        <v>0.367999999999995</v>
      </c>
      <c r="D1817" s="13" t="n">
        <v>0.0356781296432018</v>
      </c>
      <c r="E1817" s="13" t="n">
        <v>0.0071037619629577</v>
      </c>
      <c r="F1817" s="13"/>
      <c r="G1817" s="13" t="n">
        <f aca="false">-E1817</f>
        <v>-0.0071037619629577</v>
      </c>
      <c r="H1817" s="13" t="n">
        <f aca="false">D1817-E1817</f>
        <v>0.0285743676802441</v>
      </c>
      <c r="I1817" s="13" t="n">
        <f aca="false">ABS(G1817)</f>
        <v>0.0071037619629577</v>
      </c>
      <c r="J1817" s="13" t="n">
        <f aca="false">ABS(H1817)</f>
        <v>0.0285743676802441</v>
      </c>
      <c r="K1817" s="13" t="n">
        <f aca="false">G1817^2</f>
        <v>5.04634340263646E-005</v>
      </c>
      <c r="L1817" s="13" t="n">
        <f aca="false">H1817^2</f>
        <v>0.000816494488325779</v>
      </c>
      <c r="N1817" s="14" t="n">
        <v>0</v>
      </c>
      <c r="O1817" s="14" t="n">
        <v>0</v>
      </c>
      <c r="P1817" s="14" t="n">
        <v>0</v>
      </c>
      <c r="Q1817" s="14" t="n">
        <v>1</v>
      </c>
      <c r="R1817" s="14" t="n">
        <v>0</v>
      </c>
      <c r="S1817" s="0" t="n">
        <f aca="false">IF(SUM(N1817,O1817)&gt;0,1,IF(P1817&gt;0,2,3))</f>
        <v>3</v>
      </c>
    </row>
    <row r="1818" customFormat="false" ht="12.8" hidden="false" customHeight="false" outlineLevel="0" collapsed="false">
      <c r="B1818" s="0" t="n">
        <v>37</v>
      </c>
      <c r="C1818" s="13" t="n">
        <v>0.737999999999996</v>
      </c>
      <c r="D1818" s="13" t="n">
        <v>0.0082661397755146</v>
      </c>
      <c r="E1818" s="13" t="n">
        <v>-0.030178696402762</v>
      </c>
      <c r="F1818" s="13"/>
      <c r="G1818" s="13" t="n">
        <f aca="false">-E1818</f>
        <v>0.030178696402762</v>
      </c>
      <c r="H1818" s="13" t="n">
        <f aca="false">D1818-E1818</f>
        <v>0.0384448361782766</v>
      </c>
      <c r="I1818" s="13" t="n">
        <f aca="false">ABS(G1818)</f>
        <v>0.030178696402762</v>
      </c>
      <c r="J1818" s="13" t="n">
        <f aca="false">ABS(H1818)</f>
        <v>0.0384448361782766</v>
      </c>
      <c r="K1818" s="13" t="n">
        <f aca="false">G1818^2</f>
        <v>0.00091075371657008</v>
      </c>
      <c r="L1818" s="13" t="n">
        <f aca="false">H1818^2</f>
        <v>0.00147800542877453</v>
      </c>
      <c r="N1818" s="14" t="n">
        <v>0</v>
      </c>
      <c r="O1818" s="14" t="n">
        <v>0</v>
      </c>
      <c r="P1818" s="14" t="n">
        <v>0</v>
      </c>
      <c r="Q1818" s="14" t="n">
        <v>1</v>
      </c>
      <c r="R1818" s="14" t="n">
        <v>0</v>
      </c>
      <c r="S1818" s="0" t="n">
        <f aca="false">IF(SUM(N1818,O1818)&gt;0,1,IF(P1818&gt;0,2,3))</f>
        <v>3</v>
      </c>
    </row>
    <row r="1819" customFormat="false" ht="12.8" hidden="false" customHeight="false" outlineLevel="0" collapsed="false">
      <c r="B1819" s="0" t="n">
        <v>39</v>
      </c>
      <c r="C1819" s="13" t="n">
        <v>0.240999999999996</v>
      </c>
      <c r="D1819" s="13" t="n">
        <v>0.0368006974458694</v>
      </c>
      <c r="E1819" s="13" t="n">
        <v>-0.135727846597499</v>
      </c>
      <c r="F1819" s="13"/>
      <c r="G1819" s="13" t="n">
        <f aca="false">-E1819</f>
        <v>0.135727846597499</v>
      </c>
      <c r="H1819" s="13" t="n">
        <f aca="false">D1819-E1819</f>
        <v>0.172528544043368</v>
      </c>
      <c r="I1819" s="13" t="n">
        <f aca="false">ABS(G1819)</f>
        <v>0.135727846597499</v>
      </c>
      <c r="J1819" s="13" t="n">
        <f aca="false">ABS(H1819)</f>
        <v>0.172528544043368</v>
      </c>
      <c r="K1819" s="13" t="n">
        <f aca="false">G1819^2</f>
        <v>0.0184220483419942</v>
      </c>
      <c r="L1819" s="13" t="n">
        <f aca="false">H1819^2</f>
        <v>0.0297660985097245</v>
      </c>
      <c r="N1819" s="14" t="n">
        <v>0</v>
      </c>
      <c r="O1819" s="14" t="n">
        <v>0</v>
      </c>
      <c r="P1819" s="14" t="n">
        <v>0</v>
      </c>
      <c r="Q1819" s="14" t="n">
        <v>1</v>
      </c>
      <c r="R1819" s="14" t="n">
        <v>0</v>
      </c>
      <c r="S1819" s="0" t="n">
        <f aca="false">IF(SUM(N1819,O1819)&gt;0,1,IF(P1819&gt;0,2,3))</f>
        <v>3</v>
      </c>
    </row>
    <row r="1820" customFormat="false" ht="12.8" hidden="false" customHeight="false" outlineLevel="0" collapsed="false">
      <c r="B1820" s="0" t="n">
        <v>40</v>
      </c>
      <c r="C1820" s="13" t="n">
        <v>0.129999999999995</v>
      </c>
      <c r="D1820" s="13" t="n">
        <v>0.0250416360795498</v>
      </c>
      <c r="E1820" s="13" t="n">
        <v>0.0025818005641354</v>
      </c>
      <c r="F1820" s="13"/>
      <c r="G1820" s="13" t="n">
        <f aca="false">-E1820</f>
        <v>-0.0025818005641354</v>
      </c>
      <c r="H1820" s="13" t="n">
        <f aca="false">D1820-E1820</f>
        <v>0.0224598355154144</v>
      </c>
      <c r="I1820" s="13" t="n">
        <f aca="false">ABS(G1820)</f>
        <v>0.0025818005641354</v>
      </c>
      <c r="J1820" s="13" t="n">
        <f aca="false">ABS(H1820)</f>
        <v>0.0224598355154144</v>
      </c>
      <c r="K1820" s="13" t="n">
        <f aca="false">G1820^2</f>
        <v>6.66569415296987E-006</v>
      </c>
      <c r="L1820" s="13" t="n">
        <f aca="false">H1820^2</f>
        <v>0.00050444421137947</v>
      </c>
      <c r="N1820" s="14" t="n">
        <v>0</v>
      </c>
      <c r="O1820" s="14" t="n">
        <v>0</v>
      </c>
      <c r="P1820" s="14" t="n">
        <v>0</v>
      </c>
      <c r="Q1820" s="14" t="n">
        <v>1</v>
      </c>
      <c r="R1820" s="14" t="n">
        <v>0</v>
      </c>
      <c r="S1820" s="0" t="n">
        <f aca="false">IF(SUM(N1820,O1820)&gt;0,1,IF(P1820&gt;0,2,3))</f>
        <v>3</v>
      </c>
    </row>
    <row r="1821" customFormat="false" ht="12.8" hidden="false" customHeight="false" outlineLevel="0" collapsed="false">
      <c r="B1821" s="0" t="n">
        <v>41</v>
      </c>
      <c r="C1821" s="13" t="n">
        <v>-0.319000000000003</v>
      </c>
      <c r="D1821" s="13" t="n">
        <v>-0.01051065325737</v>
      </c>
      <c r="E1821" s="13" t="n">
        <v>0.0219605043404576</v>
      </c>
      <c r="F1821" s="13"/>
      <c r="G1821" s="13" t="n">
        <f aca="false">-E1821</f>
        <v>-0.0219605043404576</v>
      </c>
      <c r="H1821" s="13" t="n">
        <f aca="false">D1821-E1821</f>
        <v>-0.0324711575978276</v>
      </c>
      <c r="I1821" s="13" t="n">
        <f aca="false">ABS(G1821)</f>
        <v>0.0219605043404576</v>
      </c>
      <c r="J1821" s="13" t="n">
        <f aca="false">ABS(H1821)</f>
        <v>0.0324711575978276</v>
      </c>
      <c r="K1821" s="13" t="n">
        <f aca="false">G1821^2</f>
        <v>0.000482263750887257</v>
      </c>
      <c r="L1821" s="13" t="n">
        <f aca="false">H1821^2</f>
        <v>0.00105437607574296</v>
      </c>
      <c r="N1821" s="14" t="n">
        <v>0</v>
      </c>
      <c r="O1821" s="14" t="n">
        <v>0</v>
      </c>
      <c r="P1821" s="14" t="n">
        <v>0</v>
      </c>
      <c r="Q1821" s="14" t="n">
        <v>1</v>
      </c>
      <c r="R1821" s="14" t="n">
        <v>0</v>
      </c>
      <c r="S1821" s="0" t="n">
        <f aca="false">IF(SUM(N1821,O1821)&gt;0,1,IF(P1821&gt;0,2,3))</f>
        <v>3</v>
      </c>
    </row>
    <row r="1822" customFormat="false" ht="12.8" hidden="false" customHeight="false" outlineLevel="0" collapsed="false">
      <c r="B1822" s="0" t="n">
        <v>45</v>
      </c>
      <c r="C1822" s="13" t="n">
        <v>1.36199999999999</v>
      </c>
      <c r="D1822" s="13" t="n">
        <v>-0.0196374952793121</v>
      </c>
      <c r="E1822" s="13" t="n">
        <v>-0.124376782515087</v>
      </c>
      <c r="F1822" s="13"/>
      <c r="G1822" s="13" t="n">
        <f aca="false">-E1822</f>
        <v>0.124376782515087</v>
      </c>
      <c r="H1822" s="13" t="n">
        <f aca="false">D1822-E1822</f>
        <v>0.104739287235775</v>
      </c>
      <c r="I1822" s="13" t="n">
        <f aca="false">ABS(G1822)</f>
        <v>0.124376782515087</v>
      </c>
      <c r="J1822" s="13" t="n">
        <f aca="false">ABS(H1822)</f>
        <v>0.104739287235775</v>
      </c>
      <c r="K1822" s="13" t="n">
        <f aca="false">G1822^2</f>
        <v>0.0154695840288053</v>
      </c>
      <c r="L1822" s="13" t="n">
        <f aca="false">H1822^2</f>
        <v>0.0109703182906582</v>
      </c>
      <c r="N1822" s="14" t="n">
        <v>0</v>
      </c>
      <c r="O1822" s="14" t="n">
        <v>0</v>
      </c>
      <c r="P1822" s="14" t="n">
        <v>0</v>
      </c>
      <c r="Q1822" s="14" t="n">
        <v>1</v>
      </c>
      <c r="R1822" s="14" t="n">
        <v>0</v>
      </c>
      <c r="S1822" s="0" t="n">
        <f aca="false">IF(SUM(N1822,O1822)&gt;0,1,IF(P1822&gt;0,2,3))</f>
        <v>3</v>
      </c>
    </row>
    <row r="1823" customFormat="false" ht="12.8" hidden="false" customHeight="false" outlineLevel="0" collapsed="false">
      <c r="B1823" s="0" t="n">
        <v>46</v>
      </c>
      <c r="C1823" s="13" t="n">
        <v>2.739</v>
      </c>
      <c r="D1823" s="13" t="n">
        <v>0.0541008524596691</v>
      </c>
      <c r="E1823" s="13" t="n">
        <v>-1.34773879273209</v>
      </c>
      <c r="F1823" s="13"/>
      <c r="G1823" s="13" t="n">
        <f aca="false">-E1823</f>
        <v>1.34773879273209</v>
      </c>
      <c r="H1823" s="13" t="n">
        <f aca="false">D1823-E1823</f>
        <v>1.40183964519176</v>
      </c>
      <c r="I1823" s="13" t="n">
        <f aca="false">ABS(G1823)</f>
        <v>1.34773879273209</v>
      </c>
      <c r="J1823" s="13" t="n">
        <f aca="false">ABS(H1823)</f>
        <v>1.40183964519176</v>
      </c>
      <c r="K1823" s="13" t="n">
        <f aca="false">G1823^2</f>
        <v>1.81639985343495</v>
      </c>
      <c r="L1823" s="13" t="n">
        <f aca="false">H1823^2</f>
        <v>1.96515439083136</v>
      </c>
      <c r="N1823" s="14" t="n">
        <v>0</v>
      </c>
      <c r="O1823" s="14" t="n">
        <v>0</v>
      </c>
      <c r="P1823" s="14" t="n">
        <v>0</v>
      </c>
      <c r="Q1823" s="14" t="n">
        <v>1</v>
      </c>
      <c r="R1823" s="14" t="n">
        <v>0</v>
      </c>
      <c r="S1823" s="0" t="n">
        <f aca="false">IF(SUM(N1823,O1823)&gt;0,1,IF(P1823&gt;0,2,3))</f>
        <v>3</v>
      </c>
    </row>
    <row r="1824" customFormat="false" ht="12.8" hidden="false" customHeight="false" outlineLevel="0" collapsed="false">
      <c r="B1824" s="0" t="n">
        <v>47</v>
      </c>
      <c r="C1824" s="13" t="n">
        <v>2.558</v>
      </c>
      <c r="D1824" s="13" t="n">
        <v>0.0503280386328697</v>
      </c>
      <c r="E1824" s="13" t="n">
        <v>0.11406690053798</v>
      </c>
      <c r="F1824" s="13"/>
      <c r="G1824" s="13" t="n">
        <f aca="false">-E1824</f>
        <v>-0.11406690053798</v>
      </c>
      <c r="H1824" s="13" t="n">
        <f aca="false">D1824-E1824</f>
        <v>-0.0637388619051103</v>
      </c>
      <c r="I1824" s="13" t="n">
        <f aca="false">ABS(G1824)</f>
        <v>0.11406690053798</v>
      </c>
      <c r="J1824" s="13" t="n">
        <f aca="false">ABS(H1824)</f>
        <v>0.0637388619051103</v>
      </c>
      <c r="K1824" s="13" t="n">
        <f aca="false">G1824^2</f>
        <v>0.0130112577983414</v>
      </c>
      <c r="L1824" s="13" t="n">
        <f aca="false">H1824^2</f>
        <v>0.00406264251695872</v>
      </c>
      <c r="N1824" s="14" t="n">
        <v>0</v>
      </c>
      <c r="O1824" s="14" t="n">
        <v>0</v>
      </c>
      <c r="P1824" s="14" t="n">
        <v>0</v>
      </c>
      <c r="Q1824" s="14" t="n">
        <v>1</v>
      </c>
      <c r="R1824" s="14" t="n">
        <v>0</v>
      </c>
      <c r="S1824" s="0" t="n">
        <f aca="false">IF(SUM(N1824,O1824)&gt;0,1,IF(P1824&gt;0,2,3))</f>
        <v>3</v>
      </c>
    </row>
    <row r="1825" customFormat="false" ht="12.8" hidden="false" customHeight="false" outlineLevel="0" collapsed="false">
      <c r="B1825" s="0" t="n">
        <v>50</v>
      </c>
      <c r="C1825" s="13" t="n">
        <v>2.41099999999999</v>
      </c>
      <c r="D1825" s="13" t="n">
        <v>-0.0110716745257378</v>
      </c>
      <c r="E1825" s="13" t="n">
        <v>-0.199430556180642</v>
      </c>
      <c r="F1825" s="13"/>
      <c r="G1825" s="13" t="n">
        <f aca="false">-E1825</f>
        <v>0.199430556180642</v>
      </c>
      <c r="H1825" s="13" t="n">
        <f aca="false">D1825-E1825</f>
        <v>0.188358881654904</v>
      </c>
      <c r="I1825" s="13" t="n">
        <f aca="false">ABS(G1825)</f>
        <v>0.199430556180642</v>
      </c>
      <c r="J1825" s="13" t="n">
        <f aca="false">ABS(H1825)</f>
        <v>0.188358881654904</v>
      </c>
      <c r="K1825" s="13" t="n">
        <f aca="false">G1825^2</f>
        <v>0.0397725467385202</v>
      </c>
      <c r="L1825" s="13" t="n">
        <f aca="false">H1825^2</f>
        <v>0.0354790682982862</v>
      </c>
      <c r="N1825" s="14" t="n">
        <v>0</v>
      </c>
      <c r="O1825" s="14" t="n">
        <v>0</v>
      </c>
      <c r="P1825" s="14" t="n">
        <v>0</v>
      </c>
      <c r="Q1825" s="14" t="n">
        <v>0</v>
      </c>
      <c r="R1825" s="14" t="n">
        <v>1</v>
      </c>
      <c r="S1825" s="0" t="n">
        <f aca="false">IF(SUM(N1825,O1825)&gt;0,1,IF(P1825&gt;0,2,3))</f>
        <v>3</v>
      </c>
    </row>
    <row r="1826" customFormat="false" ht="12.8" hidden="false" customHeight="false" outlineLevel="0" collapsed="false">
      <c r="B1826" s="0" t="n">
        <v>51</v>
      </c>
      <c r="C1826" s="13" t="n">
        <v>2.113</v>
      </c>
      <c r="D1826" s="13" t="n">
        <v>-0.0111641064286232</v>
      </c>
      <c r="E1826" s="13" t="n">
        <v>-0.124404476390902</v>
      </c>
      <c r="F1826" s="13"/>
      <c r="G1826" s="13" t="n">
        <f aca="false">-E1826</f>
        <v>0.124404476390902</v>
      </c>
      <c r="H1826" s="13" t="n">
        <f aca="false">D1826-E1826</f>
        <v>0.113240369962279</v>
      </c>
      <c r="I1826" s="13" t="n">
        <f aca="false">ABS(G1826)</f>
        <v>0.124404476390902</v>
      </c>
      <c r="J1826" s="13" t="n">
        <f aca="false">ABS(H1826)</f>
        <v>0.113240369962279</v>
      </c>
      <c r="K1826" s="13" t="n">
        <f aca="false">G1826^2</f>
        <v>0.0154764737460945</v>
      </c>
      <c r="L1826" s="13" t="n">
        <f aca="false">H1826^2</f>
        <v>0.0128233813891938</v>
      </c>
      <c r="N1826" s="14" t="n">
        <v>0</v>
      </c>
      <c r="O1826" s="14" t="n">
        <v>0</v>
      </c>
      <c r="P1826" s="14" t="n">
        <v>0</v>
      </c>
      <c r="Q1826" s="14" t="n">
        <v>0</v>
      </c>
      <c r="R1826" s="14" t="n">
        <v>1</v>
      </c>
      <c r="S1826" s="0" t="n">
        <f aca="false">IF(SUM(N1826,O1826)&gt;0,1,IF(P1826&gt;0,2,3))</f>
        <v>3</v>
      </c>
    </row>
    <row r="1827" customFormat="false" ht="12.8" hidden="false" customHeight="false" outlineLevel="0" collapsed="false">
      <c r="B1827" s="0" t="n">
        <v>52</v>
      </c>
      <c r="C1827" s="13" t="n">
        <v>2.17299999999999</v>
      </c>
      <c r="D1827" s="13" t="n">
        <v>-0.0111741572618485</v>
      </c>
      <c r="E1827" s="13" t="n">
        <v>-0.0896864963836507</v>
      </c>
      <c r="F1827" s="13"/>
      <c r="G1827" s="13" t="n">
        <f aca="false">-E1827</f>
        <v>0.0896864963836507</v>
      </c>
      <c r="H1827" s="13" t="n">
        <f aca="false">D1827-E1827</f>
        <v>0.0785123391218022</v>
      </c>
      <c r="I1827" s="13" t="n">
        <f aca="false">ABS(G1827)</f>
        <v>0.0896864963836507</v>
      </c>
      <c r="J1827" s="13" t="n">
        <f aca="false">ABS(H1827)</f>
        <v>0.0785123391218022</v>
      </c>
      <c r="K1827" s="13" t="n">
        <f aca="false">G1827^2</f>
        <v>0.00804366763357459</v>
      </c>
      <c r="L1827" s="13" t="n">
        <f aca="false">H1827^2</f>
        <v>0.00616418739437687</v>
      </c>
      <c r="N1827" s="14" t="n">
        <v>0</v>
      </c>
      <c r="O1827" s="14" t="n">
        <v>0</v>
      </c>
      <c r="P1827" s="14" t="n">
        <v>0</v>
      </c>
      <c r="Q1827" s="14" t="n">
        <v>0</v>
      </c>
      <c r="R1827" s="14" t="n">
        <v>1</v>
      </c>
      <c r="S1827" s="0" t="n">
        <f aca="false">IF(SUM(N1827,O1827)&gt;0,1,IF(P1827&gt;0,2,3))</f>
        <v>3</v>
      </c>
    </row>
    <row r="1828" customFormat="false" ht="12.8" hidden="false" customHeight="false" outlineLevel="0" collapsed="false">
      <c r="B1828" s="0" t="n">
        <v>55</v>
      </c>
      <c r="C1828" s="13" t="n">
        <v>1.953</v>
      </c>
      <c r="D1828" s="13" t="n">
        <v>-0.0098494365811348</v>
      </c>
      <c r="E1828" s="13" t="n">
        <v>-0.0317106651652935</v>
      </c>
      <c r="F1828" s="13"/>
      <c r="G1828" s="13" t="n">
        <f aca="false">-E1828</f>
        <v>0.0317106651652935</v>
      </c>
      <c r="H1828" s="13" t="n">
        <f aca="false">D1828-E1828</f>
        <v>0.0218612285841587</v>
      </c>
      <c r="I1828" s="13" t="n">
        <f aca="false">ABS(G1828)</f>
        <v>0.0317106651652935</v>
      </c>
      <c r="J1828" s="13" t="n">
        <f aca="false">ABS(H1828)</f>
        <v>0.0218612285841587</v>
      </c>
      <c r="K1828" s="13" t="n">
        <f aca="false">G1828^2</f>
        <v>0.00100556628522536</v>
      </c>
      <c r="L1828" s="13" t="n">
        <f aca="false">H1828^2</f>
        <v>0.000477913315208837</v>
      </c>
      <c r="N1828" s="14" t="n">
        <v>0</v>
      </c>
      <c r="O1828" s="14" t="n">
        <v>0</v>
      </c>
      <c r="P1828" s="14" t="n">
        <v>0</v>
      </c>
      <c r="Q1828" s="14" t="n">
        <v>0</v>
      </c>
      <c r="R1828" s="14" t="n">
        <v>0</v>
      </c>
      <c r="S1828" s="0" t="n">
        <f aca="false">IF(SUM(N1828,O1828)&gt;0,1,IF(P1828&gt;0,2,3))</f>
        <v>3</v>
      </c>
    </row>
    <row r="1829" customFormat="false" ht="12.8" hidden="false" customHeight="false" outlineLevel="0" collapsed="false">
      <c r="B1829" s="0" t="n">
        <v>56</v>
      </c>
      <c r="C1829" s="13" t="n">
        <v>2.479</v>
      </c>
      <c r="D1829" s="13" t="n">
        <v>-0.0106179192662239</v>
      </c>
      <c r="E1829" s="13" t="n">
        <v>-0.0175463660393312</v>
      </c>
      <c r="F1829" s="13"/>
      <c r="G1829" s="13" t="n">
        <f aca="false">-E1829</f>
        <v>0.0175463660393312</v>
      </c>
      <c r="H1829" s="13" t="n">
        <f aca="false">D1829-E1829</f>
        <v>0.0069284467731073</v>
      </c>
      <c r="I1829" s="13" t="n">
        <f aca="false">ABS(G1829)</f>
        <v>0.0175463660393312</v>
      </c>
      <c r="J1829" s="13" t="n">
        <f aca="false">ABS(H1829)</f>
        <v>0.0069284467731073</v>
      </c>
      <c r="K1829" s="13" t="n">
        <f aca="false">G1829^2</f>
        <v>0.000307874961186195</v>
      </c>
      <c r="L1829" s="13" t="n">
        <f aca="false">H1829^2</f>
        <v>4.80033746877809E-005</v>
      </c>
      <c r="N1829" s="14" t="n">
        <v>0</v>
      </c>
      <c r="O1829" s="14" t="n">
        <v>0</v>
      </c>
      <c r="P1829" s="14" t="n">
        <v>0</v>
      </c>
      <c r="Q1829" s="14" t="n">
        <v>0</v>
      </c>
      <c r="R1829" s="14" t="n">
        <v>0</v>
      </c>
      <c r="S1829" s="0" t="n">
        <f aca="false">IF(SUM(N1829,O1829)&gt;0,1,IF(P1829&gt;0,2,3))</f>
        <v>3</v>
      </c>
    </row>
    <row r="1830" customFormat="false" ht="12.8" hidden="false" customHeight="false" outlineLevel="0" collapsed="false">
      <c r="B1830" s="0" t="n">
        <v>57</v>
      </c>
      <c r="C1830" s="13" t="n">
        <v>2.405</v>
      </c>
      <c r="D1830" s="13" t="n">
        <v>-0.0108736678957939</v>
      </c>
      <c r="E1830" s="13" t="n">
        <v>0.0370991442153346</v>
      </c>
      <c r="F1830" s="13"/>
      <c r="G1830" s="13" t="n">
        <f aca="false">-E1830</f>
        <v>-0.0370991442153346</v>
      </c>
      <c r="H1830" s="13" t="n">
        <f aca="false">D1830-E1830</f>
        <v>-0.0479728121111285</v>
      </c>
      <c r="I1830" s="13" t="n">
        <f aca="false">ABS(G1830)</f>
        <v>0.0370991442153346</v>
      </c>
      <c r="J1830" s="13" t="n">
        <f aca="false">ABS(H1830)</f>
        <v>0.0479728121111285</v>
      </c>
      <c r="K1830" s="13" t="n">
        <f aca="false">G1830^2</f>
        <v>0.00137634650151019</v>
      </c>
      <c r="L1830" s="13" t="n">
        <f aca="false">H1830^2</f>
        <v>0.00230139070184964</v>
      </c>
      <c r="N1830" s="14" t="n">
        <v>0</v>
      </c>
      <c r="O1830" s="14" t="n">
        <v>0</v>
      </c>
      <c r="P1830" s="14" t="n">
        <v>0</v>
      </c>
      <c r="Q1830" s="14" t="n">
        <v>0</v>
      </c>
      <c r="R1830" s="14" t="n">
        <v>0</v>
      </c>
      <c r="S1830" s="0" t="n">
        <f aca="false">IF(SUM(N1830,O1830)&gt;0,1,IF(P1830&gt;0,2,3))</f>
        <v>3</v>
      </c>
    </row>
    <row r="1831" customFormat="false" ht="12.8" hidden="false" customHeight="false" outlineLevel="0" collapsed="false">
      <c r="B1831" s="0" t="n">
        <v>62</v>
      </c>
      <c r="C1831" s="13" t="n">
        <v>1.406</v>
      </c>
      <c r="D1831" s="13" t="n">
        <v>-0.00920242071151733</v>
      </c>
      <c r="E1831" s="13" t="n">
        <v>-0.114379718131955</v>
      </c>
      <c r="F1831" s="13"/>
      <c r="G1831" s="13" t="n">
        <f aca="false">-E1831</f>
        <v>0.114379718131955</v>
      </c>
      <c r="H1831" s="13" t="n">
        <f aca="false">D1831-E1831</f>
        <v>0.105177297420438</v>
      </c>
      <c r="I1831" s="13" t="n">
        <f aca="false">ABS(G1831)</f>
        <v>0.114379718131955</v>
      </c>
      <c r="J1831" s="13" t="n">
        <f aca="false">ABS(H1831)</f>
        <v>0.105177297420438</v>
      </c>
      <c r="K1831" s="13" t="n">
        <f aca="false">G1831^2</f>
        <v>0.0130827199199455</v>
      </c>
      <c r="L1831" s="13" t="n">
        <f aca="false">H1831^2</f>
        <v>0.0110622638926672</v>
      </c>
      <c r="N1831" s="14" t="n">
        <v>0</v>
      </c>
      <c r="O1831" s="14" t="n">
        <v>0</v>
      </c>
      <c r="P1831" s="14" t="n">
        <v>0</v>
      </c>
      <c r="Q1831" s="14" t="n">
        <v>0</v>
      </c>
      <c r="R1831" s="14" t="n">
        <v>1</v>
      </c>
      <c r="S1831" s="0" t="n">
        <f aca="false">IF(SUM(N1831,O1831)&gt;0,1,IF(P1831&gt;0,2,3))</f>
        <v>3</v>
      </c>
    </row>
    <row r="1832" customFormat="false" ht="12.8" hidden="false" customHeight="false" outlineLevel="0" collapsed="false">
      <c r="B1832" s="0" t="n">
        <v>63</v>
      </c>
      <c r="C1832" s="13" t="n">
        <v>1.41</v>
      </c>
      <c r="D1832" s="13" t="n">
        <v>-0.00588705390691757</v>
      </c>
      <c r="E1832" s="13" t="n">
        <v>-0.0252981398479456</v>
      </c>
      <c r="F1832" s="13"/>
      <c r="G1832" s="13" t="n">
        <f aca="false">-E1832</f>
        <v>0.0252981398479456</v>
      </c>
      <c r="H1832" s="13" t="n">
        <f aca="false">D1832-E1832</f>
        <v>0.019411085941028</v>
      </c>
      <c r="I1832" s="13" t="n">
        <f aca="false">ABS(G1832)</f>
        <v>0.0252981398479456</v>
      </c>
      <c r="J1832" s="13" t="n">
        <f aca="false">ABS(H1832)</f>
        <v>0.019411085941028</v>
      </c>
      <c r="K1832" s="13" t="n">
        <f aca="false">G1832^2</f>
        <v>0.000639995879766213</v>
      </c>
      <c r="L1832" s="13" t="n">
        <f aca="false">H1832^2</f>
        <v>0.000376790257409976</v>
      </c>
      <c r="N1832" s="14" t="n">
        <v>0</v>
      </c>
      <c r="O1832" s="14" t="n">
        <v>0</v>
      </c>
      <c r="P1832" s="14" t="n">
        <v>0</v>
      </c>
      <c r="Q1832" s="14" t="n">
        <v>0</v>
      </c>
      <c r="R1832" s="14" t="n">
        <v>1</v>
      </c>
      <c r="S1832" s="0" t="n">
        <f aca="false">IF(SUM(N1832,O1832)&gt;0,1,IF(P1832&gt;0,2,3))</f>
        <v>3</v>
      </c>
    </row>
    <row r="1833" customFormat="false" ht="12.8" hidden="false" customHeight="false" outlineLevel="0" collapsed="false">
      <c r="B1833" s="0" t="n">
        <v>64</v>
      </c>
      <c r="C1833" s="13" t="n">
        <v>0.873999999999995</v>
      </c>
      <c r="D1833" s="13" t="n">
        <v>-0.00849395990371704</v>
      </c>
      <c r="E1833" s="13" t="n">
        <v>-0.0887678840711793</v>
      </c>
      <c r="F1833" s="13"/>
      <c r="G1833" s="13" t="n">
        <f aca="false">-E1833</f>
        <v>0.0887678840711793</v>
      </c>
      <c r="H1833" s="13" t="n">
        <f aca="false">D1833-E1833</f>
        <v>0.0802739241674623</v>
      </c>
      <c r="I1833" s="13" t="n">
        <f aca="false">ABS(G1833)</f>
        <v>0.0887678840711793</v>
      </c>
      <c r="J1833" s="13" t="n">
        <f aca="false">ABS(H1833)</f>
        <v>0.0802739241674623</v>
      </c>
      <c r="K1833" s="13" t="n">
        <f aca="false">G1833^2</f>
        <v>0.00787973724247433</v>
      </c>
      <c r="L1833" s="13" t="n">
        <f aca="false">H1833^2</f>
        <v>0.00644390290124348</v>
      </c>
      <c r="N1833" s="14" t="n">
        <v>0</v>
      </c>
      <c r="O1833" s="14" t="n">
        <v>0</v>
      </c>
      <c r="P1833" s="14" t="n">
        <v>0</v>
      </c>
      <c r="Q1833" s="14" t="n">
        <v>0</v>
      </c>
      <c r="R1833" s="14" t="n">
        <v>1</v>
      </c>
      <c r="S1833" s="0" t="n">
        <f aca="false">IF(SUM(N1833,O1833)&gt;0,1,IF(P1833&gt;0,2,3))</f>
        <v>3</v>
      </c>
    </row>
    <row r="1834" customFormat="false" ht="12.8" hidden="false" customHeight="false" outlineLevel="0" collapsed="false">
      <c r="B1834" s="0" t="n">
        <v>66</v>
      </c>
      <c r="C1834" s="13" t="n">
        <v>1.00999999999999</v>
      </c>
      <c r="D1834" s="13" t="n">
        <v>0.0517676509916783</v>
      </c>
      <c r="E1834" s="13" t="n">
        <v>-0.898497795073988</v>
      </c>
      <c r="F1834" s="13"/>
      <c r="G1834" s="13" t="n">
        <f aca="false">-E1834</f>
        <v>0.898497795073988</v>
      </c>
      <c r="H1834" s="13" t="n">
        <f aca="false">D1834-E1834</f>
        <v>0.950265446065666</v>
      </c>
      <c r="I1834" s="13" t="n">
        <f aca="false">ABS(G1834)</f>
        <v>0.898497795073988</v>
      </c>
      <c r="J1834" s="13" t="n">
        <f aca="false">ABS(H1834)</f>
        <v>0.950265446065666</v>
      </c>
      <c r="K1834" s="13" t="n">
        <f aca="false">G1834^2</f>
        <v>0.807298287752818</v>
      </c>
      <c r="L1834" s="13" t="n">
        <f aca="false">H1834^2</f>
        <v>0.90300441798638</v>
      </c>
      <c r="N1834" s="14" t="n">
        <v>0</v>
      </c>
      <c r="O1834" s="14" t="n">
        <v>0</v>
      </c>
      <c r="P1834" s="14" t="n">
        <v>0</v>
      </c>
      <c r="Q1834" s="14" t="n">
        <v>0</v>
      </c>
      <c r="R1834" s="14" t="n">
        <v>1</v>
      </c>
      <c r="S1834" s="0" t="n">
        <f aca="false">IF(SUM(N1834,O1834)&gt;0,1,IF(P1834&gt;0,2,3))</f>
        <v>3</v>
      </c>
    </row>
    <row r="1835" customFormat="false" ht="12.8" hidden="false" customHeight="false" outlineLevel="0" collapsed="false">
      <c r="B1835" s="0" t="n">
        <v>67</v>
      </c>
      <c r="C1835" s="13" t="n">
        <v>1.66</v>
      </c>
      <c r="D1835" s="13" t="n">
        <v>0.0454114004969597</v>
      </c>
      <c r="E1835" s="13" t="n">
        <v>-0.157585217655915</v>
      </c>
      <c r="F1835" s="13"/>
      <c r="G1835" s="13" t="n">
        <f aca="false">-E1835</f>
        <v>0.157585217655915</v>
      </c>
      <c r="H1835" s="13" t="n">
        <f aca="false">D1835-E1835</f>
        <v>0.202996618152875</v>
      </c>
      <c r="I1835" s="13" t="n">
        <f aca="false">ABS(G1835)</f>
        <v>0.157585217655915</v>
      </c>
      <c r="J1835" s="13" t="n">
        <f aca="false">ABS(H1835)</f>
        <v>0.202996618152875</v>
      </c>
      <c r="K1835" s="13" t="n">
        <f aca="false">G1835^2</f>
        <v>0.0248331008236621</v>
      </c>
      <c r="L1835" s="13" t="n">
        <f aca="false">H1835^2</f>
        <v>0.041207626981504</v>
      </c>
      <c r="N1835" s="14" t="n">
        <v>0</v>
      </c>
      <c r="O1835" s="14" t="n">
        <v>0</v>
      </c>
      <c r="P1835" s="14" t="n">
        <v>0</v>
      </c>
      <c r="Q1835" s="14" t="n">
        <v>0</v>
      </c>
      <c r="R1835" s="14" t="n">
        <v>1</v>
      </c>
      <c r="S1835" s="0" t="n">
        <f aca="false">IF(SUM(N1835,O1835)&gt;0,1,IF(P1835&gt;0,2,3))</f>
        <v>3</v>
      </c>
    </row>
    <row r="1836" customFormat="false" ht="12.8" hidden="false" customHeight="false" outlineLevel="0" collapsed="false">
      <c r="B1836" s="0" t="n">
        <v>68</v>
      </c>
      <c r="C1836" s="13" t="n">
        <v>0.699999999999996</v>
      </c>
      <c r="D1836" s="13" t="n">
        <v>-0.00918027013540268</v>
      </c>
      <c r="E1836" s="13" t="n">
        <v>-0.338866165033307</v>
      </c>
      <c r="F1836" s="13"/>
      <c r="G1836" s="13" t="n">
        <f aca="false">-E1836</f>
        <v>0.338866165033307</v>
      </c>
      <c r="H1836" s="13" t="n">
        <f aca="false">D1836-E1836</f>
        <v>0.329685894897904</v>
      </c>
      <c r="I1836" s="13" t="n">
        <f aca="false">ABS(G1836)</f>
        <v>0.338866165033307</v>
      </c>
      <c r="J1836" s="13" t="n">
        <f aca="false">ABS(H1836)</f>
        <v>0.329685894897904</v>
      </c>
      <c r="K1836" s="13" t="n">
        <f aca="false">G1836^2</f>
        <v>0.11483027780438</v>
      </c>
      <c r="L1836" s="13" t="n">
        <f aca="false">H1836^2</f>
        <v>0.108692789294632</v>
      </c>
      <c r="N1836" s="14" t="n">
        <v>0</v>
      </c>
      <c r="O1836" s="14" t="n">
        <v>0</v>
      </c>
      <c r="P1836" s="14" t="n">
        <v>0</v>
      </c>
      <c r="Q1836" s="14" t="n">
        <v>0</v>
      </c>
      <c r="R1836" s="14" t="n">
        <v>1</v>
      </c>
      <c r="S1836" s="0" t="n">
        <f aca="false">IF(SUM(N1836,O1836)&gt;0,1,IF(P1836&gt;0,2,3))</f>
        <v>3</v>
      </c>
    </row>
    <row r="1837" customFormat="false" ht="12.8" hidden="false" customHeight="false" outlineLevel="0" collapsed="false">
      <c r="B1837" s="0" t="n">
        <v>70</v>
      </c>
      <c r="C1837" s="13" t="n">
        <v>1.16099999999999</v>
      </c>
      <c r="D1837" s="13" t="n">
        <v>-0.011101059615612</v>
      </c>
      <c r="E1837" s="13" t="n">
        <v>-0.0199802889111652</v>
      </c>
      <c r="F1837" s="13"/>
      <c r="G1837" s="13" t="n">
        <f aca="false">-E1837</f>
        <v>0.0199802889111652</v>
      </c>
      <c r="H1837" s="13" t="n">
        <f aca="false">D1837-E1837</f>
        <v>0.0088792292955532</v>
      </c>
      <c r="I1837" s="13" t="n">
        <f aca="false">ABS(G1837)</f>
        <v>0.0199802889111652</v>
      </c>
      <c r="J1837" s="13" t="n">
        <f aca="false">ABS(H1837)</f>
        <v>0.0088792292955532</v>
      </c>
      <c r="K1837" s="13" t="n">
        <f aca="false">G1837^2</f>
        <v>0.000399211944973631</v>
      </c>
      <c r="L1837" s="13" t="n">
        <f aca="false">H1837^2</f>
        <v>7.88407128830102E-005</v>
      </c>
      <c r="N1837" s="14" t="n">
        <v>0</v>
      </c>
      <c r="O1837" s="14" t="n">
        <v>0</v>
      </c>
      <c r="P1837" s="14" t="n">
        <v>0</v>
      </c>
      <c r="Q1837" s="14" t="n">
        <v>0</v>
      </c>
      <c r="R1837" s="14" t="n">
        <v>1</v>
      </c>
      <c r="S1837" s="0" t="n">
        <f aca="false">IF(SUM(N1837,O1837)&gt;0,1,IF(P1837&gt;0,2,3))</f>
        <v>3</v>
      </c>
    </row>
    <row r="1838" customFormat="false" ht="12.8" hidden="false" customHeight="false" outlineLevel="0" collapsed="false">
      <c r="B1838" s="0" t="n">
        <v>71</v>
      </c>
      <c r="C1838" s="13" t="n">
        <v>1.613</v>
      </c>
      <c r="D1838" s="13" t="n">
        <v>-0.0106536075472832</v>
      </c>
      <c r="E1838" s="13" t="n">
        <v>-0.142310243508051</v>
      </c>
      <c r="F1838" s="13"/>
      <c r="G1838" s="13" t="n">
        <f aca="false">-E1838</f>
        <v>0.142310243508051</v>
      </c>
      <c r="H1838" s="13" t="n">
        <f aca="false">D1838-E1838</f>
        <v>0.131656635960768</v>
      </c>
      <c r="I1838" s="13" t="n">
        <f aca="false">ABS(G1838)</f>
        <v>0.142310243508051</v>
      </c>
      <c r="J1838" s="13" t="n">
        <f aca="false">ABS(H1838)</f>
        <v>0.131656635960768</v>
      </c>
      <c r="K1838" s="13" t="n">
        <f aca="false">G1838^2</f>
        <v>0.0202522054073208</v>
      </c>
      <c r="L1838" s="13" t="n">
        <f aca="false">H1838^2</f>
        <v>0.0173334697925061</v>
      </c>
      <c r="N1838" s="14" t="n">
        <v>0</v>
      </c>
      <c r="O1838" s="14" t="n">
        <v>0</v>
      </c>
      <c r="P1838" s="14" t="n">
        <v>0</v>
      </c>
      <c r="Q1838" s="14" t="n">
        <v>0</v>
      </c>
      <c r="R1838" s="14" t="n">
        <v>1</v>
      </c>
      <c r="S1838" s="0" t="n">
        <f aca="false">IF(SUM(N1838,O1838)&gt;0,1,IF(P1838&gt;0,2,3))</f>
        <v>3</v>
      </c>
    </row>
    <row r="1839" customFormat="false" ht="12.8" hidden="false" customHeight="false" outlineLevel="0" collapsed="false">
      <c r="B1839" s="0" t="n">
        <v>72</v>
      </c>
      <c r="C1839" s="13" t="n">
        <v>1.069</v>
      </c>
      <c r="D1839" s="13" t="n">
        <v>-0.00786850601434708</v>
      </c>
      <c r="E1839" s="13" t="n">
        <v>-0.100064976339405</v>
      </c>
      <c r="F1839" s="13"/>
      <c r="G1839" s="13" t="n">
        <f aca="false">-E1839</f>
        <v>0.100064976339405</v>
      </c>
      <c r="H1839" s="13" t="n">
        <f aca="false">D1839-E1839</f>
        <v>0.0921964703250579</v>
      </c>
      <c r="I1839" s="13" t="n">
        <f aca="false">ABS(G1839)</f>
        <v>0.100064976339405</v>
      </c>
      <c r="J1839" s="13" t="n">
        <f aca="false">ABS(H1839)</f>
        <v>0.0921964703250579</v>
      </c>
      <c r="K1839" s="13" t="n">
        <f aca="false">G1839^2</f>
        <v>0.0100129994898057</v>
      </c>
      <c r="L1839" s="13" t="n">
        <f aca="false">H1839^2</f>
        <v>0.00850018914039929</v>
      </c>
      <c r="N1839" s="14" t="n">
        <v>0</v>
      </c>
      <c r="O1839" s="14" t="n">
        <v>0</v>
      </c>
      <c r="P1839" s="14" t="n">
        <v>0</v>
      </c>
      <c r="Q1839" s="14" t="n">
        <v>0</v>
      </c>
      <c r="R1839" s="14" t="n">
        <v>1</v>
      </c>
      <c r="S1839" s="0" t="n">
        <f aca="false">IF(SUM(N1839,O1839)&gt;0,1,IF(P1839&gt;0,2,3))</f>
        <v>3</v>
      </c>
    </row>
    <row r="1840" customFormat="false" ht="12.8" hidden="false" customHeight="false" outlineLevel="0" collapsed="false">
      <c r="B1840" s="0" t="n">
        <v>73</v>
      </c>
      <c r="C1840" s="13" t="n">
        <v>7.149</v>
      </c>
      <c r="D1840" s="13" t="n">
        <v>0.287186920642853</v>
      </c>
      <c r="E1840" s="13" t="n">
        <v>0.644141396612577</v>
      </c>
      <c r="F1840" s="13"/>
      <c r="G1840" s="13" t="n">
        <f aca="false">-E1840</f>
        <v>-0.644141396612577</v>
      </c>
      <c r="H1840" s="13" t="n">
        <f aca="false">D1840-E1840</f>
        <v>-0.356954475969724</v>
      </c>
      <c r="I1840" s="13" t="n">
        <f aca="false">ABS(G1840)</f>
        <v>0.644141396612577</v>
      </c>
      <c r="J1840" s="13" t="n">
        <f aca="false">ABS(H1840)</f>
        <v>0.356954475969724</v>
      </c>
      <c r="K1840" s="13" t="n">
        <f aca="false">G1840^2</f>
        <v>0.414918138830001</v>
      </c>
      <c r="L1840" s="13" t="n">
        <f aca="false">H1840^2</f>
        <v>0.12741649791482</v>
      </c>
      <c r="N1840" s="14" t="n">
        <v>0</v>
      </c>
      <c r="O1840" s="14" t="n">
        <v>0</v>
      </c>
      <c r="P1840" s="14" t="n">
        <v>0</v>
      </c>
      <c r="Q1840" s="14" t="n">
        <v>1</v>
      </c>
      <c r="R1840" s="14" t="n">
        <v>0</v>
      </c>
      <c r="S1840" s="0" t="n">
        <f aca="false">IF(SUM(N1840,O1840)&gt;0,1,IF(P1840&gt;0,2,3))</f>
        <v>3</v>
      </c>
    </row>
    <row r="1841" customFormat="false" ht="12.8" hidden="false" customHeight="false" outlineLevel="0" collapsed="false">
      <c r="A1841" s="7" t="n">
        <v>61</v>
      </c>
      <c r="B1841" s="0" t="n">
        <v>39</v>
      </c>
      <c r="C1841" s="13" t="n">
        <v>2.32999999999999</v>
      </c>
      <c r="D1841" s="13" t="n">
        <v>0.520638525485992</v>
      </c>
      <c r="E1841" s="13" t="n">
        <v>0.453520702329813</v>
      </c>
      <c r="F1841" s="13"/>
      <c r="G1841" s="13" t="n">
        <f aca="false">-E1841</f>
        <v>-0.453520702329813</v>
      </c>
      <c r="H1841" s="13" t="n">
        <f aca="false">D1841-E1841</f>
        <v>0.067117823156179</v>
      </c>
      <c r="I1841" s="13" t="n">
        <f aca="false">ABS(G1841)</f>
        <v>0.453520702329813</v>
      </c>
      <c r="J1841" s="13" t="n">
        <f aca="false">ABS(H1841)</f>
        <v>0.067117823156179</v>
      </c>
      <c r="K1841" s="13" t="n">
        <f aca="false">G1841^2</f>
        <v>0.205681027441727</v>
      </c>
      <c r="L1841" s="13" t="n">
        <f aca="false">H1841^2</f>
        <v>0.00450480218522412</v>
      </c>
      <c r="N1841" s="14" t="n">
        <v>0</v>
      </c>
      <c r="O1841" s="14" t="n">
        <v>1</v>
      </c>
      <c r="P1841" s="14" t="n">
        <v>1</v>
      </c>
      <c r="Q1841" s="14" t="n">
        <v>0</v>
      </c>
      <c r="R1841" s="14" t="n">
        <v>0</v>
      </c>
      <c r="S1841" s="0" t="n">
        <f aca="false">IF(SUM(N1841,O1841)&gt;0,1,IF(P1841&gt;0,2,3))</f>
        <v>1</v>
      </c>
    </row>
    <row r="1842" customFormat="false" ht="12.8" hidden="false" customHeight="false" outlineLevel="0" collapsed="false">
      <c r="B1842" s="0" t="n">
        <v>40</v>
      </c>
      <c r="C1842" s="13" t="n">
        <v>1.69599999999999</v>
      </c>
      <c r="D1842" s="13" t="n">
        <v>0.402391850948334</v>
      </c>
      <c r="E1842" s="13" t="n">
        <v>0.0744137445680997</v>
      </c>
      <c r="F1842" s="13"/>
      <c r="G1842" s="13" t="n">
        <f aca="false">-E1842</f>
        <v>-0.0744137445680997</v>
      </c>
      <c r="H1842" s="13" t="n">
        <f aca="false">D1842-E1842</f>
        <v>0.327978106380234</v>
      </c>
      <c r="I1842" s="13" t="n">
        <f aca="false">ABS(G1842)</f>
        <v>0.0744137445680997</v>
      </c>
      <c r="J1842" s="13" t="n">
        <f aca="false">ABS(H1842)</f>
        <v>0.327978106380234</v>
      </c>
      <c r="K1842" s="13" t="n">
        <f aca="false">G1842^2</f>
        <v>0.00553740538064639</v>
      </c>
      <c r="L1842" s="13" t="n">
        <f aca="false">H1842^2</f>
        <v>0.107569638264764</v>
      </c>
      <c r="N1842" s="14" t="n">
        <v>0</v>
      </c>
      <c r="O1842" s="14" t="n">
        <v>0</v>
      </c>
      <c r="P1842" s="14" t="n">
        <v>1</v>
      </c>
      <c r="Q1842" s="14" t="n">
        <v>1</v>
      </c>
      <c r="R1842" s="14" t="n">
        <v>0</v>
      </c>
      <c r="S1842" s="0" t="n">
        <f aca="false">IF(SUM(N1842,O1842)&gt;0,1,IF(P1842&gt;0,2,3))</f>
        <v>2</v>
      </c>
    </row>
    <row r="1843" customFormat="false" ht="12.8" hidden="false" customHeight="false" outlineLevel="0" collapsed="false">
      <c r="B1843" s="0" t="n">
        <v>41</v>
      </c>
      <c r="C1843" s="13" t="n">
        <v>2.032</v>
      </c>
      <c r="D1843" s="13" t="n">
        <v>0.310550689697266</v>
      </c>
      <c r="E1843" s="13" t="n">
        <v>0.183841982133343</v>
      </c>
      <c r="F1843" s="13"/>
      <c r="G1843" s="13" t="n">
        <f aca="false">-E1843</f>
        <v>-0.183841982133343</v>
      </c>
      <c r="H1843" s="13" t="n">
        <f aca="false">D1843-E1843</f>
        <v>0.126708707563923</v>
      </c>
      <c r="I1843" s="13" t="n">
        <f aca="false">ABS(G1843)</f>
        <v>0.183841982133343</v>
      </c>
      <c r="J1843" s="13" t="n">
        <f aca="false">ABS(H1843)</f>
        <v>0.126708707563923</v>
      </c>
      <c r="K1843" s="13" t="n">
        <f aca="false">G1843^2</f>
        <v>0.0337978743947164</v>
      </c>
      <c r="L1843" s="13" t="n">
        <f aca="false">H1843^2</f>
        <v>0.0160550965725198</v>
      </c>
      <c r="N1843" s="14" t="n">
        <v>0</v>
      </c>
      <c r="O1843" s="14" t="n">
        <v>0</v>
      </c>
      <c r="P1843" s="14" t="n">
        <v>1</v>
      </c>
      <c r="Q1843" s="14" t="n">
        <v>1</v>
      </c>
      <c r="R1843" s="14" t="n">
        <v>0</v>
      </c>
      <c r="S1843" s="0" t="n">
        <f aca="false">IF(SUM(N1843,O1843)&gt;0,1,IF(P1843&gt;0,2,3))</f>
        <v>2</v>
      </c>
    </row>
    <row r="1844" customFormat="false" ht="12.8" hidden="false" customHeight="false" outlineLevel="0" collapsed="false">
      <c r="B1844" s="0" t="n">
        <v>42</v>
      </c>
      <c r="C1844" s="13" t="n">
        <v>1.73399999999999</v>
      </c>
      <c r="D1844" s="13" t="n">
        <v>0.0145124420523644</v>
      </c>
      <c r="E1844" s="13" t="n">
        <v>0.0477631099291058</v>
      </c>
      <c r="F1844" s="13"/>
      <c r="G1844" s="13" t="n">
        <f aca="false">-E1844</f>
        <v>-0.0477631099291058</v>
      </c>
      <c r="H1844" s="13" t="n">
        <f aca="false">D1844-E1844</f>
        <v>-0.0332506678767414</v>
      </c>
      <c r="I1844" s="13" t="n">
        <f aca="false">ABS(G1844)</f>
        <v>0.0477631099291058</v>
      </c>
      <c r="J1844" s="13" t="n">
        <f aca="false">ABS(H1844)</f>
        <v>0.0332506678767414</v>
      </c>
      <c r="K1844" s="13" t="n">
        <f aca="false">G1844^2</f>
        <v>0.00228131467009984</v>
      </c>
      <c r="L1844" s="13" t="n">
        <f aca="false">H1844^2</f>
        <v>0.00110560691424936</v>
      </c>
      <c r="N1844" s="14" t="n">
        <v>0</v>
      </c>
      <c r="O1844" s="14" t="n">
        <v>0</v>
      </c>
      <c r="P1844" s="14" t="n">
        <v>0</v>
      </c>
      <c r="Q1844" s="14" t="n">
        <v>1</v>
      </c>
      <c r="R1844" s="14" t="n">
        <v>1</v>
      </c>
      <c r="S1844" s="0" t="n">
        <f aca="false">IF(SUM(N1844,O1844)&gt;0,1,IF(P1844&gt;0,2,3))</f>
        <v>3</v>
      </c>
    </row>
    <row r="1845" customFormat="false" ht="12.8" hidden="false" customHeight="false" outlineLevel="0" collapsed="false">
      <c r="B1845" s="0" t="n">
        <v>43</v>
      </c>
      <c r="C1845" s="13" t="n">
        <v>1.243</v>
      </c>
      <c r="D1845" s="13" t="n">
        <v>0.00348026305437088</v>
      </c>
      <c r="E1845" s="13" t="n">
        <v>-0.0095335721284911</v>
      </c>
      <c r="F1845" s="13"/>
      <c r="G1845" s="13" t="n">
        <f aca="false">-E1845</f>
        <v>0.0095335721284911</v>
      </c>
      <c r="H1845" s="13" t="n">
        <f aca="false">D1845-E1845</f>
        <v>0.013013835182862</v>
      </c>
      <c r="I1845" s="13" t="n">
        <f aca="false">ABS(G1845)</f>
        <v>0.0095335721284911</v>
      </c>
      <c r="J1845" s="13" t="n">
        <f aca="false">ABS(H1845)</f>
        <v>0.013013835182862</v>
      </c>
      <c r="K1845" s="13" t="n">
        <f aca="false">G1845^2</f>
        <v>9.08889975291423E-005</v>
      </c>
      <c r="L1845" s="13" t="n">
        <f aca="false">H1845^2</f>
        <v>0.000169359906166696</v>
      </c>
      <c r="N1845" s="14" t="n">
        <v>0</v>
      </c>
      <c r="O1845" s="14" t="n">
        <v>0</v>
      </c>
      <c r="P1845" s="14" t="n">
        <v>0</v>
      </c>
      <c r="Q1845" s="14" t="n">
        <v>1</v>
      </c>
      <c r="R1845" s="14" t="n">
        <v>1</v>
      </c>
      <c r="S1845" s="0" t="n">
        <f aca="false">IF(SUM(N1845,O1845)&gt;0,1,IF(P1845&gt;0,2,3))</f>
        <v>3</v>
      </c>
    </row>
    <row r="1846" customFormat="false" ht="12.8" hidden="false" customHeight="false" outlineLevel="0" collapsed="false">
      <c r="B1846" s="0" t="n">
        <v>44</v>
      </c>
      <c r="C1846" s="13" t="n">
        <v>1.266</v>
      </c>
      <c r="D1846" s="13" t="n">
        <v>-0.0092121958732605</v>
      </c>
      <c r="E1846" s="13" t="n">
        <v>-0.0042967961233359</v>
      </c>
      <c r="F1846" s="13"/>
      <c r="G1846" s="13" t="n">
        <f aca="false">-E1846</f>
        <v>0.0042967961233359</v>
      </c>
      <c r="H1846" s="13" t="n">
        <f aca="false">D1846-E1846</f>
        <v>-0.0049153997499246</v>
      </c>
      <c r="I1846" s="13" t="n">
        <f aca="false">ABS(G1846)</f>
        <v>0.0042967961233359</v>
      </c>
      <c r="J1846" s="13" t="n">
        <f aca="false">ABS(H1846)</f>
        <v>0.0049153997499246</v>
      </c>
      <c r="K1846" s="13" t="n">
        <f aca="false">G1846^2</f>
        <v>1.84624569255144E-005</v>
      </c>
      <c r="L1846" s="13" t="n">
        <f aca="false">H1846^2</f>
        <v>2.41611547015588E-005</v>
      </c>
      <c r="N1846" s="14" t="n">
        <v>0</v>
      </c>
      <c r="O1846" s="14" t="n">
        <v>0</v>
      </c>
      <c r="P1846" s="14" t="n">
        <v>0</v>
      </c>
      <c r="Q1846" s="14" t="n">
        <v>0</v>
      </c>
      <c r="R1846" s="14" t="n">
        <v>1</v>
      </c>
      <c r="S1846" s="0" t="n">
        <f aca="false">IF(SUM(N1846,O1846)&gt;0,1,IF(P1846&gt;0,2,3))</f>
        <v>3</v>
      </c>
    </row>
    <row r="1847" customFormat="false" ht="12.8" hidden="false" customHeight="false" outlineLevel="0" collapsed="false">
      <c r="B1847" s="0" t="n">
        <v>45</v>
      </c>
      <c r="C1847" s="13" t="n">
        <v>1.529</v>
      </c>
      <c r="D1847" s="13" t="n">
        <v>-0.00323008745908737</v>
      </c>
      <c r="E1847" s="13" t="n">
        <v>-0.0091310183308139</v>
      </c>
      <c r="F1847" s="13"/>
      <c r="G1847" s="13" t="n">
        <f aca="false">-E1847</f>
        <v>0.0091310183308139</v>
      </c>
      <c r="H1847" s="13" t="n">
        <f aca="false">D1847-E1847</f>
        <v>0.00590093087172653</v>
      </c>
      <c r="I1847" s="13" t="n">
        <f aca="false">ABS(G1847)</f>
        <v>0.0091310183308139</v>
      </c>
      <c r="J1847" s="13" t="n">
        <f aca="false">ABS(H1847)</f>
        <v>0.00590093087172653</v>
      </c>
      <c r="K1847" s="13" t="n">
        <f aca="false">G1847^2</f>
        <v>8.33754957576595E-005</v>
      </c>
      <c r="L1847" s="13" t="n">
        <f aca="false">H1847^2</f>
        <v>3.48209851528952E-005</v>
      </c>
      <c r="N1847" s="14" t="n">
        <v>0</v>
      </c>
      <c r="O1847" s="14" t="n">
        <v>0</v>
      </c>
      <c r="P1847" s="14" t="n">
        <v>0</v>
      </c>
      <c r="Q1847" s="14" t="n">
        <v>0</v>
      </c>
      <c r="R1847" s="14" t="n">
        <v>1</v>
      </c>
      <c r="S1847" s="0" t="n">
        <f aca="false">IF(SUM(N1847,O1847)&gt;0,1,IF(P1847&gt;0,2,3))</f>
        <v>3</v>
      </c>
    </row>
    <row r="1848" customFormat="false" ht="12.8" hidden="false" customHeight="false" outlineLevel="0" collapsed="false">
      <c r="B1848" s="0" t="n">
        <v>46</v>
      </c>
      <c r="C1848" s="13" t="n">
        <v>1.79</v>
      </c>
      <c r="D1848" s="13" t="n">
        <v>0.0127873122692108</v>
      </c>
      <c r="E1848" s="13" t="n">
        <v>0.0825462434627993</v>
      </c>
      <c r="F1848" s="13"/>
      <c r="G1848" s="13" t="n">
        <f aca="false">-E1848</f>
        <v>-0.0825462434627993</v>
      </c>
      <c r="H1848" s="13" t="n">
        <f aca="false">D1848-E1848</f>
        <v>-0.0697589311935885</v>
      </c>
      <c r="I1848" s="13" t="n">
        <f aca="false">ABS(G1848)</f>
        <v>0.0825462434627993</v>
      </c>
      <c r="J1848" s="13" t="n">
        <f aca="false">ABS(H1848)</f>
        <v>0.0697589311935885</v>
      </c>
      <c r="K1848" s="13" t="n">
        <f aca="false">G1848^2</f>
        <v>0.00681388230981974</v>
      </c>
      <c r="L1848" s="13" t="n">
        <f aca="false">H1848^2</f>
        <v>0.00486630848127181</v>
      </c>
      <c r="N1848" s="14" t="n">
        <v>0</v>
      </c>
      <c r="O1848" s="14" t="n">
        <v>0</v>
      </c>
      <c r="P1848" s="14" t="n">
        <v>0</v>
      </c>
      <c r="Q1848" s="14" t="n">
        <v>1</v>
      </c>
      <c r="R1848" s="14" t="n">
        <v>1</v>
      </c>
      <c r="S1848" s="0" t="n">
        <f aca="false">IF(SUM(N1848,O1848)&gt;0,1,IF(P1848&gt;0,2,3))</f>
        <v>3</v>
      </c>
    </row>
    <row r="1849" customFormat="false" ht="12.8" hidden="false" customHeight="false" outlineLevel="0" collapsed="false">
      <c r="B1849" s="0" t="n">
        <v>47</v>
      </c>
      <c r="C1849" s="13" t="n">
        <v>1.04499999999999</v>
      </c>
      <c r="D1849" s="13" t="n">
        <v>-0.00686455518007278</v>
      </c>
      <c r="E1849" s="13" t="n">
        <v>-0.0165242299315175</v>
      </c>
      <c r="F1849" s="13"/>
      <c r="G1849" s="13" t="n">
        <f aca="false">-E1849</f>
        <v>0.0165242299315175</v>
      </c>
      <c r="H1849" s="13" t="n">
        <f aca="false">D1849-E1849</f>
        <v>0.00965967475144472</v>
      </c>
      <c r="I1849" s="13" t="n">
        <f aca="false">ABS(G1849)</f>
        <v>0.0165242299315175</v>
      </c>
      <c r="J1849" s="13" t="n">
        <f aca="false">ABS(H1849)</f>
        <v>0.00965967475144472</v>
      </c>
      <c r="K1849" s="13" t="n">
        <f aca="false">G1849^2</f>
        <v>0.000273050174829659</v>
      </c>
      <c r="L1849" s="13" t="n">
        <f aca="false">H1849^2</f>
        <v>9.33093163036986E-005</v>
      </c>
      <c r="N1849" s="14" t="n">
        <v>0</v>
      </c>
      <c r="O1849" s="14" t="n">
        <v>0</v>
      </c>
      <c r="P1849" s="14" t="n">
        <v>0</v>
      </c>
      <c r="Q1849" s="14" t="n">
        <v>1</v>
      </c>
      <c r="R1849" s="14" t="n">
        <v>1</v>
      </c>
      <c r="S1849" s="0" t="n">
        <f aca="false">IF(SUM(N1849,O1849)&gt;0,1,IF(P1849&gt;0,2,3))</f>
        <v>3</v>
      </c>
    </row>
    <row r="1850" customFormat="false" ht="12.8" hidden="false" customHeight="false" outlineLevel="0" collapsed="false">
      <c r="B1850" s="0" t="n">
        <v>48</v>
      </c>
      <c r="C1850" s="13" t="n">
        <v>1.67299999999999</v>
      </c>
      <c r="D1850" s="13" t="n">
        <v>0.401650249958038</v>
      </c>
      <c r="E1850" s="13" t="n">
        <v>-0.0202175118194191</v>
      </c>
      <c r="F1850" s="13"/>
      <c r="G1850" s="13" t="n">
        <f aca="false">-E1850</f>
        <v>0.0202175118194191</v>
      </c>
      <c r="H1850" s="13" t="n">
        <f aca="false">D1850-E1850</f>
        <v>0.421867761777457</v>
      </c>
      <c r="I1850" s="13" t="n">
        <f aca="false">ABS(G1850)</f>
        <v>0.0202175118194191</v>
      </c>
      <c r="J1850" s="13" t="n">
        <f aca="false">ABS(H1850)</f>
        <v>0.421867761777457</v>
      </c>
      <c r="K1850" s="13" t="n">
        <f aca="false">G1850^2</f>
        <v>0.000408747784168351</v>
      </c>
      <c r="L1850" s="13" t="n">
        <f aca="false">H1850^2</f>
        <v>0.177972408427121</v>
      </c>
      <c r="N1850" s="14" t="n">
        <v>0</v>
      </c>
      <c r="O1850" s="14" t="n">
        <v>0</v>
      </c>
      <c r="P1850" s="14" t="n">
        <v>1</v>
      </c>
      <c r="Q1850" s="14" t="n">
        <v>1</v>
      </c>
      <c r="R1850" s="14" t="n">
        <v>0</v>
      </c>
      <c r="S1850" s="0" t="n">
        <f aca="false">IF(SUM(N1850,O1850)&gt;0,1,IF(P1850&gt;0,2,3))</f>
        <v>2</v>
      </c>
    </row>
    <row r="1851" customFormat="false" ht="12.8" hidden="false" customHeight="false" outlineLevel="0" collapsed="false">
      <c r="B1851" s="0" t="n">
        <v>49</v>
      </c>
      <c r="C1851" s="13" t="n">
        <v>1.001</v>
      </c>
      <c r="D1851" s="13" t="n">
        <v>0.241394340991974</v>
      </c>
      <c r="E1851" s="13" t="n">
        <v>0.0933839465843589</v>
      </c>
      <c r="F1851" s="13"/>
      <c r="G1851" s="13" t="n">
        <f aca="false">-E1851</f>
        <v>-0.0933839465843589</v>
      </c>
      <c r="H1851" s="13" t="n">
        <f aca="false">D1851-E1851</f>
        <v>0.148010394407615</v>
      </c>
      <c r="I1851" s="13" t="n">
        <f aca="false">ABS(G1851)</f>
        <v>0.0933839465843589</v>
      </c>
      <c r="J1851" s="13" t="n">
        <f aca="false">ABS(H1851)</f>
        <v>0.148010394407615</v>
      </c>
      <c r="K1851" s="13" t="n">
        <f aca="false">G1851^2</f>
        <v>0.0087205614796704</v>
      </c>
      <c r="L1851" s="13" t="n">
        <f aca="false">H1851^2</f>
        <v>0.0219070768526978</v>
      </c>
      <c r="N1851" s="14" t="n">
        <v>0</v>
      </c>
      <c r="O1851" s="14" t="n">
        <v>0</v>
      </c>
      <c r="P1851" s="14" t="n">
        <v>1</v>
      </c>
      <c r="Q1851" s="14" t="n">
        <v>1</v>
      </c>
      <c r="R1851" s="14" t="n">
        <v>0</v>
      </c>
      <c r="S1851" s="0" t="n">
        <f aca="false">IF(SUM(N1851,O1851)&gt;0,1,IF(P1851&gt;0,2,3))</f>
        <v>2</v>
      </c>
    </row>
    <row r="1852" customFormat="false" ht="12.8" hidden="false" customHeight="false" outlineLevel="0" collapsed="false">
      <c r="B1852" s="0" t="n">
        <v>50</v>
      </c>
      <c r="C1852" s="13" t="n">
        <v>2.297</v>
      </c>
      <c r="D1852" s="13" t="n">
        <v>0.519524335861206</v>
      </c>
      <c r="E1852" s="13" t="n">
        <v>0.454006517792687</v>
      </c>
      <c r="F1852" s="13"/>
      <c r="G1852" s="13" t="n">
        <f aca="false">-E1852</f>
        <v>-0.454006517792687</v>
      </c>
      <c r="H1852" s="13" t="n">
        <f aca="false">D1852-E1852</f>
        <v>0.065517818068519</v>
      </c>
      <c r="I1852" s="13" t="n">
        <f aca="false">ABS(G1852)</f>
        <v>0.454006517792687</v>
      </c>
      <c r="J1852" s="13" t="n">
        <f aca="false">ABS(H1852)</f>
        <v>0.065517818068519</v>
      </c>
      <c r="K1852" s="13" t="n">
        <f aca="false">G1852^2</f>
        <v>0.206121918198241</v>
      </c>
      <c r="L1852" s="13" t="n">
        <f aca="false">H1852^2</f>
        <v>0.00429258448445956</v>
      </c>
      <c r="N1852" s="14" t="n">
        <v>0</v>
      </c>
      <c r="O1852" s="14" t="n">
        <v>1</v>
      </c>
      <c r="P1852" s="14" t="n">
        <v>1</v>
      </c>
      <c r="Q1852" s="14" t="n">
        <v>0</v>
      </c>
      <c r="R1852" s="14" t="n">
        <v>0</v>
      </c>
      <c r="S1852" s="0" t="n">
        <f aca="false">IF(SUM(N1852,O1852)&gt;0,1,IF(P1852&gt;0,2,3))</f>
        <v>1</v>
      </c>
    </row>
    <row r="1853" customFormat="false" ht="12.8" hidden="false" customHeight="false" outlineLevel="0" collapsed="false">
      <c r="B1853" s="0" t="n">
        <v>51</v>
      </c>
      <c r="C1853" s="13" t="n">
        <v>1.649</v>
      </c>
      <c r="D1853" s="13" t="n">
        <v>0.398578315973282</v>
      </c>
      <c r="E1853" s="13" t="n">
        <v>-0.0207482920731842</v>
      </c>
      <c r="F1853" s="13"/>
      <c r="G1853" s="13" t="n">
        <f aca="false">-E1853</f>
        <v>0.0207482920731842</v>
      </c>
      <c r="H1853" s="13" t="n">
        <f aca="false">D1853-E1853</f>
        <v>0.419326608046466</v>
      </c>
      <c r="I1853" s="13" t="n">
        <f aca="false">ABS(G1853)</f>
        <v>0.0207482920731842</v>
      </c>
      <c r="J1853" s="13" t="n">
        <f aca="false">ABS(H1853)</f>
        <v>0.419326608046466</v>
      </c>
      <c r="K1853" s="13" t="n">
        <f aca="false">G1853^2</f>
        <v>0.000430491623954158</v>
      </c>
      <c r="L1853" s="13" t="n">
        <f aca="false">H1853^2</f>
        <v>0.175834804215755</v>
      </c>
      <c r="N1853" s="14" t="n">
        <v>0</v>
      </c>
      <c r="O1853" s="14" t="n">
        <v>0</v>
      </c>
      <c r="P1853" s="14" t="n">
        <v>1</v>
      </c>
      <c r="Q1853" s="14" t="n">
        <v>1</v>
      </c>
      <c r="R1853" s="14" t="n">
        <v>0</v>
      </c>
      <c r="S1853" s="0" t="n">
        <f aca="false">IF(SUM(N1853,O1853)&gt;0,1,IF(P1853&gt;0,2,3))</f>
        <v>2</v>
      </c>
    </row>
    <row r="1854" customFormat="false" ht="12.8" hidden="false" customHeight="false" outlineLevel="0" collapsed="false">
      <c r="B1854" s="0" t="n">
        <v>52</v>
      </c>
      <c r="C1854" s="13" t="n">
        <v>0.971999999999998</v>
      </c>
      <c r="D1854" s="13" t="n">
        <v>0.239115446805954</v>
      </c>
      <c r="E1854" s="13" t="n">
        <v>0.0928256418576921</v>
      </c>
      <c r="F1854" s="13"/>
      <c r="G1854" s="13" t="n">
        <f aca="false">-E1854</f>
        <v>-0.0928256418576921</v>
      </c>
      <c r="H1854" s="13" t="n">
        <f aca="false">D1854-E1854</f>
        <v>0.146289804948262</v>
      </c>
      <c r="I1854" s="13" t="n">
        <f aca="false">ABS(G1854)</f>
        <v>0.0928256418576921</v>
      </c>
      <c r="J1854" s="13" t="n">
        <f aca="false">ABS(H1854)</f>
        <v>0.146289804948262</v>
      </c>
      <c r="K1854" s="13" t="n">
        <f aca="false">G1854^2</f>
        <v>0.00861659978629252</v>
      </c>
      <c r="L1854" s="13" t="n">
        <f aca="false">H1854^2</f>
        <v>0.0214007070318005</v>
      </c>
      <c r="N1854" s="14" t="n">
        <v>0</v>
      </c>
      <c r="O1854" s="14" t="n">
        <v>0</v>
      </c>
      <c r="P1854" s="14" t="n">
        <v>1</v>
      </c>
      <c r="Q1854" s="14" t="n">
        <v>1</v>
      </c>
      <c r="R1854" s="14" t="n">
        <v>0</v>
      </c>
      <c r="S1854" s="0" t="n">
        <f aca="false">IF(SUM(N1854,O1854)&gt;0,1,IF(P1854&gt;0,2,3))</f>
        <v>2</v>
      </c>
    </row>
    <row r="1855" customFormat="false" ht="12.8" hidden="false" customHeight="false" outlineLevel="0" collapsed="false">
      <c r="B1855" s="0" t="n">
        <v>53</v>
      </c>
      <c r="C1855" s="13" t="n">
        <v>1.012</v>
      </c>
      <c r="D1855" s="13" t="n">
        <v>-0.006995789706707</v>
      </c>
      <c r="E1855" s="13" t="n">
        <v>-0.0164050596771915</v>
      </c>
      <c r="F1855" s="13"/>
      <c r="G1855" s="13" t="n">
        <f aca="false">-E1855</f>
        <v>0.0164050596771915</v>
      </c>
      <c r="H1855" s="13" t="n">
        <f aca="false">D1855-E1855</f>
        <v>0.0094092699704845</v>
      </c>
      <c r="I1855" s="13" t="n">
        <f aca="false">ABS(G1855)</f>
        <v>0.0164050596771915</v>
      </c>
      <c r="J1855" s="13" t="n">
        <f aca="false">ABS(H1855)</f>
        <v>0.0094092699704845</v>
      </c>
      <c r="K1855" s="13" t="n">
        <f aca="false">G1855^2</f>
        <v>0.000269125983012214</v>
      </c>
      <c r="L1855" s="13" t="n">
        <f aca="false">H1855^2</f>
        <v>8.85343613774614E-005</v>
      </c>
      <c r="N1855" s="14" t="n">
        <v>0</v>
      </c>
      <c r="O1855" s="14" t="n">
        <v>0</v>
      </c>
      <c r="P1855" s="14" t="n">
        <v>0</v>
      </c>
      <c r="Q1855" s="14" t="n">
        <v>1</v>
      </c>
      <c r="R1855" s="14" t="n">
        <v>1</v>
      </c>
      <c r="S1855" s="0" t="n">
        <f aca="false">IF(SUM(N1855,O1855)&gt;0,1,IF(P1855&gt;0,2,3))</f>
        <v>3</v>
      </c>
    </row>
    <row r="1856" customFormat="false" ht="12.8" hidden="false" customHeight="false" outlineLevel="0" collapsed="false">
      <c r="B1856" s="0" t="n">
        <v>54</v>
      </c>
      <c r="C1856" s="13" t="n">
        <v>1.762</v>
      </c>
      <c r="D1856" s="13" t="n">
        <v>0.0121125467121601</v>
      </c>
      <c r="E1856" s="13" t="n">
        <v>0.0823649773058597</v>
      </c>
      <c r="F1856" s="13"/>
      <c r="G1856" s="13" t="n">
        <f aca="false">-E1856</f>
        <v>-0.0823649773058597</v>
      </c>
      <c r="H1856" s="13" t="n">
        <f aca="false">D1856-E1856</f>
        <v>-0.0702524305936996</v>
      </c>
      <c r="I1856" s="13" t="n">
        <f aca="false">ABS(G1856)</f>
        <v>0.0823649773058597</v>
      </c>
      <c r="J1856" s="13" t="n">
        <f aca="false">ABS(H1856)</f>
        <v>0.0702524305936996</v>
      </c>
      <c r="K1856" s="13" t="n">
        <f aca="false">G1856^2</f>
        <v>0.00678398948659478</v>
      </c>
      <c r="L1856" s="13" t="n">
        <f aca="false">H1856^2</f>
        <v>0.00493540400432258</v>
      </c>
      <c r="N1856" s="14" t="n">
        <v>0</v>
      </c>
      <c r="O1856" s="14" t="n">
        <v>0</v>
      </c>
      <c r="P1856" s="14" t="n">
        <v>0</v>
      </c>
      <c r="Q1856" s="14" t="n">
        <v>1</v>
      </c>
      <c r="R1856" s="14" t="n">
        <v>1</v>
      </c>
      <c r="S1856" s="0" t="n">
        <f aca="false">IF(SUM(N1856,O1856)&gt;0,1,IF(P1856&gt;0,2,3))</f>
        <v>3</v>
      </c>
    </row>
    <row r="1857" customFormat="false" ht="12.8" hidden="false" customHeight="false" outlineLevel="0" collapsed="false">
      <c r="B1857" s="0" t="n">
        <v>55</v>
      </c>
      <c r="C1857" s="13" t="n">
        <v>1.502</v>
      </c>
      <c r="D1857" s="13" t="n">
        <v>-0.00348590314388275</v>
      </c>
      <c r="E1857" s="13" t="n">
        <v>-0.0095995379042698</v>
      </c>
      <c r="F1857" s="13"/>
      <c r="G1857" s="13" t="n">
        <f aca="false">-E1857</f>
        <v>0.0095995379042698</v>
      </c>
      <c r="H1857" s="13" t="n">
        <f aca="false">D1857-E1857</f>
        <v>0.00611363476038705</v>
      </c>
      <c r="I1857" s="13" t="n">
        <f aca="false">ABS(G1857)</f>
        <v>0.0095995379042698</v>
      </c>
      <c r="J1857" s="13" t="n">
        <f aca="false">ABS(H1857)</f>
        <v>0.00611363476038705</v>
      </c>
      <c r="K1857" s="13" t="n">
        <f aca="false">G1857^2</f>
        <v>9.21511279755126E-005</v>
      </c>
      <c r="L1857" s="13" t="n">
        <f aca="false">H1857^2</f>
        <v>3.73765299834128E-005</v>
      </c>
      <c r="N1857" s="14" t="n">
        <v>0</v>
      </c>
      <c r="O1857" s="14" t="n">
        <v>0</v>
      </c>
      <c r="P1857" s="14" t="n">
        <v>0</v>
      </c>
      <c r="Q1857" s="14" t="n">
        <v>0</v>
      </c>
      <c r="R1857" s="14" t="n">
        <v>1</v>
      </c>
      <c r="S1857" s="0" t="n">
        <f aca="false">IF(SUM(N1857,O1857)&gt;0,1,IF(P1857&gt;0,2,3))</f>
        <v>3</v>
      </c>
    </row>
    <row r="1858" customFormat="false" ht="12.8" hidden="false" customHeight="false" outlineLevel="0" collapsed="false">
      <c r="B1858" s="0" t="n">
        <v>56</v>
      </c>
      <c r="C1858" s="13" t="n">
        <v>1.244</v>
      </c>
      <c r="D1858" s="13" t="n">
        <v>-0.00923500210046768</v>
      </c>
      <c r="E1858" s="13" t="n">
        <v>-0.0042816741217898</v>
      </c>
      <c r="F1858" s="13"/>
      <c r="G1858" s="13" t="n">
        <f aca="false">-E1858</f>
        <v>0.0042816741217898</v>
      </c>
      <c r="H1858" s="13" t="n">
        <f aca="false">D1858-E1858</f>
        <v>-0.00495332797867788</v>
      </c>
      <c r="I1858" s="13" t="n">
        <f aca="false">ABS(G1858)</f>
        <v>0.0042816741217898</v>
      </c>
      <c r="J1858" s="13" t="n">
        <f aca="false">ABS(H1858)</f>
        <v>0.00495332797867788</v>
      </c>
      <c r="K1858" s="13" t="n">
        <f aca="false">G1858^2</f>
        <v>1.83327332852045E-005</v>
      </c>
      <c r="L1858" s="13" t="n">
        <f aca="false">H1858^2</f>
        <v>2.45354580643531E-005</v>
      </c>
      <c r="N1858" s="14" t="n">
        <v>0</v>
      </c>
      <c r="O1858" s="14" t="n">
        <v>0</v>
      </c>
      <c r="P1858" s="14" t="n">
        <v>0</v>
      </c>
      <c r="Q1858" s="14" t="n">
        <v>0</v>
      </c>
      <c r="R1858" s="14" t="n">
        <v>1</v>
      </c>
      <c r="S1858" s="0" t="n">
        <f aca="false">IF(SUM(N1858,O1858)&gt;0,1,IF(P1858&gt;0,2,3))</f>
        <v>3</v>
      </c>
    </row>
    <row r="1859" customFormat="false" ht="12.8" hidden="false" customHeight="false" outlineLevel="0" collapsed="false">
      <c r="B1859" s="0" t="n">
        <v>57</v>
      </c>
      <c r="C1859" s="13" t="n">
        <v>1.227</v>
      </c>
      <c r="D1859" s="13" t="n">
        <v>0.00316523760557175</v>
      </c>
      <c r="E1859" s="13" t="n">
        <v>-0.0094636872375325</v>
      </c>
      <c r="F1859" s="13"/>
      <c r="G1859" s="13" t="n">
        <f aca="false">-E1859</f>
        <v>0.0094636872375325</v>
      </c>
      <c r="H1859" s="13" t="n">
        <f aca="false">D1859-E1859</f>
        <v>0.0126289248431043</v>
      </c>
      <c r="I1859" s="13" t="n">
        <f aca="false">ABS(G1859)</f>
        <v>0.0094636872375325</v>
      </c>
      <c r="J1859" s="13" t="n">
        <f aca="false">ABS(H1859)</f>
        <v>0.0126289248431043</v>
      </c>
      <c r="K1859" s="13" t="n">
        <f aca="false">G1859^2</f>
        <v>8.95613761298355E-005</v>
      </c>
      <c r="L1859" s="13" t="n">
        <f aca="false">H1859^2</f>
        <v>0.000159489742692776</v>
      </c>
      <c r="N1859" s="14" t="n">
        <v>0</v>
      </c>
      <c r="O1859" s="14" t="n">
        <v>0</v>
      </c>
      <c r="P1859" s="14" t="n">
        <v>0</v>
      </c>
      <c r="Q1859" s="14" t="n">
        <v>1</v>
      </c>
      <c r="R1859" s="14" t="n">
        <v>1</v>
      </c>
      <c r="S1859" s="0" t="n">
        <f aca="false">IF(SUM(N1859,O1859)&gt;0,1,IF(P1859&gt;0,2,3))</f>
        <v>3</v>
      </c>
    </row>
    <row r="1860" customFormat="false" ht="12.8" hidden="false" customHeight="false" outlineLevel="0" collapsed="false">
      <c r="B1860" s="0" t="n">
        <v>58</v>
      </c>
      <c r="C1860" s="13" t="n">
        <v>1.735</v>
      </c>
      <c r="D1860" s="13" t="n">
        <v>0.0142748802900314</v>
      </c>
      <c r="E1860" s="13" t="n">
        <v>0.0477842872202585</v>
      </c>
      <c r="F1860" s="13"/>
      <c r="G1860" s="13" t="n">
        <f aca="false">-E1860</f>
        <v>-0.0477842872202585</v>
      </c>
      <c r="H1860" s="13" t="n">
        <f aca="false">D1860-E1860</f>
        <v>-0.0335094069302271</v>
      </c>
      <c r="I1860" s="13" t="n">
        <f aca="false">ABS(G1860)</f>
        <v>0.0477842872202585</v>
      </c>
      <c r="J1860" s="13" t="n">
        <f aca="false">ABS(H1860)</f>
        <v>0.0335094069302271</v>
      </c>
      <c r="K1860" s="13" t="n">
        <f aca="false">G1860^2</f>
        <v>0.00228333810514816</v>
      </c>
      <c r="L1860" s="13" t="n">
        <f aca="false">H1860^2</f>
        <v>0.00112288035281555</v>
      </c>
      <c r="N1860" s="14" t="n">
        <v>0</v>
      </c>
      <c r="O1860" s="14" t="n">
        <v>0</v>
      </c>
      <c r="P1860" s="14" t="n">
        <v>0</v>
      </c>
      <c r="Q1860" s="14" t="n">
        <v>1</v>
      </c>
      <c r="R1860" s="14" t="n">
        <v>1</v>
      </c>
      <c r="S1860" s="0" t="n">
        <f aca="false">IF(SUM(N1860,O1860)&gt;0,1,IF(P1860&gt;0,2,3))</f>
        <v>3</v>
      </c>
    </row>
    <row r="1861" customFormat="false" ht="12.8" hidden="false" customHeight="false" outlineLevel="0" collapsed="false">
      <c r="B1861" s="0" t="n">
        <v>59</v>
      </c>
      <c r="C1861" s="13" t="n">
        <v>1.985</v>
      </c>
      <c r="D1861" s="13" t="n">
        <v>0.290251761674881</v>
      </c>
      <c r="E1861" s="13" t="n">
        <v>0.183227688259495</v>
      </c>
      <c r="F1861" s="13"/>
      <c r="G1861" s="13" t="n">
        <f aca="false">-E1861</f>
        <v>-0.183227688259495</v>
      </c>
      <c r="H1861" s="13" t="n">
        <f aca="false">D1861-E1861</f>
        <v>0.107024073415386</v>
      </c>
      <c r="I1861" s="13" t="n">
        <f aca="false">ABS(G1861)</f>
        <v>0.183227688259495</v>
      </c>
      <c r="J1861" s="13" t="n">
        <f aca="false">ABS(H1861)</f>
        <v>0.107024073415386</v>
      </c>
      <c r="K1861" s="13" t="n">
        <f aca="false">G1861^2</f>
        <v>0.0335723857449187</v>
      </c>
      <c r="L1861" s="13" t="n">
        <f aca="false">H1861^2</f>
        <v>0.0114541522904219</v>
      </c>
      <c r="N1861" s="14" t="n">
        <v>0</v>
      </c>
      <c r="O1861" s="14" t="n">
        <v>0</v>
      </c>
      <c r="P1861" s="14" t="n">
        <v>1</v>
      </c>
      <c r="Q1861" s="14" t="n">
        <v>1</v>
      </c>
      <c r="R1861" s="14" t="n">
        <v>0</v>
      </c>
      <c r="S1861" s="0" t="n">
        <f aca="false">IF(SUM(N1861,O1861)&gt;0,1,IF(P1861&gt;0,2,3))</f>
        <v>2</v>
      </c>
    </row>
    <row r="1862" customFormat="false" ht="12.8" hidden="false" customHeight="false" outlineLevel="0" collapsed="false">
      <c r="B1862" s="0" t="n">
        <v>60</v>
      </c>
      <c r="C1862" s="13" t="n">
        <v>1.675</v>
      </c>
      <c r="D1862" s="13" t="n">
        <v>0.400014013051987</v>
      </c>
      <c r="E1862" s="13" t="n">
        <v>0.0734229526251211</v>
      </c>
      <c r="F1862" s="13"/>
      <c r="G1862" s="13" t="n">
        <f aca="false">-E1862</f>
        <v>-0.0734229526251211</v>
      </c>
      <c r="H1862" s="13" t="n">
        <f aca="false">D1862-E1862</f>
        <v>0.326591060426866</v>
      </c>
      <c r="I1862" s="13" t="n">
        <f aca="false">ABS(G1862)</f>
        <v>0.0734229526251211</v>
      </c>
      <c r="J1862" s="13" t="n">
        <f aca="false">ABS(H1862)</f>
        <v>0.326591060426866</v>
      </c>
      <c r="K1862" s="13" t="n">
        <f aca="false">G1862^2</f>
        <v>0.00539092997219078</v>
      </c>
      <c r="L1862" s="13" t="n">
        <f aca="false">H1862^2</f>
        <v>0.106661720750745</v>
      </c>
      <c r="N1862" s="14" t="n">
        <v>0</v>
      </c>
      <c r="O1862" s="14" t="n">
        <v>0</v>
      </c>
      <c r="P1862" s="14" t="n">
        <v>1</v>
      </c>
      <c r="Q1862" s="14" t="n">
        <v>1</v>
      </c>
      <c r="R1862" s="14" t="n">
        <v>0</v>
      </c>
      <c r="S1862" s="0" t="n">
        <f aca="false">IF(SUM(N1862,O1862)&gt;0,1,IF(P1862&gt;0,2,3))</f>
        <v>2</v>
      </c>
    </row>
    <row r="1863" customFormat="false" ht="12.8" hidden="false" customHeight="false" outlineLevel="0" collapsed="false">
      <c r="B1863" s="0" t="n">
        <v>61</v>
      </c>
      <c r="C1863" s="13" t="n">
        <v>2.491</v>
      </c>
      <c r="D1863" s="13" t="n">
        <v>0.490779876708984</v>
      </c>
      <c r="E1863" s="13" t="n">
        <v>0.848488808011302</v>
      </c>
      <c r="F1863" s="13"/>
      <c r="G1863" s="13" t="n">
        <f aca="false">-E1863</f>
        <v>-0.848488808011302</v>
      </c>
      <c r="H1863" s="13" t="n">
        <f aca="false">D1863-E1863</f>
        <v>-0.357708931302318</v>
      </c>
      <c r="I1863" s="13" t="n">
        <f aca="false">ABS(G1863)</f>
        <v>0.848488808011302</v>
      </c>
      <c r="J1863" s="13" t="n">
        <f aca="false">ABS(H1863)</f>
        <v>0.357708931302318</v>
      </c>
      <c r="K1863" s="13" t="n">
        <f aca="false">G1863^2</f>
        <v>0.71993325732044</v>
      </c>
      <c r="L1863" s="13" t="n">
        <f aca="false">H1863^2</f>
        <v>0.127955679533446</v>
      </c>
      <c r="N1863" s="14" t="n">
        <v>0</v>
      </c>
      <c r="O1863" s="14" t="n">
        <v>1</v>
      </c>
      <c r="P1863" s="14" t="n">
        <v>1</v>
      </c>
      <c r="Q1863" s="14" t="n">
        <v>0</v>
      </c>
      <c r="R1863" s="14" t="n">
        <v>0</v>
      </c>
      <c r="S1863" s="0" t="n">
        <f aca="false">IF(SUM(N1863,O1863)&gt;0,1,IF(P1863&gt;0,2,3))</f>
        <v>1</v>
      </c>
    </row>
    <row r="1864" customFormat="false" ht="12.8" hidden="false" customHeight="false" outlineLevel="0" collapsed="false">
      <c r="B1864" s="0" t="n">
        <v>62</v>
      </c>
      <c r="C1864" s="13" t="n">
        <v>2.745</v>
      </c>
      <c r="D1864" s="13" t="n">
        <v>0.510508060455322</v>
      </c>
      <c r="E1864" s="13" t="n">
        <v>0.430812421111656</v>
      </c>
      <c r="F1864" s="13"/>
      <c r="G1864" s="13" t="n">
        <f aca="false">-E1864</f>
        <v>-0.430812421111656</v>
      </c>
      <c r="H1864" s="13" t="n">
        <f aca="false">D1864-E1864</f>
        <v>0.079695639343666</v>
      </c>
      <c r="I1864" s="13" t="n">
        <f aca="false">ABS(G1864)</f>
        <v>0.430812421111656</v>
      </c>
      <c r="J1864" s="13" t="n">
        <f aca="false">ABS(H1864)</f>
        <v>0.079695639343666</v>
      </c>
      <c r="K1864" s="13" t="n">
        <f aca="false">G1864^2</f>
        <v>0.185599342184087</v>
      </c>
      <c r="L1864" s="13" t="n">
        <f aca="false">H1864^2</f>
        <v>0.00635139493039569</v>
      </c>
      <c r="N1864" s="14" t="n">
        <v>0</v>
      </c>
      <c r="O1864" s="14" t="n">
        <v>1</v>
      </c>
      <c r="P1864" s="14" t="n">
        <v>1</v>
      </c>
      <c r="Q1864" s="14" t="n">
        <v>0</v>
      </c>
      <c r="R1864" s="14" t="n">
        <v>0</v>
      </c>
      <c r="S1864" s="0" t="n">
        <f aca="false">IF(SUM(N1864,O1864)&gt;0,1,IF(P1864&gt;0,2,3))</f>
        <v>1</v>
      </c>
    </row>
    <row r="1865" customFormat="false" ht="12.8" hidden="false" customHeight="false" outlineLevel="0" collapsed="false">
      <c r="B1865" s="0" t="n">
        <v>63</v>
      </c>
      <c r="C1865" s="13" t="n">
        <v>2.761</v>
      </c>
      <c r="D1865" s="13" t="n">
        <v>0.511208713054657</v>
      </c>
      <c r="E1865" s="13" t="n">
        <v>0.429850418675118</v>
      </c>
      <c r="F1865" s="13"/>
      <c r="G1865" s="13" t="n">
        <f aca="false">-E1865</f>
        <v>-0.429850418675118</v>
      </c>
      <c r="H1865" s="13" t="n">
        <f aca="false">D1865-E1865</f>
        <v>0.0813582943795391</v>
      </c>
      <c r="I1865" s="13" t="n">
        <f aca="false">ABS(G1865)</f>
        <v>0.429850418675118</v>
      </c>
      <c r="J1865" s="13" t="n">
        <f aca="false">ABS(H1865)</f>
        <v>0.0813582943795391</v>
      </c>
      <c r="K1865" s="13" t="n">
        <f aca="false">G1865^2</f>
        <v>0.184771382435174</v>
      </c>
      <c r="L1865" s="13" t="n">
        <f aca="false">H1865^2</f>
        <v>0.00661917206434774</v>
      </c>
      <c r="N1865" s="14" t="n">
        <v>0</v>
      </c>
      <c r="O1865" s="14" t="n">
        <v>1</v>
      </c>
      <c r="P1865" s="14" t="n">
        <v>1</v>
      </c>
      <c r="Q1865" s="14" t="n">
        <v>0</v>
      </c>
      <c r="R1865" s="14" t="n">
        <v>0</v>
      </c>
      <c r="S1865" s="0" t="n">
        <f aca="false">IF(SUM(N1865,O1865)&gt;0,1,IF(P1865&gt;0,2,3))</f>
        <v>1</v>
      </c>
    </row>
    <row r="1866" customFormat="false" ht="12.8" hidden="false" customHeight="false" outlineLevel="0" collapsed="false">
      <c r="B1866" s="0" t="n">
        <v>64</v>
      </c>
      <c r="C1866" s="13" t="n">
        <v>2.53</v>
      </c>
      <c r="D1866" s="13" t="n">
        <v>0.493705898523331</v>
      </c>
      <c r="E1866" s="13" t="n">
        <v>0.847411742212577</v>
      </c>
      <c r="F1866" s="13"/>
      <c r="G1866" s="13" t="n">
        <f aca="false">-E1866</f>
        <v>-0.847411742212577</v>
      </c>
      <c r="H1866" s="13" t="n">
        <f aca="false">D1866-E1866</f>
        <v>-0.353705843689246</v>
      </c>
      <c r="I1866" s="13" t="n">
        <f aca="false">ABS(G1866)</f>
        <v>0.847411742212577</v>
      </c>
      <c r="J1866" s="13" t="n">
        <f aca="false">ABS(H1866)</f>
        <v>0.353705843689246</v>
      </c>
      <c r="K1866" s="13" t="n">
        <f aca="false">G1866^2</f>
        <v>0.718106660839755</v>
      </c>
      <c r="L1866" s="13" t="n">
        <f aca="false">H1866^2</f>
        <v>0.125107823859921</v>
      </c>
      <c r="N1866" s="14" t="n">
        <v>0</v>
      </c>
      <c r="O1866" s="14" t="n">
        <v>1</v>
      </c>
      <c r="P1866" s="14" t="n">
        <v>1</v>
      </c>
      <c r="Q1866" s="14" t="n">
        <v>0</v>
      </c>
      <c r="R1866" s="14" t="n">
        <v>0</v>
      </c>
      <c r="S1866" s="0" t="n">
        <f aca="false">IF(SUM(N1866,O1866)&gt;0,1,IF(P1866&gt;0,2,3))</f>
        <v>1</v>
      </c>
    </row>
    <row r="1867" customFormat="false" ht="12.8" hidden="false" customHeight="false" outlineLevel="0" collapsed="false">
      <c r="B1867" s="0" t="n">
        <v>65</v>
      </c>
      <c r="C1867" s="13" t="n">
        <v>2.524</v>
      </c>
      <c r="D1867" s="13" t="n">
        <v>0.283280402421951</v>
      </c>
      <c r="E1867" s="13" t="n">
        <v>0.201839740811815</v>
      </c>
      <c r="F1867" s="13"/>
      <c r="G1867" s="13" t="n">
        <f aca="false">-E1867</f>
        <v>-0.201839740811815</v>
      </c>
      <c r="H1867" s="13" t="n">
        <f aca="false">D1867-E1867</f>
        <v>0.081440661610136</v>
      </c>
      <c r="I1867" s="13" t="n">
        <f aca="false">ABS(G1867)</f>
        <v>0.201839740811815</v>
      </c>
      <c r="J1867" s="13" t="n">
        <f aca="false">ABS(H1867)</f>
        <v>0.081440661610136</v>
      </c>
      <c r="K1867" s="13" t="n">
        <f aca="false">G1867^2</f>
        <v>0.0407392809709807</v>
      </c>
      <c r="L1867" s="13" t="n">
        <f aca="false">H1867^2</f>
        <v>0.00663258136349668</v>
      </c>
      <c r="N1867" s="14" t="n">
        <v>0</v>
      </c>
      <c r="O1867" s="14" t="n">
        <v>0</v>
      </c>
      <c r="P1867" s="14" t="n">
        <v>1</v>
      </c>
      <c r="Q1867" s="14" t="n">
        <v>1</v>
      </c>
      <c r="R1867" s="14" t="n">
        <v>0</v>
      </c>
      <c r="S1867" s="0" t="n">
        <f aca="false">IF(SUM(N1867,O1867)&gt;0,1,IF(P1867&gt;0,2,3))</f>
        <v>2</v>
      </c>
    </row>
    <row r="1868" customFormat="false" ht="12.8" hidden="false" customHeight="false" outlineLevel="0" collapsed="false">
      <c r="B1868" s="0" t="n">
        <v>66</v>
      </c>
      <c r="C1868" s="13" t="n">
        <v>2.241</v>
      </c>
      <c r="D1868" s="13" t="n">
        <v>0.490499585866928</v>
      </c>
      <c r="E1868" s="13" t="n">
        <v>-0.0191908996931197</v>
      </c>
      <c r="F1868" s="13"/>
      <c r="G1868" s="13" t="n">
        <f aca="false">-E1868</f>
        <v>0.0191908996931197</v>
      </c>
      <c r="H1868" s="13" t="n">
        <f aca="false">D1868-E1868</f>
        <v>0.509690485560048</v>
      </c>
      <c r="I1868" s="13" t="n">
        <f aca="false">ABS(G1868)</f>
        <v>0.0191908996931197</v>
      </c>
      <c r="J1868" s="13" t="n">
        <f aca="false">ABS(H1868)</f>
        <v>0.509690485560048</v>
      </c>
      <c r="K1868" s="13" t="n">
        <f aca="false">G1868^2</f>
        <v>0.000368290631031382</v>
      </c>
      <c r="L1868" s="13" t="n">
        <f aca="false">H1868^2</f>
        <v>0.259784391070437</v>
      </c>
      <c r="N1868" s="14" t="n">
        <v>0</v>
      </c>
      <c r="O1868" s="14" t="n">
        <v>0</v>
      </c>
      <c r="P1868" s="14" t="n">
        <v>1</v>
      </c>
      <c r="Q1868" s="14" t="n">
        <v>1</v>
      </c>
      <c r="R1868" s="14" t="n">
        <v>0</v>
      </c>
      <c r="S1868" s="0" t="n">
        <f aca="false">IF(SUM(N1868,O1868)&gt;0,1,IF(P1868&gt;0,2,3))</f>
        <v>2</v>
      </c>
    </row>
    <row r="1869" customFormat="false" ht="12.8" hidden="false" customHeight="false" outlineLevel="0" collapsed="false">
      <c r="B1869" s="0" t="n">
        <v>67</v>
      </c>
      <c r="C1869" s="13" t="n">
        <v>2.101</v>
      </c>
      <c r="D1869" s="13" t="n">
        <v>0.493857860565186</v>
      </c>
      <c r="E1869" s="13" t="n">
        <v>0.0359579221557189</v>
      </c>
      <c r="F1869" s="13"/>
      <c r="G1869" s="13" t="n">
        <f aca="false">-E1869</f>
        <v>-0.0359579221557189</v>
      </c>
      <c r="H1869" s="13" t="n">
        <f aca="false">D1869-E1869</f>
        <v>0.457899938409467</v>
      </c>
      <c r="I1869" s="13" t="n">
        <f aca="false">ABS(G1869)</f>
        <v>0.0359579221557189</v>
      </c>
      <c r="J1869" s="13" t="n">
        <f aca="false">ABS(H1869)</f>
        <v>0.457899938409467</v>
      </c>
      <c r="K1869" s="13" t="n">
        <f aca="false">G1869^2</f>
        <v>0.00129297216575674</v>
      </c>
      <c r="L1869" s="13" t="n">
        <f aca="false">H1869^2</f>
        <v>0.209672353595394</v>
      </c>
      <c r="N1869" s="14" t="n">
        <v>0</v>
      </c>
      <c r="O1869" s="14" t="n">
        <v>0</v>
      </c>
      <c r="P1869" s="14" t="n">
        <v>1</v>
      </c>
      <c r="Q1869" s="14" t="n">
        <v>1</v>
      </c>
      <c r="R1869" s="14" t="n">
        <v>0</v>
      </c>
      <c r="S1869" s="0" t="n">
        <f aca="false">IF(SUM(N1869,O1869)&gt;0,1,IF(P1869&gt;0,2,3))</f>
        <v>2</v>
      </c>
    </row>
    <row r="1870" customFormat="false" ht="12.8" hidden="false" customHeight="false" outlineLevel="0" collapsed="false">
      <c r="B1870" s="0" t="n">
        <v>68</v>
      </c>
      <c r="C1870" s="13" t="n">
        <v>2.317</v>
      </c>
      <c r="D1870" s="13" t="n">
        <v>0.2480289041996</v>
      </c>
      <c r="E1870" s="13" t="n">
        <v>0.198025677628897</v>
      </c>
      <c r="F1870" s="13"/>
      <c r="G1870" s="13" t="n">
        <f aca="false">-E1870</f>
        <v>-0.198025677628897</v>
      </c>
      <c r="H1870" s="13" t="n">
        <f aca="false">D1870-E1870</f>
        <v>0.050003226570703</v>
      </c>
      <c r="I1870" s="13" t="n">
        <f aca="false">ABS(G1870)</f>
        <v>0.198025677628897</v>
      </c>
      <c r="J1870" s="13" t="n">
        <f aca="false">ABS(H1870)</f>
        <v>0.050003226570703</v>
      </c>
      <c r="K1870" s="13" t="n">
        <f aca="false">G1870^2</f>
        <v>0.0392141690003838</v>
      </c>
      <c r="L1870" s="13" t="n">
        <f aca="false">H1870^2</f>
        <v>0.00250032266748106</v>
      </c>
      <c r="N1870" s="14" t="n">
        <v>0</v>
      </c>
      <c r="O1870" s="14" t="n">
        <v>0</v>
      </c>
      <c r="P1870" s="14" t="n">
        <v>1</v>
      </c>
      <c r="Q1870" s="14" t="n">
        <v>1</v>
      </c>
      <c r="R1870" s="14" t="n">
        <v>0</v>
      </c>
      <c r="S1870" s="0" t="n">
        <f aca="false">IF(SUM(N1870,O1870)&gt;0,1,IF(P1870&gt;0,2,3))</f>
        <v>2</v>
      </c>
    </row>
    <row r="1871" customFormat="false" ht="12.8" hidden="false" customHeight="false" outlineLevel="0" collapsed="false">
      <c r="B1871" s="0" t="n">
        <v>69</v>
      </c>
      <c r="C1871" s="13" t="n">
        <v>1.524</v>
      </c>
      <c r="D1871" s="13" t="n">
        <v>0.371981471776962</v>
      </c>
      <c r="E1871" s="13" t="n">
        <v>0.0398590025539128</v>
      </c>
      <c r="F1871" s="13"/>
      <c r="G1871" s="13" t="n">
        <f aca="false">-E1871</f>
        <v>-0.0398590025539128</v>
      </c>
      <c r="H1871" s="13" t="n">
        <f aca="false">D1871-E1871</f>
        <v>0.332122469223049</v>
      </c>
      <c r="I1871" s="13" t="n">
        <f aca="false">ABS(G1871)</f>
        <v>0.0398590025539128</v>
      </c>
      <c r="J1871" s="13" t="n">
        <f aca="false">ABS(H1871)</f>
        <v>0.332122469223049</v>
      </c>
      <c r="K1871" s="13" t="n">
        <f aca="false">G1871^2</f>
        <v>0.00158874008459283</v>
      </c>
      <c r="L1871" s="13" t="n">
        <f aca="false">H1871^2</f>
        <v>0.110305334562815</v>
      </c>
      <c r="N1871" s="14" t="n">
        <v>0</v>
      </c>
      <c r="O1871" s="14" t="n">
        <v>0</v>
      </c>
      <c r="P1871" s="14" t="n">
        <v>1</v>
      </c>
      <c r="Q1871" s="14" t="n">
        <v>1</v>
      </c>
      <c r="R1871" s="14" t="n">
        <v>0</v>
      </c>
      <c r="S1871" s="0" t="n">
        <f aca="false">IF(SUM(N1871,O1871)&gt;0,1,IF(P1871&gt;0,2,3))</f>
        <v>2</v>
      </c>
    </row>
    <row r="1872" customFormat="false" ht="12.8" hidden="false" customHeight="false" outlineLevel="0" collapsed="false">
      <c r="B1872" s="0" t="n">
        <v>70</v>
      </c>
      <c r="C1872" s="13" t="n">
        <v>2.403</v>
      </c>
      <c r="D1872" s="13" t="n">
        <v>0.358818829059601</v>
      </c>
      <c r="E1872" s="13" t="n">
        <v>0.219446527342081</v>
      </c>
      <c r="F1872" s="13"/>
      <c r="G1872" s="13" t="n">
        <f aca="false">-E1872</f>
        <v>-0.219446527342081</v>
      </c>
      <c r="H1872" s="13" t="n">
        <f aca="false">D1872-E1872</f>
        <v>0.13937230171752</v>
      </c>
      <c r="I1872" s="13" t="n">
        <f aca="false">ABS(G1872)</f>
        <v>0.219446527342081</v>
      </c>
      <c r="J1872" s="13" t="n">
        <f aca="false">ABS(H1872)</f>
        <v>0.13937230171752</v>
      </c>
      <c r="K1872" s="13" t="n">
        <f aca="false">G1872^2</f>
        <v>0.0481567783624987</v>
      </c>
      <c r="L1872" s="13" t="n">
        <f aca="false">H1872^2</f>
        <v>0.0194246384860394</v>
      </c>
      <c r="N1872" s="14" t="n">
        <v>0</v>
      </c>
      <c r="O1872" s="14" t="n">
        <v>0</v>
      </c>
      <c r="P1872" s="14" t="n">
        <v>1</v>
      </c>
      <c r="Q1872" s="14" t="n">
        <v>1</v>
      </c>
      <c r="R1872" s="14" t="n">
        <v>0</v>
      </c>
      <c r="S1872" s="0" t="n">
        <f aca="false">IF(SUM(N1872,O1872)&gt;0,1,IF(P1872&gt;0,2,3))</f>
        <v>2</v>
      </c>
    </row>
    <row r="1873" customFormat="false" ht="12.8" hidden="false" customHeight="false" outlineLevel="0" collapsed="false">
      <c r="B1873" s="0" t="n">
        <v>71</v>
      </c>
      <c r="C1873" s="13" t="n">
        <v>1.284</v>
      </c>
      <c r="D1873" s="13" t="n">
        <v>0.270297586917877</v>
      </c>
      <c r="E1873" s="13" t="n">
        <v>-0.0118062250914136</v>
      </c>
      <c r="F1873" s="13"/>
      <c r="G1873" s="13" t="n">
        <f aca="false">-E1873</f>
        <v>0.0118062250914136</v>
      </c>
      <c r="H1873" s="13" t="n">
        <f aca="false">D1873-E1873</f>
        <v>0.282103812009291</v>
      </c>
      <c r="I1873" s="13" t="n">
        <f aca="false">ABS(G1873)</f>
        <v>0.0118062250914136</v>
      </c>
      <c r="J1873" s="13" t="n">
        <f aca="false">ABS(H1873)</f>
        <v>0.282103812009291</v>
      </c>
      <c r="K1873" s="13" t="n">
        <f aca="false">G1873^2</f>
        <v>0.000139386950909124</v>
      </c>
      <c r="L1873" s="13" t="n">
        <f aca="false">H1873^2</f>
        <v>0.0795825607501732</v>
      </c>
      <c r="N1873" s="14" t="n">
        <v>0</v>
      </c>
      <c r="O1873" s="14" t="n">
        <v>0</v>
      </c>
      <c r="P1873" s="14" t="n">
        <v>1</v>
      </c>
      <c r="Q1873" s="14" t="n">
        <v>1</v>
      </c>
      <c r="R1873" s="14" t="n">
        <v>0</v>
      </c>
      <c r="S1873" s="0" t="n">
        <f aca="false">IF(SUM(N1873,O1873)&gt;0,1,IF(P1873&gt;0,2,3))</f>
        <v>2</v>
      </c>
    </row>
    <row r="1874" customFormat="false" ht="12.8" hidden="false" customHeight="false" outlineLevel="0" collapsed="false">
      <c r="B1874" s="0" t="n">
        <v>72</v>
      </c>
      <c r="C1874" s="13" t="n">
        <v>1.396</v>
      </c>
      <c r="D1874" s="13" t="n">
        <v>0.272323161363602</v>
      </c>
      <c r="E1874" s="13" t="n">
        <v>0.101538444822327</v>
      </c>
      <c r="F1874" s="13"/>
      <c r="G1874" s="13" t="n">
        <f aca="false">-E1874</f>
        <v>-0.101538444822327</v>
      </c>
      <c r="H1874" s="13" t="n">
        <f aca="false">D1874-E1874</f>
        <v>0.170784716541275</v>
      </c>
      <c r="I1874" s="13" t="n">
        <f aca="false">ABS(G1874)</f>
        <v>0.101538444822327</v>
      </c>
      <c r="J1874" s="13" t="n">
        <f aca="false">ABS(H1874)</f>
        <v>0.170784716541275</v>
      </c>
      <c r="K1874" s="13" t="n">
        <f aca="false">G1874^2</f>
        <v>0.0103100557769367</v>
      </c>
      <c r="L1874" s="13" t="n">
        <f aca="false">H1874^2</f>
        <v>0.0291674194040837</v>
      </c>
      <c r="N1874" s="14" t="n">
        <v>0</v>
      </c>
      <c r="O1874" s="14" t="n">
        <v>0</v>
      </c>
      <c r="P1874" s="14" t="n">
        <v>1</v>
      </c>
      <c r="Q1874" s="14" t="n">
        <v>1</v>
      </c>
      <c r="R1874" s="14" t="n">
        <v>0</v>
      </c>
      <c r="S1874" s="0" t="n">
        <f aca="false">IF(SUM(N1874,O1874)&gt;0,1,IF(P1874&gt;0,2,3))</f>
        <v>2</v>
      </c>
    </row>
    <row r="1875" customFormat="false" ht="12.8" hidden="false" customHeight="false" outlineLevel="0" collapsed="false">
      <c r="B1875" s="0" t="n">
        <v>73</v>
      </c>
      <c r="C1875" s="13" t="n">
        <v>1.35299999999999</v>
      </c>
      <c r="D1875" s="13" t="n">
        <v>0.281308829784393</v>
      </c>
      <c r="E1875" s="13" t="n">
        <v>-0.0122618416463581</v>
      </c>
      <c r="F1875" s="13"/>
      <c r="G1875" s="13" t="n">
        <f aca="false">-E1875</f>
        <v>0.0122618416463581</v>
      </c>
      <c r="H1875" s="13" t="n">
        <f aca="false">D1875-E1875</f>
        <v>0.293570671430751</v>
      </c>
      <c r="I1875" s="13" t="n">
        <f aca="false">ABS(G1875)</f>
        <v>0.0122618416463581</v>
      </c>
      <c r="J1875" s="13" t="n">
        <f aca="false">ABS(H1875)</f>
        <v>0.293570671430751</v>
      </c>
      <c r="K1875" s="13" t="n">
        <f aca="false">G1875^2</f>
        <v>0.000150352760560362</v>
      </c>
      <c r="L1875" s="13" t="n">
        <f aca="false">H1875^2</f>
        <v>0.086183739124302</v>
      </c>
      <c r="N1875" s="14" t="n">
        <v>0</v>
      </c>
      <c r="O1875" s="14" t="n">
        <v>0</v>
      </c>
      <c r="P1875" s="14" t="n">
        <v>1</v>
      </c>
      <c r="Q1875" s="14" t="n">
        <v>1</v>
      </c>
      <c r="R1875" s="14" t="n">
        <v>0</v>
      </c>
      <c r="S1875" s="0" t="n">
        <f aca="false">IF(SUM(N1875,O1875)&gt;0,1,IF(P1875&gt;0,2,3))</f>
        <v>2</v>
      </c>
    </row>
    <row r="1876" customFormat="false" ht="12.8" hidden="false" customHeight="false" outlineLevel="0" collapsed="false">
      <c r="B1876" s="0" t="n">
        <v>74</v>
      </c>
      <c r="C1876" s="13" t="n">
        <v>1.456</v>
      </c>
      <c r="D1876" s="13" t="n">
        <v>0.284523844718933</v>
      </c>
      <c r="E1876" s="13" t="n">
        <v>0.101571238497306</v>
      </c>
      <c r="F1876" s="13"/>
      <c r="G1876" s="13" t="n">
        <f aca="false">-E1876</f>
        <v>-0.101571238497306</v>
      </c>
      <c r="H1876" s="13" t="n">
        <f aca="false">D1876-E1876</f>
        <v>0.182952606221627</v>
      </c>
      <c r="I1876" s="13" t="n">
        <f aca="false">ABS(G1876)</f>
        <v>0.101571238497306</v>
      </c>
      <c r="J1876" s="13" t="n">
        <f aca="false">ABS(H1876)</f>
        <v>0.182952606221627</v>
      </c>
      <c r="K1876" s="13" t="n">
        <f aca="false">G1876^2</f>
        <v>0.0103167164898766</v>
      </c>
      <c r="L1876" s="13" t="n">
        <f aca="false">H1876^2</f>
        <v>0.0334716561232857</v>
      </c>
      <c r="N1876" s="14" t="n">
        <v>0</v>
      </c>
      <c r="O1876" s="14" t="n">
        <v>0</v>
      </c>
      <c r="P1876" s="14" t="n">
        <v>1</v>
      </c>
      <c r="Q1876" s="14" t="n">
        <v>1</v>
      </c>
      <c r="R1876" s="14" t="n">
        <v>0</v>
      </c>
      <c r="S1876" s="0" t="n">
        <f aca="false">IF(SUM(N1876,O1876)&gt;0,1,IF(P1876&gt;0,2,3))</f>
        <v>2</v>
      </c>
    </row>
    <row r="1877" customFormat="false" ht="12.8" hidden="false" customHeight="false" outlineLevel="0" collapsed="false">
      <c r="B1877" s="0" t="n">
        <v>75</v>
      </c>
      <c r="C1877" s="13" t="n">
        <v>1.468</v>
      </c>
      <c r="D1877" s="13" t="n">
        <v>0.366421490907669</v>
      </c>
      <c r="E1877" s="13" t="n">
        <v>0.0405460869719277</v>
      </c>
      <c r="F1877" s="13"/>
      <c r="G1877" s="13" t="n">
        <f aca="false">-E1877</f>
        <v>-0.0405460869719277</v>
      </c>
      <c r="H1877" s="13" t="n">
        <f aca="false">D1877-E1877</f>
        <v>0.325875403935741</v>
      </c>
      <c r="I1877" s="13" t="n">
        <f aca="false">ABS(G1877)</f>
        <v>0.0405460869719277</v>
      </c>
      <c r="J1877" s="13" t="n">
        <f aca="false">ABS(H1877)</f>
        <v>0.325875403935741</v>
      </c>
      <c r="K1877" s="13" t="n">
        <f aca="false">G1877^2</f>
        <v>0.00164398516873513</v>
      </c>
      <c r="L1877" s="13" t="n">
        <f aca="false">H1877^2</f>
        <v>0.106194778890283</v>
      </c>
      <c r="N1877" s="14" t="n">
        <v>0</v>
      </c>
      <c r="O1877" s="14" t="n">
        <v>0</v>
      </c>
      <c r="P1877" s="14" t="n">
        <v>1</v>
      </c>
      <c r="Q1877" s="14" t="n">
        <v>1</v>
      </c>
      <c r="R1877" s="14" t="n">
        <v>0</v>
      </c>
      <c r="S1877" s="0" t="n">
        <f aca="false">IF(SUM(N1877,O1877)&gt;0,1,IF(P1877&gt;0,2,3))</f>
        <v>2</v>
      </c>
    </row>
    <row r="1878" customFormat="false" ht="12.8" hidden="false" customHeight="false" outlineLevel="0" collapsed="false">
      <c r="B1878" s="0" t="n">
        <v>76</v>
      </c>
      <c r="C1878" s="13" t="n">
        <v>2.38799999999999</v>
      </c>
      <c r="D1878" s="13" t="n">
        <v>0.356232702732086</v>
      </c>
      <c r="E1878" s="13" t="n">
        <v>0.219428897923026</v>
      </c>
      <c r="F1878" s="13"/>
      <c r="G1878" s="13" t="n">
        <f aca="false">-E1878</f>
        <v>-0.219428897923026</v>
      </c>
      <c r="H1878" s="13" t="n">
        <f aca="false">D1878-E1878</f>
        <v>0.13680380480906</v>
      </c>
      <c r="I1878" s="13" t="n">
        <f aca="false">ABS(G1878)</f>
        <v>0.219428897923026</v>
      </c>
      <c r="J1878" s="13" t="n">
        <f aca="false">ABS(H1878)</f>
        <v>0.13680380480906</v>
      </c>
      <c r="K1878" s="13" t="n">
        <f aca="false">G1878^2</f>
        <v>0.0481490412437138</v>
      </c>
      <c r="L1878" s="13" t="n">
        <f aca="false">H1878^2</f>
        <v>0.0187152810102354</v>
      </c>
      <c r="N1878" s="14" t="n">
        <v>0</v>
      </c>
      <c r="O1878" s="14" t="n">
        <v>0</v>
      </c>
      <c r="P1878" s="14" t="n">
        <v>1</v>
      </c>
      <c r="Q1878" s="14" t="n">
        <v>1</v>
      </c>
      <c r="R1878" s="14" t="n">
        <v>0</v>
      </c>
      <c r="S1878" s="0" t="n">
        <f aca="false">IF(SUM(N1878,O1878)&gt;0,1,IF(P1878&gt;0,2,3))</f>
        <v>2</v>
      </c>
    </row>
    <row r="1879" customFormat="false" ht="12.8" hidden="false" customHeight="false" outlineLevel="0" collapsed="false">
      <c r="B1879" s="0" t="n">
        <v>77</v>
      </c>
      <c r="C1879" s="13" t="n">
        <v>2.066</v>
      </c>
      <c r="D1879" s="13" t="n">
        <v>0.488053798675537</v>
      </c>
      <c r="E1879" s="13" t="n">
        <v>0.0360882139957169</v>
      </c>
      <c r="F1879" s="13"/>
      <c r="G1879" s="13" t="n">
        <f aca="false">-E1879</f>
        <v>-0.0360882139957169</v>
      </c>
      <c r="H1879" s="13" t="n">
        <f aca="false">D1879-E1879</f>
        <v>0.45196558467982</v>
      </c>
      <c r="I1879" s="13" t="n">
        <f aca="false">ABS(G1879)</f>
        <v>0.0360882139957169</v>
      </c>
      <c r="J1879" s="13" t="n">
        <f aca="false">ABS(H1879)</f>
        <v>0.45196558467982</v>
      </c>
      <c r="K1879" s="13" t="n">
        <f aca="false">G1879^2</f>
        <v>0.00130235918940066</v>
      </c>
      <c r="L1879" s="13" t="n">
        <f aca="false">H1879^2</f>
        <v>0.204272889734972</v>
      </c>
      <c r="N1879" s="14" t="n">
        <v>0</v>
      </c>
      <c r="O1879" s="14" t="n">
        <v>0</v>
      </c>
      <c r="P1879" s="14" t="n">
        <v>1</v>
      </c>
      <c r="Q1879" s="14" t="n">
        <v>1</v>
      </c>
      <c r="R1879" s="14" t="n">
        <v>0</v>
      </c>
      <c r="S1879" s="0" t="n">
        <f aca="false">IF(SUM(N1879,O1879)&gt;0,1,IF(P1879&gt;0,2,3))</f>
        <v>2</v>
      </c>
    </row>
    <row r="1880" customFormat="false" ht="12.8" hidden="false" customHeight="false" outlineLevel="0" collapsed="false">
      <c r="B1880" s="0" t="n">
        <v>78</v>
      </c>
      <c r="C1880" s="13" t="n">
        <v>2.25</v>
      </c>
      <c r="D1880" s="13" t="n">
        <v>0.247482299804687</v>
      </c>
      <c r="E1880" s="13" t="n">
        <v>0.198903106828704</v>
      </c>
      <c r="F1880" s="13"/>
      <c r="G1880" s="13" t="n">
        <f aca="false">-E1880</f>
        <v>-0.198903106828704</v>
      </c>
      <c r="H1880" s="13" t="n">
        <f aca="false">D1880-E1880</f>
        <v>0.048579192975983</v>
      </c>
      <c r="I1880" s="13" t="n">
        <f aca="false">ABS(G1880)</f>
        <v>0.198903106828704</v>
      </c>
      <c r="J1880" s="13" t="n">
        <f aca="false">ABS(H1880)</f>
        <v>0.048579192975983</v>
      </c>
      <c r="K1880" s="13" t="n">
        <f aca="false">G1880^2</f>
        <v>0.0395624459061108</v>
      </c>
      <c r="L1880" s="13" t="n">
        <f aca="false">H1880^2</f>
        <v>0.0023599379901978</v>
      </c>
      <c r="N1880" s="14" t="n">
        <v>0</v>
      </c>
      <c r="O1880" s="14" t="n">
        <v>0</v>
      </c>
      <c r="P1880" s="14" t="n">
        <v>1</v>
      </c>
      <c r="Q1880" s="14" t="n">
        <v>1</v>
      </c>
      <c r="R1880" s="14" t="n">
        <v>0</v>
      </c>
      <c r="S1880" s="0" t="n">
        <f aca="false">IF(SUM(N1880,O1880)&gt;0,1,IF(P1880&gt;0,2,3))</f>
        <v>2</v>
      </c>
    </row>
    <row r="1881" customFormat="false" ht="12.8" hidden="false" customHeight="false" outlineLevel="0" collapsed="false">
      <c r="B1881" s="0" t="n">
        <v>79</v>
      </c>
      <c r="C1881" s="13" t="n">
        <v>2.527</v>
      </c>
      <c r="D1881" s="13" t="n">
        <v>0.284034967422485</v>
      </c>
      <c r="E1881" s="13" t="n">
        <v>0.202946193330368</v>
      </c>
      <c r="F1881" s="13"/>
      <c r="G1881" s="13" t="n">
        <f aca="false">-E1881</f>
        <v>-0.202946193330368</v>
      </c>
      <c r="H1881" s="13" t="n">
        <f aca="false">D1881-E1881</f>
        <v>0.081088774092117</v>
      </c>
      <c r="I1881" s="13" t="n">
        <f aca="false">ABS(G1881)</f>
        <v>0.202946193330368</v>
      </c>
      <c r="J1881" s="13" t="n">
        <f aca="false">ABS(H1881)</f>
        <v>0.081088774092117</v>
      </c>
      <c r="K1881" s="13" t="n">
        <f aca="false">G1881^2</f>
        <v>0.0411871573872871</v>
      </c>
      <c r="L1881" s="13" t="n">
        <f aca="false">H1881^2</f>
        <v>0.00657538928376239</v>
      </c>
      <c r="N1881" s="14" t="n">
        <v>0</v>
      </c>
      <c r="O1881" s="14" t="n">
        <v>0</v>
      </c>
      <c r="P1881" s="14" t="n">
        <v>1</v>
      </c>
      <c r="Q1881" s="14" t="n">
        <v>1</v>
      </c>
      <c r="R1881" s="14" t="n">
        <v>0</v>
      </c>
      <c r="S1881" s="0" t="n">
        <f aca="false">IF(SUM(N1881,O1881)&gt;0,1,IF(P1881&gt;0,2,3))</f>
        <v>2</v>
      </c>
    </row>
    <row r="1882" customFormat="false" ht="12.8" hidden="false" customHeight="false" outlineLevel="0" collapsed="false">
      <c r="B1882" s="0" t="n">
        <v>80</v>
      </c>
      <c r="C1882" s="13" t="n">
        <v>2.259</v>
      </c>
      <c r="D1882" s="13" t="n">
        <v>0.494837939739227</v>
      </c>
      <c r="E1882" s="13" t="n">
        <v>-0.0187892737115988</v>
      </c>
      <c r="F1882" s="13"/>
      <c r="G1882" s="13" t="n">
        <f aca="false">-E1882</f>
        <v>0.0187892737115988</v>
      </c>
      <c r="H1882" s="13" t="n">
        <f aca="false">D1882-E1882</f>
        <v>0.513627213450826</v>
      </c>
      <c r="I1882" s="13" t="n">
        <f aca="false">ABS(G1882)</f>
        <v>0.0187892737115988</v>
      </c>
      <c r="J1882" s="13" t="n">
        <f aca="false">ABS(H1882)</f>
        <v>0.513627213450826</v>
      </c>
      <c r="K1882" s="13" t="n">
        <f aca="false">G1882^2</f>
        <v>0.000353036806609378</v>
      </c>
      <c r="L1882" s="13" t="n">
        <f aca="false">H1882^2</f>
        <v>0.26381291439726</v>
      </c>
      <c r="N1882" s="14" t="n">
        <v>0</v>
      </c>
      <c r="O1882" s="14" t="n">
        <v>0</v>
      </c>
      <c r="P1882" s="14" t="n">
        <v>1</v>
      </c>
      <c r="Q1882" s="14" t="n">
        <v>1</v>
      </c>
      <c r="R1882" s="14" t="n">
        <v>0</v>
      </c>
      <c r="S1882" s="0" t="n">
        <f aca="false">IF(SUM(N1882,O1882)&gt;0,1,IF(P1882&gt;0,2,3))</f>
        <v>2</v>
      </c>
    </row>
    <row r="1883" customFormat="false" ht="12.8" hidden="false" customHeight="false" outlineLevel="0" collapsed="false">
      <c r="B1883" s="0" t="n">
        <v>81</v>
      </c>
      <c r="C1883" s="13" t="n">
        <v>1.73699999999999</v>
      </c>
      <c r="D1883" s="13" t="n">
        <v>0.00614377856254578</v>
      </c>
      <c r="E1883" s="13" t="n">
        <v>0.0217689824684995</v>
      </c>
      <c r="F1883" s="13"/>
      <c r="G1883" s="13" t="n">
        <f aca="false">-E1883</f>
        <v>-0.0217689824684995</v>
      </c>
      <c r="H1883" s="13" t="n">
        <f aca="false">D1883-E1883</f>
        <v>-0.0156252039059537</v>
      </c>
      <c r="I1883" s="13" t="n">
        <f aca="false">ABS(G1883)</f>
        <v>0.0217689824684995</v>
      </c>
      <c r="J1883" s="13" t="n">
        <f aca="false">ABS(H1883)</f>
        <v>0.0156252039059537</v>
      </c>
      <c r="K1883" s="13" t="n">
        <f aca="false">G1883^2</f>
        <v>0.000473888597713839</v>
      </c>
      <c r="L1883" s="13" t="n">
        <f aca="false">H1883^2</f>
        <v>0.000244146997102631</v>
      </c>
      <c r="N1883" s="14" t="n">
        <v>0</v>
      </c>
      <c r="O1883" s="14" t="n">
        <v>0</v>
      </c>
      <c r="P1883" s="14" t="n">
        <v>0</v>
      </c>
      <c r="Q1883" s="14" t="n">
        <v>1</v>
      </c>
      <c r="R1883" s="14" t="n">
        <v>1</v>
      </c>
      <c r="S1883" s="0" t="n">
        <f aca="false">IF(SUM(N1883,O1883)&gt;0,1,IF(P1883&gt;0,2,3))</f>
        <v>3</v>
      </c>
    </row>
    <row r="1884" customFormat="false" ht="12.8" hidden="false" customHeight="false" outlineLevel="0" collapsed="false">
      <c r="B1884" s="0" t="n">
        <v>82</v>
      </c>
      <c r="C1884" s="13" t="n">
        <v>1.085</v>
      </c>
      <c r="D1884" s="13" t="n">
        <v>-0.00500392913818359</v>
      </c>
      <c r="E1884" s="13" t="n">
        <v>-0.0663174178192648</v>
      </c>
      <c r="F1884" s="13"/>
      <c r="G1884" s="13" t="n">
        <f aca="false">-E1884</f>
        <v>0.0663174178192648</v>
      </c>
      <c r="H1884" s="13" t="n">
        <f aca="false">D1884-E1884</f>
        <v>0.0613134886810812</v>
      </c>
      <c r="I1884" s="13" t="n">
        <f aca="false">ABS(G1884)</f>
        <v>0.0663174178192648</v>
      </c>
      <c r="J1884" s="13" t="n">
        <f aca="false">ABS(H1884)</f>
        <v>0.0613134886810812</v>
      </c>
      <c r="K1884" s="13" t="n">
        <f aca="false">G1884^2</f>
        <v>0.00439799990621494</v>
      </c>
      <c r="L1884" s="13" t="n">
        <f aca="false">H1884^2</f>
        <v>0.00375934389424507</v>
      </c>
      <c r="N1884" s="14" t="n">
        <v>0</v>
      </c>
      <c r="O1884" s="14" t="n">
        <v>0</v>
      </c>
      <c r="P1884" s="14" t="n">
        <v>0</v>
      </c>
      <c r="Q1884" s="14" t="n">
        <v>1</v>
      </c>
      <c r="R1884" s="14" t="n">
        <v>1</v>
      </c>
      <c r="S1884" s="0" t="n">
        <f aca="false">IF(SUM(N1884,O1884)&gt;0,1,IF(P1884&gt;0,2,3))</f>
        <v>3</v>
      </c>
    </row>
    <row r="1885" customFormat="false" ht="12.8" hidden="false" customHeight="false" outlineLevel="0" collapsed="false">
      <c r="B1885" s="0" t="n">
        <v>83</v>
      </c>
      <c r="C1885" s="13" t="n">
        <v>1.127</v>
      </c>
      <c r="D1885" s="13" t="n">
        <v>-0.00520478188991547</v>
      </c>
      <c r="E1885" s="13" t="n">
        <v>-0.0608819565796793</v>
      </c>
      <c r="F1885" s="13"/>
      <c r="G1885" s="13" t="n">
        <f aca="false">-E1885</f>
        <v>0.0608819565796793</v>
      </c>
      <c r="H1885" s="13" t="n">
        <f aca="false">D1885-E1885</f>
        <v>0.0556771746897638</v>
      </c>
      <c r="I1885" s="13" t="n">
        <f aca="false">ABS(G1885)</f>
        <v>0.0608819565796793</v>
      </c>
      <c r="J1885" s="13" t="n">
        <f aca="false">ABS(H1885)</f>
        <v>0.0556771746897638</v>
      </c>
      <c r="K1885" s="13" t="n">
        <f aca="false">G1885^2</f>
        <v>0.00370661263696996</v>
      </c>
      <c r="L1885" s="13" t="n">
        <f aca="false">H1885^2</f>
        <v>0.00309994778143448</v>
      </c>
      <c r="N1885" s="14" t="n">
        <v>0</v>
      </c>
      <c r="O1885" s="14" t="n">
        <v>0</v>
      </c>
      <c r="P1885" s="14" t="n">
        <v>0</v>
      </c>
      <c r="Q1885" s="14" t="n">
        <v>1</v>
      </c>
      <c r="R1885" s="14" t="n">
        <v>1</v>
      </c>
      <c r="S1885" s="0" t="n">
        <f aca="false">IF(SUM(N1885,O1885)&gt;0,1,IF(P1885&gt;0,2,3))</f>
        <v>3</v>
      </c>
    </row>
    <row r="1886" customFormat="false" ht="12.8" hidden="false" customHeight="false" outlineLevel="0" collapsed="false">
      <c r="B1886" s="0" t="n">
        <v>84</v>
      </c>
      <c r="C1886" s="13" t="n">
        <v>1.822</v>
      </c>
      <c r="D1886" s="13" t="n">
        <v>0.0100680328905582</v>
      </c>
      <c r="E1886" s="13" t="n">
        <v>0.0063510394027395</v>
      </c>
      <c r="F1886" s="13"/>
      <c r="G1886" s="13" t="n">
        <f aca="false">-E1886</f>
        <v>-0.0063510394027395</v>
      </c>
      <c r="H1886" s="13" t="n">
        <f aca="false">D1886-E1886</f>
        <v>0.0037169934878187</v>
      </c>
      <c r="I1886" s="13" t="n">
        <f aca="false">ABS(G1886)</f>
        <v>0.0063510394027395</v>
      </c>
      <c r="J1886" s="13" t="n">
        <f aca="false">ABS(H1886)</f>
        <v>0.0037169934878187</v>
      </c>
      <c r="K1886" s="13" t="n">
        <f aca="false">G1886^2</f>
        <v>4.03357014951497E-005</v>
      </c>
      <c r="L1886" s="13" t="n">
        <f aca="false">H1886^2</f>
        <v>1.38160405884866E-005</v>
      </c>
      <c r="N1886" s="14" t="n">
        <v>0</v>
      </c>
      <c r="O1886" s="14" t="n">
        <v>0</v>
      </c>
      <c r="P1886" s="14" t="n">
        <v>0</v>
      </c>
      <c r="Q1886" s="14" t="n">
        <v>1</v>
      </c>
      <c r="R1886" s="14" t="n">
        <v>1</v>
      </c>
      <c r="S1886" s="0" t="n">
        <f aca="false">IF(SUM(N1886,O1886)&gt;0,1,IF(P1886&gt;0,2,3))</f>
        <v>3</v>
      </c>
    </row>
    <row r="1887" customFormat="false" ht="12.8" hidden="false" customHeight="false" outlineLevel="0" collapsed="false">
      <c r="B1887" s="0" t="n">
        <v>85</v>
      </c>
      <c r="C1887" s="13" t="n">
        <v>1.794</v>
      </c>
      <c r="D1887" s="13" t="n">
        <v>0.0150686502456665</v>
      </c>
      <c r="E1887" s="13" t="n">
        <v>0.0526139449378127</v>
      </c>
      <c r="F1887" s="13"/>
      <c r="G1887" s="13" t="n">
        <f aca="false">-E1887</f>
        <v>-0.0526139449378127</v>
      </c>
      <c r="H1887" s="13" t="n">
        <f aca="false">D1887-E1887</f>
        <v>-0.0375452946921462</v>
      </c>
      <c r="I1887" s="13" t="n">
        <f aca="false">ABS(G1887)</f>
        <v>0.0526139449378127</v>
      </c>
      <c r="J1887" s="13" t="n">
        <f aca="false">ABS(H1887)</f>
        <v>0.0375452946921462</v>
      </c>
      <c r="K1887" s="13" t="n">
        <f aca="false">G1887^2</f>
        <v>0.00276822720191919</v>
      </c>
      <c r="L1887" s="13" t="n">
        <f aca="false">H1887^2</f>
        <v>0.0014096491535201</v>
      </c>
      <c r="N1887" s="14" t="n">
        <v>0</v>
      </c>
      <c r="O1887" s="14" t="n">
        <v>0</v>
      </c>
      <c r="P1887" s="14" t="n">
        <v>0</v>
      </c>
      <c r="Q1887" s="14" t="n">
        <v>1</v>
      </c>
      <c r="R1887" s="14" t="n">
        <v>1</v>
      </c>
      <c r="S1887" s="0" t="n">
        <f aca="false">IF(SUM(N1887,O1887)&gt;0,1,IF(P1887&gt;0,2,3))</f>
        <v>3</v>
      </c>
    </row>
    <row r="1888" customFormat="false" ht="12.8" hidden="false" customHeight="false" outlineLevel="0" collapsed="false">
      <c r="B1888" s="0" t="n">
        <v>86</v>
      </c>
      <c r="C1888" s="13" t="n">
        <v>1.395</v>
      </c>
      <c r="D1888" s="13" t="n">
        <v>0.00427147746086121</v>
      </c>
      <c r="E1888" s="13" t="n">
        <v>0.0017129276008545</v>
      </c>
      <c r="F1888" s="13"/>
      <c r="G1888" s="13" t="n">
        <f aca="false">-E1888</f>
        <v>-0.0017129276008545</v>
      </c>
      <c r="H1888" s="13" t="n">
        <f aca="false">D1888-E1888</f>
        <v>0.00255854986000671</v>
      </c>
      <c r="I1888" s="13" t="n">
        <f aca="false">ABS(G1888)</f>
        <v>0.0017129276008545</v>
      </c>
      <c r="J1888" s="13" t="n">
        <f aca="false">ABS(H1888)</f>
        <v>0.00255854986000671</v>
      </c>
      <c r="K1888" s="13" t="n">
        <f aca="false">G1888^2</f>
        <v>2.93412096576915E-006</v>
      </c>
      <c r="L1888" s="13" t="n">
        <f aca="false">H1888^2</f>
        <v>6.54617738614036E-006</v>
      </c>
      <c r="N1888" s="14" t="n">
        <v>0</v>
      </c>
      <c r="O1888" s="14" t="n">
        <v>0</v>
      </c>
      <c r="P1888" s="14" t="n">
        <v>0</v>
      </c>
      <c r="Q1888" s="14" t="n">
        <v>1</v>
      </c>
      <c r="R1888" s="14" t="n">
        <v>1</v>
      </c>
      <c r="S1888" s="0" t="n">
        <f aca="false">IF(SUM(N1888,O1888)&gt;0,1,IF(P1888&gt;0,2,3))</f>
        <v>3</v>
      </c>
    </row>
    <row r="1889" customFormat="false" ht="12.8" hidden="false" customHeight="false" outlineLevel="0" collapsed="false">
      <c r="B1889" s="0" t="n">
        <v>87</v>
      </c>
      <c r="C1889" s="13" t="n">
        <v>1.31</v>
      </c>
      <c r="D1889" s="13" t="n">
        <v>-0.00416498631238937</v>
      </c>
      <c r="E1889" s="13" t="n">
        <v>-0.0134424737816282</v>
      </c>
      <c r="F1889" s="13"/>
      <c r="G1889" s="13" t="n">
        <f aca="false">-E1889</f>
        <v>0.0134424737816282</v>
      </c>
      <c r="H1889" s="13" t="n">
        <f aca="false">D1889-E1889</f>
        <v>0.00927748746923883</v>
      </c>
      <c r="I1889" s="13" t="n">
        <f aca="false">ABS(G1889)</f>
        <v>0.0134424737816282</v>
      </c>
      <c r="J1889" s="13" t="n">
        <f aca="false">ABS(H1889)</f>
        <v>0.00927748746923883</v>
      </c>
      <c r="K1889" s="13" t="n">
        <f aca="false">G1889^2</f>
        <v>0.000180700101369762</v>
      </c>
      <c r="L1889" s="13" t="n">
        <f aca="false">H1889^2</f>
        <v>8.60717737418835E-005</v>
      </c>
      <c r="N1889" s="14" t="n">
        <v>0</v>
      </c>
      <c r="O1889" s="14" t="n">
        <v>0</v>
      </c>
      <c r="P1889" s="14" t="n">
        <v>0</v>
      </c>
      <c r="Q1889" s="14" t="n">
        <v>1</v>
      </c>
      <c r="R1889" s="14" t="n">
        <v>1</v>
      </c>
      <c r="S1889" s="0" t="n">
        <f aca="false">IF(SUM(N1889,O1889)&gt;0,1,IF(P1889&gt;0,2,3))</f>
        <v>3</v>
      </c>
    </row>
    <row r="1890" customFormat="false" ht="12.8" hidden="false" customHeight="false" outlineLevel="0" collapsed="false">
      <c r="B1890" s="0" t="n">
        <v>88</v>
      </c>
      <c r="C1890" s="13" t="n">
        <v>1.849</v>
      </c>
      <c r="D1890" s="13" t="n">
        <v>0.0109871774911881</v>
      </c>
      <c r="E1890" s="13" t="n">
        <v>0.0901246939698182</v>
      </c>
      <c r="F1890" s="13"/>
      <c r="G1890" s="13" t="n">
        <f aca="false">-E1890</f>
        <v>-0.0901246939698182</v>
      </c>
      <c r="H1890" s="13" t="n">
        <f aca="false">D1890-E1890</f>
        <v>-0.0791375164786301</v>
      </c>
      <c r="I1890" s="13" t="n">
        <f aca="false">ABS(G1890)</f>
        <v>0.0901246939698182</v>
      </c>
      <c r="J1890" s="13" t="n">
        <f aca="false">ABS(H1890)</f>
        <v>0.0791375164786301</v>
      </c>
      <c r="K1890" s="13" t="n">
        <f aca="false">G1890^2</f>
        <v>0.00812246046315338</v>
      </c>
      <c r="L1890" s="13" t="n">
        <f aca="false">H1890^2</f>
        <v>0.00626274651440545</v>
      </c>
      <c r="N1890" s="14" t="n">
        <v>0</v>
      </c>
      <c r="O1890" s="14" t="n">
        <v>0</v>
      </c>
      <c r="P1890" s="14" t="n">
        <v>0</v>
      </c>
      <c r="Q1890" s="14" t="n">
        <v>1</v>
      </c>
      <c r="R1890" s="14" t="n">
        <v>1</v>
      </c>
      <c r="S1890" s="0" t="n">
        <f aca="false">IF(SUM(N1890,O1890)&gt;0,1,IF(P1890&gt;0,2,3))</f>
        <v>3</v>
      </c>
    </row>
    <row r="1891" customFormat="false" ht="12.8" hidden="false" customHeight="false" outlineLevel="0" collapsed="false">
      <c r="B1891" s="0" t="n">
        <v>89</v>
      </c>
      <c r="C1891" s="13" t="n">
        <v>1.31</v>
      </c>
      <c r="D1891" s="13" t="n">
        <v>-0.00428444892168045</v>
      </c>
      <c r="E1891" s="13" t="n">
        <v>-0.0135030204266698</v>
      </c>
      <c r="F1891" s="13"/>
      <c r="G1891" s="13" t="n">
        <f aca="false">-E1891</f>
        <v>0.0135030204266698</v>
      </c>
      <c r="H1891" s="13" t="n">
        <f aca="false">D1891-E1891</f>
        <v>0.00921857150498935</v>
      </c>
      <c r="I1891" s="13" t="n">
        <f aca="false">ABS(G1891)</f>
        <v>0.0135030204266698</v>
      </c>
      <c r="J1891" s="13" t="n">
        <f aca="false">ABS(H1891)</f>
        <v>0.00921857150498935</v>
      </c>
      <c r="K1891" s="13" t="n">
        <f aca="false">G1891^2</f>
        <v>0.000182331560643062</v>
      </c>
      <c r="L1891" s="13" t="n">
        <f aca="false">H1891^2</f>
        <v>8.49820605926016E-005</v>
      </c>
      <c r="N1891" s="14" t="n">
        <v>0</v>
      </c>
      <c r="O1891" s="14" t="n">
        <v>0</v>
      </c>
      <c r="P1891" s="14" t="n">
        <v>0</v>
      </c>
      <c r="Q1891" s="14" t="n">
        <v>1</v>
      </c>
      <c r="R1891" s="14" t="n">
        <v>1</v>
      </c>
      <c r="S1891" s="0" t="n">
        <f aca="false">IF(SUM(N1891,O1891)&gt;0,1,IF(P1891&gt;0,2,3))</f>
        <v>3</v>
      </c>
    </row>
    <row r="1892" customFormat="false" ht="12.8" hidden="false" customHeight="false" outlineLevel="0" collapsed="false">
      <c r="B1892" s="0" t="n">
        <v>90</v>
      </c>
      <c r="C1892" s="13" t="n">
        <v>1.848</v>
      </c>
      <c r="D1892" s="13" t="n">
        <v>0.0109860375523567</v>
      </c>
      <c r="E1892" s="13" t="n">
        <v>0.09009366464103</v>
      </c>
      <c r="F1892" s="13"/>
      <c r="G1892" s="13" t="n">
        <f aca="false">-E1892</f>
        <v>-0.09009366464103</v>
      </c>
      <c r="H1892" s="13" t="n">
        <f aca="false">D1892-E1892</f>
        <v>-0.0791076270886733</v>
      </c>
      <c r="I1892" s="13" t="n">
        <f aca="false">ABS(G1892)</f>
        <v>0.09009366464103</v>
      </c>
      <c r="J1892" s="13" t="n">
        <f aca="false">ABS(H1892)</f>
        <v>0.0791076270886733</v>
      </c>
      <c r="K1892" s="13" t="n">
        <f aca="false">G1892^2</f>
        <v>0.00811686840845038</v>
      </c>
      <c r="L1892" s="13" t="n">
        <f aca="false">H1892^2</f>
        <v>0.0062580166636006</v>
      </c>
      <c r="N1892" s="14" t="n">
        <v>0</v>
      </c>
      <c r="O1892" s="14" t="n">
        <v>0</v>
      </c>
      <c r="P1892" s="14" t="n">
        <v>0</v>
      </c>
      <c r="Q1892" s="14" t="n">
        <v>1</v>
      </c>
      <c r="R1892" s="14" t="n">
        <v>1</v>
      </c>
      <c r="S1892" s="0" t="n">
        <f aca="false">IF(SUM(N1892,O1892)&gt;0,1,IF(P1892&gt;0,2,3))</f>
        <v>3</v>
      </c>
    </row>
    <row r="1893" customFormat="false" ht="12.8" hidden="false" customHeight="false" outlineLevel="0" collapsed="false">
      <c r="B1893" s="0" t="n">
        <v>91</v>
      </c>
      <c r="C1893" s="13" t="n">
        <v>1.788</v>
      </c>
      <c r="D1893" s="13" t="n">
        <v>0.0150660425424576</v>
      </c>
      <c r="E1893" s="13" t="n">
        <v>0.052631887296384</v>
      </c>
      <c r="F1893" s="13"/>
      <c r="G1893" s="13" t="n">
        <f aca="false">-E1893</f>
        <v>-0.052631887296384</v>
      </c>
      <c r="H1893" s="13" t="n">
        <f aca="false">D1893-E1893</f>
        <v>-0.0375658447539264</v>
      </c>
      <c r="I1893" s="13" t="n">
        <f aca="false">ABS(G1893)</f>
        <v>0.052631887296384</v>
      </c>
      <c r="J1893" s="13" t="n">
        <f aca="false">ABS(H1893)</f>
        <v>0.0375658447539264</v>
      </c>
      <c r="K1893" s="13" t="n">
        <f aca="false">G1893^2</f>
        <v>0.00277011556037927</v>
      </c>
      <c r="L1893" s="13" t="n">
        <f aca="false">H1893^2</f>
        <v>0.0014111926920761</v>
      </c>
      <c r="N1893" s="14" t="n">
        <v>0</v>
      </c>
      <c r="O1893" s="14" t="n">
        <v>0</v>
      </c>
      <c r="P1893" s="14" t="n">
        <v>0</v>
      </c>
      <c r="Q1893" s="14" t="n">
        <v>1</v>
      </c>
      <c r="R1893" s="14" t="n">
        <v>1</v>
      </c>
      <c r="S1893" s="0" t="n">
        <f aca="false">IF(SUM(N1893,O1893)&gt;0,1,IF(P1893&gt;0,2,3))</f>
        <v>3</v>
      </c>
    </row>
    <row r="1894" customFormat="false" ht="12.8" hidden="false" customHeight="false" outlineLevel="0" collapsed="false">
      <c r="B1894" s="0" t="n">
        <v>92</v>
      </c>
      <c r="C1894" s="13" t="n">
        <v>1.41099999999999</v>
      </c>
      <c r="D1894" s="13" t="n">
        <v>0.00446859747171402</v>
      </c>
      <c r="E1894" s="13" t="n">
        <v>0.0016097295469158</v>
      </c>
      <c r="F1894" s="13"/>
      <c r="G1894" s="13" t="n">
        <f aca="false">-E1894</f>
        <v>-0.0016097295469158</v>
      </c>
      <c r="H1894" s="13" t="n">
        <f aca="false">D1894-E1894</f>
        <v>0.00285886792479822</v>
      </c>
      <c r="I1894" s="13" t="n">
        <f aca="false">ABS(G1894)</f>
        <v>0.0016097295469158</v>
      </c>
      <c r="J1894" s="13" t="n">
        <f aca="false">ABS(H1894)</f>
        <v>0.00285886792479822</v>
      </c>
      <c r="K1894" s="13" t="n">
        <f aca="false">G1894^2</f>
        <v>2.59122921421375E-006</v>
      </c>
      <c r="L1894" s="13" t="n">
        <f aca="false">H1894^2</f>
        <v>8.17312581144009E-006</v>
      </c>
      <c r="N1894" s="14" t="n">
        <v>0</v>
      </c>
      <c r="O1894" s="14" t="n">
        <v>0</v>
      </c>
      <c r="P1894" s="14" t="n">
        <v>0</v>
      </c>
      <c r="Q1894" s="14" t="n">
        <v>1</v>
      </c>
      <c r="R1894" s="14" t="n">
        <v>1</v>
      </c>
      <c r="S1894" s="0" t="n">
        <f aca="false">IF(SUM(N1894,O1894)&gt;0,1,IF(P1894&gt;0,2,3))</f>
        <v>3</v>
      </c>
    </row>
    <row r="1895" customFormat="false" ht="12.8" hidden="false" customHeight="false" outlineLevel="0" collapsed="false">
      <c r="B1895" s="0" t="n">
        <v>93</v>
      </c>
      <c r="C1895" s="13" t="n">
        <v>1.123</v>
      </c>
      <c r="D1895" s="13" t="n">
        <v>-0.00539409369230271</v>
      </c>
      <c r="E1895" s="13" t="n">
        <v>-0.0608103115884205</v>
      </c>
      <c r="F1895" s="13"/>
      <c r="G1895" s="13" t="n">
        <f aca="false">-E1895</f>
        <v>0.0608103115884205</v>
      </c>
      <c r="H1895" s="13" t="n">
        <f aca="false">D1895-E1895</f>
        <v>0.0554162178961178</v>
      </c>
      <c r="I1895" s="13" t="n">
        <f aca="false">ABS(G1895)</f>
        <v>0.0608103115884205</v>
      </c>
      <c r="J1895" s="13" t="n">
        <f aca="false">ABS(H1895)</f>
        <v>0.0554162178961178</v>
      </c>
      <c r="K1895" s="13" t="n">
        <f aca="false">G1895^2</f>
        <v>0.00369789399548079</v>
      </c>
      <c r="L1895" s="13" t="n">
        <f aca="false">H1895^2</f>
        <v>0.00307095720591</v>
      </c>
      <c r="N1895" s="14" t="n">
        <v>0</v>
      </c>
      <c r="O1895" s="14" t="n">
        <v>0</v>
      </c>
      <c r="P1895" s="14" t="n">
        <v>0</v>
      </c>
      <c r="Q1895" s="14" t="n">
        <v>1</v>
      </c>
      <c r="R1895" s="14" t="n">
        <v>1</v>
      </c>
      <c r="S1895" s="0" t="n">
        <f aca="false">IF(SUM(N1895,O1895)&gt;0,1,IF(P1895&gt;0,2,3))</f>
        <v>3</v>
      </c>
    </row>
    <row r="1896" customFormat="false" ht="12.8" hidden="false" customHeight="false" outlineLevel="0" collapsed="false">
      <c r="B1896" s="0" t="n">
        <v>94</v>
      </c>
      <c r="C1896" s="13" t="n">
        <v>1.817</v>
      </c>
      <c r="D1896" s="13" t="n">
        <v>0.00981612130999565</v>
      </c>
      <c r="E1896" s="13" t="n">
        <v>0.006425979775669</v>
      </c>
      <c r="F1896" s="13"/>
      <c r="G1896" s="13" t="n">
        <f aca="false">-E1896</f>
        <v>-0.006425979775669</v>
      </c>
      <c r="H1896" s="13" t="n">
        <f aca="false">D1896-E1896</f>
        <v>0.00339014153432665</v>
      </c>
      <c r="I1896" s="13" t="n">
        <f aca="false">ABS(G1896)</f>
        <v>0.006425979775669</v>
      </c>
      <c r="J1896" s="13" t="n">
        <f aca="false">ABS(H1896)</f>
        <v>0.00339014153432665</v>
      </c>
      <c r="K1896" s="13" t="n">
        <f aca="false">G1896^2</f>
        <v>4.1293216077307E-005</v>
      </c>
      <c r="L1896" s="13" t="n">
        <f aca="false">H1896^2</f>
        <v>1.14930596227667E-005</v>
      </c>
      <c r="N1896" s="14" t="n">
        <v>0</v>
      </c>
      <c r="O1896" s="14" t="n">
        <v>0</v>
      </c>
      <c r="P1896" s="14" t="n">
        <v>0</v>
      </c>
      <c r="Q1896" s="14" t="n">
        <v>1</v>
      </c>
      <c r="R1896" s="14" t="n">
        <v>1</v>
      </c>
      <c r="S1896" s="0" t="n">
        <f aca="false">IF(SUM(N1896,O1896)&gt;0,1,IF(P1896&gt;0,2,3))</f>
        <v>3</v>
      </c>
    </row>
    <row r="1897" customFormat="false" ht="12.8" hidden="false" customHeight="false" outlineLevel="0" collapsed="false">
      <c r="B1897" s="0" t="n">
        <v>95</v>
      </c>
      <c r="C1897" s="13" t="n">
        <v>1.726</v>
      </c>
      <c r="D1897" s="13" t="n">
        <v>0.0060289241373539</v>
      </c>
      <c r="E1897" s="13" t="n">
        <v>0.0217452481650382</v>
      </c>
      <c r="F1897" s="13"/>
      <c r="G1897" s="13" t="n">
        <f aca="false">-E1897</f>
        <v>-0.0217452481650382</v>
      </c>
      <c r="H1897" s="13" t="n">
        <f aca="false">D1897-E1897</f>
        <v>-0.0157163240276843</v>
      </c>
      <c r="I1897" s="13" t="n">
        <f aca="false">ABS(G1897)</f>
        <v>0.0217452481650382</v>
      </c>
      <c r="J1897" s="13" t="n">
        <f aca="false">ABS(H1897)</f>
        <v>0.0157163240276843</v>
      </c>
      <c r="K1897" s="13" t="n">
        <f aca="false">G1897^2</f>
        <v>0.000472855817759097</v>
      </c>
      <c r="L1897" s="13" t="n">
        <f aca="false">H1897^2</f>
        <v>0.000247002840943167</v>
      </c>
      <c r="N1897" s="14" t="n">
        <v>0</v>
      </c>
      <c r="O1897" s="14" t="n">
        <v>0</v>
      </c>
      <c r="P1897" s="14" t="n">
        <v>0</v>
      </c>
      <c r="Q1897" s="14" t="n">
        <v>1</v>
      </c>
      <c r="R1897" s="14" t="n">
        <v>1</v>
      </c>
      <c r="S1897" s="0" t="n">
        <f aca="false">IF(SUM(N1897,O1897)&gt;0,1,IF(P1897&gt;0,2,3))</f>
        <v>3</v>
      </c>
    </row>
    <row r="1898" customFormat="false" ht="12.8" hidden="false" customHeight="false" outlineLevel="0" collapsed="false">
      <c r="B1898" s="0" t="n">
        <v>96</v>
      </c>
      <c r="C1898" s="13" t="n">
        <v>1.07099999999999</v>
      </c>
      <c r="D1898" s="13" t="n">
        <v>-0.00517503172159195</v>
      </c>
      <c r="E1898" s="13" t="n">
        <v>-0.0662239189911787</v>
      </c>
      <c r="F1898" s="13"/>
      <c r="G1898" s="13" t="n">
        <f aca="false">-E1898</f>
        <v>0.0662239189911787</v>
      </c>
      <c r="H1898" s="13" t="n">
        <f aca="false">D1898-E1898</f>
        <v>0.0610488872695868</v>
      </c>
      <c r="I1898" s="13" t="n">
        <f aca="false">ABS(G1898)</f>
        <v>0.0662239189911787</v>
      </c>
      <c r="J1898" s="13" t="n">
        <f aca="false">ABS(H1898)</f>
        <v>0.0610488872695868</v>
      </c>
      <c r="K1898" s="13" t="n">
        <f aca="false">G1898^2</f>
        <v>0.0043856074465502</v>
      </c>
      <c r="L1898" s="13" t="n">
        <f aca="false">H1898^2</f>
        <v>0.00372696663685471</v>
      </c>
      <c r="N1898" s="14" t="n">
        <v>0</v>
      </c>
      <c r="O1898" s="14" t="n">
        <v>0</v>
      </c>
      <c r="P1898" s="14" t="n">
        <v>0</v>
      </c>
      <c r="Q1898" s="14" t="n">
        <v>1</v>
      </c>
      <c r="R1898" s="14" t="n">
        <v>1</v>
      </c>
      <c r="S1898" s="0" t="n">
        <f aca="false">IF(SUM(N1898,O1898)&gt;0,1,IF(P1898&gt;0,2,3))</f>
        <v>3</v>
      </c>
    </row>
    <row r="1899" customFormat="false" ht="12.8" hidden="false" customHeight="false" outlineLevel="0" collapsed="false">
      <c r="B1899" s="0" t="n">
        <v>97</v>
      </c>
      <c r="C1899" s="13" t="n">
        <v>1.39</v>
      </c>
      <c r="D1899" s="13" t="n">
        <v>-0.00666043162345886</v>
      </c>
      <c r="E1899" s="13" t="n">
        <v>0.0088713090833912</v>
      </c>
      <c r="F1899" s="13"/>
      <c r="G1899" s="13" t="n">
        <f aca="false">-E1899</f>
        <v>-0.0088713090833912</v>
      </c>
      <c r="H1899" s="13" t="n">
        <f aca="false">D1899-E1899</f>
        <v>-0.0155317407068501</v>
      </c>
      <c r="I1899" s="13" t="n">
        <f aca="false">ABS(G1899)</f>
        <v>0.0088713090833912</v>
      </c>
      <c r="J1899" s="13" t="n">
        <f aca="false">ABS(H1899)</f>
        <v>0.0155317407068501</v>
      </c>
      <c r="K1899" s="13" t="n">
        <f aca="false">G1899^2</f>
        <v>7.87001248530592E-005</v>
      </c>
      <c r="L1899" s="13" t="n">
        <f aca="false">H1899^2</f>
        <v>0.000241234969384823</v>
      </c>
      <c r="N1899" s="14" t="n">
        <v>0</v>
      </c>
      <c r="O1899" s="14" t="n">
        <v>0</v>
      </c>
      <c r="P1899" s="14" t="n">
        <v>0</v>
      </c>
      <c r="Q1899" s="14" t="n">
        <v>0</v>
      </c>
      <c r="R1899" s="14" t="n">
        <v>1</v>
      </c>
      <c r="S1899" s="0" t="n">
        <f aca="false">IF(SUM(N1899,O1899)&gt;0,1,IF(P1899&gt;0,2,3))</f>
        <v>3</v>
      </c>
    </row>
    <row r="1900" customFormat="false" ht="12.8" hidden="false" customHeight="false" outlineLevel="0" collapsed="false">
      <c r="B1900" s="0" t="n">
        <v>98</v>
      </c>
      <c r="C1900" s="13" t="n">
        <v>1.678</v>
      </c>
      <c r="D1900" s="13" t="n">
        <v>-0.00177519768476486</v>
      </c>
      <c r="E1900" s="13" t="n">
        <v>-0.0047406023111286</v>
      </c>
      <c r="F1900" s="13"/>
      <c r="G1900" s="13" t="n">
        <f aca="false">-E1900</f>
        <v>0.0047406023111286</v>
      </c>
      <c r="H1900" s="13" t="n">
        <f aca="false">D1900-E1900</f>
        <v>0.00296540462636374</v>
      </c>
      <c r="I1900" s="13" t="n">
        <f aca="false">ABS(G1900)</f>
        <v>0.0047406023111286</v>
      </c>
      <c r="J1900" s="13" t="n">
        <f aca="false">ABS(H1900)</f>
        <v>0.00296540462636374</v>
      </c>
      <c r="K1900" s="13" t="n">
        <f aca="false">G1900^2</f>
        <v>2.24733102722778E-005</v>
      </c>
      <c r="L1900" s="13" t="n">
        <f aca="false">H1900^2</f>
        <v>8.79362459805947E-006</v>
      </c>
      <c r="N1900" s="14" t="n">
        <v>0</v>
      </c>
      <c r="O1900" s="14" t="n">
        <v>0</v>
      </c>
      <c r="P1900" s="14" t="n">
        <v>0</v>
      </c>
      <c r="Q1900" s="14" t="n">
        <v>0</v>
      </c>
      <c r="R1900" s="14" t="n">
        <v>1</v>
      </c>
      <c r="S1900" s="0" t="n">
        <f aca="false">IF(SUM(N1900,O1900)&gt;0,1,IF(P1900&gt;0,2,3))</f>
        <v>3</v>
      </c>
    </row>
    <row r="1901" customFormat="false" ht="12.8" hidden="false" customHeight="false" outlineLevel="0" collapsed="false">
      <c r="B1901" s="0" t="n">
        <v>99</v>
      </c>
      <c r="C1901" s="13" t="n">
        <v>1.187</v>
      </c>
      <c r="D1901" s="13" t="n">
        <v>-0.0092657208442688</v>
      </c>
      <c r="E1901" s="13" t="n">
        <v>-0.0061622507300228</v>
      </c>
      <c r="F1901" s="13"/>
      <c r="G1901" s="13" t="n">
        <f aca="false">-E1901</f>
        <v>0.0061622507300228</v>
      </c>
      <c r="H1901" s="13" t="n">
        <f aca="false">D1901-E1901</f>
        <v>-0.003103470114246</v>
      </c>
      <c r="I1901" s="13" t="n">
        <f aca="false">ABS(G1901)</f>
        <v>0.0061622507300228</v>
      </c>
      <c r="J1901" s="13" t="n">
        <f aca="false">ABS(H1901)</f>
        <v>0.003103470114246</v>
      </c>
      <c r="K1901" s="13" t="n">
        <f aca="false">G1901^2</f>
        <v>3.79733340596665E-005</v>
      </c>
      <c r="L1901" s="13" t="n">
        <f aca="false">H1901^2</f>
        <v>9.63152675001808E-006</v>
      </c>
      <c r="N1901" s="14" t="n">
        <v>0</v>
      </c>
      <c r="O1901" s="14" t="n">
        <v>0</v>
      </c>
      <c r="P1901" s="14" t="n">
        <v>0</v>
      </c>
      <c r="Q1901" s="14" t="n">
        <v>0</v>
      </c>
      <c r="R1901" s="14" t="n">
        <v>1</v>
      </c>
      <c r="S1901" s="0" t="n">
        <f aca="false">IF(SUM(N1901,O1901)&gt;0,1,IF(P1901&gt;0,2,3))</f>
        <v>3</v>
      </c>
    </row>
    <row r="1902" customFormat="false" ht="12.8" hidden="false" customHeight="false" outlineLevel="0" collapsed="false">
      <c r="B1902" s="0" t="n">
        <v>100</v>
      </c>
      <c r="C1902" s="13" t="n">
        <v>1.711</v>
      </c>
      <c r="D1902" s="13" t="n">
        <v>-0.00160282105207443</v>
      </c>
      <c r="E1902" s="13" t="n">
        <v>-0.0174645950842432</v>
      </c>
      <c r="F1902" s="13"/>
      <c r="G1902" s="13" t="n">
        <f aca="false">-E1902</f>
        <v>0.0174645950842432</v>
      </c>
      <c r="H1902" s="13" t="n">
        <f aca="false">D1902-E1902</f>
        <v>0.0158617740321688</v>
      </c>
      <c r="I1902" s="13" t="n">
        <f aca="false">ABS(G1902)</f>
        <v>0.0174645950842432</v>
      </c>
      <c r="J1902" s="13" t="n">
        <f aca="false">ABS(H1902)</f>
        <v>0.0158617740321688</v>
      </c>
      <c r="K1902" s="13" t="n">
        <f aca="false">G1902^2</f>
        <v>0.000305012081456572</v>
      </c>
      <c r="L1902" s="13" t="n">
        <f aca="false">H1902^2</f>
        <v>0.000251595875447583</v>
      </c>
      <c r="N1902" s="14" t="n">
        <v>0</v>
      </c>
      <c r="O1902" s="14" t="n">
        <v>0</v>
      </c>
      <c r="P1902" s="14" t="n">
        <v>0</v>
      </c>
      <c r="Q1902" s="14" t="n">
        <v>0</v>
      </c>
      <c r="R1902" s="14" t="n">
        <v>1</v>
      </c>
      <c r="S1902" s="0" t="n">
        <f aca="false">IF(SUM(N1902,O1902)&gt;0,1,IF(P1902&gt;0,2,3))</f>
        <v>3</v>
      </c>
    </row>
    <row r="1903" customFormat="false" ht="12.8" hidden="false" customHeight="false" outlineLevel="0" collapsed="false">
      <c r="B1903" s="0" t="n">
        <v>101</v>
      </c>
      <c r="C1903" s="13" t="n">
        <v>1.716</v>
      </c>
      <c r="D1903" s="13" t="n">
        <v>-0.00146576762199402</v>
      </c>
      <c r="E1903" s="13" t="n">
        <v>-0.0174839338384288</v>
      </c>
      <c r="F1903" s="13"/>
      <c r="G1903" s="13" t="n">
        <f aca="false">-E1903</f>
        <v>0.0174839338384288</v>
      </c>
      <c r="H1903" s="13" t="n">
        <f aca="false">D1903-E1903</f>
        <v>0.0160181662164348</v>
      </c>
      <c r="I1903" s="13" t="n">
        <f aca="false">ABS(G1903)</f>
        <v>0.0174839338384288</v>
      </c>
      <c r="J1903" s="13" t="n">
        <f aca="false">ABS(H1903)</f>
        <v>0.0160181662164348</v>
      </c>
      <c r="K1903" s="13" t="n">
        <f aca="false">G1903^2</f>
        <v>0.000305687942466556</v>
      </c>
      <c r="L1903" s="13" t="n">
        <f aca="false">H1903^2</f>
        <v>0.000256581648937332</v>
      </c>
      <c r="N1903" s="14" t="n">
        <v>0</v>
      </c>
      <c r="O1903" s="14" t="n">
        <v>0</v>
      </c>
      <c r="P1903" s="14" t="n">
        <v>0</v>
      </c>
      <c r="Q1903" s="14" t="n">
        <v>0</v>
      </c>
      <c r="R1903" s="14" t="n">
        <v>1</v>
      </c>
      <c r="S1903" s="0" t="n">
        <f aca="false">IF(SUM(N1903,O1903)&gt;0,1,IF(P1903&gt;0,2,3))</f>
        <v>3</v>
      </c>
    </row>
    <row r="1904" customFormat="false" ht="12.8" hidden="false" customHeight="false" outlineLevel="0" collapsed="false">
      <c r="B1904" s="0" t="n">
        <v>102</v>
      </c>
      <c r="C1904" s="13" t="n">
        <v>1.178</v>
      </c>
      <c r="D1904" s="13" t="n">
        <v>-0.00929322838783264</v>
      </c>
      <c r="E1904" s="13" t="n">
        <v>-0.0061630935249127</v>
      </c>
      <c r="F1904" s="13"/>
      <c r="G1904" s="13" t="n">
        <f aca="false">-E1904</f>
        <v>0.0061630935249127</v>
      </c>
      <c r="H1904" s="13" t="n">
        <f aca="false">D1904-E1904</f>
        <v>-0.00313013486291994</v>
      </c>
      <c r="I1904" s="13" t="n">
        <f aca="false">ABS(G1904)</f>
        <v>0.0061630935249127</v>
      </c>
      <c r="J1904" s="13" t="n">
        <f aca="false">ABS(H1904)</f>
        <v>0.00313013486291994</v>
      </c>
      <c r="K1904" s="13" t="n">
        <f aca="false">G1904^2</f>
        <v>3.79837217968208E-005</v>
      </c>
      <c r="L1904" s="13" t="n">
        <f aca="false">H1904^2</f>
        <v>9.79774426006683E-006</v>
      </c>
      <c r="N1904" s="14" t="n">
        <v>0</v>
      </c>
      <c r="O1904" s="14" t="n">
        <v>0</v>
      </c>
      <c r="P1904" s="14" t="n">
        <v>0</v>
      </c>
      <c r="Q1904" s="14" t="n">
        <v>0</v>
      </c>
      <c r="R1904" s="14" t="n">
        <v>1</v>
      </c>
      <c r="S1904" s="0" t="n">
        <f aca="false">IF(SUM(N1904,O1904)&gt;0,1,IF(P1904&gt;0,2,3))</f>
        <v>3</v>
      </c>
    </row>
    <row r="1905" customFormat="false" ht="12.8" hidden="false" customHeight="false" outlineLevel="0" collapsed="false">
      <c r="B1905" s="0" t="n">
        <v>103</v>
      </c>
      <c r="C1905" s="13" t="n">
        <v>1.665</v>
      </c>
      <c r="D1905" s="13" t="n">
        <v>-0.00201161950826645</v>
      </c>
      <c r="E1905" s="13" t="n">
        <v>-0.0044847316559476</v>
      </c>
      <c r="F1905" s="13"/>
      <c r="G1905" s="13" t="n">
        <f aca="false">-E1905</f>
        <v>0.0044847316559476</v>
      </c>
      <c r="H1905" s="13" t="n">
        <f aca="false">D1905-E1905</f>
        <v>0.00247311214768115</v>
      </c>
      <c r="I1905" s="13" t="n">
        <f aca="false">ABS(G1905)</f>
        <v>0.0044847316559476</v>
      </c>
      <c r="J1905" s="13" t="n">
        <f aca="false">ABS(H1905)</f>
        <v>0.00247311214768115</v>
      </c>
      <c r="K1905" s="13" t="n">
        <f aca="false">G1905^2</f>
        <v>2.01128180258585E-005</v>
      </c>
      <c r="L1905" s="13" t="n">
        <f aca="false">H1905^2</f>
        <v>6.11628369500807E-006</v>
      </c>
      <c r="N1905" s="14" t="n">
        <v>0</v>
      </c>
      <c r="O1905" s="14" t="n">
        <v>0</v>
      </c>
      <c r="P1905" s="14" t="n">
        <v>0</v>
      </c>
      <c r="Q1905" s="14" t="n">
        <v>0</v>
      </c>
      <c r="R1905" s="14" t="n">
        <v>1</v>
      </c>
      <c r="S1905" s="0" t="n">
        <f aca="false">IF(SUM(N1905,O1905)&gt;0,1,IF(P1905&gt;0,2,3))</f>
        <v>3</v>
      </c>
    </row>
    <row r="1906" customFormat="false" ht="12.8" hidden="false" customHeight="false" outlineLevel="0" collapsed="false">
      <c r="B1906" s="0" t="n">
        <v>104</v>
      </c>
      <c r="C1906" s="13" t="n">
        <v>1.369</v>
      </c>
      <c r="D1906" s="13" t="n">
        <v>-0.00672969967126846</v>
      </c>
      <c r="E1906" s="13" t="n">
        <v>0.0089438525070895</v>
      </c>
      <c r="F1906" s="13"/>
      <c r="G1906" s="13" t="n">
        <f aca="false">-E1906</f>
        <v>-0.0089438525070895</v>
      </c>
      <c r="H1906" s="13" t="n">
        <f aca="false">D1906-E1906</f>
        <v>-0.015673552178358</v>
      </c>
      <c r="I1906" s="13" t="n">
        <f aca="false">ABS(G1906)</f>
        <v>0.0089438525070895</v>
      </c>
      <c r="J1906" s="13" t="n">
        <f aca="false">ABS(H1906)</f>
        <v>0.015673552178358</v>
      </c>
      <c r="K1906" s="13" t="n">
        <f aca="false">G1906^2</f>
        <v>7.99924976685711E-005</v>
      </c>
      <c r="L1906" s="13" t="n">
        <f aca="false">H1906^2</f>
        <v>0.00024566023788771</v>
      </c>
      <c r="N1906" s="14" t="n">
        <v>0</v>
      </c>
      <c r="O1906" s="14" t="n">
        <v>0</v>
      </c>
      <c r="P1906" s="14" t="n">
        <v>0</v>
      </c>
      <c r="Q1906" s="14" t="n">
        <v>0</v>
      </c>
      <c r="R1906" s="14" t="n">
        <v>1</v>
      </c>
      <c r="S1906" s="0" t="n">
        <f aca="false">IF(SUM(N1906,O1906)&gt;0,1,IF(P1906&gt;0,2,3))</f>
        <v>3</v>
      </c>
    </row>
    <row r="1907" customFormat="false" ht="12.8" hidden="false" customHeight="false" outlineLevel="0" collapsed="false">
      <c r="A1907" s="7" t="n">
        <v>62</v>
      </c>
      <c r="B1907" s="0" t="n">
        <v>45</v>
      </c>
      <c r="C1907" s="13" t="n">
        <v>7.499</v>
      </c>
      <c r="D1907" s="13" t="n">
        <v>0.111245155334473</v>
      </c>
      <c r="E1907" s="13" t="n">
        <v>0.088819362528261</v>
      </c>
      <c r="F1907" s="13"/>
      <c r="G1907" s="13" t="n">
        <f aca="false">-E1907</f>
        <v>-0.088819362528261</v>
      </c>
      <c r="H1907" s="13" t="n">
        <f aca="false">D1907-E1907</f>
        <v>0.022425792806212</v>
      </c>
      <c r="I1907" s="13" t="n">
        <f aca="false">ABS(G1907)</f>
        <v>0.088819362528261</v>
      </c>
      <c r="J1907" s="13" t="n">
        <f aca="false">ABS(H1907)</f>
        <v>0.022425792806212</v>
      </c>
      <c r="K1907" s="13" t="n">
        <f aca="false">G1907^2</f>
        <v>0.00788887915992665</v>
      </c>
      <c r="L1907" s="13" t="n">
        <f aca="false">H1907^2</f>
        <v>0.00050291618298715</v>
      </c>
      <c r="N1907" s="14" t="n">
        <v>0</v>
      </c>
      <c r="O1907" s="14" t="n">
        <v>0</v>
      </c>
      <c r="P1907" s="14" t="n">
        <v>0</v>
      </c>
      <c r="Q1907" s="14" t="n">
        <v>1</v>
      </c>
      <c r="R1907" s="14" t="n">
        <v>1</v>
      </c>
      <c r="S1907" s="0" t="n">
        <f aca="false">IF(SUM(N1907,O1907)&gt;0,1,IF(P1907&gt;0,2,3))</f>
        <v>3</v>
      </c>
    </row>
    <row r="1908" customFormat="false" ht="12.8" hidden="false" customHeight="false" outlineLevel="0" collapsed="false">
      <c r="B1908" s="0" t="n">
        <v>46</v>
      </c>
      <c r="C1908" s="13" t="n">
        <v>7.503</v>
      </c>
      <c r="D1908" s="13" t="n">
        <v>0.0263177044689655</v>
      </c>
      <c r="E1908" s="13" t="n">
        <v>0.0167052843054399</v>
      </c>
      <c r="F1908" s="13"/>
      <c r="G1908" s="13" t="n">
        <f aca="false">-E1908</f>
        <v>-0.0167052843054399</v>
      </c>
      <c r="H1908" s="13" t="n">
        <f aca="false">D1908-E1908</f>
        <v>0.0096124201635256</v>
      </c>
      <c r="I1908" s="13" t="n">
        <f aca="false">ABS(G1908)</f>
        <v>0.0167052843054399</v>
      </c>
      <c r="J1908" s="13" t="n">
        <f aca="false">ABS(H1908)</f>
        <v>0.0096124201635256</v>
      </c>
      <c r="K1908" s="13" t="n">
        <f aca="false">G1908^2</f>
        <v>0.000279066523725577</v>
      </c>
      <c r="L1908" s="13" t="n">
        <f aca="false">H1908^2</f>
        <v>9.23986214001535E-005</v>
      </c>
      <c r="N1908" s="14" t="n">
        <v>0</v>
      </c>
      <c r="O1908" s="14" t="n">
        <v>0</v>
      </c>
      <c r="P1908" s="14" t="n">
        <v>0</v>
      </c>
      <c r="Q1908" s="14" t="n">
        <v>0</v>
      </c>
      <c r="R1908" s="14" t="n">
        <v>1</v>
      </c>
      <c r="S1908" s="0" t="n">
        <f aca="false">IF(SUM(N1908,O1908)&gt;0,1,IF(P1908&gt;0,2,3))</f>
        <v>3</v>
      </c>
    </row>
    <row r="1909" customFormat="false" ht="12.8" hidden="false" customHeight="false" outlineLevel="0" collapsed="false">
      <c r="B1909" s="0" t="n">
        <v>47</v>
      </c>
      <c r="C1909" s="13" t="n">
        <v>7.371</v>
      </c>
      <c r="D1909" s="13" t="n">
        <v>0.364479064941406</v>
      </c>
      <c r="E1909" s="13" t="n">
        <v>0.0700372500654274</v>
      </c>
      <c r="F1909" s="13"/>
      <c r="G1909" s="13" t="n">
        <f aca="false">-E1909</f>
        <v>-0.0700372500654274</v>
      </c>
      <c r="H1909" s="13" t="n">
        <f aca="false">D1909-E1909</f>
        <v>0.294441814875979</v>
      </c>
      <c r="I1909" s="13" t="n">
        <f aca="false">ABS(G1909)</f>
        <v>0.0700372500654274</v>
      </c>
      <c r="J1909" s="13" t="n">
        <f aca="false">ABS(H1909)</f>
        <v>0.294441814875979</v>
      </c>
      <c r="K1909" s="13" t="n">
        <f aca="false">G1909^2</f>
        <v>0.00490521639672721</v>
      </c>
      <c r="L1909" s="13" t="n">
        <f aca="false">H1909^2</f>
        <v>0.0866959823474601</v>
      </c>
      <c r="N1909" s="14" t="n">
        <v>0</v>
      </c>
      <c r="O1909" s="14" t="n">
        <v>0</v>
      </c>
      <c r="P1909" s="14" t="n">
        <v>0</v>
      </c>
      <c r="Q1909" s="14" t="n">
        <v>1</v>
      </c>
      <c r="R1909" s="14" t="n">
        <v>1</v>
      </c>
      <c r="S1909" s="0" t="n">
        <f aca="false">IF(SUM(N1909,O1909)&gt;0,1,IF(P1909&gt;0,2,3))</f>
        <v>3</v>
      </c>
    </row>
    <row r="1910" customFormat="false" ht="12.8" hidden="false" customHeight="false" outlineLevel="0" collapsed="false">
      <c r="B1910" s="0" t="n">
        <v>48</v>
      </c>
      <c r="C1910" s="13" t="n">
        <v>7.19299999999999</v>
      </c>
      <c r="D1910" s="13" t="n">
        <v>0.275636970996857</v>
      </c>
      <c r="E1910" s="13" t="n">
        <v>0.22050510780255</v>
      </c>
      <c r="F1910" s="13"/>
      <c r="G1910" s="13" t="n">
        <f aca="false">-E1910</f>
        <v>-0.22050510780255</v>
      </c>
      <c r="H1910" s="13" t="n">
        <f aca="false">D1910-E1910</f>
        <v>0.055131863194307</v>
      </c>
      <c r="I1910" s="13" t="n">
        <f aca="false">ABS(G1910)</f>
        <v>0.22050510780255</v>
      </c>
      <c r="J1910" s="13" t="n">
        <f aca="false">ABS(H1910)</f>
        <v>0.055131863194307</v>
      </c>
      <c r="K1910" s="13" t="n">
        <f aca="false">G1910^2</f>
        <v>0.0486225025670142</v>
      </c>
      <c r="L1910" s="13" t="n">
        <f aca="false">H1910^2</f>
        <v>0.00303952233927578</v>
      </c>
      <c r="N1910" s="14" t="n">
        <v>0</v>
      </c>
      <c r="O1910" s="14" t="n">
        <v>0</v>
      </c>
      <c r="P1910" s="14" t="n">
        <v>1</v>
      </c>
      <c r="Q1910" s="14" t="n">
        <v>1</v>
      </c>
      <c r="R1910" s="14" t="n">
        <v>0</v>
      </c>
      <c r="S1910" s="0" t="n">
        <f aca="false">IF(SUM(N1910,O1910)&gt;0,1,IF(P1910&gt;0,2,3))</f>
        <v>2</v>
      </c>
    </row>
    <row r="1911" customFormat="false" ht="12.8" hidden="false" customHeight="false" outlineLevel="0" collapsed="false">
      <c r="B1911" s="0" t="n">
        <v>49</v>
      </c>
      <c r="C1911" s="13" t="n">
        <v>2.04</v>
      </c>
      <c r="D1911" s="13" t="n">
        <v>0.037091575562954</v>
      </c>
      <c r="E1911" s="13" t="n">
        <v>0.0205929562430198</v>
      </c>
      <c r="F1911" s="13"/>
      <c r="G1911" s="13" t="n">
        <f aca="false">-E1911</f>
        <v>-0.0205929562430198</v>
      </c>
      <c r="H1911" s="13" t="n">
        <f aca="false">D1911-E1911</f>
        <v>0.0164986193199342</v>
      </c>
      <c r="I1911" s="13" t="n">
        <f aca="false">ABS(G1911)</f>
        <v>0.0205929562430198</v>
      </c>
      <c r="J1911" s="13" t="n">
        <f aca="false">ABS(H1911)</f>
        <v>0.0164986193199342</v>
      </c>
      <c r="K1911" s="13" t="n">
        <f aca="false">G1911^2</f>
        <v>0.000424069846826928</v>
      </c>
      <c r="L1911" s="13" t="n">
        <f aca="false">H1911^2</f>
        <v>0.000272204439464106</v>
      </c>
      <c r="N1911" s="14" t="n">
        <v>0</v>
      </c>
      <c r="O1911" s="14" t="n">
        <v>0</v>
      </c>
      <c r="P1911" s="14" t="n">
        <v>0</v>
      </c>
      <c r="Q1911" s="14" t="n">
        <v>1</v>
      </c>
      <c r="R1911" s="14" t="n">
        <v>1</v>
      </c>
      <c r="S1911" s="0" t="n">
        <f aca="false">IF(SUM(N1911,O1911)&gt;0,1,IF(P1911&gt;0,2,3))</f>
        <v>3</v>
      </c>
    </row>
    <row r="1912" customFormat="false" ht="12.8" hidden="false" customHeight="false" outlineLevel="0" collapsed="false">
      <c r="B1912" s="0" t="n">
        <v>50</v>
      </c>
      <c r="C1912" s="13" t="n">
        <v>2.352</v>
      </c>
      <c r="D1912" s="13" t="n">
        <v>0.0581091344356537</v>
      </c>
      <c r="E1912" s="13" t="n">
        <v>0.0461391525022619</v>
      </c>
      <c r="F1912" s="13"/>
      <c r="G1912" s="13" t="n">
        <f aca="false">-E1912</f>
        <v>-0.0461391525022619</v>
      </c>
      <c r="H1912" s="13" t="n">
        <f aca="false">D1912-E1912</f>
        <v>0.0119699819333918</v>
      </c>
      <c r="I1912" s="13" t="n">
        <f aca="false">ABS(G1912)</f>
        <v>0.0461391525022619</v>
      </c>
      <c r="J1912" s="13" t="n">
        <f aca="false">ABS(H1912)</f>
        <v>0.0119699819333918</v>
      </c>
      <c r="K1912" s="13" t="n">
        <f aca="false">G1912^2</f>
        <v>0.00212882139362698</v>
      </c>
      <c r="L1912" s="13" t="n">
        <f aca="false">H1912^2</f>
        <v>0.000143280467485726</v>
      </c>
      <c r="N1912" s="14" t="n">
        <v>0</v>
      </c>
      <c r="O1912" s="14" t="n">
        <v>0</v>
      </c>
      <c r="P1912" s="14" t="n">
        <v>0</v>
      </c>
      <c r="Q1912" s="14" t="n">
        <v>1</v>
      </c>
      <c r="R1912" s="14" t="n">
        <v>1</v>
      </c>
      <c r="S1912" s="0" t="n">
        <f aca="false">IF(SUM(N1912,O1912)&gt;0,1,IF(P1912&gt;0,2,3))</f>
        <v>3</v>
      </c>
    </row>
    <row r="1913" customFormat="false" ht="12.8" hidden="false" customHeight="false" outlineLevel="0" collapsed="false">
      <c r="B1913" s="0" t="n">
        <v>51</v>
      </c>
      <c r="C1913" s="13" t="n">
        <v>2.35899999999999</v>
      </c>
      <c r="D1913" s="13" t="n">
        <v>0.0652677714824677</v>
      </c>
      <c r="E1913" s="13" t="n">
        <v>0.0246359988948994</v>
      </c>
      <c r="F1913" s="13"/>
      <c r="G1913" s="13" t="n">
        <f aca="false">-E1913</f>
        <v>-0.0246359988948994</v>
      </c>
      <c r="H1913" s="13" t="n">
        <f aca="false">D1913-E1913</f>
        <v>0.0406317725875683</v>
      </c>
      <c r="I1913" s="13" t="n">
        <f aca="false">ABS(G1913)</f>
        <v>0.0246359988948994</v>
      </c>
      <c r="J1913" s="13" t="n">
        <f aca="false">ABS(H1913)</f>
        <v>0.0406317725875683</v>
      </c>
      <c r="K1913" s="13" t="n">
        <f aca="false">G1913^2</f>
        <v>0.000606932441549485</v>
      </c>
      <c r="L1913" s="13" t="n">
        <f aca="false">H1913^2</f>
        <v>0.00165094094360787</v>
      </c>
      <c r="N1913" s="14" t="n">
        <v>0</v>
      </c>
      <c r="O1913" s="14" t="n">
        <v>0</v>
      </c>
      <c r="P1913" s="14" t="n">
        <v>0</v>
      </c>
      <c r="Q1913" s="14" t="n">
        <v>1</v>
      </c>
      <c r="R1913" s="14" t="n">
        <v>1</v>
      </c>
      <c r="S1913" s="0" t="n">
        <f aca="false">IF(SUM(N1913,O1913)&gt;0,1,IF(P1913&gt;0,2,3))</f>
        <v>3</v>
      </c>
    </row>
    <row r="1914" customFormat="false" ht="12.8" hidden="false" customHeight="false" outlineLevel="0" collapsed="false">
      <c r="B1914" s="0" t="n">
        <v>52</v>
      </c>
      <c r="C1914" s="13" t="n">
        <v>7.444</v>
      </c>
      <c r="D1914" s="13" t="n">
        <v>0.106729686260223</v>
      </c>
      <c r="E1914" s="13" t="n">
        <v>0.0891054101714402</v>
      </c>
      <c r="F1914" s="13"/>
      <c r="G1914" s="13" t="n">
        <f aca="false">-E1914</f>
        <v>-0.0891054101714402</v>
      </c>
      <c r="H1914" s="13" t="n">
        <f aca="false">D1914-E1914</f>
        <v>0.0176242760887828</v>
      </c>
      <c r="I1914" s="13" t="n">
        <f aca="false">ABS(G1914)</f>
        <v>0.0891054101714402</v>
      </c>
      <c r="J1914" s="13" t="n">
        <f aca="false">ABS(H1914)</f>
        <v>0.0176242760887828</v>
      </c>
      <c r="K1914" s="13" t="n">
        <f aca="false">G1914^2</f>
        <v>0.0079397741218206</v>
      </c>
      <c r="L1914" s="13" t="n">
        <f aca="false">H1914^2</f>
        <v>0.000310615107653642</v>
      </c>
      <c r="N1914" s="14" t="n">
        <v>0</v>
      </c>
      <c r="O1914" s="14" t="n">
        <v>0</v>
      </c>
      <c r="P1914" s="14" t="n">
        <v>0</v>
      </c>
      <c r="Q1914" s="14" t="n">
        <v>1</v>
      </c>
      <c r="R1914" s="14" t="n">
        <v>1</v>
      </c>
      <c r="S1914" s="0" t="n">
        <f aca="false">IF(SUM(N1914,O1914)&gt;0,1,IF(P1914&gt;0,2,3))</f>
        <v>3</v>
      </c>
    </row>
    <row r="1915" customFormat="false" ht="12.8" hidden="false" customHeight="false" outlineLevel="0" collapsed="false">
      <c r="B1915" s="0" t="n">
        <v>53</v>
      </c>
      <c r="C1915" s="13" t="n">
        <v>7.622</v>
      </c>
      <c r="D1915" s="13" t="n">
        <v>0.0250153131783009</v>
      </c>
      <c r="E1915" s="13" t="n">
        <v>0.0166366801589908</v>
      </c>
      <c r="F1915" s="13"/>
      <c r="G1915" s="13" t="n">
        <f aca="false">-E1915</f>
        <v>-0.0166366801589908</v>
      </c>
      <c r="H1915" s="13" t="n">
        <f aca="false">D1915-E1915</f>
        <v>0.0083786330193101</v>
      </c>
      <c r="I1915" s="13" t="n">
        <f aca="false">ABS(G1915)</f>
        <v>0.0166366801589908</v>
      </c>
      <c r="J1915" s="13" t="n">
        <f aca="false">ABS(H1915)</f>
        <v>0.0083786330193101</v>
      </c>
      <c r="K1915" s="13" t="n">
        <f aca="false">G1915^2</f>
        <v>0.000276779126712558</v>
      </c>
      <c r="L1915" s="13" t="n">
        <f aca="false">H1915^2</f>
        <v>7.02014912722735E-005</v>
      </c>
      <c r="N1915" s="14" t="n">
        <v>0</v>
      </c>
      <c r="O1915" s="14" t="n">
        <v>0</v>
      </c>
      <c r="P1915" s="14" t="n">
        <v>0</v>
      </c>
      <c r="Q1915" s="14" t="n">
        <v>0</v>
      </c>
      <c r="R1915" s="14" t="n">
        <v>1</v>
      </c>
      <c r="S1915" s="0" t="n">
        <f aca="false">IF(SUM(N1915,O1915)&gt;0,1,IF(P1915&gt;0,2,3))</f>
        <v>3</v>
      </c>
    </row>
    <row r="1916" customFormat="false" ht="12.8" hidden="false" customHeight="false" outlineLevel="0" collapsed="false">
      <c r="B1916" s="0" t="n">
        <v>54</v>
      </c>
      <c r="C1916" s="13" t="n">
        <v>7.505</v>
      </c>
      <c r="D1916" s="13" t="n">
        <v>0.378629297018051</v>
      </c>
      <c r="E1916" s="13" t="n">
        <v>0.0697587385315528</v>
      </c>
      <c r="F1916" s="13"/>
      <c r="G1916" s="13" t="n">
        <f aca="false">-E1916</f>
        <v>-0.0697587385315528</v>
      </c>
      <c r="H1916" s="13" t="n">
        <f aca="false">D1916-E1916</f>
        <v>0.308870558486498</v>
      </c>
      <c r="I1916" s="13" t="n">
        <f aca="false">ABS(G1916)</f>
        <v>0.0697587385315528</v>
      </c>
      <c r="J1916" s="13" t="n">
        <f aca="false">ABS(H1916)</f>
        <v>0.308870558486498</v>
      </c>
      <c r="K1916" s="13" t="n">
        <f aca="false">G1916^2</f>
        <v>0.00486628160151355</v>
      </c>
      <c r="L1916" s="13" t="n">
        <f aca="false">H1916^2</f>
        <v>0.0954010218997613</v>
      </c>
      <c r="N1916" s="14" t="n">
        <v>0</v>
      </c>
      <c r="O1916" s="14" t="n">
        <v>0</v>
      </c>
      <c r="P1916" s="14" t="n">
        <v>0</v>
      </c>
      <c r="Q1916" s="14" t="n">
        <v>1</v>
      </c>
      <c r="R1916" s="14" t="n">
        <v>1</v>
      </c>
      <c r="S1916" s="0" t="n">
        <f aca="false">IF(SUM(N1916,O1916)&gt;0,1,IF(P1916&gt;0,2,3))</f>
        <v>3</v>
      </c>
    </row>
    <row r="1917" customFormat="false" ht="12.8" hidden="false" customHeight="false" outlineLevel="0" collapsed="false">
      <c r="B1917" s="0" t="n">
        <v>55</v>
      </c>
      <c r="C1917" s="13" t="n">
        <v>8.00999999999999</v>
      </c>
      <c r="D1917" s="13" t="n">
        <v>0.332366645336151</v>
      </c>
      <c r="E1917" s="13" t="n">
        <v>0.220320340371403</v>
      </c>
      <c r="F1917" s="13"/>
      <c r="G1917" s="13" t="n">
        <f aca="false">-E1917</f>
        <v>-0.220320340371403</v>
      </c>
      <c r="H1917" s="13" t="n">
        <f aca="false">D1917-E1917</f>
        <v>0.112046304964748</v>
      </c>
      <c r="I1917" s="13" t="n">
        <f aca="false">ABS(G1917)</f>
        <v>0.220320340371403</v>
      </c>
      <c r="J1917" s="13" t="n">
        <f aca="false">ABS(H1917)</f>
        <v>0.112046304964748</v>
      </c>
      <c r="K1917" s="13" t="n">
        <f aca="false">G1917^2</f>
        <v>0.0485410523813709</v>
      </c>
      <c r="L1917" s="13" t="n">
        <f aca="false">H1917^2</f>
        <v>0.0125543744562533</v>
      </c>
      <c r="N1917" s="14" t="n">
        <v>0</v>
      </c>
      <c r="O1917" s="14" t="n">
        <v>0</v>
      </c>
      <c r="P1917" s="14" t="n">
        <v>1</v>
      </c>
      <c r="Q1917" s="14" t="n">
        <v>1</v>
      </c>
      <c r="R1917" s="14" t="n">
        <v>0</v>
      </c>
      <c r="S1917" s="0" t="n">
        <f aca="false">IF(SUM(N1917,O1917)&gt;0,1,IF(P1917&gt;0,2,3))</f>
        <v>2</v>
      </c>
    </row>
    <row r="1918" customFormat="false" ht="12.8" hidden="false" customHeight="false" outlineLevel="0" collapsed="false">
      <c r="B1918" s="0" t="n">
        <v>56</v>
      </c>
      <c r="C1918" s="13" t="n">
        <v>2.483</v>
      </c>
      <c r="D1918" s="13" t="n">
        <v>0.0589784309267998</v>
      </c>
      <c r="E1918" s="13" t="n">
        <v>0.0462985591569896</v>
      </c>
      <c r="F1918" s="13"/>
      <c r="G1918" s="13" t="n">
        <f aca="false">-E1918</f>
        <v>-0.0462985591569896</v>
      </c>
      <c r="H1918" s="13" t="n">
        <f aca="false">D1918-E1918</f>
        <v>0.0126798717698102</v>
      </c>
      <c r="I1918" s="13" t="n">
        <f aca="false">ABS(G1918)</f>
        <v>0.0462985591569896</v>
      </c>
      <c r="J1918" s="13" t="n">
        <f aca="false">ABS(H1918)</f>
        <v>0.0126798717698102</v>
      </c>
      <c r="K1918" s="13" t="n">
        <f aca="false">G1918^2</f>
        <v>0.00214355658001327</v>
      </c>
      <c r="L1918" s="13" t="n">
        <f aca="false">H1918^2</f>
        <v>0.00016077914809883</v>
      </c>
      <c r="N1918" s="14" t="n">
        <v>0</v>
      </c>
      <c r="O1918" s="14" t="n">
        <v>0</v>
      </c>
      <c r="P1918" s="14" t="n">
        <v>0</v>
      </c>
      <c r="Q1918" s="14" t="n">
        <v>1</v>
      </c>
      <c r="R1918" s="14" t="n">
        <v>1</v>
      </c>
      <c r="S1918" s="0" t="n">
        <f aca="false">IF(SUM(N1918,O1918)&gt;0,1,IF(P1918&gt;0,2,3))</f>
        <v>3</v>
      </c>
    </row>
    <row r="1919" customFormat="false" ht="12.8" hidden="false" customHeight="false" outlineLevel="0" collapsed="false">
      <c r="B1919" s="0" t="n">
        <v>57</v>
      </c>
      <c r="C1919" s="13" t="n">
        <v>2.16099999999999</v>
      </c>
      <c r="D1919" s="13" t="n">
        <v>0.0639035850763321</v>
      </c>
      <c r="E1919" s="13" t="n">
        <v>0.0245230980331377</v>
      </c>
      <c r="F1919" s="13"/>
      <c r="G1919" s="13" t="n">
        <f aca="false">-E1919</f>
        <v>-0.0245230980331377</v>
      </c>
      <c r="H1919" s="13" t="n">
        <f aca="false">D1919-E1919</f>
        <v>0.0393804870431944</v>
      </c>
      <c r="I1919" s="13" t="n">
        <f aca="false">ABS(G1919)</f>
        <v>0.0245230980331377</v>
      </c>
      <c r="J1919" s="13" t="n">
        <f aca="false">ABS(H1919)</f>
        <v>0.0393804870431944</v>
      </c>
      <c r="K1919" s="13" t="n">
        <f aca="false">G1919^2</f>
        <v>0.000601382337142882</v>
      </c>
      <c r="L1919" s="13" t="n">
        <f aca="false">H1919^2</f>
        <v>0.0015508227597592</v>
      </c>
      <c r="N1919" s="14" t="n">
        <v>0</v>
      </c>
      <c r="O1919" s="14" t="n">
        <v>0</v>
      </c>
      <c r="P1919" s="14" t="n">
        <v>0</v>
      </c>
      <c r="Q1919" s="14" t="n">
        <v>1</v>
      </c>
      <c r="R1919" s="14" t="n">
        <v>1</v>
      </c>
      <c r="S1919" s="0" t="n">
        <f aca="false">IF(SUM(N1919,O1919)&gt;0,1,IF(P1919&gt;0,2,3))</f>
        <v>3</v>
      </c>
    </row>
    <row r="1920" customFormat="false" ht="12.8" hidden="false" customHeight="false" outlineLevel="0" collapsed="false">
      <c r="B1920" s="0" t="n">
        <v>58</v>
      </c>
      <c r="C1920" s="13" t="n">
        <v>1.82</v>
      </c>
      <c r="D1920" s="13" t="n">
        <v>0.0278376936912537</v>
      </c>
      <c r="E1920" s="13" t="n">
        <v>0.0205424476392138</v>
      </c>
      <c r="F1920" s="13"/>
      <c r="G1920" s="13" t="n">
        <f aca="false">-E1920</f>
        <v>-0.0205424476392138</v>
      </c>
      <c r="H1920" s="13" t="n">
        <f aca="false">D1920-E1920</f>
        <v>0.0072952460520399</v>
      </c>
      <c r="I1920" s="13" t="n">
        <f aca="false">ABS(G1920)</f>
        <v>0.0205424476392138</v>
      </c>
      <c r="J1920" s="13" t="n">
        <f aca="false">ABS(H1920)</f>
        <v>0.0072952460520399</v>
      </c>
      <c r="K1920" s="13" t="n">
        <f aca="false">G1920^2</f>
        <v>0.000421992155009841</v>
      </c>
      <c r="L1920" s="13" t="n">
        <f aca="false">H1920^2</f>
        <v>5.32206149598038E-005</v>
      </c>
      <c r="N1920" s="14" t="n">
        <v>0</v>
      </c>
      <c r="O1920" s="14" t="n">
        <v>0</v>
      </c>
      <c r="P1920" s="14" t="n">
        <v>0</v>
      </c>
      <c r="Q1920" s="14" t="n">
        <v>1</v>
      </c>
      <c r="R1920" s="14" t="n">
        <v>1</v>
      </c>
      <c r="S1920" s="0" t="n">
        <f aca="false">IF(SUM(N1920,O1920)&gt;0,1,IF(P1920&gt;0,2,3))</f>
        <v>3</v>
      </c>
    </row>
    <row r="1921" customFormat="false" ht="12.8" hidden="false" customHeight="false" outlineLevel="0" collapsed="false">
      <c r="B1921" s="0" t="n">
        <v>59</v>
      </c>
      <c r="C1921" s="13" t="n">
        <v>7.397</v>
      </c>
      <c r="D1921" s="13" t="n">
        <v>0.100900061428547</v>
      </c>
      <c r="E1921" s="13" t="n">
        <v>0.0891862850593006</v>
      </c>
      <c r="F1921" s="13"/>
      <c r="G1921" s="13" t="n">
        <f aca="false">-E1921</f>
        <v>-0.0891862850593006</v>
      </c>
      <c r="H1921" s="13" t="n">
        <f aca="false">D1921-E1921</f>
        <v>0.0117137763692464</v>
      </c>
      <c r="I1921" s="13" t="n">
        <f aca="false">ABS(G1921)</f>
        <v>0.0891862850593006</v>
      </c>
      <c r="J1921" s="13" t="n">
        <f aca="false">ABS(H1921)</f>
        <v>0.0117137763692464</v>
      </c>
      <c r="K1921" s="13" t="n">
        <f aca="false">G1921^2</f>
        <v>0.00795419344267882</v>
      </c>
      <c r="L1921" s="13" t="n">
        <f aca="false">H1921^2</f>
        <v>0.000137212556828716</v>
      </c>
      <c r="N1921" s="14" t="n">
        <v>0</v>
      </c>
      <c r="O1921" s="14" t="n">
        <v>0</v>
      </c>
      <c r="P1921" s="14" t="n">
        <v>0</v>
      </c>
      <c r="Q1921" s="14" t="n">
        <v>1</v>
      </c>
      <c r="R1921" s="14" t="n">
        <v>1</v>
      </c>
      <c r="S1921" s="0" t="n">
        <f aca="false">IF(SUM(N1921,O1921)&gt;0,1,IF(P1921&gt;0,2,3))</f>
        <v>3</v>
      </c>
    </row>
    <row r="1922" customFormat="false" ht="12.8" hidden="false" customHeight="false" outlineLevel="0" collapsed="false">
      <c r="B1922" s="0" t="n">
        <v>60</v>
      </c>
      <c r="C1922" s="13" t="n">
        <v>7.428</v>
      </c>
      <c r="D1922" s="13" t="n">
        <v>0.0211291871964932</v>
      </c>
      <c r="E1922" s="13" t="n">
        <v>0.0167751421971494</v>
      </c>
      <c r="F1922" s="13"/>
      <c r="G1922" s="13" t="n">
        <f aca="false">-E1922</f>
        <v>-0.0167751421971494</v>
      </c>
      <c r="H1922" s="13" t="n">
        <f aca="false">D1922-E1922</f>
        <v>0.0043540449993438</v>
      </c>
      <c r="I1922" s="13" t="n">
        <f aca="false">ABS(G1922)</f>
        <v>0.0167751421971494</v>
      </c>
      <c r="J1922" s="13" t="n">
        <f aca="false">ABS(H1922)</f>
        <v>0.0043540449993438</v>
      </c>
      <c r="K1922" s="13" t="n">
        <f aca="false">G1922^2</f>
        <v>0.000281405395734582</v>
      </c>
      <c r="L1922" s="13" t="n">
        <f aca="false">H1922^2</f>
        <v>1.89577078563108E-005</v>
      </c>
      <c r="N1922" s="14" t="n">
        <v>0</v>
      </c>
      <c r="O1922" s="14" t="n">
        <v>0</v>
      </c>
      <c r="P1922" s="14" t="n">
        <v>0</v>
      </c>
      <c r="Q1922" s="14" t="n">
        <v>0</v>
      </c>
      <c r="R1922" s="14" t="n">
        <v>1</v>
      </c>
      <c r="S1922" s="0" t="n">
        <f aca="false">IF(SUM(N1922,O1922)&gt;0,1,IF(P1922&gt;0,2,3))</f>
        <v>3</v>
      </c>
    </row>
    <row r="1923" customFormat="false" ht="12.8" hidden="false" customHeight="false" outlineLevel="0" collapsed="false">
      <c r="B1923" s="0" t="n">
        <v>61</v>
      </c>
      <c r="C1923" s="13" t="n">
        <v>7.28899999999999</v>
      </c>
      <c r="D1923" s="13" t="n">
        <v>0.346733182668686</v>
      </c>
      <c r="E1923" s="13" t="n">
        <v>0.0699679151370083</v>
      </c>
      <c r="F1923" s="13"/>
      <c r="G1923" s="13" t="n">
        <f aca="false">-E1923</f>
        <v>-0.0699679151370083</v>
      </c>
      <c r="H1923" s="13" t="n">
        <f aca="false">D1923-E1923</f>
        <v>0.276765267531678</v>
      </c>
      <c r="I1923" s="13" t="n">
        <f aca="false">ABS(G1923)</f>
        <v>0.0699679151370083</v>
      </c>
      <c r="J1923" s="13" t="n">
        <f aca="false">ABS(H1923)</f>
        <v>0.276765267531678</v>
      </c>
      <c r="K1923" s="13" t="n">
        <f aca="false">G1923^2</f>
        <v>0.0048955091486196</v>
      </c>
      <c r="L1923" s="13" t="n">
        <f aca="false">H1923^2</f>
        <v>0.0765990133118812</v>
      </c>
      <c r="N1923" s="14" t="n">
        <v>0</v>
      </c>
      <c r="O1923" s="14" t="n">
        <v>0</v>
      </c>
      <c r="P1923" s="14" t="n">
        <v>0</v>
      </c>
      <c r="Q1923" s="14" t="n">
        <v>1</v>
      </c>
      <c r="R1923" s="14" t="n">
        <v>1</v>
      </c>
      <c r="S1923" s="0" t="n">
        <f aca="false">IF(SUM(N1923,O1923)&gt;0,1,IF(P1923&gt;0,2,3))</f>
        <v>3</v>
      </c>
    </row>
    <row r="1924" customFormat="false" ht="12.8" hidden="false" customHeight="false" outlineLevel="0" collapsed="false">
      <c r="B1924" s="0" t="n">
        <v>62</v>
      </c>
      <c r="C1924" s="13" t="n">
        <v>6.947</v>
      </c>
      <c r="D1924" s="13" t="n">
        <v>0.262300729751587</v>
      </c>
      <c r="E1924" s="13" t="n">
        <v>0.220903852278193</v>
      </c>
      <c r="F1924" s="13"/>
      <c r="G1924" s="13" t="n">
        <f aca="false">-E1924</f>
        <v>-0.220903852278193</v>
      </c>
      <c r="H1924" s="13" t="n">
        <f aca="false">D1924-E1924</f>
        <v>0.041396877473394</v>
      </c>
      <c r="I1924" s="13" t="n">
        <f aca="false">ABS(G1924)</f>
        <v>0.220903852278193</v>
      </c>
      <c r="J1924" s="13" t="n">
        <f aca="false">ABS(H1924)</f>
        <v>0.041396877473394</v>
      </c>
      <c r="K1924" s="13" t="n">
        <f aca="false">G1924^2</f>
        <v>0.0487985119513457</v>
      </c>
      <c r="L1924" s="13" t="n">
        <f aca="false">H1924^2</f>
        <v>0.0017137014645472</v>
      </c>
      <c r="N1924" s="14" t="n">
        <v>0</v>
      </c>
      <c r="O1924" s="14" t="n">
        <v>0</v>
      </c>
      <c r="P1924" s="14" t="n">
        <v>1</v>
      </c>
      <c r="Q1924" s="14" t="n">
        <v>1</v>
      </c>
      <c r="R1924" s="14" t="n">
        <v>0</v>
      </c>
      <c r="S1924" s="0" t="n">
        <f aca="false">IF(SUM(N1924,O1924)&gt;0,1,IF(P1924&gt;0,2,3))</f>
        <v>2</v>
      </c>
    </row>
    <row r="1925" customFormat="false" ht="12.8" hidden="false" customHeight="false" outlineLevel="0" collapsed="false">
      <c r="B1925" s="0" t="n">
        <v>63</v>
      </c>
      <c r="C1925" s="13" t="n">
        <v>2.695</v>
      </c>
      <c r="D1925" s="13" t="n">
        <v>0.0607972554862499</v>
      </c>
      <c r="E1925" s="13" t="n">
        <v>0.046546701314137</v>
      </c>
      <c r="F1925" s="13"/>
      <c r="G1925" s="13" t="n">
        <f aca="false">-E1925</f>
        <v>-0.046546701314137</v>
      </c>
      <c r="H1925" s="13" t="n">
        <f aca="false">D1925-E1925</f>
        <v>0.0142505541721129</v>
      </c>
      <c r="I1925" s="13" t="n">
        <f aca="false">ABS(G1925)</f>
        <v>0.046546701314137</v>
      </c>
      <c r="J1925" s="13" t="n">
        <f aca="false">ABS(H1925)</f>
        <v>0.0142505541721129</v>
      </c>
      <c r="K1925" s="13" t="n">
        <f aca="false">G1925^2</f>
        <v>0.00216659540322748</v>
      </c>
      <c r="L1925" s="13" t="n">
        <f aca="false">H1925^2</f>
        <v>0.000203078294212324</v>
      </c>
      <c r="N1925" s="14" t="n">
        <v>0</v>
      </c>
      <c r="O1925" s="14" t="n">
        <v>0</v>
      </c>
      <c r="P1925" s="14" t="n">
        <v>0</v>
      </c>
      <c r="Q1925" s="14" t="n">
        <v>1</v>
      </c>
      <c r="R1925" s="14" t="n">
        <v>1</v>
      </c>
      <c r="S1925" s="0" t="n">
        <f aca="false">IF(SUM(N1925,O1925)&gt;0,1,IF(P1925&gt;0,2,3))</f>
        <v>3</v>
      </c>
    </row>
    <row r="1926" customFormat="false" ht="12.8" hidden="false" customHeight="false" outlineLevel="0" collapsed="false">
      <c r="B1926" s="0" t="n">
        <v>64</v>
      </c>
      <c r="C1926" s="13" t="n">
        <v>1.983</v>
      </c>
      <c r="D1926" s="13" t="n">
        <v>0.0634095743298531</v>
      </c>
      <c r="E1926" s="13" t="n">
        <v>0.024587463354598</v>
      </c>
      <c r="F1926" s="13"/>
      <c r="G1926" s="13" t="n">
        <f aca="false">-E1926</f>
        <v>-0.024587463354598</v>
      </c>
      <c r="H1926" s="13" t="n">
        <f aca="false">D1926-E1926</f>
        <v>0.0388221109752551</v>
      </c>
      <c r="I1926" s="13" t="n">
        <f aca="false">ABS(G1926)</f>
        <v>0.024587463354598</v>
      </c>
      <c r="J1926" s="13" t="n">
        <f aca="false">ABS(H1926)</f>
        <v>0.0388221109752551</v>
      </c>
      <c r="K1926" s="13" t="n">
        <f aca="false">G1926^2</f>
        <v>0.0006045433542137</v>
      </c>
      <c r="L1926" s="13" t="n">
        <f aca="false">H1926^2</f>
        <v>0.00150715630057502</v>
      </c>
      <c r="N1926" s="14" t="n">
        <v>0</v>
      </c>
      <c r="O1926" s="14" t="n">
        <v>0</v>
      </c>
      <c r="P1926" s="14" t="n">
        <v>0</v>
      </c>
      <c r="Q1926" s="14" t="n">
        <v>1</v>
      </c>
      <c r="R1926" s="14" t="n">
        <v>1</v>
      </c>
      <c r="S1926" s="0" t="n">
        <f aca="false">IF(SUM(N1926,O1926)&gt;0,1,IF(P1926&gt;0,2,3))</f>
        <v>3</v>
      </c>
    </row>
    <row r="1927" customFormat="false" ht="12.8" hidden="false" customHeight="false" outlineLevel="0" collapsed="false">
      <c r="B1927" s="0" t="n">
        <v>65</v>
      </c>
      <c r="C1927" s="13" t="n">
        <v>1.165</v>
      </c>
      <c r="D1927" s="13" t="n">
        <v>0.00668657943606377</v>
      </c>
      <c r="E1927" s="13" t="n">
        <v>0.0205608530098494</v>
      </c>
      <c r="F1927" s="13"/>
      <c r="G1927" s="13" t="n">
        <f aca="false">-E1927</f>
        <v>-0.0205608530098494</v>
      </c>
      <c r="H1927" s="13" t="n">
        <f aca="false">D1927-E1927</f>
        <v>-0.0138742735737856</v>
      </c>
      <c r="I1927" s="13" t="n">
        <f aca="false">ABS(G1927)</f>
        <v>0.0205608530098494</v>
      </c>
      <c r="J1927" s="13" t="n">
        <f aca="false">ABS(H1927)</f>
        <v>0.0138742735737856</v>
      </c>
      <c r="K1927" s="13" t="n">
        <f aca="false">G1927^2</f>
        <v>0.000422748676492633</v>
      </c>
      <c r="L1927" s="13" t="n">
        <f aca="false">H1927^2</f>
        <v>0.000192495467200246</v>
      </c>
      <c r="N1927" s="14" t="n">
        <v>0</v>
      </c>
      <c r="O1927" s="14" t="n">
        <v>0</v>
      </c>
      <c r="P1927" s="14" t="n">
        <v>0</v>
      </c>
      <c r="Q1927" s="14" t="n">
        <v>1</v>
      </c>
      <c r="R1927" s="14" t="n">
        <v>1</v>
      </c>
      <c r="S1927" s="0" t="n">
        <f aca="false">IF(SUM(N1927,O1927)&gt;0,1,IF(P1927&gt;0,2,3))</f>
        <v>3</v>
      </c>
    </row>
    <row r="1928" customFormat="false" ht="12.8" hidden="false" customHeight="false" outlineLevel="0" collapsed="false">
      <c r="B1928" s="0" t="n">
        <v>66</v>
      </c>
      <c r="C1928" s="13" t="n">
        <v>8.092</v>
      </c>
      <c r="D1928" s="13" t="n">
        <v>0.34664112329483</v>
      </c>
      <c r="E1928" s="13" t="n">
        <v>0.221232027830398</v>
      </c>
      <c r="F1928" s="13"/>
      <c r="G1928" s="13" t="n">
        <f aca="false">-E1928</f>
        <v>-0.221232027830398</v>
      </c>
      <c r="H1928" s="13" t="n">
        <f aca="false">D1928-E1928</f>
        <v>0.125409095464432</v>
      </c>
      <c r="I1928" s="13" t="n">
        <f aca="false">ABS(G1928)</f>
        <v>0.221232027830398</v>
      </c>
      <c r="J1928" s="13" t="n">
        <f aca="false">ABS(H1928)</f>
        <v>0.125409095464432</v>
      </c>
      <c r="K1928" s="13" t="n">
        <f aca="false">G1928^2</f>
        <v>0.04894361013795</v>
      </c>
      <c r="L1928" s="13" t="n">
        <f aca="false">H1928^2</f>
        <v>0.015727441225207</v>
      </c>
      <c r="N1928" s="14" t="n">
        <v>0</v>
      </c>
      <c r="O1928" s="14" t="n">
        <v>0</v>
      </c>
      <c r="P1928" s="14" t="n">
        <v>1</v>
      </c>
      <c r="Q1928" s="14" t="n">
        <v>1</v>
      </c>
      <c r="R1928" s="14" t="n">
        <v>0</v>
      </c>
      <c r="S1928" s="0" t="n">
        <f aca="false">IF(SUM(N1928,O1928)&gt;0,1,IF(P1928&gt;0,2,3))</f>
        <v>2</v>
      </c>
    </row>
    <row r="1929" customFormat="false" ht="12.8" hidden="false" customHeight="false" outlineLevel="0" collapsed="false">
      <c r="B1929" s="0" t="n">
        <v>67</v>
      </c>
      <c r="C1929" s="13" t="n">
        <v>8.07399999999999</v>
      </c>
      <c r="D1929" s="13" t="n">
        <v>0.331615477800369</v>
      </c>
      <c r="E1929" s="13" t="n">
        <v>0.220628141126442</v>
      </c>
      <c r="F1929" s="13"/>
      <c r="G1929" s="13" t="n">
        <f aca="false">-E1929</f>
        <v>-0.220628141126442</v>
      </c>
      <c r="H1929" s="13" t="n">
        <f aca="false">D1929-E1929</f>
        <v>0.110987336673927</v>
      </c>
      <c r="I1929" s="13" t="n">
        <f aca="false">ABS(G1929)</f>
        <v>0.220628141126442</v>
      </c>
      <c r="J1929" s="13" t="n">
        <f aca="false">ABS(H1929)</f>
        <v>0.110987336673927</v>
      </c>
      <c r="K1929" s="13" t="n">
        <f aca="false">G1929^2</f>
        <v>0.0486767766569092</v>
      </c>
      <c r="L1929" s="13" t="n">
        <f aca="false">H1929^2</f>
        <v>0.0123181889019716</v>
      </c>
      <c r="N1929" s="14" t="n">
        <v>0</v>
      </c>
      <c r="O1929" s="14" t="n">
        <v>0</v>
      </c>
      <c r="P1929" s="14" t="n">
        <v>1</v>
      </c>
      <c r="Q1929" s="14" t="n">
        <v>1</v>
      </c>
      <c r="R1929" s="14" t="n">
        <v>0</v>
      </c>
      <c r="S1929" s="0" t="n">
        <f aca="false">IF(SUM(N1929,O1929)&gt;0,1,IF(P1929&gt;0,2,3))</f>
        <v>2</v>
      </c>
    </row>
    <row r="1930" customFormat="false" ht="12.8" hidden="false" customHeight="false" outlineLevel="0" collapsed="false">
      <c r="B1930" s="0" t="n">
        <v>68</v>
      </c>
      <c r="C1930" s="13" t="n">
        <v>7.762</v>
      </c>
      <c r="D1930" s="13" t="n">
        <v>0.302281498908997</v>
      </c>
      <c r="E1930" s="13" t="n">
        <v>0.220729725026688</v>
      </c>
      <c r="F1930" s="13"/>
      <c r="G1930" s="13" t="n">
        <f aca="false">-E1930</f>
        <v>-0.220729725026688</v>
      </c>
      <c r="H1930" s="13" t="n">
        <f aca="false">D1930-E1930</f>
        <v>0.081551773882309</v>
      </c>
      <c r="I1930" s="13" t="n">
        <f aca="false">ABS(G1930)</f>
        <v>0.220729725026688</v>
      </c>
      <c r="J1930" s="13" t="n">
        <f aca="false">ABS(H1930)</f>
        <v>0.081551773882309</v>
      </c>
      <c r="K1930" s="13" t="n">
        <f aca="false">G1930^2</f>
        <v>0.0487216115103573</v>
      </c>
      <c r="L1930" s="13" t="n">
        <f aca="false">H1930^2</f>
        <v>0.00665069182335126</v>
      </c>
      <c r="N1930" s="14" t="n">
        <v>0</v>
      </c>
      <c r="O1930" s="14" t="n">
        <v>0</v>
      </c>
      <c r="P1930" s="14" t="n">
        <v>1</v>
      </c>
      <c r="Q1930" s="14" t="n">
        <v>1</v>
      </c>
      <c r="R1930" s="14" t="n">
        <v>0</v>
      </c>
      <c r="S1930" s="0" t="n">
        <f aca="false">IF(SUM(N1930,O1930)&gt;0,1,IF(P1930&gt;0,2,3))</f>
        <v>2</v>
      </c>
    </row>
    <row r="1931" customFormat="false" ht="12.8" hidden="false" customHeight="false" outlineLevel="0" collapsed="false">
      <c r="B1931" s="0" t="n">
        <v>69</v>
      </c>
      <c r="C1931" s="13" t="n">
        <v>7.454</v>
      </c>
      <c r="D1931" s="13" t="n">
        <v>0.100118696689606</v>
      </c>
      <c r="E1931" s="13" t="n">
        <v>0.0887538104509764</v>
      </c>
      <c r="F1931" s="13"/>
      <c r="G1931" s="13" t="n">
        <f aca="false">-E1931</f>
        <v>-0.0887538104509764</v>
      </c>
      <c r="H1931" s="13" t="n">
        <f aca="false">D1931-E1931</f>
        <v>0.0113648862386296</v>
      </c>
      <c r="I1931" s="13" t="n">
        <f aca="false">ABS(G1931)</f>
        <v>0.0887538104509764</v>
      </c>
      <c r="J1931" s="13" t="n">
        <f aca="false">ABS(H1931)</f>
        <v>0.0113648862386296</v>
      </c>
      <c r="K1931" s="13" t="n">
        <f aca="false">G1931^2</f>
        <v>0.00787723886956785</v>
      </c>
      <c r="L1931" s="13" t="n">
        <f aca="false">H1931^2</f>
        <v>0.000129160639216993</v>
      </c>
      <c r="N1931" s="14" t="n">
        <v>0</v>
      </c>
      <c r="O1931" s="14" t="n">
        <v>0</v>
      </c>
      <c r="P1931" s="14" t="n">
        <v>0</v>
      </c>
      <c r="Q1931" s="14" t="n">
        <v>1</v>
      </c>
      <c r="R1931" s="14" t="n">
        <v>1</v>
      </c>
      <c r="S1931" s="0" t="n">
        <f aca="false">IF(SUM(N1931,O1931)&gt;0,1,IF(P1931&gt;0,2,3))</f>
        <v>3</v>
      </c>
    </row>
    <row r="1932" customFormat="false" ht="12.8" hidden="false" customHeight="false" outlineLevel="0" collapsed="false">
      <c r="B1932" s="0" t="n">
        <v>70</v>
      </c>
      <c r="C1932" s="13" t="n">
        <v>2.559</v>
      </c>
      <c r="D1932" s="13" t="n">
        <v>0.0601027086377144</v>
      </c>
      <c r="E1932" s="13" t="n">
        <v>0.0466137750716043</v>
      </c>
      <c r="F1932" s="13"/>
      <c r="G1932" s="13" t="n">
        <f aca="false">-E1932</f>
        <v>-0.0466137750716043</v>
      </c>
      <c r="H1932" s="13" t="n">
        <f aca="false">D1932-E1932</f>
        <v>0.0134889335661101</v>
      </c>
      <c r="I1932" s="13" t="n">
        <f aca="false">ABS(G1932)</f>
        <v>0.0466137750716043</v>
      </c>
      <c r="J1932" s="13" t="n">
        <f aca="false">ABS(H1932)</f>
        <v>0.0134889335661101</v>
      </c>
      <c r="K1932" s="13" t="n">
        <f aca="false">G1932^2</f>
        <v>0.00217284402642612</v>
      </c>
      <c r="L1932" s="13" t="n">
        <f aca="false">H1932^2</f>
        <v>0.000181951328750932</v>
      </c>
      <c r="N1932" s="14" t="n">
        <v>0</v>
      </c>
      <c r="O1932" s="14" t="n">
        <v>0</v>
      </c>
      <c r="P1932" s="14" t="n">
        <v>0</v>
      </c>
      <c r="Q1932" s="14" t="n">
        <v>1</v>
      </c>
      <c r="R1932" s="14" t="n">
        <v>1</v>
      </c>
      <c r="S1932" s="0" t="n">
        <f aca="false">IF(SUM(N1932,O1932)&gt;0,1,IF(P1932&gt;0,2,3))</f>
        <v>3</v>
      </c>
    </row>
    <row r="1933" customFormat="false" ht="12.8" hidden="false" customHeight="false" outlineLevel="0" collapsed="false">
      <c r="B1933" s="0" t="n">
        <v>71</v>
      </c>
      <c r="C1933" s="13" t="n">
        <v>2.704</v>
      </c>
      <c r="D1933" s="13" t="n">
        <v>0.0665899440646172</v>
      </c>
      <c r="E1933" s="13" t="n">
        <v>0.024678058771942</v>
      </c>
      <c r="F1933" s="13"/>
      <c r="G1933" s="13" t="n">
        <f aca="false">-E1933</f>
        <v>-0.024678058771942</v>
      </c>
      <c r="H1933" s="13" t="n">
        <f aca="false">D1933-E1933</f>
        <v>0.0419118852926752</v>
      </c>
      <c r="I1933" s="13" t="n">
        <f aca="false">ABS(G1933)</f>
        <v>0.024678058771942</v>
      </c>
      <c r="J1933" s="13" t="n">
        <f aca="false">ABS(H1933)</f>
        <v>0.0419118852926752</v>
      </c>
      <c r="K1933" s="13" t="n">
        <f aca="false">G1933^2</f>
        <v>0.000609006584751424</v>
      </c>
      <c r="L1933" s="13" t="n">
        <f aca="false">H1933^2</f>
        <v>0.00175660612878636</v>
      </c>
      <c r="N1933" s="14" t="n">
        <v>0</v>
      </c>
      <c r="O1933" s="14" t="n">
        <v>0</v>
      </c>
      <c r="P1933" s="14" t="n">
        <v>0</v>
      </c>
      <c r="Q1933" s="14" t="n">
        <v>1</v>
      </c>
      <c r="R1933" s="14" t="n">
        <v>1</v>
      </c>
      <c r="S1933" s="0" t="n">
        <f aca="false">IF(SUM(N1933,O1933)&gt;0,1,IF(P1933&gt;0,2,3))</f>
        <v>3</v>
      </c>
    </row>
    <row r="1934" customFormat="false" ht="12.8" hidden="false" customHeight="false" outlineLevel="0" collapsed="false">
      <c r="B1934" s="0" t="n">
        <v>72</v>
      </c>
      <c r="C1934" s="13" t="n">
        <v>1.8</v>
      </c>
      <c r="D1934" s="13" t="n">
        <v>0.0214962251484394</v>
      </c>
      <c r="E1934" s="13" t="n">
        <v>0.0202289845699027</v>
      </c>
      <c r="F1934" s="13"/>
      <c r="G1934" s="13" t="n">
        <f aca="false">-E1934</f>
        <v>-0.0202289845699027</v>
      </c>
      <c r="H1934" s="13" t="n">
        <f aca="false">D1934-E1934</f>
        <v>0.0012672405785367</v>
      </c>
      <c r="I1934" s="13" t="n">
        <f aca="false">ABS(G1934)</f>
        <v>0.0202289845699027</v>
      </c>
      <c r="J1934" s="13" t="n">
        <f aca="false">ABS(H1934)</f>
        <v>0.0012672405785367</v>
      </c>
      <c r="K1934" s="13" t="n">
        <f aca="false">G1934^2</f>
        <v>0.000409211816729362</v>
      </c>
      <c r="L1934" s="13" t="n">
        <f aca="false">H1934^2</f>
        <v>1.60589868389003E-006</v>
      </c>
      <c r="N1934" s="14" t="n">
        <v>0</v>
      </c>
      <c r="O1934" s="14" t="n">
        <v>0</v>
      </c>
      <c r="P1934" s="14" t="n">
        <v>0</v>
      </c>
      <c r="Q1934" s="14" t="n">
        <v>1</v>
      </c>
      <c r="R1934" s="14" t="n">
        <v>1</v>
      </c>
      <c r="S1934" s="0" t="n">
        <f aca="false">IF(SUM(N1934,O1934)&gt;0,1,IF(P1934&gt;0,2,3))</f>
        <v>3</v>
      </c>
    </row>
    <row r="1935" customFormat="false" ht="12.8" hidden="false" customHeight="false" outlineLevel="0" collapsed="false">
      <c r="B1935" s="0" t="n">
        <v>73</v>
      </c>
      <c r="C1935" s="13" t="n">
        <v>7.424</v>
      </c>
      <c r="D1935" s="13" t="n">
        <v>0.36319038271904</v>
      </c>
      <c r="E1935" s="13" t="n">
        <v>0.0699794055194565</v>
      </c>
      <c r="F1935" s="13"/>
      <c r="G1935" s="13" t="n">
        <f aca="false">-E1935</f>
        <v>-0.0699794055194565</v>
      </c>
      <c r="H1935" s="13" t="n">
        <f aca="false">D1935-E1935</f>
        <v>0.293210977199583</v>
      </c>
      <c r="I1935" s="13" t="n">
        <f aca="false">ABS(G1935)</f>
        <v>0.0699794055194565</v>
      </c>
      <c r="J1935" s="13" t="n">
        <f aca="false">ABS(H1935)</f>
        <v>0.293210977199583</v>
      </c>
      <c r="K1935" s="13" t="n">
        <f aca="false">G1935^2</f>
        <v>0.00489711719685654</v>
      </c>
      <c r="L1935" s="13" t="n">
        <f aca="false">H1935^2</f>
        <v>0.0859726771503346</v>
      </c>
      <c r="N1935" s="14" t="n">
        <v>0</v>
      </c>
      <c r="O1935" s="14" t="n">
        <v>0</v>
      </c>
      <c r="P1935" s="14" t="n">
        <v>0</v>
      </c>
      <c r="Q1935" s="14" t="n">
        <v>1</v>
      </c>
      <c r="R1935" s="14" t="n">
        <v>1</v>
      </c>
      <c r="S1935" s="0" t="n">
        <f aca="false">IF(SUM(N1935,O1935)&gt;0,1,IF(P1935&gt;0,2,3))</f>
        <v>3</v>
      </c>
    </row>
    <row r="1936" customFormat="false" ht="12.8" hidden="false" customHeight="false" outlineLevel="0" collapsed="false">
      <c r="B1936" s="0" t="n">
        <v>74</v>
      </c>
      <c r="C1936" s="13" t="n">
        <v>7.459</v>
      </c>
      <c r="D1936" s="13" t="n">
        <v>0.099221408367157</v>
      </c>
      <c r="E1936" s="13" t="n">
        <v>0.0890195308422242</v>
      </c>
      <c r="F1936" s="13"/>
      <c r="G1936" s="13" t="n">
        <f aca="false">-E1936</f>
        <v>-0.0890195308422242</v>
      </c>
      <c r="H1936" s="13" t="n">
        <f aca="false">D1936-E1936</f>
        <v>0.0102018775249328</v>
      </c>
      <c r="I1936" s="13" t="n">
        <f aca="false">ABS(G1936)</f>
        <v>0.0890195308422242</v>
      </c>
      <c r="J1936" s="13" t="n">
        <f aca="false">ABS(H1936)</f>
        <v>0.0102018775249328</v>
      </c>
      <c r="K1936" s="13" t="n">
        <f aca="false">G1936^2</f>
        <v>0.0079244768713697</v>
      </c>
      <c r="L1936" s="13" t="n">
        <f aca="false">H1936^2</f>
        <v>0.000104078305033729</v>
      </c>
      <c r="N1936" s="14" t="n">
        <v>0</v>
      </c>
      <c r="O1936" s="14" t="n">
        <v>0</v>
      </c>
      <c r="P1936" s="14" t="n">
        <v>0</v>
      </c>
      <c r="Q1936" s="14" t="n">
        <v>1</v>
      </c>
      <c r="R1936" s="14" t="n">
        <v>1</v>
      </c>
      <c r="S1936" s="0" t="n">
        <f aca="false">IF(SUM(N1936,O1936)&gt;0,1,IF(P1936&gt;0,2,3))</f>
        <v>3</v>
      </c>
    </row>
    <row r="1937" customFormat="false" ht="12.8" hidden="false" customHeight="false" outlineLevel="0" collapsed="false">
      <c r="B1937" s="0" t="n">
        <v>75</v>
      </c>
      <c r="C1937" s="13" t="n">
        <v>2.471</v>
      </c>
      <c r="D1937" s="13" t="n">
        <v>0.0579267740249634</v>
      </c>
      <c r="E1937" s="13" t="n">
        <v>0.0459581745089131</v>
      </c>
      <c r="F1937" s="13"/>
      <c r="G1937" s="13" t="n">
        <f aca="false">-E1937</f>
        <v>-0.0459581745089131</v>
      </c>
      <c r="H1937" s="13" t="n">
        <f aca="false">D1937-E1937</f>
        <v>0.0119685995160503</v>
      </c>
      <c r="I1937" s="13" t="n">
        <f aca="false">ABS(G1937)</f>
        <v>0.0459581745089131</v>
      </c>
      <c r="J1937" s="13" t="n">
        <f aca="false">ABS(H1937)</f>
        <v>0.0119685995160503</v>
      </c>
      <c r="K1937" s="13" t="n">
        <f aca="false">G1937^2</f>
        <v>0.00211215380419171</v>
      </c>
      <c r="L1937" s="13" t="n">
        <f aca="false">H1937^2</f>
        <v>0.0001432473743756</v>
      </c>
      <c r="N1937" s="14" t="n">
        <v>0</v>
      </c>
      <c r="O1937" s="14" t="n">
        <v>0</v>
      </c>
      <c r="P1937" s="14" t="n">
        <v>0</v>
      </c>
      <c r="Q1937" s="14" t="n">
        <v>1</v>
      </c>
      <c r="R1937" s="14" t="n">
        <v>1</v>
      </c>
      <c r="S1937" s="0" t="n">
        <f aca="false">IF(SUM(N1937,O1937)&gt;0,1,IF(P1937&gt;0,2,3))</f>
        <v>3</v>
      </c>
    </row>
    <row r="1938" customFormat="false" ht="12.8" hidden="false" customHeight="false" outlineLevel="0" collapsed="false">
      <c r="B1938" s="0" t="n">
        <v>76</v>
      </c>
      <c r="C1938" s="13" t="n">
        <v>2.33599999999999</v>
      </c>
      <c r="D1938" s="13" t="n">
        <v>0.0652593225240707</v>
      </c>
      <c r="E1938" s="13" t="n">
        <v>0.0247751111264185</v>
      </c>
      <c r="F1938" s="13"/>
      <c r="G1938" s="13" t="n">
        <f aca="false">-E1938</f>
        <v>-0.0247751111264185</v>
      </c>
      <c r="H1938" s="13" t="n">
        <f aca="false">D1938-E1938</f>
        <v>0.0404842113976522</v>
      </c>
      <c r="I1938" s="13" t="n">
        <f aca="false">ABS(G1938)</f>
        <v>0.0247751111264185</v>
      </c>
      <c r="J1938" s="13" t="n">
        <f aca="false">ABS(H1938)</f>
        <v>0.0404842113976522</v>
      </c>
      <c r="K1938" s="13" t="n">
        <f aca="false">G1938^2</f>
        <v>0.000613806131326386</v>
      </c>
      <c r="L1938" s="13" t="n">
        <f aca="false">H1938^2</f>
        <v>0.00163897137248979</v>
      </c>
      <c r="N1938" s="14" t="n">
        <v>0</v>
      </c>
      <c r="O1938" s="14" t="n">
        <v>0</v>
      </c>
      <c r="P1938" s="14" t="n">
        <v>0</v>
      </c>
      <c r="Q1938" s="14" t="n">
        <v>1</v>
      </c>
      <c r="R1938" s="14" t="n">
        <v>1</v>
      </c>
      <c r="S1938" s="0" t="n">
        <f aca="false">IF(SUM(N1938,O1938)&gt;0,1,IF(P1938&gt;0,2,3))</f>
        <v>3</v>
      </c>
    </row>
    <row r="1939" customFormat="false" ht="12.8" hidden="false" customHeight="false" outlineLevel="0" collapsed="false">
      <c r="B1939" s="0" t="n">
        <v>77</v>
      </c>
      <c r="C1939" s="13" t="n">
        <v>1.575</v>
      </c>
      <c r="D1939" s="13" t="n">
        <v>0.0139985904097557</v>
      </c>
      <c r="E1939" s="13" t="n">
        <v>0.0205453307410919</v>
      </c>
      <c r="F1939" s="13"/>
      <c r="G1939" s="13" t="n">
        <f aca="false">-E1939</f>
        <v>-0.0205453307410919</v>
      </c>
      <c r="H1939" s="13" t="n">
        <f aca="false">D1939-E1939</f>
        <v>-0.0065467403313362</v>
      </c>
      <c r="I1939" s="13" t="n">
        <f aca="false">ABS(G1939)</f>
        <v>0.0205453307410919</v>
      </c>
      <c r="J1939" s="13" t="n">
        <f aca="false">ABS(H1939)</f>
        <v>0.0065467403313362</v>
      </c>
      <c r="K1939" s="13" t="n">
        <f aca="false">G1939^2</f>
        <v>0.000422110615260856</v>
      </c>
      <c r="L1939" s="13" t="n">
        <f aca="false">H1939^2</f>
        <v>4.2859808965944E-005</v>
      </c>
      <c r="N1939" s="14" t="n">
        <v>0</v>
      </c>
      <c r="O1939" s="14" t="n">
        <v>0</v>
      </c>
      <c r="P1939" s="14" t="n">
        <v>0</v>
      </c>
      <c r="Q1939" s="14" t="n">
        <v>1</v>
      </c>
      <c r="R1939" s="14" t="n">
        <v>1</v>
      </c>
      <c r="S1939" s="0" t="n">
        <f aca="false">IF(SUM(N1939,O1939)&gt;0,1,IF(P1939&gt;0,2,3))</f>
        <v>3</v>
      </c>
    </row>
    <row r="1940" customFormat="false" ht="12.8" hidden="false" customHeight="false" outlineLevel="0" collapsed="false">
      <c r="B1940" s="0" t="n">
        <v>78</v>
      </c>
      <c r="C1940" s="13" t="n">
        <v>7.377</v>
      </c>
      <c r="D1940" s="13" t="n">
        <v>0.34311056137085</v>
      </c>
      <c r="E1940" s="13" t="n">
        <v>0.0699213447247884</v>
      </c>
      <c r="F1940" s="13"/>
      <c r="G1940" s="13" t="n">
        <f aca="false">-E1940</f>
        <v>-0.0699213447247884</v>
      </c>
      <c r="H1940" s="13" t="n">
        <f aca="false">D1940-E1940</f>
        <v>0.273189216646062</v>
      </c>
      <c r="I1940" s="13" t="n">
        <f aca="false">ABS(G1940)</f>
        <v>0.0699213447247884</v>
      </c>
      <c r="J1940" s="13" t="n">
        <f aca="false">ABS(H1940)</f>
        <v>0.273189216646062</v>
      </c>
      <c r="K1940" s="13" t="n">
        <f aca="false">G1940^2</f>
        <v>0.00488899444812269</v>
      </c>
      <c r="L1940" s="13" t="n">
        <f aca="false">H1940^2</f>
        <v>0.0746323480916888</v>
      </c>
      <c r="N1940" s="14" t="n">
        <v>0</v>
      </c>
      <c r="O1940" s="14" t="n">
        <v>0</v>
      </c>
      <c r="P1940" s="14" t="n">
        <v>0</v>
      </c>
      <c r="Q1940" s="14" t="n">
        <v>1</v>
      </c>
      <c r="R1940" s="14" t="n">
        <v>1</v>
      </c>
      <c r="S1940" s="0" t="n">
        <f aca="false">IF(SUM(N1940,O1940)&gt;0,1,IF(P1940&gt;0,2,3))</f>
        <v>3</v>
      </c>
    </row>
    <row r="1941" customFormat="false" ht="12.8" hidden="false" customHeight="false" outlineLevel="0" collapsed="false">
      <c r="B1941" s="0" t="n">
        <v>79</v>
      </c>
      <c r="C1941" s="13" t="n">
        <v>7.483</v>
      </c>
      <c r="D1941" s="13" t="n">
        <v>0.106351122260094</v>
      </c>
      <c r="E1941" s="13" t="n">
        <v>0.0891915734108635</v>
      </c>
      <c r="F1941" s="13"/>
      <c r="G1941" s="13" t="n">
        <f aca="false">-E1941</f>
        <v>-0.0891915734108635</v>
      </c>
      <c r="H1941" s="13" t="n">
        <f aca="false">D1941-E1941</f>
        <v>0.0171595488492305</v>
      </c>
      <c r="I1941" s="13" t="n">
        <f aca="false">ABS(G1941)</f>
        <v>0.0891915734108635</v>
      </c>
      <c r="J1941" s="13" t="n">
        <f aca="false">ABS(H1941)</f>
        <v>0.0171595488492305</v>
      </c>
      <c r="K1941" s="13" t="n">
        <f aca="false">G1941^2</f>
        <v>0.00795513676750545</v>
      </c>
      <c r="L1941" s="13" t="n">
        <f aca="false">H1941^2</f>
        <v>0.000294450116709128</v>
      </c>
      <c r="N1941" s="14" t="n">
        <v>0</v>
      </c>
      <c r="O1941" s="14" t="n">
        <v>0</v>
      </c>
      <c r="P1941" s="14" t="n">
        <v>0</v>
      </c>
      <c r="Q1941" s="14" t="n">
        <v>1</v>
      </c>
      <c r="R1941" s="14" t="n">
        <v>1</v>
      </c>
      <c r="S1941" s="0" t="n">
        <f aca="false">IF(SUM(N1941,O1941)&gt;0,1,IF(P1941&gt;0,2,3))</f>
        <v>3</v>
      </c>
    </row>
    <row r="1942" customFormat="false" ht="12.8" hidden="false" customHeight="false" outlineLevel="0" collapsed="false">
      <c r="B1942" s="0" t="n">
        <v>80</v>
      </c>
      <c r="C1942" s="13" t="n">
        <v>1.319</v>
      </c>
      <c r="D1942" s="13" t="n">
        <v>0.0109722390770912</v>
      </c>
      <c r="E1942" s="13" t="n">
        <v>0.0206325226631938</v>
      </c>
      <c r="F1942" s="13"/>
      <c r="G1942" s="13" t="n">
        <f aca="false">-E1942</f>
        <v>-0.0206325226631938</v>
      </c>
      <c r="H1942" s="13" t="n">
        <f aca="false">D1942-E1942</f>
        <v>-0.0096602835861026</v>
      </c>
      <c r="I1942" s="13" t="n">
        <f aca="false">ABS(G1942)</f>
        <v>0.0206325226631938</v>
      </c>
      <c r="J1942" s="13" t="n">
        <f aca="false">ABS(H1942)</f>
        <v>0.0096602835861026</v>
      </c>
      <c r="K1942" s="13" t="n">
        <f aca="false">G1942^2</f>
        <v>0.000425700991447206</v>
      </c>
      <c r="L1942" s="13" t="n">
        <f aca="false">H1942^2</f>
        <v>9.33210789639233E-005</v>
      </c>
      <c r="N1942" s="14" t="n">
        <v>0</v>
      </c>
      <c r="O1942" s="14" t="n">
        <v>0</v>
      </c>
      <c r="P1942" s="14" t="n">
        <v>0</v>
      </c>
      <c r="Q1942" s="14" t="n">
        <v>1</v>
      </c>
      <c r="R1942" s="14" t="n">
        <v>1</v>
      </c>
      <c r="S1942" s="0" t="n">
        <f aca="false">IF(SUM(N1942,O1942)&gt;0,1,IF(P1942&gt;0,2,3))</f>
        <v>3</v>
      </c>
    </row>
    <row r="1943" customFormat="false" ht="12.8" hidden="false" customHeight="false" outlineLevel="0" collapsed="false">
      <c r="B1943" s="0" t="n">
        <v>81</v>
      </c>
      <c r="C1943" s="13" t="n">
        <v>2.224</v>
      </c>
      <c r="D1943" s="13" t="n">
        <v>0.0574955493211746</v>
      </c>
      <c r="E1943" s="13" t="n">
        <v>0.0472396827373436</v>
      </c>
      <c r="F1943" s="13"/>
      <c r="G1943" s="13" t="n">
        <f aca="false">-E1943</f>
        <v>-0.0472396827373436</v>
      </c>
      <c r="H1943" s="13" t="n">
        <f aca="false">D1943-E1943</f>
        <v>0.010255866583831</v>
      </c>
      <c r="I1943" s="13" t="n">
        <f aca="false">ABS(G1943)</f>
        <v>0.0472396827373436</v>
      </c>
      <c r="J1943" s="13" t="n">
        <f aca="false">ABS(H1943)</f>
        <v>0.010255866583831</v>
      </c>
      <c r="K1943" s="13" t="n">
        <f aca="false">G1943^2</f>
        <v>0.00223158762512488</v>
      </c>
      <c r="L1943" s="13" t="n">
        <f aca="false">H1943^2</f>
        <v>0.000105182799385341</v>
      </c>
      <c r="N1943" s="14" t="n">
        <v>0</v>
      </c>
      <c r="O1943" s="14" t="n">
        <v>0</v>
      </c>
      <c r="P1943" s="14" t="n">
        <v>0</v>
      </c>
      <c r="Q1943" s="14" t="n">
        <v>1</v>
      </c>
      <c r="R1943" s="14" t="n">
        <v>1</v>
      </c>
      <c r="S1943" s="0" t="n">
        <f aca="false">IF(SUM(N1943,O1943)&gt;0,1,IF(P1943&gt;0,2,3))</f>
        <v>3</v>
      </c>
    </row>
    <row r="1944" customFormat="false" ht="12.8" hidden="false" customHeight="false" outlineLevel="0" collapsed="false">
      <c r="B1944" s="0" t="n">
        <v>82</v>
      </c>
      <c r="C1944" s="13" t="n">
        <v>2.127</v>
      </c>
      <c r="D1944" s="13" t="n">
        <v>0.0637060478329659</v>
      </c>
      <c r="E1944" s="13" t="n">
        <v>0.024579075375714</v>
      </c>
      <c r="F1944" s="13"/>
      <c r="G1944" s="13" t="n">
        <f aca="false">-E1944</f>
        <v>-0.024579075375714</v>
      </c>
      <c r="H1944" s="13" t="n">
        <f aca="false">D1944-E1944</f>
        <v>0.0391269724572519</v>
      </c>
      <c r="I1944" s="13" t="n">
        <f aca="false">ABS(G1944)</f>
        <v>0.024579075375714</v>
      </c>
      <c r="J1944" s="13" t="n">
        <f aca="false">ABS(H1944)</f>
        <v>0.0391269724572519</v>
      </c>
      <c r="K1944" s="13" t="n">
        <f aca="false">G1944^2</f>
        <v>0.00060413094632503</v>
      </c>
      <c r="L1944" s="13" t="n">
        <f aca="false">H1944^2</f>
        <v>0.00153091997367055</v>
      </c>
      <c r="N1944" s="14" t="n">
        <v>0</v>
      </c>
      <c r="O1944" s="14" t="n">
        <v>0</v>
      </c>
      <c r="P1944" s="14" t="n">
        <v>0</v>
      </c>
      <c r="Q1944" s="14" t="n">
        <v>1</v>
      </c>
      <c r="R1944" s="14" t="n">
        <v>1</v>
      </c>
      <c r="S1944" s="0" t="n">
        <f aca="false">IF(SUM(N1944,O1944)&gt;0,1,IF(P1944&gt;0,2,3))</f>
        <v>3</v>
      </c>
    </row>
    <row r="1945" customFormat="false" ht="12.8" hidden="false" customHeight="false" outlineLevel="0" collapsed="false">
      <c r="B1945" s="0" t="n">
        <v>83</v>
      </c>
      <c r="C1945" s="13" t="n">
        <v>7.445</v>
      </c>
      <c r="D1945" s="13" t="n">
        <v>0.36610335111618</v>
      </c>
      <c r="E1945" s="13" t="n">
        <v>0.0697788591424156</v>
      </c>
      <c r="F1945" s="13"/>
      <c r="G1945" s="13" t="n">
        <f aca="false">-E1945</f>
        <v>-0.0697788591424156</v>
      </c>
      <c r="H1945" s="13" t="n">
        <f aca="false">D1945-E1945</f>
        <v>0.296324491973764</v>
      </c>
      <c r="I1945" s="13" t="n">
        <f aca="false">ABS(G1945)</f>
        <v>0.0697788591424156</v>
      </c>
      <c r="J1945" s="13" t="n">
        <f aca="false">ABS(H1945)</f>
        <v>0.296324491973764</v>
      </c>
      <c r="K1945" s="13" t="n">
        <f aca="false">G1945^2</f>
        <v>0.00486908918321708</v>
      </c>
      <c r="L1945" s="13" t="n">
        <f aca="false">H1945^2</f>
        <v>0.0878082045435095</v>
      </c>
      <c r="N1945" s="14" t="n">
        <v>0</v>
      </c>
      <c r="O1945" s="14" t="n">
        <v>0</v>
      </c>
      <c r="P1945" s="14" t="n">
        <v>0</v>
      </c>
      <c r="Q1945" s="14" t="n">
        <v>1</v>
      </c>
      <c r="R1945" s="14" t="n">
        <v>1</v>
      </c>
      <c r="S1945" s="0" t="n">
        <f aca="false">IF(SUM(N1945,O1945)&gt;0,1,IF(P1945&gt;0,2,3))</f>
        <v>3</v>
      </c>
    </row>
    <row r="1946" customFormat="false" ht="12.8" hidden="false" customHeight="false" outlineLevel="0" collapsed="false">
      <c r="B1946" s="0" t="n">
        <v>84</v>
      </c>
      <c r="C1946" s="13" t="n">
        <v>7.597</v>
      </c>
      <c r="D1946" s="13" t="n">
        <v>0.021561287343502</v>
      </c>
      <c r="E1946" s="13" t="n">
        <v>0.0168495883223428</v>
      </c>
      <c r="F1946" s="13"/>
      <c r="G1946" s="13" t="n">
        <f aca="false">-E1946</f>
        <v>-0.0168495883223428</v>
      </c>
      <c r="H1946" s="13" t="n">
        <f aca="false">D1946-E1946</f>
        <v>0.0047116990211592</v>
      </c>
      <c r="I1946" s="13" t="n">
        <f aca="false">ABS(G1946)</f>
        <v>0.0168495883223428</v>
      </c>
      <c r="J1946" s="13" t="n">
        <f aca="false">ABS(H1946)</f>
        <v>0.0047116990211592</v>
      </c>
      <c r="K1946" s="13" t="n">
        <f aca="false">G1946^2</f>
        <v>0.000283908626632431</v>
      </c>
      <c r="L1946" s="13" t="n">
        <f aca="false">H1946^2</f>
        <v>2.22001076659926E-005</v>
      </c>
      <c r="N1946" s="14" t="n">
        <v>0</v>
      </c>
      <c r="O1946" s="14" t="n">
        <v>0</v>
      </c>
      <c r="P1946" s="14" t="n">
        <v>0</v>
      </c>
      <c r="Q1946" s="14" t="n">
        <v>0</v>
      </c>
      <c r="R1946" s="14" t="n">
        <v>1</v>
      </c>
      <c r="S1946" s="0" t="n">
        <f aca="false">IF(SUM(N1946,O1946)&gt;0,1,IF(P1946&gt;0,2,3))</f>
        <v>3</v>
      </c>
    </row>
    <row r="1947" customFormat="false" ht="12.8" hidden="false" customHeight="false" outlineLevel="0" collapsed="false">
      <c r="B1947" s="0" t="n">
        <v>85</v>
      </c>
      <c r="C1947" s="13" t="n">
        <v>7.555</v>
      </c>
      <c r="D1947" s="13" t="n">
        <v>0.0199533477425575</v>
      </c>
      <c r="E1947" s="13" t="n">
        <v>0.0167380832621567</v>
      </c>
      <c r="F1947" s="13"/>
      <c r="G1947" s="13" t="n">
        <f aca="false">-E1947</f>
        <v>-0.0167380832621567</v>
      </c>
      <c r="H1947" s="13" t="n">
        <f aca="false">D1947-E1947</f>
        <v>0.0032152644804008</v>
      </c>
      <c r="I1947" s="13" t="n">
        <f aca="false">ABS(G1947)</f>
        <v>0.0167380832621567</v>
      </c>
      <c r="J1947" s="13" t="n">
        <f aca="false">ABS(H1947)</f>
        <v>0.0032152644804008</v>
      </c>
      <c r="K1947" s="13" t="n">
        <f aca="false">G1947^2</f>
        <v>0.00028016343129089</v>
      </c>
      <c r="L1947" s="13" t="n">
        <f aca="false">H1947^2</f>
        <v>1.0337925678927E-005</v>
      </c>
      <c r="N1947" s="14" t="n">
        <v>0</v>
      </c>
      <c r="O1947" s="14" t="n">
        <v>0</v>
      </c>
      <c r="P1947" s="14" t="n">
        <v>0</v>
      </c>
      <c r="Q1947" s="14" t="n">
        <v>0</v>
      </c>
      <c r="R1947" s="14" t="n">
        <v>1</v>
      </c>
      <c r="S1947" s="0" t="n">
        <f aca="false">IF(SUM(N1947,O1947)&gt;0,1,IF(P1947&gt;0,2,3))</f>
        <v>3</v>
      </c>
    </row>
    <row r="1948" customFormat="false" ht="12.8" hidden="false" customHeight="false" outlineLevel="0" collapsed="false">
      <c r="B1948" s="0" t="n">
        <v>86</v>
      </c>
      <c r="C1948" s="13" t="n">
        <v>7.529</v>
      </c>
      <c r="D1948" s="13" t="n">
        <v>0.0226442925632</v>
      </c>
      <c r="E1948" s="13" t="n">
        <v>0.0167750386736556</v>
      </c>
      <c r="F1948" s="13"/>
      <c r="G1948" s="13" t="n">
        <f aca="false">-E1948</f>
        <v>-0.0167750386736556</v>
      </c>
      <c r="H1948" s="13" t="n">
        <f aca="false">D1948-E1948</f>
        <v>0.0058692538895444</v>
      </c>
      <c r="I1948" s="13" t="n">
        <f aca="false">ABS(G1948)</f>
        <v>0.0167750386736556</v>
      </c>
      <c r="J1948" s="13" t="n">
        <f aca="false">ABS(H1948)</f>
        <v>0.0058692538895444</v>
      </c>
      <c r="K1948" s="13" t="n">
        <f aca="false">G1948^2</f>
        <v>0.000281401922502641</v>
      </c>
      <c r="L1948" s="13" t="n">
        <f aca="false">H1948^2</f>
        <v>3.44481412199321E-005</v>
      </c>
      <c r="N1948" s="14" t="n">
        <v>0</v>
      </c>
      <c r="O1948" s="14" t="n">
        <v>0</v>
      </c>
      <c r="P1948" s="14" t="n">
        <v>0</v>
      </c>
      <c r="Q1948" s="14" t="n">
        <v>0</v>
      </c>
      <c r="R1948" s="14" t="n">
        <v>1</v>
      </c>
      <c r="S1948" s="0" t="n">
        <f aca="false">IF(SUM(N1948,O1948)&gt;0,1,IF(P1948&gt;0,2,3))</f>
        <v>3</v>
      </c>
    </row>
    <row r="1949" customFormat="false" ht="12.8" hidden="false" customHeight="false" outlineLevel="0" collapsed="false">
      <c r="A1949" s="7" t="n">
        <v>63</v>
      </c>
      <c r="B1949" s="0" t="n">
        <v>17</v>
      </c>
      <c r="C1949" s="13" t="n">
        <v>1.23399999999999</v>
      </c>
      <c r="D1949" s="13" t="n">
        <v>1.15767049789429</v>
      </c>
      <c r="E1949" s="13" t="n">
        <v>0.830829052082083</v>
      </c>
      <c r="F1949" s="13"/>
      <c r="G1949" s="13" t="n">
        <f aca="false">-E1949</f>
        <v>-0.830829052082083</v>
      </c>
      <c r="H1949" s="13" t="n">
        <f aca="false">D1949-E1949</f>
        <v>0.326841445812207</v>
      </c>
      <c r="I1949" s="13" t="n">
        <f aca="false">ABS(G1949)</f>
        <v>0.830829052082083</v>
      </c>
      <c r="J1949" s="13" t="n">
        <f aca="false">ABS(H1949)</f>
        <v>0.326841445812207</v>
      </c>
      <c r="K1949" s="13" t="n">
        <f aca="false">G1949^2</f>
        <v>0.690276913783613</v>
      </c>
      <c r="L1949" s="13" t="n">
        <f aca="false">H1949^2</f>
        <v>0.106825330700614</v>
      </c>
      <c r="N1949" s="14" t="n">
        <v>0</v>
      </c>
      <c r="O1949" s="14" t="n">
        <v>1</v>
      </c>
      <c r="P1949" s="14" t="n">
        <v>1</v>
      </c>
      <c r="Q1949" s="14" t="n">
        <v>0</v>
      </c>
      <c r="R1949" s="14" t="n">
        <v>0</v>
      </c>
      <c r="S1949" s="0" t="n">
        <f aca="false">IF(SUM(N1949,O1949)&gt;0,1,IF(P1949&gt;0,2,3))</f>
        <v>1</v>
      </c>
    </row>
    <row r="1950" customFormat="false" ht="12.8" hidden="false" customHeight="false" outlineLevel="0" collapsed="false">
      <c r="B1950" s="0" t="n">
        <v>18</v>
      </c>
      <c r="C1950" s="13" t="n">
        <v>0.588999999999995</v>
      </c>
      <c r="D1950" s="13" t="n">
        <v>0.95145308971405</v>
      </c>
      <c r="E1950" s="13" t="n">
        <v>0.660726886513116</v>
      </c>
      <c r="F1950" s="13"/>
      <c r="G1950" s="13" t="n">
        <f aca="false">-E1950</f>
        <v>-0.660726886513116</v>
      </c>
      <c r="H1950" s="13" t="n">
        <f aca="false">D1950-E1950</f>
        <v>0.290726203200934</v>
      </c>
      <c r="I1950" s="13" t="n">
        <f aca="false">ABS(G1950)</f>
        <v>0.660726886513116</v>
      </c>
      <c r="J1950" s="13" t="n">
        <f aca="false">ABS(H1950)</f>
        <v>0.290726203200934</v>
      </c>
      <c r="K1950" s="13" t="n">
        <f aca="false">G1950^2</f>
        <v>0.436560018561316</v>
      </c>
      <c r="L1950" s="13" t="n">
        <f aca="false">H1950^2</f>
        <v>0.0845217252276307</v>
      </c>
      <c r="N1950" s="14" t="n">
        <v>0</v>
      </c>
      <c r="O1950" s="14" t="n">
        <v>1</v>
      </c>
      <c r="P1950" s="14" t="n">
        <v>1</v>
      </c>
      <c r="Q1950" s="14" t="n">
        <v>0</v>
      </c>
      <c r="R1950" s="14" t="n">
        <v>0</v>
      </c>
      <c r="S1950" s="0" t="n">
        <f aca="false">IF(SUM(N1950,O1950)&gt;0,1,IF(P1950&gt;0,2,3))</f>
        <v>1</v>
      </c>
    </row>
    <row r="1951" customFormat="false" ht="12.8" hidden="false" customHeight="false" outlineLevel="0" collapsed="false">
      <c r="B1951" s="0" t="n">
        <v>19</v>
      </c>
      <c r="C1951" s="13" t="n">
        <v>0.867999999999995</v>
      </c>
      <c r="D1951" s="13" t="n">
        <v>0.724708557128906</v>
      </c>
      <c r="E1951" s="13" t="n">
        <v>0.555356863050152</v>
      </c>
      <c r="F1951" s="13"/>
      <c r="G1951" s="13" t="n">
        <f aca="false">-E1951</f>
        <v>-0.555356863050152</v>
      </c>
      <c r="H1951" s="13" t="n">
        <f aca="false">D1951-E1951</f>
        <v>0.169351694078754</v>
      </c>
      <c r="I1951" s="13" t="n">
        <f aca="false">ABS(G1951)</f>
        <v>0.555356863050152</v>
      </c>
      <c r="J1951" s="13" t="n">
        <f aca="false">ABS(H1951)</f>
        <v>0.169351694078754</v>
      </c>
      <c r="K1951" s="13" t="n">
        <f aca="false">G1951^2</f>
        <v>0.308421245336905</v>
      </c>
      <c r="L1951" s="13" t="n">
        <f aca="false">H1951^2</f>
        <v>0.0286799962873439</v>
      </c>
      <c r="N1951" s="14" t="n">
        <v>0</v>
      </c>
      <c r="O1951" s="14" t="n">
        <v>1</v>
      </c>
      <c r="P1951" s="14" t="n">
        <v>1</v>
      </c>
      <c r="Q1951" s="14" t="n">
        <v>0</v>
      </c>
      <c r="R1951" s="14" t="n">
        <v>0</v>
      </c>
      <c r="S1951" s="0" t="n">
        <f aca="false">IF(SUM(N1951,O1951)&gt;0,1,IF(P1951&gt;0,2,3))</f>
        <v>1</v>
      </c>
    </row>
    <row r="1952" customFormat="false" ht="12.8" hidden="false" customHeight="false" outlineLevel="0" collapsed="false">
      <c r="B1952" s="0" t="n">
        <v>20</v>
      </c>
      <c r="C1952" s="13" t="n">
        <v>0.930999999999997</v>
      </c>
      <c r="D1952" s="13" t="n">
        <v>1.11367273330688</v>
      </c>
      <c r="E1952" s="13" t="n">
        <v>0.755659653794405</v>
      </c>
      <c r="F1952" s="13"/>
      <c r="G1952" s="13" t="n">
        <f aca="false">-E1952</f>
        <v>-0.755659653794405</v>
      </c>
      <c r="H1952" s="13" t="n">
        <f aca="false">D1952-E1952</f>
        <v>0.358013079512475</v>
      </c>
      <c r="I1952" s="13" t="n">
        <f aca="false">ABS(G1952)</f>
        <v>0.755659653794405</v>
      </c>
      <c r="J1952" s="13" t="n">
        <f aca="false">ABS(H1952)</f>
        <v>0.358013079512475</v>
      </c>
      <c r="K1952" s="13" t="n">
        <f aca="false">G1952^2</f>
        <v>0.57102151237268</v>
      </c>
      <c r="L1952" s="13" t="n">
        <f aca="false">H1952^2</f>
        <v>0.128173365102006</v>
      </c>
      <c r="N1952" s="14" t="n">
        <v>0</v>
      </c>
      <c r="O1952" s="14" t="n">
        <v>1</v>
      </c>
      <c r="P1952" s="14" t="n">
        <v>1</v>
      </c>
      <c r="Q1952" s="14" t="n">
        <v>0</v>
      </c>
      <c r="R1952" s="14" t="n">
        <v>0</v>
      </c>
      <c r="S1952" s="0" t="n">
        <f aca="false">IF(SUM(N1952,O1952)&gt;0,1,IF(P1952&gt;0,2,3))</f>
        <v>1</v>
      </c>
    </row>
    <row r="1953" customFormat="false" ht="12.8" hidden="false" customHeight="false" outlineLevel="0" collapsed="false">
      <c r="B1953" s="0" t="n">
        <v>21</v>
      </c>
      <c r="C1953" s="13" t="n">
        <v>1.044</v>
      </c>
      <c r="D1953" s="13" t="n">
        <v>0.792927503585815</v>
      </c>
      <c r="E1953" s="13" t="n">
        <v>0.5783862286905</v>
      </c>
      <c r="F1953" s="13"/>
      <c r="G1953" s="13" t="n">
        <f aca="false">-E1953</f>
        <v>-0.5783862286905</v>
      </c>
      <c r="H1953" s="13" t="n">
        <f aca="false">D1953-E1953</f>
        <v>0.214541274895315</v>
      </c>
      <c r="I1953" s="13" t="n">
        <f aca="false">ABS(G1953)</f>
        <v>0.5783862286905</v>
      </c>
      <c r="J1953" s="13" t="n">
        <f aca="false">ABS(H1953)</f>
        <v>0.214541274895315</v>
      </c>
      <c r="K1953" s="13" t="n">
        <f aca="false">G1953^2</f>
        <v>0.334530629538819</v>
      </c>
      <c r="L1953" s="13" t="n">
        <f aca="false">H1953^2</f>
        <v>0.0460279586337071</v>
      </c>
      <c r="N1953" s="14" t="n">
        <v>0</v>
      </c>
      <c r="O1953" s="14" t="n">
        <v>1</v>
      </c>
      <c r="P1953" s="14" t="n">
        <v>1</v>
      </c>
      <c r="Q1953" s="14" t="n">
        <v>0</v>
      </c>
      <c r="R1953" s="14" t="n">
        <v>0</v>
      </c>
      <c r="S1953" s="0" t="n">
        <f aca="false">IF(SUM(N1953,O1953)&gt;0,1,IF(P1953&gt;0,2,3))</f>
        <v>1</v>
      </c>
    </row>
    <row r="1954" customFormat="false" ht="12.8" hidden="false" customHeight="false" outlineLevel="0" collapsed="false">
      <c r="B1954" s="0" t="n">
        <v>22</v>
      </c>
      <c r="C1954" s="13" t="n">
        <v>1.283</v>
      </c>
      <c r="D1954" s="13" t="n">
        <v>1.17801630496979</v>
      </c>
      <c r="E1954" s="13" t="n">
        <v>0.65336600005619</v>
      </c>
      <c r="F1954" s="13"/>
      <c r="G1954" s="13" t="n">
        <f aca="false">-E1954</f>
        <v>-0.65336600005619</v>
      </c>
      <c r="H1954" s="13" t="n">
        <f aca="false">D1954-E1954</f>
        <v>0.5246503049136</v>
      </c>
      <c r="I1954" s="13" t="n">
        <f aca="false">ABS(G1954)</f>
        <v>0.65336600005619</v>
      </c>
      <c r="J1954" s="13" t="n">
        <f aca="false">ABS(H1954)</f>
        <v>0.5246503049136</v>
      </c>
      <c r="K1954" s="13" t="n">
        <f aca="false">G1954^2</f>
        <v>0.426887130029425</v>
      </c>
      <c r="L1954" s="13" t="n">
        <f aca="false">H1954^2</f>
        <v>0.275257942445934</v>
      </c>
      <c r="N1954" s="14" t="n">
        <v>0</v>
      </c>
      <c r="O1954" s="14" t="n">
        <v>1</v>
      </c>
      <c r="P1954" s="14" t="n">
        <v>1</v>
      </c>
      <c r="Q1954" s="14" t="n">
        <v>0</v>
      </c>
      <c r="R1954" s="14" t="n">
        <v>0</v>
      </c>
      <c r="S1954" s="0" t="n">
        <f aca="false">IF(SUM(N1954,O1954)&gt;0,1,IF(P1954&gt;0,2,3))</f>
        <v>1</v>
      </c>
    </row>
    <row r="1955" customFormat="false" ht="12.8" hidden="false" customHeight="false" outlineLevel="0" collapsed="false">
      <c r="B1955" s="0" t="n">
        <v>23</v>
      </c>
      <c r="C1955" s="13" t="n">
        <v>0.478999999999996</v>
      </c>
      <c r="D1955" s="13" t="n">
        <v>0.0541745014488697</v>
      </c>
      <c r="E1955" s="13" t="n">
        <v>0.0034278831890922</v>
      </c>
      <c r="F1955" s="13"/>
      <c r="G1955" s="13" t="n">
        <f aca="false">-E1955</f>
        <v>-0.0034278831890922</v>
      </c>
      <c r="H1955" s="13" t="n">
        <f aca="false">D1955-E1955</f>
        <v>0.0507466182597775</v>
      </c>
      <c r="I1955" s="13" t="n">
        <f aca="false">ABS(G1955)</f>
        <v>0.0034278831890922</v>
      </c>
      <c r="J1955" s="13" t="n">
        <f aca="false">ABS(H1955)</f>
        <v>0.0507466182597775</v>
      </c>
      <c r="K1955" s="13" t="n">
        <f aca="false">G1955^2</f>
        <v>1.17503831580609E-005</v>
      </c>
      <c r="L1955" s="13" t="n">
        <f aca="false">H1955^2</f>
        <v>0.00257521926480358</v>
      </c>
      <c r="N1955" s="14" t="n">
        <v>0</v>
      </c>
      <c r="O1955" s="14" t="n">
        <v>0</v>
      </c>
      <c r="P1955" s="14" t="n">
        <v>0</v>
      </c>
      <c r="Q1955" s="14" t="n">
        <v>1</v>
      </c>
      <c r="R1955" s="14" t="n">
        <v>1</v>
      </c>
      <c r="S1955" s="0" t="n">
        <f aca="false">IF(SUM(N1955,O1955)&gt;0,1,IF(P1955&gt;0,2,3))</f>
        <v>3</v>
      </c>
    </row>
    <row r="1956" customFormat="false" ht="12.8" hidden="false" customHeight="false" outlineLevel="0" collapsed="false">
      <c r="B1956" s="0" t="n">
        <v>24</v>
      </c>
      <c r="C1956" s="13" t="n">
        <v>0.286999999999995</v>
      </c>
      <c r="D1956" s="13" t="n">
        <v>0.0234779790043831</v>
      </c>
      <c r="E1956" s="13" t="n">
        <v>-0.0126194405776104</v>
      </c>
      <c r="F1956" s="13"/>
      <c r="G1956" s="13" t="n">
        <f aca="false">-E1956</f>
        <v>0.0126194405776104</v>
      </c>
      <c r="H1956" s="13" t="n">
        <f aca="false">D1956-E1956</f>
        <v>0.0360974195819935</v>
      </c>
      <c r="I1956" s="13" t="n">
        <f aca="false">ABS(G1956)</f>
        <v>0.0126194405776104</v>
      </c>
      <c r="J1956" s="13" t="n">
        <f aca="false">ABS(H1956)</f>
        <v>0.0360974195819935</v>
      </c>
      <c r="K1956" s="13" t="n">
        <f aca="false">G1956^2</f>
        <v>0.00015925028049184</v>
      </c>
      <c r="L1956" s="13" t="n">
        <f aca="false">H1956^2</f>
        <v>0.00130302370047849</v>
      </c>
      <c r="N1956" s="14" t="n">
        <v>0</v>
      </c>
      <c r="O1956" s="14" t="n">
        <v>0</v>
      </c>
      <c r="P1956" s="14" t="n">
        <v>0</v>
      </c>
      <c r="Q1956" s="14" t="n">
        <v>1</v>
      </c>
      <c r="R1956" s="14" t="n">
        <v>1</v>
      </c>
      <c r="S1956" s="0" t="n">
        <f aca="false">IF(SUM(N1956,O1956)&gt;0,1,IF(P1956&gt;0,2,3))</f>
        <v>3</v>
      </c>
    </row>
    <row r="1957" customFormat="false" ht="12.8" hidden="false" customHeight="false" outlineLevel="0" collapsed="false">
      <c r="B1957" s="0" t="n">
        <v>25</v>
      </c>
      <c r="C1957" s="13" t="n">
        <v>0.669999999999995</v>
      </c>
      <c r="D1957" s="13" t="n">
        <v>0.0562934130430222</v>
      </c>
      <c r="E1957" s="13" t="n">
        <v>0.0072702650884991</v>
      </c>
      <c r="F1957" s="13"/>
      <c r="G1957" s="13" t="n">
        <f aca="false">-E1957</f>
        <v>-0.0072702650884991</v>
      </c>
      <c r="H1957" s="13" t="n">
        <f aca="false">D1957-E1957</f>
        <v>0.0490231479545231</v>
      </c>
      <c r="I1957" s="13" t="n">
        <f aca="false">ABS(G1957)</f>
        <v>0.0072702650884991</v>
      </c>
      <c r="J1957" s="13" t="n">
        <f aca="false">ABS(H1957)</f>
        <v>0.0490231479545231</v>
      </c>
      <c r="K1957" s="13" t="n">
        <f aca="false">G1957^2</f>
        <v>5.28567544570488E-005</v>
      </c>
      <c r="L1957" s="13" t="n">
        <f aca="false">H1957^2</f>
        <v>0.00240326903537106</v>
      </c>
      <c r="N1957" s="14" t="n">
        <v>0</v>
      </c>
      <c r="O1957" s="14" t="n">
        <v>0</v>
      </c>
      <c r="P1957" s="14" t="n">
        <v>0</v>
      </c>
      <c r="Q1957" s="14" t="n">
        <v>1</v>
      </c>
      <c r="R1957" s="14" t="n">
        <v>1</v>
      </c>
      <c r="S1957" s="0" t="n">
        <f aca="false">IF(SUM(N1957,O1957)&gt;0,1,IF(P1957&gt;0,2,3))</f>
        <v>3</v>
      </c>
    </row>
    <row r="1958" customFormat="false" ht="12.8" hidden="false" customHeight="false" outlineLevel="0" collapsed="false">
      <c r="B1958" s="0" t="n">
        <v>26</v>
      </c>
      <c r="C1958" s="13" t="n">
        <v>0.0299999999999975</v>
      </c>
      <c r="D1958" s="13" t="n">
        <v>0.0101341903209686</v>
      </c>
      <c r="E1958" s="13" t="n">
        <v>0.0533870910510628</v>
      </c>
      <c r="F1958" s="13"/>
      <c r="G1958" s="13" t="n">
        <f aca="false">-E1958</f>
        <v>-0.0533870910510628</v>
      </c>
      <c r="H1958" s="13" t="n">
        <f aca="false">D1958-E1958</f>
        <v>-0.0432529007300942</v>
      </c>
      <c r="I1958" s="13" t="n">
        <f aca="false">ABS(G1958)</f>
        <v>0.0533870910510628</v>
      </c>
      <c r="J1958" s="13" t="n">
        <f aca="false">ABS(H1958)</f>
        <v>0.0432529007300942</v>
      </c>
      <c r="K1958" s="13" t="n">
        <f aca="false">G1958^2</f>
        <v>0.00285018149089447</v>
      </c>
      <c r="L1958" s="13" t="n">
        <f aca="false">H1958^2</f>
        <v>0.00187081342156738</v>
      </c>
      <c r="N1958" s="14" t="n">
        <v>0</v>
      </c>
      <c r="O1958" s="14" t="n">
        <v>0</v>
      </c>
      <c r="P1958" s="14" t="n">
        <v>0</v>
      </c>
      <c r="Q1958" s="14" t="n">
        <v>1</v>
      </c>
      <c r="R1958" s="14" t="n">
        <v>1</v>
      </c>
      <c r="S1958" s="0" t="n">
        <f aca="false">IF(SUM(N1958,O1958)&gt;0,1,IF(P1958&gt;0,2,3))</f>
        <v>3</v>
      </c>
    </row>
    <row r="1959" customFormat="false" ht="12.8" hidden="false" customHeight="false" outlineLevel="0" collapsed="false">
      <c r="B1959" s="0" t="n">
        <v>27</v>
      </c>
      <c r="C1959" s="13" t="n">
        <v>0.372999999999997</v>
      </c>
      <c r="D1959" s="13" t="n">
        <v>0.0275319889187813</v>
      </c>
      <c r="E1959" s="13" t="n">
        <v>-0.0126484960525822</v>
      </c>
      <c r="F1959" s="13"/>
      <c r="G1959" s="13" t="n">
        <f aca="false">-E1959</f>
        <v>0.0126484960525822</v>
      </c>
      <c r="H1959" s="13" t="n">
        <f aca="false">D1959-E1959</f>
        <v>0.0401804849713635</v>
      </c>
      <c r="I1959" s="13" t="n">
        <f aca="false">ABS(G1959)</f>
        <v>0.0126484960525822</v>
      </c>
      <c r="J1959" s="13" t="n">
        <f aca="false">ABS(H1959)</f>
        <v>0.0401804849713635</v>
      </c>
      <c r="K1959" s="13" t="n">
        <f aca="false">G1959^2</f>
        <v>0.000159984452392187</v>
      </c>
      <c r="L1959" s="13" t="n">
        <f aca="false">H1959^2</f>
        <v>0.00161447137253397</v>
      </c>
      <c r="N1959" s="14" t="n">
        <v>0</v>
      </c>
      <c r="O1959" s="14" t="n">
        <v>0</v>
      </c>
      <c r="P1959" s="14" t="n">
        <v>0</v>
      </c>
      <c r="Q1959" s="14" t="n">
        <v>1</v>
      </c>
      <c r="R1959" s="14" t="n">
        <v>1</v>
      </c>
      <c r="S1959" s="0" t="n">
        <f aca="false">IF(SUM(N1959,O1959)&gt;0,1,IF(P1959&gt;0,2,3))</f>
        <v>3</v>
      </c>
    </row>
    <row r="1960" customFormat="false" ht="12.8" hidden="false" customHeight="false" outlineLevel="0" collapsed="false">
      <c r="B1960" s="0" t="n">
        <v>28</v>
      </c>
      <c r="C1960" s="13" t="n">
        <v>0.320999999999994</v>
      </c>
      <c r="D1960" s="13" t="n">
        <v>0.0344922915101051</v>
      </c>
      <c r="E1960" s="13" t="n">
        <v>2.3905257562203E-005</v>
      </c>
      <c r="F1960" s="13"/>
      <c r="G1960" s="13" t="n">
        <f aca="false">-E1960</f>
        <v>-2.3905257562203E-005</v>
      </c>
      <c r="H1960" s="13" t="n">
        <f aca="false">D1960-E1960</f>
        <v>0.0344683862525429</v>
      </c>
      <c r="I1960" s="13" t="n">
        <f aca="false">ABS(G1960)</f>
        <v>2.3905257562203E-005</v>
      </c>
      <c r="J1960" s="13" t="n">
        <f aca="false">ABS(H1960)</f>
        <v>0.0344683862525429</v>
      </c>
      <c r="K1960" s="13" t="n">
        <f aca="false">G1960^2</f>
        <v>5.71461339115264E-010</v>
      </c>
      <c r="L1960" s="13" t="n">
        <f aca="false">H1960^2</f>
        <v>0.00118806965085449</v>
      </c>
      <c r="N1960" s="14" t="n">
        <v>0</v>
      </c>
      <c r="O1960" s="14" t="n">
        <v>0</v>
      </c>
      <c r="P1960" s="14" t="n">
        <v>0</v>
      </c>
      <c r="Q1960" s="14" t="n">
        <v>1</v>
      </c>
      <c r="R1960" s="14" t="n">
        <v>1</v>
      </c>
      <c r="S1960" s="0" t="n">
        <f aca="false">IF(SUM(N1960,O1960)&gt;0,1,IF(P1960&gt;0,2,3))</f>
        <v>3</v>
      </c>
    </row>
    <row r="1961" customFormat="false" ht="12.8" hidden="false" customHeight="false" outlineLevel="0" collapsed="false">
      <c r="B1961" s="0" t="n">
        <v>29</v>
      </c>
      <c r="C1961" s="13" t="n">
        <v>0.385999999999996</v>
      </c>
      <c r="D1961" s="13" t="n">
        <v>0.0365062803030014</v>
      </c>
      <c r="E1961" s="13" t="n">
        <v>-0.0405900582100088</v>
      </c>
      <c r="F1961" s="13"/>
      <c r="G1961" s="13" t="n">
        <f aca="false">-E1961</f>
        <v>0.0405900582100088</v>
      </c>
      <c r="H1961" s="13" t="n">
        <f aca="false">D1961-E1961</f>
        <v>0.0770963385130102</v>
      </c>
      <c r="I1961" s="13" t="n">
        <f aca="false">ABS(G1961)</f>
        <v>0.0405900582100088</v>
      </c>
      <c r="J1961" s="13" t="n">
        <f aca="false">ABS(H1961)</f>
        <v>0.0770963385130102</v>
      </c>
      <c r="K1961" s="13" t="n">
        <f aca="false">G1961^2</f>
        <v>0.0016475528254919</v>
      </c>
      <c r="L1961" s="13" t="n">
        <f aca="false">H1961^2</f>
        <v>0.00594384541211266</v>
      </c>
      <c r="N1961" s="14" t="n">
        <v>0</v>
      </c>
      <c r="O1961" s="14" t="n">
        <v>0</v>
      </c>
      <c r="P1961" s="14" t="n">
        <v>0</v>
      </c>
      <c r="Q1961" s="14" t="n">
        <v>1</v>
      </c>
      <c r="R1961" s="14" t="n">
        <v>1</v>
      </c>
      <c r="S1961" s="0" t="n">
        <f aca="false">IF(SUM(N1961,O1961)&gt;0,1,IF(P1961&gt;0,2,3))</f>
        <v>3</v>
      </c>
    </row>
    <row r="1962" customFormat="false" ht="12.8" hidden="false" customHeight="false" outlineLevel="0" collapsed="false">
      <c r="B1962" s="0" t="n">
        <v>30</v>
      </c>
      <c r="C1962" s="13" t="n">
        <v>0.306999999999995</v>
      </c>
      <c r="D1962" s="13" t="n">
        <v>0.0419876538217068</v>
      </c>
      <c r="E1962" s="13" t="n">
        <v>-0.015950522226207</v>
      </c>
      <c r="F1962" s="13"/>
      <c r="G1962" s="13" t="n">
        <f aca="false">-E1962</f>
        <v>0.015950522226207</v>
      </c>
      <c r="H1962" s="13" t="n">
        <f aca="false">D1962-E1962</f>
        <v>0.0579381760479138</v>
      </c>
      <c r="I1962" s="13" t="n">
        <f aca="false">ABS(G1962)</f>
        <v>0.015950522226207</v>
      </c>
      <c r="J1962" s="13" t="n">
        <f aca="false">ABS(H1962)</f>
        <v>0.0579381760479138</v>
      </c>
      <c r="K1962" s="13" t="n">
        <f aca="false">G1962^2</f>
        <v>0.000254419159288724</v>
      </c>
      <c r="L1962" s="13" t="n">
        <f aca="false">H1962^2</f>
        <v>0.00335683224375905</v>
      </c>
      <c r="N1962" s="14" t="n">
        <v>0</v>
      </c>
      <c r="O1962" s="14" t="n">
        <v>0</v>
      </c>
      <c r="P1962" s="14" t="n">
        <v>0</v>
      </c>
      <c r="Q1962" s="14" t="n">
        <v>1</v>
      </c>
      <c r="R1962" s="14" t="n">
        <v>1</v>
      </c>
      <c r="S1962" s="0" t="n">
        <f aca="false">IF(SUM(N1962,O1962)&gt;0,1,IF(P1962&gt;0,2,3))</f>
        <v>3</v>
      </c>
    </row>
    <row r="1963" customFormat="false" ht="12.8" hidden="false" customHeight="false" outlineLevel="0" collapsed="false">
      <c r="B1963" s="0" t="n">
        <v>31</v>
      </c>
      <c r="C1963" s="13" t="n">
        <v>0.615999999999996</v>
      </c>
      <c r="D1963" s="13" t="n">
        <v>0.018097247928381</v>
      </c>
      <c r="E1963" s="13" t="n">
        <v>0.0023861486881229</v>
      </c>
      <c r="F1963" s="13"/>
      <c r="G1963" s="13" t="n">
        <f aca="false">-E1963</f>
        <v>-0.0023861486881229</v>
      </c>
      <c r="H1963" s="13" t="n">
        <f aca="false">D1963-E1963</f>
        <v>0.0157110992402581</v>
      </c>
      <c r="I1963" s="13" t="n">
        <f aca="false">ABS(G1963)</f>
        <v>0.0023861486881229</v>
      </c>
      <c r="J1963" s="13" t="n">
        <f aca="false">ABS(H1963)</f>
        <v>0.0157110992402581</v>
      </c>
      <c r="K1963" s="13" t="n">
        <f aca="false">G1963^2</f>
        <v>5.69370556183064E-006</v>
      </c>
      <c r="L1963" s="13" t="n">
        <f aca="false">H1963^2</f>
        <v>0.000246838639337239</v>
      </c>
      <c r="N1963" s="14" t="n">
        <v>0</v>
      </c>
      <c r="O1963" s="14" t="n">
        <v>0</v>
      </c>
      <c r="P1963" s="14" t="n">
        <v>0</v>
      </c>
      <c r="Q1963" s="14" t="n">
        <v>1</v>
      </c>
      <c r="R1963" s="14" t="n">
        <v>1</v>
      </c>
      <c r="S1963" s="0" t="n">
        <f aca="false">IF(SUM(N1963,O1963)&gt;0,1,IF(P1963&gt;0,2,3))</f>
        <v>3</v>
      </c>
    </row>
    <row r="1964" customFormat="false" ht="12.8" hidden="false" customHeight="false" outlineLevel="0" collapsed="false">
      <c r="B1964" s="0" t="n">
        <v>32</v>
      </c>
      <c r="C1964" s="13" t="n">
        <v>-0.101000000000003</v>
      </c>
      <c r="D1964" s="13" t="n">
        <v>0.0121216960251331</v>
      </c>
      <c r="E1964" s="13" t="n">
        <v>0.0319399986997999</v>
      </c>
      <c r="F1964" s="13"/>
      <c r="G1964" s="13" t="n">
        <f aca="false">-E1964</f>
        <v>-0.0319399986997999</v>
      </c>
      <c r="H1964" s="13" t="n">
        <f aca="false">D1964-E1964</f>
        <v>-0.0198183026746668</v>
      </c>
      <c r="I1964" s="13" t="n">
        <f aca="false">ABS(G1964)</f>
        <v>0.0319399986997999</v>
      </c>
      <c r="J1964" s="13" t="n">
        <f aca="false">ABS(H1964)</f>
        <v>0.0198183026746668</v>
      </c>
      <c r="K1964" s="13" t="n">
        <f aca="false">G1964^2</f>
        <v>0.00102016351694322</v>
      </c>
      <c r="L1964" s="13" t="n">
        <f aca="false">H1964^2</f>
        <v>0.000392765120904705</v>
      </c>
      <c r="N1964" s="14" t="n">
        <v>0</v>
      </c>
      <c r="O1964" s="14" t="n">
        <v>0</v>
      </c>
      <c r="P1964" s="14" t="n">
        <v>0</v>
      </c>
      <c r="Q1964" s="14" t="n">
        <v>1</v>
      </c>
      <c r="R1964" s="14" t="n">
        <v>1</v>
      </c>
      <c r="S1964" s="0" t="n">
        <f aca="false">IF(SUM(N1964,O1964)&gt;0,1,IF(P1964&gt;0,2,3))</f>
        <v>3</v>
      </c>
    </row>
    <row r="1965" customFormat="false" ht="12.8" hidden="false" customHeight="false" outlineLevel="0" collapsed="false">
      <c r="B1965" s="0" t="n">
        <v>33</v>
      </c>
      <c r="C1965" s="13" t="n">
        <v>0.485999999999997</v>
      </c>
      <c r="D1965" s="13" t="n">
        <v>0.0101188197731972</v>
      </c>
      <c r="E1965" s="13" t="n">
        <v>-0.0161775547085142</v>
      </c>
      <c r="F1965" s="13"/>
      <c r="G1965" s="13" t="n">
        <f aca="false">-E1965</f>
        <v>0.0161775547085142</v>
      </c>
      <c r="H1965" s="13" t="n">
        <f aca="false">D1965-E1965</f>
        <v>0.0262963744817114</v>
      </c>
      <c r="I1965" s="13" t="n">
        <f aca="false">ABS(G1965)</f>
        <v>0.0161775547085142</v>
      </c>
      <c r="J1965" s="13" t="n">
        <f aca="false">ABS(H1965)</f>
        <v>0.0262963744817114</v>
      </c>
      <c r="K1965" s="13" t="n">
        <f aca="false">G1965^2</f>
        <v>0.00026171327634697</v>
      </c>
      <c r="L1965" s="13" t="n">
        <f aca="false">H1965^2</f>
        <v>0.000691499310882402</v>
      </c>
      <c r="N1965" s="14" t="n">
        <v>0</v>
      </c>
      <c r="O1965" s="14" t="n">
        <v>0</v>
      </c>
      <c r="P1965" s="14" t="n">
        <v>0</v>
      </c>
      <c r="Q1965" s="14" t="n">
        <v>1</v>
      </c>
      <c r="R1965" s="14" t="n">
        <v>1</v>
      </c>
      <c r="S1965" s="0" t="n">
        <f aca="false">IF(SUM(N1965,O1965)&gt;0,1,IF(P1965&gt;0,2,3))</f>
        <v>3</v>
      </c>
    </row>
    <row r="1966" customFormat="false" ht="12.8" hidden="false" customHeight="false" outlineLevel="0" collapsed="false">
      <c r="B1966" s="0" t="n">
        <v>34</v>
      </c>
      <c r="C1966" s="13" t="n">
        <v>0.0729999999999968</v>
      </c>
      <c r="D1966" s="13" t="n">
        <v>0.0267173461616039</v>
      </c>
      <c r="E1966" s="13" t="n">
        <v>-0.0141508717270057</v>
      </c>
      <c r="F1966" s="13"/>
      <c r="G1966" s="13" t="n">
        <f aca="false">-E1966</f>
        <v>0.0141508717270057</v>
      </c>
      <c r="H1966" s="13" t="n">
        <f aca="false">D1966-E1966</f>
        <v>0.0408682178886096</v>
      </c>
      <c r="I1966" s="13" t="n">
        <f aca="false">ABS(G1966)</f>
        <v>0.0141508717270057</v>
      </c>
      <c r="J1966" s="13" t="n">
        <f aca="false">ABS(H1966)</f>
        <v>0.0408682178886096</v>
      </c>
      <c r="K1966" s="13" t="n">
        <f aca="false">G1966^2</f>
        <v>0.000200247170634169</v>
      </c>
      <c r="L1966" s="13" t="n">
        <f aca="false">H1966^2</f>
        <v>0.00167021123339087</v>
      </c>
      <c r="N1966" s="14" t="n">
        <v>0</v>
      </c>
      <c r="O1966" s="14" t="n">
        <v>0</v>
      </c>
      <c r="P1966" s="14" t="n">
        <v>0</v>
      </c>
      <c r="Q1966" s="14" t="n">
        <v>1</v>
      </c>
      <c r="R1966" s="14" t="n">
        <v>1</v>
      </c>
      <c r="S1966" s="0" t="n">
        <f aca="false">IF(SUM(N1966,O1966)&gt;0,1,IF(P1966&gt;0,2,3))</f>
        <v>3</v>
      </c>
    </row>
    <row r="1967" customFormat="false" ht="12.8" hidden="false" customHeight="false" outlineLevel="0" collapsed="false">
      <c r="B1967" s="0" t="n">
        <v>35</v>
      </c>
      <c r="C1967" s="13" t="n">
        <v>-0.100000000000005</v>
      </c>
      <c r="D1967" s="13" t="n">
        <v>0.0194407403469086</v>
      </c>
      <c r="E1967" s="13" t="n">
        <v>-0.0128633203391871</v>
      </c>
      <c r="F1967" s="13"/>
      <c r="G1967" s="13" t="n">
        <f aca="false">-E1967</f>
        <v>0.0128633203391871</v>
      </c>
      <c r="H1967" s="13" t="n">
        <f aca="false">D1967-E1967</f>
        <v>0.0323040606860957</v>
      </c>
      <c r="I1967" s="13" t="n">
        <f aca="false">ABS(G1967)</f>
        <v>0.0128633203391871</v>
      </c>
      <c r="J1967" s="13" t="n">
        <f aca="false">ABS(H1967)</f>
        <v>0.0323040606860957</v>
      </c>
      <c r="K1967" s="13" t="n">
        <f aca="false">G1967^2</f>
        <v>0.000165465010148545</v>
      </c>
      <c r="L1967" s="13" t="n">
        <f aca="false">H1967^2</f>
        <v>0.00104355233681095</v>
      </c>
      <c r="N1967" s="14" t="n">
        <v>0</v>
      </c>
      <c r="O1967" s="14" t="n">
        <v>0</v>
      </c>
      <c r="P1967" s="14" t="n">
        <v>0</v>
      </c>
      <c r="Q1967" s="14" t="n">
        <v>1</v>
      </c>
      <c r="R1967" s="14" t="n">
        <v>1</v>
      </c>
      <c r="S1967" s="0" t="n">
        <f aca="false">IF(SUM(N1967,O1967)&gt;0,1,IF(P1967&gt;0,2,3))</f>
        <v>3</v>
      </c>
    </row>
    <row r="1968" customFormat="false" ht="12.8" hidden="false" customHeight="false" outlineLevel="0" collapsed="false">
      <c r="B1968" s="0" t="n">
        <v>36</v>
      </c>
      <c r="C1968" s="13" t="n">
        <v>0.324999999999996</v>
      </c>
      <c r="D1968" s="13" t="n">
        <v>0.0273414067924023</v>
      </c>
      <c r="E1968" s="13" t="n">
        <v>-0.0069955151667763</v>
      </c>
      <c r="F1968" s="13"/>
      <c r="G1968" s="13" t="n">
        <f aca="false">-E1968</f>
        <v>0.0069955151667763</v>
      </c>
      <c r="H1968" s="13" t="n">
        <f aca="false">D1968-E1968</f>
        <v>0.0343369219591786</v>
      </c>
      <c r="I1968" s="13" t="n">
        <f aca="false">ABS(G1968)</f>
        <v>0.0069955151667763</v>
      </c>
      <c r="J1968" s="13" t="n">
        <f aca="false">ABS(H1968)</f>
        <v>0.0343369219591786</v>
      </c>
      <c r="K1968" s="13" t="n">
        <f aca="false">G1968^2</f>
        <v>4.89372324485972E-005</v>
      </c>
      <c r="L1968" s="13" t="n">
        <f aca="false">H1968^2</f>
        <v>0.00117902420963072</v>
      </c>
      <c r="N1968" s="14" t="n">
        <v>0</v>
      </c>
      <c r="O1968" s="14" t="n">
        <v>0</v>
      </c>
      <c r="P1968" s="14" t="n">
        <v>0</v>
      </c>
      <c r="Q1968" s="14" t="n">
        <v>1</v>
      </c>
      <c r="R1968" s="14" t="n">
        <v>1</v>
      </c>
      <c r="S1968" s="0" t="n">
        <f aca="false">IF(SUM(N1968,O1968)&gt;0,1,IF(P1968&gt;0,2,3))</f>
        <v>3</v>
      </c>
    </row>
    <row r="1969" customFormat="false" ht="12.8" hidden="false" customHeight="false" outlineLevel="0" collapsed="false">
      <c r="B1969" s="0" t="n">
        <v>37</v>
      </c>
      <c r="C1969" s="13" t="n">
        <v>0.482999999999997</v>
      </c>
      <c r="D1969" s="13" t="n">
        <v>0.00583847984671593</v>
      </c>
      <c r="E1969" s="13" t="n">
        <v>-0.0058053990642236</v>
      </c>
      <c r="F1969" s="13"/>
      <c r="G1969" s="13" t="n">
        <f aca="false">-E1969</f>
        <v>0.0058053990642236</v>
      </c>
      <c r="H1969" s="13" t="n">
        <f aca="false">D1969-E1969</f>
        <v>0.0116438789109395</v>
      </c>
      <c r="I1969" s="13" t="n">
        <f aca="false">ABS(G1969)</f>
        <v>0.0058053990642236</v>
      </c>
      <c r="J1969" s="13" t="n">
        <f aca="false">ABS(H1969)</f>
        <v>0.0116438789109395</v>
      </c>
      <c r="K1969" s="13" t="n">
        <f aca="false">G1969^2</f>
        <v>3.37026582948882E-005</v>
      </c>
      <c r="L1969" s="13" t="n">
        <f aca="false">H1969^2</f>
        <v>0.000135579916092622</v>
      </c>
      <c r="N1969" s="14" t="n">
        <v>0</v>
      </c>
      <c r="O1969" s="14" t="n">
        <v>0</v>
      </c>
      <c r="P1969" s="14" t="n">
        <v>0</v>
      </c>
      <c r="Q1969" s="14" t="n">
        <v>1</v>
      </c>
      <c r="R1969" s="14" t="n">
        <v>1</v>
      </c>
      <c r="S1969" s="0" t="n">
        <f aca="false">IF(SUM(N1969,O1969)&gt;0,1,IF(P1969&gt;0,2,3))</f>
        <v>3</v>
      </c>
    </row>
    <row r="1970" customFormat="false" ht="12.8" hidden="false" customHeight="false" outlineLevel="0" collapsed="false">
      <c r="B1970" s="0" t="n">
        <v>38</v>
      </c>
      <c r="C1970" s="13" t="n">
        <v>-0.254000000000005</v>
      </c>
      <c r="D1970" s="13" t="n">
        <v>0.023682925850153</v>
      </c>
      <c r="E1970" s="13" t="n">
        <v>-0.0249802352183949</v>
      </c>
      <c r="F1970" s="13"/>
      <c r="G1970" s="13" t="n">
        <f aca="false">-E1970</f>
        <v>0.0249802352183949</v>
      </c>
      <c r="H1970" s="13" t="n">
        <f aca="false">D1970-E1970</f>
        <v>0.0486631610685479</v>
      </c>
      <c r="I1970" s="13" t="n">
        <f aca="false">ABS(G1970)</f>
        <v>0.0249802352183949</v>
      </c>
      <c r="J1970" s="13" t="n">
        <f aca="false">ABS(H1970)</f>
        <v>0.0486631610685479</v>
      </c>
      <c r="K1970" s="13" t="n">
        <f aca="false">G1970^2</f>
        <v>0.000624012151566337</v>
      </c>
      <c r="L1970" s="13" t="n">
        <f aca="false">H1970^2</f>
        <v>0.00236810324518344</v>
      </c>
      <c r="N1970" s="14" t="n">
        <v>0</v>
      </c>
      <c r="O1970" s="14" t="n">
        <v>0</v>
      </c>
      <c r="P1970" s="14" t="n">
        <v>0</v>
      </c>
      <c r="Q1970" s="14" t="n">
        <v>1</v>
      </c>
      <c r="R1970" s="14" t="n">
        <v>1</v>
      </c>
      <c r="S1970" s="0" t="n">
        <f aca="false">IF(SUM(N1970,O1970)&gt;0,1,IF(P1970&gt;0,2,3))</f>
        <v>3</v>
      </c>
    </row>
    <row r="1971" customFormat="false" ht="12.8" hidden="false" customHeight="false" outlineLevel="0" collapsed="false">
      <c r="B1971" s="0" t="n">
        <v>39</v>
      </c>
      <c r="C1971" s="13" t="n">
        <v>0.834999999999997</v>
      </c>
      <c r="D1971" s="13" t="n">
        <v>0.000130385160446167</v>
      </c>
      <c r="E1971" s="13" t="n">
        <v>0.0021827967399075</v>
      </c>
      <c r="F1971" s="13"/>
      <c r="G1971" s="13" t="n">
        <f aca="false">-E1971</f>
        <v>-0.0021827967399075</v>
      </c>
      <c r="H1971" s="13" t="n">
        <f aca="false">D1971-E1971</f>
        <v>-0.00205241157946133</v>
      </c>
      <c r="I1971" s="13" t="n">
        <f aca="false">ABS(G1971)</f>
        <v>0.0021827967399075</v>
      </c>
      <c r="J1971" s="13" t="n">
        <f aca="false">ABS(H1971)</f>
        <v>0.00205241157946133</v>
      </c>
      <c r="K1971" s="13" t="n">
        <f aca="false">G1971^2</f>
        <v>4.76460160775081E-006</v>
      </c>
      <c r="L1971" s="13" t="n">
        <f aca="false">H1971^2</f>
        <v>4.21239329150697E-006</v>
      </c>
      <c r="N1971" s="14" t="n">
        <v>0</v>
      </c>
      <c r="O1971" s="14" t="n">
        <v>0</v>
      </c>
      <c r="P1971" s="14" t="n">
        <v>0</v>
      </c>
      <c r="Q1971" s="14" t="n">
        <v>1</v>
      </c>
      <c r="R1971" s="14" t="n">
        <v>1</v>
      </c>
      <c r="S1971" s="0" t="n">
        <f aca="false">IF(SUM(N1971,O1971)&gt;0,1,IF(P1971&gt;0,2,3))</f>
        <v>3</v>
      </c>
    </row>
    <row r="1972" customFormat="false" ht="12.8" hidden="false" customHeight="false" outlineLevel="0" collapsed="false">
      <c r="B1972" s="0" t="n">
        <v>40</v>
      </c>
      <c r="C1972" s="13" t="n">
        <v>-0.251000000000005</v>
      </c>
      <c r="D1972" s="13" t="n">
        <v>-0.0109037086367607</v>
      </c>
      <c r="E1972" s="13" t="n">
        <v>0.0055739125960399</v>
      </c>
      <c r="F1972" s="13"/>
      <c r="G1972" s="13" t="n">
        <f aca="false">-E1972</f>
        <v>-0.0055739125960399</v>
      </c>
      <c r="H1972" s="13" t="n">
        <f aca="false">D1972-E1972</f>
        <v>-0.0164776212328006</v>
      </c>
      <c r="I1972" s="13" t="n">
        <f aca="false">ABS(G1972)</f>
        <v>0.0055739125960399</v>
      </c>
      <c r="J1972" s="13" t="n">
        <f aca="false">ABS(H1972)</f>
        <v>0.0164776212328006</v>
      </c>
      <c r="K1972" s="13" t="n">
        <f aca="false">G1972^2</f>
        <v>3.10685016282923E-005</v>
      </c>
      <c r="L1972" s="13" t="n">
        <f aca="false">H1972^2</f>
        <v>0.000271512001491641</v>
      </c>
      <c r="N1972" s="14" t="n">
        <v>0</v>
      </c>
      <c r="O1972" s="14" t="n">
        <v>0</v>
      </c>
      <c r="P1972" s="14" t="n">
        <v>0</v>
      </c>
      <c r="Q1972" s="14" t="n">
        <v>1</v>
      </c>
      <c r="R1972" s="14" t="n">
        <v>1</v>
      </c>
      <c r="S1972" s="0" t="n">
        <f aca="false">IF(SUM(N1972,O1972)&gt;0,1,IF(P1972&gt;0,2,3))</f>
        <v>3</v>
      </c>
    </row>
    <row r="1973" customFormat="false" ht="12.8" hidden="false" customHeight="false" outlineLevel="0" collapsed="false">
      <c r="B1973" s="0" t="n">
        <v>41</v>
      </c>
      <c r="C1973" s="13" t="n">
        <v>0.0189999999999948</v>
      </c>
      <c r="D1973" s="13" t="n">
        <v>0.043466866016388</v>
      </c>
      <c r="E1973" s="13" t="n">
        <v>-0.0092836796436281</v>
      </c>
      <c r="F1973" s="13"/>
      <c r="G1973" s="13" t="n">
        <f aca="false">-E1973</f>
        <v>0.0092836796436281</v>
      </c>
      <c r="H1973" s="13" t="n">
        <f aca="false">D1973-E1973</f>
        <v>0.0527505456600161</v>
      </c>
      <c r="I1973" s="13" t="n">
        <f aca="false">ABS(G1973)</f>
        <v>0.0092836796436281</v>
      </c>
      <c r="J1973" s="13" t="n">
        <f aca="false">ABS(H1973)</f>
        <v>0.0527505456600161</v>
      </c>
      <c r="K1973" s="13" t="n">
        <f aca="false">G1973^2</f>
        <v>8.61867077255148E-005</v>
      </c>
      <c r="L1973" s="13" t="n">
        <f aca="false">H1973^2</f>
        <v>0.00278262006742944</v>
      </c>
      <c r="N1973" s="14" t="n">
        <v>0</v>
      </c>
      <c r="O1973" s="14" t="n">
        <v>0</v>
      </c>
      <c r="P1973" s="14" t="n">
        <v>0</v>
      </c>
      <c r="Q1973" s="14" t="n">
        <v>1</v>
      </c>
      <c r="R1973" s="14" t="n">
        <v>1</v>
      </c>
      <c r="S1973" s="0" t="n">
        <f aca="false">IF(SUM(N1973,O1973)&gt;0,1,IF(P1973&gt;0,2,3))</f>
        <v>3</v>
      </c>
    </row>
    <row r="1974" customFormat="false" ht="12.8" hidden="false" customHeight="false" outlineLevel="0" collapsed="false">
      <c r="B1974" s="0" t="n">
        <v>42</v>
      </c>
      <c r="C1974" s="13" t="n">
        <v>0.235999999999997</v>
      </c>
      <c r="D1974" s="13" t="n">
        <v>0.0261924341320992</v>
      </c>
      <c r="E1974" s="13" t="n">
        <v>-0.0007505982257868</v>
      </c>
      <c r="F1974" s="13"/>
      <c r="G1974" s="13" t="n">
        <f aca="false">-E1974</f>
        <v>0.0007505982257868</v>
      </c>
      <c r="H1974" s="13" t="n">
        <f aca="false">D1974-E1974</f>
        <v>0.026943032357886</v>
      </c>
      <c r="I1974" s="13" t="n">
        <f aca="false">ABS(G1974)</f>
        <v>0.0007505982257868</v>
      </c>
      <c r="J1974" s="13" t="n">
        <f aca="false">ABS(H1974)</f>
        <v>0.026943032357886</v>
      </c>
      <c r="K1974" s="13" t="n">
        <f aca="false">G1974^2</f>
        <v>5.63397696554292E-007</v>
      </c>
      <c r="L1974" s="13" t="n">
        <f aca="false">H1974^2</f>
        <v>0.000725926992638092</v>
      </c>
      <c r="N1974" s="14" t="n">
        <v>0</v>
      </c>
      <c r="O1974" s="14" t="n">
        <v>0</v>
      </c>
      <c r="P1974" s="14" t="n">
        <v>0</v>
      </c>
      <c r="Q1974" s="14" t="n">
        <v>1</v>
      </c>
      <c r="R1974" s="14" t="n">
        <v>1</v>
      </c>
      <c r="S1974" s="0" t="n">
        <f aca="false">IF(SUM(N1974,O1974)&gt;0,1,IF(P1974&gt;0,2,3))</f>
        <v>3</v>
      </c>
    </row>
    <row r="1975" customFormat="false" ht="12.8" hidden="false" customHeight="false" outlineLevel="0" collapsed="false">
      <c r="B1975" s="0" t="n">
        <v>43</v>
      </c>
      <c r="C1975" s="13" t="n">
        <v>0.381999999999994</v>
      </c>
      <c r="D1975" s="13" t="n">
        <v>0.0252373516559601</v>
      </c>
      <c r="E1975" s="13" t="n">
        <v>-0.0108279542955479</v>
      </c>
      <c r="F1975" s="13"/>
      <c r="G1975" s="13" t="n">
        <f aca="false">-E1975</f>
        <v>0.0108279542955479</v>
      </c>
      <c r="H1975" s="13" t="n">
        <f aca="false">D1975-E1975</f>
        <v>0.036065305951508</v>
      </c>
      <c r="I1975" s="13" t="n">
        <f aca="false">ABS(G1975)</f>
        <v>0.0108279542955479</v>
      </c>
      <c r="J1975" s="13" t="n">
        <f aca="false">ABS(H1975)</f>
        <v>0.036065305951508</v>
      </c>
      <c r="K1975" s="13" t="n">
        <f aca="false">G1975^2</f>
        <v>0.000117244594226474</v>
      </c>
      <c r="L1975" s="13" t="n">
        <f aca="false">H1975^2</f>
        <v>0.00130070629337588</v>
      </c>
      <c r="N1975" s="14" t="n">
        <v>0</v>
      </c>
      <c r="O1975" s="14" t="n">
        <v>0</v>
      </c>
      <c r="P1975" s="14" t="n">
        <v>0</v>
      </c>
      <c r="Q1975" s="14" t="n">
        <v>1</v>
      </c>
      <c r="R1975" s="14" t="n">
        <v>1</v>
      </c>
      <c r="S1975" s="0" t="n">
        <f aca="false">IF(SUM(N1975,O1975)&gt;0,1,IF(P1975&gt;0,2,3))</f>
        <v>3</v>
      </c>
    </row>
    <row r="1976" customFormat="false" ht="12.8" hidden="false" customHeight="false" outlineLevel="0" collapsed="false">
      <c r="B1976" s="0" t="n">
        <v>44</v>
      </c>
      <c r="C1976" s="13" t="n">
        <v>0.0179999999999971</v>
      </c>
      <c r="D1976" s="13" t="n">
        <v>0.0224316567182541</v>
      </c>
      <c r="E1976" s="13" t="n">
        <v>0.0006626101286911</v>
      </c>
      <c r="F1976" s="13"/>
      <c r="G1976" s="13" t="n">
        <f aca="false">-E1976</f>
        <v>-0.0006626101286911</v>
      </c>
      <c r="H1976" s="13" t="n">
        <f aca="false">D1976-E1976</f>
        <v>0.021769046589563</v>
      </c>
      <c r="I1976" s="13" t="n">
        <f aca="false">ABS(G1976)</f>
        <v>0.0006626101286911</v>
      </c>
      <c r="J1976" s="13" t="n">
        <f aca="false">ABS(H1976)</f>
        <v>0.021769046589563</v>
      </c>
      <c r="K1976" s="13" t="n">
        <f aca="false">G1976^2</f>
        <v>4.39052182644036E-007</v>
      </c>
      <c r="L1976" s="13" t="n">
        <f aca="false">H1976^2</f>
        <v>0.000473891389418564</v>
      </c>
      <c r="N1976" s="14" t="n">
        <v>0</v>
      </c>
      <c r="O1976" s="14" t="n">
        <v>0</v>
      </c>
      <c r="P1976" s="14" t="n">
        <v>0</v>
      </c>
      <c r="Q1976" s="14" t="n">
        <v>1</v>
      </c>
      <c r="R1976" s="14" t="n">
        <v>1</v>
      </c>
      <c r="S1976" s="0" t="n">
        <f aca="false">IF(SUM(N1976,O1976)&gt;0,1,IF(P1976&gt;0,2,3))</f>
        <v>3</v>
      </c>
    </row>
    <row r="1977" customFormat="false" ht="12.8" hidden="false" customHeight="false" outlineLevel="0" collapsed="false">
      <c r="B1977" s="0" t="n">
        <v>45</v>
      </c>
      <c r="C1977" s="13" t="n">
        <v>-0.158000000000005</v>
      </c>
      <c r="D1977" s="13" t="n">
        <v>0.00854672491550446</v>
      </c>
      <c r="E1977" s="13" t="n">
        <v>0.0328439149957787</v>
      </c>
      <c r="F1977" s="13"/>
      <c r="G1977" s="13" t="n">
        <f aca="false">-E1977</f>
        <v>-0.0328439149957787</v>
      </c>
      <c r="H1977" s="13" t="n">
        <f aca="false">D1977-E1977</f>
        <v>-0.0242971900802742</v>
      </c>
      <c r="I1977" s="13" t="n">
        <f aca="false">ABS(G1977)</f>
        <v>0.0328439149957787</v>
      </c>
      <c r="J1977" s="13" t="n">
        <f aca="false">ABS(H1977)</f>
        <v>0.0242971900802742</v>
      </c>
      <c r="K1977" s="13" t="n">
        <f aca="false">G1977^2</f>
        <v>0.00107872275224994</v>
      </c>
      <c r="L1977" s="13" t="n">
        <f aca="false">H1977^2</f>
        <v>0.000590353445796977</v>
      </c>
      <c r="N1977" s="14" t="n">
        <v>0</v>
      </c>
      <c r="O1977" s="14" t="n">
        <v>0</v>
      </c>
      <c r="P1977" s="14" t="n">
        <v>0</v>
      </c>
      <c r="Q1977" s="14" t="n">
        <v>1</v>
      </c>
      <c r="R1977" s="14" t="n">
        <v>1</v>
      </c>
      <c r="S1977" s="0" t="n">
        <f aca="false">IF(SUM(N1977,O1977)&gt;0,1,IF(P1977&gt;0,2,3))</f>
        <v>3</v>
      </c>
    </row>
    <row r="1978" customFormat="false" ht="12.8" hidden="false" customHeight="false" outlineLevel="0" collapsed="false">
      <c r="B1978" s="0" t="n">
        <v>46</v>
      </c>
      <c r="C1978" s="13" t="n">
        <v>0.226999999999997</v>
      </c>
      <c r="D1978" s="13" t="n">
        <v>-0.00163084268569946</v>
      </c>
      <c r="E1978" s="13" t="n">
        <v>-0.0079771672012981</v>
      </c>
      <c r="F1978" s="13"/>
      <c r="G1978" s="13" t="n">
        <f aca="false">-E1978</f>
        <v>0.0079771672012981</v>
      </c>
      <c r="H1978" s="13" t="n">
        <f aca="false">D1978-E1978</f>
        <v>0.00634632451559864</v>
      </c>
      <c r="I1978" s="13" t="n">
        <f aca="false">ABS(G1978)</f>
        <v>0.0079771672012981</v>
      </c>
      <c r="J1978" s="13" t="n">
        <f aca="false">ABS(H1978)</f>
        <v>0.00634632451559864</v>
      </c>
      <c r="K1978" s="13" t="n">
        <f aca="false">G1978^2</f>
        <v>6.36351965574662E-005</v>
      </c>
      <c r="L1978" s="13" t="n">
        <f aca="false">H1978^2</f>
        <v>4.02758348572883E-005</v>
      </c>
      <c r="N1978" s="14" t="n">
        <v>0</v>
      </c>
      <c r="O1978" s="14" t="n">
        <v>0</v>
      </c>
      <c r="P1978" s="14" t="n">
        <v>0</v>
      </c>
      <c r="Q1978" s="14" t="n">
        <v>1</v>
      </c>
      <c r="R1978" s="14" t="n">
        <v>1</v>
      </c>
      <c r="S1978" s="0" t="n">
        <f aca="false">IF(SUM(N1978,O1978)&gt;0,1,IF(P1978&gt;0,2,3))</f>
        <v>3</v>
      </c>
    </row>
    <row r="1979" customFormat="false" ht="12.8" hidden="false" customHeight="false" outlineLevel="0" collapsed="false">
      <c r="B1979" s="0" t="n">
        <v>54</v>
      </c>
      <c r="C1979" s="13" t="n">
        <v>0.596999999999998</v>
      </c>
      <c r="D1979" s="13" t="n">
        <v>0.949498057365418</v>
      </c>
      <c r="E1979" s="13" t="n">
        <v>0.66234788036161</v>
      </c>
      <c r="F1979" s="13"/>
      <c r="G1979" s="13" t="n">
        <f aca="false">-E1979</f>
        <v>-0.66234788036161</v>
      </c>
      <c r="H1979" s="13" t="n">
        <f aca="false">D1979-E1979</f>
        <v>0.287150177003808</v>
      </c>
      <c r="I1979" s="13" t="n">
        <f aca="false">ABS(G1979)</f>
        <v>0.66234788036161</v>
      </c>
      <c r="J1979" s="13" t="n">
        <f aca="false">ABS(H1979)</f>
        <v>0.287150177003808</v>
      </c>
      <c r="K1979" s="13" t="n">
        <f aca="false">G1979^2</f>
        <v>0.438704714619518</v>
      </c>
      <c r="L1979" s="13" t="n">
        <f aca="false">H1979^2</f>
        <v>0.0824552241533183</v>
      </c>
      <c r="N1979" s="14" t="n">
        <v>0</v>
      </c>
      <c r="O1979" s="14" t="n">
        <v>1</v>
      </c>
      <c r="P1979" s="14" t="n">
        <v>1</v>
      </c>
      <c r="Q1979" s="14" t="n">
        <v>0</v>
      </c>
      <c r="R1979" s="14" t="n">
        <v>0</v>
      </c>
      <c r="S1979" s="0" t="n">
        <f aca="false">IF(SUM(N1979,O1979)&gt;0,1,IF(P1979&gt;0,2,3))</f>
        <v>1</v>
      </c>
    </row>
    <row r="1980" customFormat="false" ht="12.8" hidden="false" customHeight="false" outlineLevel="0" collapsed="false">
      <c r="B1980" s="0" t="n">
        <v>55</v>
      </c>
      <c r="C1980" s="13" t="n">
        <v>0.869999999999997</v>
      </c>
      <c r="D1980" s="13" t="n">
        <v>0.728597760200501</v>
      </c>
      <c r="E1980" s="13" t="n">
        <v>0.555890069007665</v>
      </c>
      <c r="F1980" s="13"/>
      <c r="G1980" s="13" t="n">
        <f aca="false">-E1980</f>
        <v>-0.555890069007665</v>
      </c>
      <c r="H1980" s="13" t="n">
        <f aca="false">D1980-E1980</f>
        <v>0.172707691192836</v>
      </c>
      <c r="I1980" s="13" t="n">
        <f aca="false">ABS(G1980)</f>
        <v>0.555890069007665</v>
      </c>
      <c r="J1980" s="13" t="n">
        <f aca="false">ABS(H1980)</f>
        <v>0.172707691192836</v>
      </c>
      <c r="K1980" s="13" t="n">
        <f aca="false">G1980^2</f>
        <v>0.309013768821347</v>
      </c>
      <c r="L1980" s="13" t="n">
        <f aca="false">H1980^2</f>
        <v>0.02982794659716</v>
      </c>
      <c r="N1980" s="14" t="n">
        <v>0</v>
      </c>
      <c r="O1980" s="14" t="n">
        <v>1</v>
      </c>
      <c r="P1980" s="14" t="n">
        <v>1</v>
      </c>
      <c r="Q1980" s="14" t="n">
        <v>0</v>
      </c>
      <c r="R1980" s="14" t="n">
        <v>0</v>
      </c>
      <c r="S1980" s="0" t="n">
        <f aca="false">IF(SUM(N1980,O1980)&gt;0,1,IF(P1980&gt;0,2,3))</f>
        <v>1</v>
      </c>
    </row>
    <row r="1981" customFormat="false" ht="12.8" hidden="false" customHeight="false" outlineLevel="0" collapsed="false">
      <c r="B1981" s="0" t="n">
        <v>56</v>
      </c>
      <c r="C1981" s="13" t="n">
        <v>1.229</v>
      </c>
      <c r="D1981" s="13" t="n">
        <v>1.15956079959869</v>
      </c>
      <c r="E1981" s="13" t="n">
        <v>0.829016422157528</v>
      </c>
      <c r="F1981" s="13"/>
      <c r="G1981" s="13" t="n">
        <f aca="false">-E1981</f>
        <v>-0.829016422157528</v>
      </c>
      <c r="H1981" s="13" t="n">
        <f aca="false">D1981-E1981</f>
        <v>0.330544377441162</v>
      </c>
      <c r="I1981" s="13" t="n">
        <f aca="false">ABS(G1981)</f>
        <v>0.829016422157528</v>
      </c>
      <c r="J1981" s="13" t="n">
        <f aca="false">ABS(H1981)</f>
        <v>0.330544377441162</v>
      </c>
      <c r="K1981" s="13" t="n">
        <f aca="false">G1981^2</f>
        <v>0.687268228206869</v>
      </c>
      <c r="L1981" s="13" t="n">
        <f aca="false">H1981^2</f>
        <v>0.109259585457965</v>
      </c>
      <c r="N1981" s="14" t="n">
        <v>0</v>
      </c>
      <c r="O1981" s="14" t="n">
        <v>1</v>
      </c>
      <c r="P1981" s="14" t="n">
        <v>1</v>
      </c>
      <c r="Q1981" s="14" t="n">
        <v>0</v>
      </c>
      <c r="R1981" s="14" t="n">
        <v>0</v>
      </c>
      <c r="S1981" s="0" t="n">
        <f aca="false">IF(SUM(N1981,O1981)&gt;0,1,IF(P1981&gt;0,2,3))</f>
        <v>1</v>
      </c>
    </row>
    <row r="1982" customFormat="false" ht="12.8" hidden="false" customHeight="false" outlineLevel="0" collapsed="false">
      <c r="B1982" s="0" t="n">
        <v>57</v>
      </c>
      <c r="C1982" s="13" t="n">
        <v>0.926999999999996</v>
      </c>
      <c r="D1982" s="13" t="n">
        <v>1.1137763261795</v>
      </c>
      <c r="E1982" s="13" t="n">
        <v>0.753410328200902</v>
      </c>
      <c r="F1982" s="13"/>
      <c r="G1982" s="13" t="n">
        <f aca="false">-E1982</f>
        <v>-0.753410328200902</v>
      </c>
      <c r="H1982" s="13" t="n">
        <f aca="false">D1982-E1982</f>
        <v>0.360365997978598</v>
      </c>
      <c r="I1982" s="13" t="n">
        <f aca="false">ABS(G1982)</f>
        <v>0.753410328200902</v>
      </c>
      <c r="J1982" s="13" t="n">
        <f aca="false">ABS(H1982)</f>
        <v>0.360365997978598</v>
      </c>
      <c r="K1982" s="13" t="n">
        <f aca="false">G1982^2</f>
        <v>0.567627122639791</v>
      </c>
      <c r="L1982" s="13" t="n">
        <f aca="false">H1982^2</f>
        <v>0.129863652499111</v>
      </c>
      <c r="N1982" s="14" t="n">
        <v>0</v>
      </c>
      <c r="O1982" s="14" t="n">
        <v>1</v>
      </c>
      <c r="P1982" s="14" t="n">
        <v>1</v>
      </c>
      <c r="Q1982" s="14" t="n">
        <v>0</v>
      </c>
      <c r="R1982" s="14" t="n">
        <v>0</v>
      </c>
      <c r="S1982" s="0" t="n">
        <f aca="false">IF(SUM(N1982,O1982)&gt;0,1,IF(P1982&gt;0,2,3))</f>
        <v>1</v>
      </c>
    </row>
    <row r="1983" customFormat="false" ht="12.8" hidden="false" customHeight="false" outlineLevel="0" collapsed="false">
      <c r="B1983" s="0" t="n">
        <v>58</v>
      </c>
      <c r="C1983" s="13" t="n">
        <v>1.059</v>
      </c>
      <c r="D1983" s="13" t="n">
        <v>0.792690992355347</v>
      </c>
      <c r="E1983" s="13" t="n">
        <v>0.577475990394623</v>
      </c>
      <c r="F1983" s="13"/>
      <c r="G1983" s="13" t="n">
        <f aca="false">-E1983</f>
        <v>-0.577475990394623</v>
      </c>
      <c r="H1983" s="13" t="n">
        <f aca="false">D1983-E1983</f>
        <v>0.215215001960724</v>
      </c>
      <c r="I1983" s="13" t="n">
        <f aca="false">ABS(G1983)</f>
        <v>0.577475990394623</v>
      </c>
      <c r="J1983" s="13" t="n">
        <f aca="false">ABS(H1983)</f>
        <v>0.215215001960724</v>
      </c>
      <c r="K1983" s="13" t="n">
        <f aca="false">G1983^2</f>
        <v>0.333478519482251</v>
      </c>
      <c r="L1983" s="13" t="n">
        <f aca="false">H1983^2</f>
        <v>0.0463174970689544</v>
      </c>
      <c r="N1983" s="14" t="n">
        <v>0</v>
      </c>
      <c r="O1983" s="14" t="n">
        <v>1</v>
      </c>
      <c r="P1983" s="14" t="n">
        <v>1</v>
      </c>
      <c r="Q1983" s="14" t="n">
        <v>0</v>
      </c>
      <c r="R1983" s="14" t="n">
        <v>0</v>
      </c>
      <c r="S1983" s="0" t="n">
        <f aca="false">IF(SUM(N1983,O1983)&gt;0,1,IF(P1983&gt;0,2,3))</f>
        <v>1</v>
      </c>
    </row>
    <row r="1984" customFormat="false" ht="12.8" hidden="false" customHeight="false" outlineLevel="0" collapsed="false">
      <c r="B1984" s="0" t="n">
        <v>59</v>
      </c>
      <c r="C1984" s="13" t="n">
        <v>1.287</v>
      </c>
      <c r="D1984" s="13" t="n">
        <v>1.17669034004211</v>
      </c>
      <c r="E1984" s="13" t="n">
        <v>0.656024332088516</v>
      </c>
      <c r="F1984" s="13"/>
      <c r="G1984" s="13" t="n">
        <f aca="false">-E1984</f>
        <v>-0.656024332088516</v>
      </c>
      <c r="H1984" s="13" t="n">
        <f aca="false">D1984-E1984</f>
        <v>0.520666007953594</v>
      </c>
      <c r="I1984" s="13" t="n">
        <f aca="false">ABS(G1984)</f>
        <v>0.656024332088516</v>
      </c>
      <c r="J1984" s="13" t="n">
        <f aca="false">ABS(H1984)</f>
        <v>0.520666007953594</v>
      </c>
      <c r="K1984" s="13" t="n">
        <f aca="false">G1984^2</f>
        <v>0.430367924292184</v>
      </c>
      <c r="L1984" s="13" t="n">
        <f aca="false">H1984^2</f>
        <v>0.271093091838332</v>
      </c>
      <c r="N1984" s="14" t="n">
        <v>0</v>
      </c>
      <c r="O1984" s="14" t="n">
        <v>1</v>
      </c>
      <c r="P1984" s="14" t="n">
        <v>1</v>
      </c>
      <c r="Q1984" s="14" t="n">
        <v>0</v>
      </c>
      <c r="R1984" s="14" t="n">
        <v>0</v>
      </c>
      <c r="S1984" s="0" t="n">
        <f aca="false">IF(SUM(N1984,O1984)&gt;0,1,IF(P1984&gt;0,2,3))</f>
        <v>1</v>
      </c>
    </row>
    <row r="1985" customFormat="false" ht="12.8" hidden="false" customHeight="false" outlineLevel="0" collapsed="false">
      <c r="B1985" s="0" t="n">
        <v>69</v>
      </c>
      <c r="C1985" s="13" t="n">
        <v>-0.153000000000002</v>
      </c>
      <c r="D1985" s="13" t="n">
        <v>0.00865630805492401</v>
      </c>
      <c r="E1985" s="13" t="n">
        <v>0.0332041047584275</v>
      </c>
      <c r="F1985" s="13"/>
      <c r="G1985" s="13" t="n">
        <f aca="false">-E1985</f>
        <v>-0.0332041047584275</v>
      </c>
      <c r="H1985" s="13" t="n">
        <f aca="false">D1985-E1985</f>
        <v>-0.0245477967035035</v>
      </c>
      <c r="I1985" s="13" t="n">
        <f aca="false">ABS(G1985)</f>
        <v>0.0332041047584275</v>
      </c>
      <c r="J1985" s="13" t="n">
        <f aca="false">ABS(H1985)</f>
        <v>0.0245477967035035</v>
      </c>
      <c r="K1985" s="13" t="n">
        <f aca="false">G1985^2</f>
        <v>0.00110251257280863</v>
      </c>
      <c r="L1985" s="13" t="n">
        <f aca="false">H1985^2</f>
        <v>0.000602594322996537</v>
      </c>
      <c r="N1985" s="14" t="n">
        <v>0</v>
      </c>
      <c r="O1985" s="14" t="n">
        <v>0</v>
      </c>
      <c r="P1985" s="14" t="n">
        <v>0</v>
      </c>
      <c r="Q1985" s="14" t="n">
        <v>1</v>
      </c>
      <c r="R1985" s="14" t="n">
        <v>1</v>
      </c>
      <c r="S1985" s="0" t="n">
        <f aca="false">IF(SUM(N1985,O1985)&gt;0,1,IF(P1985&gt;0,2,3))</f>
        <v>3</v>
      </c>
    </row>
    <row r="1986" customFormat="false" ht="12.8" hidden="false" customHeight="false" outlineLevel="0" collapsed="false">
      <c r="B1986" s="0" t="n">
        <v>70</v>
      </c>
      <c r="C1986" s="13" t="n">
        <v>0.241999999999997</v>
      </c>
      <c r="D1986" s="13" t="n">
        <v>-0.00207990407943726</v>
      </c>
      <c r="E1986" s="13" t="n">
        <v>-0.0079776778394894</v>
      </c>
      <c r="F1986" s="13"/>
      <c r="G1986" s="13" t="n">
        <f aca="false">-E1986</f>
        <v>0.0079776778394894</v>
      </c>
      <c r="H1986" s="13" t="n">
        <f aca="false">D1986-E1986</f>
        <v>0.00589777376005214</v>
      </c>
      <c r="I1986" s="13" t="n">
        <f aca="false">ABS(G1986)</f>
        <v>0.0079776778394894</v>
      </c>
      <c r="J1986" s="13" t="n">
        <f aca="false">ABS(H1986)</f>
        <v>0.00589777376005214</v>
      </c>
      <c r="K1986" s="13" t="n">
        <f aca="false">G1986^2</f>
        <v>6.36433437106803E-005</v>
      </c>
      <c r="L1986" s="13" t="n">
        <f aca="false">H1986^2</f>
        <v>3.47837353247596E-005</v>
      </c>
      <c r="N1986" s="14" t="n">
        <v>0</v>
      </c>
      <c r="O1986" s="14" t="n">
        <v>0</v>
      </c>
      <c r="P1986" s="14" t="n">
        <v>0</v>
      </c>
      <c r="Q1986" s="14" t="n">
        <v>1</v>
      </c>
      <c r="R1986" s="14" t="n">
        <v>1</v>
      </c>
      <c r="S1986" s="0" t="n">
        <f aca="false">IF(SUM(N1986,O1986)&gt;0,1,IF(P1986&gt;0,2,3))</f>
        <v>3</v>
      </c>
    </row>
    <row r="1987" customFormat="false" ht="12.8" hidden="false" customHeight="false" outlineLevel="0" collapsed="false">
      <c r="B1987" s="0" t="n">
        <v>71</v>
      </c>
      <c r="C1987" s="13" t="n">
        <v>0.0299999999999975</v>
      </c>
      <c r="D1987" s="13" t="n">
        <v>0.0229154005646706</v>
      </c>
      <c r="E1987" s="13" t="n">
        <v>0.000857644028651</v>
      </c>
      <c r="F1987" s="13"/>
      <c r="G1987" s="13" t="n">
        <f aca="false">-E1987</f>
        <v>-0.000857644028651</v>
      </c>
      <c r="H1987" s="13" t="n">
        <f aca="false">D1987-E1987</f>
        <v>0.0220577565360196</v>
      </c>
      <c r="I1987" s="13" t="n">
        <f aca="false">ABS(G1987)</f>
        <v>0.000857644028651</v>
      </c>
      <c r="J1987" s="13" t="n">
        <f aca="false">ABS(H1987)</f>
        <v>0.0220577565360196</v>
      </c>
      <c r="K1987" s="13" t="n">
        <f aca="false">G1987^2</f>
        <v>7.35553279880717E-007</v>
      </c>
      <c r="L1987" s="13" t="n">
        <f aca="false">H1987^2</f>
        <v>0.000486544623402315</v>
      </c>
      <c r="N1987" s="14" t="n">
        <v>0</v>
      </c>
      <c r="O1987" s="14" t="n">
        <v>0</v>
      </c>
      <c r="P1987" s="14" t="n">
        <v>0</v>
      </c>
      <c r="Q1987" s="14" t="n">
        <v>1</v>
      </c>
      <c r="R1987" s="14" t="n">
        <v>1</v>
      </c>
      <c r="S1987" s="0" t="n">
        <f aca="false">IF(SUM(N1987,O1987)&gt;0,1,IF(P1987&gt;0,2,3))</f>
        <v>3</v>
      </c>
    </row>
    <row r="1988" customFormat="false" ht="12.8" hidden="false" customHeight="false" outlineLevel="0" collapsed="false">
      <c r="B1988" s="0" t="n">
        <v>72</v>
      </c>
      <c r="C1988" s="13" t="n">
        <v>-0.137000000000004</v>
      </c>
      <c r="D1988" s="13" t="n">
        <v>0.00544573366641998</v>
      </c>
      <c r="E1988" s="13" t="n">
        <v>-0.0082957321036453</v>
      </c>
      <c r="F1988" s="13"/>
      <c r="G1988" s="13" t="n">
        <f aca="false">-E1988</f>
        <v>0.0082957321036453</v>
      </c>
      <c r="H1988" s="13" t="n">
        <f aca="false">D1988-E1988</f>
        <v>0.0137414657700653</v>
      </c>
      <c r="I1988" s="13" t="n">
        <f aca="false">ABS(G1988)</f>
        <v>0.0082957321036453</v>
      </c>
      <c r="J1988" s="13" t="n">
        <f aca="false">ABS(H1988)</f>
        <v>0.0137414657700653</v>
      </c>
      <c r="K1988" s="13" t="n">
        <f aca="false">G1988^2</f>
        <v>6.88191711354513E-005</v>
      </c>
      <c r="L1988" s="13" t="n">
        <f aca="false">H1988^2</f>
        <v>0.000188827881509876</v>
      </c>
      <c r="N1988" s="14" t="n">
        <v>0</v>
      </c>
      <c r="O1988" s="14" t="n">
        <v>0</v>
      </c>
      <c r="P1988" s="14" t="n">
        <v>0</v>
      </c>
      <c r="Q1988" s="14" t="n">
        <v>1</v>
      </c>
      <c r="R1988" s="14" t="n">
        <v>1</v>
      </c>
      <c r="S1988" s="0" t="n">
        <f aca="false">IF(SUM(N1988,O1988)&gt;0,1,IF(P1988&gt;0,2,3))</f>
        <v>3</v>
      </c>
    </row>
    <row r="1989" customFormat="false" ht="12.8" hidden="false" customHeight="false" outlineLevel="0" collapsed="false">
      <c r="B1989" s="0" t="n">
        <v>73</v>
      </c>
      <c r="C1989" s="13" t="n">
        <v>0.321999999999996</v>
      </c>
      <c r="D1989" s="13" t="n">
        <v>0.0344774164259434</v>
      </c>
      <c r="E1989" s="13" t="n">
        <v>0.0099639686411577</v>
      </c>
      <c r="F1989" s="13"/>
      <c r="G1989" s="13" t="n">
        <f aca="false">-E1989</f>
        <v>-0.0099639686411577</v>
      </c>
      <c r="H1989" s="13" t="n">
        <f aca="false">D1989-E1989</f>
        <v>0.0245134477847857</v>
      </c>
      <c r="I1989" s="13" t="n">
        <f aca="false">ABS(G1989)</f>
        <v>0.0099639686411577</v>
      </c>
      <c r="J1989" s="13" t="n">
        <f aca="false">ABS(H1989)</f>
        <v>0.0245134477847857</v>
      </c>
      <c r="K1989" s="13" t="n">
        <f aca="false">G1989^2</f>
        <v>9.9280671081974E-005</v>
      </c>
      <c r="L1989" s="13" t="n">
        <f aca="false">H1989^2</f>
        <v>0.000600909122297415</v>
      </c>
      <c r="N1989" s="14" t="n">
        <v>0</v>
      </c>
      <c r="O1989" s="14" t="n">
        <v>0</v>
      </c>
      <c r="P1989" s="14" t="n">
        <v>0</v>
      </c>
      <c r="Q1989" s="14" t="n">
        <v>1</v>
      </c>
      <c r="R1989" s="14" t="n">
        <v>1</v>
      </c>
      <c r="S1989" s="0" t="n">
        <f aca="false">IF(SUM(N1989,O1989)&gt;0,1,IF(P1989&gt;0,2,3))</f>
        <v>3</v>
      </c>
    </row>
    <row r="1990" customFormat="false" ht="12.8" hidden="false" customHeight="false" outlineLevel="0" collapsed="false">
      <c r="B1990" s="0" t="n">
        <v>74</v>
      </c>
      <c r="C1990" s="13" t="n">
        <v>-0.0500000000000042</v>
      </c>
      <c r="D1990" s="13" t="n">
        <v>-0.0124670341610909</v>
      </c>
      <c r="E1990" s="13" t="n">
        <v>-0.0042557122227379</v>
      </c>
      <c r="F1990" s="13"/>
      <c r="G1990" s="13" t="n">
        <f aca="false">-E1990</f>
        <v>0.0042557122227379</v>
      </c>
      <c r="H1990" s="13" t="n">
        <f aca="false">D1990-E1990</f>
        <v>-0.008211321938353</v>
      </c>
      <c r="I1990" s="13" t="n">
        <f aca="false">ABS(G1990)</f>
        <v>0.0042557122227379</v>
      </c>
      <c r="J1990" s="13" t="n">
        <f aca="false">ABS(H1990)</f>
        <v>0.008211321938353</v>
      </c>
      <c r="K1990" s="13" t="n">
        <f aca="false">G1990^2</f>
        <v>1.81110865227608E-005</v>
      </c>
      <c r="L1990" s="13" t="n">
        <f aca="false">H1990^2</f>
        <v>6.74258079752773E-005</v>
      </c>
      <c r="N1990" s="14" t="n">
        <v>0</v>
      </c>
      <c r="O1990" s="14" t="n">
        <v>0</v>
      </c>
      <c r="P1990" s="14" t="n">
        <v>0</v>
      </c>
      <c r="Q1990" s="14" t="n">
        <v>1</v>
      </c>
      <c r="R1990" s="14" t="n">
        <v>1</v>
      </c>
      <c r="S1990" s="0" t="n">
        <f aca="false">IF(SUM(N1990,O1990)&gt;0,1,IF(P1990&gt;0,2,3))</f>
        <v>3</v>
      </c>
    </row>
    <row r="1991" customFormat="false" ht="12.8" hidden="false" customHeight="false" outlineLevel="0" collapsed="false">
      <c r="B1991" s="0" t="n">
        <v>75</v>
      </c>
      <c r="C1991" s="13" t="n">
        <v>0.381999999999994</v>
      </c>
      <c r="D1991" s="13" t="n">
        <v>0.0242675691843033</v>
      </c>
      <c r="E1991" s="13" t="n">
        <v>-0.0112458406601711</v>
      </c>
      <c r="F1991" s="13"/>
      <c r="G1991" s="13" t="n">
        <f aca="false">-E1991</f>
        <v>0.0112458406601711</v>
      </c>
      <c r="H1991" s="13" t="n">
        <f aca="false">D1991-E1991</f>
        <v>0.0355134098444744</v>
      </c>
      <c r="I1991" s="13" t="n">
        <f aca="false">ABS(G1991)</f>
        <v>0.0112458406601711</v>
      </c>
      <c r="J1991" s="13" t="n">
        <f aca="false">ABS(H1991)</f>
        <v>0.0355134098444744</v>
      </c>
      <c r="K1991" s="13" t="n">
        <f aca="false">G1991^2</f>
        <v>0.000126468932153958</v>
      </c>
      <c r="L1991" s="13" t="n">
        <f aca="false">H1991^2</f>
        <v>0.00126120227878161</v>
      </c>
      <c r="N1991" s="14" t="n">
        <v>0</v>
      </c>
      <c r="O1991" s="14" t="n">
        <v>0</v>
      </c>
      <c r="P1991" s="14" t="n">
        <v>0</v>
      </c>
      <c r="Q1991" s="14" t="n">
        <v>1</v>
      </c>
      <c r="R1991" s="14" t="n">
        <v>1</v>
      </c>
      <c r="S1991" s="0" t="n">
        <f aca="false">IF(SUM(N1991,O1991)&gt;0,1,IF(P1991&gt;0,2,3))</f>
        <v>3</v>
      </c>
    </row>
    <row r="1992" customFormat="false" ht="12.8" hidden="false" customHeight="false" outlineLevel="0" collapsed="false">
      <c r="B1992" s="0" t="n">
        <v>76</v>
      </c>
      <c r="C1992" s="13" t="n">
        <v>0.019999999999996</v>
      </c>
      <c r="D1992" s="13" t="n">
        <v>0.0429840758442879</v>
      </c>
      <c r="E1992" s="13" t="n">
        <v>-0.0091943490691243</v>
      </c>
      <c r="F1992" s="13"/>
      <c r="G1992" s="13" t="n">
        <f aca="false">-E1992</f>
        <v>0.0091943490691243</v>
      </c>
      <c r="H1992" s="13" t="n">
        <f aca="false">D1992-E1992</f>
        <v>0.0521784249134122</v>
      </c>
      <c r="I1992" s="13" t="n">
        <f aca="false">ABS(G1992)</f>
        <v>0.0091943490691243</v>
      </c>
      <c r="J1992" s="13" t="n">
        <f aca="false">ABS(H1992)</f>
        <v>0.0521784249134122</v>
      </c>
      <c r="K1992" s="13" t="n">
        <f aca="false">G1992^2</f>
        <v>8.45360548049069E-005</v>
      </c>
      <c r="L1992" s="13" t="n">
        <f aca="false">H1992^2</f>
        <v>0.00272258802644459</v>
      </c>
      <c r="N1992" s="14" t="n">
        <v>0</v>
      </c>
      <c r="O1992" s="14" t="n">
        <v>0</v>
      </c>
      <c r="P1992" s="14" t="n">
        <v>0</v>
      </c>
      <c r="Q1992" s="14" t="n">
        <v>1</v>
      </c>
      <c r="R1992" s="14" t="n">
        <v>1</v>
      </c>
      <c r="S1992" s="0" t="n">
        <f aca="false">IF(SUM(N1992,O1992)&gt;0,1,IF(P1992&gt;0,2,3))</f>
        <v>3</v>
      </c>
    </row>
    <row r="1993" customFormat="false" ht="12.8" hidden="false" customHeight="false" outlineLevel="0" collapsed="false">
      <c r="B1993" s="0" t="n">
        <v>77</v>
      </c>
      <c r="C1993" s="13" t="n">
        <v>0.226999999999997</v>
      </c>
      <c r="D1993" s="13" t="n">
        <v>0.0263521708548069</v>
      </c>
      <c r="E1993" s="13" t="n">
        <v>-0.0012445388032219</v>
      </c>
      <c r="F1993" s="13"/>
      <c r="G1993" s="13" t="n">
        <f aca="false">-E1993</f>
        <v>0.0012445388032219</v>
      </c>
      <c r="H1993" s="13" t="n">
        <f aca="false">D1993-E1993</f>
        <v>0.0275967096580288</v>
      </c>
      <c r="I1993" s="13" t="n">
        <f aca="false">ABS(G1993)</f>
        <v>0.0012445388032219</v>
      </c>
      <c r="J1993" s="13" t="n">
        <f aca="false">ABS(H1993)</f>
        <v>0.0275967096580288</v>
      </c>
      <c r="K1993" s="13" t="n">
        <f aca="false">G1993^2</f>
        <v>1.548876832725E-006</v>
      </c>
      <c r="L1993" s="13" t="n">
        <f aca="false">H1993^2</f>
        <v>0.00076157838394954</v>
      </c>
      <c r="N1993" s="14" t="n">
        <v>0</v>
      </c>
      <c r="O1993" s="14" t="n">
        <v>0</v>
      </c>
      <c r="P1993" s="14" t="n">
        <v>0</v>
      </c>
      <c r="Q1993" s="14" t="n">
        <v>1</v>
      </c>
      <c r="R1993" s="14" t="n">
        <v>1</v>
      </c>
      <c r="S1993" s="0" t="n">
        <f aca="false">IF(SUM(N1993,O1993)&gt;0,1,IF(P1993&gt;0,2,3))</f>
        <v>3</v>
      </c>
    </row>
    <row r="1994" customFormat="false" ht="12.8" hidden="false" customHeight="false" outlineLevel="0" collapsed="false">
      <c r="B1994" s="0" t="n">
        <v>78</v>
      </c>
      <c r="C1994" s="13" t="n">
        <v>0.326999999999995</v>
      </c>
      <c r="D1994" s="13" t="n">
        <v>0.0272806957364082</v>
      </c>
      <c r="E1994" s="13" t="n">
        <v>-0.0069113033271094</v>
      </c>
      <c r="F1994" s="13"/>
      <c r="G1994" s="13" t="n">
        <f aca="false">-E1994</f>
        <v>0.0069113033271094</v>
      </c>
      <c r="H1994" s="13" t="n">
        <f aca="false">D1994-E1994</f>
        <v>0.0341919990635176</v>
      </c>
      <c r="I1994" s="13" t="n">
        <f aca="false">ABS(G1994)</f>
        <v>0.0069113033271094</v>
      </c>
      <c r="J1994" s="13" t="n">
        <f aca="false">ABS(H1994)</f>
        <v>0.0341919990635176</v>
      </c>
      <c r="K1994" s="13" t="n">
        <f aca="false">G1994^2</f>
        <v>4.77661136793135E-005</v>
      </c>
      <c r="L1994" s="13" t="n">
        <f aca="false">H1994^2</f>
        <v>0.00116909279995959</v>
      </c>
      <c r="N1994" s="14" t="n">
        <v>0</v>
      </c>
      <c r="O1994" s="14" t="n">
        <v>0</v>
      </c>
      <c r="P1994" s="14" t="n">
        <v>0</v>
      </c>
      <c r="Q1994" s="14" t="n">
        <v>1</v>
      </c>
      <c r="R1994" s="14" t="n">
        <v>1</v>
      </c>
      <c r="S1994" s="0" t="n">
        <f aca="false">IF(SUM(N1994,O1994)&gt;0,1,IF(P1994&gt;0,2,3))</f>
        <v>3</v>
      </c>
    </row>
    <row r="1995" customFormat="false" ht="12.8" hidden="false" customHeight="false" outlineLevel="0" collapsed="false">
      <c r="B1995" s="0" t="n">
        <v>79</v>
      </c>
      <c r="C1995" s="13" t="n">
        <v>0.468999999999998</v>
      </c>
      <c r="D1995" s="13" t="n">
        <v>0.00560564547777176</v>
      </c>
      <c r="E1995" s="13" t="n">
        <v>-0.0057442802295832</v>
      </c>
      <c r="F1995" s="13"/>
      <c r="G1995" s="13" t="n">
        <f aca="false">-E1995</f>
        <v>0.0057442802295832</v>
      </c>
      <c r="H1995" s="13" t="n">
        <f aca="false">D1995-E1995</f>
        <v>0.011349925707355</v>
      </c>
      <c r="I1995" s="13" t="n">
        <f aca="false">ABS(G1995)</f>
        <v>0.0057442802295832</v>
      </c>
      <c r="J1995" s="13" t="n">
        <f aca="false">ABS(H1995)</f>
        <v>0.011349925707355</v>
      </c>
      <c r="K1995" s="13" t="n">
        <f aca="false">G1995^2</f>
        <v>3.29967553559804E-005</v>
      </c>
      <c r="L1995" s="13" t="n">
        <f aca="false">H1995^2</f>
        <v>0.000128820813562477</v>
      </c>
      <c r="N1995" s="14" t="n">
        <v>0</v>
      </c>
      <c r="O1995" s="14" t="n">
        <v>0</v>
      </c>
      <c r="P1995" s="14" t="n">
        <v>0</v>
      </c>
      <c r="Q1995" s="14" t="n">
        <v>1</v>
      </c>
      <c r="R1995" s="14" t="n">
        <v>1</v>
      </c>
      <c r="S1995" s="0" t="n">
        <f aca="false">IF(SUM(N1995,O1995)&gt;0,1,IF(P1995&gt;0,2,3))</f>
        <v>3</v>
      </c>
    </row>
    <row r="1996" customFormat="false" ht="12.8" hidden="false" customHeight="false" outlineLevel="0" collapsed="false">
      <c r="B1996" s="0" t="n">
        <v>80</v>
      </c>
      <c r="C1996" s="13" t="n">
        <v>-0.101000000000003</v>
      </c>
      <c r="D1996" s="13" t="n">
        <v>0.0194126628339291</v>
      </c>
      <c r="E1996" s="13" t="n">
        <v>-0.0127261298455338</v>
      </c>
      <c r="F1996" s="13"/>
      <c r="G1996" s="13" t="n">
        <f aca="false">-E1996</f>
        <v>0.0127261298455338</v>
      </c>
      <c r="H1996" s="13" t="n">
        <f aca="false">D1996-E1996</f>
        <v>0.0321387926794629</v>
      </c>
      <c r="I1996" s="13" t="n">
        <f aca="false">ABS(G1996)</f>
        <v>0.0127261298455338</v>
      </c>
      <c r="J1996" s="13" t="n">
        <f aca="false">ABS(H1996)</f>
        <v>0.0321387926794629</v>
      </c>
      <c r="K1996" s="13" t="n">
        <f aca="false">G1996^2</f>
        <v>0.000161954380845386</v>
      </c>
      <c r="L1996" s="13" t="n">
        <f aca="false">H1996^2</f>
        <v>0.0010329019948935</v>
      </c>
      <c r="N1996" s="14" t="n">
        <v>0</v>
      </c>
      <c r="O1996" s="14" t="n">
        <v>0</v>
      </c>
      <c r="P1996" s="14" t="n">
        <v>0</v>
      </c>
      <c r="Q1996" s="14" t="n">
        <v>1</v>
      </c>
      <c r="R1996" s="14" t="n">
        <v>1</v>
      </c>
      <c r="S1996" s="0" t="n">
        <f aca="false">IF(SUM(N1996,O1996)&gt;0,1,IF(P1996&gt;0,2,3))</f>
        <v>3</v>
      </c>
    </row>
    <row r="1997" customFormat="false" ht="12.8" hidden="false" customHeight="false" outlineLevel="0" collapsed="false">
      <c r="B1997" s="0" t="n">
        <v>81</v>
      </c>
      <c r="C1997" s="13" t="n">
        <v>0.0769999999999946</v>
      </c>
      <c r="D1997" s="13" t="n">
        <v>0.0265250988304615</v>
      </c>
      <c r="E1997" s="13" t="n">
        <v>-0.0139966880847929</v>
      </c>
      <c r="F1997" s="13"/>
      <c r="G1997" s="13" t="n">
        <f aca="false">-E1997</f>
        <v>0.0139966880847929</v>
      </c>
      <c r="H1997" s="13" t="n">
        <f aca="false">D1997-E1997</f>
        <v>0.0405217869152544</v>
      </c>
      <c r="I1997" s="13" t="n">
        <f aca="false">ABS(G1997)</f>
        <v>0.0139966880847929</v>
      </c>
      <c r="J1997" s="13" t="n">
        <f aca="false">ABS(H1997)</f>
        <v>0.0405217869152544</v>
      </c>
      <c r="K1997" s="13" t="n">
        <f aca="false">G1997^2</f>
        <v>0.000195907277342984</v>
      </c>
      <c r="L1997" s="13" t="n">
        <f aca="false">H1997^2</f>
        <v>0.00164201521480528</v>
      </c>
      <c r="N1997" s="14" t="n">
        <v>0</v>
      </c>
      <c r="O1997" s="14" t="n">
        <v>0</v>
      </c>
      <c r="P1997" s="14" t="n">
        <v>0</v>
      </c>
      <c r="Q1997" s="14" t="n">
        <v>1</v>
      </c>
      <c r="R1997" s="14" t="n">
        <v>1</v>
      </c>
      <c r="S1997" s="0" t="n">
        <f aca="false">IF(SUM(N1997,O1997)&gt;0,1,IF(P1997&gt;0,2,3))</f>
        <v>3</v>
      </c>
    </row>
    <row r="1998" customFormat="false" ht="12.8" hidden="false" customHeight="false" outlineLevel="0" collapsed="false">
      <c r="B1998" s="0" t="n">
        <v>82</v>
      </c>
      <c r="C1998" s="13" t="n">
        <v>-0.101000000000003</v>
      </c>
      <c r="D1998" s="13" t="n">
        <v>0.0119026675820351</v>
      </c>
      <c r="E1998" s="13" t="n">
        <v>0.0319689918540276</v>
      </c>
      <c r="F1998" s="13"/>
      <c r="G1998" s="13" t="n">
        <f aca="false">-E1998</f>
        <v>-0.0319689918540276</v>
      </c>
      <c r="H1998" s="13" t="n">
        <f aca="false">D1998-E1998</f>
        <v>-0.0200663242719925</v>
      </c>
      <c r="I1998" s="13" t="n">
        <f aca="false">ABS(G1998)</f>
        <v>0.0319689918540276</v>
      </c>
      <c r="J1998" s="13" t="n">
        <f aca="false">ABS(H1998)</f>
        <v>0.0200663242719925</v>
      </c>
      <c r="K1998" s="13" t="n">
        <f aca="false">G1998^2</f>
        <v>0.00102201644016288</v>
      </c>
      <c r="L1998" s="13" t="n">
        <f aca="false">H1998^2</f>
        <v>0.000402657369788755</v>
      </c>
      <c r="N1998" s="14" t="n">
        <v>0</v>
      </c>
      <c r="O1998" s="14" t="n">
        <v>0</v>
      </c>
      <c r="P1998" s="14" t="n">
        <v>0</v>
      </c>
      <c r="Q1998" s="14" t="n">
        <v>1</v>
      </c>
      <c r="R1998" s="14" t="n">
        <v>1</v>
      </c>
      <c r="S1998" s="0" t="n">
        <f aca="false">IF(SUM(N1998,O1998)&gt;0,1,IF(P1998&gt;0,2,3))</f>
        <v>3</v>
      </c>
    </row>
    <row r="1999" customFormat="false" ht="12.8" hidden="false" customHeight="false" outlineLevel="0" collapsed="false">
      <c r="B1999" s="0" t="n">
        <v>83</v>
      </c>
      <c r="C1999" s="13" t="n">
        <v>0.487999999999996</v>
      </c>
      <c r="D1999" s="13" t="n">
        <v>0.0096781849861145</v>
      </c>
      <c r="E1999" s="13" t="n">
        <v>-0.0160752262556635</v>
      </c>
      <c r="F1999" s="13"/>
      <c r="G1999" s="13" t="n">
        <f aca="false">-E1999</f>
        <v>0.0160752262556635</v>
      </c>
      <c r="H1999" s="13" t="n">
        <f aca="false">D1999-E1999</f>
        <v>0.025753411241778</v>
      </c>
      <c r="I1999" s="13" t="n">
        <f aca="false">ABS(G1999)</f>
        <v>0.0160752262556635</v>
      </c>
      <c r="J1999" s="13" t="n">
        <f aca="false">ABS(H1999)</f>
        <v>0.025753411241778</v>
      </c>
      <c r="K1999" s="13" t="n">
        <f aca="false">G1999^2</f>
        <v>0.000258412899170773</v>
      </c>
      <c r="L1999" s="13" t="n">
        <f aca="false">H1999^2</f>
        <v>0.000663238190588137</v>
      </c>
      <c r="N1999" s="14" t="n">
        <v>0</v>
      </c>
      <c r="O1999" s="14" t="n">
        <v>0</v>
      </c>
      <c r="P1999" s="14" t="n">
        <v>0</v>
      </c>
      <c r="Q1999" s="14" t="n">
        <v>1</v>
      </c>
      <c r="R1999" s="14" t="n">
        <v>1</v>
      </c>
      <c r="S1999" s="0" t="n">
        <f aca="false">IF(SUM(N1999,O1999)&gt;0,1,IF(P1999&gt;0,2,3))</f>
        <v>3</v>
      </c>
    </row>
    <row r="2000" customFormat="false" ht="12.8" hidden="false" customHeight="false" outlineLevel="0" collapsed="false">
      <c r="B2000" s="0" t="n">
        <v>84</v>
      </c>
      <c r="C2000" s="13" t="n">
        <v>-0.245000000000004</v>
      </c>
      <c r="D2000" s="13" t="n">
        <v>-0.0111556798219681</v>
      </c>
      <c r="E2000" s="13" t="n">
        <v>0.0055566669338261</v>
      </c>
      <c r="F2000" s="13"/>
      <c r="G2000" s="13" t="n">
        <f aca="false">-E2000</f>
        <v>-0.0055566669338261</v>
      </c>
      <c r="H2000" s="13" t="n">
        <f aca="false">D2000-E2000</f>
        <v>-0.0167123467557942</v>
      </c>
      <c r="I2000" s="13" t="n">
        <f aca="false">ABS(G2000)</f>
        <v>0.0055566669338261</v>
      </c>
      <c r="J2000" s="13" t="n">
        <f aca="false">ABS(H2000)</f>
        <v>0.0167123467557942</v>
      </c>
      <c r="K2000" s="13" t="n">
        <f aca="false">G2000^2</f>
        <v>3.08765474134763E-005</v>
      </c>
      <c r="L2000" s="13" t="n">
        <f aca="false">H2000^2</f>
        <v>0.000279302534085905</v>
      </c>
      <c r="N2000" s="14" t="n">
        <v>0</v>
      </c>
      <c r="O2000" s="14" t="n">
        <v>0</v>
      </c>
      <c r="P2000" s="14" t="n">
        <v>0</v>
      </c>
      <c r="Q2000" s="14" t="n">
        <v>1</v>
      </c>
      <c r="R2000" s="14" t="n">
        <v>1</v>
      </c>
      <c r="S2000" s="0" t="n">
        <f aca="false">IF(SUM(N2000,O2000)&gt;0,1,IF(P2000&gt;0,2,3))</f>
        <v>3</v>
      </c>
    </row>
    <row r="2001" customFormat="false" ht="12.8" hidden="false" customHeight="false" outlineLevel="0" collapsed="false">
      <c r="B2001" s="0" t="n">
        <v>85</v>
      </c>
      <c r="C2001" s="13" t="n">
        <v>-0.255000000000002</v>
      </c>
      <c r="D2001" s="13" t="n">
        <v>0.0235271453857422</v>
      </c>
      <c r="E2001" s="13" t="n">
        <v>-0.0254568221174317</v>
      </c>
      <c r="F2001" s="13"/>
      <c r="G2001" s="13" t="n">
        <f aca="false">-E2001</f>
        <v>0.0254568221174317</v>
      </c>
      <c r="H2001" s="13" t="n">
        <f aca="false">D2001-E2001</f>
        <v>0.0489839675031739</v>
      </c>
      <c r="I2001" s="13" t="n">
        <f aca="false">ABS(G2001)</f>
        <v>0.0254568221174317</v>
      </c>
      <c r="J2001" s="13" t="n">
        <f aca="false">ABS(H2001)</f>
        <v>0.0489839675031739</v>
      </c>
      <c r="K2001" s="13" t="n">
        <f aca="false">G2001^2</f>
        <v>0.00064804979231856</v>
      </c>
      <c r="L2001" s="13" t="n">
        <f aca="false">H2001^2</f>
        <v>0.002399429072352</v>
      </c>
      <c r="N2001" s="14" t="n">
        <v>0</v>
      </c>
      <c r="O2001" s="14" t="n">
        <v>0</v>
      </c>
      <c r="P2001" s="14" t="n">
        <v>0</v>
      </c>
      <c r="Q2001" s="14" t="n">
        <v>1</v>
      </c>
      <c r="R2001" s="14" t="n">
        <v>1</v>
      </c>
      <c r="S2001" s="0" t="n">
        <f aca="false">IF(SUM(N2001,O2001)&gt;0,1,IF(P2001&gt;0,2,3))</f>
        <v>3</v>
      </c>
    </row>
    <row r="2002" customFormat="false" ht="12.8" hidden="false" customHeight="false" outlineLevel="0" collapsed="false">
      <c r="B2002" s="0" t="n">
        <v>86</v>
      </c>
      <c r="C2002" s="13" t="n">
        <v>0.826999999999995</v>
      </c>
      <c r="D2002" s="13" t="n">
        <v>0.000462189316749573</v>
      </c>
      <c r="E2002" s="13" t="n">
        <v>0.0022166424725028</v>
      </c>
      <c r="F2002" s="13"/>
      <c r="G2002" s="13" t="n">
        <f aca="false">-E2002</f>
        <v>-0.0022166424725028</v>
      </c>
      <c r="H2002" s="13" t="n">
        <f aca="false">D2002-E2002</f>
        <v>-0.00175445315575323</v>
      </c>
      <c r="I2002" s="13" t="n">
        <f aca="false">ABS(G2002)</f>
        <v>0.0022166424725028</v>
      </c>
      <c r="J2002" s="13" t="n">
        <f aca="false">ABS(H2002)</f>
        <v>0.00175445315575323</v>
      </c>
      <c r="K2002" s="13" t="n">
        <f aca="false">G2002^2</f>
        <v>4.91350385090333E-006</v>
      </c>
      <c r="L2002" s="13" t="n">
        <f aca="false">H2002^2</f>
        <v>3.07810587573246E-006</v>
      </c>
      <c r="N2002" s="14" t="n">
        <v>0</v>
      </c>
      <c r="O2002" s="14" t="n">
        <v>0</v>
      </c>
      <c r="P2002" s="14" t="n">
        <v>0</v>
      </c>
      <c r="Q2002" s="14" t="n">
        <v>1</v>
      </c>
      <c r="R2002" s="14" t="n">
        <v>1</v>
      </c>
      <c r="S2002" s="0" t="n">
        <f aca="false">IF(SUM(N2002,O2002)&gt;0,1,IF(P2002&gt;0,2,3))</f>
        <v>3</v>
      </c>
    </row>
    <row r="2003" customFormat="false" ht="12.8" hidden="false" customHeight="false" outlineLevel="0" collapsed="false">
      <c r="B2003" s="0" t="n">
        <v>87</v>
      </c>
      <c r="C2003" s="13" t="n">
        <v>0.0339999999999953</v>
      </c>
      <c r="D2003" s="13" t="n">
        <v>0.010091744363308</v>
      </c>
      <c r="E2003" s="13" t="n">
        <v>0.0534737839853448</v>
      </c>
      <c r="F2003" s="13"/>
      <c r="G2003" s="13" t="n">
        <f aca="false">-E2003</f>
        <v>-0.0534737839853448</v>
      </c>
      <c r="H2003" s="13" t="n">
        <f aca="false">D2003-E2003</f>
        <v>-0.0433820396220368</v>
      </c>
      <c r="I2003" s="13" t="n">
        <f aca="false">ABS(G2003)</f>
        <v>0.0534737839853448</v>
      </c>
      <c r="J2003" s="13" t="n">
        <f aca="false">ABS(H2003)</f>
        <v>0.0433820396220368</v>
      </c>
      <c r="K2003" s="13" t="n">
        <f aca="false">G2003^2</f>
        <v>0.00285944557371132</v>
      </c>
      <c r="L2003" s="13" t="n">
        <f aca="false">H2003^2</f>
        <v>0.00188200136176797</v>
      </c>
      <c r="N2003" s="14" t="n">
        <v>0</v>
      </c>
      <c r="O2003" s="14" t="n">
        <v>0</v>
      </c>
      <c r="P2003" s="14" t="n">
        <v>0</v>
      </c>
      <c r="Q2003" s="14" t="n">
        <v>1</v>
      </c>
      <c r="R2003" s="14" t="n">
        <v>1</v>
      </c>
      <c r="S2003" s="0" t="n">
        <f aca="false">IF(SUM(N2003,O2003)&gt;0,1,IF(P2003&gt;0,2,3))</f>
        <v>3</v>
      </c>
    </row>
    <row r="2004" customFormat="false" ht="12.8" hidden="false" customHeight="false" outlineLevel="0" collapsed="false">
      <c r="B2004" s="0" t="n">
        <v>88</v>
      </c>
      <c r="C2004" s="13" t="n">
        <v>0.367999999999995</v>
      </c>
      <c r="D2004" s="13" t="n">
        <v>0.0276825614273548</v>
      </c>
      <c r="E2004" s="13" t="n">
        <v>-0.0124714863466032</v>
      </c>
      <c r="F2004" s="13"/>
      <c r="G2004" s="13" t="n">
        <f aca="false">-E2004</f>
        <v>0.0124714863466032</v>
      </c>
      <c r="H2004" s="13" t="n">
        <f aca="false">D2004-E2004</f>
        <v>0.040154047773958</v>
      </c>
      <c r="I2004" s="13" t="n">
        <f aca="false">ABS(G2004)</f>
        <v>0.0124714863466032</v>
      </c>
      <c r="J2004" s="13" t="n">
        <f aca="false">ABS(H2004)</f>
        <v>0.040154047773958</v>
      </c>
      <c r="K2004" s="13" t="n">
        <f aca="false">G2004^2</f>
        <v>0.00015553797169351</v>
      </c>
      <c r="L2004" s="13" t="n">
        <f aca="false">H2004^2</f>
        <v>0.0016123475526333</v>
      </c>
      <c r="N2004" s="14" t="n">
        <v>0</v>
      </c>
      <c r="O2004" s="14" t="n">
        <v>0</v>
      </c>
      <c r="P2004" s="14" t="n">
        <v>0</v>
      </c>
      <c r="Q2004" s="14" t="n">
        <v>1</v>
      </c>
      <c r="R2004" s="14" t="n">
        <v>1</v>
      </c>
      <c r="S2004" s="0" t="n">
        <f aca="false">IF(SUM(N2004,O2004)&gt;0,1,IF(P2004&gt;0,2,3))</f>
        <v>3</v>
      </c>
    </row>
    <row r="2005" customFormat="false" ht="12.8" hidden="false" customHeight="false" outlineLevel="0" collapsed="false">
      <c r="B2005" s="0" t="n">
        <v>89</v>
      </c>
      <c r="C2005" s="13" t="n">
        <v>0.332999999999995</v>
      </c>
      <c r="D2005" s="13" t="n">
        <v>0.0345454625785351</v>
      </c>
      <c r="E2005" s="13" t="n">
        <v>0.0002098093787615</v>
      </c>
      <c r="F2005" s="13"/>
      <c r="G2005" s="13" t="n">
        <f aca="false">-E2005</f>
        <v>-0.0002098093787615</v>
      </c>
      <c r="H2005" s="13" t="n">
        <f aca="false">D2005-E2005</f>
        <v>0.0343356531997736</v>
      </c>
      <c r="I2005" s="13" t="n">
        <f aca="false">ABS(G2005)</f>
        <v>0.0002098093787615</v>
      </c>
      <c r="J2005" s="13" t="n">
        <f aca="false">ABS(H2005)</f>
        <v>0.0343356531997736</v>
      </c>
      <c r="K2005" s="13" t="n">
        <f aca="false">G2005^2</f>
        <v>4.40199754162866E-008</v>
      </c>
      <c r="L2005" s="13" t="n">
        <f aca="false">H2005^2</f>
        <v>0.00117893708065512</v>
      </c>
      <c r="N2005" s="14" t="n">
        <v>0</v>
      </c>
      <c r="O2005" s="14" t="n">
        <v>0</v>
      </c>
      <c r="P2005" s="14" t="n">
        <v>0</v>
      </c>
      <c r="Q2005" s="14" t="n">
        <v>1</v>
      </c>
      <c r="R2005" s="14" t="n">
        <v>1</v>
      </c>
      <c r="S2005" s="0" t="n">
        <f aca="false">IF(SUM(N2005,O2005)&gt;0,1,IF(P2005&gt;0,2,3))</f>
        <v>3</v>
      </c>
    </row>
    <row r="2006" customFormat="false" ht="12.8" hidden="false" customHeight="false" outlineLevel="0" collapsed="false">
      <c r="B2006" s="0" t="n">
        <v>90</v>
      </c>
      <c r="C2006" s="13" t="n">
        <v>0.463999999999995</v>
      </c>
      <c r="D2006" s="13" t="n">
        <v>0.0540707558393479</v>
      </c>
      <c r="E2006" s="13" t="n">
        <v>0.0033182884297765</v>
      </c>
      <c r="F2006" s="13"/>
      <c r="G2006" s="13" t="n">
        <f aca="false">-E2006</f>
        <v>-0.0033182884297765</v>
      </c>
      <c r="H2006" s="13" t="n">
        <f aca="false">D2006-E2006</f>
        <v>0.0507524674095714</v>
      </c>
      <c r="I2006" s="13" t="n">
        <f aca="false">ABS(G2006)</f>
        <v>0.0033182884297765</v>
      </c>
      <c r="J2006" s="13" t="n">
        <f aca="false">ABS(H2006)</f>
        <v>0.0507524674095714</v>
      </c>
      <c r="K2006" s="13" t="n">
        <f aca="false">G2006^2</f>
        <v>1.10110381031886E-005</v>
      </c>
      <c r="L2006" s="13" t="n">
        <f aca="false">H2006^2</f>
        <v>0.00257581294815961</v>
      </c>
      <c r="N2006" s="14" t="n">
        <v>0</v>
      </c>
      <c r="O2006" s="14" t="n">
        <v>0</v>
      </c>
      <c r="P2006" s="14" t="n">
        <v>0</v>
      </c>
      <c r="Q2006" s="14" t="n">
        <v>1</v>
      </c>
      <c r="R2006" s="14" t="n">
        <v>1</v>
      </c>
      <c r="S2006" s="0" t="n">
        <f aca="false">IF(SUM(N2006,O2006)&gt;0,1,IF(P2006&gt;0,2,3))</f>
        <v>3</v>
      </c>
    </row>
    <row r="2007" customFormat="false" ht="12.8" hidden="false" customHeight="false" outlineLevel="0" collapsed="false">
      <c r="B2007" s="0" t="n">
        <v>91</v>
      </c>
      <c r="C2007" s="13" t="n">
        <v>0.285999999999994</v>
      </c>
      <c r="D2007" s="13" t="n">
        <v>0.0232521593570709</v>
      </c>
      <c r="E2007" s="13" t="n">
        <v>-0.012717588009577</v>
      </c>
      <c r="F2007" s="13"/>
      <c r="G2007" s="13" t="n">
        <f aca="false">-E2007</f>
        <v>0.012717588009577</v>
      </c>
      <c r="H2007" s="13" t="n">
        <f aca="false">D2007-E2007</f>
        <v>0.0359697473666479</v>
      </c>
      <c r="I2007" s="13" t="n">
        <f aca="false">ABS(G2007)</f>
        <v>0.012717588009577</v>
      </c>
      <c r="J2007" s="13" t="n">
        <f aca="false">ABS(H2007)</f>
        <v>0.0359697473666479</v>
      </c>
      <c r="K2007" s="13" t="n">
        <f aca="false">G2007^2</f>
        <v>0.000161737044781337</v>
      </c>
      <c r="L2007" s="13" t="n">
        <f aca="false">H2007^2</f>
        <v>0.00129382272562047</v>
      </c>
      <c r="N2007" s="14" t="n">
        <v>0</v>
      </c>
      <c r="O2007" s="14" t="n">
        <v>0</v>
      </c>
      <c r="P2007" s="14" t="n">
        <v>0</v>
      </c>
      <c r="Q2007" s="14" t="n">
        <v>1</v>
      </c>
      <c r="R2007" s="14" t="n">
        <v>1</v>
      </c>
      <c r="S2007" s="0" t="n">
        <f aca="false">IF(SUM(N2007,O2007)&gt;0,1,IF(P2007&gt;0,2,3))</f>
        <v>3</v>
      </c>
    </row>
    <row r="2008" customFormat="false" ht="12.8" hidden="false" customHeight="false" outlineLevel="0" collapsed="false">
      <c r="B2008" s="0" t="n">
        <v>92</v>
      </c>
      <c r="C2008" s="13" t="n">
        <v>0.682999999999996</v>
      </c>
      <c r="D2008" s="13" t="n">
        <v>0.0561386533081532</v>
      </c>
      <c r="E2008" s="13" t="n">
        <v>0.007409088537065</v>
      </c>
      <c r="F2008" s="13"/>
      <c r="G2008" s="13" t="n">
        <f aca="false">-E2008</f>
        <v>-0.007409088537065</v>
      </c>
      <c r="H2008" s="13" t="n">
        <f aca="false">D2008-E2008</f>
        <v>0.0487295647710882</v>
      </c>
      <c r="I2008" s="13" t="n">
        <f aca="false">ABS(G2008)</f>
        <v>0.007409088537065</v>
      </c>
      <c r="J2008" s="13" t="n">
        <f aca="false">ABS(H2008)</f>
        <v>0.0487295647710882</v>
      </c>
      <c r="K2008" s="13" t="n">
        <f aca="false">G2008^2</f>
        <v>5.4894592950068E-005</v>
      </c>
      <c r="L2008" s="13" t="n">
        <f aca="false">H2008^2</f>
        <v>0.00237457048277968</v>
      </c>
      <c r="N2008" s="14" t="n">
        <v>0</v>
      </c>
      <c r="O2008" s="14" t="n">
        <v>0</v>
      </c>
      <c r="P2008" s="14" t="n">
        <v>0</v>
      </c>
      <c r="Q2008" s="14" t="n">
        <v>1</v>
      </c>
      <c r="R2008" s="14" t="n">
        <v>1</v>
      </c>
      <c r="S2008" s="0" t="n">
        <f aca="false">IF(SUM(N2008,O2008)&gt;0,1,IF(P2008&gt;0,2,3))</f>
        <v>3</v>
      </c>
    </row>
    <row r="2009" customFormat="false" ht="12.8" hidden="false" customHeight="false" outlineLevel="0" collapsed="false">
      <c r="B2009" s="0" t="n">
        <v>93</v>
      </c>
      <c r="C2009" s="13" t="n">
        <v>0.598999999999997</v>
      </c>
      <c r="D2009" s="13" t="n">
        <v>0.0182403177022934</v>
      </c>
      <c r="E2009" s="13" t="n">
        <v>0.0022812365962237</v>
      </c>
      <c r="F2009" s="13"/>
      <c r="G2009" s="13" t="n">
        <f aca="false">-E2009</f>
        <v>-0.0022812365962237</v>
      </c>
      <c r="H2009" s="13" t="n">
        <f aca="false">D2009-E2009</f>
        <v>0.0159590811060697</v>
      </c>
      <c r="I2009" s="13" t="n">
        <f aca="false">ABS(G2009)</f>
        <v>0.0022812365962237</v>
      </c>
      <c r="J2009" s="13" t="n">
        <f aca="false">ABS(H2009)</f>
        <v>0.0159590811060697</v>
      </c>
      <c r="K2009" s="13" t="n">
        <f aca="false">G2009^2</f>
        <v>5.20404040795029E-006</v>
      </c>
      <c r="L2009" s="13" t="n">
        <f aca="false">H2009^2</f>
        <v>0.000254692269750111</v>
      </c>
      <c r="N2009" s="14" t="n">
        <v>0</v>
      </c>
      <c r="O2009" s="14" t="n">
        <v>0</v>
      </c>
      <c r="P2009" s="14" t="n">
        <v>0</v>
      </c>
      <c r="Q2009" s="14" t="n">
        <v>1</v>
      </c>
      <c r="R2009" s="14" t="n">
        <v>1</v>
      </c>
      <c r="S2009" s="0" t="n">
        <f aca="false">IF(SUM(N2009,O2009)&gt;0,1,IF(P2009&gt;0,2,3))</f>
        <v>3</v>
      </c>
    </row>
    <row r="2010" customFormat="false" ht="12.8" hidden="false" customHeight="false" outlineLevel="0" collapsed="false">
      <c r="B2010" s="0" t="n">
        <v>94</v>
      </c>
      <c r="C2010" s="13" t="n">
        <v>0.388999999999996</v>
      </c>
      <c r="D2010" s="13" t="n">
        <v>0.0367073751986027</v>
      </c>
      <c r="E2010" s="13" t="n">
        <v>-0.0404650827392757</v>
      </c>
      <c r="F2010" s="13"/>
      <c r="G2010" s="13" t="n">
        <f aca="false">-E2010</f>
        <v>0.0404650827392757</v>
      </c>
      <c r="H2010" s="13" t="n">
        <f aca="false">D2010-E2010</f>
        <v>0.0771724579378784</v>
      </c>
      <c r="I2010" s="13" t="n">
        <f aca="false">ABS(G2010)</f>
        <v>0.0404650827392757</v>
      </c>
      <c r="J2010" s="13" t="n">
        <f aca="false">ABS(H2010)</f>
        <v>0.0771724579378784</v>
      </c>
      <c r="K2010" s="13" t="n">
        <f aca="false">G2010^2</f>
        <v>0.00163742292109643</v>
      </c>
      <c r="L2010" s="13" t="n">
        <f aca="false">H2010^2</f>
        <v>0.00595558826417361</v>
      </c>
      <c r="N2010" s="14" t="n">
        <v>0</v>
      </c>
      <c r="O2010" s="14" t="n">
        <v>0</v>
      </c>
      <c r="P2010" s="14" t="n">
        <v>0</v>
      </c>
      <c r="Q2010" s="14" t="n">
        <v>1</v>
      </c>
      <c r="R2010" s="14" t="n">
        <v>1</v>
      </c>
      <c r="S2010" s="0" t="n">
        <f aca="false">IF(SUM(N2010,O2010)&gt;0,1,IF(P2010&gt;0,2,3))</f>
        <v>3</v>
      </c>
    </row>
    <row r="2011" customFormat="false" ht="12.8" hidden="false" customHeight="false" outlineLevel="0" collapsed="false">
      <c r="B2011" s="0" t="n">
        <v>95</v>
      </c>
      <c r="C2011" s="13" t="n">
        <v>0.308999999999997</v>
      </c>
      <c r="D2011" s="13" t="n">
        <v>0.0421534329652786</v>
      </c>
      <c r="E2011" s="13" t="n">
        <v>-0.0160753994062738</v>
      </c>
      <c r="F2011" s="13"/>
      <c r="G2011" s="13" t="n">
        <f aca="false">-E2011</f>
        <v>0.0160753994062738</v>
      </c>
      <c r="H2011" s="13" t="n">
        <f aca="false">D2011-E2011</f>
        <v>0.0582288323715524</v>
      </c>
      <c r="I2011" s="13" t="n">
        <f aca="false">ABS(G2011)</f>
        <v>0.0160753994062738</v>
      </c>
      <c r="J2011" s="13" t="n">
        <f aca="false">ABS(H2011)</f>
        <v>0.0582288323715524</v>
      </c>
      <c r="K2011" s="13" t="n">
        <f aca="false">G2011^2</f>
        <v>0.000258418466071228</v>
      </c>
      <c r="L2011" s="13" t="n">
        <f aca="false">H2011^2</f>
        <v>0.00339059691935435</v>
      </c>
      <c r="N2011" s="14" t="n">
        <v>0</v>
      </c>
      <c r="O2011" s="14" t="n">
        <v>0</v>
      </c>
      <c r="P2011" s="14" t="n">
        <v>0</v>
      </c>
      <c r="Q2011" s="14" t="n">
        <v>1</v>
      </c>
      <c r="R2011" s="14" t="n">
        <v>1</v>
      </c>
      <c r="S2011" s="0" t="n">
        <f aca="false">IF(SUM(N2011,O2011)&gt;0,1,IF(P2011&gt;0,2,3))</f>
        <v>3</v>
      </c>
    </row>
    <row r="2012" customFormat="false" ht="12.8" hidden="false" customHeight="false" outlineLevel="0" collapsed="false">
      <c r="B2012" s="0" t="n">
        <v>96</v>
      </c>
      <c r="C2012" s="13" t="n">
        <v>-0.135000000000005</v>
      </c>
      <c r="D2012" s="13" t="n">
        <v>0.00497226417064667</v>
      </c>
      <c r="E2012" s="13" t="n">
        <v>-0.0083496162740509</v>
      </c>
      <c r="F2012" s="13"/>
      <c r="G2012" s="13" t="n">
        <f aca="false">-E2012</f>
        <v>0.0083496162740509</v>
      </c>
      <c r="H2012" s="13" t="n">
        <f aca="false">D2012-E2012</f>
        <v>0.0133218804446976</v>
      </c>
      <c r="I2012" s="13" t="n">
        <f aca="false">ABS(G2012)</f>
        <v>0.0083496162740509</v>
      </c>
      <c r="J2012" s="13" t="n">
        <f aca="false">ABS(H2012)</f>
        <v>0.0133218804446976</v>
      </c>
      <c r="K2012" s="13" t="n">
        <f aca="false">G2012^2</f>
        <v>6.97160919238956E-005</v>
      </c>
      <c r="L2012" s="13" t="n">
        <f aca="false">H2012^2</f>
        <v>0.000177472498582815</v>
      </c>
      <c r="N2012" s="14" t="n">
        <v>0</v>
      </c>
      <c r="O2012" s="14" t="n">
        <v>0</v>
      </c>
      <c r="P2012" s="14" t="n">
        <v>0</v>
      </c>
      <c r="Q2012" s="14" t="n">
        <v>1</v>
      </c>
      <c r="R2012" s="14" t="n">
        <v>1</v>
      </c>
      <c r="S2012" s="0" t="n">
        <f aca="false">IF(SUM(N2012,O2012)&gt;0,1,IF(P2012&gt;0,2,3))</f>
        <v>3</v>
      </c>
    </row>
    <row r="2013" customFormat="false" ht="12.8" hidden="false" customHeight="false" outlineLevel="0" collapsed="false">
      <c r="B2013" s="0" t="n">
        <v>97</v>
      </c>
      <c r="C2013" s="13" t="n">
        <v>-0.0590000000000046</v>
      </c>
      <c r="D2013" s="13" t="n">
        <v>-0.0123015940189362</v>
      </c>
      <c r="E2013" s="13" t="n">
        <v>-0.0042401811001028</v>
      </c>
      <c r="F2013" s="13"/>
      <c r="G2013" s="13" t="n">
        <f aca="false">-E2013</f>
        <v>0.0042401811001028</v>
      </c>
      <c r="H2013" s="13" t="n">
        <f aca="false">D2013-E2013</f>
        <v>-0.0080614129188334</v>
      </c>
      <c r="I2013" s="13" t="n">
        <f aca="false">ABS(G2013)</f>
        <v>0.0042401811001028</v>
      </c>
      <c r="J2013" s="13" t="n">
        <f aca="false">ABS(H2013)</f>
        <v>0.0080614129188334</v>
      </c>
      <c r="K2013" s="13" t="n">
        <f aca="false">G2013^2</f>
        <v>1.7979135761669E-005</v>
      </c>
      <c r="L2013" s="13" t="n">
        <f aca="false">H2013^2</f>
        <v>6.49863782479341E-005</v>
      </c>
      <c r="N2013" s="14" t="n">
        <v>0</v>
      </c>
      <c r="O2013" s="14" t="n">
        <v>0</v>
      </c>
      <c r="P2013" s="14" t="n">
        <v>0</v>
      </c>
      <c r="Q2013" s="14" t="n">
        <v>1</v>
      </c>
      <c r="R2013" s="14" t="n">
        <v>1</v>
      </c>
      <c r="S2013" s="0" t="n">
        <f aca="false">IF(SUM(N2013,O2013)&gt;0,1,IF(P2013&gt;0,2,3))</f>
        <v>3</v>
      </c>
    </row>
    <row r="2014" customFormat="false" ht="12.8" hidden="false" customHeight="false" outlineLevel="0" collapsed="false">
      <c r="B2014" s="0" t="n">
        <v>98</v>
      </c>
      <c r="C2014" s="13" t="n">
        <v>0.316999999999997</v>
      </c>
      <c r="D2014" s="13" t="n">
        <v>0.0342645235359669</v>
      </c>
      <c r="E2014" s="13" t="n">
        <v>0.0098150636194652</v>
      </c>
      <c r="F2014" s="13"/>
      <c r="G2014" s="13" t="n">
        <f aca="false">-E2014</f>
        <v>-0.0098150636194652</v>
      </c>
      <c r="H2014" s="13" t="n">
        <f aca="false">D2014-E2014</f>
        <v>0.0244494599165017</v>
      </c>
      <c r="I2014" s="13" t="n">
        <f aca="false">ABS(G2014)</f>
        <v>0.0098150636194652</v>
      </c>
      <c r="J2014" s="13" t="n">
        <f aca="false">ABS(H2014)</f>
        <v>0.0244494599165017</v>
      </c>
      <c r="K2014" s="13" t="n">
        <f aca="false">G2014^2</f>
        <v>9.63354738541493E-005</v>
      </c>
      <c r="L2014" s="13" t="n">
        <f aca="false">H2014^2</f>
        <v>0.000597776090208623</v>
      </c>
      <c r="N2014" s="14" t="n">
        <v>0</v>
      </c>
      <c r="O2014" s="14" t="n">
        <v>0</v>
      </c>
      <c r="P2014" s="14" t="n">
        <v>0</v>
      </c>
      <c r="Q2014" s="14" t="n">
        <v>1</v>
      </c>
      <c r="R2014" s="14" t="n">
        <v>1</v>
      </c>
      <c r="S2014" s="0" t="n">
        <f aca="false">IF(SUM(N2014,O2014)&gt;0,1,IF(P2014&gt;0,2,3))</f>
        <v>3</v>
      </c>
    </row>
    <row r="2015" customFormat="false" ht="12.8" hidden="false" customHeight="false" outlineLevel="0" collapsed="false">
      <c r="A2015" s="7" t="n">
        <v>64</v>
      </c>
      <c r="B2015" s="0" t="n">
        <v>10</v>
      </c>
      <c r="C2015" s="13" t="n">
        <v>9.259</v>
      </c>
      <c r="D2015" s="13" t="n">
        <v>0.0833911895751953</v>
      </c>
      <c r="E2015" s="13" t="n">
        <v>0.0115920633255817</v>
      </c>
      <c r="F2015" s="13"/>
      <c r="G2015" s="13" t="n">
        <f aca="false">-E2015</f>
        <v>-0.0115920633255817</v>
      </c>
      <c r="H2015" s="13" t="n">
        <f aca="false">D2015-E2015</f>
        <v>0.0717991262496136</v>
      </c>
      <c r="I2015" s="13" t="n">
        <f aca="false">ABS(G2015)</f>
        <v>0.0115920633255817</v>
      </c>
      <c r="J2015" s="13" t="n">
        <f aca="false">ABS(H2015)</f>
        <v>0.0717991262496136</v>
      </c>
      <c r="K2015" s="13" t="n">
        <f aca="false">G2015^2</f>
        <v>0.000134375932144296</v>
      </c>
      <c r="L2015" s="13" t="n">
        <f aca="false">H2015^2</f>
        <v>0.00515511453020795</v>
      </c>
      <c r="N2015" s="14" t="n">
        <v>0</v>
      </c>
      <c r="O2015" s="14" t="n">
        <v>0</v>
      </c>
      <c r="P2015" s="14" t="n">
        <v>1</v>
      </c>
      <c r="Q2015" s="14" t="n">
        <v>0</v>
      </c>
      <c r="R2015" s="14" t="n">
        <v>0</v>
      </c>
      <c r="S2015" s="0" t="n">
        <f aca="false">IF(SUM(N2015,O2015)&gt;0,1,IF(P2015&gt;0,2,3))</f>
        <v>2</v>
      </c>
    </row>
    <row r="2016" customFormat="false" ht="12.8" hidden="false" customHeight="false" outlineLevel="0" collapsed="false">
      <c r="B2016" s="0" t="n">
        <v>12</v>
      </c>
      <c r="C2016" s="13" t="n">
        <v>7.706</v>
      </c>
      <c r="D2016" s="13" t="n">
        <v>0.0308338217437267</v>
      </c>
      <c r="E2016" s="13" t="n">
        <v>-0.0498312661320895</v>
      </c>
      <c r="F2016" s="13"/>
      <c r="G2016" s="13" t="n">
        <f aca="false">-E2016</f>
        <v>0.0498312661320895</v>
      </c>
      <c r="H2016" s="13" t="n">
        <f aca="false">D2016-E2016</f>
        <v>0.0806650878758162</v>
      </c>
      <c r="I2016" s="13" t="n">
        <f aca="false">ABS(G2016)</f>
        <v>0.0498312661320895</v>
      </c>
      <c r="J2016" s="13" t="n">
        <f aca="false">ABS(H2016)</f>
        <v>0.0806650878758162</v>
      </c>
      <c r="K2016" s="13" t="n">
        <f aca="false">G2016^2</f>
        <v>0.00248315508432713</v>
      </c>
      <c r="L2016" s="13" t="n">
        <f aca="false">H2016^2</f>
        <v>0.00650685640201315</v>
      </c>
      <c r="N2016" s="14" t="n">
        <v>0</v>
      </c>
      <c r="O2016" s="14" t="n">
        <v>0</v>
      </c>
      <c r="P2016" s="14" t="n">
        <v>0</v>
      </c>
      <c r="Q2016" s="14" t="n">
        <v>1</v>
      </c>
      <c r="R2016" s="14" t="n">
        <v>0</v>
      </c>
      <c r="S2016" s="0" t="n">
        <f aca="false">IF(SUM(N2016,O2016)&gt;0,1,IF(P2016&gt;0,2,3))</f>
        <v>3</v>
      </c>
    </row>
    <row r="2017" customFormat="false" ht="12.8" hidden="false" customHeight="false" outlineLevel="0" collapsed="false">
      <c r="B2017" s="0" t="n">
        <v>14</v>
      </c>
      <c r="C2017" s="13" t="n">
        <v>8.194</v>
      </c>
      <c r="D2017" s="13" t="n">
        <v>0.0121732577681541</v>
      </c>
      <c r="E2017" s="13" t="n">
        <v>0.0213658462407678</v>
      </c>
      <c r="F2017" s="13"/>
      <c r="G2017" s="13" t="n">
        <f aca="false">-E2017</f>
        <v>-0.0213658462407678</v>
      </c>
      <c r="H2017" s="13" t="n">
        <f aca="false">D2017-E2017</f>
        <v>-0.0091925884726137</v>
      </c>
      <c r="I2017" s="13" t="n">
        <f aca="false">ABS(G2017)</f>
        <v>0.0213658462407678</v>
      </c>
      <c r="J2017" s="13" t="n">
        <f aca="false">ABS(H2017)</f>
        <v>0.0091925884726137</v>
      </c>
      <c r="K2017" s="13" t="n">
        <f aca="false">G2017^2</f>
        <v>0.000456499385584131</v>
      </c>
      <c r="L2017" s="13" t="n">
        <f aca="false">H2017^2</f>
        <v>8.45036828268303E-005</v>
      </c>
      <c r="N2017" s="14" t="n">
        <v>0</v>
      </c>
      <c r="O2017" s="14" t="n">
        <v>0</v>
      </c>
      <c r="P2017" s="14" t="n">
        <v>0</v>
      </c>
      <c r="Q2017" s="14" t="n">
        <v>0</v>
      </c>
      <c r="R2017" s="14" t="n">
        <v>1</v>
      </c>
      <c r="S2017" s="0" t="n">
        <f aca="false">IF(SUM(N2017,O2017)&gt;0,1,IF(P2017&gt;0,2,3))</f>
        <v>3</v>
      </c>
    </row>
    <row r="2018" customFormat="false" ht="12.8" hidden="false" customHeight="false" outlineLevel="0" collapsed="false">
      <c r="B2018" s="0" t="n">
        <v>16</v>
      </c>
      <c r="C2018" s="13" t="n">
        <v>8.328</v>
      </c>
      <c r="D2018" s="13" t="n">
        <v>0.105446487665176</v>
      </c>
      <c r="E2018" s="13" t="n">
        <v>0.0370071770028864</v>
      </c>
      <c r="F2018" s="13"/>
      <c r="G2018" s="13" t="n">
        <f aca="false">-E2018</f>
        <v>-0.0370071770028864</v>
      </c>
      <c r="H2018" s="13" t="n">
        <f aca="false">D2018-E2018</f>
        <v>0.0684393106622896</v>
      </c>
      <c r="I2018" s="13" t="n">
        <f aca="false">ABS(G2018)</f>
        <v>0.0370071770028864</v>
      </c>
      <c r="J2018" s="13" t="n">
        <f aca="false">ABS(H2018)</f>
        <v>0.0684393106622896</v>
      </c>
      <c r="K2018" s="13" t="n">
        <f aca="false">G2018^2</f>
        <v>0.00136953114972296</v>
      </c>
      <c r="L2018" s="13" t="n">
        <f aca="false">H2018^2</f>
        <v>0.00468393924392939</v>
      </c>
      <c r="N2018" s="14" t="n">
        <v>0</v>
      </c>
      <c r="O2018" s="14" t="n">
        <v>0</v>
      </c>
      <c r="P2018" s="14" t="n">
        <v>0</v>
      </c>
      <c r="Q2018" s="14" t="n">
        <v>1</v>
      </c>
      <c r="R2018" s="14" t="n">
        <v>0</v>
      </c>
      <c r="S2018" s="0" t="n">
        <f aca="false">IF(SUM(N2018,O2018)&gt;0,1,IF(P2018&gt;0,2,3))</f>
        <v>3</v>
      </c>
    </row>
    <row r="2019" customFormat="false" ht="12.8" hidden="false" customHeight="false" outlineLevel="0" collapsed="false">
      <c r="B2019" s="0" t="n">
        <v>20</v>
      </c>
      <c r="C2019" s="13" t="n">
        <v>8.309</v>
      </c>
      <c r="D2019" s="13" t="n">
        <v>0.111364528536797</v>
      </c>
      <c r="E2019" s="13" t="n">
        <v>0.153967715666616</v>
      </c>
      <c r="F2019" s="13"/>
      <c r="G2019" s="13" t="n">
        <f aca="false">-E2019</f>
        <v>-0.153967715666616</v>
      </c>
      <c r="H2019" s="13" t="n">
        <f aca="false">D2019-E2019</f>
        <v>-0.042603187129819</v>
      </c>
      <c r="I2019" s="13" t="n">
        <f aca="false">ABS(G2019)</f>
        <v>0.153967715666616</v>
      </c>
      <c r="J2019" s="13" t="n">
        <f aca="false">ABS(H2019)</f>
        <v>0.042603187129819</v>
      </c>
      <c r="K2019" s="13" t="n">
        <f aca="false">G2019^2</f>
        <v>0.0237060574675959</v>
      </c>
      <c r="L2019" s="13" t="n">
        <f aca="false">H2019^2</f>
        <v>0.00181503155361838</v>
      </c>
      <c r="N2019" s="14" t="n">
        <v>0</v>
      </c>
      <c r="O2019" s="14" t="n">
        <v>0</v>
      </c>
      <c r="P2019" s="14" t="n">
        <v>0</v>
      </c>
      <c r="Q2019" s="14" t="n">
        <v>1</v>
      </c>
      <c r="R2019" s="14" t="n">
        <v>0</v>
      </c>
      <c r="S2019" s="0" t="n">
        <f aca="false">IF(SUM(N2019,O2019)&gt;0,1,IF(P2019&gt;0,2,3))</f>
        <v>3</v>
      </c>
    </row>
    <row r="2020" customFormat="false" ht="12.8" hidden="false" customHeight="false" outlineLevel="0" collapsed="false">
      <c r="B2020" s="0" t="n">
        <v>22</v>
      </c>
      <c r="C2020" s="13" t="n">
        <v>8.25999999999999</v>
      </c>
      <c r="D2020" s="13" t="n">
        <v>0.0128614529967308</v>
      </c>
      <c r="E2020" s="13" t="n">
        <v>0.0656705912362823</v>
      </c>
      <c r="F2020" s="13"/>
      <c r="G2020" s="13" t="n">
        <f aca="false">-E2020</f>
        <v>-0.0656705912362823</v>
      </c>
      <c r="H2020" s="13" t="n">
        <f aca="false">D2020-E2020</f>
        <v>-0.0528091382395515</v>
      </c>
      <c r="I2020" s="13" t="n">
        <f aca="false">ABS(G2020)</f>
        <v>0.0656705912362823</v>
      </c>
      <c r="J2020" s="13" t="n">
        <f aca="false">ABS(H2020)</f>
        <v>0.0528091382395515</v>
      </c>
      <c r="K2020" s="13" t="n">
        <f aca="false">G2020^2</f>
        <v>0.00431262655332288</v>
      </c>
      <c r="L2020" s="13" t="n">
        <f aca="false">H2020^2</f>
        <v>0.00278880508160406</v>
      </c>
      <c r="N2020" s="14" t="n">
        <v>0</v>
      </c>
      <c r="O2020" s="14" t="n">
        <v>0</v>
      </c>
      <c r="P2020" s="14" t="n">
        <v>0</v>
      </c>
      <c r="Q2020" s="14" t="n">
        <v>0</v>
      </c>
      <c r="R2020" s="14" t="n">
        <v>1</v>
      </c>
      <c r="S2020" s="0" t="n">
        <f aca="false">IF(SUM(N2020,O2020)&gt;0,1,IF(P2020&gt;0,2,3))</f>
        <v>3</v>
      </c>
    </row>
    <row r="2021" customFormat="false" ht="12.8" hidden="false" customHeight="false" outlineLevel="0" collapsed="false">
      <c r="B2021" s="0" t="n">
        <v>24</v>
      </c>
      <c r="C2021" s="13" t="n">
        <v>8.454</v>
      </c>
      <c r="D2021" s="13" t="n">
        <v>0.157206997275352</v>
      </c>
      <c r="E2021" s="13" t="n">
        <v>0.186991626183483</v>
      </c>
      <c r="F2021" s="13"/>
      <c r="G2021" s="13" t="n">
        <f aca="false">-E2021</f>
        <v>-0.186991626183483</v>
      </c>
      <c r="H2021" s="13" t="n">
        <f aca="false">D2021-E2021</f>
        <v>-0.029784628908131</v>
      </c>
      <c r="I2021" s="13" t="n">
        <f aca="false">ABS(G2021)</f>
        <v>0.186991626183483</v>
      </c>
      <c r="J2021" s="13" t="n">
        <f aca="false">ABS(H2021)</f>
        <v>0.029784628908131</v>
      </c>
      <c r="K2021" s="13" t="n">
        <f aca="false">G2021^2</f>
        <v>0.0349658682627434</v>
      </c>
      <c r="L2021" s="13" t="n">
        <f aca="false">H2021^2</f>
        <v>0.000887124119195073</v>
      </c>
      <c r="N2021" s="14" t="n">
        <v>0</v>
      </c>
      <c r="O2021" s="14" t="n">
        <v>0</v>
      </c>
      <c r="P2021" s="14" t="n">
        <v>0</v>
      </c>
      <c r="Q2021" s="14" t="n">
        <v>1</v>
      </c>
      <c r="R2021" s="14" t="n">
        <v>0</v>
      </c>
      <c r="S2021" s="0" t="n">
        <f aca="false">IF(SUM(N2021,O2021)&gt;0,1,IF(P2021&gt;0,2,3))</f>
        <v>3</v>
      </c>
    </row>
    <row r="2022" customFormat="false" ht="12.8" hidden="false" customHeight="false" outlineLevel="0" collapsed="false">
      <c r="B2022" s="0" t="n">
        <v>28</v>
      </c>
      <c r="C2022" s="13" t="n">
        <v>8.328</v>
      </c>
      <c r="D2022" s="13" t="n">
        <v>0.220399528741837</v>
      </c>
      <c r="E2022" s="13" t="n">
        <v>0.125012411710083</v>
      </c>
      <c r="F2022" s="13"/>
      <c r="G2022" s="13" t="n">
        <f aca="false">-E2022</f>
        <v>-0.125012411710083</v>
      </c>
      <c r="H2022" s="13" t="n">
        <f aca="false">D2022-E2022</f>
        <v>0.095387117031754</v>
      </c>
      <c r="I2022" s="13" t="n">
        <f aca="false">ABS(G2022)</f>
        <v>0.125012411710083</v>
      </c>
      <c r="J2022" s="13" t="n">
        <f aca="false">ABS(H2022)</f>
        <v>0.095387117031754</v>
      </c>
      <c r="K2022" s="13" t="n">
        <f aca="false">G2022^2</f>
        <v>0.0156281030815713</v>
      </c>
      <c r="L2022" s="13" t="n">
        <f aca="false">H2022^2</f>
        <v>0.00909870209562954</v>
      </c>
      <c r="N2022" s="14" t="n">
        <v>0</v>
      </c>
      <c r="O2022" s="14" t="n">
        <v>0</v>
      </c>
      <c r="P2022" s="14" t="n">
        <v>0</v>
      </c>
      <c r="Q2022" s="14" t="n">
        <v>1</v>
      </c>
      <c r="R2022" s="14" t="n">
        <v>0</v>
      </c>
      <c r="S2022" s="0" t="n">
        <f aca="false">IF(SUM(N2022,O2022)&gt;0,1,IF(P2022&gt;0,2,3))</f>
        <v>3</v>
      </c>
    </row>
    <row r="2023" customFormat="false" ht="12.8" hidden="false" customHeight="false" outlineLevel="0" collapsed="false">
      <c r="B2023" s="0" t="n">
        <v>30</v>
      </c>
      <c r="C2023" s="13" t="n">
        <v>8.10599999999999</v>
      </c>
      <c r="D2023" s="13" t="n">
        <v>0.00248857587575912</v>
      </c>
      <c r="E2023" s="13" t="n">
        <v>0.106873846234029</v>
      </c>
      <c r="F2023" s="13"/>
      <c r="G2023" s="13" t="n">
        <f aca="false">-E2023</f>
        <v>-0.106873846234029</v>
      </c>
      <c r="H2023" s="13" t="n">
        <f aca="false">D2023-E2023</f>
        <v>-0.10438527035827</v>
      </c>
      <c r="I2023" s="13" t="n">
        <f aca="false">ABS(G2023)</f>
        <v>0.106873846234029</v>
      </c>
      <c r="J2023" s="13" t="n">
        <f aca="false">ABS(H2023)</f>
        <v>0.10438527035827</v>
      </c>
      <c r="K2023" s="13" t="n">
        <f aca="false">G2023^2</f>
        <v>0.0114220190088549</v>
      </c>
      <c r="L2023" s="13" t="n">
        <f aca="false">H2023^2</f>
        <v>0.0108962846677691</v>
      </c>
      <c r="N2023" s="14" t="n">
        <v>0</v>
      </c>
      <c r="O2023" s="14" t="n">
        <v>0</v>
      </c>
      <c r="P2023" s="14" t="n">
        <v>0</v>
      </c>
      <c r="Q2023" s="14" t="n">
        <v>0</v>
      </c>
      <c r="R2023" s="14" t="n">
        <v>1</v>
      </c>
      <c r="S2023" s="0" t="n">
        <f aca="false">IF(SUM(N2023,O2023)&gt;0,1,IF(P2023&gt;0,2,3))</f>
        <v>3</v>
      </c>
    </row>
    <row r="2024" customFormat="false" ht="12.8" hidden="false" customHeight="false" outlineLevel="0" collapsed="false">
      <c r="B2024" s="0" t="n">
        <v>32</v>
      </c>
      <c r="C2024" s="13" t="n">
        <v>7.662</v>
      </c>
      <c r="D2024" s="13" t="n">
        <v>0.0269783884286881</v>
      </c>
      <c r="E2024" s="13" t="n">
        <v>0.0187691169788862</v>
      </c>
      <c r="F2024" s="13"/>
      <c r="G2024" s="13" t="n">
        <f aca="false">-E2024</f>
        <v>-0.0187691169788862</v>
      </c>
      <c r="H2024" s="13" t="n">
        <f aca="false">D2024-E2024</f>
        <v>0.0082092714498019</v>
      </c>
      <c r="I2024" s="13" t="n">
        <f aca="false">ABS(G2024)</f>
        <v>0.0187691169788862</v>
      </c>
      <c r="J2024" s="13" t="n">
        <f aca="false">ABS(H2024)</f>
        <v>0.0082092714498019</v>
      </c>
      <c r="K2024" s="13" t="n">
        <f aca="false">G2024^2</f>
        <v>0.000352279752167114</v>
      </c>
      <c r="L2024" s="13" t="n">
        <f aca="false">H2024^2</f>
        <v>6.73921377365326E-005</v>
      </c>
      <c r="N2024" s="14" t="n">
        <v>0</v>
      </c>
      <c r="O2024" s="14" t="n">
        <v>0</v>
      </c>
      <c r="P2024" s="14" t="n">
        <v>0</v>
      </c>
      <c r="Q2024" s="14" t="n">
        <v>1</v>
      </c>
      <c r="R2024" s="14" t="n">
        <v>0</v>
      </c>
      <c r="S2024" s="0" t="n">
        <f aca="false">IF(SUM(N2024,O2024)&gt;0,1,IF(P2024&gt;0,2,3))</f>
        <v>3</v>
      </c>
    </row>
    <row r="2025" customFormat="false" ht="12.8" hidden="false" customHeight="false" outlineLevel="0" collapsed="false">
      <c r="B2025" s="0" t="n">
        <v>34</v>
      </c>
      <c r="C2025" s="13" t="n">
        <v>9.778</v>
      </c>
      <c r="D2025" s="13" t="n">
        <v>0.00385594367980957</v>
      </c>
      <c r="E2025" s="13" t="n">
        <v>0.0393709294411251</v>
      </c>
      <c r="F2025" s="13"/>
      <c r="G2025" s="13" t="n">
        <f aca="false">-E2025</f>
        <v>-0.0393709294411251</v>
      </c>
      <c r="H2025" s="13" t="n">
        <f aca="false">D2025-E2025</f>
        <v>-0.0355149857613155</v>
      </c>
      <c r="I2025" s="13" t="n">
        <f aca="false">ABS(G2025)</f>
        <v>0.0393709294411251</v>
      </c>
      <c r="J2025" s="13" t="n">
        <f aca="false">ABS(H2025)</f>
        <v>0.0355149857613155</v>
      </c>
      <c r="K2025" s="13" t="n">
        <f aca="false">G2025^2</f>
        <v>0.00155007008505805</v>
      </c>
      <c r="L2025" s="13" t="n">
        <f aca="false">H2025^2</f>
        <v>0.00126131421362644</v>
      </c>
      <c r="N2025" s="14" t="n">
        <v>0</v>
      </c>
      <c r="O2025" s="14" t="n">
        <v>0</v>
      </c>
      <c r="P2025" s="14" t="n">
        <v>1</v>
      </c>
      <c r="Q2025" s="14" t="n">
        <v>0</v>
      </c>
      <c r="R2025" s="14" t="n">
        <v>0</v>
      </c>
      <c r="S2025" s="0" t="n">
        <f aca="false">IF(SUM(N2025,O2025)&gt;0,1,IF(P2025&gt;0,2,3))</f>
        <v>2</v>
      </c>
    </row>
    <row r="2026" customFormat="false" ht="12.8" hidden="false" customHeight="false" outlineLevel="0" collapsed="false">
      <c r="B2026" s="0" t="n">
        <v>37</v>
      </c>
      <c r="C2026" s="13" t="n">
        <v>1.338</v>
      </c>
      <c r="D2026" s="13" t="n">
        <v>-0.00186885148286819</v>
      </c>
      <c r="E2026" s="13" t="n">
        <v>-0.0471025368642671</v>
      </c>
      <c r="F2026" s="13"/>
      <c r="G2026" s="13" t="n">
        <f aca="false">-E2026</f>
        <v>0.0471025368642671</v>
      </c>
      <c r="H2026" s="13" t="n">
        <f aca="false">D2026-E2026</f>
        <v>0.0452336853813989</v>
      </c>
      <c r="I2026" s="13" t="n">
        <f aca="false">ABS(G2026)</f>
        <v>0.0471025368642671</v>
      </c>
      <c r="J2026" s="13" t="n">
        <f aca="false">ABS(H2026)</f>
        <v>0.0452336853813989</v>
      </c>
      <c r="K2026" s="13" t="n">
        <f aca="false">G2026^2</f>
        <v>0.00221864897904964</v>
      </c>
      <c r="L2026" s="13" t="n">
        <f aca="false">H2026^2</f>
        <v>0.00204608629318338</v>
      </c>
      <c r="N2026" s="14" t="n">
        <v>0</v>
      </c>
      <c r="O2026" s="14" t="n">
        <v>0</v>
      </c>
      <c r="P2026" s="14" t="n">
        <v>0</v>
      </c>
      <c r="Q2026" s="14" t="n">
        <v>1</v>
      </c>
      <c r="R2026" s="14" t="n">
        <v>0</v>
      </c>
      <c r="S2026" s="0" t="n">
        <f aca="false">IF(SUM(N2026,O2026)&gt;0,1,IF(P2026&gt;0,2,3))</f>
        <v>3</v>
      </c>
    </row>
    <row r="2027" customFormat="false" ht="12.8" hidden="false" customHeight="false" outlineLevel="0" collapsed="false">
      <c r="B2027" s="0" t="n">
        <v>38</v>
      </c>
      <c r="C2027" s="13" t="n">
        <v>1.764</v>
      </c>
      <c r="D2027" s="13" t="n">
        <v>-0.00812989473342896</v>
      </c>
      <c r="E2027" s="13" t="n">
        <v>-0.0851713187200197</v>
      </c>
      <c r="F2027" s="13"/>
      <c r="G2027" s="13" t="n">
        <f aca="false">-E2027</f>
        <v>0.0851713187200197</v>
      </c>
      <c r="H2027" s="13" t="n">
        <f aca="false">D2027-E2027</f>
        <v>0.0770414239865907</v>
      </c>
      <c r="I2027" s="13" t="n">
        <f aca="false">ABS(G2027)</f>
        <v>0.0851713187200197</v>
      </c>
      <c r="J2027" s="13" t="n">
        <f aca="false">ABS(H2027)</f>
        <v>0.0770414239865907</v>
      </c>
      <c r="K2027" s="13" t="n">
        <f aca="false">G2027^2</f>
        <v>0.00725415353250718</v>
      </c>
      <c r="L2027" s="13" t="n">
        <f aca="false">H2027^2</f>
        <v>0.00593538100988164</v>
      </c>
      <c r="N2027" s="14" t="n">
        <v>0</v>
      </c>
      <c r="O2027" s="14" t="n">
        <v>0</v>
      </c>
      <c r="P2027" s="14" t="n">
        <v>0</v>
      </c>
      <c r="Q2027" s="14" t="n">
        <v>1</v>
      </c>
      <c r="R2027" s="14" t="n">
        <v>0</v>
      </c>
      <c r="S2027" s="0" t="n">
        <f aca="false">IF(SUM(N2027,O2027)&gt;0,1,IF(P2027&gt;0,2,3))</f>
        <v>3</v>
      </c>
    </row>
    <row r="2028" customFormat="false" ht="12.8" hidden="false" customHeight="false" outlineLevel="0" collapsed="false">
      <c r="B2028" s="0" t="n">
        <v>39</v>
      </c>
      <c r="C2028" s="13" t="n">
        <v>1.15</v>
      </c>
      <c r="D2028" s="13" t="n">
        <v>0.00156810134649277</v>
      </c>
      <c r="E2028" s="13" t="n">
        <v>-0.0008255498788806</v>
      </c>
      <c r="F2028" s="13"/>
      <c r="G2028" s="13" t="n">
        <f aca="false">-E2028</f>
        <v>0.0008255498788806</v>
      </c>
      <c r="H2028" s="13" t="n">
        <f aca="false">D2028-E2028</f>
        <v>0.00239365122537337</v>
      </c>
      <c r="I2028" s="13" t="n">
        <f aca="false">ABS(G2028)</f>
        <v>0.0008255498788806</v>
      </c>
      <c r="J2028" s="13" t="n">
        <f aca="false">ABS(H2028)</f>
        <v>0.00239365122537337</v>
      </c>
      <c r="K2028" s="13" t="n">
        <f aca="false">G2028^2</f>
        <v>6.81532602519773E-007</v>
      </c>
      <c r="L2028" s="13" t="n">
        <f aca="false">H2028^2</f>
        <v>5.72956618873144E-006</v>
      </c>
      <c r="N2028" s="14" t="n">
        <v>0</v>
      </c>
      <c r="O2028" s="14" t="n">
        <v>0</v>
      </c>
      <c r="P2028" s="14" t="n">
        <v>0</v>
      </c>
      <c r="Q2028" s="14" t="n">
        <v>1</v>
      </c>
      <c r="R2028" s="14" t="n">
        <v>0</v>
      </c>
      <c r="S2028" s="0" t="n">
        <f aca="false">IF(SUM(N2028,O2028)&gt;0,1,IF(P2028&gt;0,2,3))</f>
        <v>3</v>
      </c>
    </row>
    <row r="2029" customFormat="false" ht="12.8" hidden="false" customHeight="false" outlineLevel="0" collapsed="false">
      <c r="B2029" s="0" t="n">
        <v>42</v>
      </c>
      <c r="C2029" s="13" t="n">
        <v>1.755</v>
      </c>
      <c r="D2029" s="13" t="n">
        <v>-0.00935815274715424</v>
      </c>
      <c r="E2029" s="13" t="n">
        <v>0.039522599393637</v>
      </c>
      <c r="F2029" s="13"/>
      <c r="G2029" s="13" t="n">
        <f aca="false">-E2029</f>
        <v>-0.039522599393637</v>
      </c>
      <c r="H2029" s="13" t="n">
        <f aca="false">D2029-E2029</f>
        <v>-0.0488807521407913</v>
      </c>
      <c r="I2029" s="13" t="n">
        <f aca="false">ABS(G2029)</f>
        <v>0.039522599393637</v>
      </c>
      <c r="J2029" s="13" t="n">
        <f aca="false">ABS(H2029)</f>
        <v>0.0488807521407913</v>
      </c>
      <c r="K2029" s="13" t="n">
        <f aca="false">G2029^2</f>
        <v>0.00156203586282992</v>
      </c>
      <c r="L2029" s="13" t="n">
        <f aca="false">H2029^2</f>
        <v>0.00238932792984947</v>
      </c>
      <c r="N2029" s="14" t="n">
        <v>0</v>
      </c>
      <c r="O2029" s="14" t="n">
        <v>0</v>
      </c>
      <c r="P2029" s="14" t="n">
        <v>0</v>
      </c>
      <c r="Q2029" s="14" t="n">
        <v>1</v>
      </c>
      <c r="R2029" s="14" t="n">
        <v>0</v>
      </c>
      <c r="S2029" s="0" t="n">
        <f aca="false">IF(SUM(N2029,O2029)&gt;0,1,IF(P2029&gt;0,2,3))</f>
        <v>3</v>
      </c>
    </row>
    <row r="2030" customFormat="false" ht="12.8" hidden="false" customHeight="false" outlineLevel="0" collapsed="false">
      <c r="B2030" s="0" t="n">
        <v>43</v>
      </c>
      <c r="C2030" s="13" t="n">
        <v>1.288</v>
      </c>
      <c r="D2030" s="13" t="n">
        <v>-0.00575343519449234</v>
      </c>
      <c r="E2030" s="13" t="n">
        <v>-0.0893981829263325</v>
      </c>
      <c r="F2030" s="13"/>
      <c r="G2030" s="13" t="n">
        <f aca="false">-E2030</f>
        <v>0.0893981829263325</v>
      </c>
      <c r="H2030" s="13" t="n">
        <f aca="false">D2030-E2030</f>
        <v>0.0836447477318402</v>
      </c>
      <c r="I2030" s="13" t="n">
        <f aca="false">ABS(G2030)</f>
        <v>0.0893981829263325</v>
      </c>
      <c r="J2030" s="13" t="n">
        <f aca="false">ABS(H2030)</f>
        <v>0.0836447477318402</v>
      </c>
      <c r="K2030" s="13" t="n">
        <f aca="false">G2030^2</f>
        <v>0.00799203511053001</v>
      </c>
      <c r="L2030" s="13" t="n">
        <f aca="false">H2030^2</f>
        <v>0.00699644382312318</v>
      </c>
      <c r="N2030" s="14" t="n">
        <v>0</v>
      </c>
      <c r="O2030" s="14" t="n">
        <v>0</v>
      </c>
      <c r="P2030" s="14" t="n">
        <v>0</v>
      </c>
      <c r="Q2030" s="14" t="n">
        <v>1</v>
      </c>
      <c r="R2030" s="14" t="n">
        <v>0</v>
      </c>
      <c r="S2030" s="0" t="n">
        <f aca="false">IF(SUM(N2030,O2030)&gt;0,1,IF(P2030&gt;0,2,3))</f>
        <v>3</v>
      </c>
    </row>
    <row r="2031" customFormat="false" ht="12.8" hidden="false" customHeight="false" outlineLevel="0" collapsed="false">
      <c r="B2031" s="0" t="n">
        <v>44</v>
      </c>
      <c r="C2031" s="13" t="n">
        <v>1.00999999999999</v>
      </c>
      <c r="D2031" s="13" t="n">
        <v>0.0115700103342533</v>
      </c>
      <c r="E2031" s="13" t="n">
        <v>-0.0410971797865415</v>
      </c>
      <c r="F2031" s="13"/>
      <c r="G2031" s="13" t="n">
        <f aca="false">-E2031</f>
        <v>0.0410971797865415</v>
      </c>
      <c r="H2031" s="13" t="n">
        <f aca="false">D2031-E2031</f>
        <v>0.0526671901207948</v>
      </c>
      <c r="I2031" s="13" t="n">
        <f aca="false">ABS(G2031)</f>
        <v>0.0410971797865415</v>
      </c>
      <c r="J2031" s="13" t="n">
        <f aca="false">ABS(H2031)</f>
        <v>0.0526671901207948</v>
      </c>
      <c r="K2031" s="13" t="n">
        <f aca="false">G2031^2</f>
        <v>0.00168897818640732</v>
      </c>
      <c r="L2031" s="13" t="n">
        <f aca="false">H2031^2</f>
        <v>0.00277383291521994</v>
      </c>
      <c r="N2031" s="14" t="n">
        <v>0</v>
      </c>
      <c r="O2031" s="14" t="n">
        <v>0</v>
      </c>
      <c r="P2031" s="14" t="n">
        <v>0</v>
      </c>
      <c r="Q2031" s="14" t="n">
        <v>1</v>
      </c>
      <c r="R2031" s="14" t="n">
        <v>0</v>
      </c>
      <c r="S2031" s="0" t="n">
        <f aca="false">IF(SUM(N2031,O2031)&gt;0,1,IF(P2031&gt;0,2,3))</f>
        <v>3</v>
      </c>
    </row>
    <row r="2032" customFormat="false" ht="12.8" hidden="false" customHeight="false" outlineLevel="0" collapsed="false">
      <c r="A2032" s="7" t="n">
        <v>65</v>
      </c>
      <c r="B2032" s="0" t="n">
        <v>14</v>
      </c>
      <c r="C2032" s="13" t="n">
        <v>8.158</v>
      </c>
      <c r="D2032" s="13" t="n">
        <v>0.0803769156336785</v>
      </c>
      <c r="E2032" s="13" t="n">
        <v>-2.43401248358532</v>
      </c>
      <c r="F2032" s="13"/>
      <c r="G2032" s="13" t="n">
        <f aca="false">-E2032</f>
        <v>2.43401248358532</v>
      </c>
      <c r="H2032" s="13" t="n">
        <f aca="false">D2032-E2032</f>
        <v>2.514389399219</v>
      </c>
      <c r="I2032" s="13" t="n">
        <f aca="false">ABS(G2032)</f>
        <v>2.43401248358532</v>
      </c>
      <c r="J2032" s="13" t="n">
        <f aca="false">ABS(H2032)</f>
        <v>2.514389399219</v>
      </c>
      <c r="K2032" s="13" t="n">
        <f aca="false">G2032^2</f>
        <v>5.92441677024918</v>
      </c>
      <c r="L2032" s="13" t="n">
        <f aca="false">H2032^2</f>
        <v>6.32215405090488</v>
      </c>
      <c r="N2032" s="14" t="n">
        <v>0</v>
      </c>
      <c r="O2032" s="14" t="n">
        <v>0</v>
      </c>
      <c r="P2032" s="14" t="n">
        <v>1</v>
      </c>
      <c r="Q2032" s="14" t="n">
        <v>0</v>
      </c>
      <c r="R2032" s="14" t="n">
        <v>0</v>
      </c>
      <c r="S2032" s="0" t="n">
        <f aca="false">IF(SUM(N2032,O2032)&gt;0,1,IF(P2032&gt;0,2,3))</f>
        <v>2</v>
      </c>
    </row>
    <row r="2033" customFormat="false" ht="12.8" hidden="false" customHeight="false" outlineLevel="0" collapsed="false">
      <c r="B2033" s="0" t="n">
        <v>15</v>
      </c>
      <c r="C2033" s="13" t="n">
        <v>7.722</v>
      </c>
      <c r="D2033" s="13" t="n">
        <v>-0.0021611750125885</v>
      </c>
      <c r="E2033" s="13" t="n">
        <v>1.32423475204798</v>
      </c>
      <c r="F2033" s="13"/>
      <c r="G2033" s="13" t="n">
        <f aca="false">-E2033</f>
        <v>-1.32423475204798</v>
      </c>
      <c r="H2033" s="13" t="n">
        <f aca="false">D2033-E2033</f>
        <v>-1.32639592706057</v>
      </c>
      <c r="I2033" s="13" t="n">
        <f aca="false">ABS(G2033)</f>
        <v>1.32423475204798</v>
      </c>
      <c r="J2033" s="13" t="n">
        <f aca="false">ABS(H2033)</f>
        <v>1.32639592706057</v>
      </c>
      <c r="K2033" s="13" t="n">
        <f aca="false">G2033^2</f>
        <v>1.75359767853158</v>
      </c>
      <c r="L2033" s="13" t="n">
        <f aca="false">H2033^2</f>
        <v>1.75932615532287</v>
      </c>
      <c r="N2033" s="14" t="n">
        <v>0</v>
      </c>
      <c r="O2033" s="14" t="n">
        <v>0</v>
      </c>
      <c r="P2033" s="14" t="n">
        <v>0</v>
      </c>
      <c r="Q2033" s="14" t="n">
        <v>0</v>
      </c>
      <c r="R2033" s="14" t="n">
        <v>1</v>
      </c>
      <c r="S2033" s="0" t="n">
        <f aca="false">IF(SUM(N2033,O2033)&gt;0,1,IF(P2033&gt;0,2,3))</f>
        <v>3</v>
      </c>
    </row>
    <row r="2034" customFormat="false" ht="12.8" hidden="false" customHeight="false" outlineLevel="0" collapsed="false">
      <c r="B2034" s="0" t="n">
        <v>16</v>
      </c>
      <c r="C2034" s="13" t="n">
        <v>1.596</v>
      </c>
      <c r="D2034" s="13" t="n">
        <v>-0.00733287632465363</v>
      </c>
      <c r="E2034" s="13" t="n">
        <v>-0.280105353140085</v>
      </c>
      <c r="F2034" s="13"/>
      <c r="G2034" s="13" t="n">
        <f aca="false">-E2034</f>
        <v>0.280105353140085</v>
      </c>
      <c r="H2034" s="13" t="n">
        <f aca="false">D2034-E2034</f>
        <v>0.272772476815431</v>
      </c>
      <c r="I2034" s="13" t="n">
        <f aca="false">ABS(G2034)</f>
        <v>0.280105353140085</v>
      </c>
      <c r="J2034" s="13" t="n">
        <f aca="false">ABS(H2034)</f>
        <v>0.272772476815431</v>
      </c>
      <c r="K2034" s="13" t="n">
        <f aca="false">G2034^2</f>
        <v>0.0784590088577317</v>
      </c>
      <c r="L2034" s="13" t="n">
        <f aca="false">H2034^2</f>
        <v>0.074404824108025</v>
      </c>
      <c r="N2034" s="14" t="n">
        <v>0</v>
      </c>
      <c r="O2034" s="14" t="n">
        <v>0</v>
      </c>
      <c r="P2034" s="14" t="n">
        <v>0</v>
      </c>
      <c r="Q2034" s="14" t="n">
        <v>1</v>
      </c>
      <c r="R2034" s="14" t="n">
        <v>0</v>
      </c>
      <c r="S2034" s="0" t="n">
        <f aca="false">IF(SUM(N2034,O2034)&gt;0,1,IF(P2034&gt;0,2,3))</f>
        <v>3</v>
      </c>
    </row>
    <row r="2035" customFormat="false" ht="12.8" hidden="false" customHeight="false" outlineLevel="0" collapsed="false">
      <c r="B2035" s="0" t="n">
        <v>17</v>
      </c>
      <c r="C2035" s="13" t="n">
        <v>1.89399999999999</v>
      </c>
      <c r="D2035" s="13" t="n">
        <v>-0.0101867392659187</v>
      </c>
      <c r="E2035" s="13" t="n">
        <v>-0.102881300169409</v>
      </c>
      <c r="F2035" s="13"/>
      <c r="G2035" s="13" t="n">
        <f aca="false">-E2035</f>
        <v>0.102881300169409</v>
      </c>
      <c r="H2035" s="13" t="n">
        <f aca="false">D2035-E2035</f>
        <v>0.0926945609034903</v>
      </c>
      <c r="I2035" s="13" t="n">
        <f aca="false">ABS(G2035)</f>
        <v>0.102881300169409</v>
      </c>
      <c r="J2035" s="13" t="n">
        <f aca="false">ABS(H2035)</f>
        <v>0.0926945609034903</v>
      </c>
      <c r="K2035" s="13" t="n">
        <f aca="false">G2035^2</f>
        <v>0.010584561924548</v>
      </c>
      <c r="L2035" s="13" t="n">
        <f aca="false">H2035^2</f>
        <v>0.00859228162109087</v>
      </c>
      <c r="N2035" s="14" t="n">
        <v>0</v>
      </c>
      <c r="O2035" s="14" t="n">
        <v>0</v>
      </c>
      <c r="P2035" s="14" t="n">
        <v>0</v>
      </c>
      <c r="Q2035" s="14" t="n">
        <v>1</v>
      </c>
      <c r="R2035" s="14" t="n">
        <v>0</v>
      </c>
      <c r="S2035" s="0" t="n">
        <f aca="false">IF(SUM(N2035,O2035)&gt;0,1,IF(P2035&gt;0,2,3))</f>
        <v>3</v>
      </c>
    </row>
    <row r="2036" customFormat="false" ht="12.8" hidden="false" customHeight="false" outlineLevel="0" collapsed="false">
      <c r="B2036" s="0" t="n">
        <v>18</v>
      </c>
      <c r="C2036" s="13" t="n">
        <v>1.953</v>
      </c>
      <c r="D2036" s="13" t="n">
        <v>-0.00974372029304504</v>
      </c>
      <c r="E2036" s="13" t="n">
        <v>-0.325558591815527</v>
      </c>
      <c r="F2036" s="13"/>
      <c r="G2036" s="13" t="n">
        <f aca="false">-E2036</f>
        <v>0.325558591815527</v>
      </c>
      <c r="H2036" s="13" t="n">
        <f aca="false">D2036-E2036</f>
        <v>0.315814871522482</v>
      </c>
      <c r="I2036" s="13" t="n">
        <f aca="false">ABS(G2036)</f>
        <v>0.325558591815527</v>
      </c>
      <c r="J2036" s="13" t="n">
        <f aca="false">ABS(H2036)</f>
        <v>0.315814871522482</v>
      </c>
      <c r="K2036" s="13" t="n">
        <f aca="false">G2036^2</f>
        <v>0.105988396704909</v>
      </c>
      <c r="L2036" s="13" t="n">
        <f aca="false">H2036^2</f>
        <v>0.0997390330747618</v>
      </c>
      <c r="N2036" s="14" t="n">
        <v>0</v>
      </c>
      <c r="O2036" s="14" t="n">
        <v>0</v>
      </c>
      <c r="P2036" s="14" t="n">
        <v>0</v>
      </c>
      <c r="Q2036" s="14" t="n">
        <v>1</v>
      </c>
      <c r="R2036" s="14" t="n">
        <v>0</v>
      </c>
      <c r="S2036" s="0" t="n">
        <f aca="false">IF(SUM(N2036,O2036)&gt;0,1,IF(P2036&gt;0,2,3))</f>
        <v>3</v>
      </c>
    </row>
    <row r="2037" customFormat="false" ht="12.8" hidden="false" customHeight="false" outlineLevel="0" collapsed="false">
      <c r="B2037" s="0" t="n">
        <v>19</v>
      </c>
      <c r="C2037" s="13" t="n">
        <v>7.322</v>
      </c>
      <c r="D2037" s="13" t="n">
        <v>0.0475341826677323</v>
      </c>
      <c r="E2037" s="13" t="n">
        <v>-0.836873915850661</v>
      </c>
      <c r="F2037" s="13"/>
      <c r="G2037" s="13" t="n">
        <f aca="false">-E2037</f>
        <v>0.836873915850661</v>
      </c>
      <c r="H2037" s="13" t="n">
        <f aca="false">D2037-E2037</f>
        <v>0.884408098518393</v>
      </c>
      <c r="I2037" s="13" t="n">
        <f aca="false">ABS(G2037)</f>
        <v>0.836873915850661</v>
      </c>
      <c r="J2037" s="13" t="n">
        <f aca="false">ABS(H2037)</f>
        <v>0.884408098518393</v>
      </c>
      <c r="K2037" s="13" t="n">
        <f aca="false">G2037^2</f>
        <v>0.700357951031219</v>
      </c>
      <c r="L2037" s="13" t="n">
        <f aca="false">H2037^2</f>
        <v>0.78217768472492</v>
      </c>
      <c r="N2037" s="14" t="n">
        <v>0</v>
      </c>
      <c r="O2037" s="14" t="n">
        <v>0</v>
      </c>
      <c r="P2037" s="14" t="n">
        <v>0</v>
      </c>
      <c r="Q2037" s="14" t="n">
        <v>1</v>
      </c>
      <c r="R2037" s="14" t="n">
        <v>0</v>
      </c>
      <c r="S2037" s="0" t="n">
        <f aca="false">IF(SUM(N2037,O2037)&gt;0,1,IF(P2037&gt;0,2,3))</f>
        <v>3</v>
      </c>
    </row>
    <row r="2038" customFormat="false" ht="12.8" hidden="false" customHeight="false" outlineLevel="0" collapsed="false">
      <c r="B2038" s="0" t="n">
        <v>20</v>
      </c>
      <c r="C2038" s="13" t="n">
        <v>7.006</v>
      </c>
      <c r="D2038" s="13" t="n">
        <v>0.017447505146265</v>
      </c>
      <c r="E2038" s="13" t="n">
        <v>0.131984176331594</v>
      </c>
      <c r="F2038" s="13"/>
      <c r="G2038" s="13" t="n">
        <f aca="false">-E2038</f>
        <v>-0.131984176331594</v>
      </c>
      <c r="H2038" s="13" t="n">
        <f aca="false">D2038-E2038</f>
        <v>-0.114536671185329</v>
      </c>
      <c r="I2038" s="13" t="n">
        <f aca="false">ABS(G2038)</f>
        <v>0.131984176331594</v>
      </c>
      <c r="J2038" s="13" t="n">
        <f aca="false">ABS(H2038)</f>
        <v>0.114536671185329</v>
      </c>
      <c r="K2038" s="13" t="n">
        <f aca="false">G2038^2</f>
        <v>0.0174198228019293</v>
      </c>
      <c r="L2038" s="13" t="n">
        <f aca="false">H2038^2</f>
        <v>0.0131186490462162</v>
      </c>
      <c r="N2038" s="14" t="n">
        <v>0</v>
      </c>
      <c r="O2038" s="14" t="n">
        <v>0</v>
      </c>
      <c r="P2038" s="14" t="n">
        <v>0</v>
      </c>
      <c r="Q2038" s="14" t="n">
        <v>1</v>
      </c>
      <c r="R2038" s="14" t="n">
        <v>0</v>
      </c>
      <c r="S2038" s="0" t="n">
        <f aca="false">IF(SUM(N2038,O2038)&gt;0,1,IF(P2038&gt;0,2,3))</f>
        <v>3</v>
      </c>
    </row>
    <row r="2039" customFormat="false" ht="12.8" hidden="false" customHeight="false" outlineLevel="0" collapsed="false">
      <c r="B2039" s="0" t="n">
        <v>21</v>
      </c>
      <c r="C2039" s="13" t="n">
        <v>3.777</v>
      </c>
      <c r="D2039" s="13" t="n">
        <v>-0.00863728672266007</v>
      </c>
      <c r="E2039" s="13" t="n">
        <v>0.698440911793087</v>
      </c>
      <c r="F2039" s="13"/>
      <c r="G2039" s="13" t="n">
        <f aca="false">-E2039</f>
        <v>-0.698440911793087</v>
      </c>
      <c r="H2039" s="13" t="n">
        <f aca="false">D2039-E2039</f>
        <v>-0.707078198515747</v>
      </c>
      <c r="I2039" s="13" t="n">
        <f aca="false">ABS(G2039)</f>
        <v>0.698440911793087</v>
      </c>
      <c r="J2039" s="13" t="n">
        <f aca="false">ABS(H2039)</f>
        <v>0.707078198515747</v>
      </c>
      <c r="K2039" s="13" t="n">
        <f aca="false">G2039^2</f>
        <v>0.487819707266359</v>
      </c>
      <c r="L2039" s="13" t="n">
        <f aca="false">H2039^2</f>
        <v>0.499959578816274</v>
      </c>
      <c r="N2039" s="14" t="n">
        <v>0</v>
      </c>
      <c r="O2039" s="14" t="n">
        <v>0</v>
      </c>
      <c r="P2039" s="14" t="n">
        <v>0</v>
      </c>
      <c r="Q2039" s="14" t="n">
        <v>0</v>
      </c>
      <c r="R2039" s="14" t="n">
        <v>1</v>
      </c>
      <c r="S2039" s="0" t="n">
        <f aca="false">IF(SUM(N2039,O2039)&gt;0,1,IF(P2039&gt;0,2,3))</f>
        <v>3</v>
      </c>
    </row>
    <row r="2040" customFormat="false" ht="12.8" hidden="false" customHeight="false" outlineLevel="0" collapsed="false">
      <c r="B2040" s="0" t="n">
        <v>22</v>
      </c>
      <c r="C2040" s="13" t="n">
        <v>3.80399999999999</v>
      </c>
      <c r="D2040" s="13" t="n">
        <v>-0.000827707350254059</v>
      </c>
      <c r="E2040" s="13" t="n">
        <v>0.815124110846073</v>
      </c>
      <c r="F2040" s="13"/>
      <c r="G2040" s="13" t="n">
        <f aca="false">-E2040</f>
        <v>-0.815124110846073</v>
      </c>
      <c r="H2040" s="13" t="n">
        <f aca="false">D2040-E2040</f>
        <v>-0.815951818196327</v>
      </c>
      <c r="I2040" s="13" t="n">
        <f aca="false">ABS(G2040)</f>
        <v>0.815124110846073</v>
      </c>
      <c r="J2040" s="13" t="n">
        <f aca="false">ABS(H2040)</f>
        <v>0.815951818196327</v>
      </c>
      <c r="K2040" s="13" t="n">
        <f aca="false">G2040^2</f>
        <v>0.664427316082601</v>
      </c>
      <c r="L2040" s="13" t="n">
        <f aca="false">H2040^2</f>
        <v>0.665777369617892</v>
      </c>
      <c r="N2040" s="14" t="n">
        <v>0</v>
      </c>
      <c r="O2040" s="14" t="n">
        <v>0</v>
      </c>
      <c r="P2040" s="14" t="n">
        <v>0</v>
      </c>
      <c r="Q2040" s="14" t="n">
        <v>0</v>
      </c>
      <c r="R2040" s="14" t="n">
        <v>1</v>
      </c>
      <c r="S2040" s="0" t="n">
        <f aca="false">IF(SUM(N2040,O2040)&gt;0,1,IF(P2040&gt;0,2,3))</f>
        <v>3</v>
      </c>
    </row>
    <row r="2041" customFormat="false" ht="12.8" hidden="false" customHeight="false" outlineLevel="0" collapsed="false">
      <c r="B2041" s="0" t="n">
        <v>23</v>
      </c>
      <c r="C2041" s="13" t="n">
        <v>4.12</v>
      </c>
      <c r="D2041" s="13" t="n">
        <v>-0.00145486742258072</v>
      </c>
      <c r="E2041" s="13" t="n">
        <v>-0.345007934497824</v>
      </c>
      <c r="F2041" s="13"/>
      <c r="G2041" s="13" t="n">
        <f aca="false">-E2041</f>
        <v>0.345007934497824</v>
      </c>
      <c r="H2041" s="13" t="n">
        <f aca="false">D2041-E2041</f>
        <v>0.343553067075243</v>
      </c>
      <c r="I2041" s="13" t="n">
        <f aca="false">ABS(G2041)</f>
        <v>0.345007934497824</v>
      </c>
      <c r="J2041" s="13" t="n">
        <f aca="false">ABS(H2041)</f>
        <v>0.343553067075243</v>
      </c>
      <c r="K2041" s="13" t="n">
        <f aca="false">G2041^2</f>
        <v>0.119030474866455</v>
      </c>
      <c r="L2041" s="13" t="n">
        <f aca="false">H2041^2</f>
        <v>0.118028709896807</v>
      </c>
      <c r="N2041" s="14" t="n">
        <v>0</v>
      </c>
      <c r="O2041" s="14" t="n">
        <v>0</v>
      </c>
      <c r="P2041" s="14" t="n">
        <v>0</v>
      </c>
      <c r="Q2041" s="14" t="n">
        <v>0</v>
      </c>
      <c r="R2041" s="14" t="n">
        <v>1</v>
      </c>
      <c r="S2041" s="0" t="n">
        <f aca="false">IF(SUM(N2041,O2041)&gt;0,1,IF(P2041&gt;0,2,3))</f>
        <v>3</v>
      </c>
    </row>
    <row r="2042" customFormat="false" ht="12.8" hidden="false" customHeight="false" outlineLevel="0" collapsed="false">
      <c r="B2042" s="0" t="n">
        <v>35</v>
      </c>
      <c r="C2042" s="13" t="n">
        <v>4.10899999999999</v>
      </c>
      <c r="D2042" s="13" t="n">
        <v>-0.00143257528543472</v>
      </c>
      <c r="E2042" s="13" t="n">
        <v>0.115148988615305</v>
      </c>
      <c r="F2042" s="13"/>
      <c r="G2042" s="13" t="n">
        <f aca="false">-E2042</f>
        <v>-0.115148988615305</v>
      </c>
      <c r="H2042" s="13" t="n">
        <f aca="false">D2042-E2042</f>
        <v>-0.11658156390074</v>
      </c>
      <c r="I2042" s="13" t="n">
        <f aca="false">ABS(G2042)</f>
        <v>0.115148988615305</v>
      </c>
      <c r="J2042" s="13" t="n">
        <f aca="false">ABS(H2042)</f>
        <v>0.11658156390074</v>
      </c>
      <c r="K2042" s="13" t="n">
        <f aca="false">G2042^2</f>
        <v>0.0132592895791276</v>
      </c>
      <c r="L2042" s="13" t="n">
        <f aca="false">H2042^2</f>
        <v>0.0135912610415423</v>
      </c>
      <c r="N2042" s="14" t="n">
        <v>0</v>
      </c>
      <c r="O2042" s="14" t="n">
        <v>0</v>
      </c>
      <c r="P2042" s="14" t="n">
        <v>0</v>
      </c>
      <c r="Q2042" s="14" t="n">
        <v>0</v>
      </c>
      <c r="R2042" s="14" t="n">
        <v>1</v>
      </c>
      <c r="S2042" s="0" t="n">
        <f aca="false">IF(SUM(N2042,O2042)&gt;0,1,IF(P2042&gt;0,2,3))</f>
        <v>3</v>
      </c>
    </row>
    <row r="2043" customFormat="false" ht="12.8" hidden="false" customHeight="false" outlineLevel="0" collapsed="false">
      <c r="B2043" s="0" t="n">
        <v>36</v>
      </c>
      <c r="C2043" s="13" t="n">
        <v>3.802</v>
      </c>
      <c r="D2043" s="13" t="n">
        <v>-0.00861189514398575</v>
      </c>
      <c r="E2043" s="13" t="n">
        <v>0.113004206732237</v>
      </c>
      <c r="F2043" s="13"/>
      <c r="G2043" s="13" t="n">
        <f aca="false">-E2043</f>
        <v>-0.113004206732237</v>
      </c>
      <c r="H2043" s="13" t="n">
        <f aca="false">D2043-E2043</f>
        <v>-0.121616101876223</v>
      </c>
      <c r="I2043" s="13" t="n">
        <f aca="false">ABS(G2043)</f>
        <v>0.113004206732237</v>
      </c>
      <c r="J2043" s="13" t="n">
        <f aca="false">ABS(H2043)</f>
        <v>0.121616101876223</v>
      </c>
      <c r="K2043" s="13" t="n">
        <f aca="false">G2043^2</f>
        <v>0.0127699507391822</v>
      </c>
      <c r="L2043" s="13" t="n">
        <f aca="false">H2043^2</f>
        <v>0.0147904762355678</v>
      </c>
      <c r="N2043" s="14" t="n">
        <v>0</v>
      </c>
      <c r="O2043" s="14" t="n">
        <v>0</v>
      </c>
      <c r="P2043" s="14" t="n">
        <v>0</v>
      </c>
      <c r="Q2043" s="14" t="n">
        <v>0</v>
      </c>
      <c r="R2043" s="14" t="n">
        <v>1</v>
      </c>
      <c r="S2043" s="0" t="n">
        <f aca="false">IF(SUM(N2043,O2043)&gt;0,1,IF(P2043&gt;0,2,3))</f>
        <v>3</v>
      </c>
    </row>
    <row r="2044" customFormat="false" ht="12.8" hidden="false" customHeight="false" outlineLevel="0" collapsed="false">
      <c r="B2044" s="0" t="n">
        <v>37</v>
      </c>
      <c r="C2044" s="13" t="n">
        <v>3.808</v>
      </c>
      <c r="D2044" s="13" t="n">
        <v>-0.00073503702878952</v>
      </c>
      <c r="E2044" s="13" t="n">
        <v>0.161969227707731</v>
      </c>
      <c r="F2044" s="13"/>
      <c r="G2044" s="13" t="n">
        <f aca="false">-E2044</f>
        <v>-0.161969227707731</v>
      </c>
      <c r="H2044" s="13" t="n">
        <f aca="false">D2044-E2044</f>
        <v>-0.162704264736521</v>
      </c>
      <c r="I2044" s="13" t="n">
        <f aca="false">ABS(G2044)</f>
        <v>0.161969227707731</v>
      </c>
      <c r="J2044" s="13" t="n">
        <f aca="false">ABS(H2044)</f>
        <v>0.162704264736521</v>
      </c>
      <c r="K2044" s="13" t="n">
        <f aca="false">G2044^2</f>
        <v>0.0262340307242388</v>
      </c>
      <c r="L2044" s="13" t="n">
        <f aca="false">H2044^2</f>
        <v>0.0264726777634518</v>
      </c>
      <c r="N2044" s="14" t="n">
        <v>0</v>
      </c>
      <c r="O2044" s="14" t="n">
        <v>0</v>
      </c>
      <c r="P2044" s="14" t="n">
        <v>0</v>
      </c>
      <c r="Q2044" s="14" t="n">
        <v>0</v>
      </c>
      <c r="R2044" s="14" t="n">
        <v>1</v>
      </c>
      <c r="S2044" s="0" t="n">
        <f aca="false">IF(SUM(N2044,O2044)&gt;0,1,IF(P2044&gt;0,2,3))</f>
        <v>3</v>
      </c>
    </row>
    <row r="2045" customFormat="false" ht="12.8" hidden="false" customHeight="false" outlineLevel="0" collapsed="false">
      <c r="B2045" s="0" t="n">
        <v>38</v>
      </c>
      <c r="C2045" s="13" t="n">
        <v>7.025</v>
      </c>
      <c r="D2045" s="13" t="n">
        <v>0.0177301466464996</v>
      </c>
      <c r="E2045" s="13" t="n">
        <v>1.10390835184814</v>
      </c>
      <c r="F2045" s="13"/>
      <c r="G2045" s="13" t="n">
        <f aca="false">-E2045</f>
        <v>-1.10390835184814</v>
      </c>
      <c r="H2045" s="13" t="n">
        <f aca="false">D2045-E2045</f>
        <v>-1.08617820520164</v>
      </c>
      <c r="I2045" s="13" t="n">
        <f aca="false">ABS(G2045)</f>
        <v>1.10390835184814</v>
      </c>
      <c r="J2045" s="13" t="n">
        <f aca="false">ABS(H2045)</f>
        <v>1.08617820520164</v>
      </c>
      <c r="K2045" s="13" t="n">
        <f aca="false">G2045^2</f>
        <v>1.21861364928008</v>
      </c>
      <c r="L2045" s="13" t="n">
        <f aca="false">H2045^2</f>
        <v>1.17978309345506</v>
      </c>
      <c r="N2045" s="14" t="n">
        <v>0</v>
      </c>
      <c r="O2045" s="14" t="n">
        <v>0</v>
      </c>
      <c r="P2045" s="14" t="n">
        <v>0</v>
      </c>
      <c r="Q2045" s="14" t="n">
        <v>1</v>
      </c>
      <c r="R2045" s="14" t="n">
        <v>0</v>
      </c>
      <c r="S2045" s="0" t="n">
        <f aca="false">IF(SUM(N2045,O2045)&gt;0,1,IF(P2045&gt;0,2,3))</f>
        <v>3</v>
      </c>
    </row>
    <row r="2046" customFormat="false" ht="12.8" hidden="false" customHeight="false" outlineLevel="0" collapsed="false">
      <c r="B2046" s="0" t="n">
        <v>39</v>
      </c>
      <c r="C2046" s="13" t="n">
        <v>7.718</v>
      </c>
      <c r="D2046" s="13" t="n">
        <v>-0.00215417891740799</v>
      </c>
      <c r="E2046" s="13" t="n">
        <v>-1.35647306104934</v>
      </c>
      <c r="F2046" s="13"/>
      <c r="G2046" s="13" t="n">
        <f aca="false">-E2046</f>
        <v>1.35647306104934</v>
      </c>
      <c r="H2046" s="13" t="n">
        <f aca="false">D2046-E2046</f>
        <v>1.35431888213193</v>
      </c>
      <c r="I2046" s="13" t="n">
        <f aca="false">ABS(G2046)</f>
        <v>1.35647306104934</v>
      </c>
      <c r="J2046" s="13" t="n">
        <f aca="false">ABS(H2046)</f>
        <v>1.35431888213193</v>
      </c>
      <c r="K2046" s="13" t="n">
        <f aca="false">G2046^2</f>
        <v>1.84001916535257</v>
      </c>
      <c r="L2046" s="13" t="n">
        <f aca="false">H2046^2</f>
        <v>1.83417963449909</v>
      </c>
      <c r="N2046" s="14" t="n">
        <v>0</v>
      </c>
      <c r="O2046" s="14" t="n">
        <v>0</v>
      </c>
      <c r="P2046" s="14" t="n">
        <v>0</v>
      </c>
      <c r="Q2046" s="14" t="n">
        <v>0</v>
      </c>
      <c r="R2046" s="14" t="n">
        <v>1</v>
      </c>
      <c r="S2046" s="0" t="n">
        <f aca="false">IF(SUM(N2046,O2046)&gt;0,1,IF(P2046&gt;0,2,3))</f>
        <v>3</v>
      </c>
    </row>
    <row r="2047" customFormat="false" ht="12.8" hidden="false" customHeight="false" outlineLevel="0" collapsed="false">
      <c r="B2047" s="0" t="n">
        <v>40</v>
      </c>
      <c r="C2047" s="13" t="n">
        <v>7.308</v>
      </c>
      <c r="D2047" s="13" t="n">
        <v>0.0475595891475678</v>
      </c>
      <c r="E2047" s="13" t="n">
        <v>-1.30408687365926</v>
      </c>
      <c r="F2047" s="13"/>
      <c r="G2047" s="13" t="n">
        <f aca="false">-E2047</f>
        <v>1.30408687365926</v>
      </c>
      <c r="H2047" s="13" t="n">
        <f aca="false">D2047-E2047</f>
        <v>1.35164646280683</v>
      </c>
      <c r="I2047" s="13" t="n">
        <f aca="false">ABS(G2047)</f>
        <v>1.30408687365926</v>
      </c>
      <c r="J2047" s="13" t="n">
        <f aca="false">ABS(H2047)</f>
        <v>1.35164646280683</v>
      </c>
      <c r="K2047" s="13" t="n">
        <f aca="false">G2047^2</f>
        <v>1.70064257405038</v>
      </c>
      <c r="L2047" s="13" t="n">
        <f aca="false">H2047^2</f>
        <v>1.82694816041821</v>
      </c>
      <c r="N2047" s="14" t="n">
        <v>0</v>
      </c>
      <c r="O2047" s="14" t="n">
        <v>0</v>
      </c>
      <c r="P2047" s="14" t="n">
        <v>0</v>
      </c>
      <c r="Q2047" s="14" t="n">
        <v>1</v>
      </c>
      <c r="R2047" s="14" t="n">
        <v>0</v>
      </c>
      <c r="S2047" s="0" t="n">
        <f aca="false">IF(SUM(N2047,O2047)&gt;0,1,IF(P2047&gt;0,2,3))</f>
        <v>3</v>
      </c>
    </row>
    <row r="2048" customFormat="false" ht="12.8" hidden="false" customHeight="false" outlineLevel="0" collapsed="false">
      <c r="B2048" s="0" t="n">
        <v>41</v>
      </c>
      <c r="C2048" s="13" t="n">
        <v>8.188</v>
      </c>
      <c r="D2048" s="13" t="n">
        <v>0.081194631755352</v>
      </c>
      <c r="E2048" s="13" t="n">
        <v>-0.601234956926491</v>
      </c>
      <c r="F2048" s="13"/>
      <c r="G2048" s="13" t="n">
        <f aca="false">-E2048</f>
        <v>0.601234956926491</v>
      </c>
      <c r="H2048" s="13" t="n">
        <f aca="false">D2048-E2048</f>
        <v>0.682429588681843</v>
      </c>
      <c r="I2048" s="13" t="n">
        <f aca="false">ABS(G2048)</f>
        <v>0.601234956926491</v>
      </c>
      <c r="J2048" s="13" t="n">
        <f aca="false">ABS(H2048)</f>
        <v>0.682429588681843</v>
      </c>
      <c r="K2048" s="13" t="n">
        <f aca="false">G2048^2</f>
        <v>0.3614834734304</v>
      </c>
      <c r="L2048" s="13" t="n">
        <f aca="false">H2048^2</f>
        <v>0.46571014350847</v>
      </c>
      <c r="N2048" s="14" t="n">
        <v>0</v>
      </c>
      <c r="O2048" s="14" t="n">
        <v>0</v>
      </c>
      <c r="P2048" s="14" t="n">
        <v>1</v>
      </c>
      <c r="Q2048" s="14" t="n">
        <v>0</v>
      </c>
      <c r="R2048" s="14" t="n">
        <v>0</v>
      </c>
      <c r="S2048" s="0" t="n">
        <f aca="false">IF(SUM(N2048,O2048)&gt;0,1,IF(P2048&gt;0,2,3))</f>
        <v>2</v>
      </c>
    </row>
    <row r="2049" customFormat="false" ht="12.8" hidden="false" customHeight="false" outlineLevel="0" collapsed="false">
      <c r="B2049" s="0" t="n">
        <v>43</v>
      </c>
      <c r="C2049" s="13" t="n">
        <v>1.576</v>
      </c>
      <c r="D2049" s="13" t="n">
        <v>-0.00828800350427628</v>
      </c>
      <c r="E2049" s="13" t="n">
        <v>-0.267733185866047</v>
      </c>
      <c r="F2049" s="13"/>
      <c r="G2049" s="13" t="n">
        <f aca="false">-E2049</f>
        <v>0.267733185866047</v>
      </c>
      <c r="H2049" s="13" t="n">
        <f aca="false">D2049-E2049</f>
        <v>0.259445182361771</v>
      </c>
      <c r="I2049" s="13" t="n">
        <f aca="false">ABS(G2049)</f>
        <v>0.267733185866047</v>
      </c>
      <c r="J2049" s="13" t="n">
        <f aca="false">ABS(H2049)</f>
        <v>0.259445182361771</v>
      </c>
      <c r="K2049" s="13" t="n">
        <f aca="false">G2049^2</f>
        <v>0.0716810588139833</v>
      </c>
      <c r="L2049" s="13" t="n">
        <f aca="false">H2049^2</f>
        <v>0.0673118026507325</v>
      </c>
      <c r="N2049" s="14" t="n">
        <v>0</v>
      </c>
      <c r="O2049" s="14" t="n">
        <v>0</v>
      </c>
      <c r="P2049" s="14" t="n">
        <v>0</v>
      </c>
      <c r="Q2049" s="14" t="n">
        <v>1</v>
      </c>
      <c r="R2049" s="14" t="n">
        <v>0</v>
      </c>
      <c r="S2049" s="0" t="n">
        <f aca="false">IF(SUM(N2049,O2049)&gt;0,1,IF(P2049&gt;0,2,3))</f>
        <v>3</v>
      </c>
    </row>
    <row r="2050" customFormat="false" ht="12.8" hidden="false" customHeight="false" outlineLevel="0" collapsed="false">
      <c r="B2050" s="0" t="n">
        <v>44</v>
      </c>
      <c r="C2050" s="13" t="n">
        <v>1.85899999999999</v>
      </c>
      <c r="D2050" s="13" t="n">
        <v>-0.00980636477470398</v>
      </c>
      <c r="E2050" s="13" t="n">
        <v>-0.340517837272463</v>
      </c>
      <c r="F2050" s="13"/>
      <c r="G2050" s="13" t="n">
        <f aca="false">-E2050</f>
        <v>0.340517837272463</v>
      </c>
      <c r="H2050" s="13" t="n">
        <f aca="false">D2050-E2050</f>
        <v>0.330711472497759</v>
      </c>
      <c r="I2050" s="13" t="n">
        <f aca="false">ABS(G2050)</f>
        <v>0.340517837272463</v>
      </c>
      <c r="J2050" s="13" t="n">
        <f aca="false">ABS(H2050)</f>
        <v>0.330711472497759</v>
      </c>
      <c r="K2050" s="13" t="n">
        <f aca="false">G2050^2</f>
        <v>0.115952397500716</v>
      </c>
      <c r="L2050" s="13" t="n">
        <f aca="false">H2050^2</f>
        <v>0.109370078041636</v>
      </c>
      <c r="N2050" s="14" t="n">
        <v>0</v>
      </c>
      <c r="O2050" s="14" t="n">
        <v>0</v>
      </c>
      <c r="P2050" s="14" t="n">
        <v>0</v>
      </c>
      <c r="Q2050" s="14" t="n">
        <v>1</v>
      </c>
      <c r="R2050" s="14" t="n">
        <v>0</v>
      </c>
      <c r="S2050" s="0" t="n">
        <f aca="false">IF(SUM(N2050,O2050)&gt;0,1,IF(P2050&gt;0,2,3))</f>
        <v>3</v>
      </c>
    </row>
    <row r="2051" customFormat="false" ht="12.8" hidden="false" customHeight="false" outlineLevel="0" collapsed="false">
      <c r="B2051" s="0" t="n">
        <v>45</v>
      </c>
      <c r="C2051" s="13" t="n">
        <v>1.899</v>
      </c>
      <c r="D2051" s="13" t="n">
        <v>-0.0099925622344017</v>
      </c>
      <c r="E2051" s="13" t="n">
        <v>-0.304405951879983</v>
      </c>
      <c r="F2051" s="13"/>
      <c r="G2051" s="13" t="n">
        <f aca="false">-E2051</f>
        <v>0.304405951879983</v>
      </c>
      <c r="H2051" s="13" t="n">
        <f aca="false">D2051-E2051</f>
        <v>0.294413389645581</v>
      </c>
      <c r="I2051" s="13" t="n">
        <f aca="false">ABS(G2051)</f>
        <v>0.304405951879983</v>
      </c>
      <c r="J2051" s="13" t="n">
        <f aca="false">ABS(H2051)</f>
        <v>0.294413389645581</v>
      </c>
      <c r="K2051" s="13" t="n">
        <f aca="false">G2051^2</f>
        <v>0.0926629835399586</v>
      </c>
      <c r="L2051" s="13" t="n">
        <f aca="false">H2051^2</f>
        <v>0.0866792440026009</v>
      </c>
      <c r="N2051" s="14" t="n">
        <v>0</v>
      </c>
      <c r="O2051" s="14" t="n">
        <v>0</v>
      </c>
      <c r="P2051" s="14" t="n">
        <v>0</v>
      </c>
      <c r="Q2051" s="14" t="n">
        <v>1</v>
      </c>
      <c r="R2051" s="14" t="n">
        <v>0</v>
      </c>
      <c r="S2051" s="0" t="n">
        <f aca="false">IF(SUM(N2051,O2051)&gt;0,1,IF(P2051&gt;0,2,3))</f>
        <v>3</v>
      </c>
    </row>
    <row r="2052" customFormat="false" ht="14.9" hidden="false" customHeight="false" outlineLevel="0" collapsed="false">
      <c r="A2052" s="7" t="s">
        <v>100</v>
      </c>
      <c r="B2052" s="0" t="n">
        <v>3</v>
      </c>
      <c r="C2052" s="13" t="n">
        <v>0.299999999999997</v>
      </c>
      <c r="D2052" s="13" t="n">
        <v>0.525460720062256</v>
      </c>
      <c r="E2052" s="13" t="n">
        <v>0.530173468735269</v>
      </c>
      <c r="F2052" s="13"/>
      <c r="G2052" s="13" t="n">
        <f aca="false">-E2052</f>
        <v>-0.530173468735269</v>
      </c>
      <c r="H2052" s="13" t="n">
        <f aca="false">D2052-E2052</f>
        <v>-0.00471274867301297</v>
      </c>
      <c r="I2052" s="13" t="n">
        <f aca="false">ABS(G2052)</f>
        <v>0.530173468735269</v>
      </c>
      <c r="J2052" s="13" t="n">
        <f aca="false">ABS(H2052)</f>
        <v>0.00471274867301297</v>
      </c>
      <c r="K2052" s="13" t="n">
        <f aca="false">G2052^2</f>
        <v>0.281083906950787</v>
      </c>
      <c r="L2052" s="13" t="n">
        <f aca="false">H2052^2</f>
        <v>2.22100000549855E-005</v>
      </c>
      <c r="N2052" s="14" t="n">
        <v>0</v>
      </c>
      <c r="O2052" s="14" t="n">
        <v>1</v>
      </c>
      <c r="P2052" s="14" t="n">
        <v>0</v>
      </c>
      <c r="Q2052" s="14" t="n">
        <v>0</v>
      </c>
      <c r="R2052" s="14" t="n">
        <v>0</v>
      </c>
      <c r="S2052" s="0" t="n">
        <f aca="false">IF(SUM(N2052,O2052)&gt;0,1,IF(P2052&gt;0,2,3))</f>
        <v>1</v>
      </c>
    </row>
    <row r="2053" customFormat="false" ht="12.8" hidden="false" customHeight="false" outlineLevel="0" collapsed="false">
      <c r="B2053" s="0" t="n">
        <v>4</v>
      </c>
      <c r="C2053" s="13" t="n">
        <v>0.299999999999997</v>
      </c>
      <c r="D2053" s="13" t="n">
        <v>0.525460779666901</v>
      </c>
      <c r="E2053" s="13" t="n">
        <v>0.530173489125142</v>
      </c>
      <c r="F2053" s="13"/>
      <c r="G2053" s="13" t="n">
        <f aca="false">-E2053</f>
        <v>-0.530173489125142</v>
      </c>
      <c r="H2053" s="13" t="n">
        <f aca="false">D2053-E2053</f>
        <v>-0.00471270945824098</v>
      </c>
      <c r="I2053" s="13" t="n">
        <f aca="false">ABS(G2053)</f>
        <v>0.530173489125142</v>
      </c>
      <c r="J2053" s="13" t="n">
        <f aca="false">ABS(H2053)</f>
        <v>0.00471270945824098</v>
      </c>
      <c r="K2053" s="13" t="n">
        <f aca="false">G2053^2</f>
        <v>0.281083928571127</v>
      </c>
      <c r="L2053" s="13" t="n">
        <f aca="false">H2053^2</f>
        <v>2.2209630437794E-005</v>
      </c>
      <c r="N2053" s="14" t="n">
        <v>0</v>
      </c>
      <c r="O2053" s="14" t="n">
        <v>1</v>
      </c>
      <c r="P2053" s="14" t="n">
        <v>0</v>
      </c>
      <c r="Q2053" s="14" t="n">
        <v>0</v>
      </c>
      <c r="R2053" s="14" t="n">
        <v>0</v>
      </c>
      <c r="S2053" s="0" t="n">
        <f aca="false">IF(SUM(N2053,O2053)&gt;0,1,IF(P2053&gt;0,2,3))</f>
        <v>1</v>
      </c>
    </row>
    <row r="2054" customFormat="false" ht="12.8" hidden="false" customHeight="false" outlineLevel="0" collapsed="false">
      <c r="B2054" s="0" t="n">
        <v>5</v>
      </c>
      <c r="C2054" s="13" t="n">
        <v>0.299999999999997</v>
      </c>
      <c r="D2054" s="13" t="n">
        <v>0.52546089887619</v>
      </c>
      <c r="E2054" s="13" t="n">
        <v>0.530173246254423</v>
      </c>
      <c r="F2054" s="13"/>
      <c r="G2054" s="13" t="n">
        <f aca="false">-E2054</f>
        <v>-0.530173246254423</v>
      </c>
      <c r="H2054" s="13" t="n">
        <f aca="false">D2054-E2054</f>
        <v>-0.00471234737823312</v>
      </c>
      <c r="I2054" s="13" t="n">
        <f aca="false">ABS(G2054)</f>
        <v>0.530173246254423</v>
      </c>
      <c r="J2054" s="13" t="n">
        <f aca="false">ABS(H2054)</f>
        <v>0.00471234737823312</v>
      </c>
      <c r="K2054" s="13" t="n">
        <f aca="false">G2054^2</f>
        <v>0.281083671043953</v>
      </c>
      <c r="L2054" s="13" t="n">
        <f aca="false">H2054^2</f>
        <v>2.22062178131405E-005</v>
      </c>
      <c r="N2054" s="14" t="n">
        <v>0</v>
      </c>
      <c r="O2054" s="14" t="n">
        <v>1</v>
      </c>
      <c r="P2054" s="14" t="n">
        <v>0</v>
      </c>
      <c r="Q2054" s="14" t="n">
        <v>0</v>
      </c>
      <c r="R2054" s="14" t="n">
        <v>0</v>
      </c>
      <c r="S2054" s="0" t="n">
        <f aca="false">IF(SUM(N2054,O2054)&gt;0,1,IF(P2054&gt;0,2,3))</f>
        <v>1</v>
      </c>
    </row>
    <row r="2055" customFormat="false" ht="12.8" hidden="false" customHeight="false" outlineLevel="0" collapsed="false">
      <c r="B2055" s="0" t="n">
        <v>7</v>
      </c>
      <c r="C2055" s="13" t="n">
        <v>0.299999999999997</v>
      </c>
      <c r="D2055" s="13" t="n">
        <v>0.525460779666901</v>
      </c>
      <c r="E2055" s="13" t="n">
        <v>0.530173160925069</v>
      </c>
      <c r="F2055" s="13"/>
      <c r="G2055" s="13" t="n">
        <f aca="false">-E2055</f>
        <v>-0.530173160925069</v>
      </c>
      <c r="H2055" s="13" t="n">
        <f aca="false">D2055-E2055</f>
        <v>-0.00471238125816798</v>
      </c>
      <c r="I2055" s="13" t="n">
        <f aca="false">ABS(G2055)</f>
        <v>0.530173160925069</v>
      </c>
      <c r="J2055" s="13" t="n">
        <f aca="false">ABS(H2055)</f>
        <v>0.00471238125816798</v>
      </c>
      <c r="K2055" s="13" t="n">
        <f aca="false">G2055^2</f>
        <v>0.281083580565279</v>
      </c>
      <c r="L2055" s="13" t="n">
        <f aca="false">H2055^2</f>
        <v>2.22065371223328E-005</v>
      </c>
      <c r="N2055" s="14" t="n">
        <v>0</v>
      </c>
      <c r="O2055" s="14" t="n">
        <v>1</v>
      </c>
      <c r="P2055" s="14" t="n">
        <v>0</v>
      </c>
      <c r="Q2055" s="14" t="n">
        <v>0</v>
      </c>
      <c r="R2055" s="14" t="n">
        <v>0</v>
      </c>
      <c r="S2055" s="0" t="n">
        <f aca="false">IF(SUM(N2055,O2055)&gt;0,1,IF(P2055&gt;0,2,3))</f>
        <v>1</v>
      </c>
    </row>
    <row r="2056" customFormat="false" ht="12.8" hidden="false" customHeight="false" outlineLevel="0" collapsed="false">
      <c r="B2056" s="0" t="n">
        <v>8</v>
      </c>
      <c r="C2056" s="13" t="n">
        <v>0.299999999999997</v>
      </c>
      <c r="D2056" s="13" t="n">
        <v>0.525460779666901</v>
      </c>
      <c r="E2056" s="13" t="n">
        <v>0.530173619711713</v>
      </c>
      <c r="F2056" s="13"/>
      <c r="G2056" s="13" t="n">
        <f aca="false">-E2056</f>
        <v>-0.530173619711713</v>
      </c>
      <c r="H2056" s="13" t="n">
        <f aca="false">D2056-E2056</f>
        <v>-0.00471284004481198</v>
      </c>
      <c r="I2056" s="13" t="n">
        <f aca="false">ABS(G2056)</f>
        <v>0.530173619711713</v>
      </c>
      <c r="J2056" s="13" t="n">
        <f aca="false">ABS(H2056)</f>
        <v>0.00471284004481198</v>
      </c>
      <c r="K2056" s="13" t="n">
        <f aca="false">G2056^2</f>
        <v>0.28108406703822</v>
      </c>
      <c r="L2056" s="13" t="n">
        <f aca="false">H2056^2</f>
        <v>2.22108612879834E-005</v>
      </c>
      <c r="N2056" s="14" t="n">
        <v>0</v>
      </c>
      <c r="O2056" s="14" t="n">
        <v>1</v>
      </c>
      <c r="P2056" s="14" t="n">
        <v>0</v>
      </c>
      <c r="Q2056" s="14" t="n">
        <v>0</v>
      </c>
      <c r="R2056" s="14" t="n">
        <v>0</v>
      </c>
      <c r="S2056" s="0" t="n">
        <f aca="false">IF(SUM(N2056,O2056)&gt;0,1,IF(P2056&gt;0,2,3))</f>
        <v>1</v>
      </c>
    </row>
    <row r="2057" customFormat="false" ht="12.8" hidden="false" customHeight="false" outlineLevel="0" collapsed="false">
      <c r="B2057" s="0" t="n">
        <v>9</v>
      </c>
      <c r="C2057" s="13" t="n">
        <v>0.299999999999997</v>
      </c>
      <c r="D2057" s="13" t="n">
        <v>0.525460124015808</v>
      </c>
      <c r="E2057" s="13" t="n">
        <v>0.530173448946522</v>
      </c>
      <c r="F2057" s="13"/>
      <c r="G2057" s="13" t="n">
        <f aca="false">-E2057</f>
        <v>-0.530173448946522</v>
      </c>
      <c r="H2057" s="13" t="n">
        <f aca="false">D2057-E2057</f>
        <v>-0.00471332493071408</v>
      </c>
      <c r="I2057" s="13" t="n">
        <f aca="false">ABS(G2057)</f>
        <v>0.530173448946522</v>
      </c>
      <c r="J2057" s="13" t="n">
        <f aca="false">ABS(H2057)</f>
        <v>0.00471332493071408</v>
      </c>
      <c r="K2057" s="13" t="n">
        <f aca="false">G2057^2</f>
        <v>0.28108388596785</v>
      </c>
      <c r="L2057" s="13" t="n">
        <f aca="false">H2057^2</f>
        <v>2.22154319024909E-005</v>
      </c>
      <c r="N2057" s="14" t="n">
        <v>0</v>
      </c>
      <c r="O2057" s="14" t="n">
        <v>1</v>
      </c>
      <c r="P2057" s="14" t="n">
        <v>0</v>
      </c>
      <c r="Q2057" s="14" t="n">
        <v>0</v>
      </c>
      <c r="R2057" s="14" t="n">
        <v>0</v>
      </c>
      <c r="S2057" s="0" t="n">
        <f aca="false">IF(SUM(N2057,O2057)&gt;0,1,IF(P2057&gt;0,2,3))</f>
        <v>1</v>
      </c>
    </row>
    <row r="2058" customFormat="false" ht="12.8" hidden="false" customHeight="false" outlineLevel="0" collapsed="false">
      <c r="B2058" s="0" t="n">
        <v>11</v>
      </c>
      <c r="C2058" s="13" t="n">
        <v>0.299999999999997</v>
      </c>
      <c r="D2058" s="13" t="n">
        <v>0.525460243225098</v>
      </c>
      <c r="E2058" s="13" t="n">
        <v>0.530173830603838</v>
      </c>
      <c r="F2058" s="13"/>
      <c r="G2058" s="13" t="n">
        <f aca="false">-E2058</f>
        <v>-0.530173830603838</v>
      </c>
      <c r="H2058" s="13" t="n">
        <f aca="false">D2058-E2058</f>
        <v>-0.00471358737874006</v>
      </c>
      <c r="I2058" s="13" t="n">
        <f aca="false">ABS(G2058)</f>
        <v>0.530173830603838</v>
      </c>
      <c r="J2058" s="13" t="n">
        <f aca="false">ABS(H2058)</f>
        <v>0.00471358737874006</v>
      </c>
      <c r="K2058" s="13" t="n">
        <f aca="false">G2058^2</f>
        <v>0.281084290657147</v>
      </c>
      <c r="L2058" s="13" t="n">
        <f aca="false">H2058^2</f>
        <v>2.22179059770176E-005</v>
      </c>
      <c r="N2058" s="14" t="n">
        <v>0</v>
      </c>
      <c r="O2058" s="14" t="n">
        <v>1</v>
      </c>
      <c r="P2058" s="14" t="n">
        <v>0</v>
      </c>
      <c r="Q2058" s="14" t="n">
        <v>0</v>
      </c>
      <c r="R2058" s="14" t="n">
        <v>0</v>
      </c>
      <c r="S2058" s="0" t="n">
        <f aca="false">IF(SUM(N2058,O2058)&gt;0,1,IF(P2058&gt;0,2,3))</f>
        <v>1</v>
      </c>
    </row>
    <row r="2059" customFormat="false" ht="12.8" hidden="false" customHeight="false" outlineLevel="0" collapsed="false">
      <c r="B2059" s="0" t="n">
        <v>12</v>
      </c>
      <c r="C2059" s="13" t="n">
        <v>0.299999999999997</v>
      </c>
      <c r="D2059" s="13" t="n">
        <v>0.525460064411163</v>
      </c>
      <c r="E2059" s="13" t="n">
        <v>0.5301730830576</v>
      </c>
      <c r="F2059" s="13"/>
      <c r="G2059" s="13" t="n">
        <f aca="false">-E2059</f>
        <v>-0.5301730830576</v>
      </c>
      <c r="H2059" s="13" t="n">
        <f aca="false">D2059-E2059</f>
        <v>-0.00471301864643703</v>
      </c>
      <c r="I2059" s="13" t="n">
        <f aca="false">ABS(G2059)</f>
        <v>0.5301730830576</v>
      </c>
      <c r="J2059" s="13" t="n">
        <f aca="false">ABS(H2059)</f>
        <v>0.00471301864643703</v>
      </c>
      <c r="K2059" s="13" t="n">
        <f aca="false">G2059^2</f>
        <v>0.281083497998801</v>
      </c>
      <c r="L2059" s="13" t="n">
        <f aca="false">H2059^2</f>
        <v>2.22125447616631E-005</v>
      </c>
      <c r="N2059" s="14" t="n">
        <v>0</v>
      </c>
      <c r="O2059" s="14" t="n">
        <v>1</v>
      </c>
      <c r="P2059" s="14" t="n">
        <v>0</v>
      </c>
      <c r="Q2059" s="14" t="n">
        <v>0</v>
      </c>
      <c r="R2059" s="14" t="n">
        <v>0</v>
      </c>
      <c r="S2059" s="0" t="n">
        <f aca="false">IF(SUM(N2059,O2059)&gt;0,1,IF(P2059&gt;0,2,3))</f>
        <v>1</v>
      </c>
    </row>
    <row r="2060" customFormat="false" ht="12.8" hidden="false" customHeight="false" outlineLevel="0" collapsed="false">
      <c r="B2060" s="0" t="n">
        <v>13</v>
      </c>
      <c r="C2060" s="13" t="n">
        <v>0.299999999999997</v>
      </c>
      <c r="D2060" s="13" t="n">
        <v>0.525460243225098</v>
      </c>
      <c r="E2060" s="13" t="n">
        <v>0.530173201356119</v>
      </c>
      <c r="F2060" s="13"/>
      <c r="G2060" s="13" t="n">
        <f aca="false">-E2060</f>
        <v>-0.530173201356119</v>
      </c>
      <c r="H2060" s="13" t="n">
        <f aca="false">D2060-E2060</f>
        <v>-0.00471295813102102</v>
      </c>
      <c r="I2060" s="13" t="n">
        <f aca="false">ABS(G2060)</f>
        <v>0.530173201356119</v>
      </c>
      <c r="J2060" s="13" t="n">
        <f aca="false">ABS(H2060)</f>
        <v>0.00471295813102102</v>
      </c>
      <c r="K2060" s="13" t="n">
        <f aca="false">G2060^2</f>
        <v>0.281083623436196</v>
      </c>
      <c r="L2060" s="13" t="n">
        <f aca="false">H2060^2</f>
        <v>2.22119743447571E-005</v>
      </c>
      <c r="N2060" s="14" t="n">
        <v>0</v>
      </c>
      <c r="O2060" s="14" t="n">
        <v>1</v>
      </c>
      <c r="P2060" s="14" t="n">
        <v>0</v>
      </c>
      <c r="Q2060" s="14" t="n">
        <v>0</v>
      </c>
      <c r="R2060" s="14" t="n">
        <v>0</v>
      </c>
      <c r="S2060" s="0" t="n">
        <f aca="false">IF(SUM(N2060,O2060)&gt;0,1,IF(P2060&gt;0,2,3))</f>
        <v>1</v>
      </c>
    </row>
    <row r="2061" customFormat="false" ht="12.8" hidden="false" customHeight="false" outlineLevel="0" collapsed="false">
      <c r="B2061" s="0" t="n">
        <v>15</v>
      </c>
      <c r="C2061" s="13" t="n">
        <v>0.299999999999997</v>
      </c>
      <c r="D2061" s="13" t="n">
        <v>0.525460064411163</v>
      </c>
      <c r="E2061" s="13" t="n">
        <v>0.530173227018884</v>
      </c>
      <c r="F2061" s="13"/>
      <c r="G2061" s="13" t="n">
        <f aca="false">-E2061</f>
        <v>-0.530173227018884</v>
      </c>
      <c r="H2061" s="13" t="n">
        <f aca="false">D2061-E2061</f>
        <v>-0.00471316260772103</v>
      </c>
      <c r="I2061" s="13" t="n">
        <f aca="false">ABS(G2061)</f>
        <v>0.530173227018884</v>
      </c>
      <c r="J2061" s="13" t="n">
        <f aca="false">ABS(H2061)</f>
        <v>0.00471316260772103</v>
      </c>
      <c r="K2061" s="13" t="n">
        <f aca="false">G2061^2</f>
        <v>0.281083650647617</v>
      </c>
      <c r="L2061" s="13" t="n">
        <f aca="false">H2061^2</f>
        <v>2.22139017668197E-005</v>
      </c>
      <c r="N2061" s="14" t="n">
        <v>0</v>
      </c>
      <c r="O2061" s="14" t="n">
        <v>1</v>
      </c>
      <c r="P2061" s="14" t="n">
        <v>0</v>
      </c>
      <c r="Q2061" s="14" t="n">
        <v>0</v>
      </c>
      <c r="R2061" s="14" t="n">
        <v>0</v>
      </c>
      <c r="S2061" s="0" t="n">
        <f aca="false">IF(SUM(N2061,O2061)&gt;0,1,IF(P2061&gt;0,2,3))</f>
        <v>1</v>
      </c>
    </row>
    <row r="2062" customFormat="false" ht="12.8" hidden="false" customHeight="false" outlineLevel="0" collapsed="false">
      <c r="B2062" s="0" t="n">
        <v>16</v>
      </c>
      <c r="C2062" s="13" t="n">
        <v>0.299999999999997</v>
      </c>
      <c r="D2062" s="13" t="n">
        <v>0.525460243225098</v>
      </c>
      <c r="E2062" s="13" t="n">
        <v>0.530173474275413</v>
      </c>
      <c r="F2062" s="13"/>
      <c r="G2062" s="13" t="n">
        <f aca="false">-E2062</f>
        <v>-0.530173474275413</v>
      </c>
      <c r="H2062" s="13" t="n">
        <f aca="false">D2062-E2062</f>
        <v>-0.00471323105031507</v>
      </c>
      <c r="I2062" s="13" t="n">
        <f aca="false">ABS(G2062)</f>
        <v>0.530173474275413</v>
      </c>
      <c r="J2062" s="13" t="n">
        <f aca="false">ABS(H2062)</f>
        <v>0.00471323105031507</v>
      </c>
      <c r="K2062" s="13" t="n">
        <f aca="false">G2062^2</f>
        <v>0.281083912825262</v>
      </c>
      <c r="L2062" s="13" t="n">
        <f aca="false">H2062^2</f>
        <v>2.22145469336541E-005</v>
      </c>
      <c r="N2062" s="14" t="n">
        <v>0</v>
      </c>
      <c r="O2062" s="14" t="n">
        <v>1</v>
      </c>
      <c r="P2062" s="14" t="n">
        <v>0</v>
      </c>
      <c r="Q2062" s="14" t="n">
        <v>0</v>
      </c>
      <c r="R2062" s="14" t="n">
        <v>0</v>
      </c>
      <c r="S2062" s="0" t="n">
        <f aca="false">IF(SUM(N2062,O2062)&gt;0,1,IF(P2062&gt;0,2,3))</f>
        <v>1</v>
      </c>
    </row>
    <row r="2063" customFormat="false" ht="12.8" hidden="false" customHeight="false" outlineLevel="0" collapsed="false">
      <c r="B2063" s="0" t="n">
        <v>17</v>
      </c>
      <c r="C2063" s="13" t="n">
        <v>0.299999999999997</v>
      </c>
      <c r="D2063" s="13" t="n">
        <v>0.525460064411163</v>
      </c>
      <c r="E2063" s="13" t="n">
        <v>0.530173296325861</v>
      </c>
      <c r="F2063" s="13"/>
      <c r="G2063" s="13" t="n">
        <f aca="false">-E2063</f>
        <v>-0.530173296325861</v>
      </c>
      <c r="H2063" s="13" t="n">
        <f aca="false">D2063-E2063</f>
        <v>-0.00471323191469808</v>
      </c>
      <c r="I2063" s="13" t="n">
        <f aca="false">ABS(G2063)</f>
        <v>0.530173296325861</v>
      </c>
      <c r="J2063" s="13" t="n">
        <f aca="false">ABS(H2063)</f>
        <v>0.00471323191469808</v>
      </c>
      <c r="K2063" s="13" t="n">
        <f aca="false">G2063^2</f>
        <v>0.281083724137029</v>
      </c>
      <c r="L2063" s="13" t="n">
        <f aca="false">H2063^2</f>
        <v>2.22145550817285E-005</v>
      </c>
      <c r="N2063" s="14" t="n">
        <v>0</v>
      </c>
      <c r="O2063" s="14" t="n">
        <v>1</v>
      </c>
      <c r="P2063" s="14" t="n">
        <v>0</v>
      </c>
      <c r="Q2063" s="14" t="n">
        <v>0</v>
      </c>
      <c r="R2063" s="14" t="n">
        <v>0</v>
      </c>
      <c r="S2063" s="0" t="n">
        <f aca="false">IF(SUM(N2063,O2063)&gt;0,1,IF(P2063&gt;0,2,3))</f>
        <v>1</v>
      </c>
    </row>
    <row r="2065" customFormat="false" ht="12.8" hidden="false" customHeight="false" outlineLevel="0" collapsed="false">
      <c r="G2065" s="5" t="s">
        <v>92</v>
      </c>
      <c r="H2065" s="5"/>
      <c r="I2065" s="5" t="s">
        <v>93</v>
      </c>
      <c r="J2065" s="5"/>
      <c r="K2065" s="5" t="s">
        <v>94</v>
      </c>
      <c r="L2065" s="5"/>
      <c r="M2065" s="5" t="s">
        <v>95</v>
      </c>
      <c r="N2065" s="5"/>
      <c r="O2065" s="5"/>
      <c r="P2065" s="28"/>
      <c r="Q2065" s="6"/>
      <c r="R2065" s="31"/>
    </row>
    <row r="2066" customFormat="false" ht="12.8" hidden="false" customHeight="false" outlineLevel="0" collapsed="false">
      <c r="G2066" s="4" t="s">
        <v>88</v>
      </c>
      <c r="H2066" s="4" t="s">
        <v>89</v>
      </c>
      <c r="I2066" s="4" t="s">
        <v>88</v>
      </c>
      <c r="J2066" s="4" t="s">
        <v>89</v>
      </c>
      <c r="K2066" s="4" t="s">
        <v>88</v>
      </c>
      <c r="L2066" s="4" t="s">
        <v>89</v>
      </c>
      <c r="M2066" s="4" t="s">
        <v>88</v>
      </c>
      <c r="N2066" s="4" t="s">
        <v>89</v>
      </c>
    </row>
    <row r="2067" customFormat="false" ht="12.8" hidden="false" customHeight="false" outlineLevel="0" collapsed="false">
      <c r="F2067" s="4" t="s">
        <v>75</v>
      </c>
      <c r="G2067" s="25" t="n">
        <f aca="false">AVERAGE(G5:G2063)</f>
        <v>-0.0966940598310471</v>
      </c>
      <c r="H2067" s="25" t="n">
        <f aca="false">AVERAGE(H5:H2063)</f>
        <v>-0.0270956393608614</v>
      </c>
      <c r="I2067" s="25" t="n">
        <f aca="false">AVERAGEIF($S5:$S2063,"=1",G5:G2063)</f>
        <v>-0.666105224329381</v>
      </c>
      <c r="J2067" s="25" t="n">
        <f aca="false">AVERAGEIF($S5:$S2063,"=1",H5:H2063)</f>
        <v>-0.0977535725416233</v>
      </c>
      <c r="K2067" s="25" t="n">
        <f aca="false">AVERAGEIF($S5:$S2063,"=2",G5:G2063)</f>
        <v>-0.45664421830168</v>
      </c>
      <c r="L2067" s="25" t="n">
        <f aca="false">AVERAGEIF($S5:$S2063,"=2",H5:H2063)</f>
        <v>-0.187612497337948</v>
      </c>
      <c r="M2067" s="25" t="n">
        <f aca="false">AVERAGEIF($S5:$S2063,"=3",G5:G2063)</f>
        <v>-0.0262908800826699</v>
      </c>
      <c r="N2067" s="25" t="n">
        <f aca="false">AVERAGEIF($S5:$S2063,"=3",H5:H2063)</f>
        <v>-0.00854808624693303</v>
      </c>
      <c r="O2067" s="25"/>
      <c r="P2067" s="25"/>
      <c r="Q2067" s="25"/>
      <c r="R2067" s="25"/>
    </row>
    <row r="2068" customFormat="false" ht="12.8" hidden="false" customHeight="false" outlineLevel="0" collapsed="false">
      <c r="F2068" s="4" t="s">
        <v>76</v>
      </c>
      <c r="G2068" s="25" t="n">
        <f aca="false">AVERAGE(I5:I2063)</f>
        <v>0.139068479224483</v>
      </c>
      <c r="H2068" s="25" t="n">
        <f aca="false">AVERAGE(J5:J2063)</f>
        <v>0.103073844797162</v>
      </c>
      <c r="I2068" s="25" t="n">
        <f aca="false">AVERAGEIF($S5:$S2063,"=1",I5:I2063)</f>
        <v>0.666105224329381</v>
      </c>
      <c r="J2068" s="25" t="n">
        <f aca="false">AVERAGEIF($S5:$S2063,"=1",J5:J2063)</f>
        <v>0.184820006445247</v>
      </c>
      <c r="K2068" s="25" t="n">
        <f aca="false">AVERAGEIF($S5:$S2063,"=2",I5:I2063)</f>
        <v>0.517834650754523</v>
      </c>
      <c r="L2068" s="25" t="n">
        <f aca="false">AVERAGEIF($S5:$S2063,"=2",J5:J2063)</f>
        <v>0.405265914916034</v>
      </c>
      <c r="M2068" s="25" t="n">
        <f aca="false">AVERAGEIF($S5:$S2063,"=3",I5:I2063)</f>
        <v>0.0700425201447592</v>
      </c>
      <c r="N2068" s="25" t="n">
        <f aca="false">AVERAGEIF($S5:$S2063,"=3",J5:J2063)</f>
        <v>0.0717506407624119</v>
      </c>
      <c r="O2068" s="25"/>
      <c r="P2068" s="25"/>
      <c r="Q2068" s="25"/>
      <c r="R2068" s="25"/>
    </row>
    <row r="2069" customFormat="false" ht="12.8" hidden="false" customHeight="false" outlineLevel="0" collapsed="false">
      <c r="F2069" s="4" t="s">
        <v>96</v>
      </c>
      <c r="G2069" s="25" t="n">
        <f aca="false">SQRT(AVERAGE(K5:K2063))</f>
        <v>0.423196405222456</v>
      </c>
      <c r="H2069" s="25" t="n">
        <f aca="false">SQRT(AVERAGE(L5:L2063))</f>
        <v>0.309186652871361</v>
      </c>
      <c r="I2069" s="25" t="n">
        <f aca="false">SQRT(AVERAGEIF($S5:$S2063,"=1",K5:K2063))</f>
        <v>0.837990997481017</v>
      </c>
      <c r="J2069" s="25" t="n">
        <f aca="false">SQRT(AVERAGEIF($S5:$S2063,"=1",L5:L2063))</f>
        <v>0.491707737521212</v>
      </c>
      <c r="K2069" s="25" t="n">
        <f aca="false">SQRT(AVERAGEIF($S5:$S2063,"=2",K5:K2063))</f>
        <v>1.16747860035397</v>
      </c>
      <c r="L2069" s="25" t="n">
        <f aca="false">SQRT(AVERAGEIF($S5:$S2063,"=2",L5:L2063))</f>
        <v>0.786866535918223</v>
      </c>
      <c r="M2069" s="25" t="n">
        <f aca="false">SQRT(AVERAGEIF($S5:$S2063,"=3",K5:K2063))</f>
        <v>0.205319674455709</v>
      </c>
      <c r="N2069" s="25" t="n">
        <f aca="false">SQRT(AVERAGEIF($S5:$S2063,"=3",L5:L2063))</f>
        <v>0.202505196515985</v>
      </c>
      <c r="O2069" s="25"/>
      <c r="P2069" s="25"/>
      <c r="Q2069" s="25"/>
      <c r="R2069" s="25"/>
    </row>
  </sheetData>
  <mergeCells count="9">
    <mergeCell ref="A1:E1"/>
    <mergeCell ref="G3:H3"/>
    <mergeCell ref="I3:J3"/>
    <mergeCell ref="K3:L3"/>
    <mergeCell ref="N3:R3"/>
    <mergeCell ref="G2065:H2065"/>
    <mergeCell ref="I2065:J2065"/>
    <mergeCell ref="K2065:L2065"/>
    <mergeCell ref="M2065:N206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U773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pane xSplit="0" ySplit="4" topLeftCell="A726" activePane="bottomLeft" state="frozen"/>
      <selection pane="topLeft" activeCell="D1" activeCellId="0" sqref="D1"/>
      <selection pane="bottomLeft" activeCell="V759" activeCellId="0" sqref="V759"/>
    </sheetView>
  </sheetViews>
  <sheetFormatPr defaultColWidth="11.55078125" defaultRowHeight="12.8" zeroHeight="false" outlineLevelRow="0" outlineLevelCol="0"/>
  <cols>
    <col collapsed="false" customWidth="true" hidden="false" outlineLevel="0" max="1" min="1" style="0" width="12.83"/>
    <col collapsed="false" customWidth="true" hidden="false" outlineLevel="0" max="2" min="2" style="0" width="12.09"/>
    <col collapsed="false" customWidth="true" hidden="false" outlineLevel="0" max="3" min="3" style="0" width="18.66"/>
    <col collapsed="false" customWidth="true" hidden="false" outlineLevel="0" max="4" min="4" style="0" width="11.66"/>
    <col collapsed="false" customWidth="true" hidden="false" outlineLevel="0" max="5" min="5" style="11" width="10.97"/>
    <col collapsed="false" customWidth="true" hidden="false" outlineLevel="0" max="20" min="20" style="0" width="12.91"/>
    <col collapsed="false" customWidth="true" hidden="false" outlineLevel="0" max="21" min="21" style="0" width="16.86"/>
  </cols>
  <sheetData>
    <row r="1" customFormat="false" ht="15" hidden="false" customHeight="false" outlineLevel="0" collapsed="false">
      <c r="A1" s="2" t="s">
        <v>102</v>
      </c>
      <c r="B1" s="2"/>
      <c r="C1" s="2"/>
      <c r="D1" s="2"/>
      <c r="E1" s="2"/>
      <c r="F1" s="32"/>
    </row>
    <row r="2" customFormat="false" ht="12.8" hidden="false" customHeight="false" outlineLevel="0" collapsed="false">
      <c r="B2" s="11"/>
      <c r="C2" s="11"/>
      <c r="D2" s="11"/>
      <c r="F2" s="11"/>
      <c r="G2" s="11"/>
      <c r="H2" s="11"/>
    </row>
    <row r="3" customFormat="false" ht="12.8" hidden="false" customHeight="false" outlineLevel="0" collapsed="false">
      <c r="A3" s="4"/>
      <c r="B3" s="4"/>
      <c r="C3" s="4"/>
      <c r="D3" s="33"/>
      <c r="E3" s="4"/>
      <c r="F3" s="4"/>
      <c r="G3" s="5" t="s">
        <v>103</v>
      </c>
      <c r="H3" s="5"/>
      <c r="I3" s="5"/>
      <c r="J3" s="5"/>
      <c r="K3" s="5"/>
      <c r="L3" s="5"/>
      <c r="M3" s="5"/>
      <c r="N3" s="5"/>
      <c r="O3" s="5"/>
      <c r="P3" s="5"/>
      <c r="Q3" s="4"/>
      <c r="R3" s="5" t="s">
        <v>104</v>
      </c>
      <c r="S3" s="5"/>
      <c r="T3" s="5"/>
      <c r="U3" s="5"/>
    </row>
    <row r="4" customFormat="false" ht="14.9" hidden="false" customHeight="false" outlineLevel="0" collapsed="false">
      <c r="A4" s="4" t="s">
        <v>83</v>
      </c>
      <c r="B4" s="4" t="s">
        <v>105</v>
      </c>
      <c r="C4" s="4" t="s">
        <v>106</v>
      </c>
      <c r="D4" s="34" t="s">
        <v>107</v>
      </c>
      <c r="E4" s="4" t="s">
        <v>108</v>
      </c>
      <c r="F4" s="4"/>
      <c r="G4" s="5" t="s">
        <v>109</v>
      </c>
      <c r="H4" s="5"/>
      <c r="I4" s="4" t="s">
        <v>110</v>
      </c>
      <c r="J4" s="4" t="s">
        <v>111</v>
      </c>
      <c r="K4" s="5" t="s">
        <v>112</v>
      </c>
      <c r="L4" s="5"/>
      <c r="M4" s="5" t="s">
        <v>113</v>
      </c>
      <c r="N4" s="5"/>
      <c r="O4" s="5" t="s">
        <v>114</v>
      </c>
      <c r="P4" s="5"/>
      <c r="Q4" s="4"/>
      <c r="R4" s="34" t="s">
        <v>109</v>
      </c>
      <c r="S4" s="35" t="s">
        <v>115</v>
      </c>
      <c r="T4" s="35" t="s">
        <v>116</v>
      </c>
      <c r="U4" s="35" t="s">
        <v>117</v>
      </c>
    </row>
    <row r="5" customFormat="false" ht="12.8" hidden="false" customHeight="false" outlineLevel="0" collapsed="false">
      <c r="A5" s="7" t="n">
        <v>1</v>
      </c>
      <c r="B5" s="0" t="s">
        <v>8</v>
      </c>
      <c r="C5" s="0" t="s">
        <v>118</v>
      </c>
      <c r="D5" s="11" t="n">
        <v>45.4</v>
      </c>
      <c r="E5" s="0" t="n">
        <v>30</v>
      </c>
      <c r="G5" s="11" t="n">
        <v>45.100030392515</v>
      </c>
      <c r="H5" s="11" t="n">
        <f aca="false">AVERAGE(G5:G8)</f>
        <v>46.68313714112</v>
      </c>
      <c r="I5" s="11" t="n">
        <v>0.16862714252518</v>
      </c>
      <c r="J5" s="11" t="n">
        <v>-0.488368251583538</v>
      </c>
      <c r="K5" s="11" t="n">
        <f aca="false">G5+I5</f>
        <v>45.2686575350402</v>
      </c>
      <c r="L5" s="11" t="n">
        <f aca="false">AVERAGE(K5:K8)</f>
        <v>46.8513454928268</v>
      </c>
      <c r="M5" s="11" t="n">
        <f aca="false">G5+J5</f>
        <v>44.6116621409315</v>
      </c>
      <c r="N5" s="11" t="n">
        <f aca="false">AVERAGE(M5:M8)</f>
        <v>46.1781122359269</v>
      </c>
      <c r="O5" s="11" t="n">
        <f aca="false">G5+I5+J5</f>
        <v>44.7802892834566</v>
      </c>
      <c r="P5" s="11" t="n">
        <f aca="false">AVERAGE(O5:O8)</f>
        <v>46.3463205876338</v>
      </c>
      <c r="R5" s="11" t="n">
        <f aca="false">H5-$D5</f>
        <v>1.28313714112</v>
      </c>
      <c r="S5" s="11" t="n">
        <f aca="false">L5-$D5</f>
        <v>1.45134549282682</v>
      </c>
      <c r="T5" s="11" t="n">
        <f aca="false">N5-$D5</f>
        <v>0.77811223592694</v>
      </c>
      <c r="U5" s="11" t="n">
        <f aca="false">P5-$D5</f>
        <v>0.946320587633771</v>
      </c>
    </row>
    <row r="6" customFormat="false" ht="12.8" hidden="false" customHeight="false" outlineLevel="0" collapsed="false">
      <c r="A6" s="7"/>
      <c r="D6" s="11"/>
      <c r="E6" s="0" t="n">
        <v>31</v>
      </c>
      <c r="G6" s="11" t="n">
        <v>48.235946968635</v>
      </c>
      <c r="H6" s="11"/>
      <c r="I6" s="11" t="n">
        <v>0.1626333652291</v>
      </c>
      <c r="J6" s="11" t="n">
        <v>-0.518655095063629</v>
      </c>
      <c r="K6" s="11" t="n">
        <f aca="false">G6+I6</f>
        <v>48.3985803338641</v>
      </c>
      <c r="L6" s="11"/>
      <c r="M6" s="11" t="n">
        <f aca="false">G6+J6</f>
        <v>47.7172918735714</v>
      </c>
      <c r="N6" s="11"/>
      <c r="O6" s="11" t="n">
        <f aca="false">G6+I6+J6</f>
        <v>47.8799252388005</v>
      </c>
      <c r="P6" s="11"/>
      <c r="R6" s="11"/>
      <c r="S6" s="11"/>
      <c r="T6" s="11"/>
      <c r="U6" s="11"/>
    </row>
    <row r="7" customFormat="false" ht="12.8" hidden="false" customHeight="false" outlineLevel="0" collapsed="false">
      <c r="A7" s="7"/>
      <c r="D7" s="11"/>
      <c r="E7" s="0" t="n">
        <v>32</v>
      </c>
      <c r="G7" s="11" t="n">
        <v>48.317587534195</v>
      </c>
      <c r="H7" s="11"/>
      <c r="I7" s="11" t="n">
        <v>0.170038796610086</v>
      </c>
      <c r="J7" s="11" t="n">
        <v>-0.5144263969561</v>
      </c>
      <c r="K7" s="11" t="n">
        <f aca="false">G7+I7</f>
        <v>48.4876263308051</v>
      </c>
      <c r="L7" s="11"/>
      <c r="M7" s="11" t="n">
        <f aca="false">G7+J7</f>
        <v>47.8031611372389</v>
      </c>
      <c r="N7" s="11"/>
      <c r="O7" s="11" t="n">
        <f aca="false">G7+I7+J7</f>
        <v>47.973199933849</v>
      </c>
      <c r="P7" s="11"/>
      <c r="R7" s="11"/>
      <c r="S7" s="11"/>
      <c r="T7" s="11"/>
      <c r="U7" s="11"/>
    </row>
    <row r="8" customFormat="false" ht="12.8" hidden="false" customHeight="false" outlineLevel="0" collapsed="false">
      <c r="A8" s="7"/>
      <c r="D8" s="11"/>
      <c r="E8" s="0" t="n">
        <v>33</v>
      </c>
      <c r="G8" s="11" t="n">
        <v>45.078983669135</v>
      </c>
      <c r="H8" s="11"/>
      <c r="I8" s="11" t="n">
        <v>0.171534102462941</v>
      </c>
      <c r="J8" s="11" t="n">
        <v>-0.498649877168965</v>
      </c>
      <c r="K8" s="11" t="n">
        <f aca="false">G8+I8</f>
        <v>45.2505177715979</v>
      </c>
      <c r="L8" s="11"/>
      <c r="M8" s="11" t="n">
        <f aca="false">G8+J8</f>
        <v>44.580333791966</v>
      </c>
      <c r="N8" s="11"/>
      <c r="O8" s="11" t="n">
        <f aca="false">G8+I8+J8</f>
        <v>44.751867894429</v>
      </c>
      <c r="P8" s="11"/>
      <c r="R8" s="11"/>
      <c r="S8" s="11"/>
      <c r="T8" s="11"/>
      <c r="U8" s="11"/>
    </row>
    <row r="9" customFormat="false" ht="12.8" hidden="false" customHeight="false" outlineLevel="0" collapsed="false">
      <c r="A9" s="7"/>
      <c r="C9" s="0" t="s">
        <v>119</v>
      </c>
      <c r="D9" s="11" t="n">
        <v>13.1</v>
      </c>
      <c r="E9" s="0" t="n">
        <v>1</v>
      </c>
      <c r="G9" s="11" t="n">
        <v>15.656393333075</v>
      </c>
      <c r="H9" s="11" t="n">
        <f aca="false">AVERAGE(G9:G10)</f>
        <v>15.650161905075</v>
      </c>
      <c r="I9" s="11" t="n">
        <v>1.18048139524078</v>
      </c>
      <c r="J9" s="11" t="n">
        <v>0.214024155479466</v>
      </c>
      <c r="K9" s="11" t="n">
        <f aca="false">G9+I9</f>
        <v>16.8368747283158</v>
      </c>
      <c r="L9" s="11" t="n">
        <f aca="false">AVERAGE(K9:K10)</f>
        <v>16.8410592684773</v>
      </c>
      <c r="M9" s="11" t="n">
        <f aca="false">G9+J9</f>
        <v>15.8704174885545</v>
      </c>
      <c r="N9" s="11" t="n">
        <f aca="false">AVERAGE(M9:M10)</f>
        <v>15.8654235813695</v>
      </c>
      <c r="O9" s="11" t="n">
        <f aca="false">G9+I9+J9</f>
        <v>17.0508988837953</v>
      </c>
      <c r="P9" s="11" t="n">
        <f aca="false">AVERAGE(O9:O10)</f>
        <v>17.0563209447718</v>
      </c>
      <c r="R9" s="11" t="n">
        <f aca="false">H9-$D9</f>
        <v>2.550161905075</v>
      </c>
      <c r="S9" s="11" t="n">
        <f aca="false">L9-$D9</f>
        <v>3.74105926847731</v>
      </c>
      <c r="T9" s="11" t="n">
        <f aca="false">N9-$D9</f>
        <v>2.7654235813695</v>
      </c>
      <c r="U9" s="11" t="n">
        <f aca="false">P9-$D9</f>
        <v>3.95632094477181</v>
      </c>
    </row>
    <row r="10" customFormat="false" ht="12.8" hidden="false" customHeight="false" outlineLevel="0" collapsed="false">
      <c r="A10" s="7"/>
      <c r="D10" s="11"/>
      <c r="E10" s="0" t="n">
        <v>3</v>
      </c>
      <c r="G10" s="11" t="n">
        <v>15.643930477075</v>
      </c>
      <c r="H10" s="11"/>
      <c r="I10" s="11" t="n">
        <v>1.20131333156384</v>
      </c>
      <c r="J10" s="11" t="n">
        <v>0.216499197109531</v>
      </c>
      <c r="K10" s="11" t="n">
        <f aca="false">G10+I10</f>
        <v>16.8452438086388</v>
      </c>
      <c r="L10" s="11"/>
      <c r="M10" s="11" t="n">
        <f aca="false">G10+J10</f>
        <v>15.8604296741845</v>
      </c>
      <c r="N10" s="11"/>
      <c r="O10" s="11" t="n">
        <f aca="false">G10+I10+J10</f>
        <v>17.0617430057484</v>
      </c>
      <c r="P10" s="11"/>
      <c r="R10" s="11"/>
      <c r="S10" s="11"/>
      <c r="T10" s="11"/>
      <c r="U10" s="11"/>
    </row>
    <row r="11" customFormat="false" ht="12.8" hidden="false" customHeight="false" outlineLevel="0" collapsed="false">
      <c r="A11" s="7"/>
      <c r="C11" s="0" t="s">
        <v>120</v>
      </c>
      <c r="D11" s="11" t="n">
        <f aca="false">AVERAGE(117.8,122.9,124.7,131,145.9,150.6)</f>
        <v>132.15</v>
      </c>
      <c r="E11" s="0" t="n">
        <v>4</v>
      </c>
      <c r="G11" s="11" t="n">
        <v>155.990228520395</v>
      </c>
      <c r="H11" s="11" t="n">
        <f aca="false">AVERAGE(G11:G22)</f>
        <v>138.969828322788</v>
      </c>
      <c r="I11" s="11" t="n">
        <v>0.171512335538864</v>
      </c>
      <c r="J11" s="11" t="n">
        <v>-2.9590853307897</v>
      </c>
      <c r="K11" s="11" t="n">
        <f aca="false">G11+I11</f>
        <v>156.161740855934</v>
      </c>
      <c r="L11" s="11" t="n">
        <f aca="false">AVERAGE(K11:K22)</f>
        <v>139.141340658327</v>
      </c>
      <c r="M11" s="11" t="n">
        <f aca="false">G11+J11</f>
        <v>153.031143189605</v>
      </c>
      <c r="N11" s="11" t="n">
        <f aca="false">AVERAGE(M11:M22)</f>
        <v>135.804564158135</v>
      </c>
      <c r="O11" s="11" t="n">
        <f aca="false">G11+I11+J11</f>
        <v>153.202655525144</v>
      </c>
      <c r="P11" s="11" t="n">
        <f aca="false">AVERAGE(O11:O22)</f>
        <v>135.976076493673</v>
      </c>
      <c r="R11" s="11" t="n">
        <f aca="false">H11-$D11</f>
        <v>6.81982832278831</v>
      </c>
      <c r="S11" s="11" t="n">
        <f aca="false">L11-$D11</f>
        <v>6.99134065832718</v>
      </c>
      <c r="T11" s="11" t="n">
        <f aca="false">N11-$D11</f>
        <v>3.6545641581346</v>
      </c>
      <c r="U11" s="11" t="n">
        <f aca="false">P11-$D11</f>
        <v>3.82607649367347</v>
      </c>
    </row>
    <row r="12" customFormat="false" ht="12.8" hidden="false" customHeight="false" outlineLevel="0" collapsed="false">
      <c r="A12" s="7"/>
      <c r="D12" s="11"/>
      <c r="E12" s="0" t="n">
        <v>7</v>
      </c>
      <c r="G12" s="11" t="n">
        <v>155.937474466535</v>
      </c>
      <c r="H12" s="11"/>
      <c r="I12" s="11" t="n">
        <v>0.171512335538864</v>
      </c>
      <c r="J12" s="11" t="n">
        <v>-2.93359024948417</v>
      </c>
      <c r="K12" s="11" t="n">
        <f aca="false">G12+I12</f>
        <v>156.108986802074</v>
      </c>
      <c r="L12" s="11"/>
      <c r="M12" s="11" t="n">
        <f aca="false">G12+J12</f>
        <v>153.003884217051</v>
      </c>
      <c r="N12" s="11"/>
      <c r="O12" s="11" t="n">
        <f aca="false">G12+I12+J12</f>
        <v>153.17539655259</v>
      </c>
      <c r="P12" s="11"/>
      <c r="R12" s="11"/>
      <c r="S12" s="11"/>
      <c r="T12" s="11"/>
      <c r="U12" s="11"/>
    </row>
    <row r="13" customFormat="false" ht="12.8" hidden="false" customHeight="false" outlineLevel="0" collapsed="false">
      <c r="A13" s="7"/>
      <c r="D13" s="11"/>
      <c r="E13" s="0" t="n">
        <v>10</v>
      </c>
      <c r="G13" s="11" t="n">
        <v>158.623360708215</v>
      </c>
      <c r="H13" s="11"/>
      <c r="I13" s="11" t="n">
        <v>0.171512335538864</v>
      </c>
      <c r="J13" s="11" t="n">
        <v>-2.48346306660721</v>
      </c>
      <c r="K13" s="11" t="n">
        <f aca="false">G13+I13</f>
        <v>158.794873043754</v>
      </c>
      <c r="L13" s="11"/>
      <c r="M13" s="11" t="n">
        <f aca="false">G13+J13</f>
        <v>156.139897641608</v>
      </c>
      <c r="N13" s="11"/>
      <c r="O13" s="11" t="n">
        <f aca="false">G13+I13+J13</f>
        <v>156.311409977147</v>
      </c>
      <c r="P13" s="11"/>
      <c r="R13" s="11"/>
      <c r="S13" s="11"/>
      <c r="T13" s="11"/>
      <c r="U13" s="11"/>
    </row>
    <row r="14" customFormat="false" ht="12.8" hidden="false" customHeight="false" outlineLevel="0" collapsed="false">
      <c r="A14" s="7"/>
      <c r="D14" s="11"/>
      <c r="E14" s="0" t="n">
        <v>11</v>
      </c>
      <c r="G14" s="11" t="n">
        <v>124.019183459195</v>
      </c>
      <c r="H14" s="11"/>
      <c r="I14" s="11" t="n">
        <v>0.171512335538864</v>
      </c>
      <c r="J14" s="11" t="n">
        <v>-2.68447767478928</v>
      </c>
      <c r="K14" s="11" t="n">
        <f aca="false">G14+I14</f>
        <v>124.190695794734</v>
      </c>
      <c r="L14" s="11"/>
      <c r="M14" s="11" t="n">
        <f aca="false">G14+J14</f>
        <v>121.334705784406</v>
      </c>
      <c r="N14" s="11"/>
      <c r="O14" s="11" t="n">
        <f aca="false">G14+I14+J14</f>
        <v>121.506218119945</v>
      </c>
      <c r="P14" s="11"/>
      <c r="R14" s="11"/>
      <c r="S14" s="11"/>
      <c r="T14" s="11"/>
      <c r="U14" s="11"/>
    </row>
    <row r="15" customFormat="false" ht="12.8" hidden="false" customHeight="false" outlineLevel="0" collapsed="false">
      <c r="A15" s="7"/>
      <c r="D15" s="11"/>
      <c r="E15" s="0" t="n">
        <v>12</v>
      </c>
      <c r="G15" s="11" t="n">
        <v>127.918889981755</v>
      </c>
      <c r="H15" s="11"/>
      <c r="I15" s="11" t="n">
        <v>0.171512335538864</v>
      </c>
      <c r="J15" s="11" t="n">
        <v>-3.80847466796941</v>
      </c>
      <c r="K15" s="11" t="n">
        <f aca="false">G15+I15</f>
        <v>128.090402317294</v>
      </c>
      <c r="L15" s="11"/>
      <c r="M15" s="11" t="n">
        <f aca="false">G15+J15</f>
        <v>124.110415313786</v>
      </c>
      <c r="N15" s="11"/>
      <c r="O15" s="11" t="n">
        <f aca="false">G15+I15+J15</f>
        <v>124.281927649324</v>
      </c>
      <c r="P15" s="11"/>
      <c r="R15" s="11"/>
      <c r="S15" s="11"/>
      <c r="T15" s="11"/>
      <c r="U15" s="11"/>
    </row>
    <row r="16" customFormat="false" ht="12.8" hidden="false" customHeight="false" outlineLevel="0" collapsed="false">
      <c r="A16" s="7"/>
      <c r="D16" s="11"/>
      <c r="E16" s="0" t="n">
        <v>13</v>
      </c>
      <c r="G16" s="11" t="n">
        <v>130.359747558615</v>
      </c>
      <c r="H16" s="11"/>
      <c r="I16" s="11" t="n">
        <v>0.171512335538864</v>
      </c>
      <c r="J16" s="11" t="n">
        <v>-3.93719221916955</v>
      </c>
      <c r="K16" s="11" t="n">
        <f aca="false">G16+I16</f>
        <v>130.531259894154</v>
      </c>
      <c r="L16" s="11"/>
      <c r="M16" s="11" t="n">
        <f aca="false">G16+J16</f>
        <v>126.422555339445</v>
      </c>
      <c r="N16" s="11"/>
      <c r="O16" s="11" t="n">
        <f aca="false">G16+I16+J16</f>
        <v>126.594067674984</v>
      </c>
      <c r="P16" s="11"/>
      <c r="R16" s="11"/>
      <c r="S16" s="11"/>
      <c r="T16" s="11"/>
      <c r="U16" s="11"/>
    </row>
    <row r="17" customFormat="false" ht="12.8" hidden="false" customHeight="false" outlineLevel="0" collapsed="false">
      <c r="A17" s="7"/>
      <c r="D17" s="11"/>
      <c r="E17" s="0" t="n">
        <v>14</v>
      </c>
      <c r="G17" s="11" t="n">
        <v>136.974974058875</v>
      </c>
      <c r="H17" s="11"/>
      <c r="I17" s="11" t="n">
        <v>0.171512335538864</v>
      </c>
      <c r="J17" s="11" t="n">
        <v>-3.12854741628082</v>
      </c>
      <c r="K17" s="11" t="n">
        <f aca="false">G17+I17</f>
        <v>137.146486394414</v>
      </c>
      <c r="L17" s="11"/>
      <c r="M17" s="11" t="n">
        <f aca="false">G17+J17</f>
        <v>133.846426642594</v>
      </c>
      <c r="N17" s="11"/>
      <c r="O17" s="11" t="n">
        <f aca="false">G17+I17+J17</f>
        <v>134.017938978133</v>
      </c>
      <c r="P17" s="11"/>
      <c r="R17" s="11"/>
      <c r="S17" s="11"/>
      <c r="T17" s="11"/>
      <c r="U17" s="11"/>
    </row>
    <row r="18" customFormat="false" ht="12.8" hidden="false" customHeight="false" outlineLevel="0" collapsed="false">
      <c r="A18" s="7"/>
      <c r="D18" s="11"/>
      <c r="E18" s="0" t="n">
        <v>19</v>
      </c>
      <c r="G18" s="11" t="n">
        <v>136.916762559755</v>
      </c>
      <c r="H18" s="11"/>
      <c r="I18" s="11" t="n">
        <v>0.171512335538864</v>
      </c>
      <c r="J18" s="11" t="n">
        <v>-3.11226968095561</v>
      </c>
      <c r="K18" s="11" t="n">
        <f aca="false">G18+I18</f>
        <v>137.088274895294</v>
      </c>
      <c r="L18" s="11"/>
      <c r="M18" s="11" t="n">
        <f aca="false">G18+J18</f>
        <v>133.804492878799</v>
      </c>
      <c r="N18" s="11"/>
      <c r="O18" s="11" t="n">
        <f aca="false">G18+I18+J18</f>
        <v>133.976005214338</v>
      </c>
      <c r="P18" s="11"/>
      <c r="R18" s="11"/>
      <c r="S18" s="11"/>
      <c r="T18" s="11"/>
      <c r="U18" s="11"/>
    </row>
    <row r="19" customFormat="false" ht="12.8" hidden="false" customHeight="false" outlineLevel="0" collapsed="false">
      <c r="A19" s="7"/>
      <c r="D19" s="11"/>
      <c r="E19" s="0" t="n">
        <v>20</v>
      </c>
      <c r="G19" s="11" t="n">
        <v>130.379811813635</v>
      </c>
      <c r="H19" s="11"/>
      <c r="I19" s="11" t="n">
        <v>0.171512335538864</v>
      </c>
      <c r="J19" s="11" t="n">
        <v>-3.95130149910184</v>
      </c>
      <c r="K19" s="11" t="n">
        <f aca="false">G19+I19</f>
        <v>130.551324149174</v>
      </c>
      <c r="L19" s="11"/>
      <c r="M19" s="11" t="n">
        <f aca="false">G19+J19</f>
        <v>126.428510314533</v>
      </c>
      <c r="N19" s="11"/>
      <c r="O19" s="11" t="n">
        <f aca="false">G19+I19+J19</f>
        <v>126.600022650072</v>
      </c>
      <c r="P19" s="11"/>
      <c r="R19" s="11"/>
      <c r="S19" s="11"/>
      <c r="T19" s="11"/>
      <c r="U19" s="11"/>
    </row>
    <row r="20" customFormat="false" ht="12.8" hidden="false" customHeight="false" outlineLevel="0" collapsed="false">
      <c r="A20" s="7"/>
      <c r="D20" s="11"/>
      <c r="E20" s="0" t="n">
        <v>21</v>
      </c>
      <c r="G20" s="11" t="n">
        <v>127.919786771055</v>
      </c>
      <c r="H20" s="11"/>
      <c r="I20" s="11" t="n">
        <v>0.171512335538864</v>
      </c>
      <c r="J20" s="11" t="n">
        <v>-3.8085201692443</v>
      </c>
      <c r="K20" s="11" t="n">
        <f aca="false">G20+I20</f>
        <v>128.091299106594</v>
      </c>
      <c r="L20" s="11"/>
      <c r="M20" s="11" t="n">
        <f aca="false">G20+J20</f>
        <v>124.111266601811</v>
      </c>
      <c r="N20" s="11"/>
      <c r="O20" s="11" t="n">
        <f aca="false">G20+I20+J20</f>
        <v>124.28277893735</v>
      </c>
      <c r="P20" s="11"/>
      <c r="R20" s="11"/>
      <c r="S20" s="11"/>
      <c r="T20" s="11"/>
      <c r="U20" s="11"/>
    </row>
    <row r="21" customFormat="false" ht="12.8" hidden="false" customHeight="false" outlineLevel="0" collapsed="false">
      <c r="A21" s="7"/>
      <c r="D21" s="11"/>
      <c r="E21" s="0" t="n">
        <v>22</v>
      </c>
      <c r="G21" s="11" t="n">
        <v>124.032861068455</v>
      </c>
      <c r="H21" s="11"/>
      <c r="I21" s="11" t="n">
        <v>0.171512335538864</v>
      </c>
      <c r="J21" s="11" t="n">
        <v>-2.68259044399869</v>
      </c>
      <c r="K21" s="11" t="n">
        <f aca="false">G21+I21</f>
        <v>124.204373403994</v>
      </c>
      <c r="L21" s="11"/>
      <c r="M21" s="11" t="n">
        <f aca="false">G21+J21</f>
        <v>121.350270624456</v>
      </c>
      <c r="N21" s="11"/>
      <c r="O21" s="11" t="n">
        <f aca="false">G21+I21+J21</f>
        <v>121.521782959995</v>
      </c>
      <c r="P21" s="11"/>
      <c r="R21" s="11"/>
      <c r="S21" s="11"/>
      <c r="T21" s="11"/>
      <c r="U21" s="11"/>
    </row>
    <row r="22" customFormat="false" ht="12.8" hidden="false" customHeight="false" outlineLevel="0" collapsed="false">
      <c r="A22" s="7"/>
      <c r="D22" s="11"/>
      <c r="E22" s="0" t="n">
        <v>23</v>
      </c>
      <c r="G22" s="11" t="n">
        <v>158.564858906975</v>
      </c>
      <c r="H22" s="11"/>
      <c r="I22" s="11" t="n">
        <v>0.171512335538864</v>
      </c>
      <c r="J22" s="11" t="n">
        <v>-2.49365755745396</v>
      </c>
      <c r="K22" s="11" t="n">
        <f aca="false">G22+I22</f>
        <v>158.736371242514</v>
      </c>
      <c r="L22" s="11"/>
      <c r="M22" s="11" t="n">
        <f aca="false">G22+J22</f>
        <v>156.071201349521</v>
      </c>
      <c r="N22" s="11"/>
      <c r="O22" s="11" t="n">
        <f aca="false">G22+I22+J22</f>
        <v>156.24271368506</v>
      </c>
      <c r="P22" s="11"/>
      <c r="R22" s="11"/>
      <c r="S22" s="11"/>
      <c r="T22" s="11"/>
      <c r="U22" s="11"/>
    </row>
    <row r="23" customFormat="false" ht="12.8" hidden="false" customHeight="false" outlineLevel="0" collapsed="false">
      <c r="A23" s="7" t="n">
        <v>2</v>
      </c>
      <c r="B23" s="0" t="s">
        <v>8</v>
      </c>
      <c r="C23" s="0" t="s">
        <v>118</v>
      </c>
      <c r="D23" s="11" t="n">
        <v>46</v>
      </c>
      <c r="E23" s="0" t="n">
        <v>30</v>
      </c>
      <c r="G23" s="11" t="n">
        <v>46.780022794075</v>
      </c>
      <c r="H23" s="11" t="n">
        <f aca="false">AVERAGE(G23:G26)</f>
        <v>48.648272794075</v>
      </c>
      <c r="I23" s="11" t="n">
        <v>0.182631209492683</v>
      </c>
      <c r="J23" s="11" t="n">
        <v>-0.358657121658325</v>
      </c>
      <c r="K23" s="11" t="n">
        <f aca="false">G23+I23</f>
        <v>46.9626540035677</v>
      </c>
      <c r="L23" s="11" t="n">
        <f aca="false">AVERAGE(K23:K26)</f>
        <v>48.8143943104517</v>
      </c>
      <c r="M23" s="11" t="n">
        <f aca="false">G23+J23</f>
        <v>46.4213656724167</v>
      </c>
      <c r="N23" s="11" t="n">
        <f aca="false">AVERAGE(M23:M26)</f>
        <v>48.1774859841537</v>
      </c>
      <c r="O23" s="11" t="n">
        <f aca="false">G23+I23+J23</f>
        <v>46.6039968819094</v>
      </c>
      <c r="P23" s="11" t="n">
        <f aca="false">AVERAGE(O23:O26)</f>
        <v>48.3436075005305</v>
      </c>
      <c r="R23" s="11" t="n">
        <f aca="false">H23-$D23</f>
        <v>2.648272794075</v>
      </c>
      <c r="S23" s="11" t="n">
        <f aca="false">L23-$D23</f>
        <v>2.81439431045173</v>
      </c>
      <c r="T23" s="11" t="n">
        <f aca="false">N23-$D23</f>
        <v>2.17748598415373</v>
      </c>
      <c r="U23" s="11" t="n">
        <f aca="false">P23-$D23</f>
        <v>2.34360750053047</v>
      </c>
    </row>
    <row r="24" customFormat="false" ht="12.8" hidden="false" customHeight="false" outlineLevel="0" collapsed="false">
      <c r="A24" s="7"/>
      <c r="D24" s="11"/>
      <c r="E24" s="0" t="n">
        <v>31</v>
      </c>
      <c r="G24" s="11" t="n">
        <v>50.523022794075</v>
      </c>
      <c r="H24" s="11"/>
      <c r="I24" s="11" t="n">
        <v>0.148352861404419</v>
      </c>
      <c r="J24" s="11" t="n">
        <v>-0.5836341381073</v>
      </c>
      <c r="K24" s="11" t="n">
        <f aca="false">G24+I24</f>
        <v>50.6713756554794</v>
      </c>
      <c r="L24" s="11"/>
      <c r="M24" s="11" t="n">
        <f aca="false">G24+J24</f>
        <v>49.9393886559677</v>
      </c>
      <c r="N24" s="11"/>
      <c r="O24" s="11" t="n">
        <f aca="false">G24+I24+J24</f>
        <v>50.0877415173721</v>
      </c>
      <c r="P24" s="11"/>
      <c r="R24" s="11"/>
      <c r="S24" s="11"/>
      <c r="T24" s="11"/>
      <c r="U24" s="11"/>
    </row>
    <row r="25" customFormat="false" ht="12.8" hidden="false" customHeight="false" outlineLevel="0" collapsed="false">
      <c r="A25" s="7"/>
      <c r="D25" s="11"/>
      <c r="E25" s="0" t="n">
        <v>32</v>
      </c>
      <c r="G25" s="11" t="n">
        <v>46.778022794075</v>
      </c>
      <c r="H25" s="11"/>
      <c r="I25" s="11" t="n">
        <v>0.182162374258041</v>
      </c>
      <c r="J25" s="11" t="n">
        <v>-0.357758522033691</v>
      </c>
      <c r="K25" s="11" t="n">
        <f aca="false">G25+I25</f>
        <v>46.960185168333</v>
      </c>
      <c r="L25" s="11"/>
      <c r="M25" s="11" t="n">
        <f aca="false">G25+J25</f>
        <v>46.4202642720413</v>
      </c>
      <c r="N25" s="11"/>
      <c r="O25" s="11" t="n">
        <f aca="false">G25+I25+J25</f>
        <v>46.6024266462994</v>
      </c>
      <c r="P25" s="11"/>
      <c r="R25" s="11"/>
      <c r="S25" s="11"/>
      <c r="T25" s="11"/>
      <c r="U25" s="11"/>
    </row>
    <row r="26" customFormat="false" ht="12.8" hidden="false" customHeight="false" outlineLevel="0" collapsed="false">
      <c r="A26" s="7"/>
      <c r="D26" s="11"/>
      <c r="E26" s="0" t="n">
        <v>33</v>
      </c>
      <c r="G26" s="11" t="n">
        <v>50.512022794075</v>
      </c>
      <c r="H26" s="11"/>
      <c r="I26" s="11" t="n">
        <v>0.151339620351791</v>
      </c>
      <c r="J26" s="11" t="n">
        <v>-0.583097457885742</v>
      </c>
      <c r="K26" s="11" t="n">
        <f aca="false">G26+I26</f>
        <v>50.6633624144268</v>
      </c>
      <c r="L26" s="11"/>
      <c r="M26" s="11" t="n">
        <f aca="false">G26+J26</f>
        <v>49.9289253361893</v>
      </c>
      <c r="N26" s="11"/>
      <c r="O26" s="11" t="n">
        <f aca="false">G26+I26+J26</f>
        <v>50.0802649565411</v>
      </c>
      <c r="P26" s="11"/>
      <c r="R26" s="11"/>
      <c r="S26" s="11"/>
      <c r="T26" s="11"/>
      <c r="U26" s="11"/>
    </row>
    <row r="27" customFormat="false" ht="12.8" hidden="false" customHeight="false" outlineLevel="0" collapsed="false">
      <c r="A27" s="7"/>
      <c r="C27" s="0" t="s">
        <v>119</v>
      </c>
      <c r="D27" s="11" t="n">
        <v>67.8</v>
      </c>
      <c r="E27" s="0" t="n">
        <v>22</v>
      </c>
      <c r="G27" s="11" t="n">
        <v>73.410022794075</v>
      </c>
      <c r="H27" s="11" t="n">
        <f aca="false">AVERAGE(G27:G28)</f>
        <v>73.412022794075</v>
      </c>
      <c r="I27" s="11" t="n">
        <v>0.171512335538864</v>
      </c>
      <c r="J27" s="11" t="n">
        <v>0.183747053146362</v>
      </c>
      <c r="K27" s="11" t="n">
        <f aca="false">G27+I27</f>
        <v>73.5815351296139</v>
      </c>
      <c r="L27" s="11" t="n">
        <f aca="false">AVERAGE(K27:K28)</f>
        <v>73.5835351296139</v>
      </c>
      <c r="M27" s="11" t="n">
        <f aca="false">G27+J27</f>
        <v>73.5937698472214</v>
      </c>
      <c r="N27" s="11" t="n">
        <f aca="false">AVERAGE(M27:M28)</f>
        <v>73.5990111478043</v>
      </c>
      <c r="O27" s="11" t="n">
        <f aca="false">G27+I27+J27</f>
        <v>73.7652821827602</v>
      </c>
      <c r="P27" s="11" t="n">
        <f aca="false">AVERAGE(O27:O28)</f>
        <v>73.7705234833431</v>
      </c>
      <c r="R27" s="11" t="n">
        <f aca="false">H27-$D27</f>
        <v>5.612022794075</v>
      </c>
      <c r="S27" s="11" t="n">
        <f aca="false">L27-$D27</f>
        <v>5.78353512961387</v>
      </c>
      <c r="T27" s="11" t="n">
        <f aca="false">N27-$D27</f>
        <v>5.79901114780425</v>
      </c>
      <c r="U27" s="11" t="n">
        <f aca="false">P27-$D27</f>
        <v>5.97052348334312</v>
      </c>
    </row>
    <row r="28" customFormat="false" ht="12.8" hidden="false" customHeight="false" outlineLevel="0" collapsed="false">
      <c r="A28" s="7"/>
      <c r="D28" s="11"/>
      <c r="E28" s="0" t="n">
        <v>26</v>
      </c>
      <c r="G28" s="11" t="n">
        <v>73.414022794075</v>
      </c>
      <c r="H28" s="11"/>
      <c r="I28" s="11" t="n">
        <v>0.171512335538864</v>
      </c>
      <c r="J28" s="11" t="n">
        <v>0.190229654312134</v>
      </c>
      <c r="K28" s="11" t="n">
        <f aca="false">G28+I28</f>
        <v>73.5855351296139</v>
      </c>
      <c r="L28" s="11"/>
      <c r="M28" s="11" t="n">
        <f aca="false">G28+J28</f>
        <v>73.6042524483871</v>
      </c>
      <c r="N28" s="11"/>
      <c r="O28" s="11" t="n">
        <f aca="false">G28+I28+J28</f>
        <v>73.775764783926</v>
      </c>
      <c r="P28" s="11"/>
      <c r="R28" s="11"/>
      <c r="S28" s="11"/>
      <c r="T28" s="11"/>
      <c r="U28" s="11"/>
    </row>
    <row r="29" customFormat="false" ht="12.8" hidden="false" customHeight="false" outlineLevel="0" collapsed="false">
      <c r="A29" s="7"/>
      <c r="C29" s="0" t="s">
        <v>120</v>
      </c>
      <c r="D29" s="11" t="n">
        <f aca="false">AVERAGE(124.8,125.9,139.3,146.9,156.7)</f>
        <v>138.72</v>
      </c>
      <c r="E29" s="0" t="n">
        <v>2</v>
      </c>
      <c r="G29" s="11" t="n">
        <v>167.501022794075</v>
      </c>
      <c r="H29" s="11" t="n">
        <f aca="false">AVERAGE(G29:G40)</f>
        <v>143.901356127408</v>
      </c>
      <c r="I29" s="11" t="n">
        <v>0.853848814964294</v>
      </c>
      <c r="J29" s="11" t="n">
        <v>-12.0992603302002</v>
      </c>
      <c r="K29" s="11" t="n">
        <f aca="false">G29+I29</f>
        <v>168.354871609039</v>
      </c>
      <c r="L29" s="11" t="n">
        <f aca="false">AVERAGE(K29:K40)</f>
        <v>144.182807366349</v>
      </c>
      <c r="M29" s="11" t="n">
        <f aca="false">G29+J29</f>
        <v>155.401762463875</v>
      </c>
      <c r="N29" s="11" t="n">
        <f aca="false">AVERAGE(M29:M40)</f>
        <v>139.242450263646</v>
      </c>
      <c r="O29" s="11" t="n">
        <f aca="false">G29+I29+J29</f>
        <v>156.255611278839</v>
      </c>
      <c r="P29" s="11" t="n">
        <f aca="false">AVERAGE(O29:O40)</f>
        <v>139.523901502587</v>
      </c>
      <c r="R29" s="11" t="n">
        <f aca="false">H29-$D29</f>
        <v>5.18135612740835</v>
      </c>
      <c r="S29" s="11" t="n">
        <f aca="false">L29-$D29</f>
        <v>5.46280736634853</v>
      </c>
      <c r="T29" s="11" t="n">
        <f aca="false">N29-$D29</f>
        <v>0.522450263646448</v>
      </c>
      <c r="U29" s="11" t="n">
        <f aca="false">P29-$D29</f>
        <v>0.803901502586626</v>
      </c>
    </row>
    <row r="30" customFormat="false" ht="12.8" hidden="false" customHeight="false" outlineLevel="0" collapsed="false">
      <c r="A30" s="7"/>
      <c r="D30" s="11"/>
      <c r="E30" s="0" t="n">
        <v>3</v>
      </c>
      <c r="G30" s="11" t="n">
        <v>167.512022794075</v>
      </c>
      <c r="H30" s="11"/>
      <c r="I30" s="11" t="n">
        <v>0.85479199886322</v>
      </c>
      <c r="J30" s="11" t="n">
        <v>-12.0922174453735</v>
      </c>
      <c r="K30" s="11" t="n">
        <f aca="false">G30+I30</f>
        <v>168.366814792938</v>
      </c>
      <c r="L30" s="11"/>
      <c r="M30" s="11" t="n">
        <f aca="false">G30+J30</f>
        <v>155.419805348701</v>
      </c>
      <c r="N30" s="11"/>
      <c r="O30" s="11" t="n">
        <f aca="false">G30+I30+J30</f>
        <v>156.274597347565</v>
      </c>
      <c r="P30" s="11"/>
      <c r="R30" s="11"/>
      <c r="S30" s="11"/>
      <c r="T30" s="11"/>
      <c r="U30" s="11"/>
    </row>
    <row r="31" customFormat="false" ht="12.8" hidden="false" customHeight="false" outlineLevel="0" collapsed="false">
      <c r="A31" s="7"/>
      <c r="D31" s="11"/>
      <c r="E31" s="0" t="n">
        <v>4</v>
      </c>
      <c r="G31" s="11" t="n">
        <v>145.852022794075</v>
      </c>
      <c r="H31" s="11"/>
      <c r="I31" s="11" t="n">
        <v>0.171512335538864</v>
      </c>
      <c r="J31" s="11" t="n">
        <v>-3.33623886108398</v>
      </c>
      <c r="K31" s="11" t="n">
        <f aca="false">G31+I31</f>
        <v>146.023535129614</v>
      </c>
      <c r="L31" s="11"/>
      <c r="M31" s="11" t="n">
        <f aca="false">G31+J31</f>
        <v>142.515783932991</v>
      </c>
      <c r="N31" s="11"/>
      <c r="O31" s="11" t="n">
        <f aca="false">G31+I31+J31</f>
        <v>142.68729626853</v>
      </c>
      <c r="P31" s="11"/>
      <c r="R31" s="11"/>
      <c r="S31" s="11"/>
      <c r="T31" s="11"/>
      <c r="U31" s="11"/>
    </row>
    <row r="32" customFormat="false" ht="12.8" hidden="false" customHeight="false" outlineLevel="0" collapsed="false">
      <c r="A32" s="7"/>
      <c r="D32" s="11"/>
      <c r="E32" s="0" t="n">
        <v>5</v>
      </c>
      <c r="G32" s="11" t="n">
        <v>131.456022794075</v>
      </c>
      <c r="H32" s="11"/>
      <c r="I32" s="11" t="n">
        <v>0.171511515974999</v>
      </c>
      <c r="J32" s="11" t="n">
        <v>-3.62840628623962</v>
      </c>
      <c r="K32" s="11" t="n">
        <f aca="false">G32+I32</f>
        <v>131.62753431005</v>
      </c>
      <c r="L32" s="11"/>
      <c r="M32" s="11" t="n">
        <f aca="false">G32+J32</f>
        <v>127.827616507835</v>
      </c>
      <c r="N32" s="11"/>
      <c r="O32" s="11" t="n">
        <f aca="false">G32+I32+J32</f>
        <v>127.99912802381</v>
      </c>
      <c r="P32" s="11"/>
      <c r="R32" s="11"/>
      <c r="S32" s="11"/>
      <c r="T32" s="11"/>
      <c r="U32" s="11"/>
    </row>
    <row r="33" customFormat="false" ht="12.8" hidden="false" customHeight="false" outlineLevel="0" collapsed="false">
      <c r="A33" s="7"/>
      <c r="D33" s="11"/>
      <c r="E33" s="0" t="n">
        <v>6</v>
      </c>
      <c r="G33" s="11" t="n">
        <v>131.425022794075</v>
      </c>
      <c r="H33" s="11"/>
      <c r="I33" s="11" t="n">
        <v>0.171512335538864</v>
      </c>
      <c r="J33" s="11" t="n">
        <v>-3.81378126144409</v>
      </c>
      <c r="K33" s="11" t="n">
        <f aca="false">G33+I33</f>
        <v>131.596535129614</v>
      </c>
      <c r="L33" s="11"/>
      <c r="M33" s="11" t="n">
        <f aca="false">G33+J33</f>
        <v>127.611241532631</v>
      </c>
      <c r="N33" s="11"/>
      <c r="O33" s="11" t="n">
        <f aca="false">G33+I33+J33</f>
        <v>127.78275386817</v>
      </c>
      <c r="P33" s="11"/>
      <c r="R33" s="11"/>
      <c r="S33" s="11"/>
      <c r="T33" s="11"/>
      <c r="U33" s="11"/>
    </row>
    <row r="34" customFormat="false" ht="12.8" hidden="false" customHeight="false" outlineLevel="0" collapsed="false">
      <c r="A34" s="7"/>
      <c r="D34" s="11"/>
      <c r="E34" s="0" t="n">
        <v>7</v>
      </c>
      <c r="G34" s="11" t="n">
        <v>130.680022794075</v>
      </c>
      <c r="H34" s="11"/>
      <c r="I34" s="11" t="n">
        <v>0.148842185735703</v>
      </c>
      <c r="J34" s="11" t="n">
        <v>-2.8103334903717</v>
      </c>
      <c r="K34" s="11" t="n">
        <f aca="false">G34+I34</f>
        <v>130.828864979811</v>
      </c>
      <c r="L34" s="11"/>
      <c r="M34" s="11" t="n">
        <f aca="false">G34+J34</f>
        <v>127.869689303703</v>
      </c>
      <c r="N34" s="11"/>
      <c r="O34" s="11" t="n">
        <f aca="false">G34+I34+J34</f>
        <v>128.018531489439</v>
      </c>
      <c r="P34" s="11"/>
      <c r="R34" s="11"/>
      <c r="S34" s="11"/>
      <c r="T34" s="11"/>
      <c r="U34" s="11"/>
    </row>
    <row r="35" customFormat="false" ht="12.8" hidden="false" customHeight="false" outlineLevel="0" collapsed="false">
      <c r="A35" s="7"/>
      <c r="D35" s="11"/>
      <c r="E35" s="0" t="n">
        <v>8</v>
      </c>
      <c r="G35" s="11" t="n">
        <v>156.482022794075</v>
      </c>
      <c r="H35" s="11"/>
      <c r="I35" s="11" t="n">
        <v>0.171512335538864</v>
      </c>
      <c r="J35" s="11" t="n">
        <v>-2.26694321632385</v>
      </c>
      <c r="K35" s="11" t="n">
        <f aca="false">G35+I35</f>
        <v>156.653535129614</v>
      </c>
      <c r="L35" s="11"/>
      <c r="M35" s="11" t="n">
        <f aca="false">G35+J35</f>
        <v>154.215079577751</v>
      </c>
      <c r="N35" s="11"/>
      <c r="O35" s="11" t="n">
        <f aca="false">G35+I35+J35</f>
        <v>154.38659191329</v>
      </c>
      <c r="P35" s="11"/>
      <c r="R35" s="11"/>
      <c r="S35" s="11"/>
      <c r="T35" s="11"/>
      <c r="U35" s="11"/>
    </row>
    <row r="36" customFormat="false" ht="12.8" hidden="false" customHeight="false" outlineLevel="0" collapsed="false">
      <c r="A36" s="7"/>
      <c r="D36" s="11"/>
      <c r="E36" s="0" t="n">
        <v>13</v>
      </c>
      <c r="G36" s="11" t="n">
        <v>145.880022794075</v>
      </c>
      <c r="H36" s="11"/>
      <c r="I36" s="11" t="n">
        <v>0.171512335538864</v>
      </c>
      <c r="J36" s="11" t="n">
        <v>-3.32496857643127</v>
      </c>
      <c r="K36" s="11" t="n">
        <f aca="false">G36+I36</f>
        <v>146.051535129614</v>
      </c>
      <c r="L36" s="11"/>
      <c r="M36" s="11" t="n">
        <f aca="false">G36+J36</f>
        <v>142.555054217644</v>
      </c>
      <c r="N36" s="11"/>
      <c r="O36" s="11" t="n">
        <f aca="false">G36+I36+J36</f>
        <v>142.726566553183</v>
      </c>
      <c r="P36" s="11"/>
      <c r="R36" s="11"/>
      <c r="S36" s="11"/>
      <c r="T36" s="11"/>
      <c r="U36" s="11"/>
    </row>
    <row r="37" customFormat="false" ht="12.8" hidden="false" customHeight="false" outlineLevel="0" collapsed="false">
      <c r="A37" s="7"/>
      <c r="D37" s="11"/>
      <c r="E37" s="0" t="n">
        <v>14</v>
      </c>
      <c r="G37" s="11" t="n">
        <v>131.454022794075</v>
      </c>
      <c r="H37" s="11"/>
      <c r="I37" s="11" t="n">
        <v>0.171511545777321</v>
      </c>
      <c r="J37" s="11" t="n">
        <v>-3.63050842285156</v>
      </c>
      <c r="K37" s="11" t="n">
        <f aca="false">G37+I37</f>
        <v>131.625534339852</v>
      </c>
      <c r="L37" s="11"/>
      <c r="M37" s="11" t="n">
        <f aca="false">G37+J37</f>
        <v>127.823514371223</v>
      </c>
      <c r="N37" s="11"/>
      <c r="O37" s="11" t="n">
        <f aca="false">G37+I37+J37</f>
        <v>127.995025917001</v>
      </c>
      <c r="P37" s="11"/>
      <c r="R37" s="11"/>
      <c r="S37" s="11"/>
      <c r="T37" s="11"/>
      <c r="U37" s="11"/>
    </row>
    <row r="38" customFormat="false" ht="12.8" hidden="false" customHeight="false" outlineLevel="0" collapsed="false">
      <c r="A38" s="7"/>
      <c r="D38" s="11"/>
      <c r="E38" s="0" t="n">
        <v>15</v>
      </c>
      <c r="G38" s="11" t="n">
        <v>131.426022794075</v>
      </c>
      <c r="H38" s="11"/>
      <c r="I38" s="11" t="n">
        <v>0.171512335538864</v>
      </c>
      <c r="J38" s="11" t="n">
        <v>-3.81404209136963</v>
      </c>
      <c r="K38" s="11" t="n">
        <f aca="false">G38+I38</f>
        <v>131.597535129614</v>
      </c>
      <c r="L38" s="11"/>
      <c r="M38" s="11" t="n">
        <f aca="false">G38+J38</f>
        <v>127.611980702705</v>
      </c>
      <c r="N38" s="11"/>
      <c r="O38" s="11" t="n">
        <f aca="false">G38+I38+J38</f>
        <v>127.783493038244</v>
      </c>
      <c r="P38" s="11"/>
      <c r="R38" s="11"/>
      <c r="S38" s="11"/>
      <c r="T38" s="11"/>
      <c r="U38" s="11"/>
    </row>
    <row r="39" customFormat="false" ht="12.8" hidden="false" customHeight="false" outlineLevel="0" collapsed="false">
      <c r="A39" s="7"/>
      <c r="D39" s="11"/>
      <c r="E39" s="0" t="n">
        <v>16</v>
      </c>
      <c r="G39" s="11" t="n">
        <v>130.674022794075</v>
      </c>
      <c r="H39" s="11"/>
      <c r="I39" s="11" t="n">
        <v>0.147834792733192</v>
      </c>
      <c r="J39" s="11" t="n">
        <v>-2.81143045425415</v>
      </c>
      <c r="K39" s="11" t="n">
        <f aca="false">G39+I39</f>
        <v>130.821857586808</v>
      </c>
      <c r="L39" s="11"/>
      <c r="M39" s="11" t="n">
        <f aca="false">G39+J39</f>
        <v>127.862592339821</v>
      </c>
      <c r="N39" s="11"/>
      <c r="O39" s="11" t="n">
        <f aca="false">G39+I39+J39</f>
        <v>128.010427132554</v>
      </c>
      <c r="P39" s="11"/>
      <c r="R39" s="11"/>
      <c r="S39" s="11"/>
      <c r="T39" s="11"/>
      <c r="U39" s="11"/>
    </row>
    <row r="40" customFormat="false" ht="12.8" hidden="false" customHeight="false" outlineLevel="0" collapsed="false">
      <c r="A40" s="7"/>
      <c r="D40" s="11"/>
      <c r="E40" s="0" t="n">
        <v>17</v>
      </c>
      <c r="G40" s="11" t="n">
        <v>156.474022794075</v>
      </c>
      <c r="H40" s="11"/>
      <c r="I40" s="11" t="n">
        <v>0.171512335538864</v>
      </c>
      <c r="J40" s="11" t="n">
        <v>-2.27873992919922</v>
      </c>
      <c r="K40" s="11" t="n">
        <f aca="false">G40+I40</f>
        <v>156.645535129614</v>
      </c>
      <c r="L40" s="11"/>
      <c r="M40" s="11" t="n">
        <f aca="false">G40+J40</f>
        <v>154.195282864876</v>
      </c>
      <c r="N40" s="11"/>
      <c r="O40" s="11" t="n">
        <f aca="false">G40+I40+J40</f>
        <v>154.366795200415</v>
      </c>
      <c r="P40" s="11"/>
      <c r="R40" s="11"/>
      <c r="S40" s="11"/>
      <c r="T40" s="11"/>
      <c r="U40" s="11"/>
    </row>
    <row r="41" customFormat="false" ht="12.8" hidden="false" customHeight="false" outlineLevel="0" collapsed="false">
      <c r="A41" s="7" t="n">
        <v>3</v>
      </c>
      <c r="B41" s="0" t="s">
        <v>8</v>
      </c>
      <c r="C41" s="0" t="s">
        <v>121</v>
      </c>
      <c r="D41" s="11" t="n">
        <v>3.5</v>
      </c>
      <c r="E41" s="0" t="n">
        <v>26</v>
      </c>
      <c r="G41" s="11" t="n">
        <v>5.21250594206251</v>
      </c>
      <c r="H41" s="11" t="n">
        <f aca="false">AVERAGE(G41:G52)</f>
        <v>3.690595902365</v>
      </c>
      <c r="I41" s="11" t="n">
        <v>0.170945073675757</v>
      </c>
      <c r="J41" s="11" t="n">
        <v>-1.03998574457891</v>
      </c>
      <c r="K41" s="11" t="n">
        <f aca="false">G41+I41</f>
        <v>5.38345101573827</v>
      </c>
      <c r="L41" s="11" t="n">
        <f aca="false">AVERAGE(K41:K52)</f>
        <v>3.9317615288297</v>
      </c>
      <c r="M41" s="11" t="n">
        <f aca="false">G41+J41</f>
        <v>4.1725201974836</v>
      </c>
      <c r="N41" s="11" t="n">
        <f aca="false">AVERAGE(M41:M52)</f>
        <v>2.75361453541192</v>
      </c>
      <c r="O41" s="11" t="n">
        <f aca="false">G41+I41+J41</f>
        <v>4.34346527115936</v>
      </c>
      <c r="P41" s="11" t="n">
        <f aca="false">AVERAGE(O41:O52)</f>
        <v>2.99478016187662</v>
      </c>
      <c r="R41" s="11" t="n">
        <f aca="false">H41-$D41</f>
        <v>0.190595902364997</v>
      </c>
      <c r="S41" s="11" t="n">
        <f aca="false">L41-$D41</f>
        <v>0.431761528829702</v>
      </c>
      <c r="T41" s="11" t="n">
        <f aca="false">N41-$D41</f>
        <v>-0.746385464588083</v>
      </c>
      <c r="U41" s="11" t="n">
        <f aca="false">P41-$D41</f>
        <v>-0.505219838123379</v>
      </c>
    </row>
    <row r="42" customFormat="false" ht="12.8" hidden="false" customHeight="false" outlineLevel="0" collapsed="false">
      <c r="A42" s="7"/>
      <c r="D42" s="11"/>
      <c r="E42" s="0" t="n">
        <v>27</v>
      </c>
      <c r="G42" s="11" t="n">
        <v>2.37532267685251</v>
      </c>
      <c r="H42" s="11"/>
      <c r="I42" s="11" t="n">
        <v>0.253622923331065</v>
      </c>
      <c r="J42" s="11" t="n">
        <v>-0.872980318849392</v>
      </c>
      <c r="K42" s="11" t="n">
        <f aca="false">G42+I42</f>
        <v>2.62894560018357</v>
      </c>
      <c r="L42" s="11"/>
      <c r="M42" s="11" t="n">
        <f aca="false">G42+J42</f>
        <v>1.50234235800312</v>
      </c>
      <c r="N42" s="11"/>
      <c r="O42" s="11" t="n">
        <f aca="false">G42+I42+J42</f>
        <v>1.75596528133418</v>
      </c>
      <c r="P42" s="11"/>
      <c r="R42" s="11"/>
      <c r="S42" s="11"/>
      <c r="T42" s="11"/>
      <c r="U42" s="11"/>
    </row>
    <row r="43" customFormat="false" ht="12.8" hidden="false" customHeight="false" outlineLevel="0" collapsed="false">
      <c r="A43" s="7"/>
      <c r="D43" s="11"/>
      <c r="E43" s="0" t="n">
        <v>28</v>
      </c>
      <c r="G43" s="11" t="n">
        <v>1.08755110918247</v>
      </c>
      <c r="H43" s="11"/>
      <c r="I43" s="11" t="n">
        <v>0.149619425173347</v>
      </c>
      <c r="J43" s="11" t="n">
        <v>-1.03283709547691</v>
      </c>
      <c r="K43" s="11" t="n">
        <f aca="false">G43+I43</f>
        <v>1.23717053435582</v>
      </c>
      <c r="L43" s="11"/>
      <c r="M43" s="11" t="n">
        <f aca="false">G43+J43</f>
        <v>0.0547140137055602</v>
      </c>
      <c r="N43" s="11"/>
      <c r="O43" s="11" t="n">
        <f aca="false">G43+I43+J43</f>
        <v>0.204333438878907</v>
      </c>
      <c r="P43" s="11"/>
      <c r="R43" s="11"/>
      <c r="S43" s="11"/>
      <c r="T43" s="11"/>
      <c r="U43" s="11"/>
    </row>
    <row r="44" customFormat="false" ht="12.8" hidden="false" customHeight="false" outlineLevel="0" collapsed="false">
      <c r="A44" s="7"/>
      <c r="D44" s="11"/>
      <c r="E44" s="0" t="n">
        <v>40</v>
      </c>
      <c r="G44" s="11" t="n">
        <v>5.60188054591248</v>
      </c>
      <c r="H44" s="11"/>
      <c r="I44" s="11" t="n">
        <v>0.261335271040677</v>
      </c>
      <c r="J44" s="11" t="n">
        <v>-0.951049541906035</v>
      </c>
      <c r="K44" s="11" t="n">
        <f aca="false">G44+I44</f>
        <v>5.86321581695316</v>
      </c>
      <c r="L44" s="11"/>
      <c r="M44" s="11" t="n">
        <f aca="false">G44+J44</f>
        <v>4.65083100400645</v>
      </c>
      <c r="N44" s="11"/>
      <c r="O44" s="11" t="n">
        <f aca="false">G44+I44+J44</f>
        <v>4.91216627504712</v>
      </c>
      <c r="P44" s="11"/>
      <c r="R44" s="11"/>
      <c r="S44" s="11"/>
      <c r="T44" s="11"/>
      <c r="U44" s="11"/>
    </row>
    <row r="45" customFormat="false" ht="12.8" hidden="false" customHeight="false" outlineLevel="0" collapsed="false">
      <c r="A45" s="7"/>
      <c r="D45" s="11"/>
      <c r="E45" s="0" t="n">
        <v>41</v>
      </c>
      <c r="G45" s="11" t="n">
        <v>5.64417426340251</v>
      </c>
      <c r="H45" s="11"/>
      <c r="I45" s="11" t="n">
        <v>0.305867256968789</v>
      </c>
      <c r="J45" s="11" t="n">
        <v>-0.864286396583214</v>
      </c>
      <c r="K45" s="11" t="n">
        <f aca="false">G45+I45</f>
        <v>5.9500415203713</v>
      </c>
      <c r="L45" s="11"/>
      <c r="M45" s="11" t="n">
        <f aca="false">G45+J45</f>
        <v>4.7798878668193</v>
      </c>
      <c r="N45" s="11"/>
      <c r="O45" s="11" t="n">
        <f aca="false">G45+I45+J45</f>
        <v>5.08575512378808</v>
      </c>
      <c r="P45" s="11"/>
      <c r="R45" s="11"/>
      <c r="S45" s="11"/>
      <c r="T45" s="11"/>
      <c r="U45" s="11"/>
    </row>
    <row r="46" customFormat="false" ht="12.8" hidden="false" customHeight="false" outlineLevel="0" collapsed="false">
      <c r="A46" s="7"/>
      <c r="D46" s="11"/>
      <c r="E46" s="0" t="n">
        <v>42</v>
      </c>
      <c r="G46" s="11" t="n">
        <v>2.53347992553248</v>
      </c>
      <c r="H46" s="11"/>
      <c r="I46" s="11" t="n">
        <v>0.214421194632701</v>
      </c>
      <c r="J46" s="11" t="n">
        <v>-0.85793608327322</v>
      </c>
      <c r="K46" s="11" t="n">
        <f aca="false">G46+I46</f>
        <v>2.74790112016518</v>
      </c>
      <c r="L46" s="11"/>
      <c r="M46" s="11" t="n">
        <f aca="false">G46+J46</f>
        <v>1.67554384225926</v>
      </c>
      <c r="N46" s="11"/>
      <c r="O46" s="11" t="n">
        <f aca="false">G46+I46+J46</f>
        <v>1.88996503689196</v>
      </c>
      <c r="P46" s="11"/>
      <c r="R46" s="11"/>
      <c r="S46" s="11"/>
      <c r="T46" s="11"/>
      <c r="U46" s="11"/>
    </row>
    <row r="47" customFormat="false" ht="12.8" hidden="false" customHeight="false" outlineLevel="0" collapsed="false">
      <c r="A47" s="7"/>
      <c r="D47" s="11"/>
      <c r="E47" s="0" t="n">
        <v>52</v>
      </c>
      <c r="G47" s="11" t="n">
        <v>3.9653554588925</v>
      </c>
      <c r="H47" s="11"/>
      <c r="I47" s="11" t="n">
        <v>0.228494703937288</v>
      </c>
      <c r="J47" s="11" t="n">
        <v>-1.00813333276613</v>
      </c>
      <c r="K47" s="11" t="n">
        <f aca="false">G47+I47</f>
        <v>4.19385016282979</v>
      </c>
      <c r="L47" s="11"/>
      <c r="M47" s="11" t="n">
        <f aca="false">G47+J47</f>
        <v>2.95722212612637</v>
      </c>
      <c r="N47" s="11"/>
      <c r="O47" s="11" t="n">
        <f aca="false">G47+I47+J47</f>
        <v>3.18571683006366</v>
      </c>
      <c r="P47" s="11"/>
      <c r="R47" s="11"/>
      <c r="S47" s="11"/>
      <c r="T47" s="11"/>
      <c r="U47" s="11"/>
    </row>
    <row r="48" customFormat="false" ht="12.8" hidden="false" customHeight="false" outlineLevel="0" collapsed="false">
      <c r="A48" s="7"/>
      <c r="D48" s="11"/>
      <c r="E48" s="0" t="n">
        <v>53</v>
      </c>
      <c r="G48" s="11" t="n">
        <v>6.1623104389725</v>
      </c>
      <c r="H48" s="11"/>
      <c r="I48" s="11" t="n">
        <v>0.166295568320567</v>
      </c>
      <c r="J48" s="11" t="n">
        <v>-0.955499589478548</v>
      </c>
      <c r="K48" s="11" t="n">
        <f aca="false">G48+I48</f>
        <v>6.32860600729307</v>
      </c>
      <c r="L48" s="11"/>
      <c r="M48" s="11" t="n">
        <f aca="false">G48+J48</f>
        <v>5.20681084949395</v>
      </c>
      <c r="N48" s="11"/>
      <c r="O48" s="11" t="n">
        <f aca="false">G48+I48+J48</f>
        <v>5.37310641781452</v>
      </c>
      <c r="P48" s="11"/>
      <c r="R48" s="11"/>
      <c r="S48" s="11"/>
      <c r="T48" s="11"/>
      <c r="U48" s="11"/>
    </row>
    <row r="49" customFormat="false" ht="12.8" hidden="false" customHeight="false" outlineLevel="0" collapsed="false">
      <c r="A49" s="7"/>
      <c r="D49" s="11"/>
      <c r="E49" s="0" t="n">
        <v>54</v>
      </c>
      <c r="G49" s="11" t="n">
        <v>3.65583873912249</v>
      </c>
      <c r="H49" s="11"/>
      <c r="I49" s="11" t="n">
        <v>0.422194698281766</v>
      </c>
      <c r="J49" s="11" t="n">
        <v>-0.727631195150835</v>
      </c>
      <c r="K49" s="11" t="n">
        <f aca="false">G49+I49</f>
        <v>4.07803343740426</v>
      </c>
      <c r="L49" s="11"/>
      <c r="M49" s="11" t="n">
        <f aca="false">G49+J49</f>
        <v>2.92820754397165</v>
      </c>
      <c r="N49" s="11"/>
      <c r="O49" s="11" t="n">
        <f aca="false">G49+I49+J49</f>
        <v>3.35040224225342</v>
      </c>
      <c r="P49" s="11"/>
      <c r="R49" s="11"/>
      <c r="S49" s="11"/>
      <c r="T49" s="11"/>
      <c r="U49" s="11"/>
    </row>
    <row r="50" customFormat="false" ht="12.8" hidden="false" customHeight="false" outlineLevel="0" collapsed="false">
      <c r="A50" s="7"/>
      <c r="D50" s="11"/>
      <c r="E50" s="0" t="n">
        <v>55</v>
      </c>
      <c r="G50" s="11" t="n">
        <v>2.01611983480251</v>
      </c>
      <c r="H50" s="11"/>
      <c r="I50" s="11" t="n">
        <v>0.290098162282468</v>
      </c>
      <c r="J50" s="11" t="n">
        <v>-0.982143966737885</v>
      </c>
      <c r="K50" s="11" t="n">
        <f aca="false">G50+I50</f>
        <v>2.30621799708498</v>
      </c>
      <c r="L50" s="11"/>
      <c r="M50" s="11" t="n">
        <f aca="false">G50+J50</f>
        <v>1.03397586806463</v>
      </c>
      <c r="N50" s="11"/>
      <c r="O50" s="11" t="n">
        <f aca="false">G50+I50+J50</f>
        <v>1.32407403034709</v>
      </c>
      <c r="P50" s="11"/>
      <c r="R50" s="11"/>
      <c r="S50" s="11"/>
      <c r="T50" s="11"/>
      <c r="U50" s="11"/>
    </row>
    <row r="51" customFormat="false" ht="12.8" hidden="false" customHeight="false" outlineLevel="0" collapsed="false">
      <c r="A51" s="7"/>
      <c r="D51" s="11"/>
      <c r="E51" s="0" t="n">
        <v>56</v>
      </c>
      <c r="G51" s="11" t="n">
        <v>3.23359224072249</v>
      </c>
      <c r="H51" s="11"/>
      <c r="I51" s="11" t="n">
        <v>0.263529486925442</v>
      </c>
      <c r="J51" s="11" t="n">
        <v>-0.963728182145872</v>
      </c>
      <c r="K51" s="11" t="n">
        <f aca="false">G51+I51</f>
        <v>3.49712172764793</v>
      </c>
      <c r="L51" s="11"/>
      <c r="M51" s="11" t="n">
        <f aca="false">G51+J51</f>
        <v>2.26986405857662</v>
      </c>
      <c r="N51" s="11"/>
      <c r="O51" s="11" t="n">
        <f aca="false">G51+I51+J51</f>
        <v>2.53339354550206</v>
      </c>
      <c r="P51" s="11"/>
      <c r="R51" s="11"/>
      <c r="S51" s="11"/>
      <c r="T51" s="11"/>
      <c r="U51" s="11"/>
    </row>
    <row r="52" customFormat="false" ht="12.8" hidden="false" customHeight="false" outlineLevel="0" collapsed="false">
      <c r="A52" s="7"/>
      <c r="D52" s="11"/>
      <c r="E52" s="0" t="n">
        <v>57</v>
      </c>
      <c r="G52" s="11" t="n">
        <v>2.79901965292251</v>
      </c>
      <c r="H52" s="11"/>
      <c r="I52" s="11" t="n">
        <v>0.167563753006589</v>
      </c>
      <c r="J52" s="11" t="n">
        <v>-0.987564956490006</v>
      </c>
      <c r="K52" s="11" t="n">
        <f aca="false">G52+I52</f>
        <v>2.9665834059291</v>
      </c>
      <c r="L52" s="11"/>
      <c r="M52" s="11" t="n">
        <f aca="false">G52+J52</f>
        <v>1.8114546964325</v>
      </c>
      <c r="N52" s="11"/>
      <c r="O52" s="11" t="n">
        <f aca="false">G52+I52+J52</f>
        <v>1.97901844943909</v>
      </c>
      <c r="P52" s="11"/>
      <c r="R52" s="11"/>
      <c r="S52" s="11"/>
      <c r="T52" s="11"/>
      <c r="U52" s="11"/>
    </row>
    <row r="53" customFormat="false" ht="12.8" hidden="false" customHeight="false" outlineLevel="0" collapsed="false">
      <c r="A53" s="7"/>
      <c r="C53" s="0" t="s">
        <v>118</v>
      </c>
      <c r="D53" s="11" t="n">
        <v>22.7</v>
      </c>
      <c r="E53" s="0" t="n">
        <v>13</v>
      </c>
      <c r="G53" s="11" t="n">
        <v>25.6867987628925</v>
      </c>
      <c r="H53" s="11" t="n">
        <f aca="false">AVERAGE(G53:G54)</f>
        <v>25.5653448840425</v>
      </c>
      <c r="I53" s="11" t="n">
        <v>0.171512333823741</v>
      </c>
      <c r="J53" s="11" t="n">
        <v>-0.29876157472559</v>
      </c>
      <c r="K53" s="11" t="n">
        <f aca="false">G53+I53</f>
        <v>25.8583110967162</v>
      </c>
      <c r="L53" s="11" t="n">
        <f aca="false">AVERAGE(K53:K54)</f>
        <v>25.7368572178662</v>
      </c>
      <c r="M53" s="11" t="n">
        <f aca="false">G53+J53</f>
        <v>25.3880371881669</v>
      </c>
      <c r="N53" s="11" t="n">
        <f aca="false">AVERAGE(M53:M54)</f>
        <v>25.2364255150671</v>
      </c>
      <c r="O53" s="11" t="n">
        <f aca="false">G53+I53+J53</f>
        <v>25.5595495219907</v>
      </c>
      <c r="P53" s="11" t="n">
        <f aca="false">AVERAGE(O53:O54)</f>
        <v>25.4079378488908</v>
      </c>
      <c r="R53" s="11" t="n">
        <f aca="false">H53-$D53</f>
        <v>2.8653448840425</v>
      </c>
      <c r="S53" s="11" t="n">
        <f aca="false">L53-$D53</f>
        <v>3.03685721786625</v>
      </c>
      <c r="T53" s="11" t="n">
        <f aca="false">N53-$D53</f>
        <v>2.53642551506706</v>
      </c>
      <c r="U53" s="11" t="n">
        <f aca="false">P53-$D53</f>
        <v>2.7079378488908</v>
      </c>
    </row>
    <row r="54" customFormat="false" ht="12.8" hidden="false" customHeight="false" outlineLevel="0" collapsed="false">
      <c r="A54" s="7"/>
      <c r="D54" s="11"/>
      <c r="E54" s="0" t="n">
        <v>25</v>
      </c>
      <c r="G54" s="11" t="n">
        <v>25.4438910051925</v>
      </c>
      <c r="H54" s="11"/>
      <c r="I54" s="11" t="n">
        <v>0.171512333823741</v>
      </c>
      <c r="J54" s="11" t="n">
        <v>-0.3590771632253</v>
      </c>
      <c r="K54" s="11" t="n">
        <f aca="false">G54+I54</f>
        <v>25.6154033390162</v>
      </c>
      <c r="L54" s="11"/>
      <c r="M54" s="11" t="n">
        <f aca="false">G54+J54</f>
        <v>25.0848138419672</v>
      </c>
      <c r="N54" s="11"/>
      <c r="O54" s="11" t="n">
        <f aca="false">G54+I54+J54</f>
        <v>25.2563261757909</v>
      </c>
      <c r="P54" s="11"/>
      <c r="R54" s="11"/>
      <c r="S54" s="11"/>
      <c r="T54" s="11"/>
      <c r="U54" s="11"/>
    </row>
    <row r="55" customFormat="false" ht="12.8" hidden="false" customHeight="false" outlineLevel="0" collapsed="false">
      <c r="A55" s="7"/>
      <c r="C55" s="0" t="s">
        <v>122</v>
      </c>
      <c r="D55" s="11" t="n">
        <v>41.8</v>
      </c>
      <c r="E55" s="0" t="n">
        <v>1</v>
      </c>
      <c r="G55" s="11" t="n">
        <v>47.0957705801725</v>
      </c>
      <c r="H55" s="11" t="n">
        <f aca="false">AVERAGE(G55:G56)</f>
        <v>46.8358501080325</v>
      </c>
      <c r="I55" s="11" t="n">
        <v>0.532821021809112</v>
      </c>
      <c r="J55" s="11" t="n">
        <v>-0.969125193182323</v>
      </c>
      <c r="K55" s="11" t="n">
        <f aca="false">G55+I55</f>
        <v>47.6285916019816</v>
      </c>
      <c r="L55" s="11" t="n">
        <f aca="false">AVERAGE(K55:K56)</f>
        <v>47.3794064275223</v>
      </c>
      <c r="M55" s="11" t="n">
        <f aca="false">G55+J55</f>
        <v>46.1266453869902</v>
      </c>
      <c r="N55" s="11" t="n">
        <f aca="false">AVERAGE(M55:M56)</f>
        <v>45.8851994293341</v>
      </c>
      <c r="O55" s="11" t="n">
        <f aca="false">G55+I55+J55</f>
        <v>46.6594664087993</v>
      </c>
      <c r="P55" s="11" t="n">
        <f aca="false">AVERAGE(O55:O56)</f>
        <v>46.4287557488239</v>
      </c>
      <c r="R55" s="11" t="n">
        <f aca="false">H55-$D55</f>
        <v>5.03585010803251</v>
      </c>
      <c r="S55" s="11" t="n">
        <f aca="false">L55-$D55</f>
        <v>5.57940642752226</v>
      </c>
      <c r="T55" s="11" t="n">
        <f aca="false">N55-$D55</f>
        <v>4.08519942933413</v>
      </c>
      <c r="U55" s="11" t="n">
        <f aca="false">P55-$D55</f>
        <v>4.62875574882389</v>
      </c>
    </row>
    <row r="56" customFormat="false" ht="12.8" hidden="false" customHeight="false" outlineLevel="0" collapsed="false">
      <c r="A56" s="7"/>
      <c r="D56" s="11"/>
      <c r="E56" s="0" t="n">
        <v>3</v>
      </c>
      <c r="G56" s="11" t="n">
        <v>46.5759296358925</v>
      </c>
      <c r="H56" s="11"/>
      <c r="I56" s="11" t="n">
        <v>0.554291617170404</v>
      </c>
      <c r="J56" s="11" t="n">
        <v>-0.932176164214427</v>
      </c>
      <c r="K56" s="11" t="n">
        <f aca="false">G56+I56</f>
        <v>47.1302212530629</v>
      </c>
      <c r="L56" s="11"/>
      <c r="M56" s="11" t="n">
        <f aca="false">G56+J56</f>
        <v>45.6437534716781</v>
      </c>
      <c r="N56" s="11"/>
      <c r="O56" s="11" t="n">
        <f aca="false">G56+I56+J56</f>
        <v>46.1980450888485</v>
      </c>
      <c r="P56" s="11"/>
      <c r="R56" s="11"/>
      <c r="S56" s="11"/>
      <c r="T56" s="11"/>
      <c r="U56" s="11"/>
    </row>
    <row r="57" customFormat="false" ht="12.8" hidden="false" customHeight="false" outlineLevel="0" collapsed="false">
      <c r="A57" s="7"/>
      <c r="C57" s="0" t="s">
        <v>120</v>
      </c>
      <c r="D57" s="11" t="n">
        <f aca="false">AVERAGE(117.8,121.1,137.4,156.1,172.1)</f>
        <v>140.9</v>
      </c>
      <c r="E57" s="0" t="n">
        <v>4</v>
      </c>
      <c r="G57" s="11" t="n">
        <v>181.494525506823</v>
      </c>
      <c r="H57" s="11" t="n">
        <f aca="false">AVERAGE(G57:G66)</f>
        <v>148.518090429878</v>
      </c>
      <c r="I57" s="11" t="n">
        <v>0.171512333823741</v>
      </c>
      <c r="J57" s="11" t="n">
        <v>-2.94136498236492</v>
      </c>
      <c r="K57" s="11" t="n">
        <f aca="false">G57+I57</f>
        <v>181.666037840647</v>
      </c>
      <c r="L57" s="11" t="n">
        <f aca="false">AVERAGE(K57:K66)</f>
        <v>148.689594537297</v>
      </c>
      <c r="M57" s="11" t="n">
        <f aca="false">G57+J57</f>
        <v>178.553160524458</v>
      </c>
      <c r="N57" s="11" t="n">
        <f aca="false">AVERAGE(M57:M66)</f>
        <v>145.138795231428</v>
      </c>
      <c r="O57" s="11" t="n">
        <f aca="false">G57+I57+J57</f>
        <v>178.724672858282</v>
      </c>
      <c r="P57" s="11" t="n">
        <f aca="false">AVERAGE(O57:O66)</f>
        <v>145.310299338847</v>
      </c>
      <c r="R57" s="11" t="n">
        <f aca="false">H57-$D57</f>
        <v>7.6180904298779</v>
      </c>
      <c r="S57" s="11" t="n">
        <f aca="false">L57-$D57</f>
        <v>7.78959453729681</v>
      </c>
      <c r="T57" s="11" t="n">
        <f aca="false">N57-$D57</f>
        <v>4.23879523142841</v>
      </c>
      <c r="U57" s="11" t="n">
        <f aca="false">P57-$D57</f>
        <v>4.4102993388473</v>
      </c>
    </row>
    <row r="58" customFormat="false" ht="12.8" hidden="false" customHeight="false" outlineLevel="0" collapsed="false">
      <c r="A58" s="7"/>
      <c r="D58" s="11"/>
      <c r="E58" s="0" t="n">
        <v>5</v>
      </c>
      <c r="G58" s="11" t="n">
        <v>184.350349920333</v>
      </c>
      <c r="H58" s="11"/>
      <c r="I58" s="11" t="n">
        <v>0.171512333823741</v>
      </c>
      <c r="J58" s="11" t="n">
        <v>-2.94932730857066</v>
      </c>
      <c r="K58" s="11" t="n">
        <f aca="false">G58+I58</f>
        <v>184.521862254157</v>
      </c>
      <c r="L58" s="11"/>
      <c r="M58" s="11" t="n">
        <f aca="false">G58+J58</f>
        <v>181.401022611762</v>
      </c>
      <c r="N58" s="11"/>
      <c r="O58" s="11" t="n">
        <f aca="false">G58+I58+J58</f>
        <v>181.572534945586</v>
      </c>
      <c r="P58" s="11"/>
      <c r="R58" s="11"/>
      <c r="S58" s="11"/>
      <c r="T58" s="11"/>
      <c r="U58" s="11"/>
    </row>
    <row r="59" customFormat="false" ht="12.8" hidden="false" customHeight="false" outlineLevel="0" collapsed="false">
      <c r="A59" s="7"/>
      <c r="D59" s="11"/>
      <c r="E59" s="0" t="n">
        <v>9</v>
      </c>
      <c r="G59" s="11" t="n">
        <v>166.223659270642</v>
      </c>
      <c r="H59" s="11"/>
      <c r="I59" s="11" t="n">
        <v>0.171512333823741</v>
      </c>
      <c r="J59" s="11" t="n">
        <v>-4.23411849443594</v>
      </c>
      <c r="K59" s="11" t="n">
        <f aca="false">G59+I59</f>
        <v>166.395171604466</v>
      </c>
      <c r="L59" s="11"/>
      <c r="M59" s="11" t="n">
        <f aca="false">G59+J59</f>
        <v>161.989540776206</v>
      </c>
      <c r="N59" s="11"/>
      <c r="O59" s="11" t="n">
        <f aca="false">G59+I59+J59</f>
        <v>162.16105311003</v>
      </c>
      <c r="P59" s="11"/>
      <c r="R59" s="11"/>
      <c r="S59" s="11"/>
      <c r="T59" s="11"/>
      <c r="U59" s="11"/>
    </row>
    <row r="60" customFormat="false" ht="12.8" hidden="false" customHeight="false" outlineLevel="0" collapsed="false">
      <c r="A60" s="7"/>
      <c r="D60" s="11"/>
      <c r="E60" s="0" t="n">
        <v>10</v>
      </c>
      <c r="G60" s="11" t="n">
        <v>122.489352063613</v>
      </c>
      <c r="H60" s="11"/>
      <c r="I60" s="11" t="n">
        <v>0.171512333823741</v>
      </c>
      <c r="J60" s="11" t="n">
        <v>-2.58486250446452</v>
      </c>
      <c r="K60" s="11" t="n">
        <f aca="false">G60+I60</f>
        <v>122.660864397437</v>
      </c>
      <c r="L60" s="11"/>
      <c r="M60" s="11" t="n">
        <f aca="false">G60+J60</f>
        <v>119.904489559148</v>
      </c>
      <c r="N60" s="11"/>
      <c r="O60" s="11" t="n">
        <f aca="false">G60+I60+J60</f>
        <v>120.076001892972</v>
      </c>
      <c r="P60" s="11"/>
      <c r="R60" s="11"/>
      <c r="S60" s="11"/>
      <c r="T60" s="11"/>
      <c r="U60" s="11"/>
    </row>
    <row r="61" customFormat="false" ht="12.8" hidden="false" customHeight="false" outlineLevel="0" collapsed="false">
      <c r="A61" s="7"/>
      <c r="D61" s="11"/>
      <c r="E61" s="0" t="n">
        <v>11</v>
      </c>
      <c r="G61" s="11" t="n">
        <v>144.331652194873</v>
      </c>
      <c r="H61" s="11"/>
      <c r="I61" s="11" t="n">
        <v>0.171512333823741</v>
      </c>
      <c r="J61" s="11" t="n">
        <v>-4.3191520565813</v>
      </c>
      <c r="K61" s="11" t="n">
        <f aca="false">G61+I61</f>
        <v>144.503164528697</v>
      </c>
      <c r="L61" s="11"/>
      <c r="M61" s="11" t="n">
        <f aca="false">G61+J61</f>
        <v>140.012500138292</v>
      </c>
      <c r="N61" s="11"/>
      <c r="O61" s="11" t="n">
        <f aca="false">G61+I61+J61</f>
        <v>140.184012472115</v>
      </c>
      <c r="P61" s="11"/>
      <c r="R61" s="11"/>
      <c r="S61" s="11"/>
      <c r="T61" s="11"/>
      <c r="U61" s="11"/>
    </row>
    <row r="62" customFormat="false" ht="12.8" hidden="false" customHeight="false" outlineLevel="0" collapsed="false">
      <c r="A62" s="7"/>
      <c r="D62" s="11"/>
      <c r="E62" s="0" t="n">
        <v>12</v>
      </c>
      <c r="G62" s="11" t="n">
        <v>126.336235151313</v>
      </c>
      <c r="H62" s="11"/>
      <c r="I62" s="11" t="n">
        <v>0.17149240307988</v>
      </c>
      <c r="J62" s="11" t="n">
        <v>-2.7086011894563</v>
      </c>
      <c r="K62" s="11" t="n">
        <f aca="false">G62+I62</f>
        <v>126.507727554393</v>
      </c>
      <c r="L62" s="11"/>
      <c r="M62" s="11" t="n">
        <f aca="false">G62+J62</f>
        <v>123.627633961857</v>
      </c>
      <c r="N62" s="11"/>
      <c r="O62" s="11" t="n">
        <f aca="false">G62+I62+J62</f>
        <v>123.799126364937</v>
      </c>
      <c r="P62" s="11"/>
      <c r="R62" s="11"/>
      <c r="S62" s="11"/>
      <c r="T62" s="11"/>
      <c r="U62" s="11"/>
    </row>
    <row r="63" customFormat="false" ht="12.8" hidden="false" customHeight="false" outlineLevel="0" collapsed="false">
      <c r="A63" s="7"/>
      <c r="D63" s="11"/>
      <c r="E63" s="0" t="n">
        <v>17</v>
      </c>
      <c r="G63" s="11" t="n">
        <v>126.874156383423</v>
      </c>
      <c r="H63" s="11"/>
      <c r="I63" s="11" t="n">
        <v>0.171450000519171</v>
      </c>
      <c r="J63" s="11" t="n">
        <v>-2.74750103780966</v>
      </c>
      <c r="K63" s="11" t="n">
        <f aca="false">G63+I63</f>
        <v>127.045606383942</v>
      </c>
      <c r="L63" s="11"/>
      <c r="M63" s="11" t="n">
        <f aca="false">G63+J63</f>
        <v>124.126655345613</v>
      </c>
      <c r="N63" s="11"/>
      <c r="O63" s="11" t="n">
        <f aca="false">G63+I63+J63</f>
        <v>124.298105346133</v>
      </c>
      <c r="P63" s="11"/>
      <c r="R63" s="11"/>
      <c r="S63" s="11"/>
      <c r="T63" s="11"/>
      <c r="U63" s="11"/>
    </row>
    <row r="64" customFormat="false" ht="12.8" hidden="false" customHeight="false" outlineLevel="0" collapsed="false">
      <c r="A64" s="7"/>
      <c r="D64" s="11"/>
      <c r="E64" s="0" t="n">
        <v>18</v>
      </c>
      <c r="G64" s="11" t="n">
        <v>144.325583303103</v>
      </c>
      <c r="H64" s="11"/>
      <c r="I64" s="11" t="n">
        <v>0.171512333823741</v>
      </c>
      <c r="J64" s="11" t="n">
        <v>-4.43223430347737</v>
      </c>
      <c r="K64" s="11" t="n">
        <f aca="false">G64+I64</f>
        <v>144.497095636927</v>
      </c>
      <c r="L64" s="11"/>
      <c r="M64" s="11" t="n">
        <f aca="false">G64+J64</f>
        <v>139.893348999626</v>
      </c>
      <c r="N64" s="11"/>
      <c r="O64" s="11" t="n">
        <f aca="false">G64+I64+J64</f>
        <v>140.064861333449</v>
      </c>
      <c r="P64" s="11"/>
      <c r="R64" s="11"/>
      <c r="S64" s="11"/>
      <c r="T64" s="11"/>
      <c r="U64" s="11"/>
    </row>
    <row r="65" customFormat="false" ht="12.8" hidden="false" customHeight="false" outlineLevel="0" collapsed="false">
      <c r="A65" s="7"/>
      <c r="D65" s="11"/>
      <c r="E65" s="0" t="n">
        <v>19</v>
      </c>
      <c r="G65" s="11" t="n">
        <v>122.496306800103</v>
      </c>
      <c r="H65" s="11"/>
      <c r="I65" s="11" t="n">
        <v>0.171512333823741</v>
      </c>
      <c r="J65" s="11" t="n">
        <v>-2.59426640225588</v>
      </c>
      <c r="K65" s="11" t="n">
        <f aca="false">G65+I65</f>
        <v>122.667819133927</v>
      </c>
      <c r="L65" s="11"/>
      <c r="M65" s="11" t="n">
        <f aca="false">G65+J65</f>
        <v>119.902040397847</v>
      </c>
      <c r="N65" s="11"/>
      <c r="O65" s="11" t="n">
        <f aca="false">G65+I65+J65</f>
        <v>120.073552731671</v>
      </c>
      <c r="P65" s="11"/>
      <c r="R65" s="11"/>
      <c r="S65" s="11"/>
      <c r="T65" s="11"/>
      <c r="U65" s="11"/>
    </row>
    <row r="66" customFormat="false" ht="12.8" hidden="false" customHeight="false" outlineLevel="0" collapsed="false">
      <c r="A66" s="7"/>
      <c r="D66" s="11"/>
      <c r="E66" s="0" t="n">
        <v>20</v>
      </c>
      <c r="G66" s="11" t="n">
        <v>166.259083704553</v>
      </c>
      <c r="H66" s="11"/>
      <c r="I66" s="11" t="n">
        <v>0.171512333823741</v>
      </c>
      <c r="J66" s="11" t="n">
        <v>-4.28152370507812</v>
      </c>
      <c r="K66" s="11" t="n">
        <f aca="false">G66+I66</f>
        <v>166.430596038377</v>
      </c>
      <c r="L66" s="11"/>
      <c r="M66" s="11" t="n">
        <f aca="false">G66+J66</f>
        <v>161.977559999475</v>
      </c>
      <c r="N66" s="11"/>
      <c r="O66" s="11" t="n">
        <f aca="false">G66+I66+J66</f>
        <v>162.149072333299</v>
      </c>
      <c r="P66" s="11"/>
      <c r="R66" s="11"/>
      <c r="S66" s="11"/>
      <c r="T66" s="11"/>
      <c r="U66" s="11"/>
    </row>
    <row r="67" customFormat="false" ht="12.8" hidden="false" customHeight="false" outlineLevel="0" collapsed="false">
      <c r="A67" s="7" t="n">
        <v>4</v>
      </c>
      <c r="B67" s="0" t="s">
        <v>9</v>
      </c>
      <c r="C67" s="0" t="s">
        <v>118</v>
      </c>
      <c r="D67" s="11" t="n">
        <v>44.8</v>
      </c>
      <c r="E67" s="0" t="n">
        <v>30</v>
      </c>
      <c r="G67" s="11" t="n">
        <v>46.115461182545</v>
      </c>
      <c r="H67" s="11" t="n">
        <f aca="false">AVERAGE(G67:G70)</f>
        <v>46.3543832854725</v>
      </c>
      <c r="I67" s="11" t="n">
        <v>0.173099572060389</v>
      </c>
      <c r="J67" s="11" t="n">
        <v>-0.475541025037572</v>
      </c>
      <c r="K67" s="11" t="n">
        <f aca="false">G67+I67</f>
        <v>46.2885607546054</v>
      </c>
      <c r="L67" s="11" t="n">
        <f aca="false">AVERAGE(K67:K70)</f>
        <v>46.5226254189478</v>
      </c>
      <c r="M67" s="11" t="n">
        <f aca="false">G67+J67</f>
        <v>45.6399201575074</v>
      </c>
      <c r="N67" s="11" t="n">
        <f aca="false">AVERAGE(M67:M70)</f>
        <v>45.864818727107</v>
      </c>
      <c r="O67" s="11" t="n">
        <f aca="false">G67+I67+J67</f>
        <v>45.8130197295678</v>
      </c>
      <c r="P67" s="11" t="n">
        <f aca="false">AVERAGE(O67:O70)</f>
        <v>46.0330608605823</v>
      </c>
      <c r="R67" s="11" t="n">
        <f aca="false">H67-$D67</f>
        <v>1.55438328547253</v>
      </c>
      <c r="S67" s="11" t="n">
        <f aca="false">L67-$D67</f>
        <v>1.72262541894785</v>
      </c>
      <c r="T67" s="11" t="n">
        <f aca="false">N67-$D67</f>
        <v>1.06481872710697</v>
      </c>
      <c r="U67" s="11" t="n">
        <f aca="false">P67-$D67</f>
        <v>1.23306086058228</v>
      </c>
    </row>
    <row r="68" customFormat="false" ht="12.8" hidden="false" customHeight="false" outlineLevel="0" collapsed="false">
      <c r="A68" s="7"/>
      <c r="D68" s="11"/>
      <c r="E68" s="0" t="n">
        <v>31</v>
      </c>
      <c r="G68" s="11" t="n">
        <v>46.5764472997551</v>
      </c>
      <c r="H68" s="11"/>
      <c r="I68" s="11" t="n">
        <v>0.160887519371269</v>
      </c>
      <c r="J68" s="11" t="n">
        <v>-0.499271024765856</v>
      </c>
      <c r="K68" s="11" t="n">
        <f aca="false">G68+I68</f>
        <v>46.7373348191264</v>
      </c>
      <c r="L68" s="11"/>
      <c r="M68" s="11" t="n">
        <f aca="false">G68+J68</f>
        <v>46.0771762749893</v>
      </c>
      <c r="N68" s="11"/>
      <c r="O68" s="11" t="n">
        <f aca="false">G68+I68+J68</f>
        <v>46.2380637943605</v>
      </c>
      <c r="P68" s="11"/>
      <c r="R68" s="11"/>
      <c r="S68" s="11"/>
      <c r="T68" s="11"/>
      <c r="U68" s="11"/>
    </row>
    <row r="69" customFormat="false" ht="12.8" hidden="false" customHeight="false" outlineLevel="0" collapsed="false">
      <c r="A69" s="7"/>
      <c r="D69" s="11"/>
      <c r="E69" s="0" t="n">
        <v>32</v>
      </c>
      <c r="G69" s="11" t="n">
        <v>47.231766745045</v>
      </c>
      <c r="H69" s="11"/>
      <c r="I69" s="11" t="n">
        <v>0.167416595702411</v>
      </c>
      <c r="J69" s="11" t="n">
        <v>-0.538556682734854</v>
      </c>
      <c r="K69" s="11" t="n">
        <f aca="false">G69+I69</f>
        <v>47.3991833407474</v>
      </c>
      <c r="L69" s="11"/>
      <c r="M69" s="11" t="n">
        <f aca="false">G69+J69</f>
        <v>46.6932100623101</v>
      </c>
      <c r="N69" s="11"/>
      <c r="O69" s="11" t="n">
        <f aca="false">G69+I69+J69</f>
        <v>46.8606266580126</v>
      </c>
      <c r="P69" s="11"/>
      <c r="R69" s="11"/>
      <c r="S69" s="11"/>
      <c r="T69" s="11"/>
      <c r="U69" s="11"/>
    </row>
    <row r="70" customFormat="false" ht="12.8" hidden="false" customHeight="false" outlineLevel="0" collapsed="false">
      <c r="A70" s="7"/>
      <c r="D70" s="11"/>
      <c r="E70" s="0" t="n">
        <v>33</v>
      </c>
      <c r="G70" s="11" t="n">
        <v>45.493857914545</v>
      </c>
      <c r="H70" s="11"/>
      <c r="I70" s="11" t="n">
        <v>0.171564846767207</v>
      </c>
      <c r="J70" s="11" t="n">
        <v>-0.444889500923955</v>
      </c>
      <c r="K70" s="11" t="n">
        <f aca="false">G70+I70</f>
        <v>45.6654227613122</v>
      </c>
      <c r="L70" s="11"/>
      <c r="M70" s="11" t="n">
        <f aca="false">G70+J70</f>
        <v>45.0489684136211</v>
      </c>
      <c r="N70" s="11"/>
      <c r="O70" s="11" t="n">
        <f aca="false">G70+I70+J70</f>
        <v>45.2205332603883</v>
      </c>
      <c r="P70" s="11"/>
      <c r="R70" s="11"/>
      <c r="S70" s="11"/>
      <c r="T70" s="11"/>
      <c r="U70" s="11"/>
    </row>
    <row r="71" customFormat="false" ht="12.8" hidden="false" customHeight="false" outlineLevel="0" collapsed="false">
      <c r="A71" s="7"/>
      <c r="C71" s="0" t="s">
        <v>119</v>
      </c>
      <c r="D71" s="11" t="n">
        <v>19.7</v>
      </c>
      <c r="E71" s="0" t="n">
        <v>1</v>
      </c>
      <c r="G71" s="11" t="n">
        <v>17.371885649925</v>
      </c>
      <c r="H71" s="11" t="n">
        <f aca="false">AVERAGE(G71:G72)</f>
        <v>17.4081211532001</v>
      </c>
      <c r="I71" s="11" t="n">
        <v>3.85489759329548</v>
      </c>
      <c r="J71" s="11" t="n">
        <v>-1.48016996701195</v>
      </c>
      <c r="K71" s="11" t="n">
        <f aca="false">G71+I71</f>
        <v>21.2267832432205</v>
      </c>
      <c r="L71" s="11" t="n">
        <f aca="false">AVERAGE(K71:K72)</f>
        <v>21.2586246747473</v>
      </c>
      <c r="M71" s="11" t="n">
        <f aca="false">G71+J71</f>
        <v>15.8917156829131</v>
      </c>
      <c r="N71" s="11" t="n">
        <f aca="false">AVERAGE(M71:M72)</f>
        <v>15.9239138713961</v>
      </c>
      <c r="O71" s="11" t="n">
        <f aca="false">G71+I71+J71</f>
        <v>19.7466132762085</v>
      </c>
      <c r="P71" s="11" t="n">
        <f aca="false">AVERAGE(O71:O72)</f>
        <v>19.7744173929433</v>
      </c>
      <c r="R71" s="11" t="n">
        <f aca="false">H71-$D71</f>
        <v>-2.29187884679995</v>
      </c>
      <c r="S71" s="11" t="n">
        <f aca="false">L71-$D71</f>
        <v>1.55862467474726</v>
      </c>
      <c r="T71" s="11" t="n">
        <f aca="false">N71-$D71</f>
        <v>-3.77608612860391</v>
      </c>
      <c r="U71" s="11" t="n">
        <f aca="false">P71-$D71</f>
        <v>0.0744173929433032</v>
      </c>
    </row>
    <row r="72" customFormat="false" ht="12.8" hidden="false" customHeight="false" outlineLevel="0" collapsed="false">
      <c r="A72" s="7"/>
      <c r="D72" s="11"/>
      <c r="E72" s="0" t="n">
        <v>3</v>
      </c>
      <c r="G72" s="11" t="n">
        <v>17.4443566564751</v>
      </c>
      <c r="H72" s="11"/>
      <c r="I72" s="11" t="n">
        <v>3.84610944979894</v>
      </c>
      <c r="J72" s="11" t="n">
        <v>-1.48824459659597</v>
      </c>
      <c r="K72" s="11" t="n">
        <f aca="false">G72+I72</f>
        <v>21.290466106274</v>
      </c>
      <c r="L72" s="11"/>
      <c r="M72" s="11" t="n">
        <f aca="false">G72+J72</f>
        <v>15.9561120598791</v>
      </c>
      <c r="N72" s="11"/>
      <c r="O72" s="11" t="n">
        <f aca="false">G72+I72+J72</f>
        <v>19.8022215096781</v>
      </c>
      <c r="P72" s="11"/>
      <c r="R72" s="11"/>
      <c r="S72" s="11"/>
      <c r="T72" s="11"/>
      <c r="U72" s="11"/>
    </row>
    <row r="73" customFormat="false" ht="12.8" hidden="false" customHeight="false" outlineLevel="0" collapsed="false">
      <c r="A73" s="7"/>
      <c r="C73" s="0" t="s">
        <v>120</v>
      </c>
      <c r="D73" s="11" t="n">
        <f aca="false">AVERAGE(117.9,122.5,123.9,130,140,150)</f>
        <v>130.716666666667</v>
      </c>
      <c r="E73" s="0" t="n">
        <v>4</v>
      </c>
      <c r="G73" s="11" t="n">
        <v>153.930415077835</v>
      </c>
      <c r="H73" s="11" t="n">
        <f aca="false">AVERAGE(G73:G84)</f>
        <v>138.017077335002</v>
      </c>
      <c r="I73" s="11" t="n">
        <v>0.171512338969111</v>
      </c>
      <c r="J73" s="11" t="n">
        <v>-3.25196198164565</v>
      </c>
      <c r="K73" s="11" t="n">
        <f aca="false">G73+I73</f>
        <v>154.101927416804</v>
      </c>
      <c r="L73" s="11" t="n">
        <f aca="false">AVERAGE(K73:K84)</f>
        <v>138.188586389239</v>
      </c>
      <c r="M73" s="11" t="n">
        <f aca="false">G73+J73</f>
        <v>150.678453096189</v>
      </c>
      <c r="N73" s="11" t="n">
        <f aca="false">AVERAGE(M73:M84)</f>
        <v>134.840650663838</v>
      </c>
      <c r="O73" s="11" t="n">
        <f aca="false">G73+I73+J73</f>
        <v>150.849965435158</v>
      </c>
      <c r="P73" s="11" t="n">
        <f aca="false">AVERAGE(O73:O84)</f>
        <v>135.012159718075</v>
      </c>
      <c r="R73" s="11" t="n">
        <f aca="false">H73-$D73</f>
        <v>7.30041066833499</v>
      </c>
      <c r="S73" s="11" t="n">
        <f aca="false">L73-$D73</f>
        <v>7.47191972257218</v>
      </c>
      <c r="T73" s="11" t="n">
        <f aca="false">N73-$D73</f>
        <v>4.12398399717159</v>
      </c>
      <c r="U73" s="11" t="n">
        <f aca="false">P73-$D73</f>
        <v>4.29549305140873</v>
      </c>
    </row>
    <row r="74" customFormat="false" ht="12.8" hidden="false" customHeight="false" outlineLevel="0" collapsed="false">
      <c r="A74" s="7"/>
      <c r="D74" s="11"/>
      <c r="E74" s="0" t="n">
        <v>7</v>
      </c>
      <c r="G74" s="11" t="n">
        <v>153.967027144785</v>
      </c>
      <c r="H74" s="11"/>
      <c r="I74" s="11" t="n">
        <v>0.171512338969111</v>
      </c>
      <c r="J74" s="11" t="n">
        <v>-3.22165066549741</v>
      </c>
      <c r="K74" s="11" t="n">
        <f aca="false">G74+I74</f>
        <v>154.138539483754</v>
      </c>
      <c r="L74" s="11"/>
      <c r="M74" s="11" t="n">
        <f aca="false">G74+J74</f>
        <v>150.745376479288</v>
      </c>
      <c r="N74" s="11"/>
      <c r="O74" s="11" t="n">
        <f aca="false">G74+I74+J74</f>
        <v>150.916888818257</v>
      </c>
      <c r="P74" s="11"/>
      <c r="R74" s="11"/>
      <c r="S74" s="11"/>
      <c r="T74" s="11"/>
      <c r="U74" s="11"/>
    </row>
    <row r="75" customFormat="false" ht="12.8" hidden="false" customHeight="false" outlineLevel="0" collapsed="false">
      <c r="A75" s="7"/>
      <c r="D75" s="11"/>
      <c r="E75" s="0" t="n">
        <v>10</v>
      </c>
      <c r="G75" s="11" t="n">
        <v>157.511991058575</v>
      </c>
      <c r="H75" s="11"/>
      <c r="I75" s="11" t="n">
        <v>0.171511330601181</v>
      </c>
      <c r="J75" s="11" t="n">
        <v>-2.46040143531565</v>
      </c>
      <c r="K75" s="11" t="n">
        <f aca="false">G75+I75</f>
        <v>157.683502389176</v>
      </c>
      <c r="L75" s="11"/>
      <c r="M75" s="11" t="n">
        <f aca="false">G75+J75</f>
        <v>155.051589623259</v>
      </c>
      <c r="N75" s="11"/>
      <c r="O75" s="11" t="n">
        <f aca="false">G75+I75+J75</f>
        <v>155.223100953861</v>
      </c>
      <c r="P75" s="11"/>
      <c r="R75" s="11"/>
      <c r="S75" s="11"/>
      <c r="T75" s="11"/>
      <c r="U75" s="11"/>
    </row>
    <row r="76" customFormat="false" ht="12.8" hidden="false" customHeight="false" outlineLevel="0" collapsed="false">
      <c r="A76" s="7"/>
      <c r="D76" s="11"/>
      <c r="E76" s="0" t="n">
        <v>11</v>
      </c>
      <c r="G76" s="11" t="n">
        <v>123.858649052265</v>
      </c>
      <c r="H76" s="11"/>
      <c r="I76" s="11" t="n">
        <v>0.171512338969111</v>
      </c>
      <c r="J76" s="11" t="n">
        <v>-2.65628999718311</v>
      </c>
      <c r="K76" s="11" t="n">
        <f aca="false">G76+I76</f>
        <v>124.030161391234</v>
      </c>
      <c r="L76" s="11"/>
      <c r="M76" s="11" t="n">
        <f aca="false">G76+J76</f>
        <v>121.202359055082</v>
      </c>
      <c r="N76" s="11"/>
      <c r="O76" s="11" t="n">
        <f aca="false">G76+I76+J76</f>
        <v>121.373871394051</v>
      </c>
      <c r="P76" s="11"/>
      <c r="R76" s="11"/>
      <c r="S76" s="11"/>
      <c r="T76" s="11"/>
      <c r="U76" s="11"/>
    </row>
    <row r="77" customFormat="false" ht="12.8" hidden="false" customHeight="false" outlineLevel="0" collapsed="false">
      <c r="A77" s="7"/>
      <c r="D77" s="11"/>
      <c r="E77" s="0" t="n">
        <v>12</v>
      </c>
      <c r="G77" s="11" t="n">
        <v>127.362196234265</v>
      </c>
      <c r="H77" s="11"/>
      <c r="I77" s="11" t="n">
        <v>0.171512338969111</v>
      </c>
      <c r="J77" s="11" t="n">
        <v>-3.65290038874422</v>
      </c>
      <c r="K77" s="11" t="n">
        <f aca="false">G77+I77</f>
        <v>127.533708573234</v>
      </c>
      <c r="L77" s="11"/>
      <c r="M77" s="11" t="n">
        <f aca="false">G77+J77</f>
        <v>123.709295845521</v>
      </c>
      <c r="N77" s="11"/>
      <c r="O77" s="11" t="n">
        <f aca="false">G77+I77+J77</f>
        <v>123.88080818449</v>
      </c>
      <c r="P77" s="11"/>
      <c r="R77" s="11"/>
      <c r="S77" s="11"/>
      <c r="T77" s="11"/>
      <c r="U77" s="11"/>
    </row>
    <row r="78" customFormat="false" ht="12.8" hidden="false" customHeight="false" outlineLevel="0" collapsed="false">
      <c r="A78" s="7"/>
      <c r="D78" s="11"/>
      <c r="E78" s="0" t="n">
        <v>13</v>
      </c>
      <c r="G78" s="11" t="n">
        <v>129.385458240465</v>
      </c>
      <c r="H78" s="11"/>
      <c r="I78" s="11" t="n">
        <v>0.171512338969111</v>
      </c>
      <c r="J78" s="11" t="n">
        <v>-3.89656995560542</v>
      </c>
      <c r="K78" s="11" t="n">
        <f aca="false">G78+I78</f>
        <v>129.556970579434</v>
      </c>
      <c r="L78" s="11"/>
      <c r="M78" s="11" t="n">
        <f aca="false">G78+J78</f>
        <v>125.48888828486</v>
      </c>
      <c r="N78" s="11"/>
      <c r="O78" s="11" t="n">
        <f aca="false">G78+I78+J78</f>
        <v>125.660400623829</v>
      </c>
      <c r="P78" s="11"/>
      <c r="R78" s="11"/>
      <c r="S78" s="11"/>
      <c r="T78" s="11"/>
      <c r="U78" s="11"/>
    </row>
    <row r="79" customFormat="false" ht="12.8" hidden="false" customHeight="false" outlineLevel="0" collapsed="false">
      <c r="A79" s="7"/>
      <c r="D79" s="11"/>
      <c r="E79" s="0" t="n">
        <v>14</v>
      </c>
      <c r="G79" s="11" t="n">
        <v>136.059901356875</v>
      </c>
      <c r="H79" s="11"/>
      <c r="I79" s="11" t="n">
        <v>0.171493406497799</v>
      </c>
      <c r="J79" s="11" t="n">
        <v>-3.16009107515861</v>
      </c>
      <c r="K79" s="11" t="n">
        <f aca="false">G79+I79</f>
        <v>136.231394763373</v>
      </c>
      <c r="L79" s="11"/>
      <c r="M79" s="11" t="n">
        <f aca="false">G79+J79</f>
        <v>132.899810281716</v>
      </c>
      <c r="N79" s="11"/>
      <c r="O79" s="11" t="n">
        <f aca="false">G79+I79+J79</f>
        <v>133.071303688214</v>
      </c>
      <c r="P79" s="11"/>
      <c r="R79" s="11"/>
      <c r="S79" s="11"/>
      <c r="T79" s="11"/>
      <c r="U79" s="11"/>
    </row>
    <row r="80" customFormat="false" ht="12.8" hidden="false" customHeight="false" outlineLevel="0" collapsed="false">
      <c r="A80" s="7"/>
      <c r="D80" s="11"/>
      <c r="E80" s="0" t="n">
        <v>19</v>
      </c>
      <c r="G80" s="11" t="n">
        <v>135.956122179085</v>
      </c>
      <c r="H80" s="11"/>
      <c r="I80" s="11" t="n">
        <v>0.17149375218181</v>
      </c>
      <c r="J80" s="11" t="n">
        <v>-3.13599798990178</v>
      </c>
      <c r="K80" s="11" t="n">
        <f aca="false">G80+I80</f>
        <v>136.127615931267</v>
      </c>
      <c r="L80" s="11"/>
      <c r="M80" s="11" t="n">
        <f aca="false">G80+J80</f>
        <v>132.820124189183</v>
      </c>
      <c r="N80" s="11"/>
      <c r="O80" s="11" t="n">
        <f aca="false">G80+I80+J80</f>
        <v>132.991617941365</v>
      </c>
      <c r="P80" s="11"/>
      <c r="R80" s="11"/>
      <c r="S80" s="11"/>
      <c r="T80" s="11"/>
      <c r="U80" s="11"/>
    </row>
    <row r="81" customFormat="false" ht="12.8" hidden="false" customHeight="false" outlineLevel="0" collapsed="false">
      <c r="A81" s="7"/>
      <c r="D81" s="11"/>
      <c r="E81" s="0" t="n">
        <v>20</v>
      </c>
      <c r="G81" s="11" t="n">
        <v>129.432781460725</v>
      </c>
      <c r="H81" s="11"/>
      <c r="I81" s="11" t="n">
        <v>0.171512338969111</v>
      </c>
      <c r="J81" s="11" t="n">
        <v>-3.90637792377464</v>
      </c>
      <c r="K81" s="11" t="n">
        <f aca="false">G81+I81</f>
        <v>129.604293799694</v>
      </c>
      <c r="L81" s="11"/>
      <c r="M81" s="11" t="n">
        <f aca="false">G81+J81</f>
        <v>125.52640353695</v>
      </c>
      <c r="N81" s="11"/>
      <c r="O81" s="11" t="n">
        <f aca="false">G81+I81+J81</f>
        <v>125.697915875919</v>
      </c>
      <c r="P81" s="11"/>
      <c r="R81" s="11"/>
      <c r="S81" s="11"/>
      <c r="T81" s="11"/>
      <c r="U81" s="11"/>
    </row>
    <row r="82" customFormat="false" ht="12.8" hidden="false" customHeight="false" outlineLevel="0" collapsed="false">
      <c r="A82" s="7"/>
      <c r="D82" s="11"/>
      <c r="E82" s="0" t="n">
        <v>21</v>
      </c>
      <c r="G82" s="11" t="n">
        <v>127.357799808345</v>
      </c>
      <c r="H82" s="11"/>
      <c r="I82" s="11" t="n">
        <v>0.171512338969111</v>
      </c>
      <c r="J82" s="11" t="n">
        <v>-3.66049908481175</v>
      </c>
      <c r="K82" s="11" t="n">
        <f aca="false">G82+I82</f>
        <v>127.529312147314</v>
      </c>
      <c r="L82" s="11"/>
      <c r="M82" s="11" t="n">
        <f aca="false">G82+J82</f>
        <v>123.697300723533</v>
      </c>
      <c r="N82" s="11"/>
      <c r="O82" s="11" t="n">
        <f aca="false">G82+I82+J82</f>
        <v>123.868813062502</v>
      </c>
      <c r="P82" s="11"/>
      <c r="R82" s="11"/>
      <c r="S82" s="11"/>
      <c r="T82" s="11"/>
      <c r="U82" s="11"/>
    </row>
    <row r="83" customFormat="false" ht="12.8" hidden="false" customHeight="false" outlineLevel="0" collapsed="false">
      <c r="A83" s="7"/>
      <c r="D83" s="11"/>
      <c r="E83" s="0" t="n">
        <v>22</v>
      </c>
      <c r="G83" s="11" t="n">
        <v>123.883338526845</v>
      </c>
      <c r="H83" s="11"/>
      <c r="I83" s="11" t="n">
        <v>0.171512338969111</v>
      </c>
      <c r="J83" s="11" t="n">
        <v>-2.65340904380396</v>
      </c>
      <c r="K83" s="11" t="n">
        <f aca="false">G83+I83</f>
        <v>124.054850865814</v>
      </c>
      <c r="L83" s="11"/>
      <c r="M83" s="11" t="n">
        <f aca="false">G83+J83</f>
        <v>121.229929483041</v>
      </c>
      <c r="N83" s="11"/>
      <c r="O83" s="11" t="n">
        <f aca="false">G83+I83+J83</f>
        <v>121.40144182201</v>
      </c>
      <c r="P83" s="11"/>
      <c r="R83" s="11"/>
      <c r="S83" s="11"/>
      <c r="T83" s="11"/>
      <c r="U83" s="11"/>
    </row>
    <row r="84" customFormat="false" ht="12.8" hidden="false" customHeight="false" outlineLevel="0" collapsed="false">
      <c r="A84" s="7"/>
      <c r="D84" s="11"/>
      <c r="E84" s="0" t="n">
        <v>23</v>
      </c>
      <c r="G84" s="11" t="n">
        <v>157.499247879955</v>
      </c>
      <c r="H84" s="11"/>
      <c r="I84" s="11" t="n">
        <v>0.171511449812115</v>
      </c>
      <c r="J84" s="11" t="n">
        <v>-2.46097051251889</v>
      </c>
      <c r="K84" s="11" t="n">
        <f aca="false">G84+I84</f>
        <v>157.670759329767</v>
      </c>
      <c r="L84" s="11"/>
      <c r="M84" s="11" t="n">
        <f aca="false">G84+J84</f>
        <v>155.038277367436</v>
      </c>
      <c r="N84" s="11"/>
      <c r="O84" s="11" t="n">
        <f aca="false">G84+I84+J84</f>
        <v>155.209788817248</v>
      </c>
      <c r="P84" s="11"/>
      <c r="R84" s="11"/>
      <c r="S84" s="11"/>
      <c r="T84" s="11"/>
      <c r="U84" s="11"/>
    </row>
    <row r="85" customFormat="false" ht="12.8" hidden="false" customHeight="false" outlineLevel="0" collapsed="false">
      <c r="A85" s="7" t="n">
        <v>5</v>
      </c>
      <c r="B85" s="0" t="s">
        <v>9</v>
      </c>
      <c r="C85" s="0" t="s">
        <v>118</v>
      </c>
      <c r="D85" s="11" t="n">
        <v>45.8</v>
      </c>
      <c r="E85" s="0" t="n">
        <v>30</v>
      </c>
      <c r="G85" s="11" t="n">
        <v>46.500834355625</v>
      </c>
      <c r="H85" s="11" t="n">
        <f aca="false">AVERAGE(G85:G88)</f>
        <v>47.34319988599</v>
      </c>
      <c r="I85" s="11" t="n">
        <v>0.140719391919998</v>
      </c>
      <c r="J85" s="11" t="n">
        <v>-0.357356875035157</v>
      </c>
      <c r="K85" s="11" t="n">
        <f aca="false">G85+I85</f>
        <v>46.641553747545</v>
      </c>
      <c r="L85" s="11" t="n">
        <f aca="false">AVERAGE(K85:K88)</f>
        <v>47.4586029164289</v>
      </c>
      <c r="M85" s="11" t="n">
        <f aca="false">G85+J85</f>
        <v>46.1434774805898</v>
      </c>
      <c r="N85" s="11" t="n">
        <f aca="false">AVERAGE(M85:M88)</f>
        <v>46.9351152883058</v>
      </c>
      <c r="O85" s="11" t="n">
        <f aca="false">G85+I85+J85</f>
        <v>46.2841968725098</v>
      </c>
      <c r="P85" s="11" t="n">
        <f aca="false">AVERAGE(O85:O88)</f>
        <v>47.0505183187446</v>
      </c>
      <c r="R85" s="11" t="n">
        <f aca="false">H85-$D85</f>
        <v>1.54319988599001</v>
      </c>
      <c r="S85" s="11" t="n">
        <f aca="false">L85-$D85</f>
        <v>1.65860291642888</v>
      </c>
      <c r="T85" s="11" t="n">
        <f aca="false">N85-$D85</f>
        <v>1.13511528830577</v>
      </c>
      <c r="U85" s="11" t="n">
        <f aca="false">P85-$D85</f>
        <v>1.25051831874465</v>
      </c>
    </row>
    <row r="86" customFormat="false" ht="12.8" hidden="false" customHeight="false" outlineLevel="0" collapsed="false">
      <c r="A86" s="7"/>
      <c r="D86" s="11"/>
      <c r="E86" s="0" t="n">
        <v>31</v>
      </c>
      <c r="G86" s="11" t="n">
        <v>48.124824206255</v>
      </c>
      <c r="H86" s="11"/>
      <c r="I86" s="11" t="n">
        <v>0.0619851757537997</v>
      </c>
      <c r="J86" s="11" t="n">
        <v>-0.443585778974209</v>
      </c>
      <c r="K86" s="11" t="n">
        <f aca="false">G86+I86</f>
        <v>48.1868093820088</v>
      </c>
      <c r="L86" s="11"/>
      <c r="M86" s="11" t="n">
        <f aca="false">G86+J86</f>
        <v>47.6812384272808</v>
      </c>
      <c r="N86" s="11"/>
      <c r="O86" s="11" t="n">
        <f aca="false">G86+I86+J86</f>
        <v>47.7432236030346</v>
      </c>
      <c r="P86" s="11"/>
      <c r="R86" s="11"/>
      <c r="S86" s="11"/>
      <c r="T86" s="11"/>
      <c r="U86" s="11"/>
    </row>
    <row r="87" customFormat="false" ht="12.8" hidden="false" customHeight="false" outlineLevel="0" collapsed="false">
      <c r="A87" s="7"/>
      <c r="D87" s="11"/>
      <c r="E87" s="0" t="n">
        <v>32</v>
      </c>
      <c r="G87" s="11" t="n">
        <v>46.438898416005</v>
      </c>
      <c r="H87" s="11"/>
      <c r="I87" s="11" t="n">
        <v>0.142916654025272</v>
      </c>
      <c r="J87" s="11" t="n">
        <v>-0.342819055225077</v>
      </c>
      <c r="K87" s="11" t="n">
        <f aca="false">G87+I87</f>
        <v>46.5818150700303</v>
      </c>
      <c r="L87" s="11"/>
      <c r="M87" s="11" t="n">
        <f aca="false">G87+J87</f>
        <v>46.0960793607799</v>
      </c>
      <c r="N87" s="11"/>
      <c r="O87" s="11" t="n">
        <f aca="false">G87+I87+J87</f>
        <v>46.2389960148052</v>
      </c>
      <c r="P87" s="11"/>
      <c r="R87" s="11"/>
      <c r="S87" s="11"/>
      <c r="T87" s="11"/>
      <c r="U87" s="11"/>
    </row>
    <row r="88" customFormat="false" ht="12.8" hidden="false" customHeight="false" outlineLevel="0" collapsed="false">
      <c r="A88" s="7"/>
      <c r="D88" s="11"/>
      <c r="E88" s="0" t="n">
        <v>33</v>
      </c>
      <c r="G88" s="11" t="n">
        <v>48.308242566075</v>
      </c>
      <c r="H88" s="11"/>
      <c r="I88" s="11" t="n">
        <v>0.115990900056454</v>
      </c>
      <c r="J88" s="11" t="n">
        <v>-0.488576681502497</v>
      </c>
      <c r="K88" s="11" t="n">
        <f aca="false">G88+I88</f>
        <v>48.4242334661315</v>
      </c>
      <c r="L88" s="11"/>
      <c r="M88" s="11" t="n">
        <f aca="false">G88+J88</f>
        <v>47.8196658845725</v>
      </c>
      <c r="N88" s="11"/>
      <c r="O88" s="11" t="n">
        <f aca="false">G88+I88+J88</f>
        <v>47.935656784629</v>
      </c>
      <c r="P88" s="11"/>
      <c r="R88" s="11"/>
      <c r="S88" s="11"/>
      <c r="T88" s="11"/>
      <c r="U88" s="11"/>
    </row>
    <row r="89" customFormat="false" ht="12.8" hidden="false" customHeight="false" outlineLevel="0" collapsed="false">
      <c r="A89" s="7"/>
      <c r="C89" s="0" t="s">
        <v>119</v>
      </c>
      <c r="D89" s="11" t="n">
        <v>45.2</v>
      </c>
      <c r="E89" s="0" t="n">
        <v>22</v>
      </c>
      <c r="G89" s="11" t="n">
        <v>72.063237015255</v>
      </c>
      <c r="H89" s="11" t="n">
        <f aca="false">AVERAGE(G89:G90)</f>
        <v>72.10852365197</v>
      </c>
      <c r="I89" s="11" t="n">
        <v>0.171521958420611</v>
      </c>
      <c r="J89" s="11" t="n">
        <v>-0.327553312458348</v>
      </c>
      <c r="K89" s="11" t="n">
        <f aca="false">G89+I89</f>
        <v>72.2347589736756</v>
      </c>
      <c r="L89" s="11" t="n">
        <f aca="false">AVERAGE(K89:K90)</f>
        <v>72.2800438305345</v>
      </c>
      <c r="M89" s="11" t="n">
        <f aca="false">G89+J89</f>
        <v>71.7356837027967</v>
      </c>
      <c r="N89" s="11" t="n">
        <f aca="false">AVERAGE(M89:M90)</f>
        <v>71.7847217885024</v>
      </c>
      <c r="O89" s="11" t="n">
        <f aca="false">G89+I89+J89</f>
        <v>71.9072056612173</v>
      </c>
      <c r="P89" s="11" t="n">
        <f aca="false">AVERAGE(O89:O90)</f>
        <v>71.9562419670669</v>
      </c>
      <c r="R89" s="11" t="n">
        <f aca="false">H89-$D89</f>
        <v>26.90852365197</v>
      </c>
      <c r="S89" s="11" t="n">
        <f aca="false">L89-$D89</f>
        <v>27.0800438305345</v>
      </c>
      <c r="T89" s="11" t="n">
        <f aca="false">N89-$D89</f>
        <v>26.5847217885024</v>
      </c>
      <c r="U89" s="11" t="n">
        <f aca="false">P89-$D89</f>
        <v>26.7562419670669</v>
      </c>
    </row>
    <row r="90" customFormat="false" ht="12.8" hidden="false" customHeight="false" outlineLevel="0" collapsed="false">
      <c r="A90" s="7"/>
      <c r="D90" s="11"/>
      <c r="E90" s="0" t="n">
        <v>26</v>
      </c>
      <c r="G90" s="11" t="n">
        <v>72.153810288685</v>
      </c>
      <c r="H90" s="11"/>
      <c r="I90" s="11" t="n">
        <v>0.171518398708354</v>
      </c>
      <c r="J90" s="11" t="n">
        <v>-0.320050414476831</v>
      </c>
      <c r="K90" s="11" t="n">
        <f aca="false">G90+I90</f>
        <v>72.3253286873934</v>
      </c>
      <c r="L90" s="11"/>
      <c r="M90" s="11" t="n">
        <f aca="false">G90+J90</f>
        <v>71.8337598742082</v>
      </c>
      <c r="N90" s="11"/>
      <c r="O90" s="11" t="n">
        <f aca="false">G90+I90+J90</f>
        <v>72.0052782729165</v>
      </c>
      <c r="P90" s="11"/>
      <c r="R90" s="11"/>
      <c r="S90" s="11"/>
      <c r="T90" s="11"/>
      <c r="U90" s="11"/>
    </row>
    <row r="91" customFormat="false" ht="12.8" hidden="false" customHeight="false" outlineLevel="0" collapsed="false">
      <c r="A91" s="7"/>
      <c r="C91" s="0" t="s">
        <v>120</v>
      </c>
      <c r="D91" s="11" t="n">
        <f aca="false">AVERAGE(126,126.2,126.6,140.2,147.3)</f>
        <v>133.26</v>
      </c>
      <c r="E91" s="0" t="n">
        <v>2</v>
      </c>
      <c r="G91" s="11" t="n">
        <v>165.331274400475</v>
      </c>
      <c r="H91" s="11" t="n">
        <f aca="false">AVERAGE(G91:G102)</f>
        <v>144.058037555023</v>
      </c>
      <c r="I91" s="11" t="n">
        <v>3.65319702107761</v>
      </c>
      <c r="J91" s="11" t="n">
        <v>-8.41669866131937</v>
      </c>
      <c r="K91" s="11" t="n">
        <f aca="false">G91+I91</f>
        <v>168.984471421553</v>
      </c>
      <c r="L91" s="11" t="n">
        <f aca="false">AVERAGE(K91:K102)</f>
        <v>144.803794906034</v>
      </c>
      <c r="M91" s="11" t="n">
        <f aca="false">G91+J91</f>
        <v>156.914575739156</v>
      </c>
      <c r="N91" s="11" t="n">
        <f aca="false">AVERAGE(M91:M102)</f>
        <v>139.632804560208</v>
      </c>
      <c r="O91" s="11" t="n">
        <f aca="false">G91+I91+J91</f>
        <v>160.567772760233</v>
      </c>
      <c r="P91" s="11" t="n">
        <f aca="false">AVERAGE(O91:O102)</f>
        <v>140.378561911219</v>
      </c>
      <c r="R91" s="11" t="n">
        <f aca="false">H91-$D91</f>
        <v>10.7980375550225</v>
      </c>
      <c r="S91" s="11" t="n">
        <f aca="false">L91-$D91</f>
        <v>11.543794906034</v>
      </c>
      <c r="T91" s="11" t="n">
        <f aca="false">N91-$D91</f>
        <v>6.3728045602077</v>
      </c>
      <c r="U91" s="11" t="n">
        <f aca="false">P91-$D91</f>
        <v>7.11856191121925</v>
      </c>
    </row>
    <row r="92" customFormat="false" ht="12.8" hidden="false" customHeight="false" outlineLevel="0" collapsed="false">
      <c r="A92" s="7"/>
      <c r="D92" s="11"/>
      <c r="E92" s="0" t="n">
        <v>3</v>
      </c>
      <c r="G92" s="11" t="n">
        <v>165.305767268015</v>
      </c>
      <c r="H92" s="11"/>
      <c r="I92" s="11" t="n">
        <v>3.65580695187543</v>
      </c>
      <c r="J92" s="11" t="n">
        <v>-8.48699537553521</v>
      </c>
      <c r="K92" s="11" t="n">
        <f aca="false">G92+I92</f>
        <v>168.96157421989</v>
      </c>
      <c r="L92" s="11"/>
      <c r="M92" s="11" t="n">
        <f aca="false">G92+J92</f>
        <v>156.81877189248</v>
      </c>
      <c r="N92" s="11"/>
      <c r="O92" s="11" t="n">
        <f aca="false">G92+I92+J92</f>
        <v>160.474578844355</v>
      </c>
      <c r="P92" s="11"/>
      <c r="R92" s="11"/>
      <c r="S92" s="11"/>
      <c r="T92" s="11"/>
      <c r="U92" s="11"/>
    </row>
    <row r="93" customFormat="false" ht="12.8" hidden="false" customHeight="false" outlineLevel="0" collapsed="false">
      <c r="A93" s="7"/>
      <c r="D93" s="11"/>
      <c r="E93" s="0" t="n">
        <v>4</v>
      </c>
      <c r="G93" s="11" t="n">
        <v>146.848359360075</v>
      </c>
      <c r="H93" s="11"/>
      <c r="I93" s="11" t="n">
        <v>0.171512337253987</v>
      </c>
      <c r="J93" s="11" t="n">
        <v>-3.18702459663797</v>
      </c>
      <c r="K93" s="11" t="n">
        <f aca="false">G93+I93</f>
        <v>147.019871697329</v>
      </c>
      <c r="L93" s="11"/>
      <c r="M93" s="11" t="n">
        <f aca="false">G93+J93</f>
        <v>143.661334763437</v>
      </c>
      <c r="N93" s="11"/>
      <c r="O93" s="11" t="n">
        <f aca="false">G93+I93+J93</f>
        <v>143.832847100691</v>
      </c>
      <c r="P93" s="11"/>
      <c r="R93" s="11"/>
      <c r="S93" s="11"/>
      <c r="T93" s="11"/>
      <c r="U93" s="11"/>
    </row>
    <row r="94" customFormat="false" ht="12.8" hidden="false" customHeight="false" outlineLevel="0" collapsed="false">
      <c r="A94" s="7"/>
      <c r="D94" s="11"/>
      <c r="E94" s="0" t="n">
        <v>5</v>
      </c>
      <c r="G94" s="11" t="n">
        <v>131.615427070145</v>
      </c>
      <c r="H94" s="11"/>
      <c r="I94" s="11" t="n">
        <v>0.133195732994553</v>
      </c>
      <c r="J94" s="11" t="n">
        <v>-4.12327572615902</v>
      </c>
      <c r="K94" s="11" t="n">
        <f aca="false">G94+I94</f>
        <v>131.74862280314</v>
      </c>
      <c r="L94" s="11"/>
      <c r="M94" s="11" t="n">
        <f aca="false">G94+J94</f>
        <v>127.492151343986</v>
      </c>
      <c r="N94" s="11"/>
      <c r="O94" s="11" t="n">
        <f aca="false">G94+I94+J94</f>
        <v>127.625347076981</v>
      </c>
      <c r="P94" s="11"/>
      <c r="R94" s="11"/>
      <c r="S94" s="11"/>
      <c r="T94" s="11"/>
      <c r="U94" s="11"/>
    </row>
    <row r="95" customFormat="false" ht="12.8" hidden="false" customHeight="false" outlineLevel="0" collapsed="false">
      <c r="A95" s="7"/>
      <c r="D95" s="11"/>
      <c r="E95" s="0" t="n">
        <v>6</v>
      </c>
      <c r="G95" s="11" t="n">
        <v>131.908205195605</v>
      </c>
      <c r="H95" s="11"/>
      <c r="I95" s="11" t="n">
        <v>0.171512337253987</v>
      </c>
      <c r="J95" s="11" t="n">
        <v>-4.08390742692451</v>
      </c>
      <c r="K95" s="11" t="n">
        <f aca="false">G95+I95</f>
        <v>132.079717532859</v>
      </c>
      <c r="L95" s="11"/>
      <c r="M95" s="11" t="n">
        <f aca="false">G95+J95</f>
        <v>127.824297768681</v>
      </c>
      <c r="N95" s="11"/>
      <c r="O95" s="11" t="n">
        <f aca="false">G95+I95+J95</f>
        <v>127.995810105935</v>
      </c>
      <c r="P95" s="11"/>
      <c r="R95" s="11"/>
      <c r="S95" s="11"/>
      <c r="T95" s="11"/>
      <c r="U95" s="11"/>
    </row>
    <row r="96" customFormat="false" ht="12.8" hidden="false" customHeight="false" outlineLevel="0" collapsed="false">
      <c r="A96" s="7"/>
      <c r="D96" s="11"/>
      <c r="E96" s="0" t="n">
        <v>7</v>
      </c>
      <c r="G96" s="11" t="n">
        <v>132.504735919145</v>
      </c>
      <c r="H96" s="11"/>
      <c r="I96" s="11" t="n">
        <v>0.171403102155312</v>
      </c>
      <c r="J96" s="11" t="n">
        <v>-2.95485027886241</v>
      </c>
      <c r="K96" s="11" t="n">
        <f aca="false">G96+I96</f>
        <v>132.6761390213</v>
      </c>
      <c r="L96" s="11"/>
      <c r="M96" s="11" t="n">
        <f aca="false">G96+J96</f>
        <v>129.549885640283</v>
      </c>
      <c r="N96" s="11"/>
      <c r="O96" s="11" t="n">
        <f aca="false">G96+I96+J96</f>
        <v>129.721288742438</v>
      </c>
      <c r="P96" s="11"/>
      <c r="R96" s="11"/>
      <c r="S96" s="11"/>
      <c r="T96" s="11"/>
      <c r="U96" s="11"/>
    </row>
    <row r="97" customFormat="false" ht="12.8" hidden="false" customHeight="false" outlineLevel="0" collapsed="false">
      <c r="A97" s="7"/>
      <c r="D97" s="11"/>
      <c r="E97" s="0" t="n">
        <v>8</v>
      </c>
      <c r="G97" s="11" t="n">
        <v>156.165236808725</v>
      </c>
      <c r="H97" s="11"/>
      <c r="I97" s="11" t="n">
        <v>0.171512337253987</v>
      </c>
      <c r="J97" s="11" t="n">
        <v>-3.78224448308573</v>
      </c>
      <c r="K97" s="11" t="n">
        <f aca="false">G97+I97</f>
        <v>156.336749145979</v>
      </c>
      <c r="L97" s="11"/>
      <c r="M97" s="11" t="n">
        <f aca="false">G97+J97</f>
        <v>152.382992325639</v>
      </c>
      <c r="N97" s="11"/>
      <c r="O97" s="11" t="n">
        <f aca="false">G97+I97+J97</f>
        <v>152.554504662893</v>
      </c>
      <c r="P97" s="11"/>
      <c r="R97" s="11"/>
      <c r="S97" s="11"/>
      <c r="T97" s="11"/>
      <c r="U97" s="11"/>
    </row>
    <row r="98" customFormat="false" ht="12.8" hidden="false" customHeight="false" outlineLevel="0" collapsed="false">
      <c r="A98" s="7"/>
      <c r="D98" s="11"/>
      <c r="E98" s="0" t="n">
        <v>13</v>
      </c>
      <c r="G98" s="11" t="n">
        <v>146.890275194495</v>
      </c>
      <c r="H98" s="11"/>
      <c r="I98" s="11" t="n">
        <v>0.171512337253987</v>
      </c>
      <c r="J98" s="11" t="n">
        <v>-3.1771271281348</v>
      </c>
      <c r="K98" s="11" t="n">
        <f aca="false">G98+I98</f>
        <v>147.061787531749</v>
      </c>
      <c r="L98" s="11"/>
      <c r="M98" s="11" t="n">
        <f aca="false">G98+J98</f>
        <v>143.71314806636</v>
      </c>
      <c r="N98" s="11"/>
      <c r="O98" s="11" t="n">
        <f aca="false">G98+I98+J98</f>
        <v>143.884660403614</v>
      </c>
      <c r="P98" s="11"/>
      <c r="R98" s="11"/>
      <c r="S98" s="11"/>
      <c r="T98" s="11"/>
      <c r="U98" s="11"/>
    </row>
    <row r="99" customFormat="false" ht="12.8" hidden="false" customHeight="false" outlineLevel="0" collapsed="false">
      <c r="A99" s="7"/>
      <c r="D99" s="11"/>
      <c r="E99" s="0" t="n">
        <v>14</v>
      </c>
      <c r="G99" s="11" t="n">
        <v>131.615625639625</v>
      </c>
      <c r="H99" s="11"/>
      <c r="I99" s="11" t="n">
        <v>0.135046152879313</v>
      </c>
      <c r="J99" s="11" t="n">
        <v>-4.08846261207064</v>
      </c>
      <c r="K99" s="11" t="n">
        <f aca="false">G99+I99</f>
        <v>131.750671792504</v>
      </c>
      <c r="L99" s="11"/>
      <c r="M99" s="11" t="n">
        <f aca="false">G99+J99</f>
        <v>127.527163027554</v>
      </c>
      <c r="N99" s="11"/>
      <c r="O99" s="11" t="n">
        <f aca="false">G99+I99+J99</f>
        <v>127.662209180434</v>
      </c>
      <c r="P99" s="11"/>
      <c r="R99" s="11"/>
      <c r="S99" s="11"/>
      <c r="T99" s="11"/>
      <c r="U99" s="11"/>
    </row>
    <row r="100" customFormat="false" ht="12.8" hidden="false" customHeight="false" outlineLevel="0" collapsed="false">
      <c r="A100" s="7"/>
      <c r="D100" s="11"/>
      <c r="E100" s="0" t="n">
        <v>15</v>
      </c>
      <c r="G100" s="11" t="n">
        <v>131.902960977645</v>
      </c>
      <c r="H100" s="11"/>
      <c r="I100" s="11" t="n">
        <v>0.171512337253987</v>
      </c>
      <c r="J100" s="11" t="n">
        <v>-4.00324904369316</v>
      </c>
      <c r="K100" s="11" t="n">
        <f aca="false">G100+I100</f>
        <v>132.074473314899</v>
      </c>
      <c r="L100" s="11"/>
      <c r="M100" s="11" t="n">
        <f aca="false">G100+J100</f>
        <v>127.899711933952</v>
      </c>
      <c r="N100" s="11"/>
      <c r="O100" s="11" t="n">
        <f aca="false">G100+I100+J100</f>
        <v>128.071224271206</v>
      </c>
      <c r="P100" s="11"/>
      <c r="R100" s="11"/>
      <c r="S100" s="11"/>
      <c r="T100" s="11"/>
      <c r="U100" s="11"/>
    </row>
    <row r="101" customFormat="false" ht="12.8" hidden="false" customHeight="false" outlineLevel="0" collapsed="false">
      <c r="A101" s="7"/>
      <c r="D101" s="11"/>
      <c r="E101" s="0" t="n">
        <v>16</v>
      </c>
      <c r="G101" s="11" t="n">
        <v>132.525912116655</v>
      </c>
      <c r="H101" s="11"/>
      <c r="I101" s="11" t="n">
        <v>0.1713652276324</v>
      </c>
      <c r="J101" s="11" t="n">
        <v>-2.94281553845371</v>
      </c>
      <c r="K101" s="11" t="n">
        <f aca="false">G101+I101</f>
        <v>132.697277344287</v>
      </c>
      <c r="L101" s="11"/>
      <c r="M101" s="11" t="n">
        <f aca="false">G101+J101</f>
        <v>129.583096578201</v>
      </c>
      <c r="N101" s="11"/>
      <c r="O101" s="11" t="n">
        <f aca="false">G101+I101+J101</f>
        <v>129.754461805834</v>
      </c>
      <c r="P101" s="11"/>
      <c r="R101" s="11"/>
      <c r="S101" s="11"/>
      <c r="T101" s="11"/>
      <c r="U101" s="11"/>
    </row>
    <row r="102" customFormat="false" ht="12.8" hidden="false" customHeight="false" outlineLevel="0" collapsed="false">
      <c r="A102" s="7"/>
      <c r="D102" s="11"/>
      <c r="E102" s="0" t="n">
        <v>17</v>
      </c>
      <c r="G102" s="11" t="n">
        <v>156.082670709665</v>
      </c>
      <c r="H102" s="11"/>
      <c r="I102" s="11" t="n">
        <v>0.171512337253987</v>
      </c>
      <c r="J102" s="11" t="n">
        <v>-3.85614506690105</v>
      </c>
      <c r="K102" s="11" t="n">
        <f aca="false">G102+I102</f>
        <v>156.254183046919</v>
      </c>
      <c r="L102" s="11"/>
      <c r="M102" s="11" t="n">
        <f aca="false">G102+J102</f>
        <v>152.226525642764</v>
      </c>
      <c r="N102" s="11"/>
      <c r="O102" s="11" t="n">
        <f aca="false">G102+I102+J102</f>
        <v>152.398037980018</v>
      </c>
      <c r="P102" s="11"/>
      <c r="R102" s="11"/>
      <c r="S102" s="11"/>
      <c r="T102" s="11"/>
      <c r="U102" s="11"/>
    </row>
    <row r="103" customFormat="false" ht="12.8" hidden="false" customHeight="false" outlineLevel="0" collapsed="false">
      <c r="A103" s="7" t="n">
        <v>6</v>
      </c>
      <c r="B103" s="0" t="s">
        <v>9</v>
      </c>
      <c r="C103" s="0" t="s">
        <v>121</v>
      </c>
      <c r="D103" s="11" t="n">
        <v>3.5</v>
      </c>
      <c r="E103" s="0" t="n">
        <v>26</v>
      </c>
      <c r="G103" s="11" t="n">
        <v>3.85053385880252</v>
      </c>
      <c r="H103" s="11" t="n">
        <f aca="false">AVERAGE(G103:G114)</f>
        <v>3.59480327657416</v>
      </c>
      <c r="I103" s="11" t="n">
        <v>0.164225185808826</v>
      </c>
      <c r="J103" s="11" t="n">
        <v>-1.11072038094602</v>
      </c>
      <c r="K103" s="11" t="n">
        <f aca="false">G103+I103</f>
        <v>4.01475904461135</v>
      </c>
      <c r="L103" s="11" t="n">
        <f aca="false">AVERAGE(K103:K114)</f>
        <v>3.7927948990851</v>
      </c>
      <c r="M103" s="11" t="n">
        <f aca="false">G103+J103</f>
        <v>2.7398134778565</v>
      </c>
      <c r="N103" s="11" t="n">
        <f aca="false">AVERAGE(M103:M114)</f>
        <v>2.52313058703979</v>
      </c>
      <c r="O103" s="11" t="n">
        <f aca="false">G103+I103+J103</f>
        <v>2.90403866366533</v>
      </c>
      <c r="P103" s="11" t="n">
        <f aca="false">AVERAGE(O103:O114)</f>
        <v>2.72112220955073</v>
      </c>
      <c r="R103" s="11" t="n">
        <f aca="false">H103-$D103</f>
        <v>0.0948032765741576</v>
      </c>
      <c r="S103" s="11" t="n">
        <f aca="false">L103-$D103</f>
        <v>0.292794899085095</v>
      </c>
      <c r="T103" s="11" t="n">
        <f aca="false">N103-$D103</f>
        <v>-0.976869412960205</v>
      </c>
      <c r="U103" s="11" t="n">
        <f aca="false">P103-$D103</f>
        <v>-0.778877790449267</v>
      </c>
    </row>
    <row r="104" customFormat="false" ht="12.8" hidden="false" customHeight="false" outlineLevel="0" collapsed="false">
      <c r="A104" s="7"/>
      <c r="D104" s="11"/>
      <c r="E104" s="0" t="n">
        <v>27</v>
      </c>
      <c r="G104" s="11" t="n">
        <v>5.61785887036251</v>
      </c>
      <c r="H104" s="11"/>
      <c r="I104" s="11" t="n">
        <v>0.212469867805142</v>
      </c>
      <c r="J104" s="11" t="n">
        <v>-1.02418110188313</v>
      </c>
      <c r="K104" s="11" t="n">
        <f aca="false">G104+I104</f>
        <v>5.83032873816765</v>
      </c>
      <c r="L104" s="11"/>
      <c r="M104" s="11" t="n">
        <f aca="false">G104+J104</f>
        <v>4.59367776847938</v>
      </c>
      <c r="N104" s="11"/>
      <c r="O104" s="11" t="n">
        <f aca="false">G104+I104+J104</f>
        <v>4.80614763628452</v>
      </c>
      <c r="P104" s="11"/>
      <c r="R104" s="11"/>
      <c r="S104" s="11"/>
      <c r="T104" s="11"/>
      <c r="U104" s="11"/>
    </row>
    <row r="105" customFormat="false" ht="12.8" hidden="false" customHeight="false" outlineLevel="0" collapsed="false">
      <c r="A105" s="7"/>
      <c r="D105" s="11"/>
      <c r="E105" s="0" t="n">
        <v>28</v>
      </c>
      <c r="G105" s="11" t="n">
        <v>1.96554085760252</v>
      </c>
      <c r="H105" s="11"/>
      <c r="I105" s="11" t="n">
        <v>0.230505079512219</v>
      </c>
      <c r="J105" s="11" t="n">
        <v>-1.0123113309212</v>
      </c>
      <c r="K105" s="11" t="n">
        <f aca="false">G105+I105</f>
        <v>2.19604593711474</v>
      </c>
      <c r="L105" s="11"/>
      <c r="M105" s="11" t="n">
        <f aca="false">G105+J105</f>
        <v>0.95322952668132</v>
      </c>
      <c r="N105" s="11"/>
      <c r="O105" s="11" t="n">
        <f aca="false">G105+I105+J105</f>
        <v>1.18373460619354</v>
      </c>
      <c r="P105" s="11"/>
      <c r="R105" s="11"/>
      <c r="S105" s="11"/>
      <c r="T105" s="11"/>
      <c r="U105" s="11"/>
    </row>
    <row r="106" customFormat="false" ht="12.8" hidden="false" customHeight="false" outlineLevel="0" collapsed="false">
      <c r="A106" s="7"/>
      <c r="D106" s="11"/>
      <c r="E106" s="0" t="n">
        <v>40</v>
      </c>
      <c r="G106" s="11" t="n">
        <v>5.14760421529249</v>
      </c>
      <c r="H106" s="11"/>
      <c r="I106" s="11" t="n">
        <v>0.155250266241831</v>
      </c>
      <c r="J106" s="11" t="n">
        <v>-1.13770608807283</v>
      </c>
      <c r="K106" s="11" t="n">
        <f aca="false">G106+I106</f>
        <v>5.30285448153432</v>
      </c>
      <c r="L106" s="11"/>
      <c r="M106" s="11" t="n">
        <f aca="false">G106+J106</f>
        <v>4.00989812721966</v>
      </c>
      <c r="N106" s="11"/>
      <c r="O106" s="11" t="n">
        <f aca="false">G106+I106+J106</f>
        <v>4.16514839346149</v>
      </c>
      <c r="P106" s="11"/>
      <c r="R106" s="11"/>
      <c r="S106" s="11"/>
      <c r="T106" s="11"/>
      <c r="U106" s="11"/>
    </row>
    <row r="107" customFormat="false" ht="12.8" hidden="false" customHeight="false" outlineLevel="0" collapsed="false">
      <c r="A107" s="7"/>
      <c r="D107" s="11"/>
      <c r="E107" s="0" t="n">
        <v>41</v>
      </c>
      <c r="G107" s="11" t="n">
        <v>2.45014865714248</v>
      </c>
      <c r="H107" s="11"/>
      <c r="I107" s="11" t="n">
        <v>0.164193124606813</v>
      </c>
      <c r="J107" s="11" t="n">
        <v>-1.11444244054892</v>
      </c>
      <c r="K107" s="11" t="n">
        <f aca="false">G107+I107</f>
        <v>2.61434178174929</v>
      </c>
      <c r="L107" s="11"/>
      <c r="M107" s="11" t="n">
        <f aca="false">G107+J107</f>
        <v>1.33570621659356</v>
      </c>
      <c r="N107" s="11"/>
      <c r="O107" s="11" t="n">
        <f aca="false">G107+I107+J107</f>
        <v>1.49989934120037</v>
      </c>
      <c r="P107" s="11"/>
      <c r="R107" s="11"/>
      <c r="S107" s="11"/>
      <c r="T107" s="11"/>
      <c r="U107" s="11"/>
    </row>
    <row r="108" customFormat="false" ht="12.8" hidden="false" customHeight="false" outlineLevel="0" collapsed="false">
      <c r="A108" s="7"/>
      <c r="D108" s="11"/>
      <c r="E108" s="0" t="n">
        <v>42</v>
      </c>
      <c r="G108" s="11" t="n">
        <v>2.69530135484248</v>
      </c>
      <c r="H108" s="11"/>
      <c r="I108" s="11" t="n">
        <v>0.233664804186111</v>
      </c>
      <c r="J108" s="11" t="n">
        <v>-1.0399241833105</v>
      </c>
      <c r="K108" s="11" t="n">
        <f aca="false">G108+I108</f>
        <v>2.92896615902859</v>
      </c>
      <c r="L108" s="11"/>
      <c r="M108" s="11" t="n">
        <f aca="false">G108+J108</f>
        <v>1.65537717153198</v>
      </c>
      <c r="N108" s="11"/>
      <c r="O108" s="11" t="n">
        <f aca="false">G108+I108+J108</f>
        <v>1.88904197571809</v>
      </c>
      <c r="P108" s="11"/>
      <c r="R108" s="11"/>
      <c r="S108" s="11"/>
      <c r="T108" s="11"/>
      <c r="U108" s="11"/>
    </row>
    <row r="109" customFormat="false" ht="12.8" hidden="false" customHeight="false" outlineLevel="0" collapsed="false">
      <c r="A109" s="7"/>
      <c r="D109" s="11"/>
      <c r="E109" s="0" t="n">
        <v>52</v>
      </c>
      <c r="G109" s="11" t="n">
        <v>3.99155010563248</v>
      </c>
      <c r="H109" s="11"/>
      <c r="I109" s="11" t="n">
        <v>0.23698545503628</v>
      </c>
      <c r="J109" s="11" t="n">
        <v>-1.09363884178617</v>
      </c>
      <c r="K109" s="11" t="n">
        <f aca="false">G109+I109</f>
        <v>4.22853556066876</v>
      </c>
      <c r="L109" s="11"/>
      <c r="M109" s="11" t="n">
        <f aca="false">G109+J109</f>
        <v>2.89791126384631</v>
      </c>
      <c r="N109" s="11"/>
      <c r="O109" s="11" t="n">
        <f aca="false">G109+I109+J109</f>
        <v>3.13489671888259</v>
      </c>
      <c r="P109" s="11"/>
      <c r="R109" s="11"/>
      <c r="S109" s="11"/>
      <c r="T109" s="11"/>
      <c r="U109" s="11"/>
    </row>
    <row r="110" customFormat="false" ht="12.8" hidden="false" customHeight="false" outlineLevel="0" collapsed="false">
      <c r="A110" s="7"/>
      <c r="D110" s="11"/>
      <c r="E110" s="0" t="n">
        <v>53</v>
      </c>
      <c r="G110" s="11" t="n">
        <v>3.11835935601249</v>
      </c>
      <c r="H110" s="11"/>
      <c r="I110" s="11" t="n">
        <v>0.222927993876314</v>
      </c>
      <c r="J110" s="11" t="n">
        <v>-1.08387660821924</v>
      </c>
      <c r="K110" s="11" t="n">
        <f aca="false">G110+I110</f>
        <v>3.3412873498888</v>
      </c>
      <c r="L110" s="11"/>
      <c r="M110" s="11" t="n">
        <f aca="false">G110+J110</f>
        <v>2.03448274779325</v>
      </c>
      <c r="N110" s="11"/>
      <c r="O110" s="11" t="n">
        <f aca="false">G110+I110+J110</f>
        <v>2.25741074166956</v>
      </c>
      <c r="P110" s="11"/>
      <c r="R110" s="11"/>
      <c r="S110" s="11"/>
      <c r="T110" s="11"/>
      <c r="U110" s="11"/>
    </row>
    <row r="111" customFormat="false" ht="12.8" hidden="false" customHeight="false" outlineLevel="0" collapsed="false">
      <c r="A111" s="7"/>
      <c r="D111" s="11"/>
      <c r="E111" s="0" t="n">
        <v>54</v>
      </c>
      <c r="G111" s="11" t="n">
        <v>2.66613646041247</v>
      </c>
      <c r="H111" s="11"/>
      <c r="I111" s="11" t="n">
        <v>0.147340423943366</v>
      </c>
      <c r="J111" s="11" t="n">
        <v>-1.11608633534695</v>
      </c>
      <c r="K111" s="11" t="n">
        <f aca="false">G111+I111</f>
        <v>2.81347688435584</v>
      </c>
      <c r="L111" s="11"/>
      <c r="M111" s="11" t="n">
        <f aca="false">G111+J111</f>
        <v>1.55005012506552</v>
      </c>
      <c r="N111" s="11"/>
      <c r="O111" s="11" t="n">
        <f aca="false">G111+I111+J111</f>
        <v>1.69739054900889</v>
      </c>
      <c r="P111" s="11"/>
      <c r="R111" s="11"/>
      <c r="S111" s="11"/>
      <c r="T111" s="11"/>
      <c r="U111" s="11"/>
    </row>
    <row r="112" customFormat="false" ht="12.8" hidden="false" customHeight="false" outlineLevel="0" collapsed="false">
      <c r="A112" s="7"/>
      <c r="D112" s="11"/>
      <c r="E112" s="0" t="n">
        <v>55</v>
      </c>
      <c r="G112" s="11" t="n">
        <v>4.59825863385248</v>
      </c>
      <c r="H112" s="11"/>
      <c r="I112" s="11" t="n">
        <v>0.198184935778224</v>
      </c>
      <c r="J112" s="11" t="n">
        <v>-1.0975482107939</v>
      </c>
      <c r="K112" s="11" t="n">
        <f aca="false">G112+I112</f>
        <v>4.7964435696307</v>
      </c>
      <c r="L112" s="11"/>
      <c r="M112" s="11" t="n">
        <f aca="false">G112+J112</f>
        <v>3.50071042305858</v>
      </c>
      <c r="N112" s="11"/>
      <c r="O112" s="11" t="n">
        <f aca="false">G112+I112+J112</f>
        <v>3.6988953588368</v>
      </c>
      <c r="P112" s="11"/>
      <c r="R112" s="11"/>
      <c r="S112" s="11"/>
      <c r="T112" s="11"/>
      <c r="U112" s="11"/>
    </row>
    <row r="113" customFormat="false" ht="12.8" hidden="false" customHeight="false" outlineLevel="0" collapsed="false">
      <c r="A113" s="7"/>
      <c r="D113" s="11"/>
      <c r="E113" s="0" t="n">
        <v>56</v>
      </c>
      <c r="G113" s="11" t="n">
        <v>3.88874879919248</v>
      </c>
      <c r="H113" s="11"/>
      <c r="I113" s="11" t="n">
        <v>0.227843929471364</v>
      </c>
      <c r="J113" s="11" t="n">
        <v>-1.01652794623172</v>
      </c>
      <c r="K113" s="11" t="n">
        <f aca="false">G113+I113</f>
        <v>4.11659272866384</v>
      </c>
      <c r="L113" s="11"/>
      <c r="M113" s="11" t="n">
        <f aca="false">G113+J113</f>
        <v>2.87222085296076</v>
      </c>
      <c r="N113" s="11"/>
      <c r="O113" s="11" t="n">
        <f aca="false">G113+I113+J113</f>
        <v>3.10006478243212</v>
      </c>
      <c r="P113" s="11"/>
      <c r="R113" s="11"/>
      <c r="S113" s="11"/>
      <c r="T113" s="11"/>
      <c r="U113" s="11"/>
    </row>
    <row r="114" customFormat="false" ht="12.8" hidden="false" customHeight="false" outlineLevel="0" collapsed="false">
      <c r="A114" s="7"/>
      <c r="D114" s="11"/>
      <c r="E114" s="0" t="n">
        <v>57</v>
      </c>
      <c r="G114" s="11" t="n">
        <v>3.14759814974249</v>
      </c>
      <c r="H114" s="11"/>
      <c r="I114" s="11" t="n">
        <v>0.182308403864762</v>
      </c>
      <c r="J114" s="11" t="n">
        <v>-1.01310880635177</v>
      </c>
      <c r="K114" s="11" t="n">
        <f aca="false">G114+I114</f>
        <v>3.32990655360725</v>
      </c>
      <c r="L114" s="11"/>
      <c r="M114" s="11" t="n">
        <f aca="false">G114+J114</f>
        <v>2.13448934339072</v>
      </c>
      <c r="N114" s="11"/>
      <c r="O114" s="11" t="n">
        <f aca="false">G114+I114+J114</f>
        <v>2.31679774725548</v>
      </c>
      <c r="P114" s="11"/>
      <c r="R114" s="11"/>
      <c r="S114" s="11"/>
      <c r="T114" s="11"/>
      <c r="U114" s="11"/>
    </row>
    <row r="115" customFormat="false" ht="12.8" hidden="false" customHeight="false" outlineLevel="0" collapsed="false">
      <c r="A115" s="7"/>
      <c r="C115" s="0" t="s">
        <v>118</v>
      </c>
      <c r="D115" s="11" t="n">
        <v>23.6</v>
      </c>
      <c r="E115" s="0" t="n">
        <v>13</v>
      </c>
      <c r="G115" s="11" t="n">
        <v>26.7444293074225</v>
      </c>
      <c r="H115" s="11" t="n">
        <f aca="false">AVERAGE(G115:G116)</f>
        <v>26.6278544586775</v>
      </c>
      <c r="I115" s="11" t="n">
        <v>0.171505351570963</v>
      </c>
      <c r="J115" s="11" t="n">
        <v>-0.17964460355201</v>
      </c>
      <c r="K115" s="11" t="n">
        <f aca="false">G115+I115</f>
        <v>26.9159346589935</v>
      </c>
      <c r="L115" s="11" t="n">
        <f aca="false">AVERAGE(K115:K116)</f>
        <v>26.7993585743016</v>
      </c>
      <c r="M115" s="11" t="n">
        <f aca="false">G115+J115</f>
        <v>26.5647847038705</v>
      </c>
      <c r="N115" s="11" t="n">
        <f aca="false">AVERAGE(M115:M116)</f>
        <v>26.4402568317508</v>
      </c>
      <c r="O115" s="11" t="n">
        <f aca="false">G115+I115+J115</f>
        <v>26.7362900554415</v>
      </c>
      <c r="P115" s="11" t="n">
        <f aca="false">AVERAGE(O115:O116)</f>
        <v>26.6117609473749</v>
      </c>
      <c r="R115" s="11" t="n">
        <f aca="false">H115-$D115</f>
        <v>3.0278544586775</v>
      </c>
      <c r="S115" s="11" t="n">
        <f aca="false">L115-$D115</f>
        <v>3.19935857430164</v>
      </c>
      <c r="T115" s="11" t="n">
        <f aca="false">N115-$D115</f>
        <v>2.84025683175076</v>
      </c>
      <c r="U115" s="11" t="n">
        <f aca="false">P115-$D115</f>
        <v>3.0117609473749</v>
      </c>
    </row>
    <row r="116" customFormat="false" ht="12.8" hidden="false" customHeight="false" outlineLevel="0" collapsed="false">
      <c r="A116" s="7"/>
      <c r="D116" s="11"/>
      <c r="E116" s="0" t="n">
        <v>25</v>
      </c>
      <c r="G116" s="11" t="n">
        <v>26.5112796099325</v>
      </c>
      <c r="H116" s="11"/>
      <c r="I116" s="11" t="n">
        <v>0.171502879677316</v>
      </c>
      <c r="J116" s="11" t="n">
        <v>-0.195550650301461</v>
      </c>
      <c r="K116" s="11" t="n">
        <f aca="false">G116+I116</f>
        <v>26.6827824896098</v>
      </c>
      <c r="L116" s="11"/>
      <c r="M116" s="11" t="n">
        <f aca="false">G116+J116</f>
        <v>26.315728959631</v>
      </c>
      <c r="N116" s="11"/>
      <c r="O116" s="11" t="n">
        <f aca="false">G116+I116+J116</f>
        <v>26.4872318393084</v>
      </c>
      <c r="P116" s="11"/>
      <c r="R116" s="11"/>
      <c r="S116" s="11"/>
      <c r="T116" s="11"/>
      <c r="U116" s="11"/>
    </row>
    <row r="117" customFormat="false" ht="12.8" hidden="false" customHeight="false" outlineLevel="0" collapsed="false">
      <c r="A117" s="7"/>
      <c r="C117" s="0" t="s">
        <v>122</v>
      </c>
      <c r="D117" s="11" t="n">
        <v>49</v>
      </c>
      <c r="E117" s="0" t="n">
        <v>1</v>
      </c>
      <c r="G117" s="11" t="n">
        <v>56.2600058557225</v>
      </c>
      <c r="H117" s="11" t="n">
        <f aca="false">AVERAGE(G117:G118)</f>
        <v>55.9828606589075</v>
      </c>
      <c r="I117" s="11" t="n">
        <v>4.10607324820098</v>
      </c>
      <c r="J117" s="11" t="n">
        <v>-3.34817609160944</v>
      </c>
      <c r="K117" s="11" t="n">
        <f aca="false">G117+I117</f>
        <v>60.3660791039235</v>
      </c>
      <c r="L117" s="11" t="n">
        <f aca="false">AVERAGE(K117:K118)</f>
        <v>60.1147140317876</v>
      </c>
      <c r="M117" s="11" t="n">
        <f aca="false">G117+J117</f>
        <v>52.9118297641131</v>
      </c>
      <c r="N117" s="11" t="n">
        <f aca="false">AVERAGE(M117:M118)</f>
        <v>52.7216487676863</v>
      </c>
      <c r="O117" s="11" t="n">
        <f aca="false">G117+I117+J117</f>
        <v>57.017903012314</v>
      </c>
      <c r="P117" s="11" t="n">
        <f aca="false">AVERAGE(O117:O118)</f>
        <v>56.8535021405664</v>
      </c>
      <c r="R117" s="11" t="n">
        <f aca="false">H117-$D117</f>
        <v>6.9828606589075</v>
      </c>
      <c r="S117" s="11" t="n">
        <f aca="false">L117-$D117</f>
        <v>11.1147140317876</v>
      </c>
      <c r="T117" s="11" t="n">
        <f aca="false">N117-$D117</f>
        <v>3.72164876768635</v>
      </c>
      <c r="U117" s="11" t="n">
        <f aca="false">P117-$D117</f>
        <v>7.85350214056642</v>
      </c>
    </row>
    <row r="118" customFormat="false" ht="12.8" hidden="false" customHeight="false" outlineLevel="0" collapsed="false">
      <c r="A118" s="7"/>
      <c r="D118" s="11"/>
      <c r="E118" s="0" t="n">
        <v>3</v>
      </c>
      <c r="G118" s="11" t="n">
        <v>55.7057154620925</v>
      </c>
      <c r="H118" s="11"/>
      <c r="I118" s="11" t="n">
        <v>4.15763349755917</v>
      </c>
      <c r="J118" s="11" t="n">
        <v>-3.17424769083287</v>
      </c>
      <c r="K118" s="11" t="n">
        <f aca="false">G118+I118</f>
        <v>59.8633489596517</v>
      </c>
      <c r="L118" s="11"/>
      <c r="M118" s="11" t="n">
        <f aca="false">G118+J118</f>
        <v>52.5314677712596</v>
      </c>
      <c r="N118" s="11"/>
      <c r="O118" s="11" t="n">
        <f aca="false">G118+I118+J118</f>
        <v>56.6891012688188</v>
      </c>
      <c r="P118" s="11"/>
      <c r="R118" s="11"/>
      <c r="S118" s="11"/>
      <c r="T118" s="11"/>
      <c r="U118" s="11"/>
    </row>
    <row r="119" customFormat="false" ht="12.8" hidden="false" customHeight="false" outlineLevel="0" collapsed="false">
      <c r="A119" s="7"/>
      <c r="C119" s="0" t="s">
        <v>120</v>
      </c>
      <c r="D119" s="11" t="n">
        <f aca="false">AVERAGE(118,121.6,137,156.3,165.5)</f>
        <v>139.68</v>
      </c>
      <c r="E119" s="0" t="n">
        <v>4</v>
      </c>
      <c r="G119" s="11" t="n">
        <v>178.905401869432</v>
      </c>
      <c r="H119" s="11" t="n">
        <f aca="false">AVERAGE(G119:G128)</f>
        <v>147.748805462032</v>
      </c>
      <c r="I119" s="11" t="n">
        <v>1.54220886888619</v>
      </c>
      <c r="J119" s="11" t="n">
        <v>-3.09148854859673</v>
      </c>
      <c r="K119" s="11" t="n">
        <f aca="false">G119+I119</f>
        <v>180.447610738318</v>
      </c>
      <c r="L119" s="11" t="n">
        <f aca="false">AVERAGE(K119:K128)</f>
        <v>148.183613922079</v>
      </c>
      <c r="M119" s="11" t="n">
        <f aca="false">G119+J119</f>
        <v>175.813913320835</v>
      </c>
      <c r="N119" s="11" t="n">
        <f aca="false">AVERAGE(M119:M128)</f>
        <v>144.319800121832</v>
      </c>
      <c r="O119" s="11" t="n">
        <f aca="false">G119+I119+J119</f>
        <v>177.356122189721</v>
      </c>
      <c r="P119" s="11" t="n">
        <f aca="false">AVERAGE(O119:O128)</f>
        <v>144.754608581879</v>
      </c>
      <c r="R119" s="11" t="n">
        <f aca="false">H119-$D119</f>
        <v>8.0688054620318</v>
      </c>
      <c r="S119" s="11" t="n">
        <f aca="false">L119-$D119</f>
        <v>8.50361392207887</v>
      </c>
      <c r="T119" s="11" t="n">
        <f aca="false">N119-$D119</f>
        <v>4.63980012183154</v>
      </c>
      <c r="U119" s="11" t="n">
        <f aca="false">P119-$D119</f>
        <v>5.07460858187858</v>
      </c>
    </row>
    <row r="120" customFormat="false" ht="12.8" hidden="false" customHeight="false" outlineLevel="0" collapsed="false">
      <c r="A120" s="7"/>
      <c r="D120" s="11"/>
      <c r="E120" s="0" t="n">
        <v>5</v>
      </c>
      <c r="G120" s="11" t="n">
        <v>178.559863056452</v>
      </c>
      <c r="H120" s="11"/>
      <c r="I120" s="11" t="n">
        <v>1.43377829278558</v>
      </c>
      <c r="J120" s="11" t="n">
        <v>-3.16739944501606</v>
      </c>
      <c r="K120" s="11" t="n">
        <f aca="false">G120+I120</f>
        <v>179.993641349238</v>
      </c>
      <c r="L120" s="11"/>
      <c r="M120" s="11" t="n">
        <f aca="false">G120+J120</f>
        <v>175.392463611436</v>
      </c>
      <c r="N120" s="11"/>
      <c r="O120" s="11" t="n">
        <f aca="false">G120+I120+J120</f>
        <v>176.826241904222</v>
      </c>
      <c r="P120" s="11"/>
      <c r="R120" s="11"/>
      <c r="S120" s="11"/>
      <c r="T120" s="11"/>
      <c r="U120" s="11"/>
    </row>
    <row r="121" customFormat="false" ht="12.8" hidden="false" customHeight="false" outlineLevel="0" collapsed="false">
      <c r="A121" s="7"/>
      <c r="D121" s="11"/>
      <c r="E121" s="0" t="n">
        <v>9</v>
      </c>
      <c r="G121" s="11" t="n">
        <v>167.054270298373</v>
      </c>
      <c r="H121" s="11"/>
      <c r="I121" s="11" t="n">
        <v>0.171512333823741</v>
      </c>
      <c r="J121" s="11" t="n">
        <v>-4.67334644766305</v>
      </c>
      <c r="K121" s="11" t="n">
        <f aca="false">G121+I121</f>
        <v>167.225782632197</v>
      </c>
      <c r="L121" s="11"/>
      <c r="M121" s="11" t="n">
        <f aca="false">G121+J121</f>
        <v>162.38092385071</v>
      </c>
      <c r="N121" s="11"/>
      <c r="O121" s="11" t="n">
        <f aca="false">G121+I121+J121</f>
        <v>162.552436184534</v>
      </c>
      <c r="P121" s="11"/>
      <c r="R121" s="11"/>
      <c r="S121" s="11"/>
      <c r="T121" s="11"/>
      <c r="U121" s="11"/>
    </row>
    <row r="122" customFormat="false" ht="12.8" hidden="false" customHeight="false" outlineLevel="0" collapsed="false">
      <c r="A122" s="7"/>
      <c r="D122" s="11"/>
      <c r="E122" s="0" t="n">
        <v>10</v>
      </c>
      <c r="G122" s="11" t="n">
        <v>122.881878866273</v>
      </c>
      <c r="H122" s="11"/>
      <c r="I122" s="11" t="n">
        <v>0.171512333823741</v>
      </c>
      <c r="J122" s="11" t="n">
        <v>-2.58542997403765</v>
      </c>
      <c r="K122" s="11" t="n">
        <f aca="false">G122+I122</f>
        <v>123.053391200097</v>
      </c>
      <c r="L122" s="11"/>
      <c r="M122" s="11" t="n">
        <f aca="false">G122+J122</f>
        <v>120.296448892235</v>
      </c>
      <c r="N122" s="11"/>
      <c r="O122" s="11" t="n">
        <f aca="false">G122+I122+J122</f>
        <v>120.467961226059</v>
      </c>
      <c r="P122" s="11"/>
      <c r="R122" s="11"/>
      <c r="S122" s="11"/>
      <c r="T122" s="11"/>
      <c r="U122" s="11"/>
    </row>
    <row r="123" customFormat="false" ht="12.8" hidden="false" customHeight="false" outlineLevel="0" collapsed="false">
      <c r="A123" s="7"/>
      <c r="D123" s="11"/>
      <c r="E123" s="0" t="n">
        <v>11</v>
      </c>
      <c r="G123" s="11" t="n">
        <v>142.909965687803</v>
      </c>
      <c r="H123" s="11"/>
      <c r="I123" s="11" t="n">
        <v>0.171512333823741</v>
      </c>
      <c r="J123" s="11" t="n">
        <v>-4.14030778256215</v>
      </c>
      <c r="K123" s="11" t="n">
        <f aca="false">G123+I123</f>
        <v>143.081478021627</v>
      </c>
      <c r="L123" s="11"/>
      <c r="M123" s="11" t="n">
        <f aca="false">G123+J123</f>
        <v>138.769657905241</v>
      </c>
      <c r="N123" s="11"/>
      <c r="O123" s="11" t="n">
        <f aca="false">G123+I123+J123</f>
        <v>138.941170239065</v>
      </c>
      <c r="P123" s="11"/>
      <c r="R123" s="11"/>
      <c r="S123" s="11"/>
      <c r="T123" s="11"/>
      <c r="U123" s="11"/>
    </row>
    <row r="124" customFormat="false" ht="12.8" hidden="false" customHeight="false" outlineLevel="0" collapsed="false">
      <c r="A124" s="7"/>
      <c r="D124" s="11"/>
      <c r="E124" s="0" t="n">
        <v>12</v>
      </c>
      <c r="G124" s="11" t="n">
        <v>127.481236131783</v>
      </c>
      <c r="H124" s="11"/>
      <c r="I124" s="11" t="n">
        <v>0.171511981478818</v>
      </c>
      <c r="J124" s="11" t="n">
        <v>-2.5934889350883</v>
      </c>
      <c r="K124" s="11" t="n">
        <f aca="false">G124+I124</f>
        <v>127.652748113262</v>
      </c>
      <c r="L124" s="11"/>
      <c r="M124" s="11" t="n">
        <f aca="false">G124+J124</f>
        <v>124.887747196695</v>
      </c>
      <c r="N124" s="11"/>
      <c r="O124" s="11" t="n">
        <f aca="false">G124+I124+J124</f>
        <v>125.059259178174</v>
      </c>
      <c r="P124" s="11"/>
      <c r="R124" s="11"/>
      <c r="S124" s="11"/>
      <c r="T124" s="11"/>
      <c r="U124" s="11"/>
    </row>
    <row r="125" customFormat="false" ht="12.8" hidden="false" customHeight="false" outlineLevel="0" collapsed="false">
      <c r="A125" s="7"/>
      <c r="D125" s="11"/>
      <c r="E125" s="0" t="n">
        <v>17</v>
      </c>
      <c r="G125" s="11" t="n">
        <v>127.479591840323</v>
      </c>
      <c r="H125" s="11"/>
      <c r="I125" s="11" t="n">
        <v>0.171511454377705</v>
      </c>
      <c r="J125" s="11" t="n">
        <v>-2.60499345669153</v>
      </c>
      <c r="K125" s="11" t="n">
        <f aca="false">G125+I125</f>
        <v>127.651103294701</v>
      </c>
      <c r="L125" s="11"/>
      <c r="M125" s="11" t="n">
        <f aca="false">G125+J125</f>
        <v>124.874598383631</v>
      </c>
      <c r="N125" s="11"/>
      <c r="O125" s="11" t="n">
        <f aca="false">G125+I125+J125</f>
        <v>125.046109838009</v>
      </c>
      <c r="P125" s="11"/>
      <c r="R125" s="11"/>
      <c r="S125" s="11"/>
      <c r="T125" s="11"/>
      <c r="U125" s="11"/>
    </row>
    <row r="126" customFormat="false" ht="12.8" hidden="false" customHeight="false" outlineLevel="0" collapsed="false">
      <c r="A126" s="7"/>
      <c r="D126" s="11"/>
      <c r="E126" s="0" t="n">
        <v>18</v>
      </c>
      <c r="G126" s="11" t="n">
        <v>142.681266086963</v>
      </c>
      <c r="H126" s="11"/>
      <c r="I126" s="11" t="n">
        <v>0.171512333823741</v>
      </c>
      <c r="J126" s="11" t="n">
        <v>-4.12290283593494</v>
      </c>
      <c r="K126" s="11" t="n">
        <f aca="false">G126+I126</f>
        <v>142.852778420787</v>
      </c>
      <c r="L126" s="11"/>
      <c r="M126" s="11" t="n">
        <f aca="false">G126+J126</f>
        <v>138.558363251028</v>
      </c>
      <c r="N126" s="11"/>
      <c r="O126" s="11" t="n">
        <f aca="false">G126+I126+J126</f>
        <v>138.729875584852</v>
      </c>
      <c r="P126" s="11"/>
      <c r="R126" s="11"/>
      <c r="S126" s="11"/>
      <c r="T126" s="11"/>
      <c r="U126" s="11"/>
    </row>
    <row r="127" customFormat="false" ht="12.8" hidden="false" customHeight="false" outlineLevel="0" collapsed="false">
      <c r="A127" s="7"/>
      <c r="D127" s="11"/>
      <c r="E127" s="0" t="n">
        <v>19</v>
      </c>
      <c r="G127" s="11" t="n">
        <v>122.743895140653</v>
      </c>
      <c r="H127" s="11"/>
      <c r="I127" s="11" t="n">
        <v>0.171512333823741</v>
      </c>
      <c r="J127" s="11" t="n">
        <v>-2.58984526692485</v>
      </c>
      <c r="K127" s="11" t="n">
        <f aca="false">G127+I127</f>
        <v>122.915407474477</v>
      </c>
      <c r="L127" s="11"/>
      <c r="M127" s="11" t="n">
        <f aca="false">G127+J127</f>
        <v>120.154049873728</v>
      </c>
      <c r="N127" s="11"/>
      <c r="O127" s="11" t="n">
        <f aca="false">G127+I127+J127</f>
        <v>120.325562207552</v>
      </c>
      <c r="P127" s="11"/>
      <c r="R127" s="11"/>
      <c r="S127" s="11"/>
      <c r="T127" s="11"/>
      <c r="U127" s="11"/>
    </row>
    <row r="128" customFormat="false" ht="12.8" hidden="false" customHeight="false" outlineLevel="0" collapsed="false">
      <c r="A128" s="7"/>
      <c r="D128" s="11"/>
      <c r="E128" s="0" t="n">
        <v>20</v>
      </c>
      <c r="G128" s="11" t="n">
        <v>166.790685642263</v>
      </c>
      <c r="H128" s="11"/>
      <c r="I128" s="11" t="n">
        <v>0.171512333823741</v>
      </c>
      <c r="J128" s="11" t="n">
        <v>-4.72085070948742</v>
      </c>
      <c r="K128" s="11" t="n">
        <f aca="false">G128+I128</f>
        <v>166.962197976087</v>
      </c>
      <c r="L128" s="11"/>
      <c r="M128" s="11" t="n">
        <f aca="false">G128+J128</f>
        <v>162.069834932776</v>
      </c>
      <c r="N128" s="11"/>
      <c r="O128" s="11" t="n">
        <f aca="false">G128+I128+J128</f>
        <v>162.241347266599</v>
      </c>
      <c r="P128" s="11"/>
      <c r="R128" s="11"/>
      <c r="S128" s="11"/>
      <c r="T128" s="11"/>
      <c r="U128" s="11"/>
    </row>
    <row r="129" customFormat="false" ht="12.8" hidden="false" customHeight="false" outlineLevel="0" collapsed="false">
      <c r="A129" s="7" t="n">
        <v>7</v>
      </c>
      <c r="B129" s="0" t="s">
        <v>10</v>
      </c>
      <c r="C129" s="0" t="s">
        <v>123</v>
      </c>
      <c r="D129" s="11" t="n">
        <v>137.4</v>
      </c>
      <c r="E129" s="0" t="n">
        <v>6</v>
      </c>
      <c r="G129" s="11" t="n">
        <v>100.076022794075</v>
      </c>
      <c r="H129" s="11" t="n">
        <f aca="false">G129</f>
        <v>100.076022794075</v>
      </c>
      <c r="I129" s="11" t="n">
        <v>42.2173271179199</v>
      </c>
      <c r="J129" s="11" t="n">
        <v>-13.0534172058105</v>
      </c>
      <c r="K129" s="11" t="n">
        <f aca="false">G129+I129</f>
        <v>142.293349911995</v>
      </c>
      <c r="L129" s="11" t="n">
        <f aca="false">K129</f>
        <v>142.293349911995</v>
      </c>
      <c r="M129" s="11" t="n">
        <f aca="false">G129+J129</f>
        <v>87.0226055882645</v>
      </c>
      <c r="N129" s="11" t="n">
        <f aca="false">M129</f>
        <v>87.0226055882645</v>
      </c>
      <c r="O129" s="11" t="n">
        <f aca="false">G129+I129+J129</f>
        <v>129.239932706184</v>
      </c>
      <c r="P129" s="11" t="n">
        <f aca="false">O129</f>
        <v>129.239932706184</v>
      </c>
      <c r="R129" s="11" t="n">
        <f aca="false">H129-$D129</f>
        <v>-37.323977205925</v>
      </c>
      <c r="S129" s="11" t="n">
        <f aca="false">L129-$D129</f>
        <v>4.8933499119949</v>
      </c>
      <c r="T129" s="11" t="n">
        <f aca="false">N129-$D129</f>
        <v>-50.3773944117355</v>
      </c>
      <c r="U129" s="11" t="n">
        <f aca="false">P129-$D129</f>
        <v>-8.16006729381559</v>
      </c>
    </row>
    <row r="130" customFormat="false" ht="12.8" hidden="false" customHeight="false" outlineLevel="0" collapsed="false">
      <c r="A130" s="7"/>
      <c r="C130" s="0" t="s">
        <v>124</v>
      </c>
      <c r="D130" s="11" t="n">
        <v>6.11</v>
      </c>
      <c r="E130" s="0" t="n">
        <v>1</v>
      </c>
      <c r="G130" s="11" t="n">
        <v>-7.02397720592501</v>
      </c>
      <c r="H130" s="11" t="n">
        <f aca="false">G130</f>
        <v>-7.02397720592501</v>
      </c>
      <c r="I130" s="11" t="n">
        <v>14.6127405166626</v>
      </c>
      <c r="J130" s="11" t="n">
        <v>-0.823422908782959</v>
      </c>
      <c r="K130" s="11" t="n">
        <f aca="false">G130+I130</f>
        <v>7.58876331073759</v>
      </c>
      <c r="L130" s="11" t="n">
        <f aca="false">K130</f>
        <v>7.58876331073759</v>
      </c>
      <c r="M130" s="11" t="n">
        <f aca="false">G130+J130</f>
        <v>-7.84740011470797</v>
      </c>
      <c r="N130" s="11" t="n">
        <f aca="false">M130</f>
        <v>-7.84740011470797</v>
      </c>
      <c r="O130" s="11" t="n">
        <f aca="false">G130+I130+J130</f>
        <v>6.76534040195463</v>
      </c>
      <c r="P130" s="11" t="n">
        <f aca="false">O130</f>
        <v>6.76534040195463</v>
      </c>
      <c r="R130" s="11" t="n">
        <f aca="false">H130-$D130</f>
        <v>-13.133977205925</v>
      </c>
      <c r="S130" s="11" t="n">
        <f aca="false">L130-$D130</f>
        <v>1.47876331073759</v>
      </c>
      <c r="T130" s="11" t="n">
        <f aca="false">N130-$D130</f>
        <v>-13.957400114708</v>
      </c>
      <c r="U130" s="11" t="n">
        <f aca="false">P130-$D130</f>
        <v>0.65534040195463</v>
      </c>
    </row>
    <row r="131" customFormat="false" ht="12.8" hidden="false" customHeight="false" outlineLevel="0" collapsed="false">
      <c r="A131" s="7"/>
      <c r="C131" s="0" t="s">
        <v>125</v>
      </c>
      <c r="D131" s="11" t="n">
        <v>92.7</v>
      </c>
      <c r="E131" s="0" t="n">
        <v>7</v>
      </c>
      <c r="G131" s="11" t="n">
        <v>86.867022794075</v>
      </c>
      <c r="H131" s="11" t="n">
        <f aca="false">G131</f>
        <v>86.867022794075</v>
      </c>
      <c r="I131" s="11" t="n">
        <v>1.85484945774078</v>
      </c>
      <c r="J131" s="11" t="n">
        <v>-5.53013181686401</v>
      </c>
      <c r="K131" s="11" t="n">
        <f aca="false">G131+I131</f>
        <v>88.7218722518158</v>
      </c>
      <c r="L131" s="11" t="n">
        <f aca="false">K131</f>
        <v>88.7218722518158</v>
      </c>
      <c r="M131" s="11" t="n">
        <f aca="false">G131+J131</f>
        <v>81.336890977211</v>
      </c>
      <c r="N131" s="11" t="n">
        <f aca="false">M131</f>
        <v>81.336890977211</v>
      </c>
      <c r="O131" s="11" t="n">
        <f aca="false">G131+I131+J131</f>
        <v>83.1917404349518</v>
      </c>
      <c r="P131" s="11" t="n">
        <f aca="false">O131</f>
        <v>83.1917404349518</v>
      </c>
      <c r="R131" s="11" t="n">
        <f aca="false">H131-$D131</f>
        <v>-5.83297720592501</v>
      </c>
      <c r="S131" s="11" t="n">
        <f aca="false">L131-$D131</f>
        <v>-3.97812774818422</v>
      </c>
      <c r="T131" s="11" t="n">
        <f aca="false">N131-$D131</f>
        <v>-11.363109022789</v>
      </c>
      <c r="U131" s="11" t="n">
        <f aca="false">P131-$D131</f>
        <v>-9.50825956504823</v>
      </c>
    </row>
    <row r="132" customFormat="false" ht="12.8" hidden="false" customHeight="false" outlineLevel="0" collapsed="false">
      <c r="A132" s="7" t="n">
        <v>8</v>
      </c>
      <c r="B132" s="0" t="s">
        <v>10</v>
      </c>
      <c r="C132" s="0" t="s">
        <v>123</v>
      </c>
      <c r="D132" s="11" t="n">
        <v>127.8</v>
      </c>
      <c r="E132" s="0" t="n">
        <v>3</v>
      </c>
      <c r="G132" s="11" t="n">
        <v>97.502022794075</v>
      </c>
      <c r="H132" s="11" t="n">
        <f aca="false">G132</f>
        <v>97.502022794075</v>
      </c>
      <c r="I132" s="11" t="n">
        <v>41.8004951477051</v>
      </c>
      <c r="J132" s="11" t="n">
        <v>-12.0389890670776</v>
      </c>
      <c r="K132" s="11" t="n">
        <f aca="false">G132+I132</f>
        <v>139.30251794178</v>
      </c>
      <c r="L132" s="11" t="n">
        <f aca="false">K132</f>
        <v>139.30251794178</v>
      </c>
      <c r="M132" s="11" t="n">
        <f aca="false">G132+J132</f>
        <v>85.4630337269974</v>
      </c>
      <c r="N132" s="11" t="n">
        <f aca="false">M132</f>
        <v>85.4630337269974</v>
      </c>
      <c r="O132" s="11" t="n">
        <f aca="false">G132+I132+J132</f>
        <v>127.263528874703</v>
      </c>
      <c r="P132" s="11" t="n">
        <f aca="false">O132</f>
        <v>127.263528874703</v>
      </c>
      <c r="R132" s="11" t="n">
        <f aca="false">H132-$D132</f>
        <v>-30.297977205925</v>
      </c>
      <c r="S132" s="11" t="n">
        <f aca="false">L132-$D132</f>
        <v>11.5025179417801</v>
      </c>
      <c r="T132" s="11" t="n">
        <f aca="false">N132-$D132</f>
        <v>-42.3369662730026</v>
      </c>
      <c r="U132" s="11" t="n">
        <f aca="false">P132-$D132</f>
        <v>-0.536471125297481</v>
      </c>
    </row>
    <row r="133" customFormat="false" ht="12.8" hidden="false" customHeight="false" outlineLevel="0" collapsed="false">
      <c r="A133" s="7"/>
      <c r="C133" s="0" t="s">
        <v>125</v>
      </c>
      <c r="D133" s="11" t="n">
        <v>93.9</v>
      </c>
      <c r="E133" s="0" t="n">
        <v>4</v>
      </c>
      <c r="G133" s="11" t="n">
        <v>90.219022794075</v>
      </c>
      <c r="H133" s="11" t="n">
        <f aca="false">G133</f>
        <v>90.219022794075</v>
      </c>
      <c r="I133" s="11" t="n">
        <v>1.81430470943451</v>
      </c>
      <c r="J133" s="11" t="n">
        <v>-5.64278984069824</v>
      </c>
      <c r="K133" s="11" t="n">
        <f aca="false">G133+I133</f>
        <v>92.0333275035095</v>
      </c>
      <c r="L133" s="11" t="n">
        <f aca="false">K133</f>
        <v>92.0333275035095</v>
      </c>
      <c r="M133" s="11" t="n">
        <f aca="false">G133+J133</f>
        <v>84.5762329533768</v>
      </c>
      <c r="N133" s="11" t="n">
        <f aca="false">M133</f>
        <v>84.5762329533768</v>
      </c>
      <c r="O133" s="11" t="n">
        <f aca="false">G133+I133+J133</f>
        <v>86.3905376628113</v>
      </c>
      <c r="P133" s="11" t="n">
        <f aca="false">O133</f>
        <v>86.3905376628113</v>
      </c>
      <c r="R133" s="11" t="n">
        <f aca="false">H133-$D133</f>
        <v>-3.680977205925</v>
      </c>
      <c r="S133" s="11" t="n">
        <f aca="false">L133-$D133</f>
        <v>-1.86667249649049</v>
      </c>
      <c r="T133" s="11" t="n">
        <f aca="false">N133-$D133</f>
        <v>-9.32376704662325</v>
      </c>
      <c r="U133" s="11" t="n">
        <f aca="false">P133-$D133</f>
        <v>-7.50946233718874</v>
      </c>
    </row>
    <row r="134" customFormat="false" ht="12.8" hidden="false" customHeight="false" outlineLevel="0" collapsed="false">
      <c r="A134" s="7"/>
      <c r="C134" s="0" t="s">
        <v>126</v>
      </c>
      <c r="D134" s="11" t="n">
        <v>158.7</v>
      </c>
      <c r="E134" s="0" t="n">
        <v>1</v>
      </c>
      <c r="G134" s="11" t="n">
        <v>152.418022794075</v>
      </c>
      <c r="H134" s="11" t="n">
        <f aca="false">G134</f>
        <v>152.418022794075</v>
      </c>
      <c r="I134" s="11" t="n">
        <v>22.4240760803223</v>
      </c>
      <c r="J134" s="11" t="n">
        <v>-10.4157552719116</v>
      </c>
      <c r="K134" s="11" t="n">
        <f aca="false">G134+I134</f>
        <v>174.842098874397</v>
      </c>
      <c r="L134" s="11" t="n">
        <f aca="false">K134</f>
        <v>174.842098874397</v>
      </c>
      <c r="M134" s="11" t="n">
        <f aca="false">G134+J134</f>
        <v>142.002267522163</v>
      </c>
      <c r="N134" s="11" t="n">
        <f aca="false">M134</f>
        <v>142.002267522163</v>
      </c>
      <c r="O134" s="11" t="n">
        <f aca="false">G134+I134+J134</f>
        <v>164.426343602486</v>
      </c>
      <c r="P134" s="11" t="n">
        <f aca="false">O134</f>
        <v>164.426343602486</v>
      </c>
      <c r="R134" s="11" t="n">
        <f aca="false">H134-$D134</f>
        <v>-6.28197720592499</v>
      </c>
      <c r="S134" s="11" t="n">
        <f aca="false">L134-$D134</f>
        <v>16.1420988743973</v>
      </c>
      <c r="T134" s="11" t="n">
        <f aca="false">N134-$D134</f>
        <v>-16.6977324778366</v>
      </c>
      <c r="U134" s="11" t="n">
        <f aca="false">P134-$D134</f>
        <v>5.72634360248571</v>
      </c>
    </row>
    <row r="135" customFormat="false" ht="12.8" hidden="false" customHeight="false" outlineLevel="0" collapsed="false">
      <c r="A135" s="7"/>
      <c r="C135" s="0" t="s">
        <v>127</v>
      </c>
      <c r="D135" s="11" t="n">
        <v>137.6</v>
      </c>
      <c r="E135" s="0" t="n">
        <v>6</v>
      </c>
      <c r="G135" s="11" t="n">
        <v>142.909022794075</v>
      </c>
      <c r="H135" s="11" t="n">
        <f aca="false">AVERAGE(G135:G136)</f>
        <v>142.864022794075</v>
      </c>
      <c r="I135" s="11" t="n">
        <v>0.749828219413757</v>
      </c>
      <c r="J135" s="11" t="n">
        <v>-2.76706194877625</v>
      </c>
      <c r="K135" s="11" t="n">
        <f aca="false">G135+I135</f>
        <v>143.658851013489</v>
      </c>
      <c r="L135" s="11" t="n">
        <f aca="false">AVERAGE(K135:K136)</f>
        <v>143.612813654251</v>
      </c>
      <c r="M135" s="11" t="n">
        <f aca="false">G135+J135</f>
        <v>140.141960845299</v>
      </c>
      <c r="N135" s="11" t="n">
        <f aca="false">AVERAGE(M135:M136)</f>
        <v>140.097696724243</v>
      </c>
      <c r="O135" s="11" t="n">
        <f aca="false">G135+I135+J135</f>
        <v>140.891789064713</v>
      </c>
      <c r="P135" s="11" t="n">
        <f aca="false">AVERAGE(O135:O136)</f>
        <v>140.846487584419</v>
      </c>
      <c r="R135" s="11" t="n">
        <f aca="false">H135-$D135</f>
        <v>5.26402279407503</v>
      </c>
      <c r="S135" s="11" t="n">
        <f aca="false">L135-$D135</f>
        <v>6.01281365425112</v>
      </c>
      <c r="T135" s="11" t="n">
        <f aca="false">N135-$D135</f>
        <v>2.49769672424318</v>
      </c>
      <c r="U135" s="11" t="n">
        <f aca="false">P135-$D135</f>
        <v>3.24648758441927</v>
      </c>
    </row>
    <row r="136" customFormat="false" ht="12.8" hidden="false" customHeight="false" outlineLevel="0" collapsed="false">
      <c r="A136" s="7"/>
      <c r="D136" s="11"/>
      <c r="E136" s="0" t="n">
        <v>10</v>
      </c>
      <c r="G136" s="11" t="n">
        <v>142.819022794075</v>
      </c>
      <c r="H136" s="11"/>
      <c r="I136" s="11" t="n">
        <v>0.747753500938416</v>
      </c>
      <c r="J136" s="11" t="n">
        <v>-2.76559019088745</v>
      </c>
      <c r="K136" s="11" t="n">
        <f aca="false">G136+I136</f>
        <v>143.566776295013</v>
      </c>
      <c r="L136" s="11"/>
      <c r="M136" s="11" t="n">
        <f aca="false">G136+J136</f>
        <v>140.053432603188</v>
      </c>
      <c r="N136" s="11"/>
      <c r="O136" s="11" t="n">
        <f aca="false">G136+I136+J136</f>
        <v>140.801186104126</v>
      </c>
      <c r="P136" s="11"/>
      <c r="R136" s="11"/>
      <c r="S136" s="11"/>
      <c r="T136" s="11"/>
      <c r="U136" s="11"/>
    </row>
    <row r="137" customFormat="false" ht="12.8" hidden="false" customHeight="false" outlineLevel="0" collapsed="false">
      <c r="A137" s="7"/>
      <c r="C137" s="0" t="s">
        <v>128</v>
      </c>
      <c r="D137" s="11" t="n">
        <v>128.9</v>
      </c>
      <c r="E137" s="0" t="n">
        <v>7</v>
      </c>
      <c r="G137" s="11" t="n">
        <v>135.032022794075</v>
      </c>
      <c r="H137" s="11" t="n">
        <f aca="false">AVERAGE(G137:G138)</f>
        <v>135.038022794075</v>
      </c>
      <c r="I137" s="11" t="n">
        <v>0.740768909454346</v>
      </c>
      <c r="J137" s="11" t="n">
        <v>-3.78046321868896</v>
      </c>
      <c r="K137" s="11" t="n">
        <f aca="false">G137+I137</f>
        <v>135.772791703529</v>
      </c>
      <c r="L137" s="11" t="n">
        <f aca="false">AVERAGE(K137:K138)</f>
        <v>135.77935031826</v>
      </c>
      <c r="M137" s="11" t="n">
        <f aca="false">G137+J137</f>
        <v>131.251559575386</v>
      </c>
      <c r="N137" s="11" t="n">
        <f aca="false">AVERAGE(M137:M138)</f>
        <v>131.254289902992</v>
      </c>
      <c r="O137" s="11" t="n">
        <f aca="false">G137+I137+J137</f>
        <v>131.99232848484</v>
      </c>
      <c r="P137" s="11" t="n">
        <f aca="false">AVERAGE(O137:O138)</f>
        <v>131.995617427177</v>
      </c>
      <c r="R137" s="11" t="n">
        <f aca="false">H137-$D137</f>
        <v>6.138022794075</v>
      </c>
      <c r="S137" s="11" t="n">
        <f aca="false">L137-$D137</f>
        <v>6.87935031826018</v>
      </c>
      <c r="T137" s="11" t="n">
        <f aca="false">N137-$D137</f>
        <v>2.35428990299224</v>
      </c>
      <c r="U137" s="11" t="n">
        <f aca="false">P137-$D137</f>
        <v>3.09561742717742</v>
      </c>
    </row>
    <row r="138" customFormat="false" ht="12.8" hidden="false" customHeight="false" outlineLevel="0" collapsed="false">
      <c r="A138" s="7"/>
      <c r="D138" s="11"/>
      <c r="E138" s="0" t="n">
        <v>9</v>
      </c>
      <c r="G138" s="11" t="n">
        <v>135.044022794075</v>
      </c>
      <c r="H138" s="11"/>
      <c r="I138" s="11" t="n">
        <v>0.741886138916016</v>
      </c>
      <c r="J138" s="11" t="n">
        <v>-3.78700256347656</v>
      </c>
      <c r="K138" s="11" t="n">
        <f aca="false">G138+I138</f>
        <v>135.785908932991</v>
      </c>
      <c r="L138" s="11"/>
      <c r="M138" s="11" t="n">
        <f aca="false">G138+J138</f>
        <v>131.257020230598</v>
      </c>
      <c r="N138" s="11"/>
      <c r="O138" s="11" t="n">
        <f aca="false">G138+I138+J138</f>
        <v>131.998906369514</v>
      </c>
      <c r="P138" s="11"/>
      <c r="R138" s="11"/>
      <c r="S138" s="11"/>
      <c r="T138" s="11"/>
      <c r="U138" s="11"/>
    </row>
    <row r="139" customFormat="false" ht="12.8" hidden="false" customHeight="false" outlineLevel="0" collapsed="false">
      <c r="A139" s="7"/>
      <c r="C139" s="0" t="s">
        <v>129</v>
      </c>
      <c r="D139" s="11" t="n">
        <v>129</v>
      </c>
      <c r="E139" s="0" t="n">
        <v>8</v>
      </c>
      <c r="G139" s="11" t="n">
        <v>135.177022794075</v>
      </c>
      <c r="H139" s="11" t="n">
        <f aca="false">G139</f>
        <v>135.177022794075</v>
      </c>
      <c r="I139" s="11" t="n">
        <v>0.171512335538864</v>
      </c>
      <c r="J139" s="11" t="n">
        <v>-3.6870584487915</v>
      </c>
      <c r="K139" s="11" t="n">
        <f aca="false">G139+I139</f>
        <v>135.348535129614</v>
      </c>
      <c r="L139" s="11" t="n">
        <f aca="false">K139</f>
        <v>135.348535129614</v>
      </c>
      <c r="M139" s="11" t="n">
        <f aca="false">G139+J139</f>
        <v>131.489964345283</v>
      </c>
      <c r="N139" s="11" t="n">
        <f aca="false">M139</f>
        <v>131.489964345283</v>
      </c>
      <c r="O139" s="11" t="n">
        <f aca="false">G139+I139+J139</f>
        <v>131.661476680822</v>
      </c>
      <c r="P139" s="11" t="n">
        <f aca="false">O139</f>
        <v>131.661476680822</v>
      </c>
      <c r="R139" s="11" t="n">
        <f aca="false">H139-$D139</f>
        <v>6.17702279407499</v>
      </c>
      <c r="S139" s="11" t="n">
        <f aca="false">L139-$D139</f>
        <v>6.34853512961385</v>
      </c>
      <c r="T139" s="11" t="n">
        <f aca="false">N139-$D139</f>
        <v>2.48996434528348</v>
      </c>
      <c r="U139" s="11" t="n">
        <f aca="false">P139-$D139</f>
        <v>2.66147668082235</v>
      </c>
    </row>
    <row r="140" customFormat="false" ht="12.8" hidden="false" customHeight="false" outlineLevel="0" collapsed="false">
      <c r="A140" s="7" t="n">
        <v>9</v>
      </c>
      <c r="B140" s="0" t="s">
        <v>10</v>
      </c>
      <c r="C140" s="0" t="s">
        <v>126</v>
      </c>
      <c r="D140" s="11" t="n">
        <v>151.2</v>
      </c>
      <c r="E140" s="0" t="n">
        <v>1</v>
      </c>
      <c r="G140" s="11" t="n">
        <v>153.253903897013</v>
      </c>
      <c r="H140" s="11" t="n">
        <f aca="false">G140</f>
        <v>153.253903897013</v>
      </c>
      <c r="I140" s="11" t="n">
        <v>10.281681060791</v>
      </c>
      <c r="J140" s="11" t="n">
        <v>-8.40976524353027</v>
      </c>
      <c r="K140" s="11" t="n">
        <f aca="false">G140+I140</f>
        <v>163.535584957804</v>
      </c>
      <c r="L140" s="11" t="n">
        <f aca="false">K140</f>
        <v>163.535584957804</v>
      </c>
      <c r="M140" s="11" t="n">
        <f aca="false">G140+J140</f>
        <v>144.844138653483</v>
      </c>
      <c r="N140" s="11" t="n">
        <f aca="false">M140</f>
        <v>144.844138653483</v>
      </c>
      <c r="O140" s="11" t="n">
        <f aca="false">G140+I140+J140</f>
        <v>155.125819714274</v>
      </c>
      <c r="P140" s="11" t="n">
        <f aca="false">O140</f>
        <v>155.125819714274</v>
      </c>
      <c r="R140" s="11" t="n">
        <f aca="false">H140-$D140</f>
        <v>2.05390389701301</v>
      </c>
      <c r="S140" s="11" t="n">
        <f aca="false">L140-$D140</f>
        <v>12.335584957804</v>
      </c>
      <c r="T140" s="11" t="n">
        <f aca="false">N140-$D140</f>
        <v>-6.35586134651726</v>
      </c>
      <c r="U140" s="11" t="n">
        <f aca="false">P140-$D140</f>
        <v>3.92581971427373</v>
      </c>
    </row>
    <row r="141" customFormat="false" ht="12.8" hidden="false" customHeight="false" outlineLevel="0" collapsed="false">
      <c r="A141" s="7"/>
      <c r="C141" s="0" t="s">
        <v>127</v>
      </c>
      <c r="D141" s="11" t="n">
        <v>136.6</v>
      </c>
      <c r="E141" s="0" t="n">
        <v>4</v>
      </c>
      <c r="G141" s="11" t="n">
        <v>143.129903897013</v>
      </c>
      <c r="H141" s="11" t="n">
        <f aca="false">AVERAGE(G141:G142)</f>
        <v>143.123403897013</v>
      </c>
      <c r="I141" s="11" t="n">
        <v>0.302422165870666</v>
      </c>
      <c r="J141" s="11" t="n">
        <v>-2.76516938209534</v>
      </c>
      <c r="K141" s="11" t="n">
        <f aca="false">G141+I141</f>
        <v>143.432326062884</v>
      </c>
      <c r="L141" s="11" t="n">
        <f aca="false">AVERAGE(K141:K142)</f>
        <v>143.424840768303</v>
      </c>
      <c r="M141" s="11" t="n">
        <f aca="false">G141+J141</f>
        <v>140.364734514918</v>
      </c>
      <c r="N141" s="11" t="n">
        <f aca="false">AVERAGE(M141:M142)</f>
        <v>140.359065165247</v>
      </c>
      <c r="O141" s="11" t="n">
        <f aca="false">G141+I141+J141</f>
        <v>140.667156680788</v>
      </c>
      <c r="P141" s="11" t="n">
        <f aca="false">AVERAGE(O141:O142)</f>
        <v>140.660502036537</v>
      </c>
      <c r="R141" s="11" t="n">
        <f aca="false">H141-$D141</f>
        <v>6.52340389701251</v>
      </c>
      <c r="S141" s="11" t="n">
        <f aca="false">L141-$D141</f>
        <v>6.82484076830272</v>
      </c>
      <c r="T141" s="11" t="n">
        <f aca="false">N141-$D141</f>
        <v>3.75906516524677</v>
      </c>
      <c r="U141" s="11" t="n">
        <f aca="false">P141-$D141</f>
        <v>4.06050203653697</v>
      </c>
    </row>
    <row r="142" customFormat="false" ht="12.8" hidden="false" customHeight="false" outlineLevel="0" collapsed="false">
      <c r="A142" s="7"/>
      <c r="D142" s="11"/>
      <c r="E142" s="0" t="n">
        <v>8</v>
      </c>
      <c r="G142" s="11" t="n">
        <v>143.116903897012</v>
      </c>
      <c r="H142" s="11"/>
      <c r="I142" s="11" t="n">
        <v>0.300451576709747</v>
      </c>
      <c r="J142" s="11" t="n">
        <v>-2.76350808143616</v>
      </c>
      <c r="K142" s="11" t="n">
        <f aca="false">G142+I142</f>
        <v>143.417355473722</v>
      </c>
      <c r="L142" s="11"/>
      <c r="M142" s="11" t="n">
        <f aca="false">G142+J142</f>
        <v>140.353395815576</v>
      </c>
      <c r="N142" s="11"/>
      <c r="O142" s="11" t="n">
        <f aca="false">G142+I142+J142</f>
        <v>140.653847392286</v>
      </c>
      <c r="P142" s="11"/>
      <c r="R142" s="11"/>
      <c r="S142" s="11"/>
      <c r="T142" s="11"/>
      <c r="U142" s="11"/>
    </row>
    <row r="143" customFormat="false" ht="12.8" hidden="false" customHeight="false" outlineLevel="0" collapsed="false">
      <c r="A143" s="7"/>
      <c r="C143" s="0" t="s">
        <v>128</v>
      </c>
      <c r="D143" s="11" t="n">
        <v>128.1</v>
      </c>
      <c r="E143" s="0" t="n">
        <v>5</v>
      </c>
      <c r="G143" s="11" t="n">
        <v>136.704903897012</v>
      </c>
      <c r="H143" s="11" t="n">
        <f aca="false">AVERAGE(G143:G144)</f>
        <v>136.699403897012</v>
      </c>
      <c r="I143" s="11" t="n">
        <v>0.668970584869385</v>
      </c>
      <c r="J143" s="11" t="n">
        <v>-3.97284269332886</v>
      </c>
      <c r="K143" s="11" t="n">
        <f aca="false">G143+I143</f>
        <v>137.373874481881</v>
      </c>
      <c r="L143" s="11" t="n">
        <f aca="false">AVERAGE(K143:K144)</f>
        <v>137.368183329786</v>
      </c>
      <c r="M143" s="11" t="n">
        <f aca="false">G143+J143</f>
        <v>132.732061203683</v>
      </c>
      <c r="N143" s="11" t="n">
        <f aca="false">AVERAGE(M143:M144)</f>
        <v>132.729454293931</v>
      </c>
      <c r="O143" s="11" t="n">
        <f aca="false">G143+I143+J143</f>
        <v>133.401031788553</v>
      </c>
      <c r="P143" s="11" t="n">
        <f aca="false">AVERAGE(O143:O144)</f>
        <v>133.398233726705</v>
      </c>
      <c r="R143" s="11" t="n">
        <f aca="false">H143-$D143</f>
        <v>8.59940389701202</v>
      </c>
      <c r="S143" s="11" t="n">
        <f aca="false">L143-$D143</f>
        <v>9.26818332978561</v>
      </c>
      <c r="T143" s="11" t="n">
        <f aca="false">N143-$D143</f>
        <v>4.62945429393128</v>
      </c>
      <c r="U143" s="11" t="n">
        <f aca="false">P143-$D143</f>
        <v>5.29823372670487</v>
      </c>
    </row>
    <row r="144" customFormat="false" ht="12.8" hidden="false" customHeight="false" outlineLevel="0" collapsed="false">
      <c r="A144" s="7"/>
      <c r="D144" s="11"/>
      <c r="E144" s="0" t="n">
        <v>7</v>
      </c>
      <c r="G144" s="11" t="n">
        <v>136.693903897012</v>
      </c>
      <c r="H144" s="11"/>
      <c r="I144" s="11" t="n">
        <v>0.668588280677795</v>
      </c>
      <c r="J144" s="11" t="n">
        <v>-3.96705651283264</v>
      </c>
      <c r="K144" s="11" t="n">
        <f aca="false">G144+I144</f>
        <v>137.36249217769</v>
      </c>
      <c r="L144" s="11"/>
      <c r="M144" s="11" t="n">
        <f aca="false">G144+J144</f>
        <v>132.726847384179</v>
      </c>
      <c r="N144" s="11"/>
      <c r="O144" s="11" t="n">
        <f aca="false">G144+I144+J144</f>
        <v>133.395435664857</v>
      </c>
      <c r="P144" s="11"/>
      <c r="R144" s="11"/>
      <c r="S144" s="11"/>
      <c r="T144" s="11"/>
      <c r="U144" s="11"/>
    </row>
    <row r="145" customFormat="false" ht="12.8" hidden="false" customHeight="false" outlineLevel="0" collapsed="false">
      <c r="A145" s="7"/>
      <c r="C145" s="0" t="s">
        <v>129</v>
      </c>
      <c r="D145" s="11" t="n">
        <v>127.8</v>
      </c>
      <c r="E145" s="0" t="n">
        <v>6</v>
      </c>
      <c r="G145" s="11" t="n">
        <v>136.171903897013</v>
      </c>
      <c r="H145" s="11" t="n">
        <f aca="false">G145</f>
        <v>136.171903897013</v>
      </c>
      <c r="I145" s="11" t="n">
        <v>0.171512335538864</v>
      </c>
      <c r="J145" s="11" t="n">
        <v>-3.74110269546509</v>
      </c>
      <c r="K145" s="11" t="n">
        <f aca="false">G145+I145</f>
        <v>136.343416232552</v>
      </c>
      <c r="L145" s="11" t="n">
        <f aca="false">K145</f>
        <v>136.343416232552</v>
      </c>
      <c r="M145" s="11" t="n">
        <f aca="false">G145+J145</f>
        <v>132.430801201548</v>
      </c>
      <c r="N145" s="11" t="n">
        <f aca="false">M145</f>
        <v>132.430801201548</v>
      </c>
      <c r="O145" s="11" t="n">
        <f aca="false">G145+I145+J145</f>
        <v>132.602313537087</v>
      </c>
      <c r="P145" s="11" t="n">
        <f aca="false">O145</f>
        <v>132.602313537087</v>
      </c>
      <c r="R145" s="11" t="n">
        <f aca="false">H145-$D145</f>
        <v>8.37190389701301</v>
      </c>
      <c r="S145" s="11" t="n">
        <f aca="false">L145-$D145</f>
        <v>8.54341623255188</v>
      </c>
      <c r="T145" s="11" t="n">
        <f aca="false">N145-$D145</f>
        <v>4.63080120154793</v>
      </c>
      <c r="U145" s="11" t="n">
        <f aca="false">P145-$D145</f>
        <v>4.80231353708679</v>
      </c>
    </row>
    <row r="146" customFormat="false" ht="12.8" hidden="false" customHeight="false" outlineLevel="0" collapsed="false">
      <c r="A146" s="7" t="n">
        <v>10</v>
      </c>
      <c r="B146" s="0" t="s">
        <v>10</v>
      </c>
      <c r="C146" s="0" t="s">
        <v>130</v>
      </c>
      <c r="D146" s="11" t="n">
        <v>25.1</v>
      </c>
      <c r="E146" s="0" t="n">
        <v>1</v>
      </c>
      <c r="G146" s="11" t="n">
        <v>26.238561782575</v>
      </c>
      <c r="H146" s="11" t="n">
        <f aca="false">G146</f>
        <v>26.238561782575</v>
      </c>
      <c r="I146" s="11" t="n">
        <v>5.47778263538041</v>
      </c>
      <c r="J146" s="11" t="n">
        <v>-1.74816543497885</v>
      </c>
      <c r="K146" s="11" t="n">
        <f aca="false">G146+I146</f>
        <v>31.7163444179554</v>
      </c>
      <c r="L146" s="11" t="n">
        <f aca="false">K146</f>
        <v>31.7163444179554</v>
      </c>
      <c r="M146" s="11" t="n">
        <f aca="false">G146+J146</f>
        <v>24.4903963475961</v>
      </c>
      <c r="N146" s="11" t="n">
        <f aca="false">M146</f>
        <v>24.4903963475961</v>
      </c>
      <c r="O146" s="11" t="n">
        <f aca="false">G146+I146+J146</f>
        <v>29.9681789829766</v>
      </c>
      <c r="P146" s="11" t="n">
        <f aca="false">O146</f>
        <v>29.9681789829766</v>
      </c>
      <c r="R146" s="11" t="n">
        <f aca="false">H146-$D146</f>
        <v>1.138561782575</v>
      </c>
      <c r="S146" s="11" t="n">
        <f aca="false">L146-$D146</f>
        <v>6.61634441795541</v>
      </c>
      <c r="T146" s="11" t="n">
        <f aca="false">N146-$D146</f>
        <v>-0.609603652403852</v>
      </c>
      <c r="U146" s="11" t="n">
        <f aca="false">P146-$D146</f>
        <v>4.86817898297656</v>
      </c>
    </row>
    <row r="147" customFormat="false" ht="12.8" hidden="false" customHeight="false" outlineLevel="0" collapsed="false">
      <c r="A147" s="7"/>
      <c r="C147" s="0" t="s">
        <v>118</v>
      </c>
      <c r="D147" s="11" t="n">
        <v>13.9</v>
      </c>
      <c r="E147" s="0" t="n">
        <v>4</v>
      </c>
      <c r="G147" s="11" t="n">
        <v>14.962514996375</v>
      </c>
      <c r="H147" s="11" t="n">
        <f aca="false">G147</f>
        <v>14.962514996375</v>
      </c>
      <c r="I147" s="11" t="n">
        <v>1.40042365496088</v>
      </c>
      <c r="J147" s="11" t="n">
        <v>0.0222795301505566</v>
      </c>
      <c r="K147" s="11" t="n">
        <f aca="false">G147+I147</f>
        <v>16.3629386513359</v>
      </c>
      <c r="L147" s="11" t="n">
        <f aca="false">K147</f>
        <v>16.3629386513359</v>
      </c>
      <c r="M147" s="11" t="n">
        <f aca="false">G147+J147</f>
        <v>14.9847945265256</v>
      </c>
      <c r="N147" s="11" t="n">
        <f aca="false">M147</f>
        <v>14.9847945265256</v>
      </c>
      <c r="O147" s="11" t="n">
        <f aca="false">G147+I147+J147</f>
        <v>16.3852181814864</v>
      </c>
      <c r="P147" s="11" t="n">
        <f aca="false">O147</f>
        <v>16.3852181814864</v>
      </c>
      <c r="R147" s="11" t="n">
        <f aca="false">H147-$D147</f>
        <v>1.062514996375</v>
      </c>
      <c r="S147" s="11" t="n">
        <f aca="false">L147-$D147</f>
        <v>2.46293865133588</v>
      </c>
      <c r="T147" s="11" t="n">
        <f aca="false">N147-$D147</f>
        <v>1.08479452652556</v>
      </c>
      <c r="U147" s="11" t="n">
        <f aca="false">P147-$D147</f>
        <v>2.48521818148643</v>
      </c>
    </row>
    <row r="148" customFormat="false" ht="12.8" hidden="false" customHeight="false" outlineLevel="0" collapsed="false">
      <c r="A148" s="7" t="n">
        <v>11</v>
      </c>
      <c r="B148" s="0" t="s">
        <v>10</v>
      </c>
      <c r="C148" s="0" t="s">
        <v>130</v>
      </c>
      <c r="D148" s="11" t="n">
        <v>36.1</v>
      </c>
      <c r="E148" s="0" t="n">
        <v>1</v>
      </c>
      <c r="G148" s="11" t="n">
        <v>15.662861492135</v>
      </c>
      <c r="H148" s="11" t="n">
        <f aca="false">AVERAGE(G148:G149)</f>
        <v>15.65474707223</v>
      </c>
      <c r="I148" s="11" t="n">
        <v>16.4186546492534</v>
      </c>
      <c r="J148" s="11" t="n">
        <v>-1.9340823029687</v>
      </c>
      <c r="K148" s="11" t="n">
        <f aca="false">G148+I148</f>
        <v>32.0815161413884</v>
      </c>
      <c r="L148" s="11" t="n">
        <f aca="false">AVERAGE(K148:K149)</f>
        <v>32.0704580531636</v>
      </c>
      <c r="M148" s="11" t="n">
        <f aca="false">G148+J148</f>
        <v>13.7287791891663</v>
      </c>
      <c r="N148" s="11" t="n">
        <f aca="false">AVERAGE(M148:M149)</f>
        <v>13.722141844582</v>
      </c>
      <c r="O148" s="11" t="n">
        <f aca="false">G148+I148+J148</f>
        <v>30.1474338384197</v>
      </c>
      <c r="P148" s="11" t="n">
        <f aca="false">AVERAGE(O148:O149)</f>
        <v>30.1378528255156</v>
      </c>
      <c r="R148" s="11" t="n">
        <f aca="false">H148-$D148</f>
        <v>-20.44525292777</v>
      </c>
      <c r="S148" s="11" t="n">
        <f aca="false">L148-$D148</f>
        <v>-4.0295419468364</v>
      </c>
      <c r="T148" s="11" t="n">
        <f aca="false">N148-$D148</f>
        <v>-22.377858155418</v>
      </c>
      <c r="U148" s="11" t="n">
        <f aca="false">P148-$D148</f>
        <v>-5.96214717448436</v>
      </c>
    </row>
    <row r="149" customFormat="false" ht="12.8" hidden="false" customHeight="false" outlineLevel="0" collapsed="false">
      <c r="A149" s="7"/>
      <c r="D149" s="11"/>
      <c r="E149" s="0" t="n">
        <v>3</v>
      </c>
      <c r="G149" s="11" t="n">
        <v>15.646632652325</v>
      </c>
      <c r="H149" s="11"/>
      <c r="I149" s="11" t="n">
        <v>16.4127673126138</v>
      </c>
      <c r="J149" s="11" t="n">
        <v>-1.93112815232721</v>
      </c>
      <c r="K149" s="11" t="n">
        <f aca="false">G149+I149</f>
        <v>32.0593999649388</v>
      </c>
      <c r="L149" s="11"/>
      <c r="M149" s="11" t="n">
        <f aca="false">G149+J149</f>
        <v>13.7155044999978</v>
      </c>
      <c r="N149" s="11"/>
      <c r="O149" s="11" t="n">
        <f aca="false">G149+I149+J149</f>
        <v>30.1282718126116</v>
      </c>
      <c r="P149" s="11"/>
      <c r="R149" s="11"/>
      <c r="S149" s="11"/>
      <c r="T149" s="11"/>
      <c r="U149" s="11"/>
    </row>
    <row r="150" customFormat="false" ht="12.8" hidden="false" customHeight="false" outlineLevel="0" collapsed="false">
      <c r="A150" s="7"/>
      <c r="C150" s="0" t="s">
        <v>118</v>
      </c>
      <c r="D150" s="11" t="n">
        <v>13.4</v>
      </c>
      <c r="E150" s="0" t="n">
        <v>4</v>
      </c>
      <c r="G150" s="11" t="n">
        <v>13.344001531485</v>
      </c>
      <c r="H150" s="11" t="n">
        <f aca="false">AVERAGE(G150:G151)</f>
        <v>13.34083522789</v>
      </c>
      <c r="I150" s="11" t="n">
        <v>1.70228382191401</v>
      </c>
      <c r="J150" s="11" t="n">
        <v>-0.00633557174454689</v>
      </c>
      <c r="K150" s="11" t="n">
        <f aca="false">G150+I150</f>
        <v>15.046285353399</v>
      </c>
      <c r="L150" s="11" t="n">
        <f aca="false">AVERAGE(K150:K151)</f>
        <v>15.0429626773267</v>
      </c>
      <c r="M150" s="11" t="n">
        <f aca="false">G150+J150</f>
        <v>13.3376659597405</v>
      </c>
      <c r="N150" s="11" t="n">
        <f aca="false">AVERAGE(M150:M151)</f>
        <v>13.3349864878192</v>
      </c>
      <c r="O150" s="11" t="n">
        <f aca="false">G150+I150+J150</f>
        <v>15.0399497816545</v>
      </c>
      <c r="P150" s="11" t="n">
        <f aca="false">AVERAGE(O150:O151)</f>
        <v>15.0371139372558</v>
      </c>
      <c r="R150" s="11" t="n">
        <f aca="false">H150-$D150</f>
        <v>-0.0591647721099999</v>
      </c>
      <c r="S150" s="11" t="n">
        <f aca="false">L150-$D150</f>
        <v>1.64296267732666</v>
      </c>
      <c r="T150" s="11" t="n">
        <f aca="false">N150-$D150</f>
        <v>-0.0650135121808244</v>
      </c>
      <c r="U150" s="11" t="n">
        <f aca="false">P150-$D150</f>
        <v>1.63711393725583</v>
      </c>
    </row>
    <row r="151" customFormat="false" ht="12.8" hidden="false" customHeight="false" outlineLevel="0" collapsed="false">
      <c r="A151" s="7"/>
      <c r="D151" s="11"/>
      <c r="E151" s="0" t="n">
        <v>10</v>
      </c>
      <c r="G151" s="11" t="n">
        <v>13.337668924295</v>
      </c>
      <c r="H151" s="11"/>
      <c r="I151" s="11" t="n">
        <v>1.7019710769593</v>
      </c>
      <c r="J151" s="11" t="n">
        <v>-0.00536190839710236</v>
      </c>
      <c r="K151" s="11" t="n">
        <f aca="false">G151+I151</f>
        <v>15.0396400012543</v>
      </c>
      <c r="L151" s="11"/>
      <c r="M151" s="11" t="n">
        <f aca="false">G151+J151</f>
        <v>13.3323070158979</v>
      </c>
      <c r="N151" s="11"/>
      <c r="O151" s="11" t="n">
        <f aca="false">G151+I151+J151</f>
        <v>15.0342780928572</v>
      </c>
      <c r="P151" s="11"/>
      <c r="R151" s="11"/>
      <c r="S151" s="11"/>
      <c r="T151" s="11"/>
      <c r="U151" s="11"/>
    </row>
    <row r="152" customFormat="false" ht="12.8" hidden="false" customHeight="false" outlineLevel="0" collapsed="false">
      <c r="A152" s="7" t="n">
        <v>12</v>
      </c>
      <c r="B152" s="0" t="s">
        <v>11</v>
      </c>
      <c r="C152" s="0" t="s">
        <v>131</v>
      </c>
      <c r="D152" s="11" t="n">
        <v>146.7</v>
      </c>
      <c r="E152" s="0" t="n">
        <v>1</v>
      </c>
      <c r="G152" s="11" t="n">
        <v>157.090022794075</v>
      </c>
      <c r="H152" s="11" t="n">
        <f aca="false">AVERAGE(G152:G154)</f>
        <v>155.545022794075</v>
      </c>
      <c r="I152" s="11" t="n">
        <v>1.79762601852417</v>
      </c>
      <c r="J152" s="11" t="n">
        <v>-6.78859996795654</v>
      </c>
      <c r="K152" s="11" t="n">
        <f aca="false">G152+I152</f>
        <v>158.887648812599</v>
      </c>
      <c r="L152" s="11" t="n">
        <f aca="false">AVERAGE(K152:K154)</f>
        <v>157.281474419899</v>
      </c>
      <c r="M152" s="11" t="n">
        <f aca="false">G152+J152</f>
        <v>150.301422826118</v>
      </c>
      <c r="N152" s="11" t="n">
        <f aca="false">AVERAGE(M152:M154)</f>
        <v>148.957382826474</v>
      </c>
      <c r="O152" s="11" t="n">
        <f aca="false">G152+I152+J152</f>
        <v>152.099048844643</v>
      </c>
      <c r="P152" s="11" t="n">
        <f aca="false">AVERAGE(O152:O154)</f>
        <v>150.693834452298</v>
      </c>
      <c r="R152" s="11" t="n">
        <f aca="false">H152-$D152</f>
        <v>8.84502279407499</v>
      </c>
      <c r="S152" s="11" t="n">
        <f aca="false">L152-$D152</f>
        <v>10.581474419899</v>
      </c>
      <c r="T152" s="11" t="n">
        <f aca="false">N152-$D152</f>
        <v>2.2573828264745</v>
      </c>
      <c r="U152" s="11" t="n">
        <f aca="false">P152-$D152</f>
        <v>3.99383445229847</v>
      </c>
    </row>
    <row r="153" customFormat="false" ht="12.8" hidden="false" customHeight="false" outlineLevel="0" collapsed="false">
      <c r="A153" s="7"/>
      <c r="D153" s="11"/>
      <c r="E153" s="0" t="n">
        <v>12</v>
      </c>
      <c r="G153" s="11" t="n">
        <v>152.572022794075</v>
      </c>
      <c r="H153" s="11"/>
      <c r="I153" s="11" t="n">
        <v>1.48404633998871</v>
      </c>
      <c r="J153" s="11" t="n">
        <v>-6.01812601089478</v>
      </c>
      <c r="K153" s="11" t="n">
        <f aca="false">G153+I153</f>
        <v>154.056069134064</v>
      </c>
      <c r="L153" s="11"/>
      <c r="M153" s="11" t="n">
        <f aca="false">G153+J153</f>
        <v>146.55389678318</v>
      </c>
      <c r="N153" s="11"/>
      <c r="O153" s="11" t="n">
        <f aca="false">G153+I153+J153</f>
        <v>148.037943123169</v>
      </c>
      <c r="P153" s="11"/>
      <c r="R153" s="11"/>
      <c r="S153" s="11"/>
      <c r="T153" s="11"/>
      <c r="U153" s="11"/>
    </row>
    <row r="154" customFormat="false" ht="12.8" hidden="false" customHeight="false" outlineLevel="0" collapsed="false">
      <c r="A154" s="7"/>
      <c r="D154" s="11"/>
      <c r="E154" s="0" t="n">
        <v>22</v>
      </c>
      <c r="G154" s="11" t="n">
        <v>156.973022794075</v>
      </c>
      <c r="H154" s="11"/>
      <c r="I154" s="11" t="n">
        <v>1.92768251895905</v>
      </c>
      <c r="J154" s="11" t="n">
        <v>-6.9561939239502</v>
      </c>
      <c r="K154" s="11" t="n">
        <f aca="false">G154+I154</f>
        <v>158.900705313034</v>
      </c>
      <c r="L154" s="11"/>
      <c r="M154" s="11" t="n">
        <f aca="false">G154+J154</f>
        <v>150.016828870125</v>
      </c>
      <c r="N154" s="11"/>
      <c r="O154" s="11" t="n">
        <f aca="false">G154+I154+J154</f>
        <v>151.944511389084</v>
      </c>
      <c r="P154" s="11"/>
      <c r="R154" s="11"/>
      <c r="S154" s="11"/>
      <c r="T154" s="11"/>
      <c r="U154" s="11"/>
    </row>
    <row r="155" customFormat="false" ht="12.8" hidden="false" customHeight="false" outlineLevel="0" collapsed="false">
      <c r="A155" s="7"/>
      <c r="C155" s="0" t="s">
        <v>132</v>
      </c>
      <c r="D155" s="11" t="n">
        <v>141</v>
      </c>
      <c r="E155" s="0" t="n">
        <v>3</v>
      </c>
      <c r="G155" s="11" t="n">
        <v>155.384022794075</v>
      </c>
      <c r="H155" s="11" t="n">
        <f aca="false">AVERAGE(G155:G157)</f>
        <v>156.040022794075</v>
      </c>
      <c r="I155" s="11" t="n">
        <v>-0.266377836465836</v>
      </c>
      <c r="J155" s="11" t="n">
        <v>-4.05338573455811</v>
      </c>
      <c r="K155" s="11" t="n">
        <f aca="false">G155+I155</f>
        <v>155.117644957609</v>
      </c>
      <c r="L155" s="11" t="n">
        <f aca="false">AVERAGE(K155:K157)</f>
        <v>155.606151783136</v>
      </c>
      <c r="M155" s="11" t="n">
        <f aca="false">G155+J155</f>
        <v>151.330637059517</v>
      </c>
      <c r="N155" s="11" t="n">
        <f aca="false">AVERAGE(M155:M157)</f>
        <v>151.433502936033</v>
      </c>
      <c r="O155" s="11" t="n">
        <f aca="false">G155+I155+J155</f>
        <v>151.064259223051</v>
      </c>
      <c r="P155" s="11" t="n">
        <f aca="false">AVERAGE(O155:O157)</f>
        <v>150.999631925093</v>
      </c>
      <c r="R155" s="11" t="n">
        <f aca="false">H155-$D155</f>
        <v>15.040022794075</v>
      </c>
      <c r="S155" s="11" t="n">
        <f aca="false">L155-$D155</f>
        <v>14.6061517831357</v>
      </c>
      <c r="T155" s="11" t="n">
        <f aca="false">N155-$D155</f>
        <v>10.4335029360326</v>
      </c>
      <c r="U155" s="11" t="n">
        <f aca="false">P155-$D155</f>
        <v>9.99963192509333</v>
      </c>
    </row>
    <row r="156" customFormat="false" ht="12.8" hidden="false" customHeight="false" outlineLevel="0" collapsed="false">
      <c r="A156" s="7"/>
      <c r="D156" s="11"/>
      <c r="E156" s="0" t="n">
        <v>13</v>
      </c>
      <c r="G156" s="11" t="n">
        <v>157.073022794075</v>
      </c>
      <c r="H156" s="11"/>
      <c r="I156" s="11" t="n">
        <v>-0.660550236701965</v>
      </c>
      <c r="J156" s="11" t="n">
        <v>-5.00431537628174</v>
      </c>
      <c r="K156" s="11" t="n">
        <f aca="false">G156+I156</f>
        <v>156.412472557373</v>
      </c>
      <c r="L156" s="11"/>
      <c r="M156" s="11" t="n">
        <f aca="false">G156+J156</f>
        <v>152.068707417793</v>
      </c>
      <c r="N156" s="11"/>
      <c r="O156" s="11" t="n">
        <f aca="false">G156+I156+J156</f>
        <v>151.408157181091</v>
      </c>
      <c r="P156" s="11"/>
      <c r="R156" s="11"/>
      <c r="S156" s="11"/>
      <c r="T156" s="11"/>
      <c r="U156" s="11"/>
    </row>
    <row r="157" customFormat="false" ht="12.8" hidden="false" customHeight="false" outlineLevel="0" collapsed="false">
      <c r="A157" s="7"/>
      <c r="D157" s="11"/>
      <c r="E157" s="0" t="n">
        <v>27</v>
      </c>
      <c r="G157" s="11" t="n">
        <v>155.663022794075</v>
      </c>
      <c r="H157" s="11"/>
      <c r="I157" s="11" t="n">
        <v>-0.37468495965004</v>
      </c>
      <c r="J157" s="11" t="n">
        <v>-4.76185846328735</v>
      </c>
      <c r="K157" s="11" t="n">
        <f aca="false">G157+I157</f>
        <v>155.288337834425</v>
      </c>
      <c r="L157" s="11"/>
      <c r="M157" s="11" t="n">
        <f aca="false">G157+J157</f>
        <v>150.901164330788</v>
      </c>
      <c r="N157" s="11"/>
      <c r="O157" s="11" t="n">
        <f aca="false">G157+I157+J157</f>
        <v>150.526479371138</v>
      </c>
      <c r="P157" s="11"/>
      <c r="R157" s="11"/>
      <c r="S157" s="11"/>
      <c r="T157" s="11"/>
      <c r="U157" s="11"/>
    </row>
    <row r="158" customFormat="false" ht="12.8" hidden="false" customHeight="false" outlineLevel="0" collapsed="false">
      <c r="A158" s="7"/>
      <c r="C158" s="0" t="s">
        <v>133</v>
      </c>
      <c r="D158" s="11" t="n">
        <v>137.1</v>
      </c>
      <c r="E158" s="0" t="n">
        <v>7</v>
      </c>
      <c r="G158" s="11" t="n">
        <v>143.892022794075</v>
      </c>
      <c r="H158" s="11" t="n">
        <f aca="false">AVERAGE(G158:G160)</f>
        <v>143.750356127408</v>
      </c>
      <c r="I158" s="11" t="n">
        <v>0.203567892313004</v>
      </c>
      <c r="J158" s="11" t="n">
        <v>-3.69957876205444</v>
      </c>
      <c r="K158" s="11" t="n">
        <f aca="false">G158+I158</f>
        <v>144.095590686388</v>
      </c>
      <c r="L158" s="11" t="n">
        <f aca="false">AVERAGE(K158:K160)</f>
        <v>143.999095538842</v>
      </c>
      <c r="M158" s="11" t="n">
        <f aca="false">G158+J158</f>
        <v>140.192444032021</v>
      </c>
      <c r="N158" s="11" t="n">
        <f aca="false">AVERAGE(M158:M160)</f>
        <v>140.27890937486</v>
      </c>
      <c r="O158" s="11" t="n">
        <f aca="false">G158+I158+J158</f>
        <v>140.396011924334</v>
      </c>
      <c r="P158" s="11" t="n">
        <f aca="false">AVERAGE(O158:O160)</f>
        <v>140.527648786294</v>
      </c>
      <c r="R158" s="11" t="n">
        <f aca="false">H158-$D158</f>
        <v>6.65035612740834</v>
      </c>
      <c r="S158" s="11" t="n">
        <f aca="false">L158-$D158</f>
        <v>6.89909553884189</v>
      </c>
      <c r="T158" s="11" t="n">
        <f aca="false">N158-$D158</f>
        <v>3.17890937486013</v>
      </c>
      <c r="U158" s="11" t="n">
        <f aca="false">P158-$D158</f>
        <v>3.42764878629367</v>
      </c>
    </row>
    <row r="159" customFormat="false" ht="12.8" hidden="false" customHeight="false" outlineLevel="0" collapsed="false">
      <c r="A159" s="7"/>
      <c r="D159" s="11"/>
      <c r="E159" s="0" t="n">
        <v>17</v>
      </c>
      <c r="G159" s="11" t="n">
        <v>144.200022794075</v>
      </c>
      <c r="H159" s="11"/>
      <c r="I159" s="11" t="n">
        <v>0.134390026330948</v>
      </c>
      <c r="J159" s="11" t="n">
        <v>-2.87837862968445</v>
      </c>
      <c r="K159" s="11" t="n">
        <f aca="false">G159+I159</f>
        <v>144.334412820406</v>
      </c>
      <c r="L159" s="11"/>
      <c r="M159" s="11" t="n">
        <f aca="false">G159+J159</f>
        <v>141.321644164391</v>
      </c>
      <c r="N159" s="11"/>
      <c r="O159" s="11" t="n">
        <f aca="false">G159+I159+J159</f>
        <v>141.456034190722</v>
      </c>
      <c r="P159" s="11"/>
      <c r="R159" s="11"/>
      <c r="S159" s="11"/>
      <c r="T159" s="11"/>
      <c r="U159" s="11"/>
    </row>
    <row r="160" customFormat="false" ht="12.8" hidden="false" customHeight="false" outlineLevel="0" collapsed="false">
      <c r="A160" s="7"/>
      <c r="D160" s="11"/>
      <c r="E160" s="0" t="n">
        <v>23</v>
      </c>
      <c r="G160" s="11" t="n">
        <v>143.159022794075</v>
      </c>
      <c r="H160" s="11"/>
      <c r="I160" s="11" t="n">
        <v>0.408260315656662</v>
      </c>
      <c r="J160" s="11" t="n">
        <v>-3.83638286590576</v>
      </c>
      <c r="K160" s="11" t="n">
        <f aca="false">G160+I160</f>
        <v>143.567283109732</v>
      </c>
      <c r="L160" s="11"/>
      <c r="M160" s="11" t="n">
        <f aca="false">G160+J160</f>
        <v>139.322639928169</v>
      </c>
      <c r="N160" s="11"/>
      <c r="O160" s="11" t="n">
        <f aca="false">G160+I160+J160</f>
        <v>139.730900243826</v>
      </c>
      <c r="P160" s="11"/>
      <c r="R160" s="11"/>
      <c r="S160" s="11"/>
      <c r="T160" s="11"/>
      <c r="U160" s="11"/>
    </row>
    <row r="161" customFormat="false" ht="12.8" hidden="false" customHeight="false" outlineLevel="0" collapsed="false">
      <c r="A161" s="7"/>
      <c r="C161" s="0" t="s">
        <v>134</v>
      </c>
      <c r="D161" s="11" t="n">
        <v>127.4</v>
      </c>
      <c r="E161" s="0" t="n">
        <v>4</v>
      </c>
      <c r="G161" s="11" t="n">
        <v>132.455022794075</v>
      </c>
      <c r="H161" s="11" t="n">
        <f aca="false">AVERAGE(G161:G163)</f>
        <v>133.207022794075</v>
      </c>
      <c r="I161" s="11" t="n">
        <v>0.170823976397514</v>
      </c>
      <c r="J161" s="11" t="n">
        <v>-2.64495635032654</v>
      </c>
      <c r="K161" s="11" t="n">
        <f aca="false">G161+I161</f>
        <v>132.625846770473</v>
      </c>
      <c r="L161" s="11" t="n">
        <f aca="false">AVERAGE(K161:K163)</f>
        <v>133.376889172184</v>
      </c>
      <c r="M161" s="11" t="n">
        <f aca="false">G161+J161</f>
        <v>129.810066443748</v>
      </c>
      <c r="N161" s="11" t="n">
        <f aca="false">AVERAGE(M161:M163)</f>
        <v>130.53335655529</v>
      </c>
      <c r="O161" s="11" t="n">
        <f aca="false">G161+I161+J161</f>
        <v>129.980890420146</v>
      </c>
      <c r="P161" s="11" t="n">
        <f aca="false">AVERAGE(O161:O163)</f>
        <v>130.703222933399</v>
      </c>
      <c r="R161" s="11" t="n">
        <f aca="false">H161-$D161</f>
        <v>5.80702279407501</v>
      </c>
      <c r="S161" s="11" t="n">
        <f aca="false">L161-$D161</f>
        <v>5.97688917218369</v>
      </c>
      <c r="T161" s="11" t="n">
        <f aca="false">N161-$D161</f>
        <v>3.13335655529022</v>
      </c>
      <c r="U161" s="11" t="n">
        <f aca="false">P161-$D161</f>
        <v>3.3032229333989</v>
      </c>
    </row>
    <row r="162" customFormat="false" ht="12.8" hidden="false" customHeight="false" outlineLevel="0" collapsed="false">
      <c r="A162" s="7"/>
      <c r="D162" s="11"/>
      <c r="E162" s="0" t="n">
        <v>14</v>
      </c>
      <c r="G162" s="11" t="n">
        <v>134.730022794075</v>
      </c>
      <c r="H162" s="11"/>
      <c r="I162" s="11" t="n">
        <v>0.16813887655735</v>
      </c>
      <c r="J162" s="11" t="n">
        <v>-2.68475818634033</v>
      </c>
      <c r="K162" s="11" t="n">
        <f aca="false">G162+I162</f>
        <v>134.898161670632</v>
      </c>
      <c r="L162" s="11"/>
      <c r="M162" s="11" t="n">
        <f aca="false">G162+J162</f>
        <v>132.045264607735</v>
      </c>
      <c r="N162" s="11"/>
      <c r="O162" s="11" t="n">
        <f aca="false">G162+I162+J162</f>
        <v>132.213403484292</v>
      </c>
      <c r="P162" s="11"/>
      <c r="R162" s="11"/>
      <c r="S162" s="11"/>
      <c r="T162" s="11"/>
      <c r="U162" s="11"/>
    </row>
    <row r="163" customFormat="false" ht="12.8" hidden="false" customHeight="false" outlineLevel="0" collapsed="false">
      <c r="A163" s="7"/>
      <c r="D163" s="11"/>
      <c r="E163" s="0" t="n">
        <v>26</v>
      </c>
      <c r="G163" s="11" t="n">
        <v>132.436022794075</v>
      </c>
      <c r="H163" s="11"/>
      <c r="I163" s="11" t="n">
        <v>0.170636281371117</v>
      </c>
      <c r="J163" s="11" t="n">
        <v>-2.6912841796875</v>
      </c>
      <c r="K163" s="11" t="n">
        <f aca="false">G163+I163</f>
        <v>132.606659075446</v>
      </c>
      <c r="L163" s="11"/>
      <c r="M163" s="11" t="n">
        <f aca="false">G163+J163</f>
        <v>129.744738614388</v>
      </c>
      <c r="N163" s="11"/>
      <c r="O163" s="11" t="n">
        <f aca="false">G163+I163+J163</f>
        <v>129.915374895759</v>
      </c>
      <c r="P163" s="11"/>
      <c r="R163" s="11"/>
      <c r="S163" s="11"/>
      <c r="T163" s="11"/>
      <c r="U163" s="11"/>
    </row>
    <row r="164" customFormat="false" ht="12.8" hidden="false" customHeight="false" outlineLevel="0" collapsed="false">
      <c r="A164" s="7"/>
      <c r="C164" s="0" t="s">
        <v>135</v>
      </c>
      <c r="D164" s="11" t="n">
        <v>126.5</v>
      </c>
      <c r="E164" s="0" t="n">
        <v>6</v>
      </c>
      <c r="G164" s="11" t="n">
        <v>133.665022794075</v>
      </c>
      <c r="H164" s="11" t="n">
        <f aca="false">AVERAGE(G164:G166)</f>
        <v>133.386356127408</v>
      </c>
      <c r="I164" s="11" t="n">
        <v>0.171510174870491</v>
      </c>
      <c r="J164" s="11" t="n">
        <v>-3.76782560348511</v>
      </c>
      <c r="K164" s="11" t="n">
        <f aca="false">G164+I164</f>
        <v>133.836532968946</v>
      </c>
      <c r="L164" s="11" t="n">
        <f aca="false">AVERAGE(K164:K166)</f>
        <v>133.557861911403</v>
      </c>
      <c r="M164" s="11" t="n">
        <f aca="false">G164+J164</f>
        <v>129.89719719059</v>
      </c>
      <c r="N164" s="11" t="n">
        <f aca="false">AVERAGE(M164:M166)</f>
        <v>129.69121958032</v>
      </c>
      <c r="O164" s="11" t="n">
        <f aca="false">G164+I164+J164</f>
        <v>130.06870736546</v>
      </c>
      <c r="P164" s="11" t="n">
        <f aca="false">AVERAGE(O164:O166)</f>
        <v>129.862725364315</v>
      </c>
      <c r="R164" s="11" t="n">
        <f aca="false">H164-$D164</f>
        <v>6.88635612740833</v>
      </c>
      <c r="S164" s="11" t="n">
        <f aca="false">L164-$D164</f>
        <v>7.05786191140334</v>
      </c>
      <c r="T164" s="11" t="n">
        <f aca="false">N164-$D164</f>
        <v>3.19121958031971</v>
      </c>
      <c r="U164" s="11" t="n">
        <f aca="false">P164-$D164</f>
        <v>3.36272536431471</v>
      </c>
    </row>
    <row r="165" customFormat="false" ht="12.8" hidden="false" customHeight="false" outlineLevel="0" collapsed="false">
      <c r="A165" s="7"/>
      <c r="D165" s="11"/>
      <c r="E165" s="0" t="n">
        <v>16</v>
      </c>
      <c r="G165" s="11" t="n">
        <v>132.845022794075</v>
      </c>
      <c r="H165" s="11"/>
      <c r="I165" s="11" t="n">
        <v>0.171501636505127</v>
      </c>
      <c r="J165" s="11" t="n">
        <v>-3.55723547935486</v>
      </c>
      <c r="K165" s="11" t="n">
        <f aca="false">G165+I165</f>
        <v>133.01652443058</v>
      </c>
      <c r="L165" s="11"/>
      <c r="M165" s="11" t="n">
        <f aca="false">G165+J165</f>
        <v>129.28778731472</v>
      </c>
      <c r="N165" s="11"/>
      <c r="O165" s="11" t="n">
        <f aca="false">G165+I165+J165</f>
        <v>129.459288951225</v>
      </c>
      <c r="P165" s="11"/>
      <c r="R165" s="11"/>
      <c r="S165" s="11"/>
      <c r="T165" s="11"/>
      <c r="U165" s="11"/>
    </row>
    <row r="166" customFormat="false" ht="12.8" hidden="false" customHeight="false" outlineLevel="0" collapsed="false">
      <c r="A166" s="7"/>
      <c r="D166" s="11"/>
      <c r="E166" s="0" t="n">
        <v>24</v>
      </c>
      <c r="G166" s="11" t="n">
        <v>133.649022794075</v>
      </c>
      <c r="H166" s="11"/>
      <c r="I166" s="11" t="n">
        <v>0.17150554060936</v>
      </c>
      <c r="J166" s="11" t="n">
        <v>-3.7603485584259</v>
      </c>
      <c r="K166" s="11" t="n">
        <f aca="false">G166+I166</f>
        <v>133.820528334684</v>
      </c>
      <c r="L166" s="11"/>
      <c r="M166" s="11" t="n">
        <f aca="false">G166+J166</f>
        <v>129.888674235649</v>
      </c>
      <c r="N166" s="11"/>
      <c r="O166" s="11" t="n">
        <f aca="false">G166+I166+J166</f>
        <v>130.060179776258</v>
      </c>
      <c r="P166" s="11"/>
      <c r="R166" s="11"/>
      <c r="S166" s="11"/>
      <c r="T166" s="11"/>
      <c r="U166" s="11"/>
    </row>
    <row r="167" customFormat="false" ht="12.8" hidden="false" customHeight="false" outlineLevel="0" collapsed="false">
      <c r="A167" s="7"/>
      <c r="C167" s="0" t="s">
        <v>136</v>
      </c>
      <c r="D167" s="11" t="n">
        <v>130.6</v>
      </c>
      <c r="E167" s="0" t="n">
        <v>5</v>
      </c>
      <c r="G167" s="11" t="n">
        <v>137.481022794075</v>
      </c>
      <c r="H167" s="11" t="n">
        <f aca="false">AVERAGE(G167:G169)</f>
        <v>137.864356127408</v>
      </c>
      <c r="I167" s="11" t="n">
        <v>0.171512335538864</v>
      </c>
      <c r="J167" s="11" t="n">
        <v>-4.12412738800049</v>
      </c>
      <c r="K167" s="11" t="n">
        <f aca="false">G167+I167</f>
        <v>137.652535129614</v>
      </c>
      <c r="L167" s="11" t="n">
        <f aca="false">AVERAGE(K167:K169)</f>
        <v>138.035868453013</v>
      </c>
      <c r="M167" s="11" t="n">
        <f aca="false">G167+J167</f>
        <v>133.356895406075</v>
      </c>
      <c r="N167" s="11" t="n">
        <f aca="false">AVERAGE(M167:M169)</f>
        <v>133.584830688464</v>
      </c>
      <c r="O167" s="11" t="n">
        <f aca="false">G167+I167+J167</f>
        <v>133.528407741613</v>
      </c>
      <c r="P167" s="11" t="n">
        <f aca="false">AVERAGE(O167:O169)</f>
        <v>133.756343014069</v>
      </c>
      <c r="R167" s="11" t="n">
        <f aca="false">H167-$D167</f>
        <v>7.26435612740835</v>
      </c>
      <c r="S167" s="11" t="n">
        <f aca="false">L167-$D167</f>
        <v>7.43586845301309</v>
      </c>
      <c r="T167" s="11" t="n">
        <f aca="false">N167-$D167</f>
        <v>2.98483068846383</v>
      </c>
      <c r="U167" s="11" t="n">
        <f aca="false">P167-$D167</f>
        <v>3.1563430140686</v>
      </c>
    </row>
    <row r="168" customFormat="false" ht="12.8" hidden="false" customHeight="false" outlineLevel="0" collapsed="false">
      <c r="A168" s="7"/>
      <c r="D168" s="11"/>
      <c r="E168" s="0" t="n">
        <v>15</v>
      </c>
      <c r="G168" s="11" t="n">
        <v>138.442022794075</v>
      </c>
      <c r="H168" s="11"/>
      <c r="I168" s="11" t="n">
        <v>0.171512305736542</v>
      </c>
      <c r="J168" s="11" t="n">
        <v>-4.49341201782227</v>
      </c>
      <c r="K168" s="11" t="n">
        <f aca="false">G168+I168</f>
        <v>138.613535099812</v>
      </c>
      <c r="L168" s="11"/>
      <c r="M168" s="11" t="n">
        <f aca="false">G168+J168</f>
        <v>133.948610776253</v>
      </c>
      <c r="N168" s="11"/>
      <c r="O168" s="11" t="n">
        <f aca="false">G168+I168+J168</f>
        <v>134.120123081989</v>
      </c>
      <c r="P168" s="11"/>
      <c r="R168" s="11"/>
      <c r="S168" s="11"/>
      <c r="T168" s="11"/>
      <c r="U168" s="11"/>
    </row>
    <row r="169" customFormat="false" ht="12.8" hidden="false" customHeight="false" outlineLevel="0" collapsed="false">
      <c r="A169" s="7"/>
      <c r="D169" s="11"/>
      <c r="E169" s="0" t="n">
        <v>25</v>
      </c>
      <c r="G169" s="11" t="n">
        <v>137.670022794075</v>
      </c>
      <c r="H169" s="11"/>
      <c r="I169" s="11" t="n">
        <v>0.171512335538864</v>
      </c>
      <c r="J169" s="11" t="n">
        <v>-4.22103691101074</v>
      </c>
      <c r="K169" s="11" t="n">
        <f aca="false">G169+I169</f>
        <v>137.841535129614</v>
      </c>
      <c r="L169" s="11"/>
      <c r="M169" s="11" t="n">
        <f aca="false">G169+J169</f>
        <v>133.448985883064</v>
      </c>
      <c r="N169" s="11"/>
      <c r="O169" s="11" t="n">
        <f aca="false">G169+I169+J169</f>
        <v>133.620498218603</v>
      </c>
      <c r="P169" s="11"/>
      <c r="R169" s="11"/>
      <c r="S169" s="11"/>
      <c r="T169" s="11"/>
      <c r="U169" s="11"/>
    </row>
    <row r="170" customFormat="false" ht="12.8" hidden="false" customHeight="false" outlineLevel="0" collapsed="false">
      <c r="A170" s="7" t="n">
        <v>13</v>
      </c>
      <c r="B170" s="0" t="s">
        <v>11</v>
      </c>
      <c r="C170" s="0" t="s">
        <v>131</v>
      </c>
      <c r="D170" s="11" t="n">
        <v>145.7</v>
      </c>
      <c r="E170" s="0" t="n">
        <v>1</v>
      </c>
      <c r="G170" s="11" t="n">
        <v>152.032461983965</v>
      </c>
      <c r="H170" s="11" t="n">
        <f aca="false">AVERAGE(G170:G172)</f>
        <v>151.945707404235</v>
      </c>
      <c r="I170" s="11" t="n">
        <v>2.92197729448851</v>
      </c>
      <c r="J170" s="11" t="n">
        <v>-7.40288817228142</v>
      </c>
      <c r="K170" s="11" t="n">
        <f aca="false">G170+I170</f>
        <v>154.954439278454</v>
      </c>
      <c r="L170" s="11" t="n">
        <f aca="false">AVERAGE(K170:K172)</f>
        <v>154.993434485804</v>
      </c>
      <c r="M170" s="11" t="n">
        <f aca="false">G170+J170</f>
        <v>144.629573811684</v>
      </c>
      <c r="N170" s="11" t="n">
        <f aca="false">AVERAGE(M170:M172)</f>
        <v>144.690577434969</v>
      </c>
      <c r="O170" s="11" t="n">
        <f aca="false">G170+I170+J170</f>
        <v>147.551551106172</v>
      </c>
      <c r="P170" s="11" t="n">
        <f aca="false">AVERAGE(O170:O172)</f>
        <v>147.738304516538</v>
      </c>
      <c r="R170" s="11" t="n">
        <f aca="false">H170-$D170</f>
        <v>6.24570740423499</v>
      </c>
      <c r="S170" s="11" t="n">
        <f aca="false">L170-$D170</f>
        <v>9.29343448580411</v>
      </c>
      <c r="T170" s="11" t="n">
        <f aca="false">N170-$D170</f>
        <v>-1.00942256503123</v>
      </c>
      <c r="U170" s="11" t="n">
        <f aca="false">P170-$D170</f>
        <v>2.03830451653783</v>
      </c>
    </row>
    <row r="171" customFormat="false" ht="12.8" hidden="false" customHeight="false" outlineLevel="0" collapsed="false">
      <c r="A171" s="7"/>
      <c r="D171" s="11"/>
      <c r="E171" s="0" t="n">
        <v>11</v>
      </c>
      <c r="G171" s="11" t="n">
        <v>151.876259311335</v>
      </c>
      <c r="H171" s="11"/>
      <c r="I171" s="11" t="n">
        <v>3.35430665066186</v>
      </c>
      <c r="J171" s="11" t="n">
        <v>-7.1687516016753</v>
      </c>
      <c r="K171" s="11" t="n">
        <f aca="false">G171+I171</f>
        <v>155.230565961997</v>
      </c>
      <c r="L171" s="11"/>
      <c r="M171" s="11" t="n">
        <f aca="false">G171+J171</f>
        <v>144.70750770966</v>
      </c>
      <c r="N171" s="11"/>
      <c r="O171" s="11" t="n">
        <f aca="false">G171+I171+J171</f>
        <v>148.061814360322</v>
      </c>
      <c r="P171" s="11"/>
      <c r="R171" s="11"/>
      <c r="S171" s="11"/>
      <c r="T171" s="11"/>
      <c r="U171" s="11"/>
    </row>
    <row r="172" customFormat="false" ht="12.8" hidden="false" customHeight="false" outlineLevel="0" collapsed="false">
      <c r="A172" s="7"/>
      <c r="D172" s="11"/>
      <c r="E172" s="0" t="n">
        <v>20</v>
      </c>
      <c r="G172" s="11" t="n">
        <v>151.928400917405</v>
      </c>
      <c r="H172" s="11"/>
      <c r="I172" s="11" t="n">
        <v>2.8668972995569</v>
      </c>
      <c r="J172" s="11" t="n">
        <v>-7.19375013384204</v>
      </c>
      <c r="K172" s="11" t="n">
        <f aca="false">G172+I172</f>
        <v>154.795298216962</v>
      </c>
      <c r="L172" s="11"/>
      <c r="M172" s="11" t="n">
        <f aca="false">G172+J172</f>
        <v>144.734650783563</v>
      </c>
      <c r="N172" s="11"/>
      <c r="O172" s="11" t="n">
        <f aca="false">G172+I172+J172</f>
        <v>147.60154808312</v>
      </c>
      <c r="P172" s="11"/>
      <c r="R172" s="11"/>
      <c r="S172" s="11"/>
      <c r="T172" s="11"/>
      <c r="U172" s="11"/>
    </row>
    <row r="173" customFormat="false" ht="12.8" hidden="false" customHeight="false" outlineLevel="0" collapsed="false">
      <c r="A173" s="7"/>
      <c r="C173" s="0" t="s">
        <v>137</v>
      </c>
      <c r="D173" s="11" t="n">
        <v>139.7</v>
      </c>
      <c r="E173" s="0" t="n">
        <v>3</v>
      </c>
      <c r="G173" s="11" t="n">
        <v>147.437464893595</v>
      </c>
      <c r="H173" s="11" t="n">
        <f aca="false">AVERAGE(G173:G175)</f>
        <v>147.433555845145</v>
      </c>
      <c r="I173" s="11" t="n">
        <v>1.46718384312144</v>
      </c>
      <c r="J173" s="11" t="n">
        <v>-2.63172780813395</v>
      </c>
      <c r="K173" s="11" t="n">
        <f aca="false">G173+I173</f>
        <v>148.904648736716</v>
      </c>
      <c r="L173" s="11" t="n">
        <f aca="false">AVERAGE(K173:K175)</f>
        <v>148.940690603547</v>
      </c>
      <c r="M173" s="11" t="n">
        <f aca="false">G173+J173</f>
        <v>144.805737085461</v>
      </c>
      <c r="N173" s="11" t="n">
        <f aca="false">AVERAGE(M173:M175)</f>
        <v>144.790373110429</v>
      </c>
      <c r="O173" s="11" t="n">
        <f aca="false">G173+I173+J173</f>
        <v>146.272920928582</v>
      </c>
      <c r="P173" s="11" t="n">
        <f aca="false">AVERAGE(O173:O175)</f>
        <v>146.297507868832</v>
      </c>
      <c r="R173" s="11" t="n">
        <f aca="false">H173-$D173</f>
        <v>7.73355584514499</v>
      </c>
      <c r="S173" s="11" t="n">
        <f aca="false">L173-$D173</f>
        <v>9.24069060354728</v>
      </c>
      <c r="T173" s="11" t="n">
        <f aca="false">N173-$D173</f>
        <v>5.09037311042943</v>
      </c>
      <c r="U173" s="11" t="n">
        <f aca="false">P173-$D173</f>
        <v>6.59750786883168</v>
      </c>
    </row>
    <row r="174" customFormat="false" ht="12.8" hidden="false" customHeight="false" outlineLevel="0" collapsed="false">
      <c r="A174" s="7"/>
      <c r="D174" s="11"/>
      <c r="E174" s="0" t="n">
        <v>12</v>
      </c>
      <c r="G174" s="11" t="n">
        <v>147.480805674815</v>
      </c>
      <c r="H174" s="11"/>
      <c r="I174" s="11" t="n">
        <v>1.56169540008978</v>
      </c>
      <c r="J174" s="11" t="n">
        <v>-2.64991549897721</v>
      </c>
      <c r="K174" s="11" t="n">
        <f aca="false">G174+I174</f>
        <v>149.042501074905</v>
      </c>
      <c r="L174" s="11"/>
      <c r="M174" s="11" t="n">
        <f aca="false">G174+J174</f>
        <v>144.830890175838</v>
      </c>
      <c r="N174" s="11"/>
      <c r="O174" s="11" t="n">
        <f aca="false">G174+I174+J174</f>
        <v>146.392585575928</v>
      </c>
      <c r="P174" s="11"/>
      <c r="R174" s="11"/>
      <c r="S174" s="11"/>
      <c r="T174" s="11"/>
      <c r="U174" s="11"/>
    </row>
    <row r="175" customFormat="false" ht="12.8" hidden="false" customHeight="false" outlineLevel="0" collapsed="false">
      <c r="A175" s="7"/>
      <c r="D175" s="11"/>
      <c r="E175" s="0" t="n">
        <v>25</v>
      </c>
      <c r="G175" s="11" t="n">
        <v>147.382396967025</v>
      </c>
      <c r="H175" s="11"/>
      <c r="I175" s="11" t="n">
        <v>1.49252503199556</v>
      </c>
      <c r="J175" s="11" t="n">
        <v>-2.64790489703563</v>
      </c>
      <c r="K175" s="11" t="n">
        <f aca="false">G175+I175</f>
        <v>148.874921999021</v>
      </c>
      <c r="L175" s="11"/>
      <c r="M175" s="11" t="n">
        <f aca="false">G175+J175</f>
        <v>144.734492069989</v>
      </c>
      <c r="N175" s="11"/>
      <c r="O175" s="11" t="n">
        <f aca="false">G175+I175+J175</f>
        <v>146.227017101985</v>
      </c>
      <c r="P175" s="11"/>
      <c r="R175" s="11"/>
      <c r="S175" s="11"/>
      <c r="T175" s="11"/>
      <c r="U175" s="11"/>
    </row>
    <row r="176" customFormat="false" ht="12.8" hidden="false" customHeight="false" outlineLevel="0" collapsed="false">
      <c r="A176" s="7"/>
      <c r="C176" s="0" t="s">
        <v>133</v>
      </c>
      <c r="D176" s="11" t="n">
        <v>135.9</v>
      </c>
      <c r="E176" s="0" t="n">
        <v>7</v>
      </c>
      <c r="G176" s="11" t="n">
        <v>143.561170348705</v>
      </c>
      <c r="H176" s="11" t="n">
        <f aca="false">AVERAGE(G176:G178)</f>
        <v>143.537637009105</v>
      </c>
      <c r="I176" s="11" t="n">
        <v>0.17061795473282</v>
      </c>
      <c r="J176" s="11" t="n">
        <v>-2.7438984222379</v>
      </c>
      <c r="K176" s="11" t="n">
        <f aca="false">G176+I176</f>
        <v>143.731788303438</v>
      </c>
      <c r="L176" s="11" t="n">
        <f aca="false">AVERAGE(K176:K178)</f>
        <v>143.708510374883</v>
      </c>
      <c r="M176" s="11" t="n">
        <f aca="false">G176+J176</f>
        <v>140.817271926467</v>
      </c>
      <c r="N176" s="11" t="n">
        <f aca="false">AVERAGE(M176:M178)</f>
        <v>140.795644659015</v>
      </c>
      <c r="O176" s="11" t="n">
        <f aca="false">G176+I176+J176</f>
        <v>140.9878898812</v>
      </c>
      <c r="P176" s="11" t="n">
        <f aca="false">AVERAGE(O176:O178)</f>
        <v>140.966518024793</v>
      </c>
      <c r="R176" s="11" t="n">
        <f aca="false">H176-$D176</f>
        <v>7.63763700910499</v>
      </c>
      <c r="S176" s="11" t="n">
        <f aca="false">L176-$D176</f>
        <v>7.80851037488316</v>
      </c>
      <c r="T176" s="11" t="n">
        <f aca="false">N176-$D176</f>
        <v>4.89564465901498</v>
      </c>
      <c r="U176" s="11" t="n">
        <f aca="false">P176-$D176</f>
        <v>5.06651802479311</v>
      </c>
    </row>
    <row r="177" customFormat="false" ht="12.8" hidden="false" customHeight="false" outlineLevel="0" collapsed="false">
      <c r="A177" s="7"/>
      <c r="D177" s="11"/>
      <c r="E177" s="0" t="n">
        <v>16</v>
      </c>
      <c r="G177" s="11" t="n">
        <v>143.522797973045</v>
      </c>
      <c r="H177" s="11"/>
      <c r="I177" s="11" t="n">
        <v>0.170863005105724</v>
      </c>
      <c r="J177" s="11" t="n">
        <v>-2.75696721746517</v>
      </c>
      <c r="K177" s="11" t="n">
        <f aca="false">G177+I177</f>
        <v>143.693660978151</v>
      </c>
      <c r="L177" s="11"/>
      <c r="M177" s="11" t="n">
        <f aca="false">G177+J177</f>
        <v>140.76583075558</v>
      </c>
      <c r="N177" s="11"/>
      <c r="O177" s="11" t="n">
        <f aca="false">G177+I177+J177</f>
        <v>140.936693760686</v>
      </c>
      <c r="P177" s="11"/>
      <c r="R177" s="11"/>
      <c r="S177" s="11"/>
      <c r="T177" s="11"/>
      <c r="U177" s="11"/>
    </row>
    <row r="178" customFormat="false" ht="12.8" hidden="false" customHeight="false" outlineLevel="0" collapsed="false">
      <c r="A178" s="7"/>
      <c r="D178" s="11"/>
      <c r="E178" s="0" t="n">
        <v>21</v>
      </c>
      <c r="G178" s="11" t="n">
        <v>143.528942705565</v>
      </c>
      <c r="H178" s="11"/>
      <c r="I178" s="11" t="n">
        <v>0.171139137495882</v>
      </c>
      <c r="J178" s="11" t="n">
        <v>-2.72511141056699</v>
      </c>
      <c r="K178" s="11" t="n">
        <f aca="false">G178+I178</f>
        <v>143.700081843061</v>
      </c>
      <c r="L178" s="11"/>
      <c r="M178" s="11" t="n">
        <f aca="false">G178+J178</f>
        <v>140.803831294998</v>
      </c>
      <c r="N178" s="11"/>
      <c r="O178" s="11" t="n">
        <f aca="false">G178+I178+J178</f>
        <v>140.974970432494</v>
      </c>
      <c r="P178" s="11"/>
      <c r="R178" s="11"/>
      <c r="S178" s="11"/>
      <c r="T178" s="11"/>
      <c r="U178" s="11"/>
    </row>
    <row r="179" customFormat="false" ht="12.8" hidden="false" customHeight="false" outlineLevel="0" collapsed="false">
      <c r="A179" s="7"/>
      <c r="C179" s="0" t="s">
        <v>138</v>
      </c>
      <c r="D179" s="11" t="n">
        <v>123.3</v>
      </c>
      <c r="E179" s="0" t="n">
        <v>4</v>
      </c>
      <c r="G179" s="11" t="n">
        <v>149.552428848585</v>
      </c>
      <c r="H179" s="11" t="n">
        <f aca="false">AVERAGE(G179:G181)</f>
        <v>149.588028510905</v>
      </c>
      <c r="I179" s="11" t="n">
        <v>-11.9896035708982</v>
      </c>
      <c r="J179" s="11" t="n">
        <v>-5.66671625770088</v>
      </c>
      <c r="K179" s="11" t="n">
        <f aca="false">G179+I179</f>
        <v>137.562825277687</v>
      </c>
      <c r="L179" s="11" t="n">
        <f aca="false">AVERAGE(K179:K181)</f>
        <v>137.641533156904</v>
      </c>
      <c r="M179" s="11" t="n">
        <f aca="false">G179+J179</f>
        <v>143.885712590884</v>
      </c>
      <c r="N179" s="11" t="n">
        <f aca="false">AVERAGE(M179:M181)</f>
        <v>143.770589804002</v>
      </c>
      <c r="O179" s="11" t="n">
        <f aca="false">G179+I179+J179</f>
        <v>131.896109019986</v>
      </c>
      <c r="P179" s="11" t="n">
        <f aca="false">AVERAGE(O179:O181)</f>
        <v>131.824094450001</v>
      </c>
      <c r="R179" s="11" t="n">
        <f aca="false">H179-$D179</f>
        <v>26.288028510905</v>
      </c>
      <c r="S179" s="11" t="n">
        <f aca="false">L179-$D179</f>
        <v>14.3415331569043</v>
      </c>
      <c r="T179" s="11" t="n">
        <f aca="false">N179-$D179</f>
        <v>20.4705898040021</v>
      </c>
      <c r="U179" s="11" t="n">
        <f aca="false">P179-$D179</f>
        <v>8.52409445000141</v>
      </c>
    </row>
    <row r="180" customFormat="false" ht="12.8" hidden="false" customHeight="false" outlineLevel="0" collapsed="false">
      <c r="A180" s="7"/>
      <c r="D180" s="11"/>
      <c r="E180" s="0" t="n">
        <v>13</v>
      </c>
      <c r="G180" s="11" t="n">
        <v>149.626223360925</v>
      </c>
      <c r="H180" s="11"/>
      <c r="I180" s="11" t="n">
        <v>-11.8170303076431</v>
      </c>
      <c r="J180" s="11" t="n">
        <v>-6.03420738094758</v>
      </c>
      <c r="K180" s="11" t="n">
        <f aca="false">G180+I180</f>
        <v>137.809193053282</v>
      </c>
      <c r="L180" s="11"/>
      <c r="M180" s="11" t="n">
        <f aca="false">G180+J180</f>
        <v>143.592015979977</v>
      </c>
      <c r="N180" s="11"/>
      <c r="O180" s="11" t="n">
        <f aca="false">G180+I180+J180</f>
        <v>131.774985672334</v>
      </c>
      <c r="P180" s="11"/>
      <c r="R180" s="11"/>
      <c r="S180" s="11"/>
      <c r="T180" s="11"/>
      <c r="U180" s="11"/>
    </row>
    <row r="181" customFormat="false" ht="12.8" hidden="false" customHeight="false" outlineLevel="0" collapsed="false">
      <c r="A181" s="7"/>
      <c r="D181" s="11"/>
      <c r="E181" s="0" t="n">
        <v>24</v>
      </c>
      <c r="G181" s="11" t="n">
        <v>149.585433323205</v>
      </c>
      <c r="H181" s="11"/>
      <c r="I181" s="11" t="n">
        <v>-12.0328521834607</v>
      </c>
      <c r="J181" s="11" t="n">
        <v>-5.75139248206036</v>
      </c>
      <c r="K181" s="11" t="n">
        <f aca="false">G181+I181</f>
        <v>137.552581139744</v>
      </c>
      <c r="L181" s="11"/>
      <c r="M181" s="11" t="n">
        <f aca="false">G181+J181</f>
        <v>143.834040841145</v>
      </c>
      <c r="N181" s="11"/>
      <c r="O181" s="11" t="n">
        <f aca="false">G181+I181+J181</f>
        <v>131.801188657684</v>
      </c>
      <c r="P181" s="11"/>
      <c r="R181" s="11"/>
      <c r="S181" s="11"/>
      <c r="T181" s="11"/>
      <c r="U181" s="11"/>
    </row>
    <row r="182" customFormat="false" ht="12.8" hidden="false" customHeight="false" outlineLevel="0" collapsed="false">
      <c r="A182" s="7"/>
      <c r="C182" s="0" t="s">
        <v>135</v>
      </c>
      <c r="D182" s="11" t="n">
        <v>130</v>
      </c>
      <c r="E182" s="0" t="n">
        <v>6</v>
      </c>
      <c r="G182" s="11" t="n">
        <v>137.028826218415</v>
      </c>
      <c r="H182" s="11" t="n">
        <f aca="false">AVERAGE(G182:G184)</f>
        <v>137.028013537925</v>
      </c>
      <c r="I182" s="11" t="n">
        <v>0.293367358650455</v>
      </c>
      <c r="J182" s="11" t="n">
        <v>-3.9968503291296</v>
      </c>
      <c r="K182" s="11" t="n">
        <f aca="false">G182+I182</f>
        <v>137.322193577065</v>
      </c>
      <c r="L182" s="11" t="n">
        <f aca="false">AVERAGE(K182:K184)</f>
        <v>137.295450261839</v>
      </c>
      <c r="M182" s="11" t="n">
        <f aca="false">G182+J182</f>
        <v>133.031975889285</v>
      </c>
      <c r="N182" s="11" t="n">
        <f aca="false">AVERAGE(M182:M184)</f>
        <v>132.984036909906</v>
      </c>
      <c r="O182" s="11" t="n">
        <f aca="false">G182+I182+J182</f>
        <v>133.325343247936</v>
      </c>
      <c r="P182" s="11" t="n">
        <f aca="false">AVERAGE(O182:O184)</f>
        <v>133.25147363382</v>
      </c>
      <c r="R182" s="11" t="n">
        <f aca="false">H182-$D182</f>
        <v>7.02801353792503</v>
      </c>
      <c r="S182" s="11" t="n">
        <f aca="false">L182-$D182</f>
        <v>7.29545026183899</v>
      </c>
      <c r="T182" s="11" t="n">
        <f aca="false">N182-$D182</f>
        <v>2.98403690990619</v>
      </c>
      <c r="U182" s="11" t="n">
        <f aca="false">P182-$D182</f>
        <v>3.25147363382018</v>
      </c>
    </row>
    <row r="183" customFormat="false" ht="12.8" hidden="false" customHeight="false" outlineLevel="0" collapsed="false">
      <c r="A183" s="7"/>
      <c r="D183" s="11"/>
      <c r="E183" s="0" t="n">
        <v>15</v>
      </c>
      <c r="G183" s="11" t="n">
        <v>137.009171638865</v>
      </c>
      <c r="H183" s="11"/>
      <c r="I183" s="11" t="n">
        <v>0.245233596979925</v>
      </c>
      <c r="J183" s="11" t="n">
        <v>-4.11399924720013</v>
      </c>
      <c r="K183" s="11" t="n">
        <f aca="false">G183+I183</f>
        <v>137.254405235845</v>
      </c>
      <c r="L183" s="11"/>
      <c r="M183" s="11" t="n">
        <f aca="false">G183+J183</f>
        <v>132.895172391665</v>
      </c>
      <c r="N183" s="11"/>
      <c r="O183" s="11" t="n">
        <f aca="false">G183+I183+J183</f>
        <v>133.140405988645</v>
      </c>
      <c r="P183" s="11"/>
      <c r="R183" s="11"/>
      <c r="S183" s="11"/>
      <c r="T183" s="11"/>
      <c r="U183" s="11"/>
    </row>
    <row r="184" customFormat="false" ht="12.8" hidden="false" customHeight="false" outlineLevel="0" collapsed="false">
      <c r="A184" s="7"/>
      <c r="D184" s="11"/>
      <c r="E184" s="0" t="n">
        <v>22</v>
      </c>
      <c r="G184" s="11" t="n">
        <v>137.046042756495</v>
      </c>
      <c r="H184" s="11"/>
      <c r="I184" s="11" t="n">
        <v>0.263709216111567</v>
      </c>
      <c r="J184" s="11" t="n">
        <v>-4.0210803077267</v>
      </c>
      <c r="K184" s="11" t="n">
        <f aca="false">G184+I184</f>
        <v>137.309751972607</v>
      </c>
      <c r="L184" s="11"/>
      <c r="M184" s="11" t="n">
        <f aca="false">G184+J184</f>
        <v>133.024962448768</v>
      </c>
      <c r="N184" s="11"/>
      <c r="O184" s="11" t="n">
        <f aca="false">G184+I184+J184</f>
        <v>133.28867166488</v>
      </c>
      <c r="P184" s="11"/>
      <c r="R184" s="11"/>
      <c r="S184" s="11"/>
      <c r="T184" s="11"/>
      <c r="U184" s="11"/>
    </row>
    <row r="185" customFormat="false" ht="12.8" hidden="false" customHeight="false" outlineLevel="0" collapsed="false">
      <c r="A185" s="7"/>
      <c r="C185" s="0" t="s">
        <v>136</v>
      </c>
      <c r="D185" s="11" t="n">
        <v>132.6</v>
      </c>
      <c r="E185" s="0" t="n">
        <v>5</v>
      </c>
      <c r="G185" s="11" t="n">
        <v>140.413510613635</v>
      </c>
      <c r="H185" s="11" t="n">
        <f aca="false">AVERAGE(G185:G187)</f>
        <v>140.418658128725</v>
      </c>
      <c r="I185" s="11" t="n">
        <v>0.314190460432466</v>
      </c>
      <c r="J185" s="11" t="n">
        <v>-2.97978089917778</v>
      </c>
      <c r="K185" s="11" t="n">
        <f aca="false">G185+I185</f>
        <v>140.727701074067</v>
      </c>
      <c r="L185" s="11" t="n">
        <f aca="false">AVERAGE(K185:K187)</f>
        <v>140.725011314855</v>
      </c>
      <c r="M185" s="11" t="n">
        <f aca="false">G185+J185</f>
        <v>137.433729714457</v>
      </c>
      <c r="N185" s="11" t="n">
        <f aca="false">AVERAGE(M185:M187)</f>
        <v>137.417766761175</v>
      </c>
      <c r="O185" s="11" t="n">
        <f aca="false">G185+I185+J185</f>
        <v>137.74792017489</v>
      </c>
      <c r="P185" s="11" t="n">
        <f aca="false">AVERAGE(O185:O187)</f>
        <v>137.724119947305</v>
      </c>
      <c r="R185" s="11" t="n">
        <f aca="false">H185-$D185</f>
        <v>7.81865812872502</v>
      </c>
      <c r="S185" s="11" t="n">
        <f aca="false">L185-$D185</f>
        <v>8.12501131485467</v>
      </c>
      <c r="T185" s="11" t="n">
        <f aca="false">N185-$D185</f>
        <v>4.81776676117528</v>
      </c>
      <c r="U185" s="11" t="n">
        <f aca="false">P185-$D185</f>
        <v>5.12411994730496</v>
      </c>
    </row>
    <row r="186" customFormat="false" ht="12.8" hidden="false" customHeight="false" outlineLevel="0" collapsed="false">
      <c r="A186" s="7"/>
      <c r="D186" s="11"/>
      <c r="E186" s="0" t="n">
        <v>14</v>
      </c>
      <c r="G186" s="11" t="n">
        <v>140.460853982775</v>
      </c>
      <c r="H186" s="11"/>
      <c r="I186" s="11" t="n">
        <v>0.306134504840119</v>
      </c>
      <c r="J186" s="11" t="n">
        <v>-3.05122007127904</v>
      </c>
      <c r="K186" s="11" t="n">
        <f aca="false">G186+I186</f>
        <v>140.766988487615</v>
      </c>
      <c r="L186" s="11"/>
      <c r="M186" s="11" t="n">
        <f aca="false">G186+J186</f>
        <v>137.409633911496</v>
      </c>
      <c r="N186" s="11"/>
      <c r="O186" s="11" t="n">
        <f aca="false">G186+I186+J186</f>
        <v>137.715768416336</v>
      </c>
      <c r="P186" s="11"/>
      <c r="R186" s="11"/>
      <c r="S186" s="11"/>
      <c r="T186" s="11"/>
      <c r="U186" s="11"/>
    </row>
    <row r="187" customFormat="false" ht="12.8" hidden="false" customHeight="false" outlineLevel="0" collapsed="false">
      <c r="A187" s="7"/>
      <c r="D187" s="11"/>
      <c r="E187" s="0" t="n">
        <v>23</v>
      </c>
      <c r="G187" s="11" t="n">
        <v>140.381609789765</v>
      </c>
      <c r="H187" s="11"/>
      <c r="I187" s="11" t="n">
        <v>0.298734593116444</v>
      </c>
      <c r="J187" s="11" t="n">
        <v>-2.97167313219246</v>
      </c>
      <c r="K187" s="11" t="n">
        <f aca="false">G187+I187</f>
        <v>140.680344382881</v>
      </c>
      <c r="L187" s="11"/>
      <c r="M187" s="11" t="n">
        <f aca="false">G187+J187</f>
        <v>137.409936657573</v>
      </c>
      <c r="N187" s="11"/>
      <c r="O187" s="11" t="n">
        <f aca="false">G187+I187+J187</f>
        <v>137.708671250689</v>
      </c>
      <c r="P187" s="11"/>
      <c r="R187" s="11"/>
      <c r="S187" s="11"/>
      <c r="T187" s="11"/>
      <c r="U187" s="11"/>
    </row>
    <row r="188" customFormat="false" ht="12.8" hidden="false" customHeight="false" outlineLevel="0" collapsed="false">
      <c r="A188" s="7" t="n">
        <v>14</v>
      </c>
      <c r="B188" s="0" t="s">
        <v>11</v>
      </c>
      <c r="C188" s="0" t="s">
        <v>131</v>
      </c>
      <c r="D188" s="11" t="n">
        <v>138.7</v>
      </c>
      <c r="E188" s="0" t="n">
        <v>1</v>
      </c>
      <c r="G188" s="11" t="n">
        <v>144.868186920115</v>
      </c>
      <c r="H188" s="11" t="n">
        <f aca="false">AVERAGE(G188:G190)</f>
        <v>144.821009036635</v>
      </c>
      <c r="I188" s="11" t="n">
        <v>0.132794256650092</v>
      </c>
      <c r="J188" s="11" t="n">
        <v>-6.22276065528863</v>
      </c>
      <c r="K188" s="11" t="n">
        <f aca="false">G188+I188</f>
        <v>145.000981176765</v>
      </c>
      <c r="L188" s="11" t="n">
        <f aca="false">AVERAGE(K188:K190)</f>
        <v>144.963146789363</v>
      </c>
      <c r="M188" s="11" t="n">
        <f aca="false">G188+J188</f>
        <v>138.645426264826</v>
      </c>
      <c r="N188" s="11" t="n">
        <f aca="false">AVERAGE(M188:M190)</f>
        <v>138.583916064594</v>
      </c>
      <c r="O188" s="11" t="n">
        <f aca="false">G188+I188+J188</f>
        <v>138.778220521476</v>
      </c>
      <c r="P188" s="11" t="n">
        <f aca="false">AVERAGE(O188:O190)</f>
        <v>138.726053817323</v>
      </c>
      <c r="R188" s="11" t="n">
        <f aca="false">H188-$D188</f>
        <v>6.121009036635</v>
      </c>
      <c r="S188" s="11" t="n">
        <f aca="false">L188-$D188</f>
        <v>6.26314678936325</v>
      </c>
      <c r="T188" s="11" t="n">
        <f aca="false">N188-$D188</f>
        <v>-0.116083935405584</v>
      </c>
      <c r="U188" s="11" t="n">
        <f aca="false">P188-$D188</f>
        <v>0.0260538173226621</v>
      </c>
    </row>
    <row r="189" customFormat="false" ht="12.8" hidden="false" customHeight="false" outlineLevel="0" collapsed="false">
      <c r="A189" s="7"/>
      <c r="D189" s="11"/>
      <c r="E189" s="0" t="n">
        <v>13</v>
      </c>
      <c r="G189" s="11" t="n">
        <v>144.799835351395</v>
      </c>
      <c r="H189" s="11"/>
      <c r="I189" s="11" t="n">
        <v>0.12886392710562</v>
      </c>
      <c r="J189" s="11" t="n">
        <v>-6.37941414104592</v>
      </c>
      <c r="K189" s="11" t="n">
        <f aca="false">G189+I189</f>
        <v>144.928699278501</v>
      </c>
      <c r="L189" s="11"/>
      <c r="M189" s="11" t="n">
        <f aca="false">G189+J189</f>
        <v>138.420421210349</v>
      </c>
      <c r="N189" s="11"/>
      <c r="O189" s="11" t="n">
        <f aca="false">G189+I189+J189</f>
        <v>138.549285137455</v>
      </c>
      <c r="P189" s="11"/>
      <c r="R189" s="11"/>
      <c r="S189" s="11"/>
      <c r="T189" s="11"/>
      <c r="U189" s="11"/>
    </row>
    <row r="190" customFormat="false" ht="12.8" hidden="false" customHeight="false" outlineLevel="0" collapsed="false">
      <c r="A190" s="7"/>
      <c r="D190" s="11"/>
      <c r="E190" s="0" t="n">
        <v>24</v>
      </c>
      <c r="G190" s="11" t="n">
        <v>144.795004838395</v>
      </c>
      <c r="H190" s="11"/>
      <c r="I190" s="11" t="n">
        <v>0.164755074429051</v>
      </c>
      <c r="J190" s="11" t="n">
        <v>-6.10910411978726</v>
      </c>
      <c r="K190" s="11" t="n">
        <f aca="false">G190+I190</f>
        <v>144.959759912824</v>
      </c>
      <c r="L190" s="11"/>
      <c r="M190" s="11" t="n">
        <f aca="false">G190+J190</f>
        <v>138.685900718608</v>
      </c>
      <c r="N190" s="11"/>
      <c r="O190" s="11" t="n">
        <f aca="false">G190+I190+J190</f>
        <v>138.850655793037</v>
      </c>
      <c r="P190" s="11"/>
      <c r="R190" s="11"/>
      <c r="S190" s="11"/>
      <c r="T190" s="11"/>
      <c r="U190" s="11"/>
    </row>
    <row r="191" customFormat="false" ht="12.8" hidden="false" customHeight="false" outlineLevel="0" collapsed="false">
      <c r="A191" s="7"/>
      <c r="C191" s="0" t="s">
        <v>133</v>
      </c>
      <c r="D191" s="11" t="n">
        <v>139.6</v>
      </c>
      <c r="E191" s="0" t="n">
        <v>3</v>
      </c>
      <c r="G191" s="11" t="n">
        <v>147.911830737755</v>
      </c>
      <c r="H191" s="11" t="n">
        <f aca="false">AVERAGE(G191:G196)</f>
        <v>147.916930689407</v>
      </c>
      <c r="I191" s="11" t="n">
        <v>0.171512335538864</v>
      </c>
      <c r="J191" s="11" t="n">
        <v>-3.03149925438622</v>
      </c>
      <c r="K191" s="11" t="n">
        <f aca="false">G191+I191</f>
        <v>148.083343073294</v>
      </c>
      <c r="L191" s="11" t="n">
        <f aca="false">AVERAGE(K191:K196)</f>
        <v>148.088443014428</v>
      </c>
      <c r="M191" s="11" t="n">
        <f aca="false">G191+J191</f>
        <v>144.880331483369</v>
      </c>
      <c r="N191" s="11" t="n">
        <f aca="false">AVERAGE(M191:M196)</f>
        <v>144.884076261956</v>
      </c>
      <c r="O191" s="11" t="n">
        <f aca="false">G191+I191+J191</f>
        <v>145.051843818908</v>
      </c>
      <c r="P191" s="11" t="n">
        <f aca="false">AVERAGE(O191:O196)</f>
        <v>145.055588586977</v>
      </c>
      <c r="R191" s="11" t="n">
        <f aca="false">H191-$D191</f>
        <v>8.31693068940666</v>
      </c>
      <c r="S191" s="11" t="n">
        <f aca="false">L191-$D191</f>
        <v>8.48844301442801</v>
      </c>
      <c r="T191" s="11" t="n">
        <f aca="false">N191-$D191</f>
        <v>5.28407626195585</v>
      </c>
      <c r="U191" s="11" t="n">
        <f aca="false">P191-$D191</f>
        <v>5.45558858697717</v>
      </c>
    </row>
    <row r="192" customFormat="false" ht="12.8" hidden="false" customHeight="false" outlineLevel="0" collapsed="false">
      <c r="A192" s="7"/>
      <c r="D192" s="11"/>
      <c r="E192" s="0" t="n">
        <v>7</v>
      </c>
      <c r="G192" s="11" t="n">
        <v>147.945884245785</v>
      </c>
      <c r="H192" s="11"/>
      <c r="I192" s="11" t="n">
        <v>0.171512335538864</v>
      </c>
      <c r="J192" s="11" t="n">
        <v>-3.01317811935244</v>
      </c>
      <c r="K192" s="11" t="n">
        <f aca="false">G192+I192</f>
        <v>148.117396581324</v>
      </c>
      <c r="L192" s="11"/>
      <c r="M192" s="11" t="n">
        <f aca="false">G192+J192</f>
        <v>144.932706126433</v>
      </c>
      <c r="N192" s="11"/>
      <c r="O192" s="11" t="n">
        <f aca="false">G192+I192+J192</f>
        <v>145.104218461971</v>
      </c>
      <c r="P192" s="11"/>
      <c r="R192" s="11"/>
      <c r="S192" s="11"/>
      <c r="T192" s="11"/>
      <c r="U192" s="11"/>
    </row>
    <row r="193" customFormat="false" ht="12.8" hidden="false" customHeight="false" outlineLevel="0" collapsed="false">
      <c r="A193" s="7"/>
      <c r="D193" s="11"/>
      <c r="E193" s="0" t="n">
        <v>14</v>
      </c>
      <c r="G193" s="11" t="n">
        <v>147.957041007255</v>
      </c>
      <c r="H193" s="11"/>
      <c r="I193" s="11" t="n">
        <v>0.171512335538864</v>
      </c>
      <c r="J193" s="11" t="n">
        <v>-3.053799245716</v>
      </c>
      <c r="K193" s="11" t="n">
        <f aca="false">G193+I193</f>
        <v>148.128553342794</v>
      </c>
      <c r="L193" s="11"/>
      <c r="M193" s="11" t="n">
        <f aca="false">G193+J193</f>
        <v>144.903241761539</v>
      </c>
      <c r="N193" s="11"/>
      <c r="O193" s="11" t="n">
        <f aca="false">G193+I193+J193</f>
        <v>145.074754097078</v>
      </c>
      <c r="P193" s="11"/>
      <c r="R193" s="11"/>
      <c r="S193" s="11"/>
      <c r="T193" s="11"/>
      <c r="U193" s="11"/>
    </row>
    <row r="194" customFormat="false" ht="12.8" hidden="false" customHeight="false" outlineLevel="0" collapsed="false">
      <c r="A194" s="7"/>
      <c r="D194" s="11"/>
      <c r="E194" s="0" t="n">
        <v>18</v>
      </c>
      <c r="G194" s="11" t="n">
        <v>147.887697176765</v>
      </c>
      <c r="H194" s="11"/>
      <c r="I194" s="11" t="n">
        <v>0.171512335538864</v>
      </c>
      <c r="J194" s="11" t="n">
        <v>-3.02192454431615</v>
      </c>
      <c r="K194" s="11" t="n">
        <f aca="false">G194+I194</f>
        <v>148.059209512304</v>
      </c>
      <c r="L194" s="11"/>
      <c r="M194" s="11" t="n">
        <f aca="false">G194+J194</f>
        <v>144.865772632449</v>
      </c>
      <c r="N194" s="11"/>
      <c r="O194" s="11" t="n">
        <f aca="false">G194+I194+J194</f>
        <v>145.037284967988</v>
      </c>
      <c r="P194" s="11"/>
      <c r="R194" s="11"/>
      <c r="S194" s="11"/>
      <c r="T194" s="11"/>
      <c r="U194" s="11"/>
    </row>
    <row r="195" customFormat="false" ht="12.8" hidden="false" customHeight="false" outlineLevel="0" collapsed="false">
      <c r="A195" s="7"/>
      <c r="D195" s="11"/>
      <c r="E195" s="0" t="n">
        <v>25</v>
      </c>
      <c r="G195" s="11" t="n">
        <v>147.821210785525</v>
      </c>
      <c r="H195" s="11"/>
      <c r="I195" s="11" t="n">
        <v>0.171512334599797</v>
      </c>
      <c r="J195" s="11" t="n">
        <v>-3.03209442177482</v>
      </c>
      <c r="K195" s="11" t="n">
        <f aca="false">G195+I195</f>
        <v>147.992723120125</v>
      </c>
      <c r="L195" s="11"/>
      <c r="M195" s="11" t="n">
        <f aca="false">G195+J195</f>
        <v>144.78911636375</v>
      </c>
      <c r="N195" s="11"/>
      <c r="O195" s="11" t="n">
        <f aca="false">G195+I195+J195</f>
        <v>144.96062869835</v>
      </c>
      <c r="P195" s="11"/>
      <c r="R195" s="11"/>
      <c r="S195" s="11"/>
      <c r="T195" s="11"/>
      <c r="U195" s="11"/>
    </row>
    <row r="196" customFormat="false" ht="12.8" hidden="false" customHeight="false" outlineLevel="0" collapsed="false">
      <c r="A196" s="7"/>
      <c r="D196" s="11"/>
      <c r="E196" s="0" t="n">
        <v>29</v>
      </c>
      <c r="G196" s="11" t="n">
        <v>147.977920183355</v>
      </c>
      <c r="H196" s="11"/>
      <c r="I196" s="11" t="n">
        <v>0.171512273372648</v>
      </c>
      <c r="J196" s="11" t="n">
        <v>-3.0446309791593</v>
      </c>
      <c r="K196" s="11" t="n">
        <f aca="false">G196+I196</f>
        <v>148.149432456728</v>
      </c>
      <c r="L196" s="11"/>
      <c r="M196" s="11" t="n">
        <f aca="false">G196+J196</f>
        <v>144.933289204196</v>
      </c>
      <c r="N196" s="11"/>
      <c r="O196" s="11" t="n">
        <f aca="false">G196+I196+J196</f>
        <v>145.104801477568</v>
      </c>
      <c r="P196" s="11"/>
      <c r="R196" s="11"/>
      <c r="S196" s="11"/>
      <c r="T196" s="11"/>
      <c r="U196" s="11"/>
    </row>
    <row r="197" customFormat="false" ht="12.8" hidden="false" customHeight="false" outlineLevel="0" collapsed="false">
      <c r="A197" s="7"/>
      <c r="C197" s="0" t="s">
        <v>135</v>
      </c>
      <c r="D197" s="11" t="n">
        <v>115.6</v>
      </c>
      <c r="E197" s="0" t="n">
        <v>4</v>
      </c>
      <c r="G197" s="11" t="n">
        <v>121.040481369645</v>
      </c>
      <c r="H197" s="11" t="n">
        <f aca="false">AVERAGE(G197:G202)</f>
        <v>121.026584154488</v>
      </c>
      <c r="I197" s="11" t="n">
        <v>0.574723407747545</v>
      </c>
      <c r="J197" s="11" t="n">
        <v>-2.88676484310879</v>
      </c>
      <c r="K197" s="11" t="n">
        <f aca="false">G197+I197</f>
        <v>121.615204777393</v>
      </c>
      <c r="L197" s="11" t="n">
        <f aca="false">AVERAGE(K197:K202)</f>
        <v>121.586811763017</v>
      </c>
      <c r="M197" s="11" t="n">
        <f aca="false">G197+J197</f>
        <v>118.153716526536</v>
      </c>
      <c r="N197" s="11" t="n">
        <f aca="false">AVERAGE(M197:M202)</f>
        <v>118.123344521589</v>
      </c>
      <c r="O197" s="11" t="n">
        <f aca="false">G197+I197+J197</f>
        <v>118.728439934284</v>
      </c>
      <c r="P197" s="11" t="n">
        <f aca="false">AVERAGE(O197:O202)</f>
        <v>118.683572130118</v>
      </c>
      <c r="R197" s="11" t="n">
        <f aca="false">H197-$D197</f>
        <v>5.42658415448834</v>
      </c>
      <c r="S197" s="11" t="n">
        <f aca="false">L197-$D197</f>
        <v>5.98681176301696</v>
      </c>
      <c r="T197" s="11" t="n">
        <f aca="false">N197-$D197</f>
        <v>2.52334452158917</v>
      </c>
      <c r="U197" s="11" t="n">
        <f aca="false">P197-$D197</f>
        <v>3.0835721301178</v>
      </c>
    </row>
    <row r="198" customFormat="false" ht="12.8" hidden="false" customHeight="false" outlineLevel="0" collapsed="false">
      <c r="A198" s="7"/>
      <c r="D198" s="11"/>
      <c r="E198" s="0" t="n">
        <v>6</v>
      </c>
      <c r="G198" s="11" t="n">
        <v>121.036332174515</v>
      </c>
      <c r="H198" s="11"/>
      <c r="I198" s="11" t="n">
        <v>0.52680200566527</v>
      </c>
      <c r="J198" s="11" t="n">
        <v>-2.90237407567937</v>
      </c>
      <c r="K198" s="11" t="n">
        <f aca="false">G198+I198</f>
        <v>121.56313418018</v>
      </c>
      <c r="L198" s="11"/>
      <c r="M198" s="11" t="n">
        <f aca="false">G198+J198</f>
        <v>118.133958098836</v>
      </c>
      <c r="N198" s="11"/>
      <c r="O198" s="11" t="n">
        <f aca="false">G198+I198+J198</f>
        <v>118.660760104501</v>
      </c>
      <c r="P198" s="11"/>
      <c r="R198" s="11"/>
      <c r="S198" s="11"/>
      <c r="T198" s="11"/>
      <c r="U198" s="11"/>
    </row>
    <row r="199" customFormat="false" ht="12.8" hidden="false" customHeight="false" outlineLevel="0" collapsed="false">
      <c r="A199" s="7"/>
      <c r="D199" s="11"/>
      <c r="E199" s="0" t="n">
        <v>15</v>
      </c>
      <c r="G199" s="11" t="n">
        <v>121.026228842905</v>
      </c>
      <c r="H199" s="11"/>
      <c r="I199" s="11" t="n">
        <v>0.602385213410165</v>
      </c>
      <c r="J199" s="11" t="n">
        <v>-2.89031427462411</v>
      </c>
      <c r="K199" s="11" t="n">
        <f aca="false">G199+I199</f>
        <v>121.628614056315</v>
      </c>
      <c r="L199" s="11"/>
      <c r="M199" s="11" t="n">
        <f aca="false">G199+J199</f>
        <v>118.135914568281</v>
      </c>
      <c r="N199" s="11"/>
      <c r="O199" s="11" t="n">
        <f aca="false">G199+I199+J199</f>
        <v>118.738299781691</v>
      </c>
      <c r="P199" s="11"/>
      <c r="R199" s="11"/>
      <c r="S199" s="11"/>
      <c r="T199" s="11"/>
      <c r="U199" s="11"/>
    </row>
    <row r="200" customFormat="false" ht="12.8" hidden="false" customHeight="false" outlineLevel="0" collapsed="false">
      <c r="A200" s="7"/>
      <c r="D200" s="11"/>
      <c r="E200" s="0" t="n">
        <v>17</v>
      </c>
      <c r="G200" s="11" t="n">
        <v>121.046261398485</v>
      </c>
      <c r="H200" s="11"/>
      <c r="I200" s="11" t="n">
        <v>0.513371895401533</v>
      </c>
      <c r="J200" s="11" t="n">
        <v>-2.91780950451536</v>
      </c>
      <c r="K200" s="11" t="n">
        <f aca="false">G200+I200</f>
        <v>121.559633293887</v>
      </c>
      <c r="L200" s="11"/>
      <c r="M200" s="11" t="n">
        <f aca="false">G200+J200</f>
        <v>118.12845189397</v>
      </c>
      <c r="N200" s="11"/>
      <c r="O200" s="11" t="n">
        <f aca="false">G200+I200+J200</f>
        <v>118.641823789371</v>
      </c>
      <c r="P200" s="11"/>
      <c r="R200" s="11"/>
      <c r="S200" s="11"/>
      <c r="T200" s="11"/>
      <c r="U200" s="11"/>
    </row>
    <row r="201" customFormat="false" ht="12.8" hidden="false" customHeight="false" outlineLevel="0" collapsed="false">
      <c r="A201" s="7"/>
      <c r="D201" s="11"/>
      <c r="E201" s="0" t="n">
        <v>26</v>
      </c>
      <c r="G201" s="11" t="n">
        <v>120.964098584165</v>
      </c>
      <c r="H201" s="11"/>
      <c r="I201" s="11" t="n">
        <v>0.54860674389205</v>
      </c>
      <c r="J201" s="11" t="n">
        <v>-2.9144957815928</v>
      </c>
      <c r="K201" s="11" t="n">
        <f aca="false">G201+I201</f>
        <v>121.512705328057</v>
      </c>
      <c r="L201" s="11"/>
      <c r="M201" s="11" t="n">
        <f aca="false">G201+J201</f>
        <v>118.049602802572</v>
      </c>
      <c r="N201" s="11"/>
      <c r="O201" s="11" t="n">
        <f aca="false">G201+I201+J201</f>
        <v>118.598209546464</v>
      </c>
      <c r="P201" s="11"/>
      <c r="R201" s="11"/>
      <c r="S201" s="11"/>
      <c r="T201" s="11"/>
      <c r="U201" s="11"/>
    </row>
    <row r="202" customFormat="false" ht="12.8" hidden="false" customHeight="false" outlineLevel="0" collapsed="false">
      <c r="A202" s="7"/>
      <c r="D202" s="11"/>
      <c r="E202" s="0" t="n">
        <v>28</v>
      </c>
      <c r="G202" s="11" t="n">
        <v>121.046102557215</v>
      </c>
      <c r="H202" s="11"/>
      <c r="I202" s="11" t="n">
        <v>0.595476385055261</v>
      </c>
      <c r="J202" s="11" t="n">
        <v>-2.90767931787458</v>
      </c>
      <c r="K202" s="11" t="n">
        <f aca="false">G202+I202</f>
        <v>121.64157894227</v>
      </c>
      <c r="L202" s="11"/>
      <c r="M202" s="11" t="n">
        <f aca="false">G202+J202</f>
        <v>118.13842323934</v>
      </c>
      <c r="N202" s="11"/>
      <c r="O202" s="11" t="n">
        <f aca="false">G202+I202+J202</f>
        <v>118.733899624396</v>
      </c>
      <c r="P202" s="11"/>
      <c r="R202" s="11"/>
      <c r="S202" s="11"/>
      <c r="T202" s="11"/>
      <c r="U202" s="11"/>
    </row>
    <row r="203" customFormat="false" ht="12.8" hidden="false" customHeight="false" outlineLevel="0" collapsed="false">
      <c r="A203" s="7"/>
      <c r="C203" s="0" t="s">
        <v>136</v>
      </c>
      <c r="D203" s="11" t="n">
        <v>164.3</v>
      </c>
      <c r="E203" s="0" t="n">
        <v>5</v>
      </c>
      <c r="G203" s="11" t="n">
        <v>175.377986596015</v>
      </c>
      <c r="H203" s="11" t="n">
        <f aca="false">AVERAGE(G203:G205)</f>
        <v>175.349868084498</v>
      </c>
      <c r="I203" s="11" t="n">
        <v>0.157889121686898</v>
      </c>
      <c r="J203" s="11" t="n">
        <v>-4.41808868911677</v>
      </c>
      <c r="K203" s="11" t="n">
        <f aca="false">G203+I203</f>
        <v>175.535875717702</v>
      </c>
      <c r="L203" s="11" t="n">
        <f aca="false">AVERAGE(K203:K205)</f>
        <v>175.480256174375</v>
      </c>
      <c r="M203" s="11" t="n">
        <f aca="false">G203+J203</f>
        <v>170.959897906898</v>
      </c>
      <c r="N203" s="11" t="n">
        <f aca="false">AVERAGE(M203:M205)</f>
        <v>171.872878992088</v>
      </c>
      <c r="O203" s="11" t="n">
        <f aca="false">G203+I203+J203</f>
        <v>171.117787028585</v>
      </c>
      <c r="P203" s="11" t="n">
        <f aca="false">AVERAGE(O203:O205)</f>
        <v>172.003267081964</v>
      </c>
      <c r="R203" s="11" t="n">
        <f aca="false">H203-$D203</f>
        <v>11.0498680844983</v>
      </c>
      <c r="S203" s="11" t="n">
        <f aca="false">L203-$D203</f>
        <v>11.1802561743748</v>
      </c>
      <c r="T203" s="11" t="n">
        <f aca="false">N203-$D203</f>
        <v>7.57287899208777</v>
      </c>
      <c r="U203" s="11" t="n">
        <f aca="false">P203-$D203</f>
        <v>7.70326708196424</v>
      </c>
    </row>
    <row r="204" customFormat="false" ht="12.8" hidden="false" customHeight="false" outlineLevel="0" collapsed="false">
      <c r="A204" s="7"/>
      <c r="D204" s="11"/>
      <c r="E204" s="0" t="n">
        <v>16</v>
      </c>
      <c r="G204" s="11" t="n">
        <v>175.353300473285</v>
      </c>
      <c r="H204" s="11"/>
      <c r="I204" s="11" t="n">
        <v>0.0784126495557371</v>
      </c>
      <c r="J204" s="11" t="n">
        <v>-4.19925347621066</v>
      </c>
      <c r="K204" s="11" t="n">
        <f aca="false">G204+I204</f>
        <v>175.431713122841</v>
      </c>
      <c r="L204" s="11"/>
      <c r="M204" s="11" t="n">
        <f aca="false">G204+J204</f>
        <v>171.154046997074</v>
      </c>
      <c r="N204" s="11"/>
      <c r="O204" s="11" t="n">
        <f aca="false">G204+I204+J204</f>
        <v>171.23245964663</v>
      </c>
      <c r="P204" s="11"/>
      <c r="R204" s="11"/>
      <c r="S204" s="11"/>
      <c r="T204" s="11"/>
      <c r="U204" s="11"/>
    </row>
    <row r="205" customFormat="false" ht="12.8" hidden="false" customHeight="false" outlineLevel="0" collapsed="false">
      <c r="A205" s="7"/>
      <c r="D205" s="11"/>
      <c r="E205" s="0" t="n">
        <v>27</v>
      </c>
      <c r="G205" s="11" t="n">
        <v>175.318317184195</v>
      </c>
      <c r="H205" s="11"/>
      <c r="I205" s="11" t="n">
        <v>0.154862498386767</v>
      </c>
      <c r="J205" s="11" t="n">
        <v>-1.81362511190429</v>
      </c>
      <c r="K205" s="11" t="n">
        <f aca="false">G205+I205</f>
        <v>175.473179682582</v>
      </c>
      <c r="L205" s="11"/>
      <c r="M205" s="11" t="n">
        <f aca="false">G205+J205</f>
        <v>173.504692072291</v>
      </c>
      <c r="N205" s="11"/>
      <c r="O205" s="11" t="n">
        <f aca="false">G205+I205+J205</f>
        <v>173.659554570677</v>
      </c>
      <c r="P205" s="11"/>
      <c r="R205" s="11"/>
      <c r="S205" s="11"/>
      <c r="T205" s="11"/>
      <c r="U205" s="11"/>
    </row>
    <row r="206" customFormat="false" ht="12.8" hidden="false" customHeight="false" outlineLevel="0" collapsed="false">
      <c r="A206" s="7" t="n">
        <v>15</v>
      </c>
      <c r="B206" s="0" t="s">
        <v>11</v>
      </c>
      <c r="C206" s="0" t="s">
        <v>131</v>
      </c>
      <c r="D206" s="11" t="n">
        <v>140.8</v>
      </c>
      <c r="E206" s="0" t="n">
        <v>1</v>
      </c>
      <c r="G206" s="11" t="n">
        <v>146.864956882475</v>
      </c>
      <c r="H206" s="11" t="n">
        <f aca="false">AVERAGE(G206:G208)</f>
        <v>146.603049777488</v>
      </c>
      <c r="I206" s="11" t="n">
        <v>2.27267751979551</v>
      </c>
      <c r="J206" s="11" t="n">
        <v>-6.87553574627235</v>
      </c>
      <c r="K206" s="11" t="n">
        <f aca="false">G206+I206</f>
        <v>149.137634402271</v>
      </c>
      <c r="L206" s="11" t="n">
        <f aca="false">AVERAGE(K206:K208)</f>
        <v>149.013494939758</v>
      </c>
      <c r="M206" s="11" t="n">
        <f aca="false">G206+J206</f>
        <v>139.989421136203</v>
      </c>
      <c r="N206" s="11" t="n">
        <f aca="false">AVERAGE(M206:M208)</f>
        <v>139.854463240194</v>
      </c>
      <c r="O206" s="11" t="n">
        <f aca="false">G206+I206+J206</f>
        <v>142.262098655998</v>
      </c>
      <c r="P206" s="11" t="n">
        <f aca="false">AVERAGE(O206:O208)</f>
        <v>142.264908402464</v>
      </c>
      <c r="R206" s="11" t="n">
        <f aca="false">H206-$D206</f>
        <v>5.80304977748833</v>
      </c>
      <c r="S206" s="11" t="n">
        <f aca="false">L206-$D206</f>
        <v>8.21349493975796</v>
      </c>
      <c r="T206" s="11" t="n">
        <f aca="false">N206-$D206</f>
        <v>-0.945536759805663</v>
      </c>
      <c r="U206" s="11" t="n">
        <f aca="false">P206-$D206</f>
        <v>1.46490840246395</v>
      </c>
    </row>
    <row r="207" customFormat="false" ht="12.8" hidden="false" customHeight="false" outlineLevel="0" collapsed="false">
      <c r="A207" s="7"/>
      <c r="D207" s="11"/>
      <c r="E207" s="0" t="n">
        <v>16</v>
      </c>
      <c r="G207" s="11" t="n">
        <v>146.512235567515</v>
      </c>
      <c r="H207" s="11"/>
      <c r="I207" s="11" t="n">
        <v>2.72022616060272</v>
      </c>
      <c r="J207" s="11" t="n">
        <v>-6.57391518882065</v>
      </c>
      <c r="K207" s="11" t="n">
        <f aca="false">G207+I207</f>
        <v>149.232461728118</v>
      </c>
      <c r="L207" s="11"/>
      <c r="M207" s="11" t="n">
        <f aca="false">G207+J207</f>
        <v>139.938320378694</v>
      </c>
      <c r="N207" s="11"/>
      <c r="O207" s="11" t="n">
        <f aca="false">G207+I207+J207</f>
        <v>142.658546539297</v>
      </c>
      <c r="P207" s="11"/>
      <c r="R207" s="11"/>
      <c r="S207" s="11"/>
      <c r="T207" s="11"/>
      <c r="U207" s="11"/>
    </row>
    <row r="208" customFormat="false" ht="12.8" hidden="false" customHeight="false" outlineLevel="0" collapsed="false">
      <c r="A208" s="7"/>
      <c r="D208" s="11"/>
      <c r="E208" s="0" t="n">
        <v>30</v>
      </c>
      <c r="G208" s="11" t="n">
        <v>146.431956882475</v>
      </c>
      <c r="H208" s="11"/>
      <c r="I208" s="11" t="n">
        <v>2.23843180641062</v>
      </c>
      <c r="J208" s="11" t="n">
        <v>-6.79630867678898</v>
      </c>
      <c r="K208" s="11" t="n">
        <f aca="false">G208+I208</f>
        <v>148.670388688886</v>
      </c>
      <c r="L208" s="11"/>
      <c r="M208" s="11" t="n">
        <f aca="false">G208+J208</f>
        <v>139.635648205686</v>
      </c>
      <c r="N208" s="11"/>
      <c r="O208" s="11" t="n">
        <f aca="false">G208+I208+J208</f>
        <v>141.874080012097</v>
      </c>
      <c r="P208" s="11"/>
      <c r="R208" s="11"/>
      <c r="S208" s="11"/>
      <c r="T208" s="11"/>
      <c r="U208" s="11"/>
    </row>
    <row r="209" customFormat="false" ht="12.8" hidden="false" customHeight="false" outlineLevel="0" collapsed="false">
      <c r="A209" s="7"/>
      <c r="C209" s="0" t="s">
        <v>133</v>
      </c>
      <c r="D209" s="11" t="n">
        <v>138</v>
      </c>
      <c r="E209" s="0" t="n">
        <v>3</v>
      </c>
      <c r="G209" s="11" t="n">
        <v>145.248739652235</v>
      </c>
      <c r="H209" s="11" t="n">
        <f aca="false">AVERAGE(G209:G214)</f>
        <v>145.411013263062</v>
      </c>
      <c r="I209" s="11" t="n">
        <v>0.171511800668516</v>
      </c>
      <c r="J209" s="11" t="n">
        <v>-2.91700393733913</v>
      </c>
      <c r="K209" s="11" t="n">
        <f aca="false">G209+I209</f>
        <v>145.420251452904</v>
      </c>
      <c r="L209" s="11" t="n">
        <f aca="false">AVERAGE(K209:K214)</f>
        <v>145.582520573008</v>
      </c>
      <c r="M209" s="11" t="n">
        <f aca="false">G209+J209</f>
        <v>142.331735714896</v>
      </c>
      <c r="N209" s="11" t="n">
        <f aca="false">AVERAGE(M209:M214)</f>
        <v>142.476934554385</v>
      </c>
      <c r="O209" s="11" t="n">
        <f aca="false">G209+I209+J209</f>
        <v>142.503247515564</v>
      </c>
      <c r="P209" s="11" t="n">
        <f aca="false">AVERAGE(O209:O214)</f>
        <v>142.648441864331</v>
      </c>
      <c r="R209" s="11" t="n">
        <f aca="false">H209-$D209</f>
        <v>7.41101326306168</v>
      </c>
      <c r="S209" s="11" t="n">
        <f aca="false">L209-$D209</f>
        <v>7.58252057300822</v>
      </c>
      <c r="T209" s="11" t="n">
        <f aca="false">N209-$D209</f>
        <v>4.4769345543846</v>
      </c>
      <c r="U209" s="11" t="n">
        <f aca="false">P209-$D209</f>
        <v>4.64844186433118</v>
      </c>
    </row>
    <row r="210" customFormat="false" ht="12.8" hidden="false" customHeight="false" outlineLevel="0" collapsed="false">
      <c r="A210" s="7"/>
      <c r="D210" s="11"/>
      <c r="E210" s="0" t="n">
        <v>7</v>
      </c>
      <c r="G210" s="11" t="n">
        <v>145.502587777515</v>
      </c>
      <c r="H210" s="11"/>
      <c r="I210" s="11" t="n">
        <v>0.171499758424844</v>
      </c>
      <c r="J210" s="11" t="n">
        <v>-2.94921641323469</v>
      </c>
      <c r="K210" s="11" t="n">
        <f aca="false">G210+I210</f>
        <v>145.67408753594</v>
      </c>
      <c r="L210" s="11"/>
      <c r="M210" s="11" t="n">
        <f aca="false">G210+J210</f>
        <v>142.55337136428</v>
      </c>
      <c r="N210" s="11"/>
      <c r="O210" s="11" t="n">
        <f aca="false">G210+I210+J210</f>
        <v>142.724871122705</v>
      </c>
      <c r="P210" s="11"/>
      <c r="R210" s="11"/>
      <c r="S210" s="11"/>
      <c r="T210" s="11"/>
      <c r="U210" s="11"/>
    </row>
    <row r="211" customFormat="false" ht="12.8" hidden="false" customHeight="false" outlineLevel="0" collapsed="false">
      <c r="A211" s="7"/>
      <c r="D211" s="11"/>
      <c r="E211" s="0" t="n">
        <v>17</v>
      </c>
      <c r="G211" s="11" t="n">
        <v>145.241912878715</v>
      </c>
      <c r="H211" s="11"/>
      <c r="I211" s="11" t="n">
        <v>0.171510077755644</v>
      </c>
      <c r="J211" s="11" t="n">
        <v>-2.9263822677183</v>
      </c>
      <c r="K211" s="11" t="n">
        <f aca="false">G211+I211</f>
        <v>145.413422956471</v>
      </c>
      <c r="L211" s="11"/>
      <c r="M211" s="11" t="n">
        <f aca="false">G211+J211</f>
        <v>142.315530610997</v>
      </c>
      <c r="N211" s="11"/>
      <c r="O211" s="11" t="n">
        <f aca="false">G211+I211+J211</f>
        <v>142.487040688752</v>
      </c>
      <c r="P211" s="11"/>
      <c r="R211" s="11"/>
      <c r="S211" s="11"/>
      <c r="T211" s="11"/>
      <c r="U211" s="11"/>
    </row>
    <row r="212" customFormat="false" ht="12.8" hidden="false" customHeight="false" outlineLevel="0" collapsed="false">
      <c r="A212" s="7"/>
      <c r="D212" s="11"/>
      <c r="E212" s="0" t="n">
        <v>21</v>
      </c>
      <c r="G212" s="11" t="n">
        <v>145.571744109035</v>
      </c>
      <c r="H212" s="11"/>
      <c r="I212" s="11" t="n">
        <v>0.171510466804327</v>
      </c>
      <c r="J212" s="11" t="n">
        <v>-2.92175815160519</v>
      </c>
      <c r="K212" s="11" t="n">
        <f aca="false">G212+I212</f>
        <v>145.743254575839</v>
      </c>
      <c r="L212" s="11"/>
      <c r="M212" s="11" t="n">
        <f aca="false">G212+J212</f>
        <v>142.64998595743</v>
      </c>
      <c r="N212" s="11"/>
      <c r="O212" s="11" t="n">
        <f aca="false">G212+I212+J212</f>
        <v>142.821496424234</v>
      </c>
      <c r="P212" s="11"/>
      <c r="R212" s="11"/>
      <c r="S212" s="11"/>
      <c r="T212" s="11"/>
      <c r="U212" s="11"/>
    </row>
    <row r="213" customFormat="false" ht="12.8" hidden="false" customHeight="false" outlineLevel="0" collapsed="false">
      <c r="A213" s="7"/>
      <c r="D213" s="11"/>
      <c r="E213" s="0" t="n">
        <v>31</v>
      </c>
      <c r="G213" s="11" t="n">
        <v>145.454841954235</v>
      </c>
      <c r="H213" s="11"/>
      <c r="I213" s="11" t="n">
        <v>0.171508665971609</v>
      </c>
      <c r="J213" s="11" t="n">
        <v>-2.94387261623518</v>
      </c>
      <c r="K213" s="11" t="n">
        <f aca="false">G213+I213</f>
        <v>145.626350620207</v>
      </c>
      <c r="L213" s="11"/>
      <c r="M213" s="11" t="n">
        <f aca="false">G213+J213</f>
        <v>142.510969338</v>
      </c>
      <c r="N213" s="11"/>
      <c r="O213" s="11" t="n">
        <f aca="false">G213+I213+J213</f>
        <v>142.682478003971</v>
      </c>
      <c r="P213" s="11"/>
      <c r="R213" s="11"/>
      <c r="S213" s="11"/>
      <c r="T213" s="11"/>
      <c r="U213" s="11"/>
    </row>
    <row r="214" customFormat="false" ht="12.8" hidden="false" customHeight="false" outlineLevel="0" collapsed="false">
      <c r="A214" s="7"/>
      <c r="D214" s="11"/>
      <c r="E214" s="0" t="n">
        <v>35</v>
      </c>
      <c r="G214" s="11" t="n">
        <v>145.446253206635</v>
      </c>
      <c r="H214" s="11"/>
      <c r="I214" s="11" t="n">
        <v>0.171503090054454</v>
      </c>
      <c r="J214" s="11" t="n">
        <v>-2.94623886593002</v>
      </c>
      <c r="K214" s="11" t="n">
        <f aca="false">G214+I214</f>
        <v>145.617756296689</v>
      </c>
      <c r="L214" s="11"/>
      <c r="M214" s="11" t="n">
        <f aca="false">G214+J214</f>
        <v>142.500014340705</v>
      </c>
      <c r="N214" s="11"/>
      <c r="O214" s="11" t="n">
        <f aca="false">G214+I214+J214</f>
        <v>142.671517430759</v>
      </c>
      <c r="P214" s="11"/>
      <c r="R214" s="11"/>
      <c r="S214" s="11"/>
      <c r="T214" s="11"/>
      <c r="U214" s="11"/>
    </row>
    <row r="215" customFormat="false" ht="12.8" hidden="false" customHeight="false" outlineLevel="0" collapsed="false">
      <c r="A215" s="7"/>
      <c r="C215" s="0" t="s">
        <v>135</v>
      </c>
      <c r="D215" s="11" t="n">
        <v>128.9</v>
      </c>
      <c r="E215" s="0" t="n">
        <v>4</v>
      </c>
      <c r="G215" s="11" t="n">
        <v>135.221635493915</v>
      </c>
      <c r="H215" s="11" t="n">
        <f aca="false">AVERAGE(G215:G220)</f>
        <v>135.165586199235</v>
      </c>
      <c r="I215" s="11" t="n">
        <v>0.237253728811631</v>
      </c>
      <c r="J215" s="11" t="n">
        <v>-3.23425041978474</v>
      </c>
      <c r="K215" s="11" t="n">
        <f aca="false">G215+I215</f>
        <v>135.458889222727</v>
      </c>
      <c r="L215" s="11" t="n">
        <f aca="false">AVERAGE(K215:K220)</f>
        <v>135.374643786079</v>
      </c>
      <c r="M215" s="11" t="n">
        <f aca="false">G215+J215</f>
        <v>131.98738507413</v>
      </c>
      <c r="N215" s="11" t="n">
        <f aca="false">AVERAGE(M215:M220)</f>
        <v>132.096865319876</v>
      </c>
      <c r="O215" s="11" t="n">
        <f aca="false">G215+I215+J215</f>
        <v>132.224638802942</v>
      </c>
      <c r="P215" s="11" t="n">
        <f aca="false">AVERAGE(O215:O220)</f>
        <v>132.30592290672</v>
      </c>
      <c r="R215" s="11" t="n">
        <f aca="false">H215-$D215</f>
        <v>6.26558619923497</v>
      </c>
      <c r="S215" s="11" t="n">
        <f aca="false">L215-$D215</f>
        <v>6.4746437860787</v>
      </c>
      <c r="T215" s="11" t="n">
        <f aca="false">N215-$D215</f>
        <v>3.19686531987631</v>
      </c>
      <c r="U215" s="11" t="n">
        <f aca="false">P215-$D215</f>
        <v>3.40592290671998</v>
      </c>
    </row>
    <row r="216" customFormat="false" ht="12.8" hidden="false" customHeight="false" outlineLevel="0" collapsed="false">
      <c r="A216" s="7"/>
      <c r="D216" s="11"/>
      <c r="E216" s="0" t="n">
        <v>6</v>
      </c>
      <c r="G216" s="11" t="n">
        <v>135.132835085035</v>
      </c>
      <c r="H216" s="11"/>
      <c r="I216" s="11" t="n">
        <v>0.166445772504604</v>
      </c>
      <c r="J216" s="11" t="n">
        <v>-2.9004967351874</v>
      </c>
      <c r="K216" s="11" t="n">
        <f aca="false">G216+I216</f>
        <v>135.29928085754</v>
      </c>
      <c r="L216" s="11"/>
      <c r="M216" s="11" t="n">
        <f aca="false">G216+J216</f>
        <v>132.232338349848</v>
      </c>
      <c r="N216" s="11"/>
      <c r="O216" s="11" t="n">
        <f aca="false">G216+I216+J216</f>
        <v>132.398784122352</v>
      </c>
      <c r="P216" s="11"/>
      <c r="R216" s="11"/>
      <c r="S216" s="11"/>
      <c r="T216" s="11"/>
      <c r="U216" s="11"/>
    </row>
    <row r="217" customFormat="false" ht="12.8" hidden="false" customHeight="false" outlineLevel="0" collapsed="false">
      <c r="A217" s="7"/>
      <c r="D217" s="11"/>
      <c r="E217" s="0" t="n">
        <v>18</v>
      </c>
      <c r="G217" s="11" t="n">
        <v>135.228933674395</v>
      </c>
      <c r="H217" s="11"/>
      <c r="I217" s="11" t="n">
        <v>0.245696444793627</v>
      </c>
      <c r="J217" s="11" t="n">
        <v>-3.21906363549816</v>
      </c>
      <c r="K217" s="11" t="n">
        <f aca="false">G217+I217</f>
        <v>135.474630119189</v>
      </c>
      <c r="L217" s="11"/>
      <c r="M217" s="11" t="n">
        <f aca="false">G217+J217</f>
        <v>132.009870038897</v>
      </c>
      <c r="N217" s="11"/>
      <c r="O217" s="11" t="n">
        <f aca="false">G217+I217+J217</f>
        <v>132.25556648369</v>
      </c>
      <c r="P217" s="11"/>
      <c r="R217" s="11"/>
      <c r="S217" s="11"/>
      <c r="T217" s="11"/>
      <c r="U217" s="11"/>
    </row>
    <row r="218" customFormat="false" ht="12.8" hidden="false" customHeight="false" outlineLevel="0" collapsed="false">
      <c r="A218" s="7"/>
      <c r="D218" s="11"/>
      <c r="E218" s="0" t="n">
        <v>20</v>
      </c>
      <c r="G218" s="11" t="n">
        <v>135.103093718555</v>
      </c>
      <c r="H218" s="11"/>
      <c r="I218" s="11" t="n">
        <v>0.174616273174593</v>
      </c>
      <c r="J218" s="11" t="n">
        <v>-2.95638974383018</v>
      </c>
      <c r="K218" s="11" t="n">
        <f aca="false">G218+I218</f>
        <v>135.27770999173</v>
      </c>
      <c r="L218" s="11"/>
      <c r="M218" s="11" t="n">
        <f aca="false">G218+J218</f>
        <v>132.146703974725</v>
      </c>
      <c r="N218" s="11"/>
      <c r="O218" s="11" t="n">
        <f aca="false">G218+I218+J218</f>
        <v>132.321320247899</v>
      </c>
      <c r="P218" s="11"/>
      <c r="R218" s="11"/>
      <c r="S218" s="11"/>
      <c r="T218" s="11"/>
      <c r="U218" s="11"/>
    </row>
    <row r="219" customFormat="false" ht="12.8" hidden="false" customHeight="false" outlineLevel="0" collapsed="false">
      <c r="A219" s="7"/>
      <c r="D219" s="11"/>
      <c r="E219" s="0" t="n">
        <v>32</v>
      </c>
      <c r="G219" s="11" t="n">
        <v>135.176030963515</v>
      </c>
      <c r="H219" s="11"/>
      <c r="I219" s="11" t="n">
        <v>0.237822148481715</v>
      </c>
      <c r="J219" s="11" t="n">
        <v>-3.14107444093679</v>
      </c>
      <c r="K219" s="11" t="n">
        <f aca="false">G219+I219</f>
        <v>135.413853111997</v>
      </c>
      <c r="L219" s="11"/>
      <c r="M219" s="11" t="n">
        <f aca="false">G219+J219</f>
        <v>132.034956522578</v>
      </c>
      <c r="N219" s="11"/>
      <c r="O219" s="11" t="n">
        <f aca="false">G219+I219+J219</f>
        <v>132.27277867106</v>
      </c>
      <c r="P219" s="11"/>
      <c r="R219" s="11"/>
      <c r="S219" s="11"/>
      <c r="T219" s="11"/>
      <c r="U219" s="11"/>
    </row>
    <row r="220" customFormat="false" ht="12.8" hidden="false" customHeight="false" outlineLevel="0" collapsed="false">
      <c r="A220" s="7"/>
      <c r="D220" s="11"/>
      <c r="E220" s="0" t="n">
        <v>34</v>
      </c>
      <c r="G220" s="11" t="n">
        <v>135.130988259995</v>
      </c>
      <c r="H220" s="11"/>
      <c r="I220" s="11" t="n">
        <v>0.192511153296154</v>
      </c>
      <c r="J220" s="11" t="n">
        <v>-2.9610503009149</v>
      </c>
      <c r="K220" s="11" t="n">
        <f aca="false">G220+I220</f>
        <v>135.323499413291</v>
      </c>
      <c r="L220" s="11"/>
      <c r="M220" s="11" t="n">
        <f aca="false">G220+J220</f>
        <v>132.16993795908</v>
      </c>
      <c r="N220" s="11"/>
      <c r="O220" s="11" t="n">
        <f aca="false">G220+I220+J220</f>
        <v>132.362449112376</v>
      </c>
      <c r="P220" s="11"/>
      <c r="R220" s="11"/>
      <c r="S220" s="11"/>
      <c r="T220" s="11"/>
      <c r="U220" s="11"/>
    </row>
    <row r="221" customFormat="false" ht="12.8" hidden="false" customHeight="false" outlineLevel="0" collapsed="false">
      <c r="A221" s="7"/>
      <c r="C221" s="0" t="s">
        <v>136</v>
      </c>
      <c r="D221" s="11" t="n">
        <v>139.5</v>
      </c>
      <c r="E221" s="0" t="n">
        <v>5</v>
      </c>
      <c r="G221" s="11" t="n">
        <v>149.722615998475</v>
      </c>
      <c r="H221" s="11" t="n">
        <f aca="false">AVERAGE(G221:G223)</f>
        <v>149.752997048208</v>
      </c>
      <c r="I221" s="11" t="n">
        <v>0.171512335538864</v>
      </c>
      <c r="J221" s="11" t="n">
        <v>-5.22013288036507</v>
      </c>
      <c r="K221" s="11" t="n">
        <f aca="false">G221+I221</f>
        <v>149.894128334014</v>
      </c>
      <c r="L221" s="11" t="n">
        <f aca="false">AVERAGE(K221:K223)</f>
        <v>149.924509383747</v>
      </c>
      <c r="M221" s="11" t="n">
        <f aca="false">G221+J221</f>
        <v>144.50248311811</v>
      </c>
      <c r="N221" s="11" t="n">
        <f aca="false">AVERAGE(M221:M223)</f>
        <v>144.510834654712</v>
      </c>
      <c r="O221" s="11" t="n">
        <f aca="false">G221+I221+J221</f>
        <v>144.673995453649</v>
      </c>
      <c r="P221" s="11" t="n">
        <f aca="false">AVERAGE(O221:O223)</f>
        <v>144.682346990251</v>
      </c>
      <c r="R221" s="11" t="n">
        <f aca="false">H221-$D221</f>
        <v>10.2529970482084</v>
      </c>
      <c r="S221" s="11" t="n">
        <f aca="false">L221-$D221</f>
        <v>10.4245093837472</v>
      </c>
      <c r="T221" s="11" t="n">
        <f aca="false">N221-$D221</f>
        <v>5.01083465471197</v>
      </c>
      <c r="U221" s="11" t="n">
        <f aca="false">P221-$D221</f>
        <v>5.18234699025084</v>
      </c>
    </row>
    <row r="222" customFormat="false" ht="12.8" hidden="false" customHeight="false" outlineLevel="0" collapsed="false">
      <c r="A222" s="7"/>
      <c r="D222" s="11"/>
      <c r="E222" s="0" t="n">
        <v>19</v>
      </c>
      <c r="G222" s="11" t="n">
        <v>149.767729626475</v>
      </c>
      <c r="H222" s="11"/>
      <c r="I222" s="11" t="n">
        <v>0.171512335538864</v>
      </c>
      <c r="J222" s="11" t="n">
        <v>-5.35691318140755</v>
      </c>
      <c r="K222" s="11" t="n">
        <f aca="false">G222+I222</f>
        <v>149.939241962014</v>
      </c>
      <c r="L222" s="11"/>
      <c r="M222" s="11" t="n">
        <f aca="false">G222+J222</f>
        <v>144.410816445067</v>
      </c>
      <c r="N222" s="11"/>
      <c r="O222" s="11" t="n">
        <f aca="false">G222+I222+J222</f>
        <v>144.582328780606</v>
      </c>
      <c r="P222" s="11"/>
      <c r="R222" s="11"/>
      <c r="S222" s="11"/>
      <c r="T222" s="11"/>
      <c r="U222" s="11"/>
    </row>
    <row r="223" customFormat="false" ht="12.8" hidden="false" customHeight="false" outlineLevel="0" collapsed="false">
      <c r="A223" s="7"/>
      <c r="D223" s="11"/>
      <c r="E223" s="0" t="n">
        <v>33</v>
      </c>
      <c r="G223" s="11" t="n">
        <v>149.768645519675</v>
      </c>
      <c r="H223" s="11"/>
      <c r="I223" s="11" t="n">
        <v>0.171512335538864</v>
      </c>
      <c r="J223" s="11" t="n">
        <v>-5.14944111871647</v>
      </c>
      <c r="K223" s="11" t="n">
        <f aca="false">G223+I223</f>
        <v>149.940157855214</v>
      </c>
      <c r="L223" s="11"/>
      <c r="M223" s="11" t="n">
        <f aca="false">G223+J223</f>
        <v>144.619204400959</v>
      </c>
      <c r="N223" s="11"/>
      <c r="O223" s="11" t="n">
        <f aca="false">G223+I223+J223</f>
        <v>144.790716736497</v>
      </c>
      <c r="P223" s="11"/>
      <c r="R223" s="11"/>
      <c r="S223" s="11"/>
      <c r="T223" s="11"/>
      <c r="U223" s="11"/>
    </row>
    <row r="224" customFormat="false" ht="12.8" hidden="false" customHeight="false" outlineLevel="0" collapsed="false">
      <c r="A224" s="7"/>
      <c r="C224" s="0" t="s">
        <v>118</v>
      </c>
      <c r="D224" s="11" t="n">
        <v>21.6</v>
      </c>
      <c r="E224" s="0" t="n">
        <v>10</v>
      </c>
      <c r="G224" s="11" t="n">
        <v>23.659681910075</v>
      </c>
      <c r="H224" s="11" t="n">
        <f aca="false">AVERAGE(G224:G226)</f>
        <v>23.6799920353283</v>
      </c>
      <c r="I224" s="11" t="n">
        <v>0.171512256589823</v>
      </c>
      <c r="J224" s="11" t="n">
        <v>-1.09543914695902</v>
      </c>
      <c r="K224" s="11" t="n">
        <f aca="false">G224+I224</f>
        <v>23.8311941666648</v>
      </c>
      <c r="L224" s="11" t="n">
        <f aca="false">AVERAGE(K224:K226)</f>
        <v>23.8515043182345</v>
      </c>
      <c r="M224" s="11" t="n">
        <f aca="false">G224+J224</f>
        <v>22.564242763116</v>
      </c>
      <c r="N224" s="11" t="n">
        <f aca="false">AVERAGE(M224:M226)</f>
        <v>22.5567513762995</v>
      </c>
      <c r="O224" s="11" t="n">
        <f aca="false">G224+I224+J224</f>
        <v>22.7357550197058</v>
      </c>
      <c r="P224" s="11" t="n">
        <f aca="false">AVERAGE(O224:O226)</f>
        <v>22.7282636592057</v>
      </c>
      <c r="R224" s="11" t="n">
        <f aca="false">H224-$D224</f>
        <v>2.07999203532833</v>
      </c>
      <c r="S224" s="11" t="n">
        <f aca="false">L224-$D224</f>
        <v>2.2515043182345</v>
      </c>
      <c r="T224" s="11" t="n">
        <f aca="false">N224-$D224</f>
        <v>0.956751376299547</v>
      </c>
      <c r="U224" s="11" t="n">
        <f aca="false">P224-$D224</f>
        <v>1.12826365920572</v>
      </c>
    </row>
    <row r="225" customFormat="false" ht="12.8" hidden="false" customHeight="false" outlineLevel="0" collapsed="false">
      <c r="A225" s="7"/>
      <c r="D225" s="11"/>
      <c r="E225" s="0" t="n">
        <v>26</v>
      </c>
      <c r="G225" s="11" t="n">
        <v>23.704675040875</v>
      </c>
      <c r="H225" s="11"/>
      <c r="I225" s="11" t="n">
        <v>0.171512335538864</v>
      </c>
      <c r="J225" s="11" t="n">
        <v>-1.2011000957865</v>
      </c>
      <c r="K225" s="11" t="n">
        <f aca="false">G225+I225</f>
        <v>23.8761873764139</v>
      </c>
      <c r="L225" s="11"/>
      <c r="M225" s="11" t="n">
        <f aca="false">G225+J225</f>
        <v>22.5035749450885</v>
      </c>
      <c r="N225" s="11"/>
      <c r="O225" s="11" t="n">
        <f aca="false">G225+I225+J225</f>
        <v>22.6750872806274</v>
      </c>
      <c r="P225" s="11"/>
      <c r="R225" s="11"/>
      <c r="S225" s="11"/>
      <c r="T225" s="11"/>
      <c r="U225" s="11"/>
    </row>
    <row r="226" customFormat="false" ht="12.8" hidden="false" customHeight="false" outlineLevel="0" collapsed="false">
      <c r="A226" s="7"/>
      <c r="D226" s="11"/>
      <c r="E226" s="0" t="n">
        <v>40</v>
      </c>
      <c r="G226" s="11" t="n">
        <v>23.675619155035</v>
      </c>
      <c r="H226" s="11"/>
      <c r="I226" s="11" t="n">
        <v>0.171512256589823</v>
      </c>
      <c r="J226" s="11" t="n">
        <v>-1.07318273434084</v>
      </c>
      <c r="K226" s="11" t="n">
        <f aca="false">G226+I226</f>
        <v>23.8471314116248</v>
      </c>
      <c r="L226" s="11"/>
      <c r="M226" s="11" t="n">
        <f aca="false">G226+J226</f>
        <v>22.6024364206942</v>
      </c>
      <c r="N226" s="11"/>
      <c r="O226" s="11" t="n">
        <f aca="false">G226+I226+J226</f>
        <v>22.773948677284</v>
      </c>
      <c r="P226" s="11"/>
      <c r="R226" s="11"/>
      <c r="S226" s="11"/>
      <c r="T226" s="11"/>
      <c r="U226" s="11"/>
    </row>
    <row r="227" customFormat="false" ht="12.8" hidden="false" customHeight="false" outlineLevel="0" collapsed="false">
      <c r="A227" s="7" t="n">
        <v>16</v>
      </c>
      <c r="B227" s="0" t="s">
        <v>12</v>
      </c>
      <c r="C227" s="0" t="s">
        <v>139</v>
      </c>
      <c r="D227" s="11" t="n">
        <v>-10.4</v>
      </c>
      <c r="E227" s="0" t="n">
        <v>11</v>
      </c>
      <c r="G227" s="11" t="n">
        <v>-14.5834229015675</v>
      </c>
      <c r="H227" s="11" t="n">
        <f aca="false">AVERAGE(G227:G228)</f>
        <v>-14.5391911174075</v>
      </c>
      <c r="I227" s="11" t="n">
        <v>4.50237694895703</v>
      </c>
      <c r="J227" s="11" t="n">
        <v>-1.04286037778779</v>
      </c>
      <c r="K227" s="11" t="n">
        <f aca="false">G227+I227</f>
        <v>-10.0810459526105</v>
      </c>
      <c r="L227" s="11" t="n">
        <f aca="false">AVERAGE(K227:K228)</f>
        <v>-10.0226395527917</v>
      </c>
      <c r="M227" s="11" t="n">
        <f aca="false">G227+J227</f>
        <v>-15.6262832793553</v>
      </c>
      <c r="N227" s="11" t="n">
        <f aca="false">AVERAGE(M227:M228)</f>
        <v>-15.5846878926319</v>
      </c>
      <c r="O227" s="11" t="n">
        <f aca="false">G227+I227+J227</f>
        <v>-11.1239063303983</v>
      </c>
      <c r="P227" s="11" t="n">
        <f aca="false">AVERAGE(O227:O228)</f>
        <v>-11.0681363280161</v>
      </c>
      <c r="R227" s="11" t="n">
        <f aca="false">H227-$D227</f>
        <v>-4.1391911174075</v>
      </c>
      <c r="S227" s="11" t="n">
        <f aca="false">L227-$D227</f>
        <v>0.377360447208341</v>
      </c>
      <c r="T227" s="11" t="n">
        <f aca="false">N227-$D227</f>
        <v>-5.18468789263193</v>
      </c>
      <c r="U227" s="11" t="n">
        <f aca="false">P227-$D227</f>
        <v>-0.668136328016089</v>
      </c>
    </row>
    <row r="228" customFormat="false" ht="12.8" hidden="false" customHeight="false" outlineLevel="0" collapsed="false">
      <c r="A228" s="7"/>
      <c r="D228" s="11"/>
      <c r="E228" s="0" t="n">
        <v>15</v>
      </c>
      <c r="G228" s="11" t="n">
        <v>-14.4949593332475</v>
      </c>
      <c r="H228" s="11"/>
      <c r="I228" s="11" t="n">
        <v>4.53072618027465</v>
      </c>
      <c r="J228" s="11" t="n">
        <v>-1.04813317266107</v>
      </c>
      <c r="K228" s="11" t="n">
        <f aca="false">G228+I228</f>
        <v>-9.96423315297285</v>
      </c>
      <c r="L228" s="11"/>
      <c r="M228" s="11" t="n">
        <f aca="false">G228+J228</f>
        <v>-15.5430925059086</v>
      </c>
      <c r="N228" s="11"/>
      <c r="O228" s="11" t="n">
        <f aca="false">G228+I228+J228</f>
        <v>-11.0123663256339</v>
      </c>
      <c r="P228" s="11"/>
      <c r="R228" s="11"/>
      <c r="S228" s="11"/>
      <c r="T228" s="11"/>
      <c r="U228" s="11"/>
    </row>
    <row r="229" customFormat="false" ht="12.8" hidden="false" customHeight="false" outlineLevel="0" collapsed="false">
      <c r="A229" s="7"/>
      <c r="C229" s="0" t="s">
        <v>140</v>
      </c>
      <c r="D229" s="11" t="n">
        <v>45.5</v>
      </c>
      <c r="E229" s="0" t="n">
        <v>27</v>
      </c>
      <c r="G229" s="11" t="n">
        <v>45.7495363868125</v>
      </c>
      <c r="H229" s="11" t="n">
        <f aca="false">AVERAGE(G229:G232)</f>
        <v>47.0577963494825</v>
      </c>
      <c r="I229" s="11" t="n">
        <v>0.168783049537208</v>
      </c>
      <c r="J229" s="11" t="n">
        <v>-0.354589997091084</v>
      </c>
      <c r="K229" s="11" t="n">
        <f aca="false">G229+I229</f>
        <v>45.9183194363497</v>
      </c>
      <c r="L229" s="11" t="n">
        <f aca="false">AVERAGE(K229:K232)</f>
        <v>47.2124494791598</v>
      </c>
      <c r="M229" s="11" t="n">
        <f aca="false">G229+J229</f>
        <v>45.3949463897214</v>
      </c>
      <c r="N229" s="11" t="n">
        <f aca="false">AVERAGE(M229:M232)</f>
        <v>46.5311817937006</v>
      </c>
      <c r="O229" s="11" t="n">
        <f aca="false">G229+I229+J229</f>
        <v>45.5637294392586</v>
      </c>
      <c r="P229" s="11" t="n">
        <f aca="false">AVERAGE(O229:O232)</f>
        <v>46.6858349233779</v>
      </c>
      <c r="R229" s="11" t="n">
        <f aca="false">H229-$D229</f>
        <v>1.5577963494825</v>
      </c>
      <c r="S229" s="11" t="n">
        <f aca="false">L229-$D229</f>
        <v>1.71244947915978</v>
      </c>
      <c r="T229" s="11" t="n">
        <f aca="false">N229-$D229</f>
        <v>1.03118179370057</v>
      </c>
      <c r="U229" s="11" t="n">
        <f aca="false">P229-$D229</f>
        <v>1.18583492337785</v>
      </c>
    </row>
    <row r="230" customFormat="false" ht="12.8" hidden="false" customHeight="false" outlineLevel="0" collapsed="false">
      <c r="A230" s="7"/>
      <c r="D230" s="11"/>
      <c r="E230" s="0" t="n">
        <v>31</v>
      </c>
      <c r="G230" s="11" t="n">
        <v>48.3534967397925</v>
      </c>
      <c r="H230" s="11"/>
      <c r="I230" s="11" t="n">
        <v>0.140226706041026</v>
      </c>
      <c r="J230" s="11" t="n">
        <v>-0.69801386972578</v>
      </c>
      <c r="K230" s="11" t="n">
        <f aca="false">G230+I230</f>
        <v>48.4937234458335</v>
      </c>
      <c r="L230" s="11"/>
      <c r="M230" s="11" t="n">
        <f aca="false">G230+J230</f>
        <v>47.6554828700667</v>
      </c>
      <c r="N230" s="11"/>
      <c r="O230" s="11" t="n">
        <f aca="false">G230+I230+J230</f>
        <v>47.7957095761077</v>
      </c>
      <c r="P230" s="11"/>
      <c r="R230" s="11"/>
      <c r="S230" s="11"/>
      <c r="T230" s="11"/>
      <c r="U230" s="11"/>
    </row>
    <row r="231" customFormat="false" ht="12.8" hidden="false" customHeight="false" outlineLevel="0" collapsed="false">
      <c r="A231" s="7"/>
      <c r="D231" s="11"/>
      <c r="E231" s="0" t="n">
        <v>35</v>
      </c>
      <c r="G231" s="11" t="n">
        <v>48.2667509886325</v>
      </c>
      <c r="H231" s="11"/>
      <c r="I231" s="11" t="n">
        <v>0.137954532620642</v>
      </c>
      <c r="J231" s="11" t="n">
        <v>-0.680657809599471</v>
      </c>
      <c r="K231" s="11" t="n">
        <f aca="false">G231+I231</f>
        <v>48.4047055212531</v>
      </c>
      <c r="L231" s="11"/>
      <c r="M231" s="11" t="n">
        <f aca="false">G231+J231</f>
        <v>47.586093179033</v>
      </c>
      <c r="N231" s="11"/>
      <c r="O231" s="11" t="n">
        <f aca="false">G231+I231+J231</f>
        <v>47.7240477116537</v>
      </c>
      <c r="P231" s="11"/>
      <c r="R231" s="11"/>
      <c r="S231" s="11"/>
      <c r="T231" s="11"/>
      <c r="U231" s="11"/>
    </row>
    <row r="232" customFormat="false" ht="12.8" hidden="false" customHeight="false" outlineLevel="0" collapsed="false">
      <c r="A232" s="7"/>
      <c r="D232" s="11"/>
      <c r="E232" s="0" t="n">
        <v>39</v>
      </c>
      <c r="G232" s="11" t="n">
        <v>45.8614012826925</v>
      </c>
      <c r="H232" s="11"/>
      <c r="I232" s="11" t="n">
        <v>0.17164823051023</v>
      </c>
      <c r="J232" s="11" t="n">
        <v>-0.373196546711388</v>
      </c>
      <c r="K232" s="11" t="n">
        <f aca="false">G232+I232</f>
        <v>46.0330495132027</v>
      </c>
      <c r="L232" s="11"/>
      <c r="M232" s="11" t="n">
        <f aca="false">G232+J232</f>
        <v>45.4882047359811</v>
      </c>
      <c r="N232" s="11"/>
      <c r="O232" s="11" t="n">
        <f aca="false">G232+I232+J232</f>
        <v>45.6598529664913</v>
      </c>
      <c r="P232" s="11"/>
      <c r="R232" s="11"/>
      <c r="S232" s="11"/>
      <c r="T232" s="11"/>
      <c r="U232" s="11"/>
    </row>
    <row r="233" customFormat="false" ht="12.8" hidden="false" customHeight="false" outlineLevel="0" collapsed="false">
      <c r="A233" s="7"/>
      <c r="C233" s="0" t="s">
        <v>141</v>
      </c>
      <c r="D233" s="11" t="n">
        <v>66.7</v>
      </c>
      <c r="E233" s="0" t="n">
        <v>19</v>
      </c>
      <c r="G233" s="11" t="n">
        <v>70.0583290410925</v>
      </c>
      <c r="H233" s="11" t="n">
        <f aca="false">AVERAGE(G233:G234)</f>
        <v>70.0634987233025</v>
      </c>
      <c r="I233" s="11" t="n">
        <v>0.161854260718059</v>
      </c>
      <c r="J233" s="11" t="n">
        <v>-0.266670170112915</v>
      </c>
      <c r="K233" s="11" t="n">
        <f aca="false">G233+I233</f>
        <v>70.2201833018106</v>
      </c>
      <c r="L233" s="11" t="n">
        <f aca="false">AVERAGE(K233:K234)</f>
        <v>70.2253525126821</v>
      </c>
      <c r="M233" s="11" t="n">
        <f aca="false">G233+J233</f>
        <v>69.7916588709796</v>
      </c>
      <c r="N233" s="11" t="n">
        <f aca="false">AVERAGE(M233:M234)</f>
        <v>69.7965244596039</v>
      </c>
      <c r="O233" s="11" t="n">
        <f aca="false">G233+I233+J233</f>
        <v>69.9535131316977</v>
      </c>
      <c r="P233" s="11" t="n">
        <f aca="false">AVERAGE(O233:O234)</f>
        <v>69.9583782489836</v>
      </c>
      <c r="R233" s="11" t="n">
        <f aca="false">H233-$D233</f>
        <v>3.3634987233025</v>
      </c>
      <c r="S233" s="11" t="n">
        <f aca="false">L233-$D233</f>
        <v>3.52535251268212</v>
      </c>
      <c r="T233" s="11" t="n">
        <f aca="false">N233-$D233</f>
        <v>3.09652445960393</v>
      </c>
      <c r="U233" s="11" t="n">
        <f aca="false">P233-$D233</f>
        <v>3.25837824898355</v>
      </c>
    </row>
    <row r="234" customFormat="false" ht="12.8" hidden="false" customHeight="false" outlineLevel="0" collapsed="false">
      <c r="A234" s="7"/>
      <c r="D234" s="11"/>
      <c r="E234" s="0" t="n">
        <v>23</v>
      </c>
      <c r="G234" s="11" t="n">
        <v>70.0686684055125</v>
      </c>
      <c r="H234" s="11"/>
      <c r="I234" s="11" t="n">
        <v>0.161853318041177</v>
      </c>
      <c r="J234" s="11" t="n">
        <v>-0.267278357284222</v>
      </c>
      <c r="K234" s="11" t="n">
        <f aca="false">G234+I234</f>
        <v>70.2305217235537</v>
      </c>
      <c r="L234" s="11"/>
      <c r="M234" s="11" t="n">
        <f aca="false">G234+J234</f>
        <v>69.8013900482283</v>
      </c>
      <c r="N234" s="11"/>
      <c r="O234" s="11" t="n">
        <f aca="false">G234+I234+J234</f>
        <v>69.9632433662695</v>
      </c>
      <c r="P234" s="11"/>
      <c r="R234" s="11"/>
      <c r="S234" s="11"/>
      <c r="T234" s="11"/>
      <c r="U234" s="11"/>
    </row>
    <row r="235" customFormat="false" ht="12.8" hidden="false" customHeight="false" outlineLevel="0" collapsed="false">
      <c r="A235" s="7"/>
      <c r="C235" s="0" t="s">
        <v>142</v>
      </c>
      <c r="D235" s="11" t="n">
        <v>158.9</v>
      </c>
      <c r="E235" s="0" t="n">
        <v>2</v>
      </c>
      <c r="G235" s="11" t="n">
        <v>163.588370314792</v>
      </c>
      <c r="H235" s="11" t="n">
        <f aca="false">G235</f>
        <v>163.588370314792</v>
      </c>
      <c r="I235" s="11" t="n">
        <v>5.57665511529666</v>
      </c>
      <c r="J235" s="11" t="n">
        <v>-7.70971412325821</v>
      </c>
      <c r="K235" s="11" t="n">
        <f aca="false">G235+I235</f>
        <v>169.165025430089</v>
      </c>
      <c r="L235" s="11" t="n">
        <f aca="false">K235</f>
        <v>169.165025430089</v>
      </c>
      <c r="M235" s="11" t="n">
        <f aca="false">G235+J235</f>
        <v>155.878656191534</v>
      </c>
      <c r="N235" s="11" t="n">
        <f aca="false">M235</f>
        <v>155.878656191534</v>
      </c>
      <c r="O235" s="11" t="n">
        <f aca="false">G235+I235+J235</f>
        <v>161.45531130683</v>
      </c>
      <c r="P235" s="11" t="n">
        <f aca="false">O235</f>
        <v>161.45531130683</v>
      </c>
      <c r="R235" s="11" t="n">
        <f aca="false">H235-$D235</f>
        <v>4.688370314792</v>
      </c>
      <c r="S235" s="11" t="n">
        <f aca="false">L235-$D235</f>
        <v>10.2650254300887</v>
      </c>
      <c r="T235" s="11" t="n">
        <f aca="false">N235-$D235</f>
        <v>-3.02134380846621</v>
      </c>
      <c r="U235" s="11" t="n">
        <f aca="false">P235-$D235</f>
        <v>2.55531130683045</v>
      </c>
    </row>
    <row r="236" customFormat="false" ht="12.8" hidden="false" customHeight="false" outlineLevel="0" collapsed="false">
      <c r="A236" s="7"/>
      <c r="C236" s="0" t="s">
        <v>143</v>
      </c>
      <c r="D236" s="11" t="n">
        <v>145.5</v>
      </c>
      <c r="E236" s="0" t="n">
        <v>3</v>
      </c>
      <c r="G236" s="11" t="n">
        <v>152.521872415853</v>
      </c>
      <c r="H236" s="11" t="n">
        <f aca="false">AVERAGE(G236:G237)</f>
        <v>152.508275518933</v>
      </c>
      <c r="I236" s="11" t="n">
        <v>0.141947003914305</v>
      </c>
      <c r="J236" s="11" t="n">
        <v>-3.26417849961936</v>
      </c>
      <c r="K236" s="11" t="n">
        <f aca="false">G236+I236</f>
        <v>152.663819419767</v>
      </c>
      <c r="L236" s="11" t="n">
        <f aca="false">AVERAGE(K236:K237)</f>
        <v>152.650169514083</v>
      </c>
      <c r="M236" s="11" t="n">
        <f aca="false">G236+J236</f>
        <v>149.257693916234</v>
      </c>
      <c r="N236" s="11" t="n">
        <f aca="false">AVERAGE(M236:M237)</f>
        <v>149.242241027421</v>
      </c>
      <c r="O236" s="11" t="n">
        <f aca="false">G236+I236+J236</f>
        <v>149.399640920148</v>
      </c>
      <c r="P236" s="11" t="n">
        <f aca="false">AVERAGE(O236:O237)</f>
        <v>149.384135022571</v>
      </c>
      <c r="R236" s="11" t="n">
        <f aca="false">H236-$D236</f>
        <v>7.00827551893252</v>
      </c>
      <c r="S236" s="11" t="n">
        <f aca="false">L236-$D236</f>
        <v>7.15016951408254</v>
      </c>
      <c r="T236" s="11" t="n">
        <f aca="false">N236-$D236</f>
        <v>3.74224102742073</v>
      </c>
      <c r="U236" s="11" t="n">
        <f aca="false">P236-$D236</f>
        <v>3.88413502257077</v>
      </c>
    </row>
    <row r="237" customFormat="false" ht="12.8" hidden="false" customHeight="false" outlineLevel="0" collapsed="false">
      <c r="A237" s="7"/>
      <c r="D237" s="11"/>
      <c r="E237" s="0" t="n">
        <v>7</v>
      </c>
      <c r="G237" s="11" t="n">
        <v>152.494678622012</v>
      </c>
      <c r="H237" s="11"/>
      <c r="I237" s="11" t="n">
        <v>0.141840986385752</v>
      </c>
      <c r="J237" s="11" t="n">
        <v>-3.26789048340419</v>
      </c>
      <c r="K237" s="11" t="n">
        <f aca="false">G237+I237</f>
        <v>152.636519608398</v>
      </c>
      <c r="L237" s="11"/>
      <c r="M237" s="11" t="n">
        <f aca="false">G237+J237</f>
        <v>149.226788138608</v>
      </c>
      <c r="N237" s="11"/>
      <c r="O237" s="11" t="n">
        <f aca="false">G237+I237+J237</f>
        <v>149.368629124994</v>
      </c>
      <c r="P237" s="11"/>
      <c r="R237" s="11"/>
      <c r="S237" s="11"/>
      <c r="T237" s="11"/>
      <c r="U237" s="11"/>
    </row>
    <row r="238" customFormat="false" ht="12.8" hidden="false" customHeight="false" outlineLevel="0" collapsed="false">
      <c r="A238" s="7"/>
      <c r="C238" s="0" t="s">
        <v>144</v>
      </c>
      <c r="D238" s="11" t="n">
        <v>124.3</v>
      </c>
      <c r="E238" s="0" t="n">
        <v>4</v>
      </c>
      <c r="G238" s="11" t="n">
        <v>129.549411392733</v>
      </c>
      <c r="H238" s="11" t="n">
        <f aca="false">AVERAGE(G238:G239)</f>
        <v>129.543054044853</v>
      </c>
      <c r="I238" s="11" t="n">
        <v>0.163233520406888</v>
      </c>
      <c r="J238" s="11" t="n">
        <v>-2.87175572114721</v>
      </c>
      <c r="K238" s="11" t="n">
        <f aca="false">G238+I238</f>
        <v>129.71264491314</v>
      </c>
      <c r="L238" s="11" t="n">
        <f aca="false">AVERAGE(K238:K239)</f>
        <v>129.706595629401</v>
      </c>
      <c r="M238" s="11" t="n">
        <f aca="false">G238+J238</f>
        <v>126.677655671586</v>
      </c>
      <c r="N238" s="11" t="n">
        <f aca="false">AVERAGE(M238:M239)</f>
        <v>126.671417635307</v>
      </c>
      <c r="O238" s="11" t="n">
        <f aca="false">G238+I238+J238</f>
        <v>126.840889191993</v>
      </c>
      <c r="P238" s="11" t="n">
        <f aca="false">AVERAGE(O238:O239)</f>
        <v>126.834959219855</v>
      </c>
      <c r="R238" s="11" t="n">
        <f aca="false">H238-$D238</f>
        <v>5.24305404485251</v>
      </c>
      <c r="S238" s="11" t="n">
        <f aca="false">L238-$D238</f>
        <v>5.406595629401</v>
      </c>
      <c r="T238" s="11" t="n">
        <f aca="false">N238-$D238</f>
        <v>2.37141763530657</v>
      </c>
      <c r="U238" s="11" t="n">
        <f aca="false">P238-$D238</f>
        <v>2.53495921985508</v>
      </c>
    </row>
    <row r="239" customFormat="false" ht="12.8" hidden="false" customHeight="false" outlineLevel="0" collapsed="false">
      <c r="A239" s="7"/>
      <c r="D239" s="11"/>
      <c r="E239" s="0" t="n">
        <v>6</v>
      </c>
      <c r="G239" s="11" t="n">
        <v>129.536696696972</v>
      </c>
      <c r="H239" s="11"/>
      <c r="I239" s="11" t="n">
        <v>0.163849648690092</v>
      </c>
      <c r="J239" s="11" t="n">
        <v>-2.87151709794463</v>
      </c>
      <c r="K239" s="11" t="n">
        <f aca="false">G239+I239</f>
        <v>129.700546345662</v>
      </c>
      <c r="L239" s="11"/>
      <c r="M239" s="11" t="n">
        <f aca="false">G239+J239</f>
        <v>126.665179599027</v>
      </c>
      <c r="N239" s="11"/>
      <c r="O239" s="11" t="n">
        <f aca="false">G239+I239+J239</f>
        <v>126.829029247717</v>
      </c>
      <c r="P239" s="11"/>
      <c r="R239" s="11"/>
      <c r="S239" s="11"/>
      <c r="T239" s="11"/>
      <c r="U239" s="11"/>
    </row>
    <row r="240" customFormat="false" ht="12.8" hidden="false" customHeight="false" outlineLevel="0" collapsed="false">
      <c r="A240" s="7"/>
      <c r="C240" s="0" t="s">
        <v>145</v>
      </c>
      <c r="D240" s="11" t="n">
        <v>126.9</v>
      </c>
      <c r="E240" s="0" t="n">
        <v>5</v>
      </c>
      <c r="G240" s="11" t="n">
        <v>132.466516617593</v>
      </c>
      <c r="H240" s="11" t="n">
        <f aca="false">G240</f>
        <v>132.466516617593</v>
      </c>
      <c r="I240" s="11" t="n">
        <v>0.171512335538864</v>
      </c>
      <c r="J240" s="11" t="n">
        <v>-4.13448353290851</v>
      </c>
      <c r="K240" s="11" t="n">
        <f aca="false">G240+I240</f>
        <v>132.638028953132</v>
      </c>
      <c r="L240" s="11" t="n">
        <f aca="false">K240</f>
        <v>132.638028953132</v>
      </c>
      <c r="M240" s="11" t="n">
        <f aca="false">G240+J240</f>
        <v>128.332033084684</v>
      </c>
      <c r="N240" s="11" t="n">
        <f aca="false">M240</f>
        <v>128.332033084684</v>
      </c>
      <c r="O240" s="11" t="n">
        <f aca="false">G240+I240+J240</f>
        <v>128.503545420223</v>
      </c>
      <c r="P240" s="11" t="n">
        <f aca="false">O240</f>
        <v>128.503545420223</v>
      </c>
      <c r="R240" s="11" t="n">
        <f aca="false">H240-$D240</f>
        <v>5.56651661759298</v>
      </c>
      <c r="S240" s="11" t="n">
        <f aca="false">L240-$D240</f>
        <v>5.73802895313185</v>
      </c>
      <c r="T240" s="11" t="n">
        <f aca="false">N240-$D240</f>
        <v>1.43203308468446</v>
      </c>
      <c r="U240" s="11" t="n">
        <f aca="false">P240-$D240</f>
        <v>1.60354542022333</v>
      </c>
    </row>
    <row r="241" customFormat="false" ht="12.8" hidden="false" customHeight="false" outlineLevel="0" collapsed="false">
      <c r="A241" s="7" t="n">
        <v>17</v>
      </c>
      <c r="B241" s="0" t="s">
        <v>12</v>
      </c>
      <c r="C241" s="0" t="s">
        <v>146</v>
      </c>
      <c r="D241" s="11" t="n">
        <v>16.1</v>
      </c>
      <c r="E241" s="0" t="n">
        <v>11</v>
      </c>
      <c r="G241" s="11" t="n">
        <v>15.8092020756425</v>
      </c>
      <c r="H241" s="11" t="n">
        <f aca="false">AVERAGE(G241:G242)</f>
        <v>15.7422645864225</v>
      </c>
      <c r="I241" s="11" t="n">
        <v>4.43978054535099</v>
      </c>
      <c r="J241" s="11" t="n">
        <v>-0.875530049780762</v>
      </c>
      <c r="K241" s="11" t="n">
        <f aca="false">G241+I241</f>
        <v>20.2489826209935</v>
      </c>
      <c r="L241" s="11" t="n">
        <f aca="false">AVERAGE(K241:K242)</f>
        <v>20.131847486155</v>
      </c>
      <c r="M241" s="11" t="n">
        <f aca="false">G241+J241</f>
        <v>14.9336720258617</v>
      </c>
      <c r="N241" s="11" t="n">
        <f aca="false">AVERAGE(M241:M242)</f>
        <v>14.9538572542035</v>
      </c>
      <c r="O241" s="11" t="n">
        <f aca="false">G241+I241+J241</f>
        <v>19.3734525712127</v>
      </c>
      <c r="P241" s="11" t="n">
        <f aca="false">AVERAGE(O241:O242)</f>
        <v>19.343440153936</v>
      </c>
      <c r="R241" s="11" t="n">
        <f aca="false">H241-$D241</f>
        <v>-0.357735413577501</v>
      </c>
      <c r="S241" s="11" t="n">
        <f aca="false">L241-$D241</f>
        <v>4.03184748615503</v>
      </c>
      <c r="T241" s="11" t="n">
        <f aca="false">N241-$D241</f>
        <v>-1.1461427457965</v>
      </c>
      <c r="U241" s="11" t="n">
        <f aca="false">P241-$D241</f>
        <v>3.24344015393603</v>
      </c>
    </row>
    <row r="242" customFormat="false" ht="12.8" hidden="false" customHeight="false" outlineLevel="0" collapsed="false">
      <c r="A242" s="7"/>
      <c r="D242" s="11"/>
      <c r="E242" s="0" t="n">
        <v>12</v>
      </c>
      <c r="G242" s="11" t="n">
        <v>15.6753270972025</v>
      </c>
      <c r="H242" s="11"/>
      <c r="I242" s="11" t="n">
        <v>4.33938525411408</v>
      </c>
      <c r="J242" s="11" t="n">
        <v>-0.701284614657237</v>
      </c>
      <c r="K242" s="11" t="n">
        <f aca="false">G242+I242</f>
        <v>20.0147123513166</v>
      </c>
      <c r="L242" s="11"/>
      <c r="M242" s="11" t="n">
        <f aca="false">G242+J242</f>
        <v>14.9740424825453</v>
      </c>
      <c r="N242" s="11"/>
      <c r="O242" s="11" t="n">
        <f aca="false">G242+I242+J242</f>
        <v>19.3134277366593</v>
      </c>
      <c r="P242" s="11"/>
      <c r="R242" s="11"/>
      <c r="S242" s="11"/>
      <c r="T242" s="11"/>
      <c r="U242" s="11"/>
    </row>
    <row r="243" customFormat="false" ht="12.8" hidden="false" customHeight="false" outlineLevel="0" collapsed="false">
      <c r="A243" s="7"/>
      <c r="C243" s="0" t="s">
        <v>147</v>
      </c>
      <c r="D243" s="11" t="n">
        <v>23</v>
      </c>
      <c r="E243" s="0" t="n">
        <v>37</v>
      </c>
      <c r="G243" s="11" t="n">
        <v>26.9108342197725</v>
      </c>
      <c r="H243" s="11" t="n">
        <f aca="false">AVERAGE(G243:G244)</f>
        <v>26.8465362257625</v>
      </c>
      <c r="I243" s="11" t="n">
        <v>0.168684472045501</v>
      </c>
      <c r="J243" s="11" t="n">
        <v>-0.676460591511884</v>
      </c>
      <c r="K243" s="11" t="n">
        <f aca="false">G243+I243</f>
        <v>27.079518691818</v>
      </c>
      <c r="L243" s="11" t="n">
        <f aca="false">AVERAGE(K243:K244)</f>
        <v>27.0152384610172</v>
      </c>
      <c r="M243" s="11" t="n">
        <f aca="false">G243+J243</f>
        <v>26.2343736282606</v>
      </c>
      <c r="N243" s="11" t="n">
        <f aca="false">AVERAGE(M243:M244)</f>
        <v>26.1702075418254</v>
      </c>
      <c r="O243" s="11" t="n">
        <f aca="false">G243+I243+J243</f>
        <v>26.4030581003061</v>
      </c>
      <c r="P243" s="11" t="n">
        <f aca="false">AVERAGE(O243:O244)</f>
        <v>26.33890977708</v>
      </c>
      <c r="R243" s="11" t="n">
        <f aca="false">H243-$D243</f>
        <v>3.84653622576255</v>
      </c>
      <c r="S243" s="11" t="n">
        <f aca="false">L243-$D243</f>
        <v>4.0152384610172</v>
      </c>
      <c r="T243" s="11" t="n">
        <f aca="false">N243-$D243</f>
        <v>3.17020754182538</v>
      </c>
      <c r="U243" s="11" t="n">
        <f aca="false">P243-$D243</f>
        <v>3.33890977708003</v>
      </c>
    </row>
    <row r="244" customFormat="false" ht="12.8" hidden="false" customHeight="false" outlineLevel="0" collapsed="false">
      <c r="A244" s="7"/>
      <c r="D244" s="11"/>
      <c r="E244" s="0" t="n">
        <v>46</v>
      </c>
      <c r="G244" s="11" t="n">
        <v>26.7822382317526</v>
      </c>
      <c r="H244" s="11"/>
      <c r="I244" s="11" t="n">
        <v>0.168719998463798</v>
      </c>
      <c r="J244" s="11" t="n">
        <v>-0.676196776362457</v>
      </c>
      <c r="K244" s="11" t="n">
        <f aca="false">G244+I244</f>
        <v>26.9509582302164</v>
      </c>
      <c r="L244" s="11"/>
      <c r="M244" s="11" t="n">
        <f aca="false">G244+J244</f>
        <v>26.1060414553901</v>
      </c>
      <c r="N244" s="11"/>
      <c r="O244" s="11" t="n">
        <f aca="false">G244+I244+J244</f>
        <v>26.2747614538539</v>
      </c>
      <c r="P244" s="11"/>
      <c r="R244" s="11"/>
      <c r="S244" s="11"/>
      <c r="T244" s="11"/>
      <c r="U244" s="11"/>
    </row>
    <row r="245" customFormat="false" ht="12.8" hidden="false" customHeight="false" outlineLevel="0" collapsed="false">
      <c r="A245" s="7"/>
      <c r="C245" s="0" t="s">
        <v>148</v>
      </c>
      <c r="D245" s="11" t="n">
        <v>21.4</v>
      </c>
      <c r="E245" s="0" t="n">
        <v>40</v>
      </c>
      <c r="G245" s="11" t="n">
        <v>22.2572070312225</v>
      </c>
      <c r="H245" s="11" t="n">
        <f aca="false">AVERAGE(G245:G246)</f>
        <v>22.3776243818325</v>
      </c>
      <c r="I245" s="11" t="n">
        <v>0.174534208685451</v>
      </c>
      <c r="J245" s="11" t="n">
        <v>-0.239662123921912</v>
      </c>
      <c r="K245" s="11" t="n">
        <f aca="false">G245+I245</f>
        <v>22.431741239908</v>
      </c>
      <c r="L245" s="11" t="n">
        <f aca="false">AVERAGE(K245:K246)</f>
        <v>22.5389464611917</v>
      </c>
      <c r="M245" s="11" t="n">
        <f aca="false">G245+J245</f>
        <v>22.0175449073006</v>
      </c>
      <c r="N245" s="11" t="n">
        <f aca="false">AVERAGE(M245:M246)</f>
        <v>22.1250430490949</v>
      </c>
      <c r="O245" s="11" t="n">
        <f aca="false">G245+I245+J245</f>
        <v>22.192079115986</v>
      </c>
      <c r="P245" s="11" t="n">
        <f aca="false">AVERAGE(O245:O246)</f>
        <v>22.286365128454</v>
      </c>
      <c r="R245" s="11" t="n">
        <f aca="false">H245-$D245</f>
        <v>0.977624381832499</v>
      </c>
      <c r="S245" s="11" t="n">
        <f aca="false">L245-$D245</f>
        <v>1.13894646119165</v>
      </c>
      <c r="T245" s="11" t="n">
        <f aca="false">N245-$D245</f>
        <v>0.725043049094857</v>
      </c>
      <c r="U245" s="11" t="n">
        <f aca="false">P245-$D245</f>
        <v>0.88636512845401</v>
      </c>
    </row>
    <row r="246" customFormat="false" ht="12.8" hidden="false" customHeight="false" outlineLevel="0" collapsed="false">
      <c r="A246" s="7"/>
      <c r="D246" s="11"/>
      <c r="E246" s="0" t="n">
        <v>49</v>
      </c>
      <c r="G246" s="11" t="n">
        <v>22.4980417324425</v>
      </c>
      <c r="H246" s="11"/>
      <c r="I246" s="11" t="n">
        <v>0.148109950032851</v>
      </c>
      <c r="J246" s="11" t="n">
        <v>-0.265500541553373</v>
      </c>
      <c r="K246" s="11" t="n">
        <f aca="false">G246+I246</f>
        <v>22.6461516824753</v>
      </c>
      <c r="L246" s="11"/>
      <c r="M246" s="11" t="n">
        <f aca="false">G246+J246</f>
        <v>22.2325411908891</v>
      </c>
      <c r="N246" s="11"/>
      <c r="O246" s="11" t="n">
        <f aca="false">G246+I246+J246</f>
        <v>22.380651140922</v>
      </c>
      <c r="P246" s="11"/>
      <c r="R246" s="11"/>
      <c r="S246" s="11"/>
      <c r="T246" s="11"/>
      <c r="U246" s="11"/>
    </row>
    <row r="247" customFormat="false" ht="12.8" hidden="false" customHeight="false" outlineLevel="0" collapsed="false">
      <c r="A247" s="7"/>
      <c r="C247" s="0" t="s">
        <v>140</v>
      </c>
      <c r="D247" s="11" t="n">
        <v>45.8</v>
      </c>
      <c r="E247" s="0" t="n">
        <v>21</v>
      </c>
      <c r="G247" s="11" t="n">
        <v>47.5706125155025</v>
      </c>
      <c r="H247" s="11" t="n">
        <f aca="false">AVERAGE(G247:G250)</f>
        <v>47.2849236389075</v>
      </c>
      <c r="I247" s="11" t="n">
        <v>0.154174896423376</v>
      </c>
      <c r="J247" s="11" t="n">
        <v>-0.54563984193618</v>
      </c>
      <c r="K247" s="11" t="n">
        <f aca="false">G247+I247</f>
        <v>47.7247874119259</v>
      </c>
      <c r="L247" s="11" t="n">
        <f aca="false">AVERAGE(K247:K250)</f>
        <v>47.448613495772</v>
      </c>
      <c r="M247" s="11" t="n">
        <f aca="false">G247+J247</f>
        <v>47.0249726735663</v>
      </c>
      <c r="N247" s="11" t="n">
        <f aca="false">AVERAGE(M247:M250)</f>
        <v>46.7966722278665</v>
      </c>
      <c r="O247" s="11" t="n">
        <f aca="false">G247+I247+J247</f>
        <v>47.1791475699897</v>
      </c>
      <c r="P247" s="11" t="n">
        <f aca="false">AVERAGE(O247:O250)</f>
        <v>46.960362084731</v>
      </c>
      <c r="R247" s="11" t="n">
        <f aca="false">H247-$D247</f>
        <v>1.48492363890753</v>
      </c>
      <c r="S247" s="11" t="n">
        <f aca="false">L247-$D247</f>
        <v>1.64861349577204</v>
      </c>
      <c r="T247" s="11" t="n">
        <f aca="false">N247-$D247</f>
        <v>0.996672227866483</v>
      </c>
      <c r="U247" s="11" t="n">
        <f aca="false">P247-$D247</f>
        <v>1.16036208473099</v>
      </c>
    </row>
    <row r="248" customFormat="false" ht="12.8" hidden="false" customHeight="false" outlineLevel="0" collapsed="false">
      <c r="A248" s="7"/>
      <c r="D248" s="11"/>
      <c r="E248" s="0" t="n">
        <v>25</v>
      </c>
      <c r="G248" s="11" t="n">
        <v>46.7116256987925</v>
      </c>
      <c r="H248" s="11"/>
      <c r="I248" s="11" t="n">
        <v>0.171519337858881</v>
      </c>
      <c r="J248" s="11" t="n">
        <v>-0.434087634494236</v>
      </c>
      <c r="K248" s="11" t="n">
        <f aca="false">G248+I248</f>
        <v>46.8831450366514</v>
      </c>
      <c r="L248" s="11"/>
      <c r="M248" s="11" t="n">
        <f aca="false">G248+J248</f>
        <v>46.2775380642983</v>
      </c>
      <c r="N248" s="11"/>
      <c r="O248" s="11" t="n">
        <f aca="false">G248+I248+J248</f>
        <v>46.4490574021572</v>
      </c>
      <c r="P248" s="11"/>
      <c r="R248" s="11"/>
      <c r="S248" s="11"/>
      <c r="T248" s="11"/>
      <c r="U248" s="11"/>
    </row>
    <row r="249" customFormat="false" ht="12.8" hidden="false" customHeight="false" outlineLevel="0" collapsed="false">
      <c r="A249" s="7"/>
      <c r="D249" s="11"/>
      <c r="E249" s="0" t="n">
        <v>29</v>
      </c>
      <c r="G249" s="11" t="n">
        <v>46.9198589922226</v>
      </c>
      <c r="H249" s="11"/>
      <c r="I249" s="11" t="n">
        <v>0.165982314411513</v>
      </c>
      <c r="J249" s="11" t="n">
        <v>-0.442099936928103</v>
      </c>
      <c r="K249" s="11" t="n">
        <f aca="false">G249+I249</f>
        <v>47.0858413066341</v>
      </c>
      <c r="L249" s="11"/>
      <c r="M249" s="11" t="n">
        <f aca="false">G249+J249</f>
        <v>46.4777590552945</v>
      </c>
      <c r="N249" s="11"/>
      <c r="O249" s="11" t="n">
        <f aca="false">G249+I249+J249</f>
        <v>46.643741369706</v>
      </c>
      <c r="P249" s="11"/>
      <c r="R249" s="11"/>
      <c r="S249" s="11"/>
      <c r="T249" s="11"/>
      <c r="U249" s="11"/>
    </row>
    <row r="250" customFormat="false" ht="12.8" hidden="false" customHeight="false" outlineLevel="0" collapsed="false">
      <c r="A250" s="7"/>
      <c r="D250" s="11"/>
      <c r="E250" s="0" t="n">
        <v>33</v>
      </c>
      <c r="G250" s="11" t="n">
        <v>47.9375973491125</v>
      </c>
      <c r="H250" s="11"/>
      <c r="I250" s="11" t="n">
        <v>0.163082878764248</v>
      </c>
      <c r="J250" s="11" t="n">
        <v>-0.531178230805681</v>
      </c>
      <c r="K250" s="11" t="n">
        <f aca="false">G250+I250</f>
        <v>48.1006802278768</v>
      </c>
      <c r="L250" s="11"/>
      <c r="M250" s="11" t="n">
        <f aca="false">G250+J250</f>
        <v>47.4064191183068</v>
      </c>
      <c r="N250" s="11"/>
      <c r="O250" s="11" t="n">
        <f aca="false">G250+I250+J250</f>
        <v>47.5695019970711</v>
      </c>
      <c r="P250" s="11"/>
      <c r="R250" s="11"/>
      <c r="S250" s="11"/>
      <c r="T250" s="11"/>
      <c r="U250" s="11"/>
    </row>
    <row r="251" customFormat="false" ht="12.8" hidden="false" customHeight="false" outlineLevel="0" collapsed="false">
      <c r="A251" s="7"/>
      <c r="C251" s="0" t="s">
        <v>141</v>
      </c>
      <c r="D251" s="11" t="n">
        <v>67.2</v>
      </c>
      <c r="E251" s="0" t="n">
        <v>13</v>
      </c>
      <c r="G251" s="11" t="n">
        <v>70.7362031670325</v>
      </c>
      <c r="H251" s="11" t="n">
        <f aca="false">AVERAGE(G251:G252)</f>
        <v>70.5978993131325</v>
      </c>
      <c r="I251" s="11" t="n">
        <v>0.195033291112871</v>
      </c>
      <c r="J251" s="11" t="n">
        <v>-0.486497918833919</v>
      </c>
      <c r="K251" s="11" t="n">
        <f aca="false">G251+I251</f>
        <v>70.9312364581454</v>
      </c>
      <c r="L251" s="11" t="n">
        <f aca="false">AVERAGE(K251:K252)</f>
        <v>70.8259493617712</v>
      </c>
      <c r="M251" s="11" t="n">
        <f aca="false">G251+J251</f>
        <v>70.2497052481986</v>
      </c>
      <c r="N251" s="11" t="n">
        <f aca="false">AVERAGE(M251:M252)</f>
        <v>70.2311439673802</v>
      </c>
      <c r="O251" s="11" t="n">
        <f aca="false">G251+I251+J251</f>
        <v>70.4447385393114</v>
      </c>
      <c r="P251" s="11" t="n">
        <f aca="false">AVERAGE(O251:O252)</f>
        <v>70.4591940160189</v>
      </c>
      <c r="R251" s="11" t="n">
        <f aca="false">H251-$D251</f>
        <v>3.3978993131325</v>
      </c>
      <c r="S251" s="11" t="n">
        <f aca="false">L251-$D251</f>
        <v>3.62594936177119</v>
      </c>
      <c r="T251" s="11" t="n">
        <f aca="false">N251-$D251</f>
        <v>3.03114396738019</v>
      </c>
      <c r="U251" s="11" t="n">
        <f aca="false">P251-$D251</f>
        <v>3.25919401601888</v>
      </c>
    </row>
    <row r="252" customFormat="false" ht="12.8" hidden="false" customHeight="false" outlineLevel="0" collapsed="false">
      <c r="A252" s="7"/>
      <c r="D252" s="11"/>
      <c r="E252" s="0" t="n">
        <v>17</v>
      </c>
      <c r="G252" s="11" t="n">
        <v>70.4595954592325</v>
      </c>
      <c r="H252" s="11"/>
      <c r="I252" s="11" t="n">
        <v>0.261066806164521</v>
      </c>
      <c r="J252" s="11" t="n">
        <v>-0.247012772670696</v>
      </c>
      <c r="K252" s="11" t="n">
        <f aca="false">G252+I252</f>
        <v>70.720662265397</v>
      </c>
      <c r="L252" s="11"/>
      <c r="M252" s="11" t="n">
        <f aca="false">G252+J252</f>
        <v>70.2125826865618</v>
      </c>
      <c r="N252" s="11"/>
      <c r="O252" s="11" t="n">
        <f aca="false">G252+I252+J252</f>
        <v>70.4736494927263</v>
      </c>
      <c r="P252" s="11"/>
      <c r="R252" s="11"/>
      <c r="S252" s="11"/>
      <c r="T252" s="11"/>
      <c r="U252" s="11"/>
    </row>
    <row r="253" customFormat="false" ht="12.8" hidden="false" customHeight="false" outlineLevel="0" collapsed="false">
      <c r="A253" s="7"/>
      <c r="C253" s="0" t="s">
        <v>142</v>
      </c>
      <c r="D253" s="11" t="n">
        <v>158.9</v>
      </c>
      <c r="E253" s="0" t="n">
        <v>2</v>
      </c>
      <c r="G253" s="11" t="n">
        <v>163.687215097123</v>
      </c>
      <c r="H253" s="11" t="n">
        <f aca="false">G253</f>
        <v>163.687215097123</v>
      </c>
      <c r="I253" s="11" t="n">
        <v>5.82440702332615</v>
      </c>
      <c r="J253" s="11" t="n">
        <v>-7.81767162936458</v>
      </c>
      <c r="K253" s="11" t="n">
        <f aca="false">G253+I253</f>
        <v>169.511622120449</v>
      </c>
      <c r="L253" s="11" t="n">
        <f aca="false">K253</f>
        <v>169.511622120449</v>
      </c>
      <c r="M253" s="11" t="n">
        <f aca="false">G253+J253</f>
        <v>155.869543467758</v>
      </c>
      <c r="N253" s="11" t="n">
        <f aca="false">M253</f>
        <v>155.869543467758</v>
      </c>
      <c r="O253" s="11" t="n">
        <f aca="false">G253+I253+J253</f>
        <v>161.693950491085</v>
      </c>
      <c r="P253" s="11" t="n">
        <f aca="false">O253</f>
        <v>161.693950491085</v>
      </c>
      <c r="R253" s="11" t="n">
        <f aca="false">H253-$D253</f>
        <v>4.78721509712298</v>
      </c>
      <c r="S253" s="11" t="n">
        <f aca="false">L253-$D253</f>
        <v>10.6116221204491</v>
      </c>
      <c r="T253" s="11" t="n">
        <f aca="false">N253-$D253</f>
        <v>-3.0304565322416</v>
      </c>
      <c r="U253" s="11" t="n">
        <f aca="false">P253-$D253</f>
        <v>2.79395049108456</v>
      </c>
    </row>
    <row r="254" customFormat="false" ht="12.8" hidden="false" customHeight="false" outlineLevel="0" collapsed="false">
      <c r="A254" s="7"/>
      <c r="C254" s="0" t="s">
        <v>143</v>
      </c>
      <c r="D254" s="11" t="n">
        <v>145.7</v>
      </c>
      <c r="E254" s="0" t="n">
        <v>3</v>
      </c>
      <c r="G254" s="11" t="n">
        <v>152.710379752833</v>
      </c>
      <c r="H254" s="11" t="n">
        <f aca="false">AVERAGE(G254:G255)</f>
        <v>152.639194935903</v>
      </c>
      <c r="I254" s="11" t="n">
        <v>0.144211729205062</v>
      </c>
      <c r="J254" s="11" t="n">
        <v>-3.37769167802385</v>
      </c>
      <c r="K254" s="11" t="n">
        <f aca="false">G254+I254</f>
        <v>152.854591482038</v>
      </c>
      <c r="L254" s="11" t="n">
        <f aca="false">AVERAGE(K254:K255)</f>
        <v>152.784894769844</v>
      </c>
      <c r="M254" s="11" t="n">
        <f aca="false">G254+J254</f>
        <v>149.332688074809</v>
      </c>
      <c r="N254" s="11" t="n">
        <f aca="false">AVERAGE(M254:M255)</f>
        <v>149.245593848795</v>
      </c>
      <c r="O254" s="11" t="n">
        <f aca="false">G254+I254+J254</f>
        <v>149.476899804014</v>
      </c>
      <c r="P254" s="11" t="n">
        <f aca="false">AVERAGE(O254:O255)</f>
        <v>149.391293682736</v>
      </c>
      <c r="R254" s="11" t="n">
        <f aca="false">H254-$D254</f>
        <v>6.939194935903</v>
      </c>
      <c r="S254" s="11" t="n">
        <f aca="false">L254-$D254</f>
        <v>7.08489476984397</v>
      </c>
      <c r="T254" s="11" t="n">
        <f aca="false">N254-$D254</f>
        <v>3.54559384879479</v>
      </c>
      <c r="U254" s="11" t="n">
        <f aca="false">P254-$D254</f>
        <v>3.69129368273576</v>
      </c>
    </row>
    <row r="255" customFormat="false" ht="12.8" hidden="false" customHeight="false" outlineLevel="0" collapsed="false">
      <c r="A255" s="7"/>
      <c r="D255" s="11"/>
      <c r="E255" s="0" t="n">
        <v>7</v>
      </c>
      <c r="G255" s="11" t="n">
        <v>152.568010118973</v>
      </c>
      <c r="H255" s="11"/>
      <c r="I255" s="11" t="n">
        <v>0.147187938676879</v>
      </c>
      <c r="J255" s="11" t="n">
        <v>-3.40951049619265</v>
      </c>
      <c r="K255" s="11" t="n">
        <f aca="false">G255+I255</f>
        <v>152.71519805765</v>
      </c>
      <c r="L255" s="11"/>
      <c r="M255" s="11" t="n">
        <f aca="false">G255+J255</f>
        <v>149.15849962278</v>
      </c>
      <c r="N255" s="11"/>
      <c r="O255" s="11" t="n">
        <f aca="false">G255+I255+J255</f>
        <v>149.305687561457</v>
      </c>
      <c r="P255" s="11"/>
      <c r="R255" s="11"/>
      <c r="S255" s="11"/>
      <c r="T255" s="11"/>
      <c r="U255" s="11"/>
    </row>
    <row r="256" customFormat="false" ht="12.8" hidden="false" customHeight="false" outlineLevel="0" collapsed="false">
      <c r="A256" s="7"/>
      <c r="C256" s="0" t="s">
        <v>144</v>
      </c>
      <c r="D256" s="11" t="n">
        <v>124.5</v>
      </c>
      <c r="E256" s="0" t="n">
        <v>4</v>
      </c>
      <c r="G256" s="11" t="n">
        <v>129.617513605633</v>
      </c>
      <c r="H256" s="11" t="n">
        <f aca="false">AVERAGE(G256:G257)</f>
        <v>129.600054713818</v>
      </c>
      <c r="I256" s="11" t="n">
        <v>0.161324767714291</v>
      </c>
      <c r="J256" s="11" t="n">
        <v>-2.89337222051784</v>
      </c>
      <c r="K256" s="11" t="n">
        <f aca="false">G256+I256</f>
        <v>129.778838373347</v>
      </c>
      <c r="L256" s="11" t="n">
        <f aca="false">AVERAGE(K256:K257)</f>
        <v>129.765697502811</v>
      </c>
      <c r="M256" s="11" t="n">
        <f aca="false">G256+J256</f>
        <v>126.724141385115</v>
      </c>
      <c r="N256" s="11" t="n">
        <f aca="false">AVERAGE(M256:M257)</f>
        <v>126.71244477039</v>
      </c>
      <c r="O256" s="11" t="n">
        <f aca="false">G256+I256+J256</f>
        <v>126.885466152829</v>
      </c>
      <c r="P256" s="11" t="n">
        <f aca="false">AVERAGE(O256:O257)</f>
        <v>126.878087559383</v>
      </c>
      <c r="R256" s="11" t="n">
        <f aca="false">H256-$D256</f>
        <v>5.100054713818</v>
      </c>
      <c r="S256" s="11" t="n">
        <f aca="false">L256-$D256</f>
        <v>5.26569750281092</v>
      </c>
      <c r="T256" s="11" t="n">
        <f aca="false">N256-$D256</f>
        <v>2.21244477039048</v>
      </c>
      <c r="U256" s="11" t="n">
        <f aca="false">P256-$D256</f>
        <v>2.3780875593834</v>
      </c>
    </row>
    <row r="257" customFormat="false" ht="12.8" hidden="false" customHeight="false" outlineLevel="0" collapsed="false">
      <c r="A257" s="7"/>
      <c r="D257" s="11"/>
      <c r="E257" s="0" t="n">
        <v>6</v>
      </c>
      <c r="G257" s="11" t="n">
        <v>129.582595822003</v>
      </c>
      <c r="H257" s="11"/>
      <c r="I257" s="11" t="n">
        <v>0.169960810271566</v>
      </c>
      <c r="J257" s="11" t="n">
        <v>-2.8818476663372</v>
      </c>
      <c r="K257" s="11" t="n">
        <f aca="false">G257+I257</f>
        <v>129.752556632275</v>
      </c>
      <c r="L257" s="11"/>
      <c r="M257" s="11" t="n">
        <f aca="false">G257+J257</f>
        <v>126.700748155666</v>
      </c>
      <c r="N257" s="11"/>
      <c r="O257" s="11" t="n">
        <f aca="false">G257+I257+J257</f>
        <v>126.870708965937</v>
      </c>
      <c r="P257" s="11"/>
      <c r="R257" s="11"/>
      <c r="S257" s="11"/>
      <c r="T257" s="11"/>
      <c r="U257" s="11"/>
    </row>
    <row r="258" customFormat="false" ht="12.8" hidden="false" customHeight="false" outlineLevel="0" collapsed="false">
      <c r="A258" s="7"/>
      <c r="C258" s="0" t="s">
        <v>145</v>
      </c>
      <c r="D258" s="11" t="n">
        <v>126.7</v>
      </c>
      <c r="E258" s="0" t="n">
        <v>5</v>
      </c>
      <c r="G258" s="11" t="n">
        <v>132.512529386613</v>
      </c>
      <c r="H258" s="11" t="n">
        <f aca="false">G258</f>
        <v>132.512529386613</v>
      </c>
      <c r="I258" s="11" t="n">
        <v>0.171512335538864</v>
      </c>
      <c r="J258" s="11" t="n">
        <v>-4.16319305947495</v>
      </c>
      <c r="K258" s="11" t="n">
        <f aca="false">G258+I258</f>
        <v>132.684041722152</v>
      </c>
      <c r="L258" s="11" t="n">
        <f aca="false">K258</f>
        <v>132.684041722152</v>
      </c>
      <c r="M258" s="11" t="n">
        <f aca="false">G258+J258</f>
        <v>128.349336327138</v>
      </c>
      <c r="N258" s="11" t="n">
        <f aca="false">M258</f>
        <v>128.349336327138</v>
      </c>
      <c r="O258" s="11" t="n">
        <f aca="false">G258+I258+J258</f>
        <v>128.520848662677</v>
      </c>
      <c r="P258" s="11" t="n">
        <f aca="false">O258</f>
        <v>128.520848662677</v>
      </c>
      <c r="R258" s="11" t="n">
        <f aca="false">H258-$D258</f>
        <v>5.81252938661301</v>
      </c>
      <c r="S258" s="11" t="n">
        <f aca="false">L258-$D258</f>
        <v>5.98404172215187</v>
      </c>
      <c r="T258" s="11" t="n">
        <f aca="false">N258-$D258</f>
        <v>1.64933632713804</v>
      </c>
      <c r="U258" s="11" t="n">
        <f aca="false">P258-$D258</f>
        <v>1.82084866267691</v>
      </c>
    </row>
    <row r="259" customFormat="false" ht="12.8" hidden="false" customHeight="false" outlineLevel="0" collapsed="false">
      <c r="A259" s="7" t="n">
        <v>18</v>
      </c>
      <c r="B259" s="0" t="s">
        <v>12</v>
      </c>
      <c r="C259" s="0" t="s">
        <v>149</v>
      </c>
      <c r="D259" s="11" t="n">
        <v>142.76</v>
      </c>
      <c r="E259" s="0" t="n">
        <v>14</v>
      </c>
      <c r="G259" s="11" t="n">
        <v>126.882715025693</v>
      </c>
      <c r="H259" s="11" t="n">
        <f aca="false">AVERAGE(G259:G260)</f>
        <v>126.871715025693</v>
      </c>
      <c r="I259" s="11" t="n">
        <v>0.138370826840401</v>
      </c>
      <c r="J259" s="11" t="n">
        <v>-2.71990346908569</v>
      </c>
      <c r="K259" s="11" t="n">
        <f aca="false">G259+I259</f>
        <v>127.021085852533</v>
      </c>
      <c r="L259" s="11" t="n">
        <f aca="false">AVERAGE(K259:K260)</f>
        <v>127.010630877405</v>
      </c>
      <c r="M259" s="11" t="n">
        <f aca="false">G259+J259</f>
        <v>124.162811556607</v>
      </c>
      <c r="N259" s="11" t="n">
        <f aca="false">AVERAGE(M259:M260)</f>
        <v>124.152524904996</v>
      </c>
      <c r="O259" s="11" t="n">
        <f aca="false">G259+I259+J259</f>
        <v>124.301182383448</v>
      </c>
      <c r="P259" s="11" t="n">
        <f aca="false">AVERAGE(O259:O260)</f>
        <v>124.291440756708</v>
      </c>
      <c r="R259" s="11" t="n">
        <f aca="false">H259-$D259</f>
        <v>-15.888284974307</v>
      </c>
      <c r="S259" s="11" t="n">
        <f aca="false">L259-$D259</f>
        <v>-15.7493691225948</v>
      </c>
      <c r="T259" s="11" t="n">
        <f aca="false">N259-$D259</f>
        <v>-18.607475095004</v>
      </c>
      <c r="U259" s="11" t="n">
        <f aca="false">P259-$D259</f>
        <v>-18.4685592432918</v>
      </c>
    </row>
    <row r="260" customFormat="false" ht="12.8" hidden="false" customHeight="false" outlineLevel="0" collapsed="false">
      <c r="A260" s="7"/>
      <c r="D260" s="11"/>
      <c r="E260" s="0" t="n">
        <v>73</v>
      </c>
      <c r="G260" s="11" t="n">
        <v>126.860715025693</v>
      </c>
      <c r="H260" s="11"/>
      <c r="I260" s="11" t="n">
        <v>0.139460876584053</v>
      </c>
      <c r="J260" s="11" t="n">
        <v>-2.71847677230835</v>
      </c>
      <c r="K260" s="11" t="n">
        <f aca="false">G260+I260</f>
        <v>127.000175902277</v>
      </c>
      <c r="L260" s="11"/>
      <c r="M260" s="11" t="n">
        <f aca="false">G260+J260</f>
        <v>124.142238253385</v>
      </c>
      <c r="N260" s="11"/>
      <c r="O260" s="11" t="n">
        <f aca="false">G260+I260+J260</f>
        <v>124.281699129969</v>
      </c>
      <c r="P260" s="11"/>
      <c r="R260" s="11"/>
      <c r="S260" s="11"/>
      <c r="T260" s="11"/>
      <c r="U260" s="11"/>
    </row>
    <row r="261" customFormat="false" ht="12.8" hidden="false" customHeight="false" outlineLevel="0" collapsed="false">
      <c r="A261" s="7"/>
      <c r="C261" s="0" t="s">
        <v>120</v>
      </c>
      <c r="D261" s="11" t="n">
        <f aca="false">AVERAGE(129.63,129.54,128.55,128.35,127.78,127.58,120.41,113.15,111.87,108.34)</f>
        <v>122.52</v>
      </c>
      <c r="E261" s="0" t="n">
        <v>3</v>
      </c>
      <c r="G261" s="11" t="n">
        <v>157.205715025693</v>
      </c>
      <c r="H261" s="11" t="n">
        <f aca="false">AVERAGE(G261:G280)</f>
        <v>135.456465025693</v>
      </c>
      <c r="I261" s="11" t="n">
        <v>0.169151440262795</v>
      </c>
      <c r="J261" s="11" t="n">
        <v>-3.35406136512756</v>
      </c>
      <c r="K261" s="11" t="n">
        <f aca="false">G261+I261</f>
        <v>157.374866465956</v>
      </c>
      <c r="L261" s="11" t="n">
        <f aca="false">AVERAGE(K261:K280)</f>
        <v>135.627728677243</v>
      </c>
      <c r="M261" s="11" t="n">
        <f aca="false">G261+J261</f>
        <v>153.851653660565</v>
      </c>
      <c r="N261" s="11" t="n">
        <f aca="false">AVERAGE(M261:M280)</f>
        <v>132.089642234593</v>
      </c>
      <c r="O261" s="11" t="n">
        <f aca="false">G261+I261+J261</f>
        <v>154.020805100828</v>
      </c>
      <c r="P261" s="11" t="n">
        <f aca="false">AVERAGE(O261:O280)</f>
        <v>132.260905886143</v>
      </c>
      <c r="R261" s="11" t="n">
        <f aca="false">H261-$D261</f>
        <v>12.9364650256929</v>
      </c>
      <c r="S261" s="11" t="n">
        <f aca="false">L261-$D261</f>
        <v>13.1077286772427</v>
      </c>
      <c r="T261" s="11" t="n">
        <f aca="false">N261-$D261</f>
        <v>9.56964223459335</v>
      </c>
      <c r="U261" s="11" t="n">
        <f aca="false">P261-$D261</f>
        <v>9.74090588614317</v>
      </c>
    </row>
    <row r="262" customFormat="false" ht="12.8" hidden="false" customHeight="false" outlineLevel="0" collapsed="false">
      <c r="A262" s="7"/>
      <c r="D262" s="11"/>
      <c r="E262" s="0" t="n">
        <v>4</v>
      </c>
      <c r="G262" s="11" t="n">
        <v>129.666715025693</v>
      </c>
      <c r="H262" s="11"/>
      <c r="I262" s="11" t="n">
        <v>0.171512335538864</v>
      </c>
      <c r="J262" s="11" t="n">
        <v>-2.74557209014893</v>
      </c>
      <c r="K262" s="11" t="n">
        <f aca="false">G262+I262</f>
        <v>129.838227361232</v>
      </c>
      <c r="L262" s="11"/>
      <c r="M262" s="11" t="n">
        <f aca="false">G262+J262</f>
        <v>126.921142935544</v>
      </c>
      <c r="N262" s="11"/>
      <c r="O262" s="11" t="n">
        <f aca="false">G262+I262+J262</f>
        <v>127.092655271083</v>
      </c>
      <c r="P262" s="11"/>
      <c r="R262" s="11"/>
      <c r="S262" s="11"/>
      <c r="T262" s="11"/>
      <c r="U262" s="11"/>
    </row>
    <row r="263" customFormat="false" ht="12.8" hidden="false" customHeight="false" outlineLevel="0" collapsed="false">
      <c r="A263" s="7"/>
      <c r="D263" s="11"/>
      <c r="E263" s="0" t="n">
        <v>5</v>
      </c>
      <c r="G263" s="11" t="n">
        <v>135.392715025693</v>
      </c>
      <c r="H263" s="11"/>
      <c r="I263" s="11" t="n">
        <v>0.171512335538864</v>
      </c>
      <c r="J263" s="11" t="n">
        <v>-4.16043472290039</v>
      </c>
      <c r="K263" s="11" t="n">
        <f aca="false">G263+I263</f>
        <v>135.564227361232</v>
      </c>
      <c r="L263" s="11"/>
      <c r="M263" s="11" t="n">
        <f aca="false">G263+J263</f>
        <v>131.232280302793</v>
      </c>
      <c r="N263" s="11"/>
      <c r="O263" s="11" t="n">
        <f aca="false">G263+I263+J263</f>
        <v>131.403792638331</v>
      </c>
      <c r="P263" s="11"/>
      <c r="R263" s="11"/>
      <c r="S263" s="11"/>
      <c r="T263" s="11"/>
      <c r="U263" s="11"/>
    </row>
    <row r="264" customFormat="false" ht="12.8" hidden="false" customHeight="false" outlineLevel="0" collapsed="false">
      <c r="A264" s="7"/>
      <c r="D264" s="11"/>
      <c r="E264" s="0" t="n">
        <v>6</v>
      </c>
      <c r="G264" s="11" t="n">
        <v>128.275715025693</v>
      </c>
      <c r="H264" s="11"/>
      <c r="I264" s="11" t="n">
        <v>0.171512335538864</v>
      </c>
      <c r="J264" s="11" t="n">
        <v>-3.42950820922852</v>
      </c>
      <c r="K264" s="11" t="n">
        <f aca="false">G264+I264</f>
        <v>128.447227361232</v>
      </c>
      <c r="L264" s="11"/>
      <c r="M264" s="11" t="n">
        <f aca="false">G264+J264</f>
        <v>124.846206816464</v>
      </c>
      <c r="N264" s="11"/>
      <c r="O264" s="11" t="n">
        <f aca="false">G264+I264+J264</f>
        <v>125.017719152003</v>
      </c>
      <c r="P264" s="11"/>
      <c r="R264" s="11"/>
      <c r="S264" s="11"/>
      <c r="T264" s="11"/>
      <c r="U264" s="11"/>
    </row>
    <row r="265" customFormat="false" ht="12.8" hidden="false" customHeight="false" outlineLevel="0" collapsed="false">
      <c r="A265" s="7"/>
      <c r="D265" s="11"/>
      <c r="E265" s="0" t="n">
        <v>7</v>
      </c>
      <c r="G265" s="11" t="n">
        <v>137.042715025693</v>
      </c>
      <c r="H265" s="11"/>
      <c r="I265" s="11" t="n">
        <v>0.171512335538864</v>
      </c>
      <c r="J265" s="11" t="n">
        <v>-4.09405899047852</v>
      </c>
      <c r="K265" s="11" t="n">
        <f aca="false">G265+I265</f>
        <v>137.214227361232</v>
      </c>
      <c r="L265" s="11"/>
      <c r="M265" s="11" t="n">
        <f aca="false">G265+J265</f>
        <v>132.948656035215</v>
      </c>
      <c r="N265" s="11"/>
      <c r="O265" s="11" t="n">
        <f aca="false">G265+I265+J265</f>
        <v>133.120168370753</v>
      </c>
      <c r="P265" s="11"/>
      <c r="R265" s="11"/>
      <c r="S265" s="11"/>
      <c r="T265" s="11"/>
      <c r="U265" s="11"/>
    </row>
    <row r="266" customFormat="false" ht="12.8" hidden="false" customHeight="false" outlineLevel="0" collapsed="false">
      <c r="A266" s="7"/>
      <c r="D266" s="11"/>
      <c r="E266" s="0" t="n">
        <v>8</v>
      </c>
      <c r="G266" s="11" t="n">
        <v>129.383715025692</v>
      </c>
      <c r="H266" s="11"/>
      <c r="I266" s="11" t="n">
        <v>0.171512335538864</v>
      </c>
      <c r="J266" s="11" t="n">
        <v>-2.60006046295166</v>
      </c>
      <c r="K266" s="11" t="n">
        <f aca="false">G266+I266</f>
        <v>129.555227361231</v>
      </c>
      <c r="L266" s="11"/>
      <c r="M266" s="11" t="n">
        <f aca="false">G266+J266</f>
        <v>126.78365456274</v>
      </c>
      <c r="N266" s="11"/>
      <c r="O266" s="11" t="n">
        <f aca="false">G266+I266+J266</f>
        <v>126.955166898279</v>
      </c>
      <c r="P266" s="11"/>
      <c r="R266" s="11"/>
      <c r="S266" s="11"/>
      <c r="T266" s="11"/>
      <c r="U266" s="11"/>
    </row>
    <row r="267" customFormat="false" ht="12.8" hidden="false" customHeight="false" outlineLevel="0" collapsed="false">
      <c r="A267" s="7"/>
      <c r="D267" s="11"/>
      <c r="E267" s="0" t="n">
        <v>15</v>
      </c>
      <c r="G267" s="11" t="n">
        <v>158.208715025693</v>
      </c>
      <c r="H267" s="11"/>
      <c r="I267" s="11" t="n">
        <v>0.171512335538864</v>
      </c>
      <c r="J267" s="11" t="n">
        <v>-2.42293453216553</v>
      </c>
      <c r="K267" s="11" t="n">
        <f aca="false">G267+I267</f>
        <v>158.380227361232</v>
      </c>
      <c r="L267" s="11"/>
      <c r="M267" s="11" t="n">
        <f aca="false">G267+J267</f>
        <v>155.785780493528</v>
      </c>
      <c r="N267" s="11"/>
      <c r="O267" s="11" t="n">
        <f aca="false">G267+I267+J267</f>
        <v>155.957292829066</v>
      </c>
      <c r="P267" s="11"/>
      <c r="R267" s="11"/>
      <c r="S267" s="11"/>
      <c r="T267" s="11"/>
      <c r="U267" s="11"/>
    </row>
    <row r="268" customFormat="false" ht="12.8" hidden="false" customHeight="false" outlineLevel="0" collapsed="false">
      <c r="A268" s="7"/>
      <c r="D268" s="11"/>
      <c r="E268" s="0" t="n">
        <v>16</v>
      </c>
      <c r="G268" s="11" t="n">
        <v>112.180715025693</v>
      </c>
      <c r="H268" s="11"/>
      <c r="I268" s="11" t="n">
        <v>0.171512335538864</v>
      </c>
      <c r="J268" s="11" t="n">
        <v>-2.91827011108398</v>
      </c>
      <c r="K268" s="11" t="n">
        <f aca="false">G268+I268</f>
        <v>112.352227361232</v>
      </c>
      <c r="L268" s="11"/>
      <c r="M268" s="11" t="n">
        <f aca="false">G268+J268</f>
        <v>109.262444914609</v>
      </c>
      <c r="N268" s="11"/>
      <c r="O268" s="11" t="n">
        <f aca="false">G268+I268+J268</f>
        <v>109.433957250148</v>
      </c>
      <c r="P268" s="11"/>
      <c r="R268" s="11"/>
      <c r="S268" s="11"/>
      <c r="T268" s="11"/>
      <c r="U268" s="11"/>
    </row>
    <row r="269" customFormat="false" ht="12.8" hidden="false" customHeight="false" outlineLevel="0" collapsed="false">
      <c r="A269" s="7"/>
      <c r="D269" s="11"/>
      <c r="E269" s="0" t="n">
        <v>17</v>
      </c>
      <c r="G269" s="11" t="n">
        <v>118.587715025693</v>
      </c>
      <c r="H269" s="11"/>
      <c r="I269" s="11" t="n">
        <v>0.171512335538864</v>
      </c>
      <c r="J269" s="11" t="n">
        <v>-4.42227029800415</v>
      </c>
      <c r="K269" s="11" t="n">
        <f aca="false">G269+I269</f>
        <v>118.759227361232</v>
      </c>
      <c r="L269" s="11"/>
      <c r="M269" s="11" t="n">
        <f aca="false">G269+J269</f>
        <v>114.165444727689</v>
      </c>
      <c r="N269" s="11"/>
      <c r="O269" s="11" t="n">
        <f aca="false">G269+I269+J269</f>
        <v>114.336957063228</v>
      </c>
      <c r="P269" s="11"/>
      <c r="R269" s="11"/>
      <c r="S269" s="11"/>
      <c r="T269" s="11"/>
      <c r="U269" s="11"/>
    </row>
    <row r="270" customFormat="false" ht="12.8" hidden="false" customHeight="false" outlineLevel="0" collapsed="false">
      <c r="A270" s="7"/>
      <c r="D270" s="11"/>
      <c r="E270" s="0" t="n">
        <v>18</v>
      </c>
      <c r="G270" s="11" t="n">
        <v>148.634715025693</v>
      </c>
      <c r="H270" s="11"/>
      <c r="I270" s="11" t="n">
        <v>0.171512335538864</v>
      </c>
      <c r="J270" s="11" t="n">
        <v>-3.52497887611389</v>
      </c>
      <c r="K270" s="11" t="n">
        <f aca="false">G270+I270</f>
        <v>148.806227361232</v>
      </c>
      <c r="L270" s="11"/>
      <c r="M270" s="11" t="n">
        <f aca="false">G270+J270</f>
        <v>145.109736149579</v>
      </c>
      <c r="N270" s="11"/>
      <c r="O270" s="11" t="n">
        <f aca="false">G270+I270+J270</f>
        <v>145.281248485118</v>
      </c>
      <c r="P270" s="11"/>
      <c r="R270" s="11"/>
      <c r="S270" s="11"/>
      <c r="T270" s="11"/>
      <c r="U270" s="11"/>
    </row>
    <row r="271" customFormat="false" ht="12.8" hidden="false" customHeight="false" outlineLevel="0" collapsed="false">
      <c r="A271" s="7"/>
      <c r="D271" s="11"/>
      <c r="E271" s="0" t="n">
        <v>62</v>
      </c>
      <c r="G271" s="11" t="n">
        <v>157.225715025693</v>
      </c>
      <c r="H271" s="11"/>
      <c r="I271" s="11" t="n">
        <v>0.168899551033974</v>
      </c>
      <c r="J271" s="11" t="n">
        <v>-3.34715414047241</v>
      </c>
      <c r="K271" s="11" t="n">
        <f aca="false">G271+I271</f>
        <v>157.394614576727</v>
      </c>
      <c r="L271" s="11"/>
      <c r="M271" s="11" t="n">
        <f aca="false">G271+J271</f>
        <v>153.878560885221</v>
      </c>
      <c r="N271" s="11"/>
      <c r="O271" s="11" t="n">
        <f aca="false">G271+I271+J271</f>
        <v>154.047460436255</v>
      </c>
      <c r="P271" s="11"/>
      <c r="R271" s="11"/>
      <c r="S271" s="11"/>
      <c r="T271" s="11"/>
      <c r="U271" s="11"/>
    </row>
    <row r="272" customFormat="false" ht="12.8" hidden="false" customHeight="false" outlineLevel="0" collapsed="false">
      <c r="A272" s="7"/>
      <c r="D272" s="11"/>
      <c r="E272" s="0" t="n">
        <v>63</v>
      </c>
      <c r="G272" s="11" t="n">
        <v>129.325715025692</v>
      </c>
      <c r="H272" s="11"/>
      <c r="I272" s="11" t="n">
        <v>0.171512335538864</v>
      </c>
      <c r="J272" s="11" t="n">
        <v>-2.60136604309082</v>
      </c>
      <c r="K272" s="11" t="n">
        <f aca="false">G272+I272</f>
        <v>129.497227361231</v>
      </c>
      <c r="L272" s="11"/>
      <c r="M272" s="11" t="n">
        <f aca="false">G272+J272</f>
        <v>126.724348982601</v>
      </c>
      <c r="N272" s="11"/>
      <c r="O272" s="11" t="n">
        <f aca="false">G272+I272+J272</f>
        <v>126.89586131814</v>
      </c>
      <c r="P272" s="11"/>
      <c r="R272" s="11"/>
      <c r="S272" s="11"/>
      <c r="T272" s="11"/>
      <c r="U272" s="11"/>
    </row>
    <row r="273" customFormat="false" ht="12.8" hidden="false" customHeight="false" outlineLevel="0" collapsed="false">
      <c r="A273" s="7"/>
      <c r="D273" s="11"/>
      <c r="E273" s="0" t="n">
        <v>64</v>
      </c>
      <c r="G273" s="11" t="n">
        <v>137.042715025693</v>
      </c>
      <c r="H273" s="11"/>
      <c r="I273" s="11" t="n">
        <v>0.171512335538864</v>
      </c>
      <c r="J273" s="11" t="n">
        <v>-4.0916690826416</v>
      </c>
      <c r="K273" s="11" t="n">
        <f aca="false">G273+I273</f>
        <v>137.214227361232</v>
      </c>
      <c r="L273" s="11"/>
      <c r="M273" s="11" t="n">
        <f aca="false">G273+J273</f>
        <v>132.951045943051</v>
      </c>
      <c r="N273" s="11"/>
      <c r="O273" s="11" t="n">
        <f aca="false">G273+I273+J273</f>
        <v>133.12255827859</v>
      </c>
      <c r="P273" s="11"/>
      <c r="R273" s="11"/>
      <c r="S273" s="11"/>
      <c r="T273" s="11"/>
      <c r="U273" s="11"/>
    </row>
    <row r="274" customFormat="false" ht="12.8" hidden="false" customHeight="false" outlineLevel="0" collapsed="false">
      <c r="A274" s="7"/>
      <c r="D274" s="11"/>
      <c r="E274" s="0" t="n">
        <v>65</v>
      </c>
      <c r="G274" s="11" t="n">
        <v>128.247715025693</v>
      </c>
      <c r="H274" s="11"/>
      <c r="I274" s="11" t="n">
        <v>0.171512335538864</v>
      </c>
      <c r="J274" s="11" t="n">
        <v>-3.42787408828735</v>
      </c>
      <c r="K274" s="11" t="n">
        <f aca="false">G274+I274</f>
        <v>128.419227361232</v>
      </c>
      <c r="L274" s="11"/>
      <c r="M274" s="11" t="n">
        <f aca="false">G274+J274</f>
        <v>124.819840937406</v>
      </c>
      <c r="N274" s="11"/>
      <c r="O274" s="11" t="n">
        <f aca="false">G274+I274+J274</f>
        <v>124.991353272945</v>
      </c>
      <c r="P274" s="11"/>
      <c r="R274" s="11"/>
      <c r="S274" s="11"/>
      <c r="T274" s="11"/>
      <c r="U274" s="11"/>
    </row>
    <row r="275" customFormat="false" ht="12.8" hidden="false" customHeight="false" outlineLevel="0" collapsed="false">
      <c r="A275" s="7"/>
      <c r="D275" s="11"/>
      <c r="E275" s="0" t="n">
        <v>66</v>
      </c>
      <c r="G275" s="11" t="n">
        <v>135.396715025693</v>
      </c>
      <c r="H275" s="11"/>
      <c r="I275" s="11" t="n">
        <v>0.171512335538864</v>
      </c>
      <c r="J275" s="11" t="n">
        <v>-4.15583801269531</v>
      </c>
      <c r="K275" s="11" t="n">
        <f aca="false">G275+I275</f>
        <v>135.568227361232</v>
      </c>
      <c r="L275" s="11"/>
      <c r="M275" s="11" t="n">
        <f aca="false">G275+J275</f>
        <v>131.240877012998</v>
      </c>
      <c r="N275" s="11"/>
      <c r="O275" s="11" t="n">
        <f aca="false">G275+I275+J275</f>
        <v>131.412389348537</v>
      </c>
      <c r="P275" s="11"/>
      <c r="R275" s="11"/>
      <c r="S275" s="11"/>
      <c r="T275" s="11"/>
      <c r="U275" s="11"/>
    </row>
    <row r="276" customFormat="false" ht="12.8" hidden="false" customHeight="false" outlineLevel="0" collapsed="false">
      <c r="A276" s="7"/>
      <c r="D276" s="11"/>
      <c r="E276" s="0" t="n">
        <v>67</v>
      </c>
      <c r="G276" s="11" t="n">
        <v>129.576715025693</v>
      </c>
      <c r="H276" s="11"/>
      <c r="I276" s="11" t="n">
        <v>0.171512335538864</v>
      </c>
      <c r="J276" s="11" t="n">
        <v>-2.74238300323486</v>
      </c>
      <c r="K276" s="11" t="n">
        <f aca="false">G276+I276</f>
        <v>129.748227361232</v>
      </c>
      <c r="L276" s="11"/>
      <c r="M276" s="11" t="n">
        <f aca="false">G276+J276</f>
        <v>126.834332022458</v>
      </c>
      <c r="N276" s="11"/>
      <c r="O276" s="11" t="n">
        <f aca="false">G276+I276+J276</f>
        <v>127.005844357997</v>
      </c>
      <c r="P276" s="11"/>
      <c r="R276" s="11"/>
      <c r="S276" s="11"/>
      <c r="T276" s="11"/>
      <c r="U276" s="11"/>
    </row>
    <row r="277" customFormat="false" ht="12.8" hidden="false" customHeight="false" outlineLevel="0" collapsed="false">
      <c r="A277" s="7"/>
      <c r="D277" s="11"/>
      <c r="E277" s="0" t="n">
        <v>74</v>
      </c>
      <c r="G277" s="11" t="n">
        <v>158.243715025693</v>
      </c>
      <c r="H277" s="11"/>
      <c r="I277" s="11" t="n">
        <v>0.171512335538864</v>
      </c>
      <c r="J277" s="11" t="n">
        <v>-2.43272876739502</v>
      </c>
      <c r="K277" s="11" t="n">
        <f aca="false">G277+I277</f>
        <v>158.415227361232</v>
      </c>
      <c r="L277" s="11"/>
      <c r="M277" s="11" t="n">
        <f aca="false">G277+J277</f>
        <v>155.810986258298</v>
      </c>
      <c r="N277" s="11"/>
      <c r="O277" s="11" t="n">
        <f aca="false">G277+I277+J277</f>
        <v>155.982498593837</v>
      </c>
      <c r="P277" s="11"/>
      <c r="R277" s="11"/>
      <c r="S277" s="11"/>
      <c r="T277" s="11"/>
      <c r="U277" s="11"/>
    </row>
    <row r="278" customFormat="false" ht="12.8" hidden="false" customHeight="false" outlineLevel="0" collapsed="false">
      <c r="A278" s="7"/>
      <c r="D278" s="11"/>
      <c r="E278" s="0" t="n">
        <v>76</v>
      </c>
      <c r="G278" s="11" t="n">
        <v>148.689715025693</v>
      </c>
      <c r="H278" s="11"/>
      <c r="I278" s="11" t="n">
        <v>0.171512335538864</v>
      </c>
      <c r="J278" s="11" t="n">
        <v>-3.52795791625977</v>
      </c>
      <c r="K278" s="11" t="n">
        <f aca="false">G278+I278</f>
        <v>148.861227361232</v>
      </c>
      <c r="L278" s="11"/>
      <c r="M278" s="11" t="n">
        <f aca="false">G278+J278</f>
        <v>145.161757109433</v>
      </c>
      <c r="N278" s="11"/>
      <c r="O278" s="11" t="n">
        <f aca="false">G278+I278+J278</f>
        <v>145.333269444972</v>
      </c>
      <c r="P278" s="11"/>
      <c r="R278" s="11"/>
      <c r="S278" s="11"/>
      <c r="T278" s="11"/>
      <c r="U278" s="11"/>
    </row>
    <row r="279" customFormat="false" ht="12.8" hidden="false" customHeight="false" outlineLevel="0" collapsed="false">
      <c r="A279" s="7"/>
      <c r="D279" s="11"/>
      <c r="E279" s="0" t="n">
        <v>77</v>
      </c>
      <c r="G279" s="11" t="n">
        <v>118.592715025693</v>
      </c>
      <c r="H279" s="11"/>
      <c r="I279" s="11" t="n">
        <v>0.171512335538864</v>
      </c>
      <c r="J279" s="11" t="n">
        <v>-4.41998052597046</v>
      </c>
      <c r="K279" s="11" t="n">
        <f aca="false">G279+I279</f>
        <v>118.764227361232</v>
      </c>
      <c r="L279" s="11"/>
      <c r="M279" s="11" t="n">
        <f aca="false">G279+J279</f>
        <v>114.172734499723</v>
      </c>
      <c r="N279" s="11"/>
      <c r="O279" s="11" t="n">
        <f aca="false">G279+I279+J279</f>
        <v>114.344246835261</v>
      </c>
      <c r="P279" s="11"/>
      <c r="R279" s="11"/>
      <c r="S279" s="11"/>
      <c r="T279" s="11"/>
      <c r="U279" s="11"/>
    </row>
    <row r="280" customFormat="false" ht="12.8" hidden="false" customHeight="false" outlineLevel="0" collapsed="false">
      <c r="A280" s="7"/>
      <c r="D280" s="11"/>
      <c r="E280" s="0" t="n">
        <v>78</v>
      </c>
      <c r="G280" s="11" t="n">
        <v>112.208715025693</v>
      </c>
      <c r="H280" s="11"/>
      <c r="I280" s="11" t="n">
        <v>0.171512335538864</v>
      </c>
      <c r="J280" s="11" t="n">
        <v>-2.91735458374023</v>
      </c>
      <c r="K280" s="11" t="n">
        <f aca="false">G280+I280</f>
        <v>112.380227361232</v>
      </c>
      <c r="L280" s="11"/>
      <c r="M280" s="11" t="n">
        <f aca="false">G280+J280</f>
        <v>109.291360441953</v>
      </c>
      <c r="N280" s="11"/>
      <c r="O280" s="11" t="n">
        <f aca="false">G280+I280+J280</f>
        <v>109.462872777492</v>
      </c>
      <c r="P280" s="11"/>
      <c r="R280" s="11"/>
      <c r="S280" s="11"/>
      <c r="T280" s="11"/>
      <c r="U280" s="11"/>
    </row>
    <row r="281" customFormat="false" ht="12.8" hidden="false" customHeight="false" outlineLevel="0" collapsed="false">
      <c r="A281" s="7"/>
      <c r="C281" s="0" t="s">
        <v>139</v>
      </c>
      <c r="D281" s="11" t="n">
        <f aca="false">AVERAGE(3.44,-1.28)</f>
        <v>1.08</v>
      </c>
      <c r="E281" s="0" t="n">
        <v>25</v>
      </c>
      <c r="G281" s="11" t="n">
        <v>-3.72328497430749</v>
      </c>
      <c r="H281" s="11" t="n">
        <f aca="false">AVERAGE(G281:G288)</f>
        <v>-0.316784974307505</v>
      </c>
      <c r="I281" s="11" t="n">
        <v>3.20826268196106</v>
      </c>
      <c r="J281" s="11" t="n">
        <v>-1.13832545280457</v>
      </c>
      <c r="K281" s="11" t="n">
        <f aca="false">G281+I281</f>
        <v>-0.51502229234643</v>
      </c>
      <c r="L281" s="11" t="n">
        <f aca="false">AVERAGE(K281:K288)</f>
        <v>3.01589933398298</v>
      </c>
      <c r="M281" s="11" t="n">
        <f aca="false">G281+J281</f>
        <v>-4.86161042711206</v>
      </c>
      <c r="N281" s="11" t="n">
        <f aca="false">AVERAGE(M281:M288)</f>
        <v>-1.625228088469</v>
      </c>
      <c r="O281" s="11" t="n">
        <f aca="false">G281+I281+J281</f>
        <v>-1.653347745151</v>
      </c>
      <c r="P281" s="11" t="n">
        <f aca="false">AVERAGE(O281:O288)</f>
        <v>1.70745621982148</v>
      </c>
      <c r="R281" s="11" t="n">
        <f aca="false">H281-$D281</f>
        <v>-1.39678497430751</v>
      </c>
      <c r="S281" s="11" t="n">
        <f aca="false">L281-$D281</f>
        <v>1.93589933398298</v>
      </c>
      <c r="T281" s="11" t="n">
        <f aca="false">N281-$D281</f>
        <v>-2.705228088469</v>
      </c>
      <c r="U281" s="11" t="n">
        <f aca="false">P281-$D281</f>
        <v>0.627456219821484</v>
      </c>
    </row>
    <row r="282" customFormat="false" ht="12.8" hidden="false" customHeight="false" outlineLevel="0" collapsed="false">
      <c r="A282" s="7"/>
      <c r="D282" s="11"/>
      <c r="E282" s="0" t="n">
        <v>26</v>
      </c>
      <c r="G282" s="11" t="n">
        <v>1.99171502569249</v>
      </c>
      <c r="H282" s="11"/>
      <c r="I282" s="11" t="n">
        <v>3.84583401679993</v>
      </c>
      <c r="J282" s="11" t="n">
        <v>-1.45975708961487</v>
      </c>
      <c r="K282" s="11" t="n">
        <f aca="false">G282+I282</f>
        <v>5.83754904249242</v>
      </c>
      <c r="L282" s="11"/>
      <c r="M282" s="11" t="n">
        <f aca="false">G282+J282</f>
        <v>0.53195793607762</v>
      </c>
      <c r="N282" s="11"/>
      <c r="O282" s="11" t="n">
        <f aca="false">G282+I282+J282</f>
        <v>4.37779195287755</v>
      </c>
      <c r="P282" s="11"/>
      <c r="R282" s="11"/>
      <c r="S282" s="11"/>
      <c r="T282" s="11"/>
      <c r="U282" s="11"/>
    </row>
    <row r="283" customFormat="false" ht="12.8" hidden="false" customHeight="false" outlineLevel="0" collapsed="false">
      <c r="A283" s="7"/>
      <c r="D283" s="11"/>
      <c r="E283" s="0" t="n">
        <v>28</v>
      </c>
      <c r="G283" s="11" t="n">
        <v>4.91571502569249</v>
      </c>
      <c r="H283" s="11"/>
      <c r="I283" s="11" t="n">
        <v>3.33511781692505</v>
      </c>
      <c r="J283" s="11" t="n">
        <v>-1.29401564598084</v>
      </c>
      <c r="K283" s="11" t="n">
        <f aca="false">G283+I283</f>
        <v>8.25083284261754</v>
      </c>
      <c r="L283" s="11"/>
      <c r="M283" s="11" t="n">
        <f aca="false">G283+J283</f>
        <v>3.62169937971165</v>
      </c>
      <c r="N283" s="11"/>
      <c r="O283" s="11" t="n">
        <f aca="false">G283+I283+J283</f>
        <v>6.9568171966367</v>
      </c>
      <c r="P283" s="11"/>
      <c r="R283" s="11"/>
      <c r="S283" s="11"/>
      <c r="T283" s="11"/>
      <c r="U283" s="11"/>
    </row>
    <row r="284" customFormat="false" ht="12.8" hidden="false" customHeight="false" outlineLevel="0" collapsed="false">
      <c r="A284" s="7"/>
      <c r="D284" s="11"/>
      <c r="E284" s="0" t="n">
        <v>29</v>
      </c>
      <c r="G284" s="11" t="n">
        <v>-4.18628497430751</v>
      </c>
      <c r="H284" s="11"/>
      <c r="I284" s="11" t="n">
        <v>2.94108891487122</v>
      </c>
      <c r="J284" s="11" t="n">
        <v>-1.33905112743378</v>
      </c>
      <c r="K284" s="11" t="n">
        <f aca="false">G284+I284</f>
        <v>-1.24519605943629</v>
      </c>
      <c r="L284" s="11"/>
      <c r="M284" s="11" t="n">
        <f aca="false">G284+J284</f>
        <v>-5.52533610174129</v>
      </c>
      <c r="N284" s="11"/>
      <c r="O284" s="11" t="n">
        <f aca="false">G284+I284+J284</f>
        <v>-2.58424718687007</v>
      </c>
      <c r="P284" s="11"/>
      <c r="R284" s="11"/>
      <c r="S284" s="11"/>
      <c r="T284" s="11"/>
      <c r="U284" s="11"/>
    </row>
    <row r="285" customFormat="false" ht="12.8" hidden="false" customHeight="false" outlineLevel="0" collapsed="false">
      <c r="A285" s="7"/>
      <c r="D285" s="11"/>
      <c r="E285" s="0" t="n">
        <v>44</v>
      </c>
      <c r="G285" s="11" t="n">
        <v>4.3587150256925</v>
      </c>
      <c r="H285" s="11"/>
      <c r="I285" s="11" t="n">
        <v>3.29440879821777</v>
      </c>
      <c r="J285" s="11" t="n">
        <v>-1.27582144737244</v>
      </c>
      <c r="K285" s="11" t="n">
        <f aca="false">G285+I285</f>
        <v>7.65312382391027</v>
      </c>
      <c r="L285" s="11"/>
      <c r="M285" s="11" t="n">
        <f aca="false">G285+J285</f>
        <v>3.08289357832006</v>
      </c>
      <c r="N285" s="11"/>
      <c r="O285" s="11" t="n">
        <f aca="false">G285+I285+J285</f>
        <v>6.37730237653783</v>
      </c>
      <c r="P285" s="11"/>
      <c r="R285" s="11"/>
      <c r="S285" s="11"/>
      <c r="T285" s="11"/>
      <c r="U285" s="11"/>
    </row>
    <row r="286" customFormat="false" ht="12.8" hidden="false" customHeight="false" outlineLevel="0" collapsed="false">
      <c r="A286" s="7"/>
      <c r="D286" s="11"/>
      <c r="E286" s="0" t="n">
        <v>45</v>
      </c>
      <c r="G286" s="11" t="n">
        <v>-4.07928497430751</v>
      </c>
      <c r="H286" s="11"/>
      <c r="I286" s="11" t="n">
        <v>2.97339677810669</v>
      </c>
      <c r="J286" s="11" t="n">
        <v>-1.35839223861694</v>
      </c>
      <c r="K286" s="11" t="n">
        <f aca="false">G286+I286</f>
        <v>-1.10588819620082</v>
      </c>
      <c r="L286" s="11"/>
      <c r="M286" s="11" t="n">
        <f aca="false">G286+J286</f>
        <v>-5.43767721292445</v>
      </c>
      <c r="N286" s="11"/>
      <c r="O286" s="11" t="n">
        <f aca="false">G286+I286+J286</f>
        <v>-2.46428043481776</v>
      </c>
      <c r="P286" s="11"/>
      <c r="R286" s="11"/>
      <c r="S286" s="11"/>
      <c r="T286" s="11"/>
      <c r="U286" s="11"/>
    </row>
    <row r="287" customFormat="false" ht="12.8" hidden="false" customHeight="false" outlineLevel="0" collapsed="false">
      <c r="A287" s="7"/>
      <c r="D287" s="11"/>
      <c r="E287" s="0" t="n">
        <v>48</v>
      </c>
      <c r="G287" s="11" t="n">
        <v>-3.85928497430751</v>
      </c>
      <c r="H287" s="11"/>
      <c r="I287" s="11" t="n">
        <v>3.21358346939087</v>
      </c>
      <c r="J287" s="11" t="n">
        <v>-1.14087200164795</v>
      </c>
      <c r="K287" s="11" t="n">
        <f aca="false">G287+I287</f>
        <v>-0.64570150491664</v>
      </c>
      <c r="L287" s="11"/>
      <c r="M287" s="11" t="n">
        <f aca="false">G287+J287</f>
        <v>-5.00015697595546</v>
      </c>
      <c r="N287" s="11"/>
      <c r="O287" s="11" t="n">
        <f aca="false">G287+I287+J287</f>
        <v>-1.78657350656459</v>
      </c>
      <c r="P287" s="11"/>
      <c r="R287" s="11"/>
      <c r="S287" s="11"/>
      <c r="T287" s="11"/>
      <c r="U287" s="11"/>
    </row>
    <row r="288" customFormat="false" ht="12.8" hidden="false" customHeight="false" outlineLevel="0" collapsed="false">
      <c r="A288" s="7"/>
      <c r="D288" s="11"/>
      <c r="E288" s="0" t="n">
        <v>49</v>
      </c>
      <c r="G288" s="11" t="n">
        <v>2.0477150256925</v>
      </c>
      <c r="H288" s="11"/>
      <c r="I288" s="11" t="n">
        <v>3.84978199005127</v>
      </c>
      <c r="J288" s="11" t="n">
        <v>-1.46130990982056</v>
      </c>
      <c r="K288" s="11" t="n">
        <f aca="false">G288+I288</f>
        <v>5.89749701574377</v>
      </c>
      <c r="L288" s="11"/>
      <c r="M288" s="11" t="n">
        <f aca="false">G288+J288</f>
        <v>0.58640511587194</v>
      </c>
      <c r="N288" s="11"/>
      <c r="O288" s="11" t="n">
        <f aca="false">G288+I288+J288</f>
        <v>4.43618710592321</v>
      </c>
      <c r="P288" s="11"/>
      <c r="R288" s="11"/>
      <c r="S288" s="11"/>
      <c r="T288" s="11"/>
      <c r="U288" s="11"/>
    </row>
    <row r="289" customFormat="false" ht="12.8" hidden="false" customHeight="false" outlineLevel="0" collapsed="false">
      <c r="A289" s="7" t="n">
        <v>19</v>
      </c>
      <c r="B289" s="0" t="s">
        <v>13</v>
      </c>
      <c r="C289" s="0" t="s">
        <v>150</v>
      </c>
      <c r="D289" s="11" t="n">
        <v>51.1</v>
      </c>
      <c r="E289" s="0" t="n">
        <v>2</v>
      </c>
      <c r="G289" s="11" t="n">
        <v>50.5720972980626</v>
      </c>
      <c r="H289" s="11" t="n">
        <f aca="false">AVERAGE(G289:G290)</f>
        <v>50.7876811363975</v>
      </c>
      <c r="I289" s="11" t="n">
        <v>9.42874527620383</v>
      </c>
      <c r="J289" s="11" t="n">
        <v>-1.41629106833296</v>
      </c>
      <c r="K289" s="11" t="n">
        <f aca="false">G289+I289</f>
        <v>60.0008425742664</v>
      </c>
      <c r="L289" s="11" t="n">
        <f aca="false">AVERAGE(K289:K290)</f>
        <v>60.2793395347176</v>
      </c>
      <c r="M289" s="11" t="n">
        <f aca="false">G289+J289</f>
        <v>49.1558062297296</v>
      </c>
      <c r="N289" s="11" t="n">
        <f aca="false">AVERAGE(M289:M290)</f>
        <v>49.3639201042041</v>
      </c>
      <c r="O289" s="11" t="n">
        <f aca="false">G289+I289+J289</f>
        <v>58.5845515059335</v>
      </c>
      <c r="P289" s="11" t="n">
        <f aca="false">AVERAGE(O289:O290)</f>
        <v>58.8555785025242</v>
      </c>
      <c r="R289" s="11" t="n">
        <f aca="false">H289-$D289</f>
        <v>-0.312318863602499</v>
      </c>
      <c r="S289" s="11" t="n">
        <f aca="false">L289-$D289</f>
        <v>9.17933953471761</v>
      </c>
      <c r="T289" s="11" t="n">
        <f aca="false">N289-$D289</f>
        <v>-1.73607989579591</v>
      </c>
      <c r="U289" s="11" t="n">
        <f aca="false">P289-$D289</f>
        <v>7.75557850252419</v>
      </c>
    </row>
    <row r="290" customFormat="false" ht="12.8" hidden="false" customHeight="false" outlineLevel="0" collapsed="false">
      <c r="A290" s="7"/>
      <c r="D290" s="11"/>
      <c r="E290" s="0" t="n">
        <v>12</v>
      </c>
      <c r="G290" s="11" t="n">
        <v>51.0032649747324</v>
      </c>
      <c r="H290" s="11"/>
      <c r="I290" s="11" t="n">
        <v>9.55457152043638</v>
      </c>
      <c r="J290" s="11" t="n">
        <v>-1.43123099605386</v>
      </c>
      <c r="K290" s="11" t="n">
        <f aca="false">G290+I290</f>
        <v>60.5578364951688</v>
      </c>
      <c r="L290" s="11"/>
      <c r="M290" s="11" t="n">
        <f aca="false">G290+J290</f>
        <v>49.5720339786785</v>
      </c>
      <c r="N290" s="11"/>
      <c r="O290" s="11" t="n">
        <f aca="false">G290+I290+J290</f>
        <v>59.1266054991149</v>
      </c>
      <c r="P290" s="11"/>
      <c r="R290" s="11"/>
      <c r="S290" s="11"/>
      <c r="T290" s="11"/>
      <c r="U290" s="11"/>
    </row>
    <row r="291" customFormat="false" ht="12.8" hidden="false" customHeight="false" outlineLevel="0" collapsed="false">
      <c r="A291" s="7"/>
      <c r="C291" s="0" t="s">
        <v>151</v>
      </c>
      <c r="D291" s="11" t="n">
        <v>20.8</v>
      </c>
      <c r="E291" s="0" t="n">
        <v>3</v>
      </c>
      <c r="G291" s="11" t="n">
        <v>25.4369524540824</v>
      </c>
      <c r="H291" s="11" t="n">
        <f aca="false">AVERAGE(G291:G292)</f>
        <v>25.5285235626324</v>
      </c>
      <c r="I291" s="11" t="n">
        <v>1.94014281977088</v>
      </c>
      <c r="J291" s="11" t="n">
        <v>-0.16395954840373</v>
      </c>
      <c r="K291" s="11" t="n">
        <f aca="false">G291+I291</f>
        <v>27.3770952738533</v>
      </c>
      <c r="L291" s="11" t="n">
        <f aca="false">AVERAGE(K291:K292)</f>
        <v>27.4767169673323</v>
      </c>
      <c r="M291" s="11" t="n">
        <f aca="false">G291+J291</f>
        <v>25.2729929056787</v>
      </c>
      <c r="N291" s="11" t="n">
        <f aca="false">AVERAGE(M291:M292)</f>
        <v>25.3569158674655</v>
      </c>
      <c r="O291" s="11" t="n">
        <f aca="false">G291+I291+J291</f>
        <v>27.2131357254495</v>
      </c>
      <c r="P291" s="11" t="n">
        <f aca="false">AVERAGE(O291:O292)</f>
        <v>27.3051092721654</v>
      </c>
      <c r="R291" s="11" t="n">
        <f aca="false">H291-$D291</f>
        <v>4.7285235626324</v>
      </c>
      <c r="S291" s="11" t="n">
        <f aca="false">L291-$D291</f>
        <v>6.67671696733229</v>
      </c>
      <c r="T291" s="11" t="n">
        <f aca="false">N291-$D291</f>
        <v>4.55691586746551</v>
      </c>
      <c r="U291" s="11" t="n">
        <f aca="false">P291-$D291</f>
        <v>6.5051092721654</v>
      </c>
    </row>
    <row r="292" customFormat="false" ht="12.8" hidden="false" customHeight="false" outlineLevel="0" collapsed="false">
      <c r="A292" s="7"/>
      <c r="D292" s="11"/>
      <c r="E292" s="0" t="n">
        <v>13</v>
      </c>
      <c r="G292" s="11" t="n">
        <v>25.6200946711824</v>
      </c>
      <c r="H292" s="11"/>
      <c r="I292" s="11" t="n">
        <v>1.9562439896289</v>
      </c>
      <c r="J292" s="11" t="n">
        <v>-0.179255841930056</v>
      </c>
      <c r="K292" s="11" t="n">
        <f aca="false">G292+I292</f>
        <v>27.5763386608113</v>
      </c>
      <c r="L292" s="11"/>
      <c r="M292" s="11" t="n">
        <f aca="false">G292+J292</f>
        <v>25.4408388292523</v>
      </c>
      <c r="N292" s="11"/>
      <c r="O292" s="11" t="n">
        <f aca="false">G292+I292+J292</f>
        <v>27.3970828188812</v>
      </c>
      <c r="P292" s="11"/>
      <c r="R292" s="11"/>
      <c r="S292" s="11"/>
      <c r="T292" s="11"/>
      <c r="U292" s="11"/>
    </row>
    <row r="293" customFormat="false" ht="12.8" hidden="false" customHeight="false" outlineLevel="0" collapsed="false">
      <c r="A293" s="7"/>
      <c r="C293" s="0" t="s">
        <v>152</v>
      </c>
      <c r="D293" s="11" t="n">
        <v>18.6</v>
      </c>
      <c r="E293" s="0" t="n">
        <v>6</v>
      </c>
      <c r="G293" s="11" t="n">
        <v>20.7728595000225</v>
      </c>
      <c r="H293" s="11" t="n">
        <f aca="false">AVERAGE(G293:G294)</f>
        <v>20.8060336920075</v>
      </c>
      <c r="I293" s="11" t="n">
        <v>0.217129471330707</v>
      </c>
      <c r="J293" s="11" t="n">
        <v>-0.135401116507146</v>
      </c>
      <c r="K293" s="11" t="n">
        <f aca="false">G293+I293</f>
        <v>20.9899889713532</v>
      </c>
      <c r="L293" s="11" t="n">
        <f aca="false">AVERAGE(K293:K294)</f>
        <v>21.0245541091336</v>
      </c>
      <c r="M293" s="11" t="n">
        <f aca="false">G293+J293</f>
        <v>20.6374583835154</v>
      </c>
      <c r="N293" s="11" t="n">
        <f aca="false">AVERAGE(M293:M294)</f>
        <v>20.6706567283893</v>
      </c>
      <c r="O293" s="11" t="n">
        <f aca="false">G293+I293+J293</f>
        <v>20.8545878548461</v>
      </c>
      <c r="P293" s="11" t="n">
        <f aca="false">AVERAGE(O293:O294)</f>
        <v>20.8891771455154</v>
      </c>
      <c r="R293" s="11" t="n">
        <f aca="false">H293-$D293</f>
        <v>2.2060336920075</v>
      </c>
      <c r="S293" s="11" t="n">
        <f aca="false">L293-$D293</f>
        <v>2.42455410913362</v>
      </c>
      <c r="T293" s="11" t="n">
        <f aca="false">N293-$D293</f>
        <v>2.07065672838927</v>
      </c>
      <c r="U293" s="11" t="n">
        <f aca="false">P293-$D293</f>
        <v>2.28917714551539</v>
      </c>
    </row>
    <row r="294" customFormat="false" ht="12.8" hidden="false" customHeight="false" outlineLevel="0" collapsed="false">
      <c r="A294" s="7"/>
      <c r="D294" s="11"/>
      <c r="E294" s="0" t="n">
        <v>16</v>
      </c>
      <c r="G294" s="11" t="n">
        <v>20.8392078839925</v>
      </c>
      <c r="H294" s="11"/>
      <c r="I294" s="11" t="n">
        <v>0.219911362921533</v>
      </c>
      <c r="J294" s="11" t="n">
        <v>-0.135352810729311</v>
      </c>
      <c r="K294" s="11" t="n">
        <f aca="false">G294+I294</f>
        <v>21.059119246914</v>
      </c>
      <c r="L294" s="11"/>
      <c r="M294" s="11" t="n">
        <f aca="false">G294+J294</f>
        <v>20.7038550732632</v>
      </c>
      <c r="N294" s="11"/>
      <c r="O294" s="11" t="n">
        <f aca="false">G294+I294+J294</f>
        <v>20.9237664361847</v>
      </c>
      <c r="P294" s="11"/>
      <c r="R294" s="11"/>
      <c r="S294" s="11"/>
      <c r="T294" s="11"/>
      <c r="U294" s="11"/>
    </row>
    <row r="295" customFormat="false" ht="12.8" hidden="false" customHeight="false" outlineLevel="0" collapsed="false">
      <c r="A295" s="7" t="n">
        <v>20</v>
      </c>
      <c r="B295" s="0" t="s">
        <v>13</v>
      </c>
      <c r="C295" s="0" t="s">
        <v>153</v>
      </c>
      <c r="D295" s="11" t="n">
        <v>36.5</v>
      </c>
      <c r="E295" s="0" t="n">
        <v>2</v>
      </c>
      <c r="G295" s="11" t="n">
        <v>28.9461029609325</v>
      </c>
      <c r="H295" s="11" t="n">
        <f aca="false">AVERAGE(G295:G296)</f>
        <v>28.9924665224075</v>
      </c>
      <c r="I295" s="11" t="n">
        <v>11.8784687540945</v>
      </c>
      <c r="J295" s="11" t="n">
        <v>-1.40075767561048</v>
      </c>
      <c r="K295" s="11" t="n">
        <f aca="false">G295+I295</f>
        <v>40.824571715027</v>
      </c>
      <c r="L295" s="11" t="n">
        <f aca="false">AVERAGE(K295:K296)</f>
        <v>40.903340470552</v>
      </c>
      <c r="M295" s="11" t="n">
        <f aca="false">G295+J295</f>
        <v>27.545345285322</v>
      </c>
      <c r="N295" s="11" t="n">
        <f aca="false">AVERAGE(M295:M296)</f>
        <v>27.5968597274898</v>
      </c>
      <c r="O295" s="11" t="n">
        <f aca="false">G295+I295+J295</f>
        <v>39.4238140394165</v>
      </c>
      <c r="P295" s="11" t="n">
        <f aca="false">AVERAGE(O295:O296)</f>
        <v>39.5077336756342</v>
      </c>
      <c r="R295" s="11" t="n">
        <f aca="false">H295-$D295</f>
        <v>-7.5075334775925</v>
      </c>
      <c r="S295" s="11" t="n">
        <f aca="false">L295-$D295</f>
        <v>4.40334047055195</v>
      </c>
      <c r="T295" s="11" t="n">
        <f aca="false">N295-$D295</f>
        <v>-8.90314027251024</v>
      </c>
      <c r="U295" s="11" t="n">
        <f aca="false">P295-$D295</f>
        <v>3.00773367563421</v>
      </c>
    </row>
    <row r="296" customFormat="false" ht="12.8" hidden="false" customHeight="false" outlineLevel="0" collapsed="false">
      <c r="A296" s="7"/>
      <c r="D296" s="11"/>
      <c r="E296" s="0" t="n">
        <v>10</v>
      </c>
      <c r="G296" s="11" t="n">
        <v>29.0388300838825</v>
      </c>
      <c r="H296" s="11"/>
      <c r="I296" s="11" t="n">
        <v>11.9432791421944</v>
      </c>
      <c r="J296" s="11" t="n">
        <v>-1.39045591422499</v>
      </c>
      <c r="K296" s="11" t="n">
        <f aca="false">G296+I296</f>
        <v>40.9821092260769</v>
      </c>
      <c r="L296" s="11"/>
      <c r="M296" s="11" t="n">
        <f aca="false">G296+J296</f>
        <v>27.6483741696575</v>
      </c>
      <c r="N296" s="11"/>
      <c r="O296" s="11" t="n">
        <f aca="false">G296+I296+J296</f>
        <v>39.5916533118519</v>
      </c>
      <c r="P296" s="11"/>
      <c r="R296" s="11"/>
      <c r="S296" s="11"/>
      <c r="T296" s="11"/>
      <c r="U296" s="11"/>
    </row>
    <row r="297" customFormat="false" ht="12.8" hidden="false" customHeight="false" outlineLevel="0" collapsed="false">
      <c r="A297" s="7"/>
      <c r="C297" s="0" t="s">
        <v>151</v>
      </c>
      <c r="D297" s="11" t="n">
        <v>3</v>
      </c>
      <c r="E297" s="0" t="n">
        <v>3</v>
      </c>
      <c r="G297" s="11" t="n">
        <v>3.57144070478247</v>
      </c>
      <c r="H297" s="11" t="n">
        <f aca="false">AVERAGE(G297:G300)</f>
        <v>3.52825806299749</v>
      </c>
      <c r="I297" s="11" t="n">
        <v>1.49716546908658</v>
      </c>
      <c r="J297" s="11" t="n">
        <v>0.677440547432304</v>
      </c>
      <c r="K297" s="11" t="n">
        <f aca="false">G297+I297</f>
        <v>5.06860617386905</v>
      </c>
      <c r="L297" s="11" t="n">
        <f aca="false">AVERAGE(K297:K300)</f>
        <v>5.00528424168951</v>
      </c>
      <c r="M297" s="11" t="n">
        <f aca="false">G297+J297</f>
        <v>4.24888125221477</v>
      </c>
      <c r="N297" s="11" t="n">
        <f aca="false">AVERAGE(M297:M300)</f>
        <v>4.16926659347587</v>
      </c>
      <c r="O297" s="11" t="n">
        <f aca="false">G297+I297+J297</f>
        <v>5.74604672130135</v>
      </c>
      <c r="P297" s="11" t="n">
        <f aca="false">AVERAGE(O297:O300)</f>
        <v>5.64629277216789</v>
      </c>
      <c r="R297" s="11" t="n">
        <f aca="false">H297-$D297</f>
        <v>0.528258062997485</v>
      </c>
      <c r="S297" s="11" t="n">
        <f aca="false">L297-$D297</f>
        <v>2.00528424168951</v>
      </c>
      <c r="T297" s="11" t="n">
        <f aca="false">N297-$D297</f>
        <v>1.16926659347587</v>
      </c>
      <c r="U297" s="11" t="n">
        <f aca="false">P297-$D297</f>
        <v>2.64629277216789</v>
      </c>
    </row>
    <row r="298" customFormat="false" ht="12.8" hidden="false" customHeight="false" outlineLevel="0" collapsed="false">
      <c r="A298" s="7"/>
      <c r="D298" s="11"/>
      <c r="E298" s="0" t="n">
        <v>4</v>
      </c>
      <c r="G298" s="11" t="n">
        <v>3.46363612160249</v>
      </c>
      <c r="H298" s="11"/>
      <c r="I298" s="11" t="n">
        <v>1.45905589724337</v>
      </c>
      <c r="J298" s="11" t="n">
        <v>0.609470540101643</v>
      </c>
      <c r="K298" s="11" t="n">
        <f aca="false">G298+I298</f>
        <v>4.92269201884586</v>
      </c>
      <c r="L298" s="11"/>
      <c r="M298" s="11" t="n">
        <f aca="false">G298+J298</f>
        <v>4.07310666170413</v>
      </c>
      <c r="N298" s="11"/>
      <c r="O298" s="11" t="n">
        <f aca="false">G298+I298+J298</f>
        <v>5.5321625589475</v>
      </c>
      <c r="P298" s="11"/>
      <c r="R298" s="11"/>
      <c r="S298" s="11"/>
      <c r="T298" s="11"/>
      <c r="U298" s="11"/>
    </row>
    <row r="299" customFormat="false" ht="12.8" hidden="false" customHeight="false" outlineLevel="0" collapsed="false">
      <c r="A299" s="7"/>
      <c r="D299" s="11"/>
      <c r="E299" s="0" t="n">
        <v>11</v>
      </c>
      <c r="G299" s="11" t="n">
        <v>3.60420950494247</v>
      </c>
      <c r="H299" s="11"/>
      <c r="I299" s="11" t="n">
        <v>1.49389738092183</v>
      </c>
      <c r="J299" s="11" t="n">
        <v>0.669307199097142</v>
      </c>
      <c r="K299" s="11" t="n">
        <f aca="false">G299+I299</f>
        <v>5.0981068858643</v>
      </c>
      <c r="L299" s="11"/>
      <c r="M299" s="11" t="n">
        <f aca="false">G299+J299</f>
        <v>4.27351670403961</v>
      </c>
      <c r="N299" s="11"/>
      <c r="O299" s="11" t="n">
        <f aca="false">G299+I299+J299</f>
        <v>5.76741408496144</v>
      </c>
      <c r="P299" s="11"/>
      <c r="R299" s="11"/>
      <c r="S299" s="11"/>
      <c r="T299" s="11"/>
      <c r="U299" s="11"/>
    </row>
    <row r="300" customFormat="false" ht="12.8" hidden="false" customHeight="false" outlineLevel="0" collapsed="false">
      <c r="A300" s="7"/>
      <c r="D300" s="11"/>
      <c r="E300" s="0" t="n">
        <v>12</v>
      </c>
      <c r="G300" s="11" t="n">
        <v>3.47374592066251</v>
      </c>
      <c r="H300" s="11"/>
      <c r="I300" s="11" t="n">
        <v>1.4579859675163</v>
      </c>
      <c r="J300" s="11" t="n">
        <v>0.607815835282438</v>
      </c>
      <c r="K300" s="11" t="n">
        <f aca="false">G300+I300</f>
        <v>4.93173188817881</v>
      </c>
      <c r="L300" s="11"/>
      <c r="M300" s="11" t="n">
        <f aca="false">G300+J300</f>
        <v>4.08156175594495</v>
      </c>
      <c r="N300" s="11"/>
      <c r="O300" s="11" t="n">
        <f aca="false">G300+I300+J300</f>
        <v>5.53954772346125</v>
      </c>
      <c r="P300" s="11"/>
      <c r="R300" s="11"/>
      <c r="S300" s="11"/>
      <c r="T300" s="11"/>
      <c r="U300" s="11"/>
    </row>
    <row r="301" customFormat="false" ht="12.8" hidden="false" customHeight="false" outlineLevel="0" collapsed="false">
      <c r="A301" s="7" t="n">
        <v>21</v>
      </c>
      <c r="B301" s="0" t="s">
        <v>13</v>
      </c>
      <c r="C301" s="0" t="s">
        <v>154</v>
      </c>
      <c r="D301" s="11" t="n">
        <v>174.8</v>
      </c>
      <c r="E301" s="0" t="n">
        <v>2</v>
      </c>
      <c r="G301" s="11" t="n">
        <v>174.366048125083</v>
      </c>
      <c r="H301" s="11" t="n">
        <f aca="false">AVERAGE(G301:G302)</f>
        <v>174.136106143538</v>
      </c>
      <c r="I301" s="11" t="n">
        <v>22.2119166812959</v>
      </c>
      <c r="J301" s="11" t="n">
        <v>-13.6396129137291</v>
      </c>
      <c r="K301" s="11" t="n">
        <f aca="false">G301+I301</f>
        <v>196.577964806379</v>
      </c>
      <c r="L301" s="11" t="n">
        <f aca="false">AVERAGE(K301:K302)</f>
        <v>196.493189339063</v>
      </c>
      <c r="M301" s="11" t="n">
        <f aca="false">G301+J301</f>
        <v>160.726435211354</v>
      </c>
      <c r="N301" s="11" t="n">
        <f aca="false">AVERAGE(M301:M302)</f>
        <v>160.523130207224</v>
      </c>
      <c r="O301" s="11" t="n">
        <f aca="false">G301+I301+J301</f>
        <v>182.93835189265</v>
      </c>
      <c r="P301" s="11" t="n">
        <f aca="false">AVERAGE(O301:O302)</f>
        <v>182.880213402749</v>
      </c>
      <c r="R301" s="11" t="n">
        <f aca="false">H301-$D301</f>
        <v>-0.663893856462494</v>
      </c>
      <c r="S301" s="11" t="n">
        <f aca="false">L301-$D301</f>
        <v>21.6931893390625</v>
      </c>
      <c r="T301" s="11" t="n">
        <f aca="false">N301-$D301</f>
        <v>-14.276869792776</v>
      </c>
      <c r="U301" s="11" t="n">
        <f aca="false">P301-$D301</f>
        <v>8.08021340274908</v>
      </c>
    </row>
    <row r="302" customFormat="false" ht="12.8" hidden="false" customHeight="false" outlineLevel="0" collapsed="false">
      <c r="A302" s="7"/>
      <c r="D302" s="11"/>
      <c r="E302" s="0" t="n">
        <v>10</v>
      </c>
      <c r="G302" s="11" t="n">
        <v>173.906164161992</v>
      </c>
      <c r="H302" s="11"/>
      <c r="I302" s="11" t="n">
        <v>22.5022497097542</v>
      </c>
      <c r="J302" s="11" t="n">
        <v>-13.5863389588978</v>
      </c>
      <c r="K302" s="11" t="n">
        <f aca="false">G302+I302</f>
        <v>196.408413871746</v>
      </c>
      <c r="L302" s="11"/>
      <c r="M302" s="11" t="n">
        <f aca="false">G302+J302</f>
        <v>160.319825203094</v>
      </c>
      <c r="N302" s="11"/>
      <c r="O302" s="11" t="n">
        <f aca="false">G302+I302+J302</f>
        <v>182.822074912848</v>
      </c>
      <c r="P302" s="11"/>
      <c r="R302" s="11"/>
      <c r="S302" s="11"/>
      <c r="T302" s="11"/>
      <c r="U302" s="11"/>
    </row>
    <row r="303" customFormat="false" ht="12.8" hidden="false" customHeight="false" outlineLevel="0" collapsed="false">
      <c r="A303" s="7"/>
      <c r="C303" s="0" t="s">
        <v>155</v>
      </c>
      <c r="D303" s="11" t="n">
        <v>124.4</v>
      </c>
      <c r="E303" s="0" t="n">
        <v>3</v>
      </c>
      <c r="G303" s="11" t="n">
        <v>134.048040129452</v>
      </c>
      <c r="H303" s="11" t="n">
        <f aca="false">AVERAGE(G303:G304)</f>
        <v>134.274785096158</v>
      </c>
      <c r="I303" s="11" t="n">
        <v>2.17493617634273</v>
      </c>
      <c r="J303" s="11" t="n">
        <v>-6.32540961973399</v>
      </c>
      <c r="K303" s="11" t="n">
        <f aca="false">G303+I303</f>
        <v>136.222976305795</v>
      </c>
      <c r="L303" s="11" t="n">
        <f aca="false">AVERAGE(K303:K304)</f>
        <v>136.61522714795</v>
      </c>
      <c r="M303" s="11" t="n">
        <f aca="false">G303+J303</f>
        <v>127.722630509718</v>
      </c>
      <c r="N303" s="11" t="n">
        <f aca="false">AVERAGE(M303:M304)</f>
        <v>127.706834488708</v>
      </c>
      <c r="O303" s="11" t="n">
        <f aca="false">G303+I303+J303</f>
        <v>129.897566686061</v>
      </c>
      <c r="P303" s="11" t="n">
        <f aca="false">AVERAGE(O303:O304)</f>
        <v>130.047276540501</v>
      </c>
      <c r="R303" s="11" t="n">
        <f aca="false">H303-$D303</f>
        <v>9.8747850961575</v>
      </c>
      <c r="S303" s="11" t="n">
        <f aca="false">L303-$D303</f>
        <v>12.2152271479503</v>
      </c>
      <c r="T303" s="11" t="n">
        <f aca="false">N303-$D303</f>
        <v>3.3068344887082</v>
      </c>
      <c r="U303" s="11" t="n">
        <f aca="false">P303-$D303</f>
        <v>5.64727654050105</v>
      </c>
    </row>
    <row r="304" customFormat="false" ht="12.8" hidden="false" customHeight="false" outlineLevel="0" collapsed="false">
      <c r="A304" s="7"/>
      <c r="D304" s="11"/>
      <c r="E304" s="0" t="n">
        <v>11</v>
      </c>
      <c r="G304" s="11" t="n">
        <v>134.501530062863</v>
      </c>
      <c r="H304" s="11"/>
      <c r="I304" s="11" t="n">
        <v>2.50594792724293</v>
      </c>
      <c r="J304" s="11" t="n">
        <v>-6.8104915951646</v>
      </c>
      <c r="K304" s="11" t="n">
        <f aca="false">G304+I304</f>
        <v>137.007477990106</v>
      </c>
      <c r="L304" s="11"/>
      <c r="M304" s="11" t="n">
        <f aca="false">G304+J304</f>
        <v>127.691038467698</v>
      </c>
      <c r="N304" s="11"/>
      <c r="O304" s="11" t="n">
        <f aca="false">G304+I304+J304</f>
        <v>130.196986394941</v>
      </c>
      <c r="P304" s="11"/>
      <c r="R304" s="11"/>
      <c r="S304" s="11"/>
      <c r="T304" s="11"/>
      <c r="U304" s="11"/>
    </row>
    <row r="305" customFormat="false" ht="12.8" hidden="false" customHeight="false" outlineLevel="0" collapsed="false">
      <c r="A305" s="7"/>
      <c r="C305" s="0" t="s">
        <v>156</v>
      </c>
      <c r="D305" s="11" t="n">
        <v>28.4</v>
      </c>
      <c r="E305" s="0" t="n">
        <v>4</v>
      </c>
      <c r="G305" s="11" t="n">
        <v>30.6490616915625</v>
      </c>
      <c r="H305" s="11" t="n">
        <f aca="false">AVERAGE(G305:G306)</f>
        <v>30.5321450260325</v>
      </c>
      <c r="I305" s="11" t="n">
        <v>3.00770059076619</v>
      </c>
      <c r="J305" s="11" t="n">
        <v>-1.58742215263426</v>
      </c>
      <c r="K305" s="11" t="n">
        <f aca="false">G305+I305</f>
        <v>33.6567622823287</v>
      </c>
      <c r="L305" s="11" t="n">
        <f aca="false">AVERAGE(K305:K306)</f>
        <v>33.583684432318</v>
      </c>
      <c r="M305" s="11" t="n">
        <f aca="false">G305+J305</f>
        <v>29.0616395389282</v>
      </c>
      <c r="N305" s="11" t="n">
        <f aca="false">AVERAGE(M305:M306)</f>
        <v>28.9374525950797</v>
      </c>
      <c r="O305" s="11" t="n">
        <f aca="false">G305+I305+J305</f>
        <v>32.0693401296944</v>
      </c>
      <c r="P305" s="11" t="n">
        <f aca="false">AVERAGE(O305:O306)</f>
        <v>31.9889920013652</v>
      </c>
      <c r="R305" s="11" t="n">
        <f aca="false">H305-$D305</f>
        <v>2.1321450260325</v>
      </c>
      <c r="S305" s="11" t="n">
        <f aca="false">L305-$D305</f>
        <v>5.18368443231797</v>
      </c>
      <c r="T305" s="11" t="n">
        <f aca="false">N305-$D305</f>
        <v>0.537452595079731</v>
      </c>
      <c r="U305" s="11" t="n">
        <f aca="false">P305-$D305</f>
        <v>3.5889920013652</v>
      </c>
    </row>
    <row r="306" customFormat="false" ht="12.8" hidden="false" customHeight="false" outlineLevel="0" collapsed="false">
      <c r="A306" s="7"/>
      <c r="D306" s="11"/>
      <c r="E306" s="0" t="n">
        <v>12</v>
      </c>
      <c r="G306" s="11" t="n">
        <v>30.4152283605025</v>
      </c>
      <c r="H306" s="11"/>
      <c r="I306" s="11" t="n">
        <v>3.09537822180475</v>
      </c>
      <c r="J306" s="11" t="n">
        <v>-1.60196270927128</v>
      </c>
      <c r="K306" s="11" t="n">
        <f aca="false">G306+I306</f>
        <v>33.5106065823072</v>
      </c>
      <c r="L306" s="11"/>
      <c r="M306" s="11" t="n">
        <f aca="false">G306+J306</f>
        <v>28.8132656512312</v>
      </c>
      <c r="N306" s="11"/>
      <c r="O306" s="11" t="n">
        <f aca="false">G306+I306+J306</f>
        <v>31.908643873036</v>
      </c>
      <c r="P306" s="11"/>
      <c r="R306" s="11"/>
      <c r="S306" s="11"/>
      <c r="T306" s="11"/>
      <c r="U306" s="11"/>
    </row>
    <row r="307" customFormat="false" ht="12.8" hidden="false" customHeight="false" outlineLevel="0" collapsed="false">
      <c r="A307" s="7" t="n">
        <v>22</v>
      </c>
      <c r="B307" s="0" t="s">
        <v>14</v>
      </c>
      <c r="C307" s="0" t="s">
        <v>157</v>
      </c>
      <c r="D307" s="11" t="n">
        <v>-2.57</v>
      </c>
      <c r="E307" s="0" t="n">
        <v>16</v>
      </c>
      <c r="G307" s="11" t="n">
        <v>-2.06352592263499</v>
      </c>
      <c r="H307" s="11" t="n">
        <f aca="false">AVERAGE(G307:G309)</f>
        <v>-1.222746743865</v>
      </c>
      <c r="I307" s="11" t="n">
        <v>-0.381355245568635</v>
      </c>
      <c r="J307" s="11" t="n">
        <v>-1.11231983846573</v>
      </c>
      <c r="K307" s="11" t="n">
        <f aca="false">G307+I307</f>
        <v>-2.44488116820362</v>
      </c>
      <c r="L307" s="11" t="n">
        <f aca="false">AVERAGE(K307:K309)</f>
        <v>-1.66995484835257</v>
      </c>
      <c r="M307" s="11" t="n">
        <f aca="false">G307+J307</f>
        <v>-3.17584576110072</v>
      </c>
      <c r="N307" s="11" t="n">
        <f aca="false">AVERAGE(M307:M309)</f>
        <v>-2.25069960671429</v>
      </c>
      <c r="O307" s="11" t="n">
        <f aca="false">G307+I307+J307</f>
        <v>-3.55720100666935</v>
      </c>
      <c r="P307" s="11" t="n">
        <f aca="false">AVERAGE(O307:O309)</f>
        <v>-2.69790771120186</v>
      </c>
      <c r="R307" s="11" t="n">
        <f aca="false">H307-$D307</f>
        <v>1.347253256135</v>
      </c>
      <c r="S307" s="11" t="n">
        <f aca="false">L307-$D307</f>
        <v>0.900045151647432</v>
      </c>
      <c r="T307" s="11" t="n">
        <f aca="false">N307-$D307</f>
        <v>0.319300393285708</v>
      </c>
      <c r="U307" s="11" t="n">
        <f aca="false">P307-$D307</f>
        <v>-0.127907711201859</v>
      </c>
    </row>
    <row r="308" customFormat="false" ht="12.8" hidden="false" customHeight="false" outlineLevel="0" collapsed="false">
      <c r="A308" s="7"/>
      <c r="D308" s="11"/>
      <c r="E308" s="0" t="n">
        <v>17</v>
      </c>
      <c r="G308" s="11" t="n">
        <v>-1.56920036183499</v>
      </c>
      <c r="H308" s="11"/>
      <c r="I308" s="11" t="n">
        <v>-0.413507114872052</v>
      </c>
      <c r="J308" s="11" t="n">
        <v>-1.01726064235023</v>
      </c>
      <c r="K308" s="11" t="n">
        <f aca="false">G308+I308</f>
        <v>-1.98270747670704</v>
      </c>
      <c r="L308" s="11"/>
      <c r="M308" s="11" t="n">
        <f aca="false">G308+J308</f>
        <v>-2.58646100418522</v>
      </c>
      <c r="N308" s="11"/>
      <c r="O308" s="11" t="n">
        <f aca="false">G308+I308+J308</f>
        <v>-2.99996811905727</v>
      </c>
      <c r="P308" s="11"/>
      <c r="R308" s="11"/>
      <c r="S308" s="11"/>
      <c r="T308" s="11"/>
      <c r="U308" s="11"/>
    </row>
    <row r="309" customFormat="false" ht="12.8" hidden="false" customHeight="false" outlineLevel="0" collapsed="false">
      <c r="A309" s="7"/>
      <c r="D309" s="11"/>
      <c r="E309" s="0" t="n">
        <v>18</v>
      </c>
      <c r="G309" s="11" t="n">
        <v>-0.0355139471250254</v>
      </c>
      <c r="H309" s="11"/>
      <c r="I309" s="11" t="n">
        <v>-0.546761953022014</v>
      </c>
      <c r="J309" s="11" t="n">
        <v>-0.954278107731912</v>
      </c>
      <c r="K309" s="11" t="n">
        <f aca="false">G309+I309</f>
        <v>-0.582275900147039</v>
      </c>
      <c r="L309" s="11"/>
      <c r="M309" s="11" t="n">
        <f aca="false">G309+J309</f>
        <v>-0.989792054856938</v>
      </c>
      <c r="N309" s="11"/>
      <c r="O309" s="11" t="n">
        <f aca="false">G309+I309+J309</f>
        <v>-1.53655400787895</v>
      </c>
      <c r="P309" s="11"/>
      <c r="R309" s="11"/>
      <c r="S309" s="11"/>
      <c r="T309" s="11"/>
      <c r="U309" s="11"/>
    </row>
    <row r="310" customFormat="false" ht="12.8" hidden="false" customHeight="false" outlineLevel="0" collapsed="false">
      <c r="A310" s="7"/>
      <c r="C310" s="0" t="s">
        <v>158</v>
      </c>
      <c r="D310" s="11" t="n">
        <v>26.29</v>
      </c>
      <c r="E310" s="0" t="n">
        <v>12</v>
      </c>
      <c r="G310" s="11" t="n">
        <v>32.142790732085</v>
      </c>
      <c r="H310" s="11" t="n">
        <f aca="false">G310</f>
        <v>32.142790732085</v>
      </c>
      <c r="I310" s="11" t="n">
        <v>0.142940576486383</v>
      </c>
      <c r="J310" s="11" t="n">
        <v>-0.287382488722737</v>
      </c>
      <c r="K310" s="11" t="n">
        <f aca="false">G310+I310</f>
        <v>32.2857313085714</v>
      </c>
      <c r="L310" s="11" t="n">
        <f aca="false">K310</f>
        <v>32.2857313085714</v>
      </c>
      <c r="M310" s="11" t="n">
        <f aca="false">G310+J310</f>
        <v>31.8554082433623</v>
      </c>
      <c r="N310" s="11" t="n">
        <f aca="false">M310</f>
        <v>31.8554082433623</v>
      </c>
      <c r="O310" s="11" t="n">
        <f aca="false">G310+I310+J310</f>
        <v>31.9983488198486</v>
      </c>
      <c r="P310" s="11" t="n">
        <f aca="false">O310</f>
        <v>31.9983488198486</v>
      </c>
      <c r="R310" s="11" t="n">
        <f aca="false">H310-$D310</f>
        <v>5.852790732085</v>
      </c>
      <c r="S310" s="11" t="n">
        <f aca="false">L310-$D310</f>
        <v>5.99573130857138</v>
      </c>
      <c r="T310" s="11" t="n">
        <f aca="false">N310-$D310</f>
        <v>5.56540824336226</v>
      </c>
      <c r="U310" s="11" t="n">
        <f aca="false">P310-$D310</f>
        <v>5.70834881984864</v>
      </c>
    </row>
    <row r="311" customFormat="false" ht="12.8" hidden="false" customHeight="false" outlineLevel="0" collapsed="false">
      <c r="A311" s="7"/>
      <c r="C311" s="0" t="s">
        <v>159</v>
      </c>
      <c r="D311" s="11" t="n">
        <v>141.37</v>
      </c>
      <c r="E311" s="0" t="n">
        <v>5</v>
      </c>
      <c r="G311" s="11" t="n">
        <v>151.029954329275</v>
      </c>
      <c r="H311" s="11" t="n">
        <f aca="false">G311</f>
        <v>151.029954329275</v>
      </c>
      <c r="I311" s="11" t="n">
        <v>0.171512333823741</v>
      </c>
      <c r="J311" s="11" t="n">
        <v>-4.4388838731703</v>
      </c>
      <c r="K311" s="11" t="n">
        <f aca="false">G311+I311</f>
        <v>151.201466663099</v>
      </c>
      <c r="L311" s="11" t="n">
        <f aca="false">K311</f>
        <v>151.201466663099</v>
      </c>
      <c r="M311" s="11" t="n">
        <f aca="false">G311+J311</f>
        <v>146.591070456105</v>
      </c>
      <c r="N311" s="11" t="n">
        <f aca="false">M311</f>
        <v>146.591070456105</v>
      </c>
      <c r="O311" s="11" t="n">
        <f aca="false">G311+I311+J311</f>
        <v>146.762582789928</v>
      </c>
      <c r="P311" s="11" t="n">
        <f aca="false">O311</f>
        <v>146.762582789928</v>
      </c>
      <c r="R311" s="11" t="n">
        <f aca="false">H311-$D311</f>
        <v>9.659954329275</v>
      </c>
      <c r="S311" s="11" t="n">
        <f aca="false">L311-$D311</f>
        <v>9.83146666309872</v>
      </c>
      <c r="T311" s="11" t="n">
        <f aca="false">N311-$D311</f>
        <v>5.22107045610468</v>
      </c>
      <c r="U311" s="11" t="n">
        <f aca="false">P311-$D311</f>
        <v>5.39258278992841</v>
      </c>
    </row>
    <row r="312" customFormat="false" ht="12.8" hidden="false" customHeight="false" outlineLevel="0" collapsed="false">
      <c r="A312" s="7"/>
      <c r="C312" s="0" t="s">
        <v>160</v>
      </c>
      <c r="D312" s="11" t="n">
        <v>127.61</v>
      </c>
      <c r="E312" s="0" t="n">
        <v>4</v>
      </c>
      <c r="G312" s="11" t="n">
        <v>134.048667148335</v>
      </c>
      <c r="H312" s="11" t="n">
        <f aca="false">AVERAGE(G312:G313)</f>
        <v>134.094680375725</v>
      </c>
      <c r="I312" s="11" t="n">
        <v>0.171512333823741</v>
      </c>
      <c r="J312" s="11" t="n">
        <v>-3.05942900678444</v>
      </c>
      <c r="K312" s="11" t="n">
        <f aca="false">G312+I312</f>
        <v>134.220179482159</v>
      </c>
      <c r="L312" s="11" t="n">
        <f aca="false">AVERAGE(K312:K313)</f>
        <v>134.266192709549</v>
      </c>
      <c r="M312" s="11" t="n">
        <f aca="false">G312+J312</f>
        <v>130.989238141551</v>
      </c>
      <c r="N312" s="11" t="n">
        <f aca="false">AVERAGE(M312:M313)</f>
        <v>131.01829480335</v>
      </c>
      <c r="O312" s="11" t="n">
        <f aca="false">G312+I312+J312</f>
        <v>131.160750475374</v>
      </c>
      <c r="P312" s="11" t="n">
        <f aca="false">AVERAGE(O312:O313)</f>
        <v>131.189807137174</v>
      </c>
      <c r="R312" s="11" t="n">
        <f aca="false">H312-$D312</f>
        <v>6.48468037572501</v>
      </c>
      <c r="S312" s="11" t="n">
        <f aca="false">L312-$D312</f>
        <v>6.65619270954873</v>
      </c>
      <c r="T312" s="11" t="n">
        <f aca="false">N312-$D312</f>
        <v>3.4082948033501</v>
      </c>
      <c r="U312" s="11" t="n">
        <f aca="false">P312-$D312</f>
        <v>3.57980713717383</v>
      </c>
    </row>
    <row r="313" customFormat="false" ht="12.8" hidden="false" customHeight="false" outlineLevel="0" collapsed="false">
      <c r="A313" s="7"/>
      <c r="D313" s="11"/>
      <c r="E313" s="0" t="n">
        <v>6</v>
      </c>
      <c r="G313" s="11" t="n">
        <v>134.140693603115</v>
      </c>
      <c r="H313" s="11"/>
      <c r="I313" s="11" t="n">
        <v>0.171512333823741</v>
      </c>
      <c r="J313" s="11" t="n">
        <v>-3.09334213796538</v>
      </c>
      <c r="K313" s="11" t="n">
        <f aca="false">G313+I313</f>
        <v>134.312205936939</v>
      </c>
      <c r="L313" s="11"/>
      <c r="M313" s="11" t="n">
        <f aca="false">G313+J313</f>
        <v>131.04735146515</v>
      </c>
      <c r="N313" s="11"/>
      <c r="O313" s="11" t="n">
        <f aca="false">G313+I313+J313</f>
        <v>131.218863798973</v>
      </c>
      <c r="P313" s="11"/>
      <c r="R313" s="11"/>
      <c r="S313" s="11"/>
      <c r="T313" s="11"/>
      <c r="U313" s="11"/>
    </row>
    <row r="314" customFormat="false" ht="12.8" hidden="false" customHeight="false" outlineLevel="0" collapsed="false">
      <c r="A314" s="7"/>
      <c r="C314" s="0" t="s">
        <v>161</v>
      </c>
      <c r="D314" s="11" t="n">
        <v>128.18</v>
      </c>
      <c r="E314" s="0" t="n">
        <v>1</v>
      </c>
      <c r="G314" s="11" t="n">
        <v>134.878670559995</v>
      </c>
      <c r="H314" s="11" t="n">
        <f aca="false">AVERAGE(G314:G315)</f>
        <v>134.878711971395</v>
      </c>
      <c r="I314" s="11" t="n">
        <v>0.171512333823741</v>
      </c>
      <c r="J314" s="11" t="n">
        <v>-4.04860480847048</v>
      </c>
      <c r="K314" s="11" t="n">
        <f aca="false">G314+I314</f>
        <v>135.050182893819</v>
      </c>
      <c r="L314" s="11" t="n">
        <f aca="false">AVERAGE(K314:K315)</f>
        <v>135.050224305219</v>
      </c>
      <c r="M314" s="11" t="n">
        <f aca="false">G314+J314</f>
        <v>130.830065751525</v>
      </c>
      <c r="N314" s="11" t="n">
        <f aca="false">AVERAGE(M314:M315)</f>
        <v>130.829293616952</v>
      </c>
      <c r="O314" s="11" t="n">
        <f aca="false">G314+I314+J314</f>
        <v>131.001578085348</v>
      </c>
      <c r="P314" s="11" t="n">
        <f aca="false">AVERAGE(O314:O315)</f>
        <v>131.000805950776</v>
      </c>
      <c r="R314" s="11" t="n">
        <f aca="false">H314-$D314</f>
        <v>6.69871197139497</v>
      </c>
      <c r="S314" s="11" t="n">
        <f aca="false">L314-$D314</f>
        <v>6.8702243052187</v>
      </c>
      <c r="T314" s="11" t="n">
        <f aca="false">N314-$D314</f>
        <v>2.64929361695226</v>
      </c>
      <c r="U314" s="11" t="n">
        <f aca="false">P314-$D314</f>
        <v>2.82080595077599</v>
      </c>
    </row>
    <row r="315" customFormat="false" ht="12.8" hidden="false" customHeight="false" outlineLevel="0" collapsed="false">
      <c r="A315" s="7"/>
      <c r="D315" s="11"/>
      <c r="E315" s="0" t="n">
        <v>3</v>
      </c>
      <c r="G315" s="11" t="n">
        <v>134.878753382795</v>
      </c>
      <c r="H315" s="11"/>
      <c r="I315" s="11" t="n">
        <v>0.171512333823741</v>
      </c>
      <c r="J315" s="11" t="n">
        <v>-4.05023190041499</v>
      </c>
      <c r="K315" s="11" t="n">
        <f aca="false">G315+I315</f>
        <v>135.050265716619</v>
      </c>
      <c r="L315" s="11"/>
      <c r="M315" s="11" t="n">
        <f aca="false">G315+J315</f>
        <v>130.82852148238</v>
      </c>
      <c r="N315" s="11"/>
      <c r="O315" s="11" t="n">
        <f aca="false">G315+I315+J315</f>
        <v>131.000033816204</v>
      </c>
      <c r="P315" s="11"/>
      <c r="R315" s="11"/>
      <c r="S315" s="11"/>
      <c r="T315" s="11"/>
      <c r="U315" s="11"/>
    </row>
    <row r="316" customFormat="false" ht="12.8" hidden="false" customHeight="false" outlineLevel="0" collapsed="false">
      <c r="A316" s="7"/>
      <c r="C316" s="0" t="s">
        <v>162</v>
      </c>
      <c r="D316" s="11" t="n">
        <v>123.84</v>
      </c>
      <c r="E316" s="0" t="n">
        <v>2</v>
      </c>
      <c r="G316" s="11" t="n">
        <v>129.408144789105</v>
      </c>
      <c r="H316" s="11" t="n">
        <f aca="false">G316</f>
        <v>129.408144789105</v>
      </c>
      <c r="I316" s="11" t="n">
        <v>0.171512333823741</v>
      </c>
      <c r="J316" s="11" t="n">
        <v>-3.53813032823992</v>
      </c>
      <c r="K316" s="11" t="n">
        <f aca="false">G316+I316</f>
        <v>129.579657122929</v>
      </c>
      <c r="L316" s="11" t="n">
        <f aca="false">K316</f>
        <v>129.579657122929</v>
      </c>
      <c r="M316" s="11" t="n">
        <f aca="false">G316+J316</f>
        <v>125.870014460865</v>
      </c>
      <c r="N316" s="11" t="n">
        <f aca="false">M316</f>
        <v>125.870014460865</v>
      </c>
      <c r="O316" s="11" t="n">
        <f aca="false">G316+I316+J316</f>
        <v>126.041526794689</v>
      </c>
      <c r="P316" s="11" t="n">
        <f aca="false">O316</f>
        <v>126.041526794689</v>
      </c>
      <c r="R316" s="11" t="n">
        <f aca="false">H316-$D316</f>
        <v>5.56814478910499</v>
      </c>
      <c r="S316" s="11" t="n">
        <f aca="false">L316-$D316</f>
        <v>5.73965712292872</v>
      </c>
      <c r="T316" s="11" t="n">
        <f aca="false">N316-$D316</f>
        <v>2.03001446086508</v>
      </c>
      <c r="U316" s="11" t="n">
        <f aca="false">P316-$D316</f>
        <v>2.2015267946888</v>
      </c>
    </row>
    <row r="317" customFormat="false" ht="12.8" hidden="false" customHeight="false" outlineLevel="0" collapsed="false">
      <c r="A317" s="7" t="n">
        <v>23</v>
      </c>
      <c r="B317" s="0" t="s">
        <v>14</v>
      </c>
      <c r="C317" s="0" t="s">
        <v>159</v>
      </c>
      <c r="D317" s="11" t="n">
        <v>138.7</v>
      </c>
      <c r="E317" s="0" t="n">
        <v>2</v>
      </c>
      <c r="G317" s="11" t="n">
        <v>142.809156321935</v>
      </c>
      <c r="H317" s="11" t="n">
        <f aca="false">AVERAGE(G317:G320)</f>
        <v>142.787692282888</v>
      </c>
      <c r="I317" s="11" t="n">
        <v>0.701321836378445</v>
      </c>
      <c r="J317" s="11" t="n">
        <v>-6.24946087701876</v>
      </c>
      <c r="K317" s="11" t="n">
        <f aca="false">G317+I317</f>
        <v>143.510478158313</v>
      </c>
      <c r="L317" s="11" t="n">
        <f aca="false">AVERAGE(K317:K320)</f>
        <v>143.482029267074</v>
      </c>
      <c r="M317" s="11" t="n">
        <f aca="false">G317+J317</f>
        <v>136.559695444916</v>
      </c>
      <c r="N317" s="11" t="n">
        <f aca="false">AVERAGE(M317:M320)</f>
        <v>136.592172375802</v>
      </c>
      <c r="O317" s="11" t="n">
        <f aca="false">G317+I317+J317</f>
        <v>137.261017281295</v>
      </c>
      <c r="P317" s="11" t="n">
        <f aca="false">AVERAGE(O317:O320)</f>
        <v>137.286509359989</v>
      </c>
      <c r="R317" s="11" t="n">
        <f aca="false">H317-$D317</f>
        <v>4.0876922828875</v>
      </c>
      <c r="S317" s="11" t="n">
        <f aca="false">L317-$D317</f>
        <v>4.78202926707371</v>
      </c>
      <c r="T317" s="11" t="n">
        <f aca="false">N317-$D317</f>
        <v>-2.10782762419754</v>
      </c>
      <c r="U317" s="11" t="n">
        <f aca="false">P317-$D317</f>
        <v>-1.41349064001133</v>
      </c>
    </row>
    <row r="318" customFormat="false" ht="12.8" hidden="false" customHeight="false" outlineLevel="0" collapsed="false">
      <c r="A318" s="7"/>
      <c r="D318" s="11"/>
      <c r="E318" s="0" t="n">
        <v>16</v>
      </c>
      <c r="G318" s="11" t="n">
        <v>142.964260145265</v>
      </c>
      <c r="H318" s="11"/>
      <c r="I318" s="11" t="n">
        <v>0.679079530536938</v>
      </c>
      <c r="J318" s="11" t="n">
        <v>-6.23979755848762</v>
      </c>
      <c r="K318" s="11" t="n">
        <f aca="false">G318+I318</f>
        <v>143.643339675802</v>
      </c>
      <c r="L318" s="11"/>
      <c r="M318" s="11" t="n">
        <f aca="false">G318+J318</f>
        <v>136.724462586777</v>
      </c>
      <c r="N318" s="11"/>
      <c r="O318" s="11" t="n">
        <f aca="false">G318+I318+J318</f>
        <v>137.403542117314</v>
      </c>
      <c r="P318" s="11"/>
      <c r="R318" s="11"/>
      <c r="S318" s="11"/>
      <c r="T318" s="11"/>
      <c r="U318" s="11"/>
    </row>
    <row r="319" customFormat="false" ht="12.8" hidden="false" customHeight="false" outlineLevel="0" collapsed="false">
      <c r="A319" s="7"/>
      <c r="D319" s="11"/>
      <c r="E319" s="0" t="n">
        <v>30</v>
      </c>
      <c r="G319" s="11" t="n">
        <v>142.387676443585</v>
      </c>
      <c r="H319" s="11"/>
      <c r="I319" s="11" t="n">
        <v>0.688760857786393</v>
      </c>
      <c r="J319" s="11" t="n">
        <v>-6.06461025959003</v>
      </c>
      <c r="K319" s="11" t="n">
        <f aca="false">G319+I319</f>
        <v>143.076437301371</v>
      </c>
      <c r="L319" s="11"/>
      <c r="M319" s="11" t="n">
        <f aca="false">G319+J319</f>
        <v>136.323066183995</v>
      </c>
      <c r="N319" s="11"/>
      <c r="O319" s="11" t="n">
        <f aca="false">G319+I319+J319</f>
        <v>137.011827041781</v>
      </c>
      <c r="P319" s="11"/>
      <c r="R319" s="11"/>
      <c r="S319" s="11"/>
      <c r="T319" s="11"/>
      <c r="U319" s="11"/>
    </row>
    <row r="320" customFormat="false" ht="12.8" hidden="false" customHeight="false" outlineLevel="0" collapsed="false">
      <c r="A320" s="7"/>
      <c r="D320" s="11"/>
      <c r="E320" s="0" t="n">
        <v>44</v>
      </c>
      <c r="G320" s="11" t="n">
        <v>142.989676220765</v>
      </c>
      <c r="H320" s="11"/>
      <c r="I320" s="11" t="n">
        <v>0.708185712043065</v>
      </c>
      <c r="J320" s="11" t="n">
        <v>-6.22821093324384</v>
      </c>
      <c r="K320" s="11" t="n">
        <f aca="false">G320+I320</f>
        <v>143.697861932808</v>
      </c>
      <c r="L320" s="11"/>
      <c r="M320" s="11" t="n">
        <f aca="false">G320+J320</f>
        <v>136.761465287521</v>
      </c>
      <c r="N320" s="11"/>
      <c r="O320" s="11" t="n">
        <f aca="false">G320+I320+J320</f>
        <v>137.469650999564</v>
      </c>
      <c r="P320" s="11"/>
      <c r="R320" s="11"/>
      <c r="S320" s="11"/>
      <c r="T320" s="11"/>
      <c r="U320" s="11"/>
    </row>
    <row r="321" customFormat="false" ht="12.8" hidden="false" customHeight="false" outlineLevel="0" collapsed="false">
      <c r="A321" s="7"/>
      <c r="C321" s="0" t="s">
        <v>160</v>
      </c>
      <c r="D321" s="11" t="n">
        <v>135.4</v>
      </c>
      <c r="E321" s="0" t="n">
        <v>3</v>
      </c>
      <c r="G321" s="11" t="n">
        <v>142.950438381675</v>
      </c>
      <c r="H321" s="11" t="n">
        <f aca="false">AVERAGE(G321:G328)</f>
        <v>142.588533378513</v>
      </c>
      <c r="I321" s="11" t="n">
        <v>0.171512333823741</v>
      </c>
      <c r="J321" s="11" t="n">
        <v>-3.58622349145717</v>
      </c>
      <c r="K321" s="11" t="n">
        <f aca="false">G321+I321</f>
        <v>143.121950715499</v>
      </c>
      <c r="L321" s="11" t="n">
        <f aca="false">AVERAGE(K321:K328)</f>
        <v>142.760045707215</v>
      </c>
      <c r="M321" s="11" t="n">
        <f aca="false">G321+J321</f>
        <v>139.364214890218</v>
      </c>
      <c r="N321" s="11" t="n">
        <f aca="false">AVERAGE(M321:M328)</f>
        <v>139.246323053689</v>
      </c>
      <c r="O321" s="11" t="n">
        <f aca="false">G321+I321+J321</f>
        <v>139.535727224042</v>
      </c>
      <c r="P321" s="11" t="n">
        <f aca="false">AVERAGE(O321:O328)</f>
        <v>139.417835382392</v>
      </c>
      <c r="R321" s="11" t="n">
        <f aca="false">H321-$D321</f>
        <v>7.18853337851249</v>
      </c>
      <c r="S321" s="11" t="n">
        <f aca="false">L321-$D321</f>
        <v>7.36004570721516</v>
      </c>
      <c r="T321" s="11" t="n">
        <f aca="false">N321-$D321</f>
        <v>3.84632305368936</v>
      </c>
      <c r="U321" s="11" t="n">
        <f aca="false">P321-$D321</f>
        <v>4.01783538239201</v>
      </c>
    </row>
    <row r="322" customFormat="false" ht="12.8" hidden="false" customHeight="false" outlineLevel="0" collapsed="false">
      <c r="A322" s="7"/>
      <c r="D322" s="11"/>
      <c r="E322" s="0" t="n">
        <v>7</v>
      </c>
      <c r="G322" s="11" t="n">
        <v>142.255635204835</v>
      </c>
      <c r="H322" s="11"/>
      <c r="I322" s="11" t="n">
        <v>0.171512333823741</v>
      </c>
      <c r="J322" s="11" t="n">
        <v>-3.08499294967209</v>
      </c>
      <c r="K322" s="11" t="n">
        <f aca="false">G322+I322</f>
        <v>142.427147538659</v>
      </c>
      <c r="L322" s="11"/>
      <c r="M322" s="11" t="n">
        <f aca="false">G322+J322</f>
        <v>139.170642255163</v>
      </c>
      <c r="N322" s="11"/>
      <c r="O322" s="11" t="n">
        <f aca="false">G322+I322+J322</f>
        <v>139.342154588987</v>
      </c>
      <c r="P322" s="11"/>
      <c r="R322" s="11"/>
      <c r="S322" s="11"/>
      <c r="T322" s="11"/>
      <c r="U322" s="11"/>
    </row>
    <row r="323" customFormat="false" ht="12.8" hidden="false" customHeight="false" outlineLevel="0" collapsed="false">
      <c r="A323" s="7"/>
      <c r="D323" s="11"/>
      <c r="E323" s="0" t="n">
        <v>17</v>
      </c>
      <c r="G323" s="11" t="n">
        <v>142.437076277305</v>
      </c>
      <c r="H323" s="11"/>
      <c r="I323" s="11" t="n">
        <v>0.171512333823741</v>
      </c>
      <c r="J323" s="11" t="n">
        <v>-3.25637691579787</v>
      </c>
      <c r="K323" s="11" t="n">
        <f aca="false">G323+I323</f>
        <v>142.608588611129</v>
      </c>
      <c r="L323" s="11"/>
      <c r="M323" s="11" t="n">
        <f aca="false">G323+J323</f>
        <v>139.180699361507</v>
      </c>
      <c r="N323" s="11"/>
      <c r="O323" s="11" t="n">
        <f aca="false">G323+I323+J323</f>
        <v>139.352211695331</v>
      </c>
      <c r="P323" s="11"/>
      <c r="R323" s="11"/>
      <c r="S323" s="11"/>
      <c r="T323" s="11"/>
      <c r="U323" s="11"/>
    </row>
    <row r="324" customFormat="false" ht="12.8" hidden="false" customHeight="false" outlineLevel="0" collapsed="false">
      <c r="A324" s="7"/>
      <c r="D324" s="11"/>
      <c r="E324" s="0" t="n">
        <v>18</v>
      </c>
      <c r="G324" s="11" t="n">
        <v>142.707964270385</v>
      </c>
      <c r="H324" s="11"/>
      <c r="I324" s="11" t="n">
        <v>0.171512333823741</v>
      </c>
      <c r="J324" s="11" t="n">
        <v>-3.38520980992336</v>
      </c>
      <c r="K324" s="11" t="n">
        <f aca="false">G324+I324</f>
        <v>142.879476604209</v>
      </c>
      <c r="L324" s="11"/>
      <c r="M324" s="11" t="n">
        <f aca="false">G324+J324</f>
        <v>139.322754460462</v>
      </c>
      <c r="N324" s="11"/>
      <c r="O324" s="11" t="n">
        <f aca="false">G324+I324+J324</f>
        <v>139.494266794285</v>
      </c>
      <c r="P324" s="11"/>
      <c r="R324" s="11"/>
      <c r="S324" s="11"/>
      <c r="T324" s="11"/>
      <c r="U324" s="11"/>
    </row>
    <row r="325" customFormat="false" ht="12.8" hidden="false" customHeight="false" outlineLevel="0" collapsed="false">
      <c r="A325" s="7"/>
      <c r="D325" s="11"/>
      <c r="E325" s="0" t="n">
        <v>31</v>
      </c>
      <c r="G325" s="11" t="n">
        <v>142.433564691985</v>
      </c>
      <c r="H325" s="11"/>
      <c r="I325" s="11" t="n">
        <v>0.171512333823741</v>
      </c>
      <c r="J325" s="11" t="n">
        <v>-3.29169084375516</v>
      </c>
      <c r="K325" s="11" t="n">
        <f aca="false">G325+I325</f>
        <v>142.605077025809</v>
      </c>
      <c r="L325" s="11"/>
      <c r="M325" s="11" t="n">
        <f aca="false">G325+J325</f>
        <v>139.14187384823</v>
      </c>
      <c r="N325" s="11"/>
      <c r="O325" s="11" t="n">
        <f aca="false">G325+I325+J325</f>
        <v>139.313386182054</v>
      </c>
      <c r="P325" s="11"/>
      <c r="R325" s="11"/>
      <c r="S325" s="11"/>
      <c r="T325" s="11"/>
      <c r="U325" s="11"/>
    </row>
    <row r="326" customFormat="false" ht="12.8" hidden="false" customHeight="false" outlineLevel="0" collapsed="false">
      <c r="A326" s="7"/>
      <c r="D326" s="11"/>
      <c r="E326" s="0" t="n">
        <v>35</v>
      </c>
      <c r="G326" s="11" t="n">
        <v>142.926315772985</v>
      </c>
      <c r="H326" s="11"/>
      <c r="I326" s="11" t="n">
        <v>0.17151229285517</v>
      </c>
      <c r="J326" s="11" t="n">
        <v>-3.48531360521742</v>
      </c>
      <c r="K326" s="11" t="n">
        <f aca="false">G326+I326</f>
        <v>143.09782806584</v>
      </c>
      <c r="L326" s="11"/>
      <c r="M326" s="11" t="n">
        <f aca="false">G326+J326</f>
        <v>139.441002167768</v>
      </c>
      <c r="N326" s="11"/>
      <c r="O326" s="11" t="n">
        <f aca="false">G326+I326+J326</f>
        <v>139.612514460623</v>
      </c>
      <c r="P326" s="11"/>
      <c r="R326" s="11"/>
      <c r="S326" s="11"/>
      <c r="T326" s="11"/>
      <c r="U326" s="11"/>
    </row>
    <row r="327" customFormat="false" ht="12.8" hidden="false" customHeight="false" outlineLevel="0" collapsed="false">
      <c r="A327" s="7"/>
      <c r="D327" s="11"/>
      <c r="E327" s="0" t="n">
        <v>45</v>
      </c>
      <c r="G327" s="11" t="n">
        <v>142.470923079085</v>
      </c>
      <c r="H327" s="11"/>
      <c r="I327" s="11" t="n">
        <v>0.171512333823741</v>
      </c>
      <c r="J327" s="11" t="n">
        <v>-3.3899289817922</v>
      </c>
      <c r="K327" s="11" t="n">
        <f aca="false">G327+I327</f>
        <v>142.642435412909</v>
      </c>
      <c r="L327" s="11"/>
      <c r="M327" s="11" t="n">
        <f aca="false">G327+J327</f>
        <v>139.080994097293</v>
      </c>
      <c r="N327" s="11"/>
      <c r="O327" s="11" t="n">
        <f aca="false">G327+I327+J327</f>
        <v>139.252506431117</v>
      </c>
      <c r="P327" s="11"/>
      <c r="R327" s="11"/>
      <c r="S327" s="11"/>
      <c r="T327" s="11"/>
      <c r="U327" s="11"/>
    </row>
    <row r="328" customFormat="false" ht="12.8" hidden="false" customHeight="false" outlineLevel="0" collapsed="false">
      <c r="A328" s="7"/>
      <c r="D328" s="11"/>
      <c r="E328" s="0" t="n">
        <v>49</v>
      </c>
      <c r="G328" s="11" t="n">
        <v>142.526349349845</v>
      </c>
      <c r="H328" s="11"/>
      <c r="I328" s="11" t="n">
        <v>0.171512333823741</v>
      </c>
      <c r="J328" s="11" t="n">
        <v>-3.25794600096978</v>
      </c>
      <c r="K328" s="11" t="n">
        <f aca="false">G328+I328</f>
        <v>142.697861683669</v>
      </c>
      <c r="L328" s="11"/>
      <c r="M328" s="11" t="n">
        <f aca="false">G328+J328</f>
        <v>139.268403348875</v>
      </c>
      <c r="N328" s="11"/>
      <c r="O328" s="11" t="n">
        <f aca="false">G328+I328+J328</f>
        <v>139.439915682699</v>
      </c>
      <c r="P328" s="11"/>
      <c r="R328" s="11"/>
      <c r="S328" s="11"/>
      <c r="T328" s="11"/>
      <c r="U328" s="11"/>
    </row>
    <row r="329" customFormat="false" ht="12.8" hidden="false" customHeight="false" outlineLevel="0" collapsed="false">
      <c r="A329" s="7"/>
      <c r="C329" s="0" t="s">
        <v>161</v>
      </c>
      <c r="D329" s="11" t="n">
        <v>129</v>
      </c>
      <c r="E329" s="0" t="n">
        <v>4</v>
      </c>
      <c r="G329" s="11" t="n">
        <v>135.194265528615</v>
      </c>
      <c r="H329" s="11" t="n">
        <f aca="false">AVERAGE(G329:G336)</f>
        <v>135.326121021425</v>
      </c>
      <c r="I329" s="11" t="n">
        <v>0.156183224922949</v>
      </c>
      <c r="J329" s="11" t="n">
        <v>-3.33983525460671</v>
      </c>
      <c r="K329" s="11" t="n">
        <f aca="false">G329+I329</f>
        <v>135.350448753538</v>
      </c>
      <c r="L329" s="11" t="n">
        <f aca="false">AVERAGE(K329:K336)</f>
        <v>135.489119349308</v>
      </c>
      <c r="M329" s="11" t="n">
        <f aca="false">G329+J329</f>
        <v>131.854430274008</v>
      </c>
      <c r="N329" s="11" t="n">
        <f aca="false">AVERAGE(M329:M336)</f>
        <v>131.990885737351</v>
      </c>
      <c r="O329" s="11" t="n">
        <f aca="false">G329+I329+J329</f>
        <v>132.010613498931</v>
      </c>
      <c r="P329" s="11" t="n">
        <f aca="false">AVERAGE(O329:O336)</f>
        <v>132.153884065234</v>
      </c>
      <c r="R329" s="11" t="n">
        <f aca="false">H329-$D329</f>
        <v>6.32612102142502</v>
      </c>
      <c r="S329" s="11" t="n">
        <f aca="false">L329-$D329</f>
        <v>6.4891193493084</v>
      </c>
      <c r="T329" s="11" t="n">
        <f aca="false">N329-$D329</f>
        <v>2.9908857373506</v>
      </c>
      <c r="U329" s="11" t="n">
        <f aca="false">P329-$D329</f>
        <v>3.153884065234</v>
      </c>
    </row>
    <row r="330" customFormat="false" ht="12.8" hidden="false" customHeight="false" outlineLevel="0" collapsed="false">
      <c r="A330" s="7"/>
      <c r="D330" s="11"/>
      <c r="E330" s="0" t="n">
        <v>6</v>
      </c>
      <c r="G330" s="11" t="n">
        <v>135.403937583295</v>
      </c>
      <c r="H330" s="11"/>
      <c r="I330" s="11" t="n">
        <v>0.164531047809142</v>
      </c>
      <c r="J330" s="11" t="n">
        <v>-3.3398488771991</v>
      </c>
      <c r="K330" s="11" t="n">
        <f aca="false">G330+I330</f>
        <v>135.568468631104</v>
      </c>
      <c r="L330" s="11"/>
      <c r="M330" s="11" t="n">
        <f aca="false">G330+J330</f>
        <v>132.064088706096</v>
      </c>
      <c r="N330" s="11"/>
      <c r="O330" s="11" t="n">
        <f aca="false">G330+I330+J330</f>
        <v>132.228619753905</v>
      </c>
      <c r="P330" s="11"/>
      <c r="R330" s="11"/>
      <c r="S330" s="11"/>
      <c r="T330" s="11"/>
      <c r="U330" s="11"/>
    </row>
    <row r="331" customFormat="false" ht="12.8" hidden="false" customHeight="false" outlineLevel="0" collapsed="false">
      <c r="A331" s="7"/>
      <c r="D331" s="11"/>
      <c r="E331" s="0" t="n">
        <v>19</v>
      </c>
      <c r="G331" s="11" t="n">
        <v>135.337006528415</v>
      </c>
      <c r="H331" s="11"/>
      <c r="I331" s="11" t="n">
        <v>0.159353633595067</v>
      </c>
      <c r="J331" s="11" t="n">
        <v>-3.42152600660886</v>
      </c>
      <c r="K331" s="11" t="n">
        <f aca="false">G331+I331</f>
        <v>135.49636016201</v>
      </c>
      <c r="L331" s="11"/>
      <c r="M331" s="11" t="n">
        <f aca="false">G331+J331</f>
        <v>131.915480521806</v>
      </c>
      <c r="N331" s="11"/>
      <c r="O331" s="11" t="n">
        <f aca="false">G331+I331+J331</f>
        <v>132.074834155401</v>
      </c>
      <c r="P331" s="11"/>
      <c r="R331" s="11"/>
      <c r="S331" s="11"/>
      <c r="T331" s="11"/>
      <c r="U331" s="11"/>
    </row>
    <row r="332" customFormat="false" ht="12.8" hidden="false" customHeight="false" outlineLevel="0" collapsed="false">
      <c r="A332" s="7"/>
      <c r="D332" s="11"/>
      <c r="E332" s="0" t="n">
        <v>21</v>
      </c>
      <c r="G332" s="11" t="n">
        <v>135.310178172315</v>
      </c>
      <c r="H332" s="11"/>
      <c r="I332" s="11" t="n">
        <v>0.169682325373109</v>
      </c>
      <c r="J332" s="11" t="n">
        <v>-3.24592765686947</v>
      </c>
      <c r="K332" s="11" t="n">
        <f aca="false">G332+I332</f>
        <v>135.479860497688</v>
      </c>
      <c r="L332" s="11"/>
      <c r="M332" s="11" t="n">
        <f aca="false">G332+J332</f>
        <v>132.064250515446</v>
      </c>
      <c r="N332" s="11"/>
      <c r="O332" s="11" t="n">
        <f aca="false">G332+I332+J332</f>
        <v>132.233932840819</v>
      </c>
      <c r="P332" s="11"/>
      <c r="R332" s="11"/>
      <c r="S332" s="11"/>
      <c r="T332" s="11"/>
      <c r="U332" s="11"/>
    </row>
    <row r="333" customFormat="false" ht="12.8" hidden="false" customHeight="false" outlineLevel="0" collapsed="false">
      <c r="A333" s="7"/>
      <c r="D333" s="11"/>
      <c r="E333" s="0" t="n">
        <v>32</v>
      </c>
      <c r="G333" s="11" t="n">
        <v>135.453990767955</v>
      </c>
      <c r="H333" s="11"/>
      <c r="I333" s="11" t="n">
        <v>0.166177125126317</v>
      </c>
      <c r="J333" s="11" t="n">
        <v>-3.29323274518249</v>
      </c>
      <c r="K333" s="11" t="n">
        <f aca="false">G333+I333</f>
        <v>135.620167893081</v>
      </c>
      <c r="L333" s="11"/>
      <c r="M333" s="11" t="n">
        <f aca="false">G333+J333</f>
        <v>132.160758022773</v>
      </c>
      <c r="N333" s="11"/>
      <c r="O333" s="11" t="n">
        <f aca="false">G333+I333+J333</f>
        <v>132.326935147899</v>
      </c>
      <c r="P333" s="11"/>
      <c r="R333" s="11"/>
      <c r="S333" s="11"/>
      <c r="T333" s="11"/>
      <c r="U333" s="11"/>
    </row>
    <row r="334" customFormat="false" ht="12.8" hidden="false" customHeight="false" outlineLevel="0" collapsed="false">
      <c r="A334" s="7"/>
      <c r="D334" s="11"/>
      <c r="E334" s="0" t="n">
        <v>34</v>
      </c>
      <c r="G334" s="11" t="n">
        <v>135.244198774825</v>
      </c>
      <c r="H334" s="11"/>
      <c r="I334" s="11" t="n">
        <v>0.161529419818032</v>
      </c>
      <c r="J334" s="11" t="n">
        <v>-3.37771946040144</v>
      </c>
      <c r="K334" s="11" t="n">
        <f aca="false">G334+I334</f>
        <v>135.405728194643</v>
      </c>
      <c r="L334" s="11"/>
      <c r="M334" s="11" t="n">
        <f aca="false">G334+J334</f>
        <v>131.866479314424</v>
      </c>
      <c r="N334" s="11"/>
      <c r="O334" s="11" t="n">
        <f aca="false">G334+I334+J334</f>
        <v>132.028008734242</v>
      </c>
      <c r="P334" s="11"/>
      <c r="R334" s="11"/>
      <c r="S334" s="11"/>
      <c r="T334" s="11"/>
      <c r="U334" s="11"/>
    </row>
    <row r="335" customFormat="false" ht="12.8" hidden="false" customHeight="false" outlineLevel="0" collapsed="false">
      <c r="A335" s="7"/>
      <c r="D335" s="11"/>
      <c r="E335" s="0" t="n">
        <v>46</v>
      </c>
      <c r="G335" s="11" t="n">
        <v>135.222842524335</v>
      </c>
      <c r="H335" s="11"/>
      <c r="I335" s="11" t="n">
        <v>0.160829223435245</v>
      </c>
      <c r="J335" s="11" t="n">
        <v>-3.39167388575636</v>
      </c>
      <c r="K335" s="11" t="n">
        <f aca="false">G335+I335</f>
        <v>135.38367174777</v>
      </c>
      <c r="L335" s="11"/>
      <c r="M335" s="11" t="n">
        <f aca="false">G335+J335</f>
        <v>131.831168638579</v>
      </c>
      <c r="N335" s="11"/>
      <c r="O335" s="11" t="n">
        <f aca="false">G335+I335+J335</f>
        <v>131.991997862014</v>
      </c>
      <c r="P335" s="11"/>
      <c r="R335" s="11"/>
      <c r="S335" s="11"/>
      <c r="T335" s="11"/>
      <c r="U335" s="11"/>
    </row>
    <row r="336" customFormat="false" ht="12.8" hidden="false" customHeight="false" outlineLevel="0" collapsed="false">
      <c r="A336" s="7"/>
      <c r="D336" s="11"/>
      <c r="E336" s="0" t="n">
        <v>48</v>
      </c>
      <c r="G336" s="11" t="n">
        <v>135.442548291645</v>
      </c>
      <c r="H336" s="11"/>
      <c r="I336" s="11" t="n">
        <v>0.165700622987362</v>
      </c>
      <c r="J336" s="11" t="n">
        <v>-3.27211838597099</v>
      </c>
      <c r="K336" s="11" t="n">
        <f aca="false">G336+I336</f>
        <v>135.608248914632</v>
      </c>
      <c r="L336" s="11"/>
      <c r="M336" s="11" t="n">
        <f aca="false">G336+J336</f>
        <v>132.170429905674</v>
      </c>
      <c r="N336" s="11"/>
      <c r="O336" s="11" t="n">
        <f aca="false">G336+I336+J336</f>
        <v>132.336130528661</v>
      </c>
      <c r="P336" s="11"/>
      <c r="R336" s="11"/>
      <c r="S336" s="11"/>
      <c r="T336" s="11"/>
      <c r="U336" s="11"/>
    </row>
    <row r="337" customFormat="false" ht="12.8" hidden="false" customHeight="false" outlineLevel="0" collapsed="false">
      <c r="A337" s="7"/>
      <c r="C337" s="0" t="s">
        <v>162</v>
      </c>
      <c r="D337" s="11" t="n">
        <v>133.1</v>
      </c>
      <c r="E337" s="0" t="n">
        <v>5</v>
      </c>
      <c r="G337" s="11" t="n">
        <v>148.547626913395</v>
      </c>
      <c r="H337" s="11" t="n">
        <f aca="false">AVERAGE(G337:G340)</f>
        <v>148.50272646497</v>
      </c>
      <c r="I337" s="11" t="n">
        <v>0.171512333823741</v>
      </c>
      <c r="J337" s="11" t="n">
        <v>-5.61501403894432</v>
      </c>
      <c r="K337" s="11" t="n">
        <f aca="false">G337+I337</f>
        <v>148.719139247219</v>
      </c>
      <c r="L337" s="11" t="n">
        <f aca="false">AVERAGE(K337:K340)</f>
        <v>148.674238798794</v>
      </c>
      <c r="M337" s="11" t="n">
        <f aca="false">G337+J337</f>
        <v>142.932612874451</v>
      </c>
      <c r="N337" s="11" t="n">
        <f aca="false">AVERAGE(M337:M340)</f>
        <v>142.868175678809</v>
      </c>
      <c r="O337" s="11" t="n">
        <f aca="false">G337+I337+J337</f>
        <v>143.104125208274</v>
      </c>
      <c r="P337" s="11" t="n">
        <f aca="false">AVERAGE(O337:O340)</f>
        <v>143.039688012633</v>
      </c>
      <c r="R337" s="11" t="n">
        <f aca="false">H337-$D337</f>
        <v>15.40272646497</v>
      </c>
      <c r="S337" s="11" t="n">
        <f aca="false">L337-$D337</f>
        <v>15.5742387987937</v>
      </c>
      <c r="T337" s="11" t="n">
        <f aca="false">N337-$D337</f>
        <v>9.76817567880948</v>
      </c>
      <c r="U337" s="11" t="n">
        <f aca="false">P337-$D337</f>
        <v>9.93968801263321</v>
      </c>
    </row>
    <row r="338" customFormat="false" ht="12.8" hidden="false" customHeight="false" outlineLevel="0" collapsed="false">
      <c r="A338" s="7"/>
      <c r="D338" s="11"/>
      <c r="E338" s="0" t="n">
        <v>20</v>
      </c>
      <c r="G338" s="11" t="n">
        <v>148.455576965075</v>
      </c>
      <c r="H338" s="11"/>
      <c r="I338" s="11" t="n">
        <v>0.171512333823741</v>
      </c>
      <c r="J338" s="11" t="n">
        <v>-5.71141691484911</v>
      </c>
      <c r="K338" s="11" t="n">
        <f aca="false">G338+I338</f>
        <v>148.627089298899</v>
      </c>
      <c r="L338" s="11"/>
      <c r="M338" s="11" t="n">
        <f aca="false">G338+J338</f>
        <v>142.744160050226</v>
      </c>
      <c r="N338" s="11"/>
      <c r="O338" s="11" t="n">
        <f aca="false">G338+I338+J338</f>
        <v>142.91567238405</v>
      </c>
      <c r="P338" s="11"/>
      <c r="R338" s="11"/>
      <c r="S338" s="11"/>
      <c r="T338" s="11"/>
      <c r="U338" s="11"/>
    </row>
    <row r="339" customFormat="false" ht="12.8" hidden="false" customHeight="false" outlineLevel="0" collapsed="false">
      <c r="A339" s="7"/>
      <c r="D339" s="11"/>
      <c r="E339" s="0" t="n">
        <v>33</v>
      </c>
      <c r="G339" s="11" t="n">
        <v>148.509309194185</v>
      </c>
      <c r="H339" s="11"/>
      <c r="I339" s="11" t="n">
        <v>0.171512333823741</v>
      </c>
      <c r="J339" s="11" t="n">
        <v>-5.62498786563733</v>
      </c>
      <c r="K339" s="11" t="n">
        <f aca="false">G339+I339</f>
        <v>148.680821528009</v>
      </c>
      <c r="L339" s="11"/>
      <c r="M339" s="11" t="n">
        <f aca="false">G339+J339</f>
        <v>142.884321328548</v>
      </c>
      <c r="N339" s="11"/>
      <c r="O339" s="11" t="n">
        <f aca="false">G339+I339+J339</f>
        <v>143.055833662371</v>
      </c>
      <c r="P339" s="11"/>
      <c r="R339" s="11"/>
      <c r="S339" s="11"/>
      <c r="T339" s="11"/>
      <c r="U339" s="11"/>
    </row>
    <row r="340" customFormat="false" ht="12.8" hidden="false" customHeight="false" outlineLevel="0" collapsed="false">
      <c r="A340" s="7"/>
      <c r="D340" s="11"/>
      <c r="E340" s="0" t="n">
        <v>47</v>
      </c>
      <c r="G340" s="11" t="n">
        <v>148.498392787225</v>
      </c>
      <c r="H340" s="11"/>
      <c r="I340" s="11" t="n">
        <v>0.171512333823741</v>
      </c>
      <c r="J340" s="11" t="n">
        <v>-5.58678432521134</v>
      </c>
      <c r="K340" s="11" t="n">
        <f aca="false">G340+I340</f>
        <v>148.669905121049</v>
      </c>
      <c r="L340" s="11"/>
      <c r="M340" s="11" t="n">
        <f aca="false">G340+J340</f>
        <v>142.911608462014</v>
      </c>
      <c r="N340" s="11"/>
      <c r="O340" s="11" t="n">
        <f aca="false">G340+I340+J340</f>
        <v>143.083120795837</v>
      </c>
      <c r="P340" s="11"/>
      <c r="R340" s="11"/>
      <c r="S340" s="11"/>
      <c r="T340" s="11"/>
      <c r="U340" s="11"/>
    </row>
    <row r="341" customFormat="false" ht="12.8" hidden="false" customHeight="false" outlineLevel="0" collapsed="false">
      <c r="A341" s="7"/>
      <c r="C341" s="0" t="s">
        <v>118</v>
      </c>
      <c r="D341" s="11" t="n">
        <v>21.4</v>
      </c>
      <c r="E341" s="0" t="n">
        <v>12</v>
      </c>
      <c r="G341" s="11" t="n">
        <v>23.379229992335</v>
      </c>
      <c r="H341" s="11" t="n">
        <f aca="false">AVERAGE(G341:G344)</f>
        <v>23.3589443899675</v>
      </c>
      <c r="I341" s="11" t="n">
        <v>0.171512333823741</v>
      </c>
      <c r="J341" s="11" t="n">
        <v>-1.25304332502067</v>
      </c>
      <c r="K341" s="11" t="n">
        <f aca="false">G341+I341</f>
        <v>23.5507423261587</v>
      </c>
      <c r="L341" s="11" t="n">
        <f aca="false">AVERAGE(K341:K344)</f>
        <v>23.5304567237912</v>
      </c>
      <c r="M341" s="11" t="n">
        <f aca="false">G341+J341</f>
        <v>22.1261866673143</v>
      </c>
      <c r="N341" s="11" t="n">
        <f aca="false">AVERAGE(M341:M344)</f>
        <v>22.1073578225925</v>
      </c>
      <c r="O341" s="11" t="n">
        <f aca="false">G341+I341+J341</f>
        <v>22.2976990011381</v>
      </c>
      <c r="P341" s="11" t="n">
        <f aca="false">AVERAGE(O341:O344)</f>
        <v>22.2788701564162</v>
      </c>
      <c r="R341" s="11" t="n">
        <f aca="false">H341-$D341</f>
        <v>1.9589443899675</v>
      </c>
      <c r="S341" s="11" t="n">
        <f aca="false">L341-$D341</f>
        <v>2.13045672379124</v>
      </c>
      <c r="T341" s="11" t="n">
        <f aca="false">N341-$D341</f>
        <v>0.707357822592464</v>
      </c>
      <c r="U341" s="11" t="n">
        <f aca="false">P341-$D341</f>
        <v>0.878870156416205</v>
      </c>
    </row>
    <row r="342" customFormat="false" ht="12.8" hidden="false" customHeight="false" outlineLevel="0" collapsed="false">
      <c r="A342" s="7"/>
      <c r="D342" s="11"/>
      <c r="E342" s="0" t="n">
        <v>26</v>
      </c>
      <c r="G342" s="11" t="n">
        <v>23.322617042935</v>
      </c>
      <c r="H342" s="11"/>
      <c r="I342" s="11" t="n">
        <v>0.171512333823741</v>
      </c>
      <c r="J342" s="11" t="n">
        <v>-1.25770619224278</v>
      </c>
      <c r="K342" s="11" t="n">
        <f aca="false">G342+I342</f>
        <v>23.4941293767587</v>
      </c>
      <c r="L342" s="11"/>
      <c r="M342" s="11" t="n">
        <f aca="false">G342+J342</f>
        <v>22.0649108506922</v>
      </c>
      <c r="N342" s="11"/>
      <c r="O342" s="11" t="n">
        <f aca="false">G342+I342+J342</f>
        <v>22.236423184516</v>
      </c>
      <c r="P342" s="11"/>
      <c r="R342" s="11"/>
      <c r="S342" s="11"/>
      <c r="T342" s="11"/>
      <c r="U342" s="11"/>
    </row>
    <row r="343" customFormat="false" ht="12.8" hidden="false" customHeight="false" outlineLevel="0" collapsed="false">
      <c r="A343" s="7"/>
      <c r="D343" s="11"/>
      <c r="E343" s="0" t="n">
        <v>40</v>
      </c>
      <c r="G343" s="11" t="n">
        <v>23.373629721075</v>
      </c>
      <c r="H343" s="11"/>
      <c r="I343" s="11" t="n">
        <v>0.171512333823741</v>
      </c>
      <c r="J343" s="11" t="n">
        <v>-1.24619618757029</v>
      </c>
      <c r="K343" s="11" t="n">
        <f aca="false">G343+I343</f>
        <v>23.5451420548987</v>
      </c>
      <c r="L343" s="11"/>
      <c r="M343" s="11" t="n">
        <f aca="false">G343+J343</f>
        <v>22.1274335335047</v>
      </c>
      <c r="N343" s="11"/>
      <c r="O343" s="11" t="n">
        <f aca="false">G343+I343+J343</f>
        <v>22.2989458673285</v>
      </c>
      <c r="P343" s="11"/>
      <c r="R343" s="11"/>
      <c r="S343" s="11"/>
      <c r="T343" s="11"/>
      <c r="U343" s="11"/>
    </row>
    <row r="344" customFormat="false" ht="12.8" hidden="false" customHeight="false" outlineLevel="0" collapsed="false">
      <c r="A344" s="7"/>
      <c r="D344" s="11"/>
      <c r="E344" s="0" t="n">
        <v>54</v>
      </c>
      <c r="G344" s="11" t="n">
        <v>23.360300803525</v>
      </c>
      <c r="H344" s="11"/>
      <c r="I344" s="11" t="n">
        <v>0.171512333823741</v>
      </c>
      <c r="J344" s="11" t="n">
        <v>-1.24940056466641</v>
      </c>
      <c r="K344" s="11" t="n">
        <f aca="false">G344+I344</f>
        <v>23.5318131373487</v>
      </c>
      <c r="L344" s="11"/>
      <c r="M344" s="11" t="n">
        <f aca="false">G344+J344</f>
        <v>22.1109002388586</v>
      </c>
      <c r="N344" s="11"/>
      <c r="O344" s="11" t="n">
        <f aca="false">G344+I344+J344</f>
        <v>22.2824125726823</v>
      </c>
      <c r="P344" s="11"/>
      <c r="R344" s="11"/>
      <c r="S344" s="11"/>
      <c r="T344" s="11"/>
      <c r="U344" s="11"/>
    </row>
    <row r="345" customFormat="false" ht="12.8" hidden="false" customHeight="false" outlineLevel="0" collapsed="false">
      <c r="A345" s="7" t="n">
        <v>24</v>
      </c>
      <c r="B345" s="0" t="s">
        <v>14</v>
      </c>
      <c r="C345" s="0" t="s">
        <v>159</v>
      </c>
      <c r="D345" s="11" t="n">
        <v>137.3</v>
      </c>
      <c r="E345" s="0" t="n">
        <v>3</v>
      </c>
      <c r="G345" s="11" t="n">
        <v>147.562937496965</v>
      </c>
      <c r="H345" s="11" t="n">
        <f aca="false">AVERAGE(G345:G350)</f>
        <v>147.910986565668</v>
      </c>
      <c r="I345" s="11" t="n">
        <v>0.382832263902347</v>
      </c>
      <c r="J345" s="11" t="n">
        <v>-6.69069931511845</v>
      </c>
      <c r="K345" s="11" t="n">
        <f aca="false">G345+I345</f>
        <v>147.945769760867</v>
      </c>
      <c r="L345" s="11" t="n">
        <f aca="false">AVERAGE(K345:K350)</f>
        <v>148.304486748804</v>
      </c>
      <c r="M345" s="11" t="n">
        <f aca="false">G345+J345</f>
        <v>140.872238181847</v>
      </c>
      <c r="N345" s="11" t="n">
        <f aca="false">AVERAGE(M345:M350)</f>
        <v>141.153421869476</v>
      </c>
      <c r="O345" s="11" t="n">
        <f aca="false">G345+I345+J345</f>
        <v>141.255070445749</v>
      </c>
      <c r="P345" s="11" t="n">
        <f aca="false">AVERAGE(O345:O350)</f>
        <v>141.546922052611</v>
      </c>
      <c r="R345" s="11" t="n">
        <f aca="false">H345-$D345</f>
        <v>10.6109865656683</v>
      </c>
      <c r="S345" s="11" t="n">
        <f aca="false">L345-$D345</f>
        <v>11.0044867488037</v>
      </c>
      <c r="T345" s="11" t="n">
        <f aca="false">N345-$D345</f>
        <v>3.85342186947611</v>
      </c>
      <c r="U345" s="11" t="n">
        <f aca="false">P345-$D345</f>
        <v>4.24692205261147</v>
      </c>
    </row>
    <row r="346" customFormat="false" ht="12.8" hidden="false" customHeight="false" outlineLevel="0" collapsed="false">
      <c r="A346" s="7"/>
      <c r="D346" s="11"/>
      <c r="E346" s="0" t="n">
        <v>14</v>
      </c>
      <c r="G346" s="11" t="n">
        <v>147.968666203705</v>
      </c>
      <c r="H346" s="11"/>
      <c r="I346" s="11" t="n">
        <v>0.489715815589468</v>
      </c>
      <c r="J346" s="11" t="n">
        <v>-6.62975472326207</v>
      </c>
      <c r="K346" s="11" t="n">
        <f aca="false">G346+I346</f>
        <v>148.458382019294</v>
      </c>
      <c r="L346" s="11"/>
      <c r="M346" s="11" t="n">
        <f aca="false">G346+J346</f>
        <v>141.338911480443</v>
      </c>
      <c r="N346" s="11"/>
      <c r="O346" s="11" t="n">
        <f aca="false">G346+I346+J346</f>
        <v>141.828627296032</v>
      </c>
      <c r="P346" s="11"/>
      <c r="R346" s="11"/>
      <c r="S346" s="11"/>
      <c r="T346" s="11"/>
      <c r="U346" s="11"/>
    </row>
    <row r="347" customFormat="false" ht="12.8" hidden="false" customHeight="false" outlineLevel="0" collapsed="false">
      <c r="A347" s="7"/>
      <c r="D347" s="11"/>
      <c r="E347" s="0" t="n">
        <v>25</v>
      </c>
      <c r="G347" s="11" t="n">
        <v>147.890832734455</v>
      </c>
      <c r="H347" s="11"/>
      <c r="I347" s="11" t="n">
        <v>0.369633829007705</v>
      </c>
      <c r="J347" s="11" t="n">
        <v>-6.92243914324492</v>
      </c>
      <c r="K347" s="11" t="n">
        <f aca="false">G347+I347</f>
        <v>148.260466563463</v>
      </c>
      <c r="L347" s="11"/>
      <c r="M347" s="11" t="n">
        <f aca="false">G347+J347</f>
        <v>140.96839359121</v>
      </c>
      <c r="N347" s="11"/>
      <c r="O347" s="11" t="n">
        <f aca="false">G347+I347+J347</f>
        <v>141.338027420218</v>
      </c>
      <c r="P347" s="11"/>
      <c r="R347" s="11"/>
      <c r="S347" s="11"/>
      <c r="T347" s="11"/>
      <c r="U347" s="11"/>
    </row>
    <row r="348" customFormat="false" ht="12.8" hidden="false" customHeight="false" outlineLevel="0" collapsed="false">
      <c r="A348" s="7"/>
      <c r="D348" s="11"/>
      <c r="E348" s="0" t="n">
        <v>36</v>
      </c>
      <c r="G348" s="11" t="n">
        <v>147.709691087165</v>
      </c>
      <c r="H348" s="11"/>
      <c r="I348" s="11" t="n">
        <v>0.449160487167142</v>
      </c>
      <c r="J348" s="11" t="n">
        <v>-6.53226673142846</v>
      </c>
      <c r="K348" s="11" t="n">
        <f aca="false">G348+I348</f>
        <v>148.158851574332</v>
      </c>
      <c r="L348" s="11"/>
      <c r="M348" s="11" t="n">
        <f aca="false">G348+J348</f>
        <v>141.177424355737</v>
      </c>
      <c r="N348" s="11"/>
      <c r="O348" s="11" t="n">
        <f aca="false">G348+I348+J348</f>
        <v>141.626584842904</v>
      </c>
      <c r="P348" s="11"/>
      <c r="R348" s="11"/>
      <c r="S348" s="11"/>
      <c r="T348" s="11"/>
      <c r="U348" s="11"/>
    </row>
    <row r="349" customFormat="false" ht="12.8" hidden="false" customHeight="false" outlineLevel="0" collapsed="false">
      <c r="A349" s="7"/>
      <c r="D349" s="11"/>
      <c r="E349" s="0" t="n">
        <v>47</v>
      </c>
      <c r="G349" s="11" t="n">
        <v>148.204026743145</v>
      </c>
      <c r="H349" s="11"/>
      <c r="I349" s="11" t="n">
        <v>0.305255465881519</v>
      </c>
      <c r="J349" s="11" t="n">
        <v>-6.96333164471022</v>
      </c>
      <c r="K349" s="11" t="n">
        <f aca="false">G349+I349</f>
        <v>148.509282209027</v>
      </c>
      <c r="L349" s="11"/>
      <c r="M349" s="11" t="n">
        <f aca="false">G349+J349</f>
        <v>141.240695098435</v>
      </c>
      <c r="N349" s="11"/>
      <c r="O349" s="11" t="n">
        <f aca="false">G349+I349+J349</f>
        <v>141.545950564316</v>
      </c>
      <c r="P349" s="11"/>
      <c r="R349" s="11"/>
      <c r="S349" s="11"/>
      <c r="T349" s="11"/>
      <c r="U349" s="11"/>
    </row>
    <row r="350" customFormat="false" ht="12.8" hidden="false" customHeight="false" outlineLevel="0" collapsed="false">
      <c r="A350" s="7"/>
      <c r="D350" s="11"/>
      <c r="E350" s="0" t="n">
        <v>58</v>
      </c>
      <c r="G350" s="11" t="n">
        <v>148.129765128575</v>
      </c>
      <c r="H350" s="11"/>
      <c r="I350" s="11" t="n">
        <v>0.364403237264025</v>
      </c>
      <c r="J350" s="11" t="n">
        <v>-6.80689661938924</v>
      </c>
      <c r="K350" s="11" t="n">
        <f aca="false">G350+I350</f>
        <v>148.494168365839</v>
      </c>
      <c r="L350" s="11"/>
      <c r="M350" s="11" t="n">
        <f aca="false">G350+J350</f>
        <v>141.322868509186</v>
      </c>
      <c r="N350" s="11"/>
      <c r="O350" s="11" t="n">
        <f aca="false">G350+I350+J350</f>
        <v>141.68727174645</v>
      </c>
      <c r="P350" s="11"/>
      <c r="R350" s="11"/>
      <c r="S350" s="11"/>
      <c r="T350" s="11"/>
      <c r="U350" s="11"/>
    </row>
    <row r="351" customFormat="false" ht="12.8" hidden="false" customHeight="false" outlineLevel="0" collapsed="false">
      <c r="A351" s="7"/>
      <c r="C351" s="0" t="s">
        <v>160</v>
      </c>
      <c r="D351" s="11" t="n">
        <v>135.5</v>
      </c>
      <c r="E351" s="0" t="n">
        <v>4</v>
      </c>
      <c r="G351" s="11" t="n">
        <v>143.288192807425</v>
      </c>
      <c r="H351" s="11" t="n">
        <f aca="false">AVERAGE(G351:G362)</f>
        <v>142.924729792763</v>
      </c>
      <c r="I351" s="11" t="n">
        <v>0.171512337253987</v>
      </c>
      <c r="J351" s="11" t="n">
        <v>-3.5620326462612</v>
      </c>
      <c r="K351" s="11" t="n">
        <f aca="false">G351+I351</f>
        <v>143.459705144679</v>
      </c>
      <c r="L351" s="11" t="n">
        <f aca="false">AVERAGE(K351:K362)</f>
        <v>143.096242129929</v>
      </c>
      <c r="M351" s="11" t="n">
        <f aca="false">G351+J351</f>
        <v>139.726160161164</v>
      </c>
      <c r="N351" s="11" t="n">
        <f aca="false">AVERAGE(M351:M362)</f>
        <v>139.424163774812</v>
      </c>
      <c r="O351" s="11" t="n">
        <f aca="false">G351+I351+J351</f>
        <v>139.897672498418</v>
      </c>
      <c r="P351" s="11" t="n">
        <f aca="false">AVERAGE(O351:O362)</f>
        <v>139.595676111978</v>
      </c>
      <c r="R351" s="11" t="n">
        <f aca="false">H351-$D351</f>
        <v>7.42472979276332</v>
      </c>
      <c r="S351" s="11" t="n">
        <f aca="false">L351-$D351</f>
        <v>7.59624212992904</v>
      </c>
      <c r="T351" s="11" t="n">
        <f aca="false">N351-$D351</f>
        <v>3.92416377481192</v>
      </c>
      <c r="U351" s="11" t="n">
        <f aca="false">P351-$D351</f>
        <v>4.09567611197761</v>
      </c>
    </row>
    <row r="352" customFormat="false" ht="12.8" hidden="false" customHeight="false" outlineLevel="0" collapsed="false">
      <c r="A352" s="7"/>
      <c r="D352" s="11"/>
      <c r="E352" s="0" t="n">
        <v>8</v>
      </c>
      <c r="G352" s="11" t="n">
        <v>142.773478146335</v>
      </c>
      <c r="H352" s="11"/>
      <c r="I352" s="11" t="n">
        <v>0.171512336550043</v>
      </c>
      <c r="J352" s="11" t="n">
        <v>-3.44468212635472</v>
      </c>
      <c r="K352" s="11" t="n">
        <f aca="false">G352+I352</f>
        <v>142.944990482885</v>
      </c>
      <c r="L352" s="11"/>
      <c r="M352" s="11" t="n">
        <f aca="false">G352+J352</f>
        <v>139.32879601998</v>
      </c>
      <c r="N352" s="11"/>
      <c r="O352" s="11" t="n">
        <f aca="false">G352+I352+J352</f>
        <v>139.50030835653</v>
      </c>
      <c r="P352" s="11"/>
      <c r="R352" s="11"/>
      <c r="S352" s="11"/>
      <c r="T352" s="11"/>
      <c r="U352" s="11"/>
    </row>
    <row r="353" customFormat="false" ht="12.8" hidden="false" customHeight="false" outlineLevel="0" collapsed="false">
      <c r="A353" s="7"/>
      <c r="D353" s="11"/>
      <c r="E353" s="0" t="n">
        <v>15</v>
      </c>
      <c r="G353" s="11" t="n">
        <v>142.727009234925</v>
      </c>
      <c r="H353" s="11"/>
      <c r="I353" s="11" t="n">
        <v>0.171512337253987</v>
      </c>
      <c r="J353" s="11" t="n">
        <v>-3.61033441437632</v>
      </c>
      <c r="K353" s="11" t="n">
        <f aca="false">G353+I353</f>
        <v>142.898521572179</v>
      </c>
      <c r="L353" s="11"/>
      <c r="M353" s="11" t="n">
        <f aca="false">G353+J353</f>
        <v>139.116674820549</v>
      </c>
      <c r="N353" s="11"/>
      <c r="O353" s="11" t="n">
        <f aca="false">G353+I353+J353</f>
        <v>139.288187157803</v>
      </c>
      <c r="P353" s="11"/>
      <c r="R353" s="11"/>
      <c r="S353" s="11"/>
      <c r="T353" s="11"/>
      <c r="U353" s="11"/>
    </row>
    <row r="354" customFormat="false" ht="12.8" hidden="false" customHeight="false" outlineLevel="0" collapsed="false">
      <c r="A354" s="7"/>
      <c r="D354" s="11"/>
      <c r="E354" s="0" t="n">
        <v>19</v>
      </c>
      <c r="G354" s="11" t="n">
        <v>142.679558021565</v>
      </c>
      <c r="H354" s="11"/>
      <c r="I354" s="11" t="n">
        <v>0.171512337253987</v>
      </c>
      <c r="J354" s="11" t="n">
        <v>-3.47348297380308</v>
      </c>
      <c r="K354" s="11" t="n">
        <f aca="false">G354+I354</f>
        <v>142.851070358819</v>
      </c>
      <c r="L354" s="11"/>
      <c r="M354" s="11" t="n">
        <f aca="false">G354+J354</f>
        <v>139.206075047762</v>
      </c>
      <c r="N354" s="11"/>
      <c r="O354" s="11" t="n">
        <f aca="false">G354+I354+J354</f>
        <v>139.377587385016</v>
      </c>
      <c r="P354" s="11"/>
      <c r="R354" s="11"/>
      <c r="S354" s="11"/>
      <c r="T354" s="11"/>
      <c r="U354" s="11"/>
    </row>
    <row r="355" customFormat="false" ht="12.8" hidden="false" customHeight="false" outlineLevel="0" collapsed="false">
      <c r="A355" s="7"/>
      <c r="D355" s="11"/>
      <c r="E355" s="0" t="n">
        <v>26</v>
      </c>
      <c r="G355" s="11" t="n">
        <v>142.455878188335</v>
      </c>
      <c r="H355" s="11"/>
      <c r="I355" s="11" t="n">
        <v>0.171512337253987</v>
      </c>
      <c r="J355" s="11" t="n">
        <v>-3.19651371109854</v>
      </c>
      <c r="K355" s="11" t="n">
        <f aca="false">G355+I355</f>
        <v>142.627390525589</v>
      </c>
      <c r="L355" s="11"/>
      <c r="M355" s="11" t="n">
        <f aca="false">G355+J355</f>
        <v>139.259364477236</v>
      </c>
      <c r="N355" s="11"/>
      <c r="O355" s="11" t="n">
        <f aca="false">G355+I355+J355</f>
        <v>139.43087681449</v>
      </c>
      <c r="P355" s="11"/>
      <c r="R355" s="11"/>
      <c r="S355" s="11"/>
      <c r="T355" s="11"/>
      <c r="U355" s="11"/>
    </row>
    <row r="356" customFormat="false" ht="12.8" hidden="false" customHeight="false" outlineLevel="0" collapsed="false">
      <c r="A356" s="7"/>
      <c r="D356" s="11"/>
      <c r="E356" s="0" t="n">
        <v>30</v>
      </c>
      <c r="G356" s="11" t="n">
        <v>143.639744979485</v>
      </c>
      <c r="H356" s="11"/>
      <c r="I356" s="11" t="n">
        <v>0.171512337253987</v>
      </c>
      <c r="J356" s="11" t="n">
        <v>-3.75116872591459</v>
      </c>
      <c r="K356" s="11" t="n">
        <f aca="false">G356+I356</f>
        <v>143.811257316739</v>
      </c>
      <c r="L356" s="11"/>
      <c r="M356" s="11" t="n">
        <f aca="false">G356+J356</f>
        <v>139.88857625357</v>
      </c>
      <c r="N356" s="11"/>
      <c r="O356" s="11" t="n">
        <f aca="false">G356+I356+J356</f>
        <v>140.060088590824</v>
      </c>
      <c r="P356" s="11"/>
      <c r="R356" s="11"/>
      <c r="S356" s="11"/>
      <c r="T356" s="11"/>
      <c r="U356" s="11"/>
    </row>
    <row r="357" customFormat="false" ht="12.8" hidden="false" customHeight="false" outlineLevel="0" collapsed="false">
      <c r="A357" s="7"/>
      <c r="D357" s="11"/>
      <c r="E357" s="0" t="n">
        <v>37</v>
      </c>
      <c r="G357" s="11" t="n">
        <v>143.140541562515</v>
      </c>
      <c r="H357" s="11"/>
      <c r="I357" s="11" t="n">
        <v>0.171512337253987</v>
      </c>
      <c r="J357" s="11" t="n">
        <v>-3.74764459792435</v>
      </c>
      <c r="K357" s="11" t="n">
        <f aca="false">G357+I357</f>
        <v>143.312053899769</v>
      </c>
      <c r="L357" s="11"/>
      <c r="M357" s="11" t="n">
        <f aca="false">G357+J357</f>
        <v>139.392896964591</v>
      </c>
      <c r="N357" s="11"/>
      <c r="O357" s="11" t="n">
        <f aca="false">G357+I357+J357</f>
        <v>139.564409301845</v>
      </c>
      <c r="P357" s="11"/>
      <c r="R357" s="11"/>
      <c r="S357" s="11"/>
      <c r="T357" s="11"/>
      <c r="U357" s="11"/>
    </row>
    <row r="358" customFormat="false" ht="12.8" hidden="false" customHeight="false" outlineLevel="0" collapsed="false">
      <c r="A358" s="7"/>
      <c r="D358" s="11"/>
      <c r="E358" s="0" t="n">
        <v>41</v>
      </c>
      <c r="G358" s="11" t="n">
        <v>142.216052764655</v>
      </c>
      <c r="H358" s="11"/>
      <c r="I358" s="11" t="n">
        <v>0.171512337253987</v>
      </c>
      <c r="J358" s="11" t="n">
        <v>-3.36677859284641</v>
      </c>
      <c r="K358" s="11" t="n">
        <f aca="false">G358+I358</f>
        <v>142.387565101909</v>
      </c>
      <c r="L358" s="11"/>
      <c r="M358" s="11" t="n">
        <f aca="false">G358+J358</f>
        <v>138.849274171809</v>
      </c>
      <c r="N358" s="11"/>
      <c r="O358" s="11" t="n">
        <f aca="false">G358+I358+J358</f>
        <v>139.020786509063</v>
      </c>
      <c r="P358" s="11"/>
      <c r="R358" s="11"/>
      <c r="S358" s="11"/>
      <c r="T358" s="11"/>
      <c r="U358" s="11"/>
    </row>
    <row r="359" customFormat="false" ht="12.8" hidden="false" customHeight="false" outlineLevel="0" collapsed="false">
      <c r="A359" s="7"/>
      <c r="D359" s="11"/>
      <c r="E359" s="0" t="n">
        <v>48</v>
      </c>
      <c r="G359" s="11" t="n">
        <v>142.820512789145</v>
      </c>
      <c r="H359" s="11"/>
      <c r="I359" s="11" t="n">
        <v>0.171512337253987</v>
      </c>
      <c r="J359" s="11" t="n">
        <v>-3.2627721978102</v>
      </c>
      <c r="K359" s="11" t="n">
        <f aca="false">G359+I359</f>
        <v>142.992025126399</v>
      </c>
      <c r="L359" s="11"/>
      <c r="M359" s="11" t="n">
        <f aca="false">G359+J359</f>
        <v>139.557740591335</v>
      </c>
      <c r="N359" s="11"/>
      <c r="O359" s="11" t="n">
        <f aca="false">G359+I359+J359</f>
        <v>139.729252928589</v>
      </c>
      <c r="P359" s="11"/>
      <c r="R359" s="11"/>
      <c r="S359" s="11"/>
      <c r="T359" s="11"/>
      <c r="U359" s="11"/>
    </row>
    <row r="360" customFormat="false" ht="12.8" hidden="false" customHeight="false" outlineLevel="0" collapsed="false">
      <c r="A360" s="7"/>
      <c r="D360" s="11"/>
      <c r="E360" s="0" t="n">
        <v>52</v>
      </c>
      <c r="G360" s="11" t="n">
        <v>143.047592975665</v>
      </c>
      <c r="H360" s="11"/>
      <c r="I360" s="11" t="n">
        <v>0.171512337253987</v>
      </c>
      <c r="J360" s="11" t="n">
        <v>-3.60119725893922</v>
      </c>
      <c r="K360" s="11" t="n">
        <f aca="false">G360+I360</f>
        <v>143.219105312919</v>
      </c>
      <c r="L360" s="11"/>
      <c r="M360" s="11" t="n">
        <f aca="false">G360+J360</f>
        <v>139.446395716726</v>
      </c>
      <c r="N360" s="11"/>
      <c r="O360" s="11" t="n">
        <f aca="false">G360+I360+J360</f>
        <v>139.61790805398</v>
      </c>
      <c r="P360" s="11"/>
      <c r="R360" s="11"/>
      <c r="S360" s="11"/>
      <c r="T360" s="11"/>
      <c r="U360" s="11"/>
    </row>
    <row r="361" customFormat="false" ht="12.8" hidden="false" customHeight="false" outlineLevel="0" collapsed="false">
      <c r="A361" s="7"/>
      <c r="D361" s="11"/>
      <c r="E361" s="0" t="n">
        <v>59</v>
      </c>
      <c r="G361" s="11" t="n">
        <v>143.493330250685</v>
      </c>
      <c r="H361" s="11"/>
      <c r="I361" s="11" t="n">
        <v>0.17151233689858</v>
      </c>
      <c r="J361" s="11" t="n">
        <v>-3.63525957453906</v>
      </c>
      <c r="K361" s="11" t="n">
        <f aca="false">G361+I361</f>
        <v>143.664842587584</v>
      </c>
      <c r="L361" s="11"/>
      <c r="M361" s="11" t="n">
        <f aca="false">G361+J361</f>
        <v>139.858070676146</v>
      </c>
      <c r="N361" s="11"/>
      <c r="O361" s="11" t="n">
        <f aca="false">G361+I361+J361</f>
        <v>140.029583013045</v>
      </c>
      <c r="P361" s="11"/>
      <c r="R361" s="11"/>
      <c r="S361" s="11"/>
      <c r="T361" s="11"/>
      <c r="U361" s="11"/>
    </row>
    <row r="362" customFormat="false" ht="12.8" hidden="false" customHeight="false" outlineLevel="0" collapsed="false">
      <c r="A362" s="7"/>
      <c r="D362" s="11"/>
      <c r="E362" s="0" t="n">
        <v>63</v>
      </c>
      <c r="G362" s="11" t="n">
        <v>142.814865792425</v>
      </c>
      <c r="H362" s="11"/>
      <c r="I362" s="11" t="n">
        <v>0.171512337253987</v>
      </c>
      <c r="J362" s="11" t="n">
        <v>-3.35492539554931</v>
      </c>
      <c r="K362" s="11" t="n">
        <f aca="false">G362+I362</f>
        <v>142.986378129679</v>
      </c>
      <c r="L362" s="11"/>
      <c r="M362" s="11" t="n">
        <f aca="false">G362+J362</f>
        <v>139.459940396876</v>
      </c>
      <c r="N362" s="11"/>
      <c r="O362" s="11" t="n">
        <f aca="false">G362+I362+J362</f>
        <v>139.63145273413</v>
      </c>
      <c r="P362" s="11"/>
      <c r="R362" s="11"/>
      <c r="S362" s="11"/>
      <c r="T362" s="11"/>
      <c r="U362" s="11"/>
    </row>
    <row r="363" customFormat="false" ht="12.8" hidden="false" customHeight="false" outlineLevel="0" collapsed="false">
      <c r="A363" s="7"/>
      <c r="C363" s="0" t="s">
        <v>161</v>
      </c>
      <c r="D363" s="11" t="n">
        <v>128.2</v>
      </c>
      <c r="E363" s="0" t="n">
        <v>5</v>
      </c>
      <c r="G363" s="11" t="n">
        <v>134.712647082235</v>
      </c>
      <c r="H363" s="11" t="n">
        <f aca="false">AVERAGE(G363:G374)</f>
        <v>134.78147013882</v>
      </c>
      <c r="I363" s="11" t="n">
        <v>0.171511481550033</v>
      </c>
      <c r="J363" s="11" t="n">
        <v>-4.13620158387605</v>
      </c>
      <c r="K363" s="11" t="n">
        <f aca="false">G363+I363</f>
        <v>134.884158563785</v>
      </c>
      <c r="L363" s="11" t="n">
        <f aca="false">AVERAGE(K363:K374)</f>
        <v>134.952980958554</v>
      </c>
      <c r="M363" s="11" t="n">
        <f aca="false">G363+J363</f>
        <v>130.576445498359</v>
      </c>
      <c r="N363" s="11" t="n">
        <f aca="false">AVERAGE(M363:M374)</f>
        <v>130.622625242215</v>
      </c>
      <c r="O363" s="11" t="n">
        <f aca="false">G363+I363+J363</f>
        <v>130.747956979909</v>
      </c>
      <c r="P363" s="11" t="n">
        <f aca="false">AVERAGE(O363:O374)</f>
        <v>130.794136061949</v>
      </c>
      <c r="R363" s="11" t="n">
        <f aca="false">H363-$D363</f>
        <v>6.58147013882004</v>
      </c>
      <c r="S363" s="11" t="n">
        <f aca="false">L363-$D363</f>
        <v>6.75298095855413</v>
      </c>
      <c r="T363" s="11" t="n">
        <f aca="false">N363-$D363</f>
        <v>2.42262524221502</v>
      </c>
      <c r="U363" s="11" t="n">
        <f aca="false">P363-$D363</f>
        <v>2.59413606194911</v>
      </c>
    </row>
    <row r="364" customFormat="false" ht="12.8" hidden="false" customHeight="false" outlineLevel="0" collapsed="false">
      <c r="A364" s="7"/>
      <c r="D364" s="11"/>
      <c r="E364" s="0" t="n">
        <v>7</v>
      </c>
      <c r="G364" s="11" t="n">
        <v>134.648723079555</v>
      </c>
      <c r="H364" s="11"/>
      <c r="I364" s="11" t="n">
        <v>0.171510579644184</v>
      </c>
      <c r="J364" s="11" t="n">
        <v>-4.15580629939325</v>
      </c>
      <c r="K364" s="11" t="n">
        <f aca="false">G364+I364</f>
        <v>134.820233659199</v>
      </c>
      <c r="L364" s="11"/>
      <c r="M364" s="11" t="n">
        <f aca="false">G364+J364</f>
        <v>130.492916780162</v>
      </c>
      <c r="N364" s="11"/>
      <c r="O364" s="11" t="n">
        <f aca="false">G364+I364+J364</f>
        <v>130.664427359806</v>
      </c>
      <c r="P364" s="11"/>
      <c r="R364" s="11"/>
      <c r="S364" s="11"/>
      <c r="T364" s="11"/>
      <c r="U364" s="11"/>
    </row>
    <row r="365" customFormat="false" ht="12.8" hidden="false" customHeight="false" outlineLevel="0" collapsed="false">
      <c r="A365" s="7"/>
      <c r="D365" s="11"/>
      <c r="E365" s="0" t="n">
        <v>16</v>
      </c>
      <c r="G365" s="11" t="n">
        <v>134.974655767795</v>
      </c>
      <c r="H365" s="11"/>
      <c r="I365" s="11" t="n">
        <v>0.171511804447572</v>
      </c>
      <c r="J365" s="11" t="n">
        <v>-4.25027608444698</v>
      </c>
      <c r="K365" s="11" t="n">
        <f aca="false">G365+I365</f>
        <v>135.146167572243</v>
      </c>
      <c r="L365" s="11"/>
      <c r="M365" s="11" t="n">
        <f aca="false">G365+J365</f>
        <v>130.724379683348</v>
      </c>
      <c r="N365" s="11"/>
      <c r="O365" s="11" t="n">
        <f aca="false">G365+I365+J365</f>
        <v>130.895891487796</v>
      </c>
      <c r="P365" s="11"/>
      <c r="R365" s="11"/>
      <c r="S365" s="11"/>
      <c r="T365" s="11"/>
      <c r="U365" s="11"/>
    </row>
    <row r="366" customFormat="false" ht="12.8" hidden="false" customHeight="false" outlineLevel="0" collapsed="false">
      <c r="A366" s="7"/>
      <c r="D366" s="11"/>
      <c r="E366" s="0" t="n">
        <v>18</v>
      </c>
      <c r="G366" s="11" t="n">
        <v>134.726763013465</v>
      </c>
      <c r="H366" s="11"/>
      <c r="I366" s="11" t="n">
        <v>0.171510383802001</v>
      </c>
      <c r="J366" s="11" t="n">
        <v>-4.15459796629289</v>
      </c>
      <c r="K366" s="11" t="n">
        <f aca="false">G366+I366</f>
        <v>134.898273397267</v>
      </c>
      <c r="L366" s="11"/>
      <c r="M366" s="11" t="n">
        <f aca="false">G366+J366</f>
        <v>130.572165047172</v>
      </c>
      <c r="N366" s="11"/>
      <c r="O366" s="11" t="n">
        <f aca="false">G366+I366+J366</f>
        <v>130.743675430974</v>
      </c>
      <c r="P366" s="11"/>
      <c r="R366" s="11"/>
      <c r="S366" s="11"/>
      <c r="T366" s="11"/>
      <c r="U366" s="11"/>
    </row>
    <row r="367" customFormat="false" ht="12.8" hidden="false" customHeight="false" outlineLevel="0" collapsed="false">
      <c r="A367" s="7"/>
      <c r="D367" s="11"/>
      <c r="E367" s="0" t="n">
        <v>27</v>
      </c>
      <c r="G367" s="11" t="n">
        <v>135.047201033565</v>
      </c>
      <c r="H367" s="11"/>
      <c r="I367" s="11" t="n">
        <v>0.171508874612628</v>
      </c>
      <c r="J367" s="11" t="n">
        <v>-4.0044582101554</v>
      </c>
      <c r="K367" s="11" t="n">
        <f aca="false">G367+I367</f>
        <v>135.218709908178</v>
      </c>
      <c r="L367" s="11"/>
      <c r="M367" s="11" t="n">
        <f aca="false">G367+J367</f>
        <v>131.04274282341</v>
      </c>
      <c r="N367" s="11"/>
      <c r="O367" s="11" t="n">
        <f aca="false">G367+I367+J367</f>
        <v>131.214251698022</v>
      </c>
      <c r="P367" s="11"/>
      <c r="R367" s="11"/>
      <c r="S367" s="11"/>
      <c r="T367" s="11"/>
      <c r="U367" s="11"/>
    </row>
    <row r="368" customFormat="false" ht="12.8" hidden="false" customHeight="false" outlineLevel="0" collapsed="false">
      <c r="A368" s="7"/>
      <c r="D368" s="11"/>
      <c r="E368" s="0" t="n">
        <v>29</v>
      </c>
      <c r="G368" s="11" t="n">
        <v>134.729494792675</v>
      </c>
      <c r="H368" s="11"/>
      <c r="I368" s="11" t="n">
        <v>0.171512152895262</v>
      </c>
      <c r="J368" s="11" t="n">
        <v>-4.26057605011276</v>
      </c>
      <c r="K368" s="11" t="n">
        <f aca="false">G368+I368</f>
        <v>134.90100694557</v>
      </c>
      <c r="L368" s="11"/>
      <c r="M368" s="11" t="n">
        <f aca="false">G368+J368</f>
        <v>130.468918742562</v>
      </c>
      <c r="N368" s="11"/>
      <c r="O368" s="11" t="n">
        <f aca="false">G368+I368+J368</f>
        <v>130.640430895458</v>
      </c>
      <c r="P368" s="11"/>
      <c r="R368" s="11"/>
      <c r="S368" s="11"/>
      <c r="T368" s="11"/>
      <c r="U368" s="11"/>
    </row>
    <row r="369" customFormat="false" ht="12.8" hidden="false" customHeight="false" outlineLevel="0" collapsed="false">
      <c r="A369" s="7"/>
      <c r="D369" s="11"/>
      <c r="E369" s="0" t="n">
        <v>38</v>
      </c>
      <c r="G369" s="11" t="n">
        <v>134.723348714455</v>
      </c>
      <c r="H369" s="11"/>
      <c r="I369" s="11" t="n">
        <v>0.17151150942245</v>
      </c>
      <c r="J369" s="11" t="n">
        <v>-4.27619220297852</v>
      </c>
      <c r="K369" s="11" t="n">
        <f aca="false">G369+I369</f>
        <v>134.894860223877</v>
      </c>
      <c r="L369" s="11"/>
      <c r="M369" s="11" t="n">
        <f aca="false">G369+J369</f>
        <v>130.447156511477</v>
      </c>
      <c r="N369" s="11"/>
      <c r="O369" s="11" t="n">
        <f aca="false">G369+I369+J369</f>
        <v>130.618668020899</v>
      </c>
      <c r="P369" s="11"/>
      <c r="R369" s="11"/>
      <c r="S369" s="11"/>
      <c r="T369" s="11"/>
      <c r="U369" s="11"/>
    </row>
    <row r="370" customFormat="false" ht="12.8" hidden="false" customHeight="false" outlineLevel="0" collapsed="false">
      <c r="A370" s="7"/>
      <c r="D370" s="11"/>
      <c r="E370" s="0" t="n">
        <v>40</v>
      </c>
      <c r="G370" s="11" t="n">
        <v>134.891965131295</v>
      </c>
      <c r="H370" s="11"/>
      <c r="I370" s="11" t="n">
        <v>0.171510039964791</v>
      </c>
      <c r="J370" s="11" t="n">
        <v>-4.16402393128271</v>
      </c>
      <c r="K370" s="11" t="n">
        <f aca="false">G370+I370</f>
        <v>135.06347517126</v>
      </c>
      <c r="L370" s="11"/>
      <c r="M370" s="11" t="n">
        <f aca="false">G370+J370</f>
        <v>130.727941200012</v>
      </c>
      <c r="N370" s="11"/>
      <c r="O370" s="11" t="n">
        <f aca="false">G370+I370+J370</f>
        <v>130.899451239977</v>
      </c>
      <c r="P370" s="11"/>
      <c r="R370" s="11"/>
      <c r="S370" s="11"/>
      <c r="T370" s="11"/>
      <c r="U370" s="11"/>
    </row>
    <row r="371" customFormat="false" ht="12.8" hidden="false" customHeight="false" outlineLevel="0" collapsed="false">
      <c r="A371" s="7"/>
      <c r="D371" s="11"/>
      <c r="E371" s="0" t="n">
        <v>49</v>
      </c>
      <c r="G371" s="11" t="n">
        <v>134.928773548335</v>
      </c>
      <c r="H371" s="11"/>
      <c r="I371" s="11" t="n">
        <v>0.171509738553262</v>
      </c>
      <c r="J371" s="11" t="n">
        <v>-4.02906015158514</v>
      </c>
      <c r="K371" s="11" t="n">
        <f aca="false">G371+I371</f>
        <v>135.100283286888</v>
      </c>
      <c r="L371" s="11"/>
      <c r="M371" s="11" t="n">
        <f aca="false">G371+J371</f>
        <v>130.89971339675</v>
      </c>
      <c r="N371" s="11"/>
      <c r="O371" s="11" t="n">
        <f aca="false">G371+I371+J371</f>
        <v>131.071223135303</v>
      </c>
      <c r="P371" s="11"/>
      <c r="R371" s="11"/>
      <c r="S371" s="11"/>
      <c r="T371" s="11"/>
      <c r="U371" s="11"/>
    </row>
    <row r="372" customFormat="false" ht="12.8" hidden="false" customHeight="false" outlineLevel="0" collapsed="false">
      <c r="A372" s="7"/>
      <c r="D372" s="11"/>
      <c r="E372" s="0" t="n">
        <v>51</v>
      </c>
      <c r="G372" s="11" t="n">
        <v>134.648387921275</v>
      </c>
      <c r="H372" s="11"/>
      <c r="I372" s="11" t="n">
        <v>0.171511854260701</v>
      </c>
      <c r="J372" s="11" t="n">
        <v>-4.17273006468599</v>
      </c>
      <c r="K372" s="11" t="n">
        <f aca="false">G372+I372</f>
        <v>134.819899775536</v>
      </c>
      <c r="L372" s="11"/>
      <c r="M372" s="11" t="n">
        <f aca="false">G372+J372</f>
        <v>130.475657856589</v>
      </c>
      <c r="N372" s="11"/>
      <c r="O372" s="11" t="n">
        <f aca="false">G372+I372+J372</f>
        <v>130.64716971085</v>
      </c>
      <c r="P372" s="11"/>
      <c r="R372" s="11"/>
      <c r="S372" s="11"/>
      <c r="T372" s="11"/>
      <c r="U372" s="11"/>
    </row>
    <row r="373" customFormat="false" ht="12.8" hidden="false" customHeight="false" outlineLevel="0" collapsed="false">
      <c r="A373" s="7"/>
      <c r="D373" s="11"/>
      <c r="E373" s="0" t="n">
        <v>60</v>
      </c>
      <c r="G373" s="11" t="n">
        <v>134.593354811755</v>
      </c>
      <c r="H373" s="11"/>
      <c r="I373" s="11" t="n">
        <v>0.171510902428959</v>
      </c>
      <c r="J373" s="11" t="n">
        <v>-4.16452410922544</v>
      </c>
      <c r="K373" s="11" t="n">
        <f aca="false">G373+I373</f>
        <v>134.764865714184</v>
      </c>
      <c r="L373" s="11"/>
      <c r="M373" s="11" t="n">
        <f aca="false">G373+J373</f>
        <v>130.42883070253</v>
      </c>
      <c r="N373" s="11"/>
      <c r="O373" s="11" t="n">
        <f aca="false">G373+I373+J373</f>
        <v>130.600341604959</v>
      </c>
      <c r="P373" s="11"/>
      <c r="R373" s="11"/>
      <c r="S373" s="11"/>
      <c r="T373" s="11"/>
      <c r="U373" s="11"/>
    </row>
    <row r="374" customFormat="false" ht="12.8" hidden="false" customHeight="false" outlineLevel="0" collapsed="false">
      <c r="A374" s="7"/>
      <c r="D374" s="11"/>
      <c r="E374" s="0" t="n">
        <v>62</v>
      </c>
      <c r="G374" s="11" t="n">
        <v>134.752326769435</v>
      </c>
      <c r="H374" s="11"/>
      <c r="I374" s="11" t="n">
        <v>0.171510515227544</v>
      </c>
      <c r="J374" s="11" t="n">
        <v>-4.13769210522483</v>
      </c>
      <c r="K374" s="11" t="n">
        <f aca="false">G374+I374</f>
        <v>134.923837284663</v>
      </c>
      <c r="L374" s="11"/>
      <c r="M374" s="11" t="n">
        <f aca="false">G374+J374</f>
        <v>130.61463466421</v>
      </c>
      <c r="N374" s="11"/>
      <c r="O374" s="11" t="n">
        <f aca="false">G374+I374+J374</f>
        <v>130.786145179438</v>
      </c>
      <c r="P374" s="11"/>
      <c r="R374" s="11"/>
      <c r="S374" s="11"/>
      <c r="T374" s="11"/>
      <c r="U374" s="11"/>
    </row>
    <row r="375" customFormat="false" ht="12.8" hidden="false" customHeight="false" outlineLevel="0" collapsed="false">
      <c r="A375" s="7"/>
      <c r="C375" s="0" t="s">
        <v>162</v>
      </c>
      <c r="D375" s="11" t="n">
        <v>128.6</v>
      </c>
      <c r="E375" s="0" t="n">
        <v>6</v>
      </c>
      <c r="G375" s="11" t="n">
        <v>135.549365099115</v>
      </c>
      <c r="H375" s="11" t="n">
        <f aca="false">AVERAGE(G375:G380)</f>
        <v>135.65457908144</v>
      </c>
      <c r="I375" s="11" t="n">
        <v>0.171512337253987</v>
      </c>
      <c r="J375" s="11" t="n">
        <v>-4.4095695945087</v>
      </c>
      <c r="K375" s="11" t="n">
        <f aca="false">G375+I375</f>
        <v>135.720877436369</v>
      </c>
      <c r="L375" s="11" t="n">
        <f aca="false">AVERAGE(K375:K380)</f>
        <v>135.826091418694</v>
      </c>
      <c r="M375" s="11" t="n">
        <f aca="false">G375+J375</f>
        <v>131.139795504606</v>
      </c>
      <c r="N375" s="11" t="n">
        <f aca="false">AVERAGE(M375:M380)</f>
        <v>131.265145050461</v>
      </c>
      <c r="O375" s="11" t="n">
        <f aca="false">G375+I375+J375</f>
        <v>131.31130784186</v>
      </c>
      <c r="P375" s="11" t="n">
        <f aca="false">AVERAGE(O375:O380)</f>
        <v>131.436657387715</v>
      </c>
      <c r="R375" s="11" t="n">
        <f aca="false">H375-$D375</f>
        <v>7.05457908144001</v>
      </c>
      <c r="S375" s="11" t="n">
        <f aca="false">L375-$D375</f>
        <v>7.22609141869401</v>
      </c>
      <c r="T375" s="11" t="n">
        <f aca="false">N375-$D375</f>
        <v>2.66514505046135</v>
      </c>
      <c r="U375" s="11" t="n">
        <f aca="false">P375-$D375</f>
        <v>2.83665738771538</v>
      </c>
    </row>
    <row r="376" customFormat="false" ht="12.8" hidden="false" customHeight="false" outlineLevel="0" collapsed="false">
      <c r="A376" s="7"/>
      <c r="D376" s="11"/>
      <c r="E376" s="0" t="n">
        <v>17</v>
      </c>
      <c r="G376" s="11" t="n">
        <v>135.695657302635</v>
      </c>
      <c r="H376" s="11"/>
      <c r="I376" s="11" t="n">
        <v>0.171512337253987</v>
      </c>
      <c r="J376" s="11" t="n">
        <v>-4.35743151493073</v>
      </c>
      <c r="K376" s="11" t="n">
        <f aca="false">G376+I376</f>
        <v>135.867169639889</v>
      </c>
      <c r="L376" s="11"/>
      <c r="M376" s="11" t="n">
        <f aca="false">G376+J376</f>
        <v>131.338225787704</v>
      </c>
      <c r="N376" s="11"/>
      <c r="O376" s="11" t="n">
        <f aca="false">G376+I376+J376</f>
        <v>131.509738124958</v>
      </c>
      <c r="P376" s="11"/>
      <c r="R376" s="11"/>
      <c r="S376" s="11"/>
      <c r="T376" s="11"/>
      <c r="U376" s="11"/>
    </row>
    <row r="377" customFormat="false" ht="12.8" hidden="false" customHeight="false" outlineLevel="0" collapsed="false">
      <c r="A377" s="7"/>
      <c r="D377" s="11"/>
      <c r="E377" s="0" t="n">
        <v>28</v>
      </c>
      <c r="G377" s="11" t="n">
        <v>135.757962439055</v>
      </c>
      <c r="H377" s="11"/>
      <c r="I377" s="11" t="n">
        <v>0.171512337253987</v>
      </c>
      <c r="J377" s="11" t="n">
        <v>-4.43304804690303</v>
      </c>
      <c r="K377" s="11" t="n">
        <f aca="false">G377+I377</f>
        <v>135.929474776309</v>
      </c>
      <c r="L377" s="11"/>
      <c r="M377" s="11" t="n">
        <f aca="false">G377+J377</f>
        <v>131.324914392152</v>
      </c>
      <c r="N377" s="11"/>
      <c r="O377" s="11" t="n">
        <f aca="false">G377+I377+J377</f>
        <v>131.496426729406</v>
      </c>
      <c r="P377" s="11"/>
      <c r="R377" s="11"/>
      <c r="S377" s="11"/>
      <c r="T377" s="11"/>
      <c r="U377" s="11"/>
    </row>
    <row r="378" customFormat="false" ht="12.8" hidden="false" customHeight="false" outlineLevel="0" collapsed="false">
      <c r="A378" s="7"/>
      <c r="D378" s="11"/>
      <c r="E378" s="0" t="n">
        <v>39</v>
      </c>
      <c r="G378" s="11" t="n">
        <v>135.745832504345</v>
      </c>
      <c r="H378" s="11"/>
      <c r="I378" s="11" t="n">
        <v>0.171512337253987</v>
      </c>
      <c r="J378" s="11" t="n">
        <v>-4.37412565146139</v>
      </c>
      <c r="K378" s="11" t="n">
        <f aca="false">G378+I378</f>
        <v>135.917344841599</v>
      </c>
      <c r="L378" s="11"/>
      <c r="M378" s="11" t="n">
        <f aca="false">G378+J378</f>
        <v>131.371706852884</v>
      </c>
      <c r="N378" s="11"/>
      <c r="O378" s="11" t="n">
        <f aca="false">G378+I378+J378</f>
        <v>131.543219190138</v>
      </c>
      <c r="P378" s="11"/>
      <c r="R378" s="11"/>
      <c r="S378" s="11"/>
      <c r="T378" s="11"/>
      <c r="U378" s="11"/>
    </row>
    <row r="379" customFormat="false" ht="12.8" hidden="false" customHeight="false" outlineLevel="0" collapsed="false">
      <c r="A379" s="7"/>
      <c r="D379" s="11"/>
      <c r="E379" s="0" t="n">
        <v>50</v>
      </c>
      <c r="G379" s="11" t="n">
        <v>135.625063533655</v>
      </c>
      <c r="H379" s="11"/>
      <c r="I379" s="11" t="n">
        <v>0.171512337253987</v>
      </c>
      <c r="J379" s="11" t="n">
        <v>-4.37946093284998</v>
      </c>
      <c r="K379" s="11" t="n">
        <f aca="false">G379+I379</f>
        <v>135.796575870909</v>
      </c>
      <c r="L379" s="11"/>
      <c r="M379" s="11" t="n">
        <f aca="false">G379+J379</f>
        <v>131.245602600805</v>
      </c>
      <c r="N379" s="11"/>
      <c r="O379" s="11" t="n">
        <f aca="false">G379+I379+J379</f>
        <v>131.417114938059</v>
      </c>
      <c r="P379" s="11"/>
      <c r="R379" s="11"/>
      <c r="S379" s="11"/>
      <c r="T379" s="11"/>
      <c r="U379" s="11"/>
    </row>
    <row r="380" customFormat="false" ht="12.8" hidden="false" customHeight="false" outlineLevel="0" collapsed="false">
      <c r="A380" s="7"/>
      <c r="D380" s="11"/>
      <c r="E380" s="0" t="n">
        <v>61</v>
      </c>
      <c r="G380" s="11" t="n">
        <v>135.553593609835</v>
      </c>
      <c r="H380" s="11"/>
      <c r="I380" s="11" t="n">
        <v>0.171512337253987</v>
      </c>
      <c r="J380" s="11" t="n">
        <v>-4.38296844521804</v>
      </c>
      <c r="K380" s="11" t="n">
        <f aca="false">G380+I380</f>
        <v>135.725105947089</v>
      </c>
      <c r="L380" s="11"/>
      <c r="M380" s="11" t="n">
        <f aca="false">G380+J380</f>
        <v>131.170625164617</v>
      </c>
      <c r="N380" s="11"/>
      <c r="O380" s="11" t="n">
        <f aca="false">G380+I380+J380</f>
        <v>131.342137501871</v>
      </c>
      <c r="P380" s="11"/>
      <c r="R380" s="11"/>
      <c r="S380" s="11"/>
      <c r="T380" s="11"/>
      <c r="U380" s="11"/>
    </row>
    <row r="381" customFormat="false" ht="12.8" hidden="false" customHeight="false" outlineLevel="0" collapsed="false">
      <c r="A381" s="7" t="n">
        <v>25</v>
      </c>
      <c r="B381" s="0" t="s">
        <v>15</v>
      </c>
      <c r="C381" s="0" t="s">
        <v>163</v>
      </c>
      <c r="D381" s="11" t="n">
        <v>-10.14</v>
      </c>
      <c r="E381" s="0" t="n">
        <v>16</v>
      </c>
      <c r="G381" s="11" t="n">
        <v>-9.345414573005</v>
      </c>
      <c r="H381" s="11" t="n">
        <f aca="false">AVERAGE(G381:G383)</f>
        <v>-8.33669735211166</v>
      </c>
      <c r="I381" s="11" t="n">
        <v>-0.987758186156214</v>
      </c>
      <c r="J381" s="11" t="n">
        <v>-1.23501283251094</v>
      </c>
      <c r="K381" s="11" t="n">
        <f aca="false">G381+I381</f>
        <v>-10.3331727591612</v>
      </c>
      <c r="L381" s="11" t="n">
        <f aca="false">AVERAGE(K381:K383)</f>
        <v>-9.42313961692053</v>
      </c>
      <c r="M381" s="11" t="n">
        <f aca="false">G381+J381</f>
        <v>-10.5804274055159</v>
      </c>
      <c r="N381" s="11" t="n">
        <f aca="false">AVERAGE(M381:M383)</f>
        <v>-9.56577834513783</v>
      </c>
      <c r="O381" s="11" t="n">
        <f aca="false">G381+I381+J381</f>
        <v>-11.5681855916722</v>
      </c>
      <c r="P381" s="11" t="n">
        <f aca="false">AVERAGE(O381:O383)</f>
        <v>-10.6522206099467</v>
      </c>
      <c r="R381" s="11" t="n">
        <f aca="false">H381-$D381</f>
        <v>1.80330264788834</v>
      </c>
      <c r="S381" s="11" t="n">
        <f aca="false">L381-$D381</f>
        <v>0.716860383079469</v>
      </c>
      <c r="T381" s="11" t="n">
        <f aca="false">N381-$D381</f>
        <v>0.574221654862173</v>
      </c>
      <c r="U381" s="11" t="n">
        <f aca="false">P381-$D381</f>
        <v>-0.512220609946695</v>
      </c>
    </row>
    <row r="382" customFormat="false" ht="12.8" hidden="false" customHeight="false" outlineLevel="0" collapsed="false">
      <c r="A382" s="7"/>
      <c r="D382" s="11"/>
      <c r="E382" s="0" t="n">
        <v>17</v>
      </c>
      <c r="G382" s="11" t="n">
        <v>-7.86089673922501</v>
      </c>
      <c r="H382" s="11"/>
      <c r="I382" s="11" t="n">
        <v>-1.11519456212831</v>
      </c>
      <c r="J382" s="11" t="n">
        <v>-1.17986361786845</v>
      </c>
      <c r="K382" s="11" t="n">
        <f aca="false">G382+I382</f>
        <v>-8.97609130135332</v>
      </c>
      <c r="L382" s="11"/>
      <c r="M382" s="11" t="n">
        <f aca="false">G382+J382</f>
        <v>-9.04076035709346</v>
      </c>
      <c r="N382" s="11"/>
      <c r="O382" s="11" t="n">
        <f aca="false">G382+I382+J382</f>
        <v>-10.1559549192218</v>
      </c>
      <c r="P382" s="11"/>
      <c r="R382" s="11"/>
      <c r="S382" s="11"/>
      <c r="T382" s="11"/>
      <c r="U382" s="11"/>
    </row>
    <row r="383" customFormat="false" ht="12.8" hidden="false" customHeight="false" outlineLevel="0" collapsed="false">
      <c r="A383" s="7"/>
      <c r="D383" s="11"/>
      <c r="E383" s="0" t="n">
        <v>18</v>
      </c>
      <c r="G383" s="11" t="n">
        <v>-7.80378074410498</v>
      </c>
      <c r="H383" s="11"/>
      <c r="I383" s="11" t="n">
        <v>-1.15637404614208</v>
      </c>
      <c r="J383" s="11" t="n">
        <v>-1.2723665286991</v>
      </c>
      <c r="K383" s="11" t="n">
        <f aca="false">G383+I383</f>
        <v>-8.96015479024706</v>
      </c>
      <c r="L383" s="11"/>
      <c r="M383" s="11" t="n">
        <f aca="false">G383+J383</f>
        <v>-9.07614727280408</v>
      </c>
      <c r="N383" s="11"/>
      <c r="O383" s="11" t="n">
        <f aca="false">G383+I383+J383</f>
        <v>-10.2325213189462</v>
      </c>
      <c r="P383" s="11"/>
      <c r="R383" s="11"/>
      <c r="S383" s="11"/>
      <c r="T383" s="11"/>
      <c r="U383" s="11"/>
    </row>
    <row r="384" customFormat="false" ht="12.8" hidden="false" customHeight="false" outlineLevel="0" collapsed="false">
      <c r="A384" s="7"/>
      <c r="C384" s="0" t="s">
        <v>164</v>
      </c>
      <c r="D384" s="11" t="n">
        <v>20.16</v>
      </c>
      <c r="E384" s="0" t="n">
        <v>12</v>
      </c>
      <c r="G384" s="11" t="n">
        <v>26.671229421495</v>
      </c>
      <c r="H384" s="11" t="n">
        <f aca="false">G384</f>
        <v>26.671229421495</v>
      </c>
      <c r="I384" s="11" t="n">
        <v>0.53853085638764</v>
      </c>
      <c r="J384" s="11" t="n">
        <v>-1.22575610056022</v>
      </c>
      <c r="K384" s="11" t="n">
        <f aca="false">G384+I384</f>
        <v>27.2097602778826</v>
      </c>
      <c r="L384" s="11" t="n">
        <f aca="false">K384</f>
        <v>27.2097602778826</v>
      </c>
      <c r="M384" s="11" t="n">
        <f aca="false">G384+J384</f>
        <v>25.4454733209348</v>
      </c>
      <c r="N384" s="11" t="n">
        <f aca="false">M384</f>
        <v>25.4454733209348</v>
      </c>
      <c r="O384" s="11" t="n">
        <f aca="false">G384+I384+J384</f>
        <v>25.9840041773224</v>
      </c>
      <c r="P384" s="11" t="n">
        <f aca="false">O384</f>
        <v>25.9840041773224</v>
      </c>
      <c r="R384" s="11" t="n">
        <f aca="false">H384-$D384</f>
        <v>6.511229421495</v>
      </c>
      <c r="S384" s="11" t="n">
        <f aca="false">L384-$D384</f>
        <v>7.04976027788264</v>
      </c>
      <c r="T384" s="11" t="n">
        <f aca="false">N384-$D384</f>
        <v>5.28547332093478</v>
      </c>
      <c r="U384" s="11" t="n">
        <f aca="false">P384-$D384</f>
        <v>5.82400417732242</v>
      </c>
    </row>
    <row r="385" customFormat="false" ht="12.8" hidden="false" customHeight="false" outlineLevel="0" collapsed="false">
      <c r="A385" s="7"/>
      <c r="C385" s="0" t="s">
        <v>165</v>
      </c>
      <c r="D385" s="11" t="n">
        <v>143.14</v>
      </c>
      <c r="E385" s="0" t="n">
        <v>5</v>
      </c>
      <c r="G385" s="11" t="n">
        <v>152.776634679585</v>
      </c>
      <c r="H385" s="11" t="n">
        <f aca="false">G385</f>
        <v>152.776634679585</v>
      </c>
      <c r="I385" s="11" t="n">
        <v>1.44062162191861</v>
      </c>
      <c r="J385" s="11" t="n">
        <v>-4.90146537918509</v>
      </c>
      <c r="K385" s="11" t="n">
        <f aca="false">G385+I385</f>
        <v>154.217256301504</v>
      </c>
      <c r="L385" s="11" t="n">
        <f aca="false">K385</f>
        <v>154.217256301504</v>
      </c>
      <c r="M385" s="11" t="n">
        <f aca="false">G385+J385</f>
        <v>147.8751693004</v>
      </c>
      <c r="N385" s="11" t="n">
        <f aca="false">M385</f>
        <v>147.8751693004</v>
      </c>
      <c r="O385" s="11" t="n">
        <f aca="false">G385+I385+J385</f>
        <v>149.315790922319</v>
      </c>
      <c r="P385" s="11" t="n">
        <f aca="false">O385</f>
        <v>149.315790922319</v>
      </c>
      <c r="R385" s="11" t="n">
        <f aca="false">H385-$D385</f>
        <v>9.636634679585</v>
      </c>
      <c r="S385" s="11" t="n">
        <f aca="false">L385-$D385</f>
        <v>11.0772563015036</v>
      </c>
      <c r="T385" s="11" t="n">
        <f aca="false">N385-$D385</f>
        <v>4.73516930039992</v>
      </c>
      <c r="U385" s="11" t="n">
        <f aca="false">P385-$D385</f>
        <v>6.17579092231853</v>
      </c>
    </row>
    <row r="386" customFormat="false" ht="12.8" hidden="false" customHeight="false" outlineLevel="0" collapsed="false">
      <c r="A386" s="7"/>
      <c r="C386" s="0" t="s">
        <v>166</v>
      </c>
      <c r="D386" s="11" t="n">
        <v>126.79</v>
      </c>
      <c r="E386" s="0" t="n">
        <v>4</v>
      </c>
      <c r="G386" s="11" t="n">
        <v>132.858166803845</v>
      </c>
      <c r="H386" s="11" t="n">
        <f aca="false">AVERAGE(G386:G387)</f>
        <v>132.9332907208</v>
      </c>
      <c r="I386" s="11" t="n">
        <v>0.136104056546125</v>
      </c>
      <c r="J386" s="11" t="n">
        <v>-2.84311766756481</v>
      </c>
      <c r="K386" s="11" t="n">
        <f aca="false">G386+I386</f>
        <v>132.994270860391</v>
      </c>
      <c r="L386" s="11" t="n">
        <f aca="false">AVERAGE(K386:K387)</f>
        <v>133.069704062816</v>
      </c>
      <c r="M386" s="11" t="n">
        <f aca="false">G386+J386</f>
        <v>130.01504913628</v>
      </c>
      <c r="N386" s="11" t="n">
        <f aca="false">AVERAGE(M386:M387)</f>
        <v>130.090898516186</v>
      </c>
      <c r="O386" s="11" t="n">
        <f aca="false">G386+I386+J386</f>
        <v>130.151153192826</v>
      </c>
      <c r="P386" s="11" t="n">
        <f aca="false">AVERAGE(O386:O387)</f>
        <v>130.227311858202</v>
      </c>
      <c r="R386" s="11" t="n">
        <f aca="false">H386-$D386</f>
        <v>6.14329072080001</v>
      </c>
      <c r="S386" s="11" t="n">
        <f aca="false">L386-$D386</f>
        <v>6.27970406281618</v>
      </c>
      <c r="T386" s="11" t="n">
        <f aca="false">N386-$D386</f>
        <v>3.30089851618628</v>
      </c>
      <c r="U386" s="11" t="n">
        <f aca="false">P386-$D386</f>
        <v>3.43731185820248</v>
      </c>
    </row>
    <row r="387" customFormat="false" ht="12.8" hidden="false" customHeight="false" outlineLevel="0" collapsed="false">
      <c r="A387" s="7"/>
      <c r="D387" s="11"/>
      <c r="E387" s="0" t="n">
        <v>6</v>
      </c>
      <c r="G387" s="11" t="n">
        <v>133.008414637755</v>
      </c>
      <c r="H387" s="11"/>
      <c r="I387" s="11" t="n">
        <v>0.136722627486246</v>
      </c>
      <c r="J387" s="11" t="n">
        <v>-2.84166674166263</v>
      </c>
      <c r="K387" s="11" t="n">
        <f aca="false">G387+I387</f>
        <v>133.145137265241</v>
      </c>
      <c r="L387" s="11"/>
      <c r="M387" s="11" t="n">
        <f aca="false">G387+J387</f>
        <v>130.166747896092</v>
      </c>
      <c r="N387" s="11"/>
      <c r="O387" s="11" t="n">
        <f aca="false">G387+I387+J387</f>
        <v>130.303470523579</v>
      </c>
      <c r="P387" s="11"/>
      <c r="R387" s="11"/>
      <c r="S387" s="11"/>
      <c r="T387" s="11"/>
      <c r="U387" s="11"/>
    </row>
    <row r="388" customFormat="false" ht="12.8" hidden="false" customHeight="false" outlineLevel="0" collapsed="false">
      <c r="A388" s="7"/>
      <c r="C388" s="0" t="s">
        <v>167</v>
      </c>
      <c r="D388" s="11" t="n">
        <v>128.35</v>
      </c>
      <c r="E388" s="0" t="n">
        <v>1</v>
      </c>
      <c r="G388" s="11" t="n">
        <v>135.210221112105</v>
      </c>
      <c r="H388" s="11" t="n">
        <f aca="false">AVERAGE(G388:G389)</f>
        <v>135.20511600581</v>
      </c>
      <c r="I388" s="11" t="n">
        <v>0.171512335538864</v>
      </c>
      <c r="J388" s="11" t="n">
        <v>-4.04064917534138</v>
      </c>
      <c r="K388" s="11" t="n">
        <f aca="false">G388+I388</f>
        <v>135.381733447644</v>
      </c>
      <c r="L388" s="11" t="n">
        <f aca="false">AVERAGE(K388:K389)</f>
        <v>135.376628341349</v>
      </c>
      <c r="M388" s="11" t="n">
        <f aca="false">G388+J388</f>
        <v>131.169571936764</v>
      </c>
      <c r="N388" s="11" t="n">
        <f aca="false">AVERAGE(M388:M389)</f>
        <v>131.17454521185</v>
      </c>
      <c r="O388" s="11" t="n">
        <f aca="false">G388+I388+J388</f>
        <v>131.341084272302</v>
      </c>
      <c r="P388" s="11" t="n">
        <f aca="false">AVERAGE(O388:O389)</f>
        <v>131.346057547389</v>
      </c>
      <c r="R388" s="11" t="n">
        <f aca="false">H388-$D388</f>
        <v>6.85511600581</v>
      </c>
      <c r="S388" s="11" t="n">
        <f aca="false">L388-$D388</f>
        <v>7.02662834134887</v>
      </c>
      <c r="T388" s="11" t="n">
        <f aca="false">N388-$D388</f>
        <v>2.82454521184977</v>
      </c>
      <c r="U388" s="11" t="n">
        <f aca="false">P388-$D388</f>
        <v>2.99605754738863</v>
      </c>
    </row>
    <row r="389" customFormat="false" ht="12.8" hidden="false" customHeight="false" outlineLevel="0" collapsed="false">
      <c r="A389" s="7"/>
      <c r="D389" s="11"/>
      <c r="E389" s="0" t="n">
        <v>3</v>
      </c>
      <c r="G389" s="11" t="n">
        <v>135.200010899515</v>
      </c>
      <c r="H389" s="11"/>
      <c r="I389" s="11" t="n">
        <v>0.171512335538864</v>
      </c>
      <c r="J389" s="11" t="n">
        <v>-4.02049241257906</v>
      </c>
      <c r="K389" s="11" t="n">
        <f aca="false">G389+I389</f>
        <v>135.371523235054</v>
      </c>
      <c r="L389" s="11"/>
      <c r="M389" s="11" t="n">
        <f aca="false">G389+J389</f>
        <v>131.179518486936</v>
      </c>
      <c r="N389" s="11"/>
      <c r="O389" s="11" t="n">
        <f aca="false">G389+I389+J389</f>
        <v>131.351030822475</v>
      </c>
      <c r="P389" s="11"/>
      <c r="R389" s="11"/>
      <c r="S389" s="11"/>
      <c r="T389" s="11"/>
      <c r="U389" s="11"/>
    </row>
    <row r="390" customFormat="false" ht="12.8" hidden="false" customHeight="false" outlineLevel="0" collapsed="false">
      <c r="A390" s="7"/>
      <c r="C390" s="0" t="s">
        <v>168</v>
      </c>
      <c r="D390" s="11" t="n">
        <v>123.15</v>
      </c>
      <c r="E390" s="0" t="n">
        <v>2</v>
      </c>
      <c r="G390" s="11" t="n">
        <v>128.364931851865</v>
      </c>
      <c r="H390" s="11" t="n">
        <f aca="false">G390</f>
        <v>128.364931851865</v>
      </c>
      <c r="I390" s="11" t="n">
        <v>0.171512335538864</v>
      </c>
      <c r="J390" s="11" t="n">
        <v>-3.4653875810243</v>
      </c>
      <c r="K390" s="11" t="n">
        <f aca="false">G390+I390</f>
        <v>128.536444187404</v>
      </c>
      <c r="L390" s="11" t="n">
        <f aca="false">K390</f>
        <v>128.536444187404</v>
      </c>
      <c r="M390" s="11" t="n">
        <f aca="false">G390+J390</f>
        <v>124.899544270841</v>
      </c>
      <c r="N390" s="11" t="n">
        <f aca="false">M390</f>
        <v>124.899544270841</v>
      </c>
      <c r="O390" s="11" t="n">
        <f aca="false">G390+I390+J390</f>
        <v>125.07105660638</v>
      </c>
      <c r="P390" s="11" t="n">
        <f aca="false">O390</f>
        <v>125.07105660638</v>
      </c>
      <c r="R390" s="11" t="n">
        <f aca="false">H390-$D390</f>
        <v>5.214931851865</v>
      </c>
      <c r="S390" s="11" t="n">
        <f aca="false">L390-$D390</f>
        <v>5.38644418740387</v>
      </c>
      <c r="T390" s="11" t="n">
        <f aca="false">N390-$D390</f>
        <v>1.7495442708407</v>
      </c>
      <c r="U390" s="11" t="n">
        <f aca="false">P390-$D390</f>
        <v>1.92105660637957</v>
      </c>
    </row>
    <row r="391" customFormat="false" ht="12.8" hidden="false" customHeight="false" outlineLevel="0" collapsed="false">
      <c r="A391" s="7" t="n">
        <v>26</v>
      </c>
      <c r="B391" s="0" t="s">
        <v>15</v>
      </c>
      <c r="C391" s="0" t="s">
        <v>165</v>
      </c>
      <c r="D391" s="11" t="n">
        <v>134.5</v>
      </c>
      <c r="E391" s="0" t="n">
        <v>2</v>
      </c>
      <c r="G391" s="11" t="n">
        <v>143.106738202405</v>
      </c>
      <c r="H391" s="11" t="n">
        <f aca="false">AVERAGE(G391:G394)</f>
        <v>142.941705661178</v>
      </c>
      <c r="I391" s="11" t="n">
        <v>1.48888192259185</v>
      </c>
      <c r="J391" s="11" t="n">
        <v>-7.22674685243723</v>
      </c>
      <c r="K391" s="11" t="n">
        <f aca="false">G391+I391</f>
        <v>144.595620124997</v>
      </c>
      <c r="L391" s="11" t="n">
        <f aca="false">AVERAGE(K391:K394)</f>
        <v>144.458955006277</v>
      </c>
      <c r="M391" s="11" t="n">
        <f aca="false">G391+J391</f>
        <v>135.879991349968</v>
      </c>
      <c r="N391" s="11" t="n">
        <f aca="false">AVERAGE(M391:M394)</f>
        <v>135.816722721533</v>
      </c>
      <c r="O391" s="11" t="n">
        <f aca="false">G391+I391+J391</f>
        <v>137.36887327256</v>
      </c>
      <c r="P391" s="11" t="n">
        <f aca="false">AVERAGE(O391:O394)</f>
        <v>137.333972066632</v>
      </c>
      <c r="R391" s="11" t="n">
        <f aca="false">H391-$D391</f>
        <v>8.44170566117751</v>
      </c>
      <c r="S391" s="11" t="n">
        <f aca="false">L391-$D391</f>
        <v>9.95895500627722</v>
      </c>
      <c r="T391" s="11" t="n">
        <f aca="false">N391-$D391</f>
        <v>1.31672272153276</v>
      </c>
      <c r="U391" s="11" t="n">
        <f aca="false">P391-$D391</f>
        <v>2.83397206663247</v>
      </c>
    </row>
    <row r="392" customFormat="false" ht="12.8" hidden="false" customHeight="false" outlineLevel="0" collapsed="false">
      <c r="A392" s="7"/>
      <c r="D392" s="11"/>
      <c r="E392" s="0" t="n">
        <v>16</v>
      </c>
      <c r="G392" s="11" t="n">
        <v>142.817802539775</v>
      </c>
      <c r="H392" s="11"/>
      <c r="I392" s="11" t="n">
        <v>1.39408348909068</v>
      </c>
      <c r="J392" s="11" t="n">
        <v>-7.14843230626873</v>
      </c>
      <c r="K392" s="11" t="n">
        <f aca="false">G392+I392</f>
        <v>144.211886028866</v>
      </c>
      <c r="L392" s="11"/>
      <c r="M392" s="11" t="n">
        <f aca="false">G392+J392</f>
        <v>135.669370233506</v>
      </c>
      <c r="N392" s="11"/>
      <c r="O392" s="11" t="n">
        <f aca="false">G392+I392+J392</f>
        <v>137.063453722597</v>
      </c>
      <c r="P392" s="11"/>
      <c r="R392" s="11"/>
      <c r="S392" s="11"/>
      <c r="T392" s="11"/>
      <c r="U392" s="11"/>
    </row>
    <row r="393" customFormat="false" ht="12.8" hidden="false" customHeight="false" outlineLevel="0" collapsed="false">
      <c r="A393" s="7"/>
      <c r="D393" s="11"/>
      <c r="E393" s="0" t="n">
        <v>30</v>
      </c>
      <c r="G393" s="11" t="n">
        <v>142.326829222515</v>
      </c>
      <c r="H393" s="11"/>
      <c r="I393" s="11" t="n">
        <v>1.67163363375749</v>
      </c>
      <c r="J393" s="11" t="n">
        <v>-6.8543316031018</v>
      </c>
      <c r="K393" s="11" t="n">
        <f aca="false">G393+I393</f>
        <v>143.998462856272</v>
      </c>
      <c r="L393" s="11"/>
      <c r="M393" s="11" t="n">
        <f aca="false">G393+J393</f>
        <v>135.472497619413</v>
      </c>
      <c r="N393" s="11"/>
      <c r="O393" s="11" t="n">
        <f aca="false">G393+I393+J393</f>
        <v>137.144131253171</v>
      </c>
      <c r="P393" s="11"/>
      <c r="R393" s="11"/>
      <c r="S393" s="11"/>
      <c r="T393" s="11"/>
      <c r="U393" s="11"/>
    </row>
    <row r="394" customFormat="false" ht="12.8" hidden="false" customHeight="false" outlineLevel="0" collapsed="false">
      <c r="A394" s="7"/>
      <c r="D394" s="11"/>
      <c r="E394" s="0" t="n">
        <v>44</v>
      </c>
      <c r="G394" s="11" t="n">
        <v>143.515452680015</v>
      </c>
      <c r="H394" s="11"/>
      <c r="I394" s="11" t="n">
        <v>1.51439833495888</v>
      </c>
      <c r="J394" s="11" t="n">
        <v>-7.27042099677125</v>
      </c>
      <c r="K394" s="11" t="n">
        <f aca="false">G394+I394</f>
        <v>145.029851014974</v>
      </c>
      <c r="L394" s="11"/>
      <c r="M394" s="11" t="n">
        <f aca="false">G394+J394</f>
        <v>136.245031683244</v>
      </c>
      <c r="N394" s="11"/>
      <c r="O394" s="11" t="n">
        <f aca="false">G394+I394+J394</f>
        <v>137.759430018203</v>
      </c>
      <c r="P394" s="11"/>
      <c r="R394" s="11"/>
      <c r="S394" s="11"/>
      <c r="T394" s="11"/>
      <c r="U394" s="11"/>
    </row>
    <row r="395" customFormat="false" ht="12.8" hidden="false" customHeight="false" outlineLevel="0" collapsed="false">
      <c r="A395" s="7"/>
      <c r="C395" s="0" t="s">
        <v>166</v>
      </c>
      <c r="D395" s="11" t="n">
        <v>137.2</v>
      </c>
      <c r="E395" s="0" t="n">
        <v>3</v>
      </c>
      <c r="G395" s="11" t="n">
        <v>143.896357073475</v>
      </c>
      <c r="H395" s="11" t="n">
        <f aca="false">AVERAGE(G395:G402)</f>
        <v>143.948907394406</v>
      </c>
      <c r="I395" s="11" t="n">
        <v>1.11273621477803</v>
      </c>
      <c r="J395" s="11" t="n">
        <v>-3.17475553670545</v>
      </c>
      <c r="K395" s="11" t="n">
        <f aca="false">G395+I395</f>
        <v>145.009093288253</v>
      </c>
      <c r="L395" s="11" t="n">
        <f aca="false">AVERAGE(K395:K402)</f>
        <v>145.079897913898</v>
      </c>
      <c r="M395" s="11" t="n">
        <f aca="false">G395+J395</f>
        <v>140.72160153677</v>
      </c>
      <c r="N395" s="11" t="n">
        <f aca="false">AVERAGE(M395:M402)</f>
        <v>140.704843199018</v>
      </c>
      <c r="O395" s="11" t="n">
        <f aca="false">G395+I395+J395</f>
        <v>141.834337751548</v>
      </c>
      <c r="P395" s="11" t="n">
        <f aca="false">AVERAGE(O395:O402)</f>
        <v>141.83583371851</v>
      </c>
      <c r="R395" s="11" t="n">
        <f aca="false">H395-$D395</f>
        <v>6.74890739440627</v>
      </c>
      <c r="S395" s="11" t="n">
        <f aca="false">L395-$D395</f>
        <v>7.87989791389759</v>
      </c>
      <c r="T395" s="11" t="n">
        <f aca="false">N395-$D395</f>
        <v>3.5048431990185</v>
      </c>
      <c r="U395" s="11" t="n">
        <f aca="false">P395-$D395</f>
        <v>4.63583371850979</v>
      </c>
    </row>
    <row r="396" customFormat="false" ht="12.8" hidden="false" customHeight="false" outlineLevel="0" collapsed="false">
      <c r="A396" s="7"/>
      <c r="D396" s="11"/>
      <c r="E396" s="0" t="n">
        <v>7</v>
      </c>
      <c r="G396" s="11" t="n">
        <v>144.081833877535</v>
      </c>
      <c r="H396" s="11"/>
      <c r="I396" s="11" t="n">
        <v>1.14675788777605</v>
      </c>
      <c r="J396" s="11" t="n">
        <v>-3.27860703489392</v>
      </c>
      <c r="K396" s="11" t="n">
        <f aca="false">G396+I396</f>
        <v>145.228591765311</v>
      </c>
      <c r="L396" s="11"/>
      <c r="M396" s="11" t="n">
        <f aca="false">G396+J396</f>
        <v>140.803226842641</v>
      </c>
      <c r="N396" s="11"/>
      <c r="O396" s="11" t="n">
        <f aca="false">G396+I396+J396</f>
        <v>141.949984730417</v>
      </c>
      <c r="P396" s="11"/>
      <c r="R396" s="11"/>
      <c r="S396" s="11"/>
      <c r="T396" s="11"/>
      <c r="U396" s="11"/>
    </row>
    <row r="397" customFormat="false" ht="12.8" hidden="false" customHeight="false" outlineLevel="0" collapsed="false">
      <c r="A397" s="7"/>
      <c r="D397" s="11"/>
      <c r="E397" s="0" t="n">
        <v>17</v>
      </c>
      <c r="G397" s="11" t="n">
        <v>143.900411755115</v>
      </c>
      <c r="H397" s="11"/>
      <c r="I397" s="11" t="n">
        <v>1.14600439092737</v>
      </c>
      <c r="J397" s="11" t="n">
        <v>-3.28992003466513</v>
      </c>
      <c r="K397" s="11" t="n">
        <f aca="false">G397+I397</f>
        <v>145.046416146042</v>
      </c>
      <c r="L397" s="11"/>
      <c r="M397" s="11" t="n">
        <f aca="false">G397+J397</f>
        <v>140.61049172045</v>
      </c>
      <c r="N397" s="11"/>
      <c r="O397" s="11" t="n">
        <f aca="false">G397+I397+J397</f>
        <v>141.756496111377</v>
      </c>
      <c r="P397" s="11"/>
      <c r="R397" s="11"/>
      <c r="S397" s="11"/>
      <c r="T397" s="11"/>
      <c r="U397" s="11"/>
    </row>
    <row r="398" customFormat="false" ht="12.8" hidden="false" customHeight="false" outlineLevel="0" collapsed="false">
      <c r="A398" s="7"/>
      <c r="D398" s="11"/>
      <c r="E398" s="0" t="n">
        <v>18</v>
      </c>
      <c r="G398" s="11" t="n">
        <v>143.631296622175</v>
      </c>
      <c r="H398" s="11"/>
      <c r="I398" s="11" t="n">
        <v>1.11041999335411</v>
      </c>
      <c r="J398" s="11" t="n">
        <v>-3.15021227206173</v>
      </c>
      <c r="K398" s="11" t="n">
        <f aca="false">G398+I398</f>
        <v>144.741716615529</v>
      </c>
      <c r="L398" s="11"/>
      <c r="M398" s="11" t="n">
        <f aca="false">G398+J398</f>
        <v>140.481084350113</v>
      </c>
      <c r="N398" s="11"/>
      <c r="O398" s="11" t="n">
        <f aca="false">G398+I398+J398</f>
        <v>141.591504343467</v>
      </c>
      <c r="P398" s="11"/>
      <c r="R398" s="11"/>
      <c r="S398" s="11"/>
      <c r="T398" s="11"/>
      <c r="U398" s="11"/>
    </row>
    <row r="399" customFormat="false" ht="12.8" hidden="false" customHeight="false" outlineLevel="0" collapsed="false">
      <c r="A399" s="7"/>
      <c r="D399" s="11"/>
      <c r="E399" s="0" t="n">
        <v>31</v>
      </c>
      <c r="G399" s="11" t="n">
        <v>144.328420649005</v>
      </c>
      <c r="H399" s="11"/>
      <c r="I399" s="11" t="n">
        <v>1.1698740406591</v>
      </c>
      <c r="J399" s="11" t="n">
        <v>-3.47772406691919</v>
      </c>
      <c r="K399" s="11" t="n">
        <f aca="false">G399+I399</f>
        <v>145.498294689664</v>
      </c>
      <c r="L399" s="11"/>
      <c r="M399" s="11" t="n">
        <f aca="false">G399+J399</f>
        <v>140.850696582086</v>
      </c>
      <c r="N399" s="11"/>
      <c r="O399" s="11" t="n">
        <f aca="false">G399+I399+J399</f>
        <v>142.020570622745</v>
      </c>
      <c r="P399" s="11"/>
      <c r="R399" s="11"/>
      <c r="S399" s="11"/>
      <c r="T399" s="11"/>
      <c r="U399" s="11"/>
    </row>
    <row r="400" customFormat="false" ht="12.8" hidden="false" customHeight="false" outlineLevel="0" collapsed="false">
      <c r="A400" s="7"/>
      <c r="D400" s="11"/>
      <c r="E400" s="0" t="n">
        <v>35</v>
      </c>
      <c r="G400" s="11" t="n">
        <v>143.876361424185</v>
      </c>
      <c r="H400" s="11"/>
      <c r="I400" s="11" t="n">
        <v>1.09107705135336</v>
      </c>
      <c r="J400" s="11" t="n">
        <v>-3.14388018118266</v>
      </c>
      <c r="K400" s="11" t="n">
        <f aca="false">G400+I400</f>
        <v>144.967438475538</v>
      </c>
      <c r="L400" s="11"/>
      <c r="M400" s="11" t="n">
        <f aca="false">G400+J400</f>
        <v>140.732481243002</v>
      </c>
      <c r="N400" s="11"/>
      <c r="O400" s="11" t="n">
        <f aca="false">G400+I400+J400</f>
        <v>141.823558294356</v>
      </c>
      <c r="P400" s="11"/>
      <c r="R400" s="11"/>
      <c r="S400" s="11"/>
      <c r="T400" s="11"/>
      <c r="U400" s="11"/>
    </row>
    <row r="401" customFormat="false" ht="12.8" hidden="false" customHeight="false" outlineLevel="0" collapsed="false">
      <c r="A401" s="7"/>
      <c r="D401" s="11"/>
      <c r="E401" s="0" t="n">
        <v>45</v>
      </c>
      <c r="G401" s="11" t="n">
        <v>143.967667569365</v>
      </c>
      <c r="H401" s="11"/>
      <c r="I401" s="11" t="n">
        <v>1.09608869325259</v>
      </c>
      <c r="J401" s="11" t="n">
        <v>-3.09747127681166</v>
      </c>
      <c r="K401" s="11" t="n">
        <f aca="false">G401+I401</f>
        <v>145.063756262618</v>
      </c>
      <c r="L401" s="11"/>
      <c r="M401" s="11" t="n">
        <f aca="false">G401+J401</f>
        <v>140.870196292553</v>
      </c>
      <c r="N401" s="11"/>
      <c r="O401" s="11" t="n">
        <f aca="false">G401+I401+J401</f>
        <v>141.966284985806</v>
      </c>
      <c r="P401" s="11"/>
      <c r="R401" s="11"/>
      <c r="S401" s="11"/>
      <c r="T401" s="11"/>
      <c r="U401" s="11"/>
    </row>
    <row r="402" customFormat="false" ht="12.8" hidden="false" customHeight="false" outlineLevel="0" collapsed="false">
      <c r="A402" s="7"/>
      <c r="D402" s="11"/>
      <c r="E402" s="0" t="n">
        <v>49</v>
      </c>
      <c r="G402" s="11" t="n">
        <v>143.908910184395</v>
      </c>
      <c r="H402" s="11"/>
      <c r="I402" s="11" t="n">
        <v>1.17496588382982</v>
      </c>
      <c r="J402" s="11" t="n">
        <v>-3.33994315986253</v>
      </c>
      <c r="K402" s="11" t="n">
        <f aca="false">G402+I402</f>
        <v>145.083876068225</v>
      </c>
      <c r="L402" s="11"/>
      <c r="M402" s="11" t="n">
        <f aca="false">G402+J402</f>
        <v>140.568967024532</v>
      </c>
      <c r="N402" s="11"/>
      <c r="O402" s="11" t="n">
        <f aca="false">G402+I402+J402</f>
        <v>141.743932908362</v>
      </c>
      <c r="P402" s="11"/>
      <c r="R402" s="11"/>
      <c r="S402" s="11"/>
      <c r="T402" s="11"/>
      <c r="U402" s="11"/>
    </row>
    <row r="403" customFormat="false" ht="12.8" hidden="false" customHeight="false" outlineLevel="0" collapsed="false">
      <c r="A403" s="7"/>
      <c r="C403" s="0" t="s">
        <v>167</v>
      </c>
      <c r="D403" s="11" t="n">
        <v>129.4</v>
      </c>
      <c r="E403" s="0" t="n">
        <v>4</v>
      </c>
      <c r="G403" s="11" t="n">
        <v>135.798580790275</v>
      </c>
      <c r="H403" s="11" t="n">
        <f aca="false">AVERAGE(G403:G410)</f>
        <v>135.76649998611</v>
      </c>
      <c r="I403" s="11" t="n">
        <v>0.129575740374593</v>
      </c>
      <c r="J403" s="11" t="n">
        <v>-3.30118758592935</v>
      </c>
      <c r="K403" s="11" t="n">
        <f aca="false">G403+I403</f>
        <v>135.92815653065</v>
      </c>
      <c r="L403" s="11" t="n">
        <f aca="false">AVERAGE(K403:K410)</f>
        <v>135.894569020632</v>
      </c>
      <c r="M403" s="11" t="n">
        <f aca="false">G403+J403</f>
        <v>132.497393204346</v>
      </c>
      <c r="N403" s="11" t="n">
        <f aca="false">AVERAGE(M403:M410)</f>
        <v>132.517468001927</v>
      </c>
      <c r="O403" s="11" t="n">
        <f aca="false">G403+I403+J403</f>
        <v>132.62696894472</v>
      </c>
      <c r="P403" s="11" t="n">
        <f aca="false">AVERAGE(O403:O410)</f>
        <v>132.645537036449</v>
      </c>
      <c r="R403" s="11" t="n">
        <f aca="false">H403-$D403</f>
        <v>6.36649998611</v>
      </c>
      <c r="S403" s="11" t="n">
        <f aca="false">L403-$D403</f>
        <v>6.49456902063167</v>
      </c>
      <c r="T403" s="11" t="n">
        <f aca="false">N403-$D403</f>
        <v>3.11746800192748</v>
      </c>
      <c r="U403" s="11" t="n">
        <f aca="false">P403-$D403</f>
        <v>3.24553703644918</v>
      </c>
    </row>
    <row r="404" customFormat="false" ht="12.8" hidden="false" customHeight="false" outlineLevel="0" collapsed="false">
      <c r="A404" s="7"/>
      <c r="D404" s="11"/>
      <c r="E404" s="0" t="n">
        <v>6</v>
      </c>
      <c r="G404" s="11" t="n">
        <v>135.677822666695</v>
      </c>
      <c r="H404" s="11"/>
      <c r="I404" s="11" t="n">
        <v>0.127524549563548</v>
      </c>
      <c r="J404" s="11" t="n">
        <v>-3.19830219253807</v>
      </c>
      <c r="K404" s="11" t="n">
        <f aca="false">G404+I404</f>
        <v>135.805347216259</v>
      </c>
      <c r="L404" s="11"/>
      <c r="M404" s="11" t="n">
        <f aca="false">G404+J404</f>
        <v>132.479520474157</v>
      </c>
      <c r="N404" s="11"/>
      <c r="O404" s="11" t="n">
        <f aca="false">G404+I404+J404</f>
        <v>132.60704502372</v>
      </c>
      <c r="P404" s="11"/>
      <c r="R404" s="11"/>
      <c r="S404" s="11"/>
      <c r="T404" s="11"/>
      <c r="U404" s="11"/>
    </row>
    <row r="405" customFormat="false" ht="12.8" hidden="false" customHeight="false" outlineLevel="0" collapsed="false">
      <c r="A405" s="7"/>
      <c r="D405" s="11"/>
      <c r="E405" s="0" t="n">
        <v>19</v>
      </c>
      <c r="G405" s="11" t="n">
        <v>135.843779295155</v>
      </c>
      <c r="H405" s="11"/>
      <c r="I405" s="11" t="n">
        <v>0.138639463538452</v>
      </c>
      <c r="J405" s="11" t="n">
        <v>-3.21052401370724</v>
      </c>
      <c r="K405" s="11" t="n">
        <f aca="false">G405+I405</f>
        <v>135.982418758693</v>
      </c>
      <c r="L405" s="11"/>
      <c r="M405" s="11" t="n">
        <f aca="false">G405+J405</f>
        <v>132.633255281448</v>
      </c>
      <c r="N405" s="11"/>
      <c r="O405" s="11" t="n">
        <f aca="false">G405+I405+J405</f>
        <v>132.771894744986</v>
      </c>
      <c r="P405" s="11"/>
      <c r="R405" s="11"/>
      <c r="S405" s="11"/>
      <c r="T405" s="11"/>
      <c r="U405" s="11"/>
    </row>
    <row r="406" customFormat="false" ht="12.8" hidden="false" customHeight="false" outlineLevel="0" collapsed="false">
      <c r="A406" s="7"/>
      <c r="D406" s="11"/>
      <c r="E406" s="0" t="n">
        <v>21</v>
      </c>
      <c r="G406" s="11" t="n">
        <v>135.729820769965</v>
      </c>
      <c r="H406" s="11"/>
      <c r="I406" s="11" t="n">
        <v>0.129250447739853</v>
      </c>
      <c r="J406" s="11" t="n">
        <v>-3.24236669794614</v>
      </c>
      <c r="K406" s="11" t="n">
        <f aca="false">G406+I406</f>
        <v>135.859071217705</v>
      </c>
      <c r="L406" s="11"/>
      <c r="M406" s="11" t="n">
        <f aca="false">G406+J406</f>
        <v>132.487454072019</v>
      </c>
      <c r="N406" s="11"/>
      <c r="O406" s="11" t="n">
        <f aca="false">G406+I406+J406</f>
        <v>132.616704519759</v>
      </c>
      <c r="P406" s="11"/>
      <c r="R406" s="11"/>
      <c r="S406" s="11"/>
      <c r="T406" s="11"/>
      <c r="U406" s="11"/>
    </row>
    <row r="407" customFormat="false" ht="12.8" hidden="false" customHeight="false" outlineLevel="0" collapsed="false">
      <c r="A407" s="7"/>
      <c r="D407" s="11"/>
      <c r="E407" s="0" t="n">
        <v>32</v>
      </c>
      <c r="G407" s="11" t="n">
        <v>135.614522422765</v>
      </c>
      <c r="H407" s="11"/>
      <c r="I407" s="11" t="n">
        <v>0.13148681125992</v>
      </c>
      <c r="J407" s="11" t="n">
        <v>-3.18293217368739</v>
      </c>
      <c r="K407" s="11" t="n">
        <f aca="false">G407+I407</f>
        <v>135.746009234025</v>
      </c>
      <c r="L407" s="11"/>
      <c r="M407" s="11" t="n">
        <f aca="false">G407+J407</f>
        <v>132.431590249078</v>
      </c>
      <c r="N407" s="11"/>
      <c r="O407" s="11" t="n">
        <f aca="false">G407+I407+J407</f>
        <v>132.563077060338</v>
      </c>
      <c r="P407" s="11"/>
      <c r="R407" s="11"/>
      <c r="S407" s="11"/>
      <c r="T407" s="11"/>
      <c r="U407" s="11"/>
    </row>
    <row r="408" customFormat="false" ht="12.8" hidden="false" customHeight="false" outlineLevel="0" collapsed="false">
      <c r="A408" s="7"/>
      <c r="D408" s="11"/>
      <c r="E408" s="0" t="n">
        <v>34</v>
      </c>
      <c r="G408" s="11" t="n">
        <v>135.943750803015</v>
      </c>
      <c r="H408" s="11"/>
      <c r="I408" s="11" t="n">
        <v>0.107647514735393</v>
      </c>
      <c r="J408" s="11" t="n">
        <v>-3.34297849312032</v>
      </c>
      <c r="K408" s="11" t="n">
        <f aca="false">G408+I408</f>
        <v>136.05139831775</v>
      </c>
      <c r="L408" s="11"/>
      <c r="M408" s="11" t="n">
        <f aca="false">G408+J408</f>
        <v>132.600772309895</v>
      </c>
      <c r="N408" s="11"/>
      <c r="O408" s="11" t="n">
        <f aca="false">G408+I408+J408</f>
        <v>132.70841982463</v>
      </c>
      <c r="P408" s="11"/>
      <c r="R408" s="11"/>
      <c r="S408" s="11"/>
      <c r="T408" s="11"/>
      <c r="U408" s="11"/>
    </row>
    <row r="409" customFormat="false" ht="12.8" hidden="false" customHeight="false" outlineLevel="0" collapsed="false">
      <c r="A409" s="7"/>
      <c r="D409" s="11"/>
      <c r="E409" s="0" t="n">
        <v>46</v>
      </c>
      <c r="G409" s="11" t="n">
        <v>135.720687743565</v>
      </c>
      <c r="H409" s="11"/>
      <c r="I409" s="11" t="n">
        <v>0.127530448602776</v>
      </c>
      <c r="J409" s="11" t="n">
        <v>-3.11794946150152</v>
      </c>
      <c r="K409" s="11" t="n">
        <f aca="false">G409+I409</f>
        <v>135.848218192168</v>
      </c>
      <c r="L409" s="11"/>
      <c r="M409" s="11" t="n">
        <f aca="false">G409+J409</f>
        <v>132.602738282063</v>
      </c>
      <c r="N409" s="11"/>
      <c r="O409" s="11" t="n">
        <f aca="false">G409+I409+J409</f>
        <v>132.730268730666</v>
      </c>
      <c r="P409" s="11"/>
      <c r="R409" s="11"/>
      <c r="S409" s="11"/>
      <c r="T409" s="11"/>
      <c r="U409" s="11"/>
    </row>
    <row r="410" customFormat="false" ht="12.8" hidden="false" customHeight="false" outlineLevel="0" collapsed="false">
      <c r="A410" s="7"/>
      <c r="D410" s="11"/>
      <c r="E410" s="0" t="n">
        <v>48</v>
      </c>
      <c r="G410" s="11" t="n">
        <v>135.803035397445</v>
      </c>
      <c r="H410" s="11"/>
      <c r="I410" s="11" t="n">
        <v>0.132897300358934</v>
      </c>
      <c r="J410" s="11" t="n">
        <v>-3.39601525502989</v>
      </c>
      <c r="K410" s="11" t="n">
        <f aca="false">G410+I410</f>
        <v>135.935932697804</v>
      </c>
      <c r="L410" s="11"/>
      <c r="M410" s="11" t="n">
        <f aca="false">G410+J410</f>
        <v>132.407020142415</v>
      </c>
      <c r="N410" s="11"/>
      <c r="O410" s="11" t="n">
        <f aca="false">G410+I410+J410</f>
        <v>132.539917442774</v>
      </c>
      <c r="P410" s="11"/>
      <c r="R410" s="11"/>
      <c r="S410" s="11"/>
      <c r="T410" s="11"/>
      <c r="U410" s="11"/>
    </row>
    <row r="411" customFormat="false" ht="12.8" hidden="false" customHeight="false" outlineLevel="0" collapsed="false">
      <c r="A411" s="7"/>
      <c r="C411" s="0" t="s">
        <v>168</v>
      </c>
      <c r="D411" s="11" t="n">
        <v>138.8</v>
      </c>
      <c r="E411" s="0" t="n">
        <v>5</v>
      </c>
      <c r="G411" s="11" t="n">
        <v>148.328247373355</v>
      </c>
      <c r="H411" s="11" t="n">
        <f aca="false">AVERAGE(G411:G414)</f>
        <v>148.341020969278</v>
      </c>
      <c r="I411" s="11" t="n">
        <v>0.171512337253987</v>
      </c>
      <c r="J411" s="11" t="n">
        <v>-5.67527899327268</v>
      </c>
      <c r="K411" s="11" t="n">
        <f aca="false">G411+I411</f>
        <v>148.499759710609</v>
      </c>
      <c r="L411" s="11" t="n">
        <f aca="false">AVERAGE(K411:K414)</f>
        <v>148.512533306532</v>
      </c>
      <c r="M411" s="11" t="n">
        <f aca="false">G411+J411</f>
        <v>142.652968380082</v>
      </c>
      <c r="N411" s="11" t="n">
        <f aca="false">AVERAGE(M411:M414)</f>
        <v>142.423486284377</v>
      </c>
      <c r="O411" s="11" t="n">
        <f aca="false">G411+I411+J411</f>
        <v>142.824480717336</v>
      </c>
      <c r="P411" s="11" t="n">
        <f aca="false">AVERAGE(O411:O414)</f>
        <v>142.594998621631</v>
      </c>
      <c r="R411" s="11" t="n">
        <f aca="false">H411-$D411</f>
        <v>9.5410209692775</v>
      </c>
      <c r="S411" s="11" t="n">
        <f aca="false">L411-$D411</f>
        <v>9.7125333065315</v>
      </c>
      <c r="T411" s="11" t="n">
        <f aca="false">N411-$D411</f>
        <v>3.62348628437667</v>
      </c>
      <c r="U411" s="11" t="n">
        <f aca="false">P411-$D411</f>
        <v>3.7949986216307</v>
      </c>
    </row>
    <row r="412" customFormat="false" ht="12.8" hidden="false" customHeight="false" outlineLevel="0" collapsed="false">
      <c r="A412" s="7"/>
      <c r="D412" s="11"/>
      <c r="E412" s="0" t="n">
        <v>20</v>
      </c>
      <c r="G412" s="11" t="n">
        <v>148.375637175845</v>
      </c>
      <c r="H412" s="11"/>
      <c r="I412" s="11" t="n">
        <v>0.171512337253987</v>
      </c>
      <c r="J412" s="11" t="n">
        <v>-5.94091601611161</v>
      </c>
      <c r="K412" s="11" t="n">
        <f aca="false">G412+I412</f>
        <v>148.547149513099</v>
      </c>
      <c r="L412" s="11"/>
      <c r="M412" s="11" t="n">
        <f aca="false">G412+J412</f>
        <v>142.434721159733</v>
      </c>
      <c r="N412" s="11"/>
      <c r="O412" s="11" t="n">
        <f aca="false">G412+I412+J412</f>
        <v>142.606233496987</v>
      </c>
      <c r="P412" s="11"/>
      <c r="R412" s="11"/>
      <c r="S412" s="11"/>
      <c r="T412" s="11"/>
      <c r="U412" s="11"/>
    </row>
    <row r="413" customFormat="false" ht="12.8" hidden="false" customHeight="false" outlineLevel="0" collapsed="false">
      <c r="A413" s="7"/>
      <c r="D413" s="11"/>
      <c r="E413" s="0" t="n">
        <v>33</v>
      </c>
      <c r="G413" s="11" t="n">
        <v>148.367424402605</v>
      </c>
      <c r="H413" s="11"/>
      <c r="I413" s="11" t="n">
        <v>0.171512337253987</v>
      </c>
      <c r="J413" s="11" t="n">
        <v>-6.23625330058294</v>
      </c>
      <c r="K413" s="11" t="n">
        <f aca="false">G413+I413</f>
        <v>148.538936739859</v>
      </c>
      <c r="L413" s="11"/>
      <c r="M413" s="11" t="n">
        <f aca="false">G413+J413</f>
        <v>142.131171102022</v>
      </c>
      <c r="N413" s="11"/>
      <c r="O413" s="11" t="n">
        <f aca="false">G413+I413+J413</f>
        <v>142.302683439276</v>
      </c>
      <c r="P413" s="11"/>
      <c r="R413" s="11"/>
      <c r="S413" s="11"/>
      <c r="T413" s="11"/>
      <c r="U413" s="11"/>
    </row>
    <row r="414" customFormat="false" ht="12.8" hidden="false" customHeight="false" outlineLevel="0" collapsed="false">
      <c r="A414" s="7"/>
      <c r="D414" s="11"/>
      <c r="E414" s="0" t="n">
        <v>47</v>
      </c>
      <c r="G414" s="11" t="n">
        <v>148.292774925305</v>
      </c>
      <c r="H414" s="11"/>
      <c r="I414" s="11" t="n">
        <v>0.171512337253987</v>
      </c>
      <c r="J414" s="11" t="n">
        <v>-5.81769042963594</v>
      </c>
      <c r="K414" s="11" t="n">
        <f aca="false">G414+I414</f>
        <v>148.464287262559</v>
      </c>
      <c r="L414" s="11"/>
      <c r="M414" s="11" t="n">
        <f aca="false">G414+J414</f>
        <v>142.475084495669</v>
      </c>
      <c r="N414" s="11"/>
      <c r="O414" s="11" t="n">
        <f aca="false">G414+I414+J414</f>
        <v>142.646596832923</v>
      </c>
      <c r="P414" s="11"/>
      <c r="R414" s="11"/>
      <c r="S414" s="11"/>
      <c r="T414" s="11"/>
      <c r="U414" s="11"/>
    </row>
    <row r="415" customFormat="false" ht="12.8" hidden="false" customHeight="false" outlineLevel="0" collapsed="false">
      <c r="A415" s="7"/>
      <c r="C415" s="0" t="s">
        <v>118</v>
      </c>
      <c r="D415" s="11" t="n">
        <v>21.5</v>
      </c>
      <c r="E415" s="0" t="n">
        <v>12</v>
      </c>
      <c r="G415" s="11" t="n">
        <v>23.475016111705</v>
      </c>
      <c r="H415" s="11" t="n">
        <f aca="false">AVERAGE(G415:G418)</f>
        <v>23.425942021035</v>
      </c>
      <c r="I415" s="11" t="n">
        <v>0.171512337253987</v>
      </c>
      <c r="J415" s="11" t="n">
        <v>-1.23947002437242</v>
      </c>
      <c r="K415" s="11" t="n">
        <f aca="false">G415+I415</f>
        <v>23.646528448959</v>
      </c>
      <c r="L415" s="11" t="n">
        <f aca="false">AVERAGE(K415:K418)</f>
        <v>23.597454358289</v>
      </c>
      <c r="M415" s="11" t="n">
        <f aca="false">G415+J415</f>
        <v>22.2355460873326</v>
      </c>
      <c r="N415" s="11" t="n">
        <f aca="false">AVERAGE(M415:M418)</f>
        <v>22.1677141575423</v>
      </c>
      <c r="O415" s="11" t="n">
        <f aca="false">G415+I415+J415</f>
        <v>22.4070584245866</v>
      </c>
      <c r="P415" s="11" t="n">
        <f aca="false">AVERAGE(O415:O418)</f>
        <v>22.3392264947962</v>
      </c>
      <c r="R415" s="11" t="n">
        <f aca="false">H415-$D415</f>
        <v>1.925942021035</v>
      </c>
      <c r="S415" s="11" t="n">
        <f aca="false">L415-$D415</f>
        <v>2.09745435828898</v>
      </c>
      <c r="T415" s="11" t="n">
        <f aca="false">N415-$D415</f>
        <v>0.667714157542253</v>
      </c>
      <c r="U415" s="11" t="n">
        <f aca="false">P415-$D415</f>
        <v>0.83922649479624</v>
      </c>
    </row>
    <row r="416" customFormat="false" ht="12.8" hidden="false" customHeight="false" outlineLevel="0" collapsed="false">
      <c r="A416" s="7"/>
      <c r="D416" s="11"/>
      <c r="E416" s="0" t="n">
        <v>26</v>
      </c>
      <c r="G416" s="11" t="n">
        <v>23.353169107695</v>
      </c>
      <c r="H416" s="11"/>
      <c r="I416" s="11" t="n">
        <v>0.171512337253987</v>
      </c>
      <c r="J416" s="11" t="n">
        <v>-1.21957070970823</v>
      </c>
      <c r="K416" s="11" t="n">
        <f aca="false">G416+I416</f>
        <v>23.524681444949</v>
      </c>
      <c r="L416" s="11"/>
      <c r="M416" s="11" t="n">
        <f aca="false">G416+J416</f>
        <v>22.1335983979868</v>
      </c>
      <c r="N416" s="11"/>
      <c r="O416" s="11" t="n">
        <f aca="false">G416+I416+J416</f>
        <v>22.3051107352408</v>
      </c>
      <c r="P416" s="11"/>
      <c r="R416" s="11"/>
      <c r="S416" s="11"/>
      <c r="T416" s="11"/>
      <c r="U416" s="11"/>
    </row>
    <row r="417" customFormat="false" ht="12.8" hidden="false" customHeight="false" outlineLevel="0" collapsed="false">
      <c r="A417" s="7"/>
      <c r="D417" s="11"/>
      <c r="E417" s="0" t="n">
        <v>40</v>
      </c>
      <c r="G417" s="11" t="n">
        <v>23.490209699055</v>
      </c>
      <c r="H417" s="11"/>
      <c r="I417" s="11" t="n">
        <v>0.171512337253987</v>
      </c>
      <c r="J417" s="11" t="n">
        <v>-1.24503676434269</v>
      </c>
      <c r="K417" s="11" t="n">
        <f aca="false">G417+I417</f>
        <v>23.661722036309</v>
      </c>
      <c r="L417" s="11"/>
      <c r="M417" s="11" t="n">
        <f aca="false">G417+J417</f>
        <v>22.2451729347123</v>
      </c>
      <c r="N417" s="11"/>
      <c r="O417" s="11" t="n">
        <f aca="false">G417+I417+J417</f>
        <v>22.4166852719663</v>
      </c>
      <c r="P417" s="11"/>
      <c r="R417" s="11"/>
      <c r="S417" s="11"/>
      <c r="T417" s="11"/>
      <c r="U417" s="11"/>
    </row>
    <row r="418" customFormat="false" ht="12.8" hidden="false" customHeight="false" outlineLevel="0" collapsed="false">
      <c r="A418" s="7"/>
      <c r="D418" s="11"/>
      <c r="E418" s="0" t="n">
        <v>54</v>
      </c>
      <c r="G418" s="11" t="n">
        <v>23.385373165685</v>
      </c>
      <c r="H418" s="11"/>
      <c r="I418" s="11" t="n">
        <v>0.171512337253987</v>
      </c>
      <c r="J418" s="11" t="n">
        <v>-1.32883395554765</v>
      </c>
      <c r="K418" s="11" t="n">
        <f aca="false">G418+I418</f>
        <v>23.556885502939</v>
      </c>
      <c r="L418" s="11"/>
      <c r="M418" s="11" t="n">
        <f aca="false">G418+J418</f>
        <v>22.0565392101373</v>
      </c>
      <c r="N418" s="11"/>
      <c r="O418" s="11" t="n">
        <f aca="false">G418+I418+J418</f>
        <v>22.2280515473913</v>
      </c>
      <c r="P418" s="11"/>
      <c r="R418" s="11"/>
      <c r="S418" s="11"/>
      <c r="T418" s="11"/>
      <c r="U418" s="11"/>
    </row>
    <row r="419" customFormat="false" ht="12.8" hidden="false" customHeight="false" outlineLevel="0" collapsed="false">
      <c r="A419" s="7" t="n">
        <v>27</v>
      </c>
      <c r="B419" s="0" t="s">
        <v>15</v>
      </c>
      <c r="C419" s="0" t="s">
        <v>165</v>
      </c>
      <c r="D419" s="11" t="n">
        <v>139.2</v>
      </c>
      <c r="E419" s="0" t="n">
        <v>3</v>
      </c>
      <c r="G419" s="11" t="n">
        <v>149.953618102135</v>
      </c>
      <c r="H419" s="11" t="n">
        <f aca="false">AVERAGE(G419:G424)</f>
        <v>150.295204614998</v>
      </c>
      <c r="I419" s="11" t="n">
        <v>1.28045771851942</v>
      </c>
      <c r="J419" s="11" t="n">
        <v>-8.16667130716986</v>
      </c>
      <c r="K419" s="11" t="n">
        <f aca="false">G419+I419</f>
        <v>151.234075820654</v>
      </c>
      <c r="L419" s="11" t="n">
        <f aca="false">AVERAGE(K419:K424)</f>
        <v>151.672925763059</v>
      </c>
      <c r="M419" s="11" t="n">
        <f aca="false">G419+J419</f>
        <v>141.786946794965</v>
      </c>
      <c r="N419" s="11" t="n">
        <f aca="false">AVERAGE(M419:M424)</f>
        <v>142.366415916831</v>
      </c>
      <c r="O419" s="11" t="n">
        <f aca="false">G419+I419+J419</f>
        <v>143.067404513485</v>
      </c>
      <c r="P419" s="11" t="n">
        <f aca="false">AVERAGE(O419:O424)</f>
        <v>143.744137064892</v>
      </c>
      <c r="R419" s="11" t="n">
        <f aca="false">H419-$D419</f>
        <v>11.0952046149983</v>
      </c>
      <c r="S419" s="11" t="n">
        <f aca="false">L419-$D419</f>
        <v>12.4729257630592</v>
      </c>
      <c r="T419" s="11" t="n">
        <f aca="false">N419-$D419</f>
        <v>3.16641591683134</v>
      </c>
      <c r="U419" s="11" t="n">
        <f aca="false">P419-$D419</f>
        <v>4.54413706489223</v>
      </c>
    </row>
    <row r="420" customFormat="false" ht="12.8" hidden="false" customHeight="false" outlineLevel="0" collapsed="false">
      <c r="A420" s="7"/>
      <c r="D420" s="11"/>
      <c r="E420" s="0" t="n">
        <v>14</v>
      </c>
      <c r="G420" s="11" t="n">
        <v>150.636548333365</v>
      </c>
      <c r="H420" s="11"/>
      <c r="I420" s="11" t="n">
        <v>1.50541772256001</v>
      </c>
      <c r="J420" s="11" t="n">
        <v>-7.52682068690506</v>
      </c>
      <c r="K420" s="11" t="n">
        <f aca="false">G420+I420</f>
        <v>152.141966055925</v>
      </c>
      <c r="L420" s="11"/>
      <c r="M420" s="11" t="n">
        <f aca="false">G420+J420</f>
        <v>143.10972764646</v>
      </c>
      <c r="N420" s="11"/>
      <c r="O420" s="11" t="n">
        <f aca="false">G420+I420+J420</f>
        <v>144.61514536902</v>
      </c>
      <c r="P420" s="11"/>
      <c r="R420" s="11"/>
      <c r="S420" s="11"/>
      <c r="T420" s="11"/>
      <c r="U420" s="11"/>
    </row>
    <row r="421" customFormat="false" ht="12.8" hidden="false" customHeight="false" outlineLevel="0" collapsed="false">
      <c r="A421" s="7"/>
      <c r="D421" s="11"/>
      <c r="E421" s="0" t="n">
        <v>25</v>
      </c>
      <c r="G421" s="11" t="n">
        <v>150.306325080805</v>
      </c>
      <c r="H421" s="11"/>
      <c r="I421" s="11" t="n">
        <v>1.32955601688898</v>
      </c>
      <c r="J421" s="11" t="n">
        <v>-8.1368657000213</v>
      </c>
      <c r="K421" s="11" t="n">
        <f aca="false">G421+I421</f>
        <v>151.635881097694</v>
      </c>
      <c r="L421" s="11"/>
      <c r="M421" s="11" t="n">
        <f aca="false">G421+J421</f>
        <v>142.169459380784</v>
      </c>
      <c r="N421" s="11"/>
      <c r="O421" s="11" t="n">
        <f aca="false">G421+I421+J421</f>
        <v>143.499015397673</v>
      </c>
      <c r="P421" s="11"/>
      <c r="R421" s="11"/>
      <c r="S421" s="11"/>
      <c r="T421" s="11"/>
      <c r="U421" s="11"/>
    </row>
    <row r="422" customFormat="false" ht="12.8" hidden="false" customHeight="false" outlineLevel="0" collapsed="false">
      <c r="A422" s="7"/>
      <c r="D422" s="11"/>
      <c r="E422" s="0" t="n">
        <v>36</v>
      </c>
      <c r="G422" s="11" t="n">
        <v>150.154462488595</v>
      </c>
      <c r="H422" s="11"/>
      <c r="I422" s="11" t="n">
        <v>1.31628946820394</v>
      </c>
      <c r="J422" s="11" t="n">
        <v>-8.11426912907511</v>
      </c>
      <c r="K422" s="11" t="n">
        <f aca="false">G422+I422</f>
        <v>151.470751956799</v>
      </c>
      <c r="L422" s="11"/>
      <c r="M422" s="11" t="n">
        <f aca="false">G422+J422</f>
        <v>142.04019335952</v>
      </c>
      <c r="N422" s="11"/>
      <c r="O422" s="11" t="n">
        <f aca="false">G422+I422+J422</f>
        <v>143.356482827724</v>
      </c>
      <c r="P422" s="11"/>
      <c r="R422" s="11"/>
      <c r="S422" s="11"/>
      <c r="T422" s="11"/>
      <c r="U422" s="11"/>
    </row>
    <row r="423" customFormat="false" ht="12.8" hidden="false" customHeight="false" outlineLevel="0" collapsed="false">
      <c r="A423" s="7"/>
      <c r="D423" s="11"/>
      <c r="E423" s="0" t="n">
        <v>47</v>
      </c>
      <c r="G423" s="11" t="n">
        <v>150.603032714355</v>
      </c>
      <c r="H423" s="11"/>
      <c r="I423" s="11" t="n">
        <v>1.49148631853062</v>
      </c>
      <c r="J423" s="11" t="n">
        <v>-7.56391779532433</v>
      </c>
      <c r="K423" s="11" t="n">
        <f aca="false">G423+I423</f>
        <v>152.094519032886</v>
      </c>
      <c r="L423" s="11"/>
      <c r="M423" s="11" t="n">
        <f aca="false">G423+J423</f>
        <v>143.039114919031</v>
      </c>
      <c r="N423" s="11"/>
      <c r="O423" s="11" t="n">
        <f aca="false">G423+I423+J423</f>
        <v>144.530601237561</v>
      </c>
      <c r="P423" s="11"/>
      <c r="R423" s="11"/>
      <c r="S423" s="11"/>
      <c r="T423" s="11"/>
      <c r="U423" s="11"/>
    </row>
    <row r="424" customFormat="false" ht="12.8" hidden="false" customHeight="false" outlineLevel="0" collapsed="false">
      <c r="A424" s="7"/>
      <c r="D424" s="11"/>
      <c r="E424" s="0" t="n">
        <v>58</v>
      </c>
      <c r="G424" s="11" t="n">
        <v>150.117240970735</v>
      </c>
      <c r="H424" s="11"/>
      <c r="I424" s="11" t="n">
        <v>1.34311964366226</v>
      </c>
      <c r="J424" s="11" t="n">
        <v>-8.06418757050641</v>
      </c>
      <c r="K424" s="11" t="n">
        <f aca="false">G424+I424</f>
        <v>151.460360614397</v>
      </c>
      <c r="L424" s="11"/>
      <c r="M424" s="11" t="n">
        <f aca="false">G424+J424</f>
        <v>142.053053400229</v>
      </c>
      <c r="N424" s="11"/>
      <c r="O424" s="11" t="n">
        <f aca="false">G424+I424+J424</f>
        <v>143.396173043891</v>
      </c>
      <c r="P424" s="11"/>
      <c r="R424" s="11"/>
      <c r="S424" s="11"/>
      <c r="T424" s="11"/>
      <c r="U424" s="11"/>
    </row>
    <row r="425" customFormat="false" ht="12.8" hidden="false" customHeight="false" outlineLevel="0" collapsed="false">
      <c r="A425" s="7"/>
      <c r="C425" s="0" t="s">
        <v>166</v>
      </c>
      <c r="D425" s="11" t="n">
        <v>137.5</v>
      </c>
      <c r="E425" s="0" t="n">
        <v>4</v>
      </c>
      <c r="G425" s="11" t="n">
        <v>144.956056363725</v>
      </c>
      <c r="H425" s="11" t="n">
        <f aca="false">AVERAGE(G425:G436)</f>
        <v>144.402833304143</v>
      </c>
      <c r="I425" s="11" t="n">
        <v>1.16907214333561</v>
      </c>
      <c r="J425" s="11" t="n">
        <v>-3.21012950285429</v>
      </c>
      <c r="K425" s="11" t="n">
        <f aca="false">G425+I425</f>
        <v>146.125128507061</v>
      </c>
      <c r="L425" s="11" t="n">
        <f aca="false">AVERAGE(K425:K436)</f>
        <v>145.67362658411</v>
      </c>
      <c r="M425" s="11" t="n">
        <f aca="false">G425+J425</f>
        <v>141.745926860871</v>
      </c>
      <c r="N425" s="11" t="n">
        <f aca="false">AVERAGE(M425:M436)</f>
        <v>141.235468584803</v>
      </c>
      <c r="O425" s="11" t="n">
        <f aca="false">G425+I425+J425</f>
        <v>142.914999004206</v>
      </c>
      <c r="P425" s="11" t="n">
        <f aca="false">AVERAGE(O425:O436)</f>
        <v>142.50626186477</v>
      </c>
      <c r="R425" s="11" t="n">
        <f aca="false">H425-$D425</f>
        <v>6.90283330414334</v>
      </c>
      <c r="S425" s="11" t="n">
        <f aca="false">L425-$D425</f>
        <v>8.1736265841098</v>
      </c>
      <c r="T425" s="11" t="n">
        <f aca="false">N425-$D425</f>
        <v>3.73546858480304</v>
      </c>
      <c r="U425" s="11" t="n">
        <f aca="false">P425-$D425</f>
        <v>5.00626186476956</v>
      </c>
    </row>
    <row r="426" customFormat="false" ht="12.8" hidden="false" customHeight="false" outlineLevel="0" collapsed="false">
      <c r="A426" s="7"/>
      <c r="D426" s="11"/>
      <c r="E426" s="0" t="n">
        <v>8</v>
      </c>
      <c r="G426" s="11" t="n">
        <v>143.937938899455</v>
      </c>
      <c r="H426" s="11"/>
      <c r="I426" s="11" t="n">
        <v>1.33619997843715</v>
      </c>
      <c r="J426" s="11" t="n">
        <v>-3.10980029549797</v>
      </c>
      <c r="K426" s="11" t="n">
        <f aca="false">G426+I426</f>
        <v>145.274138877892</v>
      </c>
      <c r="L426" s="11"/>
      <c r="M426" s="11" t="n">
        <f aca="false">G426+J426</f>
        <v>140.828138603957</v>
      </c>
      <c r="N426" s="11"/>
      <c r="O426" s="11" t="n">
        <f aca="false">G426+I426+J426</f>
        <v>142.164338582394</v>
      </c>
      <c r="P426" s="11"/>
      <c r="R426" s="11"/>
      <c r="S426" s="11"/>
      <c r="T426" s="11"/>
      <c r="U426" s="11"/>
    </row>
    <row r="427" customFormat="false" ht="12.8" hidden="false" customHeight="false" outlineLevel="0" collapsed="false">
      <c r="A427" s="7"/>
      <c r="D427" s="11"/>
      <c r="E427" s="0" t="n">
        <v>15</v>
      </c>
      <c r="G427" s="11" t="n">
        <v>144.453186812205</v>
      </c>
      <c r="H427" s="11"/>
      <c r="I427" s="11" t="n">
        <v>1.28650810838451</v>
      </c>
      <c r="J427" s="11" t="n">
        <v>-3.27186248213481</v>
      </c>
      <c r="K427" s="11" t="n">
        <f aca="false">G427+I427</f>
        <v>145.739694920589</v>
      </c>
      <c r="L427" s="11"/>
      <c r="M427" s="11" t="n">
        <f aca="false">G427+J427</f>
        <v>141.18132433007</v>
      </c>
      <c r="N427" s="11"/>
      <c r="O427" s="11" t="n">
        <f aca="false">G427+I427+J427</f>
        <v>142.467832438455</v>
      </c>
      <c r="P427" s="11"/>
      <c r="R427" s="11"/>
      <c r="S427" s="11"/>
      <c r="T427" s="11"/>
      <c r="U427" s="11"/>
    </row>
    <row r="428" customFormat="false" ht="12.8" hidden="false" customHeight="false" outlineLevel="0" collapsed="false">
      <c r="A428" s="7"/>
      <c r="D428" s="11"/>
      <c r="E428" s="0" t="n">
        <v>19</v>
      </c>
      <c r="G428" s="11" t="n">
        <v>144.333203241855</v>
      </c>
      <c r="H428" s="11"/>
      <c r="I428" s="11" t="n">
        <v>1.3403711477997</v>
      </c>
      <c r="J428" s="11" t="n">
        <v>-3.1301988395957</v>
      </c>
      <c r="K428" s="11" t="n">
        <f aca="false">G428+I428</f>
        <v>145.673574389655</v>
      </c>
      <c r="L428" s="11"/>
      <c r="M428" s="11" t="n">
        <f aca="false">G428+J428</f>
        <v>141.203004402259</v>
      </c>
      <c r="N428" s="11"/>
      <c r="O428" s="11" t="n">
        <f aca="false">G428+I428+J428</f>
        <v>142.543375550059</v>
      </c>
      <c r="P428" s="11"/>
      <c r="R428" s="11"/>
      <c r="S428" s="11"/>
      <c r="T428" s="11"/>
      <c r="U428" s="11"/>
    </row>
    <row r="429" customFormat="false" ht="12.8" hidden="false" customHeight="false" outlineLevel="0" collapsed="false">
      <c r="A429" s="7"/>
      <c r="D429" s="11"/>
      <c r="E429" s="0" t="n">
        <v>26</v>
      </c>
      <c r="G429" s="11" t="n">
        <v>144.771536883535</v>
      </c>
      <c r="H429" s="11"/>
      <c r="I429" s="11" t="n">
        <v>1.17462398489365</v>
      </c>
      <c r="J429" s="11" t="n">
        <v>-3.18916762503587</v>
      </c>
      <c r="K429" s="11" t="n">
        <f aca="false">G429+I429</f>
        <v>145.946160868429</v>
      </c>
      <c r="L429" s="11"/>
      <c r="M429" s="11" t="n">
        <f aca="false">G429+J429</f>
        <v>141.582369258499</v>
      </c>
      <c r="N429" s="11"/>
      <c r="O429" s="11" t="n">
        <f aca="false">G429+I429+J429</f>
        <v>142.756993243393</v>
      </c>
      <c r="P429" s="11"/>
      <c r="R429" s="11"/>
      <c r="S429" s="11"/>
      <c r="T429" s="11"/>
      <c r="U429" s="11"/>
    </row>
    <row r="430" customFormat="false" ht="12.8" hidden="false" customHeight="false" outlineLevel="0" collapsed="false">
      <c r="A430" s="7"/>
      <c r="D430" s="11"/>
      <c r="E430" s="0" t="n">
        <v>30</v>
      </c>
      <c r="G430" s="11" t="n">
        <v>144.026909072945</v>
      </c>
      <c r="H430" s="11"/>
      <c r="I430" s="11" t="n">
        <v>1.31746330394829</v>
      </c>
      <c r="J430" s="11" t="n">
        <v>-3.07150584755501</v>
      </c>
      <c r="K430" s="11" t="n">
        <f aca="false">G430+I430</f>
        <v>145.344372376893</v>
      </c>
      <c r="L430" s="11"/>
      <c r="M430" s="11" t="n">
        <f aca="false">G430+J430</f>
        <v>140.95540322539</v>
      </c>
      <c r="N430" s="11"/>
      <c r="O430" s="11" t="n">
        <f aca="false">G430+I430+J430</f>
        <v>142.272866529338</v>
      </c>
      <c r="P430" s="11"/>
      <c r="R430" s="11"/>
      <c r="S430" s="11"/>
      <c r="T430" s="11"/>
      <c r="U430" s="11"/>
    </row>
    <row r="431" customFormat="false" ht="12.8" hidden="false" customHeight="false" outlineLevel="0" collapsed="false">
      <c r="A431" s="7"/>
      <c r="D431" s="11"/>
      <c r="E431" s="0" t="n">
        <v>37</v>
      </c>
      <c r="G431" s="11" t="n">
        <v>145.187087461305</v>
      </c>
      <c r="H431" s="11"/>
      <c r="I431" s="11" t="n">
        <v>1.14702553932387</v>
      </c>
      <c r="J431" s="11" t="n">
        <v>-3.25236135558015</v>
      </c>
      <c r="K431" s="11" t="n">
        <f aca="false">G431+I431</f>
        <v>146.334113000629</v>
      </c>
      <c r="L431" s="11"/>
      <c r="M431" s="11" t="n">
        <f aca="false">G431+J431</f>
        <v>141.934726105725</v>
      </c>
      <c r="N431" s="11"/>
      <c r="O431" s="11" t="n">
        <f aca="false">G431+I431+J431</f>
        <v>143.081751645049</v>
      </c>
      <c r="P431" s="11"/>
      <c r="R431" s="11"/>
      <c r="S431" s="11"/>
      <c r="T431" s="11"/>
      <c r="U431" s="11"/>
    </row>
    <row r="432" customFormat="false" ht="12.8" hidden="false" customHeight="false" outlineLevel="0" collapsed="false">
      <c r="A432" s="7"/>
      <c r="D432" s="11"/>
      <c r="E432" s="0" t="n">
        <v>41</v>
      </c>
      <c r="G432" s="11" t="n">
        <v>143.696984333155</v>
      </c>
      <c r="H432" s="11"/>
      <c r="I432" s="11" t="n">
        <v>1.3634121405829</v>
      </c>
      <c r="J432" s="11" t="n">
        <v>-3.11238457314888</v>
      </c>
      <c r="K432" s="11" t="n">
        <f aca="false">G432+I432</f>
        <v>145.060396473738</v>
      </c>
      <c r="L432" s="11"/>
      <c r="M432" s="11" t="n">
        <f aca="false">G432+J432</f>
        <v>140.584599760006</v>
      </c>
      <c r="N432" s="11"/>
      <c r="O432" s="11" t="n">
        <f aca="false">G432+I432+J432</f>
        <v>141.948011900589</v>
      </c>
      <c r="P432" s="11"/>
      <c r="R432" s="11"/>
      <c r="S432" s="11"/>
      <c r="T432" s="11"/>
      <c r="U432" s="11"/>
    </row>
    <row r="433" customFormat="false" ht="12.8" hidden="false" customHeight="false" outlineLevel="0" collapsed="false">
      <c r="A433" s="7"/>
      <c r="D433" s="11"/>
      <c r="E433" s="0" t="n">
        <v>48</v>
      </c>
      <c r="G433" s="11" t="n">
        <v>144.328941073425</v>
      </c>
      <c r="H433" s="11"/>
      <c r="I433" s="11" t="n">
        <v>1.33841425547113</v>
      </c>
      <c r="J433" s="11" t="n">
        <v>-3.11450959096712</v>
      </c>
      <c r="K433" s="11" t="n">
        <f aca="false">G433+I433</f>
        <v>145.667355328896</v>
      </c>
      <c r="L433" s="11"/>
      <c r="M433" s="11" t="n">
        <f aca="false">G433+J433</f>
        <v>141.214431482458</v>
      </c>
      <c r="N433" s="11"/>
      <c r="O433" s="11" t="n">
        <f aca="false">G433+I433+J433</f>
        <v>142.552845737929</v>
      </c>
      <c r="P433" s="11"/>
      <c r="R433" s="11"/>
      <c r="S433" s="11"/>
      <c r="T433" s="11"/>
      <c r="U433" s="11"/>
    </row>
    <row r="434" customFormat="false" ht="12.8" hidden="false" customHeight="false" outlineLevel="0" collapsed="false">
      <c r="A434" s="7"/>
      <c r="D434" s="11"/>
      <c r="E434" s="0" t="n">
        <v>52</v>
      </c>
      <c r="G434" s="11" t="n">
        <v>144.498123994125</v>
      </c>
      <c r="H434" s="11"/>
      <c r="I434" s="11" t="n">
        <v>1.27863000151395</v>
      </c>
      <c r="J434" s="11" t="n">
        <v>-3.29881156302954</v>
      </c>
      <c r="K434" s="11" t="n">
        <f aca="false">G434+I434</f>
        <v>145.776753995639</v>
      </c>
      <c r="L434" s="11"/>
      <c r="M434" s="11" t="n">
        <f aca="false">G434+J434</f>
        <v>141.199312431095</v>
      </c>
      <c r="N434" s="11"/>
      <c r="O434" s="11" t="n">
        <f aca="false">G434+I434+J434</f>
        <v>142.477942432609</v>
      </c>
      <c r="P434" s="11"/>
      <c r="R434" s="11"/>
      <c r="S434" s="11"/>
      <c r="T434" s="11"/>
      <c r="U434" s="11"/>
    </row>
    <row r="435" customFormat="false" ht="12.8" hidden="false" customHeight="false" outlineLevel="0" collapsed="false">
      <c r="A435" s="7"/>
      <c r="D435" s="11"/>
      <c r="E435" s="0" t="n">
        <v>59</v>
      </c>
      <c r="G435" s="11" t="n">
        <v>143.958492295515</v>
      </c>
      <c r="H435" s="11"/>
      <c r="I435" s="11" t="n">
        <v>1.30546694042984</v>
      </c>
      <c r="J435" s="11" t="n">
        <v>-3.03079205033379</v>
      </c>
      <c r="K435" s="11" t="n">
        <f aca="false">G435+I435</f>
        <v>145.263959235945</v>
      </c>
      <c r="L435" s="11"/>
      <c r="M435" s="11" t="n">
        <f aca="false">G435+J435</f>
        <v>140.927700245181</v>
      </c>
      <c r="N435" s="11"/>
      <c r="O435" s="11" t="n">
        <f aca="false">G435+I435+J435</f>
        <v>142.233167185611</v>
      </c>
      <c r="P435" s="11"/>
      <c r="R435" s="11"/>
      <c r="S435" s="11"/>
      <c r="T435" s="11"/>
      <c r="U435" s="11"/>
    </row>
    <row r="436" customFormat="false" ht="12.8" hidden="false" customHeight="false" outlineLevel="0" collapsed="false">
      <c r="A436" s="7"/>
      <c r="D436" s="11"/>
      <c r="E436" s="0" t="n">
        <v>63</v>
      </c>
      <c r="G436" s="11" t="n">
        <v>144.685539218475</v>
      </c>
      <c r="H436" s="11"/>
      <c r="I436" s="11" t="n">
        <v>1.19233181547732</v>
      </c>
      <c r="J436" s="11" t="n">
        <v>-3.21685290635008</v>
      </c>
      <c r="K436" s="11" t="n">
        <f aca="false">G436+I436</f>
        <v>145.877871033952</v>
      </c>
      <c r="L436" s="11"/>
      <c r="M436" s="11" t="n">
        <f aca="false">G436+J436</f>
        <v>141.468686312125</v>
      </c>
      <c r="N436" s="11"/>
      <c r="O436" s="11" t="n">
        <f aca="false">G436+I436+J436</f>
        <v>142.661018127602</v>
      </c>
      <c r="P436" s="11"/>
      <c r="R436" s="11"/>
      <c r="S436" s="11"/>
      <c r="T436" s="11"/>
      <c r="U436" s="11"/>
    </row>
    <row r="437" customFormat="false" ht="12.8" hidden="false" customHeight="false" outlineLevel="0" collapsed="false">
      <c r="A437" s="7"/>
      <c r="C437" s="0" t="s">
        <v>167</v>
      </c>
      <c r="D437" s="11" t="n">
        <v>128.7</v>
      </c>
      <c r="E437" s="0" t="n">
        <v>5</v>
      </c>
      <c r="G437" s="11" t="n">
        <v>135.209442635715</v>
      </c>
      <c r="H437" s="11" t="n">
        <f aca="false">AVERAGE(G437:G448)</f>
        <v>135.174356114818</v>
      </c>
      <c r="I437" s="11" t="n">
        <v>0.144153206890668</v>
      </c>
      <c r="J437" s="11" t="n">
        <v>-4.16562393872515</v>
      </c>
      <c r="K437" s="11" t="n">
        <f aca="false">G437+I437</f>
        <v>135.353595842606</v>
      </c>
      <c r="L437" s="11" t="n">
        <f aca="false">AVERAGE(K437:K448)</f>
        <v>135.352373334177</v>
      </c>
      <c r="M437" s="11" t="n">
        <f aca="false">G437+J437</f>
        <v>131.04381869699</v>
      </c>
      <c r="N437" s="11" t="n">
        <f aca="false">AVERAGE(M437:M448)</f>
        <v>131.067923957915</v>
      </c>
      <c r="O437" s="11" t="n">
        <f aca="false">G437+I437+J437</f>
        <v>131.187971903881</v>
      </c>
      <c r="P437" s="11" t="n">
        <f aca="false">AVERAGE(O437:O448)</f>
        <v>131.245941177274</v>
      </c>
      <c r="R437" s="11" t="n">
        <f aca="false">H437-$D437</f>
        <v>6.47435611481754</v>
      </c>
      <c r="S437" s="11" t="n">
        <f aca="false">L437-$D437</f>
        <v>6.65237333417704</v>
      </c>
      <c r="T437" s="11" t="n">
        <f aca="false">N437-$D437</f>
        <v>2.36792395791466</v>
      </c>
      <c r="U437" s="11" t="n">
        <f aca="false">P437-$D437</f>
        <v>2.54594117727422</v>
      </c>
    </row>
    <row r="438" customFormat="false" ht="12.8" hidden="false" customHeight="false" outlineLevel="0" collapsed="false">
      <c r="A438" s="7"/>
      <c r="D438" s="11"/>
      <c r="E438" s="0" t="n">
        <v>7</v>
      </c>
      <c r="G438" s="11" t="n">
        <v>135.229405718355</v>
      </c>
      <c r="H438" s="11"/>
      <c r="I438" s="11" t="n">
        <v>0.232943752779282</v>
      </c>
      <c r="J438" s="11" t="n">
        <v>-4.00981390535646</v>
      </c>
      <c r="K438" s="11" t="n">
        <f aca="false">G438+I438</f>
        <v>135.462349471134</v>
      </c>
      <c r="L438" s="11"/>
      <c r="M438" s="11" t="n">
        <f aca="false">G438+J438</f>
        <v>131.219591812999</v>
      </c>
      <c r="N438" s="11"/>
      <c r="O438" s="11" t="n">
        <f aca="false">G438+I438+J438</f>
        <v>131.452535565778</v>
      </c>
      <c r="P438" s="11"/>
      <c r="R438" s="11"/>
      <c r="S438" s="11"/>
      <c r="T438" s="11"/>
      <c r="U438" s="11"/>
    </row>
    <row r="439" customFormat="false" ht="12.8" hidden="false" customHeight="false" outlineLevel="0" collapsed="false">
      <c r="A439" s="7"/>
      <c r="D439" s="11"/>
      <c r="E439" s="0" t="n">
        <v>16</v>
      </c>
      <c r="G439" s="11" t="n">
        <v>135.267628336585</v>
      </c>
      <c r="H439" s="11"/>
      <c r="I439" s="11" t="n">
        <v>0.154478468105461</v>
      </c>
      <c r="J439" s="11" t="n">
        <v>-4.18432740751391</v>
      </c>
      <c r="K439" s="11" t="n">
        <f aca="false">G439+I439</f>
        <v>135.42210680469</v>
      </c>
      <c r="L439" s="11"/>
      <c r="M439" s="11" t="n">
        <f aca="false">G439+J439</f>
        <v>131.083300929071</v>
      </c>
      <c r="N439" s="11"/>
      <c r="O439" s="11" t="n">
        <f aca="false">G439+I439+J439</f>
        <v>131.237779397177</v>
      </c>
      <c r="P439" s="11"/>
      <c r="R439" s="11"/>
      <c r="S439" s="11"/>
      <c r="T439" s="11"/>
      <c r="U439" s="11"/>
    </row>
    <row r="440" customFormat="false" ht="12.8" hidden="false" customHeight="false" outlineLevel="0" collapsed="false">
      <c r="A440" s="7"/>
      <c r="D440" s="11"/>
      <c r="E440" s="0" t="n">
        <v>18</v>
      </c>
      <c r="G440" s="11" t="n">
        <v>134.840557821745</v>
      </c>
      <c r="H440" s="11"/>
      <c r="I440" s="11" t="n">
        <v>0.15516001354143</v>
      </c>
      <c r="J440" s="11" t="n">
        <v>-4.1591599621048</v>
      </c>
      <c r="K440" s="11" t="n">
        <f aca="false">G440+I440</f>
        <v>134.995717835286</v>
      </c>
      <c r="L440" s="11"/>
      <c r="M440" s="11" t="n">
        <f aca="false">G440+J440</f>
        <v>130.68139785964</v>
      </c>
      <c r="N440" s="11"/>
      <c r="O440" s="11" t="n">
        <f aca="false">G440+I440+J440</f>
        <v>130.836557873182</v>
      </c>
      <c r="P440" s="11"/>
      <c r="R440" s="11"/>
      <c r="S440" s="11"/>
      <c r="T440" s="11"/>
      <c r="U440" s="11"/>
    </row>
    <row r="441" customFormat="false" ht="12.8" hidden="false" customHeight="false" outlineLevel="0" collapsed="false">
      <c r="A441" s="7"/>
      <c r="D441" s="11"/>
      <c r="E441" s="0" t="n">
        <v>27</v>
      </c>
      <c r="G441" s="11" t="n">
        <v>135.190111391095</v>
      </c>
      <c r="H441" s="11"/>
      <c r="I441" s="11" t="n">
        <v>0.153865917232353</v>
      </c>
      <c r="J441" s="11" t="n">
        <v>-4.11281240120189</v>
      </c>
      <c r="K441" s="11" t="n">
        <f aca="false">G441+I441</f>
        <v>135.343977308327</v>
      </c>
      <c r="L441" s="11"/>
      <c r="M441" s="11" t="n">
        <f aca="false">G441+J441</f>
        <v>131.077298989893</v>
      </c>
      <c r="N441" s="11"/>
      <c r="O441" s="11" t="n">
        <f aca="false">G441+I441+J441</f>
        <v>131.231164907125</v>
      </c>
      <c r="P441" s="11"/>
      <c r="R441" s="11"/>
      <c r="S441" s="11"/>
      <c r="T441" s="11"/>
      <c r="U441" s="11"/>
    </row>
    <row r="442" customFormat="false" ht="12.8" hidden="false" customHeight="false" outlineLevel="0" collapsed="false">
      <c r="A442" s="7"/>
      <c r="D442" s="11"/>
      <c r="E442" s="0" t="n">
        <v>29</v>
      </c>
      <c r="G442" s="11" t="n">
        <v>135.179054428185</v>
      </c>
      <c r="H442" s="11"/>
      <c r="I442" s="11" t="n">
        <v>0.219149140802871</v>
      </c>
      <c r="J442" s="11" t="n">
        <v>-3.98714213982212</v>
      </c>
      <c r="K442" s="11" t="n">
        <f aca="false">G442+I442</f>
        <v>135.398203568988</v>
      </c>
      <c r="L442" s="11"/>
      <c r="M442" s="11" t="n">
        <f aca="false">G442+J442</f>
        <v>131.191912288363</v>
      </c>
      <c r="N442" s="11"/>
      <c r="O442" s="11" t="n">
        <f aca="false">G442+I442+J442</f>
        <v>131.411061429166</v>
      </c>
      <c r="P442" s="11"/>
      <c r="R442" s="11"/>
      <c r="S442" s="11"/>
      <c r="T442" s="11"/>
      <c r="U442" s="11"/>
    </row>
    <row r="443" customFormat="false" ht="12.8" hidden="false" customHeight="false" outlineLevel="0" collapsed="false">
      <c r="A443" s="7"/>
      <c r="D443" s="11"/>
      <c r="E443" s="0" t="n">
        <v>38</v>
      </c>
      <c r="G443" s="11" t="n">
        <v>135.222783322385</v>
      </c>
      <c r="H443" s="11"/>
      <c r="I443" s="11" t="n">
        <v>0.14092614126398</v>
      </c>
      <c r="J443" s="11" t="n">
        <v>-4.19113670880157</v>
      </c>
      <c r="K443" s="11" t="n">
        <f aca="false">G443+I443</f>
        <v>135.363709463649</v>
      </c>
      <c r="L443" s="11"/>
      <c r="M443" s="11" t="n">
        <f aca="false">G443+J443</f>
        <v>131.031646613583</v>
      </c>
      <c r="N443" s="11"/>
      <c r="O443" s="11" t="n">
        <f aca="false">G443+I443+J443</f>
        <v>131.172572754847</v>
      </c>
      <c r="P443" s="11"/>
      <c r="R443" s="11"/>
      <c r="S443" s="11"/>
      <c r="T443" s="11"/>
      <c r="U443" s="11"/>
    </row>
    <row r="444" customFormat="false" ht="12.8" hidden="false" customHeight="false" outlineLevel="0" collapsed="false">
      <c r="A444" s="7"/>
      <c r="D444" s="11"/>
      <c r="E444" s="0" t="n">
        <v>40</v>
      </c>
      <c r="G444" s="11" t="n">
        <v>135.264540586675</v>
      </c>
      <c r="H444" s="11"/>
      <c r="I444" s="11" t="n">
        <v>0.24524507998594</v>
      </c>
      <c r="J444" s="11" t="n">
        <v>-3.99971317388997</v>
      </c>
      <c r="K444" s="11" t="n">
        <f aca="false">G444+I444</f>
        <v>135.509785666661</v>
      </c>
      <c r="L444" s="11"/>
      <c r="M444" s="11" t="n">
        <f aca="false">G444+J444</f>
        <v>131.264827412785</v>
      </c>
      <c r="N444" s="11"/>
      <c r="O444" s="11" t="n">
        <f aca="false">G444+I444+J444</f>
        <v>131.510072492771</v>
      </c>
      <c r="P444" s="11"/>
      <c r="R444" s="11"/>
      <c r="S444" s="11"/>
      <c r="T444" s="11"/>
      <c r="U444" s="11"/>
    </row>
    <row r="445" customFormat="false" ht="12.8" hidden="false" customHeight="false" outlineLevel="0" collapsed="false">
      <c r="A445" s="7"/>
      <c r="D445" s="11"/>
      <c r="E445" s="0" t="n">
        <v>49</v>
      </c>
      <c r="G445" s="11" t="n">
        <v>134.855760543435</v>
      </c>
      <c r="H445" s="11"/>
      <c r="I445" s="11" t="n">
        <v>0.166878844435657</v>
      </c>
      <c r="J445" s="11" t="n">
        <v>-4.11261708659364</v>
      </c>
      <c r="K445" s="11" t="n">
        <f aca="false">G445+I445</f>
        <v>135.022639387871</v>
      </c>
      <c r="L445" s="11"/>
      <c r="M445" s="11" t="n">
        <f aca="false">G445+J445</f>
        <v>130.743143456841</v>
      </c>
      <c r="N445" s="11"/>
      <c r="O445" s="11" t="n">
        <f aca="false">G445+I445+J445</f>
        <v>130.910022301277</v>
      </c>
      <c r="P445" s="11"/>
      <c r="R445" s="11"/>
      <c r="S445" s="11"/>
      <c r="T445" s="11"/>
      <c r="U445" s="11"/>
    </row>
    <row r="446" customFormat="false" ht="12.8" hidden="false" customHeight="false" outlineLevel="0" collapsed="false">
      <c r="A446" s="7"/>
      <c r="D446" s="11"/>
      <c r="E446" s="0" t="n">
        <v>51</v>
      </c>
      <c r="G446" s="11" t="n">
        <v>135.272777748735</v>
      </c>
      <c r="H446" s="11"/>
      <c r="I446" s="11" t="n">
        <v>0.158196690075315</v>
      </c>
      <c r="J446" s="11" t="n">
        <v>-4.14923923467226</v>
      </c>
      <c r="K446" s="11" t="n">
        <f aca="false">G446+I446</f>
        <v>135.43097443881</v>
      </c>
      <c r="L446" s="11"/>
      <c r="M446" s="11" t="n">
        <f aca="false">G446+J446</f>
        <v>131.123538514063</v>
      </c>
      <c r="N446" s="11"/>
      <c r="O446" s="11" t="n">
        <f aca="false">G446+I446+J446</f>
        <v>131.281735204138</v>
      </c>
      <c r="P446" s="11"/>
      <c r="R446" s="11"/>
      <c r="S446" s="11"/>
      <c r="T446" s="11"/>
      <c r="U446" s="11"/>
    </row>
    <row r="447" customFormat="false" ht="12.8" hidden="false" customHeight="false" outlineLevel="0" collapsed="false">
      <c r="A447" s="7"/>
      <c r="D447" s="11"/>
      <c r="E447" s="0" t="n">
        <v>60</v>
      </c>
      <c r="G447" s="11" t="n">
        <v>135.204999042125</v>
      </c>
      <c r="H447" s="11"/>
      <c r="I447" s="11" t="n">
        <v>0.212919656223361</v>
      </c>
      <c r="J447" s="11" t="n">
        <v>-4.03442758016339</v>
      </c>
      <c r="K447" s="11" t="n">
        <f aca="false">G447+I447</f>
        <v>135.417918698348</v>
      </c>
      <c r="L447" s="11"/>
      <c r="M447" s="11" t="n">
        <f aca="false">G447+J447</f>
        <v>131.170571461962</v>
      </c>
      <c r="N447" s="11"/>
      <c r="O447" s="11" t="n">
        <f aca="false">G447+I447+J447</f>
        <v>131.383491118185</v>
      </c>
      <c r="P447" s="11"/>
      <c r="R447" s="11"/>
      <c r="S447" s="11"/>
      <c r="T447" s="11"/>
      <c r="U447" s="11"/>
    </row>
    <row r="448" customFormat="false" ht="12.8" hidden="false" customHeight="false" outlineLevel="0" collapsed="false">
      <c r="A448" s="7"/>
      <c r="D448" s="11"/>
      <c r="E448" s="0" t="n">
        <v>62</v>
      </c>
      <c r="G448" s="11" t="n">
        <v>135.355211802775</v>
      </c>
      <c r="H448" s="11"/>
      <c r="I448" s="11" t="n">
        <v>0.152289720977799</v>
      </c>
      <c r="J448" s="11" t="n">
        <v>-4.17117234398895</v>
      </c>
      <c r="K448" s="11" t="n">
        <f aca="false">G448+I448</f>
        <v>135.507501523753</v>
      </c>
      <c r="L448" s="11"/>
      <c r="M448" s="11" t="n">
        <f aca="false">G448+J448</f>
        <v>131.184039458786</v>
      </c>
      <c r="N448" s="11"/>
      <c r="O448" s="11" t="n">
        <f aca="false">G448+I448+J448</f>
        <v>131.336329179764</v>
      </c>
      <c r="P448" s="11"/>
      <c r="R448" s="11"/>
      <c r="S448" s="11"/>
      <c r="T448" s="11"/>
      <c r="U448" s="11"/>
    </row>
    <row r="449" customFormat="false" ht="12.8" hidden="false" customHeight="false" outlineLevel="0" collapsed="false">
      <c r="A449" s="7"/>
      <c r="C449" s="0" t="s">
        <v>168</v>
      </c>
      <c r="D449" s="11" t="n">
        <v>128.7</v>
      </c>
      <c r="E449" s="0" t="n">
        <v>6</v>
      </c>
      <c r="G449" s="11" t="n">
        <v>135.725828831675</v>
      </c>
      <c r="H449" s="11" t="n">
        <f aca="false">AVERAGE(G449:G454)</f>
        <v>135.677293215347</v>
      </c>
      <c r="I449" s="11" t="n">
        <v>0.171512335538864</v>
      </c>
      <c r="J449" s="11" t="n">
        <v>-4.22411902737586</v>
      </c>
      <c r="K449" s="11" t="n">
        <f aca="false">G449+I449</f>
        <v>135.897341167214</v>
      </c>
      <c r="L449" s="11" t="n">
        <f aca="false">AVERAGE(K449:K454)</f>
        <v>135.848805550886</v>
      </c>
      <c r="M449" s="11" t="n">
        <f aca="false">G449+J449</f>
        <v>131.501709804299</v>
      </c>
      <c r="N449" s="11" t="n">
        <f aca="false">AVERAGE(M449:M454)</f>
        <v>131.417569093451</v>
      </c>
      <c r="O449" s="11" t="n">
        <f aca="false">G449+I449+J449</f>
        <v>131.673222139838</v>
      </c>
      <c r="P449" s="11" t="n">
        <f aca="false">AVERAGE(O449:O454)</f>
        <v>131.58908142899</v>
      </c>
      <c r="R449" s="11" t="n">
        <f aca="false">H449-$D449</f>
        <v>6.97729321534669</v>
      </c>
      <c r="S449" s="11" t="n">
        <f aca="false">L449-$D449</f>
        <v>7.14880555088556</v>
      </c>
      <c r="T449" s="11" t="n">
        <f aca="false">N449-$D449</f>
        <v>2.7175690934514</v>
      </c>
      <c r="U449" s="11" t="n">
        <f aca="false">P449-$D449</f>
        <v>2.88908142899027</v>
      </c>
    </row>
    <row r="450" customFormat="false" ht="12.8" hidden="false" customHeight="false" outlineLevel="0" collapsed="false">
      <c r="A450" s="7"/>
      <c r="D450" s="11"/>
      <c r="E450" s="0" t="n">
        <v>17</v>
      </c>
      <c r="G450" s="11" t="n">
        <v>135.700457583435</v>
      </c>
      <c r="H450" s="11"/>
      <c r="I450" s="11" t="n">
        <v>0.171512335538864</v>
      </c>
      <c r="J450" s="11" t="n">
        <v>-4.26380269497901</v>
      </c>
      <c r="K450" s="11" t="n">
        <f aca="false">G450+I450</f>
        <v>135.871969918974</v>
      </c>
      <c r="L450" s="11"/>
      <c r="M450" s="11" t="n">
        <f aca="false">G450+J450</f>
        <v>131.436654888456</v>
      </c>
      <c r="N450" s="11"/>
      <c r="O450" s="11" t="n">
        <f aca="false">G450+I450+J450</f>
        <v>131.608167223995</v>
      </c>
      <c r="P450" s="11"/>
      <c r="R450" s="11"/>
      <c r="S450" s="11"/>
      <c r="T450" s="11"/>
      <c r="U450" s="11"/>
    </row>
    <row r="451" customFormat="false" ht="12.8" hidden="false" customHeight="false" outlineLevel="0" collapsed="false">
      <c r="A451" s="7"/>
      <c r="D451" s="11"/>
      <c r="E451" s="0" t="n">
        <v>28</v>
      </c>
      <c r="G451" s="11" t="n">
        <v>135.532936013125</v>
      </c>
      <c r="H451" s="11"/>
      <c r="I451" s="11" t="n">
        <v>0.171512335538864</v>
      </c>
      <c r="J451" s="11" t="n">
        <v>-4.29801375151424</v>
      </c>
      <c r="K451" s="11" t="n">
        <f aca="false">G451+I451</f>
        <v>135.704448348664</v>
      </c>
      <c r="L451" s="11"/>
      <c r="M451" s="11" t="n">
        <f aca="false">G451+J451</f>
        <v>131.234922261611</v>
      </c>
      <c r="N451" s="11"/>
      <c r="O451" s="11" t="n">
        <f aca="false">G451+I451+J451</f>
        <v>131.40643459715</v>
      </c>
      <c r="P451" s="11"/>
      <c r="R451" s="11"/>
      <c r="S451" s="11"/>
      <c r="T451" s="11"/>
      <c r="U451" s="11"/>
    </row>
    <row r="452" customFormat="false" ht="12.8" hidden="false" customHeight="false" outlineLevel="0" collapsed="false">
      <c r="A452" s="7"/>
      <c r="D452" s="11"/>
      <c r="E452" s="0" t="n">
        <v>39</v>
      </c>
      <c r="G452" s="11" t="n">
        <v>135.697914781485</v>
      </c>
      <c r="H452" s="11"/>
      <c r="I452" s="11" t="n">
        <v>0.171512335538864</v>
      </c>
      <c r="J452" s="11" t="n">
        <v>-4.25219678256921</v>
      </c>
      <c r="K452" s="11" t="n">
        <f aca="false">G452+I452</f>
        <v>135.869427117024</v>
      </c>
      <c r="L452" s="11"/>
      <c r="M452" s="11" t="n">
        <f aca="false">G452+J452</f>
        <v>131.445717998916</v>
      </c>
      <c r="N452" s="11"/>
      <c r="O452" s="11" t="n">
        <f aca="false">G452+I452+J452</f>
        <v>131.617230334455</v>
      </c>
      <c r="P452" s="11"/>
      <c r="R452" s="11"/>
      <c r="S452" s="11"/>
      <c r="T452" s="11"/>
      <c r="U452" s="11"/>
    </row>
    <row r="453" customFormat="false" ht="12.8" hidden="false" customHeight="false" outlineLevel="0" collapsed="false">
      <c r="A453" s="7"/>
      <c r="D453" s="11"/>
      <c r="E453" s="0" t="n">
        <v>50</v>
      </c>
      <c r="G453" s="11" t="n">
        <v>135.701831601785</v>
      </c>
      <c r="H453" s="11"/>
      <c r="I453" s="11" t="n">
        <v>0.171512335538864</v>
      </c>
      <c r="J453" s="11" t="n">
        <v>-4.27783365389955</v>
      </c>
      <c r="K453" s="11" t="n">
        <f aca="false">G453+I453</f>
        <v>135.873343937324</v>
      </c>
      <c r="L453" s="11"/>
      <c r="M453" s="11" t="n">
        <f aca="false">G453+J453</f>
        <v>131.423997947885</v>
      </c>
      <c r="N453" s="11"/>
      <c r="O453" s="11" t="n">
        <f aca="false">G453+I453+J453</f>
        <v>131.595510283424</v>
      </c>
      <c r="P453" s="11"/>
      <c r="R453" s="11"/>
      <c r="S453" s="11"/>
      <c r="T453" s="11"/>
      <c r="U453" s="11"/>
    </row>
    <row r="454" customFormat="false" ht="12.8" hidden="false" customHeight="false" outlineLevel="0" collapsed="false">
      <c r="A454" s="7"/>
      <c r="D454" s="11"/>
      <c r="E454" s="0" t="n">
        <v>61</v>
      </c>
      <c r="G454" s="11" t="n">
        <v>135.704790480575</v>
      </c>
      <c r="H454" s="11"/>
      <c r="I454" s="11" t="n">
        <v>0.171512335538864</v>
      </c>
      <c r="J454" s="11" t="n">
        <v>-4.2423788210338</v>
      </c>
      <c r="K454" s="11" t="n">
        <f aca="false">G454+I454</f>
        <v>135.876302816114</v>
      </c>
      <c r="L454" s="11"/>
      <c r="M454" s="11" t="n">
        <f aca="false">G454+J454</f>
        <v>131.462411659541</v>
      </c>
      <c r="N454" s="11"/>
      <c r="O454" s="11" t="n">
        <f aca="false">G454+I454+J454</f>
        <v>131.63392399508</v>
      </c>
      <c r="P454" s="11"/>
      <c r="R454" s="11"/>
      <c r="S454" s="11"/>
      <c r="T454" s="11"/>
      <c r="U454" s="11"/>
    </row>
    <row r="455" customFormat="false" ht="12.8" hidden="false" customHeight="false" outlineLevel="0" collapsed="false">
      <c r="A455" s="7" t="n">
        <v>28</v>
      </c>
      <c r="B455" s="0" t="s">
        <v>16</v>
      </c>
      <c r="C455" s="0" t="s">
        <v>169</v>
      </c>
      <c r="D455" s="11" t="n">
        <v>-2.28</v>
      </c>
      <c r="E455" s="0" t="n">
        <v>16</v>
      </c>
      <c r="G455" s="11" t="n">
        <v>-1.03771309546499</v>
      </c>
      <c r="H455" s="11" t="n">
        <f aca="false">AVERAGE(G455:G457)</f>
        <v>0.284336331875022</v>
      </c>
      <c r="I455" s="11" t="n">
        <v>-0.18441439097544</v>
      </c>
      <c r="J455" s="11" t="n">
        <v>-1.08378777728738</v>
      </c>
      <c r="K455" s="11" t="n">
        <f aca="false">G455+I455</f>
        <v>-1.22212748644043</v>
      </c>
      <c r="L455" s="11" t="n">
        <f aca="false">AVERAGE(K455:K457)</f>
        <v>-0.193722956344078</v>
      </c>
      <c r="M455" s="11" t="n">
        <f aca="false">G455+J455</f>
        <v>-2.12150087275237</v>
      </c>
      <c r="N455" s="11" t="n">
        <f aca="false">AVERAGE(M455:M457)</f>
        <v>-0.720540789694661</v>
      </c>
      <c r="O455" s="11" t="n">
        <f aca="false">G455+I455+J455</f>
        <v>-2.30591526372781</v>
      </c>
      <c r="P455" s="11" t="n">
        <f aca="false">AVERAGE(O455:O457)</f>
        <v>-1.19860007791376</v>
      </c>
      <c r="R455" s="11" t="n">
        <f aca="false">H455-$D455</f>
        <v>2.56433633187502</v>
      </c>
      <c r="S455" s="11" t="n">
        <f aca="false">L455-$D455</f>
        <v>2.08627704365592</v>
      </c>
      <c r="T455" s="11" t="n">
        <f aca="false">N455-$D455</f>
        <v>1.55945921030534</v>
      </c>
      <c r="U455" s="11" t="n">
        <f aca="false">P455-$D455</f>
        <v>1.08139992208624</v>
      </c>
    </row>
    <row r="456" customFormat="false" ht="12.8" hidden="false" customHeight="false" outlineLevel="0" collapsed="false">
      <c r="A456" s="7"/>
      <c r="D456" s="11"/>
      <c r="E456" s="0" t="n">
        <v>17</v>
      </c>
      <c r="G456" s="11" t="n">
        <v>0.883742912285015</v>
      </c>
      <c r="H456" s="11"/>
      <c r="I456" s="11" t="n">
        <v>-0.765731633123617</v>
      </c>
      <c r="J456" s="11" t="n">
        <v>-0.936654239701726</v>
      </c>
      <c r="K456" s="11" t="n">
        <f aca="false">G456+I456</f>
        <v>0.118011279161398</v>
      </c>
      <c r="L456" s="11"/>
      <c r="M456" s="11" t="n">
        <f aca="false">G456+J456</f>
        <v>-0.052911327416711</v>
      </c>
      <c r="N456" s="11"/>
      <c r="O456" s="11" t="n">
        <f aca="false">G456+I456+J456</f>
        <v>-0.818642960540328</v>
      </c>
      <c r="P456" s="11"/>
      <c r="R456" s="11"/>
      <c r="S456" s="11"/>
      <c r="T456" s="11"/>
      <c r="U456" s="11"/>
    </row>
    <row r="457" customFormat="false" ht="12.8" hidden="false" customHeight="false" outlineLevel="0" collapsed="false">
      <c r="A457" s="7"/>
      <c r="D457" s="11"/>
      <c r="E457" s="0" t="n">
        <v>18</v>
      </c>
      <c r="G457" s="11" t="n">
        <v>1.00697917880504</v>
      </c>
      <c r="H457" s="11"/>
      <c r="I457" s="11" t="n">
        <v>-0.484031840558241</v>
      </c>
      <c r="J457" s="11" t="n">
        <v>-0.994189347719941</v>
      </c>
      <c r="K457" s="11" t="n">
        <f aca="false">G457+I457</f>
        <v>0.522947338246799</v>
      </c>
      <c r="L457" s="11"/>
      <c r="M457" s="11" t="n">
        <f aca="false">G457+J457</f>
        <v>0.0127898310850989</v>
      </c>
      <c r="N457" s="11"/>
      <c r="O457" s="11" t="n">
        <f aca="false">G457+I457+J457</f>
        <v>-0.471242009473142</v>
      </c>
      <c r="P457" s="11"/>
      <c r="R457" s="11"/>
      <c r="S457" s="11"/>
      <c r="T457" s="11"/>
      <c r="U457" s="11"/>
    </row>
    <row r="458" customFormat="false" ht="12.8" hidden="false" customHeight="false" outlineLevel="0" collapsed="false">
      <c r="A458" s="7"/>
      <c r="C458" s="0" t="s">
        <v>170</v>
      </c>
      <c r="D458" s="11" t="n">
        <v>25.19</v>
      </c>
      <c r="E458" s="0" t="n">
        <v>12</v>
      </c>
      <c r="G458" s="11" t="n">
        <v>35.828754447365</v>
      </c>
      <c r="H458" s="11" t="n">
        <f aca="false">G458</f>
        <v>35.828754447365</v>
      </c>
      <c r="I458" s="11" t="n">
        <v>2.68994101958234</v>
      </c>
      <c r="J458" s="11" t="n">
        <v>-1.21338815800393</v>
      </c>
      <c r="K458" s="11" t="n">
        <f aca="false">G458+I458</f>
        <v>38.5186954669473</v>
      </c>
      <c r="L458" s="11" t="n">
        <f aca="false">K458</f>
        <v>38.5186954669473</v>
      </c>
      <c r="M458" s="11" t="n">
        <f aca="false">G458+J458</f>
        <v>34.6153662893611</v>
      </c>
      <c r="N458" s="11" t="n">
        <f aca="false">M458</f>
        <v>34.6153662893611</v>
      </c>
      <c r="O458" s="11" t="n">
        <f aca="false">G458+I458+J458</f>
        <v>37.3053073089434</v>
      </c>
      <c r="P458" s="11" t="n">
        <f aca="false">O458</f>
        <v>37.3053073089434</v>
      </c>
      <c r="R458" s="11" t="n">
        <f aca="false">H458-$D458</f>
        <v>10.638754447365</v>
      </c>
      <c r="S458" s="11" t="n">
        <f aca="false">L458-$D458</f>
        <v>13.3286954669473</v>
      </c>
      <c r="T458" s="11" t="n">
        <f aca="false">N458-$D458</f>
        <v>9.42536628936107</v>
      </c>
      <c r="U458" s="11" t="n">
        <f aca="false">P458-$D458</f>
        <v>12.1153073089434</v>
      </c>
    </row>
    <row r="459" customFormat="false" ht="12.8" hidden="false" customHeight="false" outlineLevel="0" collapsed="false">
      <c r="A459" s="7"/>
      <c r="C459" s="0" t="s">
        <v>171</v>
      </c>
      <c r="D459" s="11" t="n">
        <v>144.44</v>
      </c>
      <c r="E459" s="0" t="n">
        <v>5</v>
      </c>
      <c r="G459" s="11" t="n">
        <v>153.462380331325</v>
      </c>
      <c r="H459" s="11" t="n">
        <f aca="false">G459</f>
        <v>153.462380331325</v>
      </c>
      <c r="I459" s="11" t="n">
        <v>9.12113615592533</v>
      </c>
      <c r="J459" s="11" t="n">
        <v>-3.61129705539512</v>
      </c>
      <c r="K459" s="11" t="n">
        <f aca="false">G459+I459</f>
        <v>162.58351648725</v>
      </c>
      <c r="L459" s="11" t="n">
        <f aca="false">K459</f>
        <v>162.58351648725</v>
      </c>
      <c r="M459" s="11" t="n">
        <f aca="false">G459+J459</f>
        <v>149.85108327593</v>
      </c>
      <c r="N459" s="11" t="n">
        <f aca="false">M459</f>
        <v>149.85108327593</v>
      </c>
      <c r="O459" s="11" t="n">
        <f aca="false">G459+I459+J459</f>
        <v>158.972219431855</v>
      </c>
      <c r="P459" s="11" t="n">
        <f aca="false">O459</f>
        <v>158.972219431855</v>
      </c>
      <c r="R459" s="11" t="n">
        <f aca="false">H459-$D459</f>
        <v>9.022380331325</v>
      </c>
      <c r="S459" s="11" t="n">
        <f aca="false">L459-$D459</f>
        <v>18.1435164872503</v>
      </c>
      <c r="T459" s="11" t="n">
        <f aca="false">N459-$D459</f>
        <v>5.41108327592988</v>
      </c>
      <c r="U459" s="11" t="n">
        <f aca="false">P459-$D459</f>
        <v>14.5322194318552</v>
      </c>
    </row>
    <row r="460" customFormat="false" ht="12.8" hidden="false" customHeight="false" outlineLevel="0" collapsed="false">
      <c r="A460" s="7"/>
      <c r="C460" s="0" t="s">
        <v>172</v>
      </c>
      <c r="D460" s="11" t="n">
        <v>126.72</v>
      </c>
      <c r="E460" s="0" t="n">
        <v>4</v>
      </c>
      <c r="G460" s="11" t="n">
        <v>132.657017424665</v>
      </c>
      <c r="H460" s="11" t="n">
        <f aca="false">AVERAGE(G460:G461)</f>
        <v>132.806888312375</v>
      </c>
      <c r="I460" s="11" t="n">
        <v>1.61346726140795</v>
      </c>
      <c r="J460" s="11" t="n">
        <v>-2.75812471123192</v>
      </c>
      <c r="K460" s="11" t="n">
        <f aca="false">G460+I460</f>
        <v>134.270484686073</v>
      </c>
      <c r="L460" s="11" t="n">
        <f aca="false">AVERAGE(K460:K461)</f>
        <v>134.44410693636</v>
      </c>
      <c r="M460" s="11" t="n">
        <f aca="false">G460+J460</f>
        <v>129.898892713433</v>
      </c>
      <c r="N460" s="11" t="n">
        <f aca="false">AVERAGE(M460:M461)</f>
        <v>130.03877651778</v>
      </c>
      <c r="O460" s="11" t="n">
        <f aca="false">G460+I460+J460</f>
        <v>131.512359974841</v>
      </c>
      <c r="P460" s="11" t="n">
        <f aca="false">AVERAGE(O460:O461)</f>
        <v>131.675995141765</v>
      </c>
      <c r="R460" s="11" t="n">
        <f aca="false">H460-$D460</f>
        <v>6.08688831237501</v>
      </c>
      <c r="S460" s="11" t="n">
        <f aca="false">L460-$D460</f>
        <v>7.72410693635965</v>
      </c>
      <c r="T460" s="11" t="n">
        <f aca="false">N460-$D460</f>
        <v>3.31877651777998</v>
      </c>
      <c r="U460" s="11" t="n">
        <f aca="false">P460-$D460</f>
        <v>4.95599514176465</v>
      </c>
    </row>
    <row r="461" customFormat="false" ht="12.8" hidden="false" customHeight="false" outlineLevel="0" collapsed="false">
      <c r="A461" s="7"/>
      <c r="D461" s="11"/>
      <c r="E461" s="0" t="n">
        <v>6</v>
      </c>
      <c r="G461" s="11" t="n">
        <v>132.956759200085</v>
      </c>
      <c r="H461" s="11"/>
      <c r="I461" s="11" t="n">
        <v>1.66096998656134</v>
      </c>
      <c r="J461" s="11" t="n">
        <v>-2.77809887795812</v>
      </c>
      <c r="K461" s="11" t="n">
        <f aca="false">G461+I461</f>
        <v>134.617729186646</v>
      </c>
      <c r="L461" s="11"/>
      <c r="M461" s="11" t="n">
        <f aca="false">G461+J461</f>
        <v>130.178660322127</v>
      </c>
      <c r="N461" s="11"/>
      <c r="O461" s="11" t="n">
        <f aca="false">G461+I461+J461</f>
        <v>131.839630308688</v>
      </c>
      <c r="P461" s="11"/>
      <c r="R461" s="11"/>
      <c r="S461" s="11"/>
      <c r="T461" s="11"/>
      <c r="U461" s="11"/>
    </row>
    <row r="462" customFormat="false" ht="12.8" hidden="false" customHeight="false" outlineLevel="0" collapsed="false">
      <c r="A462" s="7"/>
      <c r="C462" s="0" t="s">
        <v>173</v>
      </c>
      <c r="D462" s="11" t="n">
        <v>128.22</v>
      </c>
      <c r="E462" s="0" t="n">
        <v>1</v>
      </c>
      <c r="G462" s="11" t="n">
        <v>135.229481164255</v>
      </c>
      <c r="H462" s="11" t="n">
        <f aca="false">AVERAGE(G462:G463)</f>
        <v>135.260481256695</v>
      </c>
      <c r="I462" s="11" t="n">
        <v>0.171512333823741</v>
      </c>
      <c r="J462" s="11" t="n">
        <v>-3.99910265362769</v>
      </c>
      <c r="K462" s="11" t="n">
        <f aca="false">G462+I462</f>
        <v>135.400993498079</v>
      </c>
      <c r="L462" s="11" t="n">
        <f aca="false">AVERAGE(K462:K463)</f>
        <v>135.431993590519</v>
      </c>
      <c r="M462" s="11" t="n">
        <f aca="false">G462+J462</f>
        <v>131.230378510627</v>
      </c>
      <c r="N462" s="11" t="n">
        <f aca="false">AVERAGE(M462:M463)</f>
        <v>131.23962552225</v>
      </c>
      <c r="O462" s="11" t="n">
        <f aca="false">G462+I462+J462</f>
        <v>131.401890844451</v>
      </c>
      <c r="P462" s="11" t="n">
        <f aca="false">AVERAGE(O462:O463)</f>
        <v>131.411137856074</v>
      </c>
      <c r="R462" s="11" t="n">
        <f aca="false">H462-$D462</f>
        <v>7.04048125669502</v>
      </c>
      <c r="S462" s="11" t="n">
        <f aca="false">L462-$D462</f>
        <v>7.21199359051874</v>
      </c>
      <c r="T462" s="11" t="n">
        <f aca="false">N462-$D462</f>
        <v>3.01962552224981</v>
      </c>
      <c r="U462" s="11" t="n">
        <f aca="false">P462-$D462</f>
        <v>3.19113785607354</v>
      </c>
    </row>
    <row r="463" customFormat="false" ht="12.8" hidden="false" customHeight="false" outlineLevel="0" collapsed="false">
      <c r="A463" s="7"/>
      <c r="D463" s="11"/>
      <c r="E463" s="0" t="n">
        <v>3</v>
      </c>
      <c r="G463" s="11" t="n">
        <v>135.291481349135</v>
      </c>
      <c r="H463" s="11"/>
      <c r="I463" s="11" t="n">
        <v>0.171512333823741</v>
      </c>
      <c r="J463" s="11" t="n">
        <v>-4.04260881526268</v>
      </c>
      <c r="K463" s="11" t="n">
        <f aca="false">G463+I463</f>
        <v>135.462993682959</v>
      </c>
      <c r="L463" s="11"/>
      <c r="M463" s="11" t="n">
        <f aca="false">G463+J463</f>
        <v>131.248872533872</v>
      </c>
      <c r="N463" s="11"/>
      <c r="O463" s="11" t="n">
        <f aca="false">G463+I463+J463</f>
        <v>131.420384867696</v>
      </c>
      <c r="P463" s="11"/>
      <c r="R463" s="11"/>
      <c r="S463" s="11"/>
      <c r="T463" s="11"/>
      <c r="U463" s="11"/>
    </row>
    <row r="464" customFormat="false" ht="12.8" hidden="false" customHeight="false" outlineLevel="0" collapsed="false">
      <c r="A464" s="7"/>
      <c r="C464" s="0" t="s">
        <v>174</v>
      </c>
      <c r="D464" s="11" t="n">
        <v>123.21</v>
      </c>
      <c r="E464" s="0" t="n">
        <v>2</v>
      </c>
      <c r="G464" s="11" t="n">
        <v>128.096887247835</v>
      </c>
      <c r="H464" s="11" t="n">
        <f aca="false">G464</f>
        <v>128.096887247835</v>
      </c>
      <c r="I464" s="11" t="n">
        <v>0.171512333823741</v>
      </c>
      <c r="J464" s="11" t="n">
        <v>-3.4546763564874</v>
      </c>
      <c r="K464" s="11" t="n">
        <f aca="false">G464+I464</f>
        <v>128.268399581659</v>
      </c>
      <c r="L464" s="11" t="n">
        <f aca="false">K464</f>
        <v>128.268399581659</v>
      </c>
      <c r="M464" s="11" t="n">
        <f aca="false">G464+J464</f>
        <v>124.642210891348</v>
      </c>
      <c r="N464" s="11" t="n">
        <f aca="false">M464</f>
        <v>124.642210891348</v>
      </c>
      <c r="O464" s="11" t="n">
        <f aca="false">G464+I464+J464</f>
        <v>124.813723225171</v>
      </c>
      <c r="P464" s="11" t="n">
        <f aca="false">O464</f>
        <v>124.813723225171</v>
      </c>
      <c r="R464" s="11" t="n">
        <f aca="false">H464-$D464</f>
        <v>4.88688724783502</v>
      </c>
      <c r="S464" s="11" t="n">
        <f aca="false">L464-$D464</f>
        <v>5.05839958165875</v>
      </c>
      <c r="T464" s="11" t="n">
        <f aca="false">N464-$D464</f>
        <v>1.43221089134762</v>
      </c>
      <c r="U464" s="11" t="n">
        <f aca="false">P464-$D464</f>
        <v>1.60372322517135</v>
      </c>
    </row>
    <row r="465" customFormat="false" ht="12.8" hidden="false" customHeight="false" outlineLevel="0" collapsed="false">
      <c r="A465" s="7" t="n">
        <v>29</v>
      </c>
      <c r="B465" s="0" t="s">
        <v>16</v>
      </c>
      <c r="C465" s="0" t="s">
        <v>171</v>
      </c>
      <c r="D465" s="11" t="n">
        <v>146.4</v>
      </c>
      <c r="E465" s="0" t="n">
        <v>2</v>
      </c>
      <c r="G465" s="11" t="n">
        <v>150.508618010995</v>
      </c>
      <c r="H465" s="11" t="n">
        <f aca="false">AVERAGE(G465:G468)</f>
        <v>150.062528298283</v>
      </c>
      <c r="I465" s="11" t="n">
        <v>6.52049829322069</v>
      </c>
      <c r="J465" s="11" t="n">
        <v>-6.66600254924655</v>
      </c>
      <c r="K465" s="11" t="n">
        <f aca="false">G465+I465</f>
        <v>157.029116304216</v>
      </c>
      <c r="L465" s="11" t="n">
        <f aca="false">AVERAGE(K465:K468)</f>
        <v>156.689512844953</v>
      </c>
      <c r="M465" s="11" t="n">
        <f aca="false">G465+J465</f>
        <v>143.842615461748</v>
      </c>
      <c r="N465" s="11" t="n">
        <f aca="false">AVERAGE(M465:M468)</f>
        <v>143.438694810452</v>
      </c>
      <c r="O465" s="11" t="n">
        <f aca="false">G465+I465+J465</f>
        <v>150.363113754969</v>
      </c>
      <c r="P465" s="11" t="n">
        <f aca="false">AVERAGE(O465:O468)</f>
        <v>150.065679357122</v>
      </c>
      <c r="R465" s="11" t="n">
        <f aca="false">H465-$D465</f>
        <v>3.66252829828252</v>
      </c>
      <c r="S465" s="11" t="n">
        <f aca="false">L465-$D465</f>
        <v>10.2895128449531</v>
      </c>
      <c r="T465" s="11" t="n">
        <f aca="false">N465-$D465</f>
        <v>-2.96130518954823</v>
      </c>
      <c r="U465" s="11" t="n">
        <f aca="false">P465-$D465</f>
        <v>3.66567935712237</v>
      </c>
    </row>
    <row r="466" customFormat="false" ht="12.8" hidden="false" customHeight="false" outlineLevel="0" collapsed="false">
      <c r="A466" s="7"/>
      <c r="D466" s="11"/>
      <c r="E466" s="0" t="n">
        <v>16</v>
      </c>
      <c r="G466" s="11" t="n">
        <v>149.765735183275</v>
      </c>
      <c r="H466" s="11"/>
      <c r="I466" s="11" t="n">
        <v>6.5715645702678</v>
      </c>
      <c r="J466" s="11" t="n">
        <v>-6.60140811231088</v>
      </c>
      <c r="K466" s="11" t="n">
        <f aca="false">G466+I466</f>
        <v>156.337299753543</v>
      </c>
      <c r="L466" s="11"/>
      <c r="M466" s="11" t="n">
        <f aca="false">G466+J466</f>
        <v>143.164327070964</v>
      </c>
      <c r="N466" s="11"/>
      <c r="O466" s="11" t="n">
        <f aca="false">G466+I466+J466</f>
        <v>149.735891641232</v>
      </c>
      <c r="P466" s="11"/>
      <c r="R466" s="11"/>
      <c r="S466" s="11"/>
      <c r="T466" s="11"/>
      <c r="U466" s="11"/>
    </row>
    <row r="467" customFormat="false" ht="12.8" hidden="false" customHeight="false" outlineLevel="0" collapsed="false">
      <c r="A467" s="7"/>
      <c r="D467" s="11"/>
      <c r="E467" s="0" t="n">
        <v>30</v>
      </c>
      <c r="G467" s="11" t="n">
        <v>150.043018895565</v>
      </c>
      <c r="H467" s="11"/>
      <c r="I467" s="11" t="n">
        <v>6.84908831616773</v>
      </c>
      <c r="J467" s="11" t="n">
        <v>-6.40518809796644</v>
      </c>
      <c r="K467" s="11" t="n">
        <f aca="false">G467+I467</f>
        <v>156.892107211733</v>
      </c>
      <c r="L467" s="11"/>
      <c r="M467" s="11" t="n">
        <f aca="false">G467+J467</f>
        <v>143.637830797599</v>
      </c>
      <c r="N467" s="11"/>
      <c r="O467" s="11" t="n">
        <f aca="false">G467+I467+J467</f>
        <v>150.486919113766</v>
      </c>
      <c r="P467" s="11"/>
      <c r="R467" s="11"/>
      <c r="S467" s="11"/>
      <c r="T467" s="11"/>
      <c r="U467" s="11"/>
    </row>
    <row r="468" customFormat="false" ht="12.8" hidden="false" customHeight="false" outlineLevel="0" collapsed="false">
      <c r="A468" s="7"/>
      <c r="D468" s="11"/>
      <c r="E468" s="0" t="n">
        <v>44</v>
      </c>
      <c r="G468" s="11" t="n">
        <v>149.932741103295</v>
      </c>
      <c r="H468" s="11"/>
      <c r="I468" s="11" t="n">
        <v>6.56678700702622</v>
      </c>
      <c r="J468" s="11" t="n">
        <v>-6.82273519179913</v>
      </c>
      <c r="K468" s="11" t="n">
        <f aca="false">G468+I468</f>
        <v>156.499528110321</v>
      </c>
      <c r="L468" s="11"/>
      <c r="M468" s="11" t="n">
        <f aca="false">G468+J468</f>
        <v>143.110005911496</v>
      </c>
      <c r="N468" s="11"/>
      <c r="O468" s="11" t="n">
        <f aca="false">G468+I468+J468</f>
        <v>149.676792918522</v>
      </c>
      <c r="P468" s="11"/>
      <c r="R468" s="11"/>
      <c r="S468" s="11"/>
      <c r="T468" s="11"/>
      <c r="U468" s="11"/>
    </row>
    <row r="469" customFormat="false" ht="12.8" hidden="false" customHeight="false" outlineLevel="0" collapsed="false">
      <c r="A469" s="7"/>
      <c r="C469" s="0" t="s">
        <v>172</v>
      </c>
      <c r="D469" s="11" t="n">
        <v>137.4</v>
      </c>
      <c r="E469" s="0" t="n">
        <v>3</v>
      </c>
      <c r="G469" s="11" t="n">
        <v>142.433879504305</v>
      </c>
      <c r="H469" s="11" t="n">
        <f aca="false">AVERAGE(G469:G476)</f>
        <v>142.578216459845</v>
      </c>
      <c r="I469" s="11" t="n">
        <v>3.40668616212378</v>
      </c>
      <c r="J469" s="11" t="n">
        <v>-2.60590415472917</v>
      </c>
      <c r="K469" s="11" t="n">
        <f aca="false">G469+I469</f>
        <v>145.840565666429</v>
      </c>
      <c r="L469" s="11" t="n">
        <f aca="false">AVERAGE(K469:K476)</f>
        <v>146.104699118676</v>
      </c>
      <c r="M469" s="11" t="n">
        <f aca="false">G469+J469</f>
        <v>139.827975349576</v>
      </c>
      <c r="N469" s="11" t="n">
        <f aca="false">AVERAGE(M469:M476)</f>
        <v>139.95180158089</v>
      </c>
      <c r="O469" s="11" t="n">
        <f aca="false">G469+I469+J469</f>
        <v>143.2346615117</v>
      </c>
      <c r="P469" s="11" t="n">
        <f aca="false">AVERAGE(O469:O476)</f>
        <v>143.47828423972</v>
      </c>
      <c r="R469" s="11" t="n">
        <f aca="false">H469-$D469</f>
        <v>5.178216459845</v>
      </c>
      <c r="S469" s="11" t="n">
        <f aca="false">L469-$D469</f>
        <v>8.70469911867551</v>
      </c>
      <c r="T469" s="11" t="n">
        <f aca="false">N469-$D469</f>
        <v>2.55180158088959</v>
      </c>
      <c r="U469" s="11" t="n">
        <f aca="false">P469-$D469</f>
        <v>6.07828423972006</v>
      </c>
    </row>
    <row r="470" customFormat="false" ht="12.8" hidden="false" customHeight="false" outlineLevel="0" collapsed="false">
      <c r="A470" s="7"/>
      <c r="D470" s="11"/>
      <c r="E470" s="0" t="n">
        <v>7</v>
      </c>
      <c r="G470" s="11" t="n">
        <v>143.024608565295</v>
      </c>
      <c r="H470" s="11"/>
      <c r="I470" s="11" t="n">
        <v>3.61424214864946</v>
      </c>
      <c r="J470" s="11" t="n">
        <v>-2.64173607756457</v>
      </c>
      <c r="K470" s="11" t="n">
        <f aca="false">G470+I470</f>
        <v>146.638850713944</v>
      </c>
      <c r="L470" s="11"/>
      <c r="M470" s="11" t="n">
        <f aca="false">G470+J470</f>
        <v>140.38287248773</v>
      </c>
      <c r="N470" s="11"/>
      <c r="O470" s="11" t="n">
        <f aca="false">G470+I470+J470</f>
        <v>143.99711463638</v>
      </c>
      <c r="P470" s="11"/>
      <c r="R470" s="11"/>
      <c r="S470" s="11"/>
      <c r="T470" s="11"/>
      <c r="U470" s="11"/>
    </row>
    <row r="471" customFormat="false" ht="12.8" hidden="false" customHeight="false" outlineLevel="0" collapsed="false">
      <c r="A471" s="7"/>
      <c r="D471" s="11"/>
      <c r="E471" s="0" t="n">
        <v>17</v>
      </c>
      <c r="G471" s="11" t="n">
        <v>142.377370706535</v>
      </c>
      <c r="H471" s="11"/>
      <c r="I471" s="11" t="n">
        <v>3.50850027455981</v>
      </c>
      <c r="J471" s="11" t="n">
        <v>-2.61619617087695</v>
      </c>
      <c r="K471" s="11" t="n">
        <f aca="false">G471+I471</f>
        <v>145.885870981095</v>
      </c>
      <c r="L471" s="11"/>
      <c r="M471" s="11" t="n">
        <f aca="false">G471+J471</f>
        <v>139.761174535658</v>
      </c>
      <c r="N471" s="11"/>
      <c r="O471" s="11" t="n">
        <f aca="false">G471+I471+J471</f>
        <v>143.269674810218</v>
      </c>
      <c r="P471" s="11"/>
      <c r="R471" s="11"/>
      <c r="S471" s="11"/>
      <c r="T471" s="11"/>
      <c r="U471" s="11"/>
    </row>
    <row r="472" customFormat="false" ht="12.8" hidden="false" customHeight="false" outlineLevel="0" collapsed="false">
      <c r="A472" s="7"/>
      <c r="D472" s="11"/>
      <c r="E472" s="0" t="n">
        <v>18</v>
      </c>
      <c r="G472" s="11" t="n">
        <v>141.974867560265</v>
      </c>
      <c r="H472" s="11"/>
      <c r="I472" s="11" t="n">
        <v>3.37114221887936</v>
      </c>
      <c r="J472" s="11" t="n">
        <v>-2.61850229023622</v>
      </c>
      <c r="K472" s="11" t="n">
        <f aca="false">G472+I472</f>
        <v>145.346009779144</v>
      </c>
      <c r="L472" s="11"/>
      <c r="M472" s="11" t="n">
        <f aca="false">G472+J472</f>
        <v>139.356365270029</v>
      </c>
      <c r="N472" s="11"/>
      <c r="O472" s="11" t="n">
        <f aca="false">G472+I472+J472</f>
        <v>142.727507488908</v>
      </c>
      <c r="P472" s="11"/>
      <c r="R472" s="11"/>
      <c r="S472" s="11"/>
      <c r="T472" s="11"/>
      <c r="U472" s="11"/>
    </row>
    <row r="473" customFormat="false" ht="12.8" hidden="false" customHeight="false" outlineLevel="0" collapsed="false">
      <c r="A473" s="7"/>
      <c r="D473" s="11"/>
      <c r="E473" s="0" t="n">
        <v>31</v>
      </c>
      <c r="G473" s="11" t="n">
        <v>142.630844858035</v>
      </c>
      <c r="H473" s="11"/>
      <c r="I473" s="11" t="n">
        <v>3.59529106291867</v>
      </c>
      <c r="J473" s="11" t="n">
        <v>-2.61801688330492</v>
      </c>
      <c r="K473" s="11" t="n">
        <f aca="false">G473+I473</f>
        <v>146.226135920954</v>
      </c>
      <c r="L473" s="11"/>
      <c r="M473" s="11" t="n">
        <f aca="false">G473+J473</f>
        <v>140.01282797473</v>
      </c>
      <c r="N473" s="11"/>
      <c r="O473" s="11" t="n">
        <f aca="false">G473+I473+J473</f>
        <v>143.608119037649</v>
      </c>
      <c r="P473" s="11"/>
      <c r="R473" s="11"/>
      <c r="S473" s="11"/>
      <c r="T473" s="11"/>
      <c r="U473" s="11"/>
    </row>
    <row r="474" customFormat="false" ht="12.8" hidden="false" customHeight="false" outlineLevel="0" collapsed="false">
      <c r="A474" s="7"/>
      <c r="D474" s="11"/>
      <c r="E474" s="0" t="n">
        <v>35</v>
      </c>
      <c r="G474" s="11" t="n">
        <v>143.014958638485</v>
      </c>
      <c r="H474" s="11"/>
      <c r="I474" s="11" t="n">
        <v>3.83324944974669</v>
      </c>
      <c r="J474" s="11" t="n">
        <v>-2.66690156790711</v>
      </c>
      <c r="K474" s="11" t="n">
        <f aca="false">G474+I474</f>
        <v>146.848208088232</v>
      </c>
      <c r="L474" s="11"/>
      <c r="M474" s="11" t="n">
        <f aca="false">G474+J474</f>
        <v>140.348057070578</v>
      </c>
      <c r="N474" s="11"/>
      <c r="O474" s="11" t="n">
        <f aca="false">G474+I474+J474</f>
        <v>144.181306520325</v>
      </c>
      <c r="P474" s="11"/>
      <c r="R474" s="11"/>
      <c r="S474" s="11"/>
      <c r="T474" s="11"/>
      <c r="U474" s="11"/>
    </row>
    <row r="475" customFormat="false" ht="12.8" hidden="false" customHeight="false" outlineLevel="0" collapsed="false">
      <c r="A475" s="7"/>
      <c r="D475" s="11"/>
      <c r="E475" s="0" t="n">
        <v>45</v>
      </c>
      <c r="G475" s="11" t="n">
        <v>142.466605334005</v>
      </c>
      <c r="H475" s="11"/>
      <c r="I475" s="11" t="n">
        <v>3.4883705635694</v>
      </c>
      <c r="J475" s="11" t="n">
        <v>-2.6189367863015</v>
      </c>
      <c r="K475" s="11" t="n">
        <f aca="false">G475+I475</f>
        <v>145.954975897574</v>
      </c>
      <c r="L475" s="11"/>
      <c r="M475" s="11" t="n">
        <f aca="false">G475+J475</f>
        <v>139.847668547704</v>
      </c>
      <c r="N475" s="11"/>
      <c r="O475" s="11" t="n">
        <f aca="false">G475+I475+J475</f>
        <v>143.336039111273</v>
      </c>
      <c r="P475" s="11"/>
      <c r="R475" s="11"/>
      <c r="S475" s="11"/>
      <c r="T475" s="11"/>
      <c r="U475" s="11"/>
    </row>
    <row r="476" customFormat="false" ht="12.8" hidden="false" customHeight="false" outlineLevel="0" collapsed="false">
      <c r="A476" s="7"/>
      <c r="D476" s="11"/>
      <c r="E476" s="0" t="n">
        <v>49</v>
      </c>
      <c r="G476" s="11" t="n">
        <v>142.702596511835</v>
      </c>
      <c r="H476" s="11"/>
      <c r="I476" s="11" t="n">
        <v>3.39437939019693</v>
      </c>
      <c r="J476" s="11" t="n">
        <v>-2.62512510072292</v>
      </c>
      <c r="K476" s="11" t="n">
        <f aca="false">G476+I476</f>
        <v>146.096975902032</v>
      </c>
      <c r="L476" s="11"/>
      <c r="M476" s="11" t="n">
        <f aca="false">G476+J476</f>
        <v>140.077471411112</v>
      </c>
      <c r="N476" s="11"/>
      <c r="O476" s="11" t="n">
        <f aca="false">G476+I476+J476</f>
        <v>143.471850801309</v>
      </c>
      <c r="P476" s="11"/>
      <c r="R476" s="11"/>
      <c r="S476" s="11"/>
      <c r="T476" s="11"/>
      <c r="U476" s="11"/>
    </row>
    <row r="477" customFormat="false" ht="12.8" hidden="false" customHeight="false" outlineLevel="0" collapsed="false">
      <c r="A477" s="7"/>
      <c r="C477" s="0" t="s">
        <v>173</v>
      </c>
      <c r="D477" s="11" t="n">
        <v>130.1</v>
      </c>
      <c r="E477" s="0" t="n">
        <v>4</v>
      </c>
      <c r="G477" s="11" t="n">
        <v>135.926372873885</v>
      </c>
      <c r="H477" s="11" t="n">
        <f aca="false">AVERAGE(G477:G484)</f>
        <v>136.088102918548</v>
      </c>
      <c r="I477" s="11" t="n">
        <v>1.41684166318994</v>
      </c>
      <c r="J477" s="11" t="n">
        <v>-3.28362875103425</v>
      </c>
      <c r="K477" s="11" t="n">
        <f aca="false">G477+I477</f>
        <v>137.343214537075</v>
      </c>
      <c r="L477" s="11" t="n">
        <f aca="false">AVERAGE(K477:K484)</f>
        <v>137.383416687927</v>
      </c>
      <c r="M477" s="11" t="n">
        <f aca="false">G477+J477</f>
        <v>132.642744122851</v>
      </c>
      <c r="N477" s="11" t="n">
        <f aca="false">AVERAGE(M477:M484)</f>
        <v>132.829325283272</v>
      </c>
      <c r="O477" s="11" t="n">
        <f aca="false">G477+I477+J477</f>
        <v>134.059585786041</v>
      </c>
      <c r="P477" s="11" t="n">
        <f aca="false">AVERAGE(O477:O484)</f>
        <v>134.124639052651</v>
      </c>
      <c r="R477" s="11" t="n">
        <f aca="false">H477-$D477</f>
        <v>5.9881029185475</v>
      </c>
      <c r="S477" s="11" t="n">
        <f aca="false">L477-$D477</f>
        <v>7.28341668792748</v>
      </c>
      <c r="T477" s="11" t="n">
        <f aca="false">N477-$D477</f>
        <v>2.72932528327149</v>
      </c>
      <c r="U477" s="11" t="n">
        <f aca="false">P477-$D477</f>
        <v>4.02463905265145</v>
      </c>
    </row>
    <row r="478" customFormat="false" ht="12.8" hidden="false" customHeight="false" outlineLevel="0" collapsed="false">
      <c r="A478" s="7"/>
      <c r="D478" s="11"/>
      <c r="E478" s="0" t="n">
        <v>6</v>
      </c>
      <c r="G478" s="11" t="n">
        <v>136.217250429615</v>
      </c>
      <c r="H478" s="11"/>
      <c r="I478" s="11" t="n">
        <v>1.26721923561217</v>
      </c>
      <c r="J478" s="11" t="n">
        <v>-3.21321034127975</v>
      </c>
      <c r="K478" s="11" t="n">
        <f aca="false">G478+I478</f>
        <v>137.484469665227</v>
      </c>
      <c r="L478" s="11"/>
      <c r="M478" s="11" t="n">
        <f aca="false">G478+J478</f>
        <v>133.004040088335</v>
      </c>
      <c r="N478" s="11"/>
      <c r="O478" s="11" t="n">
        <f aca="false">G478+I478+J478</f>
        <v>134.271259323947</v>
      </c>
      <c r="P478" s="11"/>
      <c r="R478" s="11"/>
      <c r="S478" s="11"/>
      <c r="T478" s="11"/>
      <c r="U478" s="11"/>
    </row>
    <row r="479" customFormat="false" ht="12.8" hidden="false" customHeight="false" outlineLevel="0" collapsed="false">
      <c r="A479" s="7"/>
      <c r="D479" s="11"/>
      <c r="E479" s="0" t="n">
        <v>19</v>
      </c>
      <c r="G479" s="11" t="n">
        <v>135.972165394345</v>
      </c>
      <c r="H479" s="11"/>
      <c r="I479" s="11" t="n">
        <v>1.15865213083817</v>
      </c>
      <c r="J479" s="11" t="n">
        <v>-3.23649559779061</v>
      </c>
      <c r="K479" s="11" t="n">
        <f aca="false">G479+I479</f>
        <v>137.130817525183</v>
      </c>
      <c r="L479" s="11"/>
      <c r="M479" s="11" t="n">
        <f aca="false">G479+J479</f>
        <v>132.735669796554</v>
      </c>
      <c r="N479" s="11"/>
      <c r="O479" s="11" t="n">
        <f aca="false">G479+I479+J479</f>
        <v>133.894321927393</v>
      </c>
      <c r="P479" s="11"/>
      <c r="R479" s="11"/>
      <c r="S479" s="11"/>
      <c r="T479" s="11"/>
      <c r="U479" s="11"/>
    </row>
    <row r="480" customFormat="false" ht="12.8" hidden="false" customHeight="false" outlineLevel="0" collapsed="false">
      <c r="A480" s="7"/>
      <c r="D480" s="11"/>
      <c r="E480" s="0" t="n">
        <v>21</v>
      </c>
      <c r="G480" s="11" t="n">
        <v>136.194056632865</v>
      </c>
      <c r="H480" s="11"/>
      <c r="I480" s="11" t="n">
        <v>1.31327256644176</v>
      </c>
      <c r="J480" s="11" t="n">
        <v>-3.26798122249353</v>
      </c>
      <c r="K480" s="11" t="n">
        <f aca="false">G480+I480</f>
        <v>137.507329199307</v>
      </c>
      <c r="L480" s="11"/>
      <c r="M480" s="11" t="n">
        <f aca="false">G480+J480</f>
        <v>132.926075410372</v>
      </c>
      <c r="N480" s="11"/>
      <c r="O480" s="11" t="n">
        <f aca="false">G480+I480+J480</f>
        <v>134.239347976813</v>
      </c>
      <c r="P480" s="11"/>
      <c r="R480" s="11"/>
      <c r="S480" s="11"/>
      <c r="T480" s="11"/>
      <c r="U480" s="11"/>
    </row>
    <row r="481" customFormat="false" ht="12.8" hidden="false" customHeight="false" outlineLevel="0" collapsed="false">
      <c r="A481" s="7"/>
      <c r="D481" s="11"/>
      <c r="E481" s="0" t="n">
        <v>32</v>
      </c>
      <c r="G481" s="11" t="n">
        <v>136.169070201845</v>
      </c>
      <c r="H481" s="11"/>
      <c r="I481" s="11" t="n">
        <v>1.27416494680383</v>
      </c>
      <c r="J481" s="11" t="n">
        <v>-3.27738508346799</v>
      </c>
      <c r="K481" s="11" t="n">
        <f aca="false">G481+I481</f>
        <v>137.443235148649</v>
      </c>
      <c r="L481" s="11"/>
      <c r="M481" s="11" t="n">
        <f aca="false">G481+J481</f>
        <v>132.891685118377</v>
      </c>
      <c r="N481" s="11"/>
      <c r="O481" s="11" t="n">
        <f aca="false">G481+I481+J481</f>
        <v>134.165850065181</v>
      </c>
      <c r="P481" s="11"/>
      <c r="R481" s="11"/>
      <c r="S481" s="11"/>
      <c r="T481" s="11"/>
      <c r="U481" s="11"/>
    </row>
    <row r="482" customFormat="false" ht="12.8" hidden="false" customHeight="false" outlineLevel="0" collapsed="false">
      <c r="A482" s="7"/>
      <c r="D482" s="11"/>
      <c r="E482" s="0" t="n">
        <v>34</v>
      </c>
      <c r="G482" s="11" t="n">
        <v>136.009568899725</v>
      </c>
      <c r="H482" s="11"/>
      <c r="I482" s="11" t="n">
        <v>1.29306012369995</v>
      </c>
      <c r="J482" s="11" t="n">
        <v>-3.25939396473613</v>
      </c>
      <c r="K482" s="11" t="n">
        <f aca="false">G482+I482</f>
        <v>137.302629023425</v>
      </c>
      <c r="L482" s="11"/>
      <c r="M482" s="11" t="n">
        <f aca="false">G482+J482</f>
        <v>132.750174934989</v>
      </c>
      <c r="N482" s="11"/>
      <c r="O482" s="11" t="n">
        <f aca="false">G482+I482+J482</f>
        <v>134.043235058689</v>
      </c>
      <c r="P482" s="11"/>
      <c r="R482" s="11"/>
      <c r="S482" s="11"/>
      <c r="T482" s="11"/>
      <c r="U482" s="11"/>
    </row>
    <row r="483" customFormat="false" ht="12.8" hidden="false" customHeight="false" outlineLevel="0" collapsed="false">
      <c r="A483" s="7"/>
      <c r="D483" s="11"/>
      <c r="E483" s="0" t="n">
        <v>46</v>
      </c>
      <c r="G483" s="11" t="n">
        <v>135.966193947605</v>
      </c>
      <c r="H483" s="11"/>
      <c r="I483" s="11" t="n">
        <v>1.29425198698252</v>
      </c>
      <c r="J483" s="11" t="n">
        <v>-3.23209422421496</v>
      </c>
      <c r="K483" s="11" t="n">
        <f aca="false">G483+I483</f>
        <v>137.260445934588</v>
      </c>
      <c r="L483" s="11"/>
      <c r="M483" s="11" t="n">
        <f aca="false">G483+J483</f>
        <v>132.73409972339</v>
      </c>
      <c r="N483" s="11"/>
      <c r="O483" s="11" t="n">
        <f aca="false">G483+I483+J483</f>
        <v>134.028351710373</v>
      </c>
      <c r="P483" s="11"/>
      <c r="R483" s="11"/>
      <c r="S483" s="11"/>
      <c r="T483" s="11"/>
      <c r="U483" s="11"/>
    </row>
    <row r="484" customFormat="false" ht="12.8" hidden="false" customHeight="false" outlineLevel="0" collapsed="false">
      <c r="A484" s="7"/>
      <c r="D484" s="11"/>
      <c r="E484" s="0" t="n">
        <v>48</v>
      </c>
      <c r="G484" s="11" t="n">
        <v>136.250144968495</v>
      </c>
      <c r="H484" s="11"/>
      <c r="I484" s="11" t="n">
        <v>1.34504750147136</v>
      </c>
      <c r="J484" s="11" t="n">
        <v>-3.30003189719093</v>
      </c>
      <c r="K484" s="11" t="n">
        <f aca="false">G484+I484</f>
        <v>137.595192469966</v>
      </c>
      <c r="L484" s="11"/>
      <c r="M484" s="11" t="n">
        <f aca="false">G484+J484</f>
        <v>132.950113071304</v>
      </c>
      <c r="N484" s="11"/>
      <c r="O484" s="11" t="n">
        <f aca="false">G484+I484+J484</f>
        <v>134.295160572775</v>
      </c>
      <c r="P484" s="11"/>
      <c r="R484" s="11"/>
      <c r="S484" s="11"/>
      <c r="T484" s="11"/>
      <c r="U484" s="11"/>
    </row>
    <row r="485" customFormat="false" ht="12.8" hidden="false" customHeight="false" outlineLevel="0" collapsed="false">
      <c r="A485" s="7"/>
      <c r="C485" s="0" t="s">
        <v>174</v>
      </c>
      <c r="D485" s="11" t="n">
        <v>138.1</v>
      </c>
      <c r="E485" s="0" t="n">
        <v>5</v>
      </c>
      <c r="G485" s="11" t="n">
        <v>147.786336187145</v>
      </c>
      <c r="H485" s="11" t="n">
        <f aca="false">AVERAGE(G485:G488)</f>
        <v>147.779917155127</v>
      </c>
      <c r="I485" s="11" t="n">
        <v>0.171512337253987</v>
      </c>
      <c r="J485" s="11" t="n">
        <v>-5.3388180499155</v>
      </c>
      <c r="K485" s="11" t="n">
        <f aca="false">G485+I485</f>
        <v>147.957848524399</v>
      </c>
      <c r="L485" s="11" t="n">
        <f aca="false">AVERAGE(K485:K488)</f>
        <v>147.951429492382</v>
      </c>
      <c r="M485" s="11" t="n">
        <f aca="false">G485+J485</f>
        <v>142.44751813723</v>
      </c>
      <c r="N485" s="11" t="n">
        <f aca="false">AVERAGE(M485:M488)</f>
        <v>142.212235565478</v>
      </c>
      <c r="O485" s="11" t="n">
        <f aca="false">G485+I485+J485</f>
        <v>142.619030474484</v>
      </c>
      <c r="P485" s="11" t="n">
        <f aca="false">AVERAGE(O485:O488)</f>
        <v>142.383747902732</v>
      </c>
      <c r="R485" s="11" t="n">
        <f aca="false">H485-$D485</f>
        <v>9.6799171551275</v>
      </c>
      <c r="S485" s="11" t="n">
        <f aca="false">L485-$D485</f>
        <v>9.8514294923815</v>
      </c>
      <c r="T485" s="11" t="n">
        <f aca="false">N485-$D485</f>
        <v>4.11223556547799</v>
      </c>
      <c r="U485" s="11" t="n">
        <f aca="false">P485-$D485</f>
        <v>4.28374790273202</v>
      </c>
    </row>
    <row r="486" customFormat="false" ht="12.8" hidden="false" customHeight="false" outlineLevel="0" collapsed="false">
      <c r="A486" s="7"/>
      <c r="D486" s="11"/>
      <c r="E486" s="0" t="n">
        <v>20</v>
      </c>
      <c r="G486" s="11" t="n">
        <v>147.782084654455</v>
      </c>
      <c r="H486" s="11"/>
      <c r="I486" s="11" t="n">
        <v>0.171512337253987</v>
      </c>
      <c r="J486" s="11" t="n">
        <v>-5.70416096509416</v>
      </c>
      <c r="K486" s="11" t="n">
        <f aca="false">G486+I486</f>
        <v>147.953596991709</v>
      </c>
      <c r="L486" s="11"/>
      <c r="M486" s="11" t="n">
        <f aca="false">G486+J486</f>
        <v>142.077923689361</v>
      </c>
      <c r="N486" s="11"/>
      <c r="O486" s="11" t="n">
        <f aca="false">G486+I486+J486</f>
        <v>142.249436026615</v>
      </c>
      <c r="P486" s="11"/>
      <c r="R486" s="11"/>
      <c r="S486" s="11"/>
      <c r="T486" s="11"/>
      <c r="U486" s="11"/>
    </row>
    <row r="487" customFormat="false" ht="12.8" hidden="false" customHeight="false" outlineLevel="0" collapsed="false">
      <c r="A487" s="7"/>
      <c r="D487" s="11"/>
      <c r="E487" s="0" t="n">
        <v>33</v>
      </c>
      <c r="G487" s="11" t="n">
        <v>147.833398918955</v>
      </c>
      <c r="H487" s="11"/>
      <c r="I487" s="11" t="n">
        <v>0.171512337253987</v>
      </c>
      <c r="J487" s="11" t="n">
        <v>-5.6540853444847</v>
      </c>
      <c r="K487" s="11" t="n">
        <f aca="false">G487+I487</f>
        <v>148.004911256209</v>
      </c>
      <c r="L487" s="11"/>
      <c r="M487" s="11" t="n">
        <f aca="false">G487+J487</f>
        <v>142.17931357447</v>
      </c>
      <c r="N487" s="11"/>
      <c r="O487" s="11" t="n">
        <f aca="false">G487+I487+J487</f>
        <v>142.350825911724</v>
      </c>
      <c r="P487" s="11"/>
      <c r="R487" s="11"/>
      <c r="S487" s="11"/>
      <c r="T487" s="11"/>
      <c r="U487" s="11"/>
    </row>
    <row r="488" customFormat="false" ht="12.8" hidden="false" customHeight="false" outlineLevel="0" collapsed="false">
      <c r="A488" s="7"/>
      <c r="D488" s="11"/>
      <c r="E488" s="0" t="n">
        <v>47</v>
      </c>
      <c r="G488" s="11" t="n">
        <v>147.717848859955</v>
      </c>
      <c r="H488" s="11"/>
      <c r="I488" s="11" t="n">
        <v>0.171512337253987</v>
      </c>
      <c r="J488" s="11" t="n">
        <v>-5.5736619991037</v>
      </c>
      <c r="K488" s="11" t="n">
        <f aca="false">G488+I488</f>
        <v>147.889361197209</v>
      </c>
      <c r="L488" s="11"/>
      <c r="M488" s="11" t="n">
        <f aca="false">G488+J488</f>
        <v>142.144186860851</v>
      </c>
      <c r="N488" s="11"/>
      <c r="O488" s="11" t="n">
        <f aca="false">G488+I488+J488</f>
        <v>142.315699198105</v>
      </c>
      <c r="P488" s="11"/>
      <c r="R488" s="11"/>
      <c r="S488" s="11"/>
      <c r="T488" s="11"/>
      <c r="U488" s="11"/>
    </row>
    <row r="489" customFormat="false" ht="12.8" hidden="false" customHeight="false" outlineLevel="0" collapsed="false">
      <c r="A489" s="7"/>
      <c r="C489" s="0" t="s">
        <v>118</v>
      </c>
      <c r="D489" s="11" t="n">
        <v>21.3</v>
      </c>
      <c r="E489" s="0" t="n">
        <v>12</v>
      </c>
      <c r="G489" s="11" t="n">
        <v>23.319298086215</v>
      </c>
      <c r="H489" s="11" t="n">
        <f aca="false">AVERAGE(G489:G492)</f>
        <v>23.2590603566</v>
      </c>
      <c r="I489" s="11" t="n">
        <v>0.171512312865249</v>
      </c>
      <c r="J489" s="11" t="n">
        <v>-1.17705542738713</v>
      </c>
      <c r="K489" s="11" t="n">
        <f aca="false">G489+I489</f>
        <v>23.4908103990802</v>
      </c>
      <c r="L489" s="11" t="n">
        <f aca="false">AVERAGE(K489:K492)</f>
        <v>23.4305726805667</v>
      </c>
      <c r="M489" s="11" t="n">
        <f aca="false">G489+J489</f>
        <v>22.1422426588279</v>
      </c>
      <c r="N489" s="11" t="n">
        <f aca="false">AVERAGE(M489:M492)</f>
        <v>22.0585973719449</v>
      </c>
      <c r="O489" s="11" t="n">
        <f aca="false">G489+I489+J489</f>
        <v>22.3137549716931</v>
      </c>
      <c r="P489" s="11" t="n">
        <f aca="false">AVERAGE(O489:O492)</f>
        <v>22.2301096959116</v>
      </c>
      <c r="R489" s="11" t="n">
        <f aca="false">H489-$D489</f>
        <v>1.9590603566</v>
      </c>
      <c r="S489" s="11" t="n">
        <f aca="false">L489-$D489</f>
        <v>2.13057268056667</v>
      </c>
      <c r="T489" s="11" t="n">
        <f aca="false">N489-$D489</f>
        <v>0.758597371944916</v>
      </c>
      <c r="U489" s="11" t="n">
        <f aca="false">P489-$D489</f>
        <v>0.930109695911582</v>
      </c>
    </row>
    <row r="490" customFormat="false" ht="12.8" hidden="false" customHeight="false" outlineLevel="0" collapsed="false">
      <c r="A490" s="7"/>
      <c r="D490" s="11"/>
      <c r="E490" s="0" t="n">
        <v>26</v>
      </c>
      <c r="G490" s="11" t="n">
        <v>23.217170504295</v>
      </c>
      <c r="H490" s="11"/>
      <c r="I490" s="11" t="n">
        <v>0.171512337253987</v>
      </c>
      <c r="J490" s="11" t="n">
        <v>-1.20048713940919</v>
      </c>
      <c r="K490" s="11" t="n">
        <f aca="false">G490+I490</f>
        <v>23.388682841549</v>
      </c>
      <c r="L490" s="11"/>
      <c r="M490" s="11" t="n">
        <f aca="false">G490+J490</f>
        <v>22.0166833648858</v>
      </c>
      <c r="N490" s="11"/>
      <c r="O490" s="11" t="n">
        <f aca="false">G490+I490+J490</f>
        <v>22.1881957021398</v>
      </c>
      <c r="P490" s="11"/>
      <c r="R490" s="11"/>
      <c r="S490" s="11"/>
      <c r="T490" s="11"/>
      <c r="U490" s="11"/>
    </row>
    <row r="491" customFormat="false" ht="12.8" hidden="false" customHeight="false" outlineLevel="0" collapsed="false">
      <c r="A491" s="7"/>
      <c r="D491" s="11"/>
      <c r="E491" s="0" t="n">
        <v>40</v>
      </c>
      <c r="G491" s="11" t="n">
        <v>23.243550005635</v>
      </c>
      <c r="H491" s="11"/>
      <c r="I491" s="11" t="n">
        <v>0.171512308493449</v>
      </c>
      <c r="J491" s="11" t="n">
        <v>-1.19380157042946</v>
      </c>
      <c r="K491" s="11" t="n">
        <f aca="false">G491+I491</f>
        <v>23.4150623141284</v>
      </c>
      <c r="L491" s="11"/>
      <c r="M491" s="11" t="n">
        <f aca="false">G491+J491</f>
        <v>22.0497484352055</v>
      </c>
      <c r="N491" s="11"/>
      <c r="O491" s="11" t="n">
        <f aca="false">G491+I491+J491</f>
        <v>22.221260743699</v>
      </c>
      <c r="P491" s="11"/>
      <c r="R491" s="11"/>
      <c r="S491" s="11"/>
      <c r="T491" s="11"/>
      <c r="U491" s="11"/>
    </row>
    <row r="492" customFormat="false" ht="12.8" hidden="false" customHeight="false" outlineLevel="0" collapsed="false">
      <c r="A492" s="7"/>
      <c r="D492" s="11"/>
      <c r="E492" s="0" t="n">
        <v>54</v>
      </c>
      <c r="G492" s="11" t="n">
        <v>23.256222830255</v>
      </c>
      <c r="H492" s="11"/>
      <c r="I492" s="11" t="n">
        <v>0.171512337253987</v>
      </c>
      <c r="J492" s="11" t="n">
        <v>-1.23050780139456</v>
      </c>
      <c r="K492" s="11" t="n">
        <f aca="false">G492+I492</f>
        <v>23.427735167509</v>
      </c>
      <c r="L492" s="11"/>
      <c r="M492" s="11" t="n">
        <f aca="false">G492+J492</f>
        <v>22.0257150288604</v>
      </c>
      <c r="N492" s="11"/>
      <c r="O492" s="11" t="n">
        <f aca="false">G492+I492+J492</f>
        <v>22.1972273661144</v>
      </c>
      <c r="P492" s="11"/>
      <c r="R492" s="11"/>
      <c r="S492" s="11"/>
      <c r="T492" s="11"/>
      <c r="U492" s="11"/>
    </row>
    <row r="493" customFormat="false" ht="12.8" hidden="false" customHeight="false" outlineLevel="0" collapsed="false">
      <c r="A493" s="7" t="n">
        <v>30</v>
      </c>
      <c r="B493" s="0" t="s">
        <v>16</v>
      </c>
      <c r="C493" s="0" t="s">
        <v>171</v>
      </c>
      <c r="D493" s="11" t="n">
        <v>153</v>
      </c>
      <c r="E493" s="0" t="n">
        <v>3</v>
      </c>
      <c r="G493" s="11" t="n">
        <v>162.163562109565</v>
      </c>
      <c r="H493" s="11" t="n">
        <f aca="false">AVERAGE(G493:G498)</f>
        <v>161.05576570964</v>
      </c>
      <c r="I493" s="11" t="n">
        <v>20.7515180961883</v>
      </c>
      <c r="J493" s="11" t="n">
        <v>-6.05603895206054</v>
      </c>
      <c r="K493" s="11" t="n">
        <f aca="false">G493+I493</f>
        <v>182.915080205753</v>
      </c>
      <c r="L493" s="11" t="n">
        <f aca="false">AVERAGE(K493:K498)</f>
        <v>180.966250664875</v>
      </c>
      <c r="M493" s="11" t="n">
        <f aca="false">G493+J493</f>
        <v>156.107523157504</v>
      </c>
      <c r="N493" s="11" t="n">
        <f aca="false">AVERAGE(M493:M498)</f>
        <v>155.121638030808</v>
      </c>
      <c r="O493" s="11" t="n">
        <f aca="false">G493+I493+J493</f>
        <v>176.859041253693</v>
      </c>
      <c r="P493" s="11" t="n">
        <f aca="false">AVERAGE(O493:O498)</f>
        <v>175.032122986043</v>
      </c>
      <c r="R493" s="11" t="n">
        <f aca="false">H493-$D493</f>
        <v>8.05576570963999</v>
      </c>
      <c r="S493" s="11" t="n">
        <f aca="false">L493-$D493</f>
        <v>27.9662506648753</v>
      </c>
      <c r="T493" s="11" t="n">
        <f aca="false">N493-$D493</f>
        <v>2.12163803080813</v>
      </c>
      <c r="U493" s="11" t="n">
        <f aca="false">P493-$D493</f>
        <v>22.0321229860434</v>
      </c>
    </row>
    <row r="494" customFormat="false" ht="12.8" hidden="false" customHeight="false" outlineLevel="0" collapsed="false">
      <c r="A494" s="7"/>
      <c r="D494" s="11"/>
      <c r="E494" s="0" t="n">
        <v>14</v>
      </c>
      <c r="G494" s="11" t="n">
        <v>161.442934618485</v>
      </c>
      <c r="H494" s="11"/>
      <c r="I494" s="11" t="n">
        <v>19.9155688367359</v>
      </c>
      <c r="J494" s="11" t="n">
        <v>-6.32087407567726</v>
      </c>
      <c r="K494" s="11" t="n">
        <f aca="false">G494+I494</f>
        <v>181.358503455221</v>
      </c>
      <c r="L494" s="11"/>
      <c r="M494" s="11" t="n">
        <f aca="false">G494+J494</f>
        <v>155.122060542808</v>
      </c>
      <c r="N494" s="11"/>
      <c r="O494" s="11" t="n">
        <f aca="false">G494+I494+J494</f>
        <v>175.037629379544</v>
      </c>
      <c r="P494" s="11"/>
      <c r="R494" s="11"/>
      <c r="S494" s="11"/>
      <c r="T494" s="11"/>
      <c r="U494" s="11"/>
    </row>
    <row r="495" customFormat="false" ht="12.8" hidden="false" customHeight="false" outlineLevel="0" collapsed="false">
      <c r="A495" s="7"/>
      <c r="D495" s="11"/>
      <c r="E495" s="0" t="n">
        <v>25</v>
      </c>
      <c r="G495" s="11" t="n">
        <v>161.143976512865</v>
      </c>
      <c r="H495" s="11"/>
      <c r="I495" s="11" t="n">
        <v>19.6072156296253</v>
      </c>
      <c r="J495" s="11" t="n">
        <v>-5.86634399308415</v>
      </c>
      <c r="K495" s="11" t="n">
        <f aca="false">G495+I495</f>
        <v>180.75119214249</v>
      </c>
      <c r="L495" s="11"/>
      <c r="M495" s="11" t="n">
        <f aca="false">G495+J495</f>
        <v>155.277632519781</v>
      </c>
      <c r="N495" s="11"/>
      <c r="O495" s="11" t="n">
        <f aca="false">G495+I495+J495</f>
        <v>174.884848149406</v>
      </c>
      <c r="P495" s="11"/>
      <c r="R495" s="11"/>
      <c r="S495" s="11"/>
      <c r="T495" s="11"/>
      <c r="U495" s="11"/>
    </row>
    <row r="496" customFormat="false" ht="12.8" hidden="false" customHeight="false" outlineLevel="0" collapsed="false">
      <c r="A496" s="7"/>
      <c r="D496" s="11"/>
      <c r="E496" s="0" t="n">
        <v>36</v>
      </c>
      <c r="G496" s="11" t="n">
        <v>160.342500916905</v>
      </c>
      <c r="H496" s="11"/>
      <c r="I496" s="11" t="n">
        <v>19.8057810466465</v>
      </c>
      <c r="J496" s="11" t="n">
        <v>-5.47608345584791</v>
      </c>
      <c r="K496" s="11" t="n">
        <f aca="false">G496+I496</f>
        <v>180.148281963552</v>
      </c>
      <c r="L496" s="11"/>
      <c r="M496" s="11" t="n">
        <f aca="false">G496+J496</f>
        <v>154.866417461057</v>
      </c>
      <c r="N496" s="11"/>
      <c r="O496" s="11" t="n">
        <f aca="false">G496+I496+J496</f>
        <v>174.672198507704</v>
      </c>
      <c r="P496" s="11"/>
      <c r="R496" s="11"/>
      <c r="S496" s="11"/>
      <c r="T496" s="11"/>
      <c r="U496" s="11"/>
    </row>
    <row r="497" customFormat="false" ht="12.8" hidden="false" customHeight="false" outlineLevel="0" collapsed="false">
      <c r="A497" s="7"/>
      <c r="D497" s="11"/>
      <c r="E497" s="0" t="n">
        <v>47</v>
      </c>
      <c r="G497" s="11" t="n">
        <v>160.444529411265</v>
      </c>
      <c r="H497" s="11"/>
      <c r="I497" s="11" t="n">
        <v>19.462454448651</v>
      </c>
      <c r="J497" s="11" t="n">
        <v>-6.17695910887659</v>
      </c>
      <c r="K497" s="11" t="n">
        <f aca="false">G497+I497</f>
        <v>179.906983859916</v>
      </c>
      <c r="L497" s="11"/>
      <c r="M497" s="11" t="n">
        <f aca="false">G497+J497</f>
        <v>154.267570302388</v>
      </c>
      <c r="N497" s="11"/>
      <c r="O497" s="11" t="n">
        <f aca="false">G497+I497+J497</f>
        <v>173.730024751039</v>
      </c>
      <c r="P497" s="11"/>
      <c r="R497" s="11"/>
      <c r="S497" s="11"/>
      <c r="T497" s="11"/>
      <c r="U497" s="11"/>
    </row>
    <row r="498" customFormat="false" ht="12.8" hidden="false" customHeight="false" outlineLevel="0" collapsed="false">
      <c r="A498" s="7"/>
      <c r="D498" s="11"/>
      <c r="E498" s="0" t="n">
        <v>58</v>
      </c>
      <c r="G498" s="11" t="n">
        <v>160.797090688755</v>
      </c>
      <c r="H498" s="11"/>
      <c r="I498" s="11" t="n">
        <v>19.9203716735647</v>
      </c>
      <c r="J498" s="11" t="n">
        <v>-5.7084664874449</v>
      </c>
      <c r="K498" s="11" t="n">
        <f aca="false">G498+I498</f>
        <v>180.71746236232</v>
      </c>
      <c r="L498" s="11"/>
      <c r="M498" s="11" t="n">
        <f aca="false">G498+J498</f>
        <v>155.08862420131</v>
      </c>
      <c r="N498" s="11"/>
      <c r="O498" s="11" t="n">
        <f aca="false">G498+I498+J498</f>
        <v>175.008995874875</v>
      </c>
      <c r="P498" s="11"/>
      <c r="R498" s="11"/>
      <c r="S498" s="11"/>
      <c r="T498" s="11"/>
      <c r="U498" s="11"/>
    </row>
    <row r="499" customFormat="false" ht="12.8" hidden="false" customHeight="false" outlineLevel="0" collapsed="false">
      <c r="A499" s="7"/>
      <c r="C499" s="0" t="s">
        <v>172</v>
      </c>
      <c r="D499" s="11" t="n">
        <v>137.9</v>
      </c>
      <c r="E499" s="0" t="n">
        <v>4</v>
      </c>
      <c r="G499" s="11" t="n">
        <v>143.099046553265</v>
      </c>
      <c r="H499" s="11" t="n">
        <f aca="false">AVERAGE(G499:G510)</f>
        <v>143.020079937153</v>
      </c>
      <c r="I499" s="11" t="n">
        <v>6.08552330974313</v>
      </c>
      <c r="J499" s="11" t="n">
        <v>-2.60749010895113</v>
      </c>
      <c r="K499" s="11" t="n">
        <f aca="false">G499+I499</f>
        <v>149.184569863008</v>
      </c>
      <c r="L499" s="11" t="n">
        <f aca="false">AVERAGE(K499:K510)</f>
        <v>148.927142572066</v>
      </c>
      <c r="M499" s="11" t="n">
        <f aca="false">G499+J499</f>
        <v>140.491556444314</v>
      </c>
      <c r="N499" s="11" t="n">
        <f aca="false">AVERAGE(M499:M510)</f>
        <v>140.4138593213</v>
      </c>
      <c r="O499" s="11" t="n">
        <f aca="false">G499+I499+J499</f>
        <v>146.577079754057</v>
      </c>
      <c r="P499" s="11" t="n">
        <f aca="false">AVERAGE(O499:O510)</f>
        <v>146.320921956213</v>
      </c>
      <c r="R499" s="11" t="n">
        <f aca="false">H499-$D499</f>
        <v>5.12007993715332</v>
      </c>
      <c r="S499" s="11" t="n">
        <f aca="false">L499-$D499</f>
        <v>11.0271425720659</v>
      </c>
      <c r="T499" s="11" t="n">
        <f aca="false">N499-$D499</f>
        <v>2.51385932130034</v>
      </c>
      <c r="U499" s="11" t="n">
        <f aca="false">P499-$D499</f>
        <v>8.42092195621297</v>
      </c>
    </row>
    <row r="500" customFormat="false" ht="12.8" hidden="false" customHeight="false" outlineLevel="0" collapsed="false">
      <c r="A500" s="7"/>
      <c r="D500" s="11"/>
      <c r="E500" s="0" t="n">
        <v>8</v>
      </c>
      <c r="G500" s="11" t="n">
        <v>143.726263415745</v>
      </c>
      <c r="H500" s="11"/>
      <c r="I500" s="11" t="n">
        <v>5.81117058116953</v>
      </c>
      <c r="J500" s="11" t="n">
        <v>-2.6012603130267</v>
      </c>
      <c r="K500" s="11" t="n">
        <f aca="false">G500+I500</f>
        <v>149.537433996915</v>
      </c>
      <c r="L500" s="11"/>
      <c r="M500" s="11" t="n">
        <f aca="false">G500+J500</f>
        <v>141.125003102718</v>
      </c>
      <c r="N500" s="11"/>
      <c r="O500" s="11" t="n">
        <f aca="false">G500+I500+J500</f>
        <v>146.936173683888</v>
      </c>
      <c r="P500" s="11"/>
      <c r="R500" s="11"/>
      <c r="S500" s="11"/>
      <c r="T500" s="11"/>
      <c r="U500" s="11"/>
    </row>
    <row r="501" customFormat="false" ht="12.8" hidden="false" customHeight="false" outlineLevel="0" collapsed="false">
      <c r="A501" s="7"/>
      <c r="D501" s="11"/>
      <c r="E501" s="0" t="n">
        <v>15</v>
      </c>
      <c r="G501" s="11" t="n">
        <v>144.257295042065</v>
      </c>
      <c r="H501" s="11"/>
      <c r="I501" s="11" t="n">
        <v>5.9231015935472</v>
      </c>
      <c r="J501" s="11" t="n">
        <v>-2.59849350807614</v>
      </c>
      <c r="K501" s="11" t="n">
        <f aca="false">G501+I501</f>
        <v>150.180396635612</v>
      </c>
      <c r="L501" s="11"/>
      <c r="M501" s="11" t="n">
        <f aca="false">G501+J501</f>
        <v>141.658801533989</v>
      </c>
      <c r="N501" s="11"/>
      <c r="O501" s="11" t="n">
        <f aca="false">G501+I501+J501</f>
        <v>147.581903127536</v>
      </c>
      <c r="P501" s="11"/>
      <c r="R501" s="11"/>
      <c r="S501" s="11"/>
      <c r="T501" s="11"/>
      <c r="U501" s="11"/>
    </row>
    <row r="502" customFormat="false" ht="12.8" hidden="false" customHeight="false" outlineLevel="0" collapsed="false">
      <c r="A502" s="7"/>
      <c r="D502" s="11"/>
      <c r="E502" s="0" t="n">
        <v>19</v>
      </c>
      <c r="G502" s="11" t="n">
        <v>142.962994139755</v>
      </c>
      <c r="H502" s="11"/>
      <c r="I502" s="11" t="n">
        <v>6.03092183438328</v>
      </c>
      <c r="J502" s="11" t="n">
        <v>-2.62410947721866</v>
      </c>
      <c r="K502" s="11" t="n">
        <f aca="false">G502+I502</f>
        <v>148.993915974138</v>
      </c>
      <c r="L502" s="11"/>
      <c r="M502" s="11" t="n">
        <f aca="false">G502+J502</f>
        <v>140.338884662536</v>
      </c>
      <c r="N502" s="11"/>
      <c r="O502" s="11" t="n">
        <f aca="false">G502+I502+J502</f>
        <v>146.36980649692</v>
      </c>
      <c r="P502" s="11"/>
      <c r="R502" s="11"/>
      <c r="S502" s="11"/>
      <c r="T502" s="11"/>
      <c r="U502" s="11"/>
    </row>
    <row r="503" customFormat="false" ht="12.8" hidden="false" customHeight="false" outlineLevel="0" collapsed="false">
      <c r="A503" s="7"/>
      <c r="D503" s="11"/>
      <c r="E503" s="0" t="n">
        <v>26</v>
      </c>
      <c r="G503" s="11" t="n">
        <v>142.244246271815</v>
      </c>
      <c r="H503" s="11"/>
      <c r="I503" s="11" t="n">
        <v>6.07006957543102</v>
      </c>
      <c r="J503" s="11" t="n">
        <v>-2.60365936152918</v>
      </c>
      <c r="K503" s="11" t="n">
        <f aca="false">G503+I503</f>
        <v>148.314315847246</v>
      </c>
      <c r="L503" s="11"/>
      <c r="M503" s="11" t="n">
        <f aca="false">G503+J503</f>
        <v>139.640586910286</v>
      </c>
      <c r="N503" s="11"/>
      <c r="O503" s="11" t="n">
        <f aca="false">G503+I503+J503</f>
        <v>145.710656485717</v>
      </c>
      <c r="P503" s="11"/>
      <c r="R503" s="11"/>
      <c r="S503" s="11"/>
      <c r="T503" s="11"/>
      <c r="U503" s="11"/>
    </row>
    <row r="504" customFormat="false" ht="12.8" hidden="false" customHeight="false" outlineLevel="0" collapsed="false">
      <c r="A504" s="7"/>
      <c r="D504" s="11"/>
      <c r="E504" s="0" t="n">
        <v>30</v>
      </c>
      <c r="G504" s="11" t="n">
        <v>142.844394922525</v>
      </c>
      <c r="H504" s="11"/>
      <c r="I504" s="11" t="n">
        <v>5.60752817123197</v>
      </c>
      <c r="J504" s="11" t="n">
        <v>-2.62169019789069</v>
      </c>
      <c r="K504" s="11" t="n">
        <f aca="false">G504+I504</f>
        <v>148.451923093757</v>
      </c>
      <c r="L504" s="11"/>
      <c r="M504" s="11" t="n">
        <f aca="false">G504+J504</f>
        <v>140.222704724634</v>
      </c>
      <c r="N504" s="11"/>
      <c r="O504" s="11" t="n">
        <f aca="false">G504+I504+J504</f>
        <v>145.830232895866</v>
      </c>
      <c r="P504" s="11"/>
      <c r="R504" s="11"/>
      <c r="S504" s="11"/>
      <c r="T504" s="11"/>
      <c r="U504" s="11"/>
    </row>
    <row r="505" customFormat="false" ht="12.8" hidden="false" customHeight="false" outlineLevel="0" collapsed="false">
      <c r="A505" s="7"/>
      <c r="D505" s="11"/>
      <c r="E505" s="0" t="n">
        <v>37</v>
      </c>
      <c r="G505" s="11" t="n">
        <v>143.003858539235</v>
      </c>
      <c r="H505" s="11"/>
      <c r="I505" s="11" t="n">
        <v>5.89527815746759</v>
      </c>
      <c r="J505" s="11" t="n">
        <v>-2.61537531860064</v>
      </c>
      <c r="K505" s="11" t="n">
        <f aca="false">G505+I505</f>
        <v>148.899136696703</v>
      </c>
      <c r="L505" s="11"/>
      <c r="M505" s="11" t="n">
        <f aca="false">G505+J505</f>
        <v>140.388483220634</v>
      </c>
      <c r="N505" s="11"/>
      <c r="O505" s="11" t="n">
        <f aca="false">G505+I505+J505</f>
        <v>146.283761378102</v>
      </c>
      <c r="P505" s="11"/>
      <c r="R505" s="11"/>
      <c r="S505" s="11"/>
      <c r="T505" s="11"/>
      <c r="U505" s="11"/>
    </row>
    <row r="506" customFormat="false" ht="12.8" hidden="false" customHeight="false" outlineLevel="0" collapsed="false">
      <c r="A506" s="7"/>
      <c r="D506" s="11"/>
      <c r="E506" s="0" t="n">
        <v>41</v>
      </c>
      <c r="G506" s="11" t="n">
        <v>143.132544750565</v>
      </c>
      <c r="H506" s="11"/>
      <c r="I506" s="11" t="n">
        <v>6.10181103123885</v>
      </c>
      <c r="J506" s="11" t="n">
        <v>-2.60719399818539</v>
      </c>
      <c r="K506" s="11" t="n">
        <f aca="false">G506+I506</f>
        <v>149.234355781804</v>
      </c>
      <c r="L506" s="11"/>
      <c r="M506" s="11" t="n">
        <f aca="false">G506+J506</f>
        <v>140.52535075238</v>
      </c>
      <c r="N506" s="11"/>
      <c r="O506" s="11" t="n">
        <f aca="false">G506+I506+J506</f>
        <v>146.627161783618</v>
      </c>
      <c r="P506" s="11"/>
      <c r="R506" s="11"/>
      <c r="S506" s="11"/>
      <c r="T506" s="11"/>
      <c r="U506" s="11"/>
    </row>
    <row r="507" customFormat="false" ht="12.8" hidden="false" customHeight="false" outlineLevel="0" collapsed="false">
      <c r="A507" s="7"/>
      <c r="D507" s="11"/>
      <c r="E507" s="0" t="n">
        <v>48</v>
      </c>
      <c r="G507" s="11" t="n">
        <v>142.499017050075</v>
      </c>
      <c r="H507" s="11"/>
      <c r="I507" s="11" t="n">
        <v>6.00926920128137</v>
      </c>
      <c r="J507" s="11" t="n">
        <v>-2.59172202738798</v>
      </c>
      <c r="K507" s="11" t="n">
        <f aca="false">G507+I507</f>
        <v>148.508286251356</v>
      </c>
      <c r="L507" s="11"/>
      <c r="M507" s="11" t="n">
        <f aca="false">G507+J507</f>
        <v>139.907295022687</v>
      </c>
      <c r="N507" s="11"/>
      <c r="O507" s="11" t="n">
        <f aca="false">G507+I507+J507</f>
        <v>145.916564223968</v>
      </c>
      <c r="P507" s="11"/>
      <c r="R507" s="11"/>
      <c r="S507" s="11"/>
      <c r="T507" s="11"/>
      <c r="U507" s="11"/>
    </row>
    <row r="508" customFormat="false" ht="12.8" hidden="false" customHeight="false" outlineLevel="0" collapsed="false">
      <c r="A508" s="7"/>
      <c r="D508" s="11"/>
      <c r="E508" s="0" t="n">
        <v>52</v>
      </c>
      <c r="G508" s="11" t="n">
        <v>143.141573711735</v>
      </c>
      <c r="H508" s="11"/>
      <c r="I508" s="11" t="n">
        <v>5.6318257691357</v>
      </c>
      <c r="J508" s="11" t="n">
        <v>-2.59534782961485</v>
      </c>
      <c r="K508" s="11" t="n">
        <f aca="false">G508+I508</f>
        <v>148.773399480871</v>
      </c>
      <c r="L508" s="11"/>
      <c r="M508" s="11" t="n">
        <f aca="false">G508+J508</f>
        <v>140.54622588212</v>
      </c>
      <c r="N508" s="11"/>
      <c r="O508" s="11" t="n">
        <f aca="false">G508+I508+J508</f>
        <v>146.178051651256</v>
      </c>
      <c r="P508" s="11"/>
      <c r="R508" s="11"/>
      <c r="S508" s="11"/>
      <c r="T508" s="11"/>
      <c r="U508" s="11"/>
    </row>
    <row r="509" customFormat="false" ht="12.8" hidden="false" customHeight="false" outlineLevel="0" collapsed="false">
      <c r="A509" s="7"/>
      <c r="D509" s="11"/>
      <c r="E509" s="0" t="n">
        <v>59</v>
      </c>
      <c r="G509" s="11" t="n">
        <v>142.851060717875</v>
      </c>
      <c r="H509" s="11"/>
      <c r="I509" s="11" t="n">
        <v>5.94869116665164</v>
      </c>
      <c r="J509" s="11" t="n">
        <v>-2.60333500709878</v>
      </c>
      <c r="K509" s="11" t="n">
        <f aca="false">G509+I509</f>
        <v>148.799751884527</v>
      </c>
      <c r="L509" s="11"/>
      <c r="M509" s="11" t="n">
        <f aca="false">G509+J509</f>
        <v>140.247725710776</v>
      </c>
      <c r="N509" s="11"/>
      <c r="O509" s="11" t="n">
        <f aca="false">G509+I509+J509</f>
        <v>146.196416877428</v>
      </c>
      <c r="P509" s="11"/>
      <c r="R509" s="11"/>
      <c r="S509" s="11"/>
      <c r="T509" s="11"/>
      <c r="U509" s="11"/>
    </row>
    <row r="510" customFormat="false" ht="12.8" hidden="false" customHeight="false" outlineLevel="0" collapsed="false">
      <c r="A510" s="7"/>
      <c r="D510" s="11"/>
      <c r="E510" s="0" t="n">
        <v>63</v>
      </c>
      <c r="G510" s="11" t="n">
        <v>142.478664131185</v>
      </c>
      <c r="H510" s="11"/>
      <c r="I510" s="11" t="n">
        <v>5.76956122767013</v>
      </c>
      <c r="J510" s="11" t="n">
        <v>-2.6049702426556</v>
      </c>
      <c r="K510" s="11" t="n">
        <f aca="false">G510+I510</f>
        <v>148.248225358855</v>
      </c>
      <c r="L510" s="11"/>
      <c r="M510" s="11" t="n">
        <f aca="false">G510+J510</f>
        <v>139.873693888529</v>
      </c>
      <c r="N510" s="11"/>
      <c r="O510" s="11" t="n">
        <f aca="false">G510+I510+J510</f>
        <v>145.6432551162</v>
      </c>
      <c r="P510" s="11"/>
      <c r="R510" s="11"/>
      <c r="S510" s="11"/>
      <c r="T510" s="11"/>
      <c r="U510" s="11"/>
    </row>
    <row r="511" customFormat="false" ht="12.8" hidden="false" customHeight="false" outlineLevel="0" collapsed="false">
      <c r="A511" s="7"/>
      <c r="C511" s="0" t="s">
        <v>173</v>
      </c>
      <c r="D511" s="11" t="n">
        <v>129.7</v>
      </c>
      <c r="E511" s="0" t="n">
        <v>5</v>
      </c>
      <c r="G511" s="11" t="n">
        <v>135.328784535565</v>
      </c>
      <c r="H511" s="11" t="n">
        <f aca="false">AVERAGE(G511:G522)</f>
        <v>135.583730592502</v>
      </c>
      <c r="I511" s="11" t="n">
        <v>2.68451575675367</v>
      </c>
      <c r="J511" s="11" t="n">
        <v>-4.00359960758168</v>
      </c>
      <c r="K511" s="11" t="n">
        <f aca="false">G511+I511</f>
        <v>138.013300292319</v>
      </c>
      <c r="L511" s="11" t="n">
        <f aca="false">AVERAGE(K511:K522)</f>
        <v>137.878366910005</v>
      </c>
      <c r="M511" s="11" t="n">
        <f aca="false">G511+J511</f>
        <v>131.325184927983</v>
      </c>
      <c r="N511" s="11" t="n">
        <f aca="false">AVERAGE(M511:M522)</f>
        <v>131.532530255325</v>
      </c>
      <c r="O511" s="11" t="n">
        <f aca="false">G511+I511+J511</f>
        <v>134.009700684737</v>
      </c>
      <c r="P511" s="11" t="n">
        <f aca="false">AVERAGE(O511:O522)</f>
        <v>133.827166572828</v>
      </c>
      <c r="R511" s="11" t="n">
        <f aca="false">H511-$D511</f>
        <v>5.8837305925025</v>
      </c>
      <c r="S511" s="11" t="n">
        <f aca="false">L511-$D511</f>
        <v>8.1783669100052</v>
      </c>
      <c r="T511" s="11" t="n">
        <f aca="false">N511-$D511</f>
        <v>1.83253025532488</v>
      </c>
      <c r="U511" s="11" t="n">
        <f aca="false">P511-$D511</f>
        <v>4.12716657282755</v>
      </c>
    </row>
    <row r="512" customFormat="false" ht="12.8" hidden="false" customHeight="false" outlineLevel="0" collapsed="false">
      <c r="A512" s="7"/>
      <c r="D512" s="11"/>
      <c r="E512" s="0" t="n">
        <v>7</v>
      </c>
      <c r="G512" s="11" t="n">
        <v>135.490728905705</v>
      </c>
      <c r="H512" s="11"/>
      <c r="I512" s="11" t="n">
        <v>2.05362654031853</v>
      </c>
      <c r="J512" s="11" t="n">
        <v>-4.05293035038172</v>
      </c>
      <c r="K512" s="11" t="n">
        <f aca="false">G512+I512</f>
        <v>137.544355446024</v>
      </c>
      <c r="L512" s="11"/>
      <c r="M512" s="11" t="n">
        <f aca="false">G512+J512</f>
        <v>131.437798555323</v>
      </c>
      <c r="N512" s="11"/>
      <c r="O512" s="11" t="n">
        <f aca="false">G512+I512+J512</f>
        <v>133.491425095642</v>
      </c>
      <c r="P512" s="11"/>
      <c r="R512" s="11"/>
      <c r="S512" s="11"/>
      <c r="T512" s="11"/>
      <c r="U512" s="11"/>
    </row>
    <row r="513" customFormat="false" ht="12.8" hidden="false" customHeight="false" outlineLevel="0" collapsed="false">
      <c r="A513" s="7"/>
      <c r="D513" s="11"/>
      <c r="E513" s="0" t="n">
        <v>16</v>
      </c>
      <c r="G513" s="11" t="n">
        <v>135.553943422395</v>
      </c>
      <c r="H513" s="11"/>
      <c r="I513" s="11" t="n">
        <v>1.60172808106247</v>
      </c>
      <c r="J513" s="11" t="n">
        <v>-4.11094396692057</v>
      </c>
      <c r="K513" s="11" t="n">
        <f aca="false">G513+I513</f>
        <v>137.155671503457</v>
      </c>
      <c r="L513" s="11"/>
      <c r="M513" s="11" t="n">
        <f aca="false">G513+J513</f>
        <v>131.442999455474</v>
      </c>
      <c r="N513" s="11"/>
      <c r="O513" s="11" t="n">
        <f aca="false">G513+I513+J513</f>
        <v>133.044727536537</v>
      </c>
      <c r="P513" s="11"/>
      <c r="R513" s="11"/>
      <c r="S513" s="11"/>
      <c r="T513" s="11"/>
      <c r="U513" s="11"/>
    </row>
    <row r="514" customFormat="false" ht="12.8" hidden="false" customHeight="false" outlineLevel="0" collapsed="false">
      <c r="A514" s="7"/>
      <c r="D514" s="11"/>
      <c r="E514" s="0" t="n">
        <v>18</v>
      </c>
      <c r="G514" s="11" t="n">
        <v>135.533215669685</v>
      </c>
      <c r="H514" s="11"/>
      <c r="I514" s="11" t="n">
        <v>2.90153530097394</v>
      </c>
      <c r="J514" s="11" t="n">
        <v>-3.97110794703601</v>
      </c>
      <c r="K514" s="11" t="n">
        <f aca="false">G514+I514</f>
        <v>138.434750970659</v>
      </c>
      <c r="L514" s="11"/>
      <c r="M514" s="11" t="n">
        <f aca="false">G514+J514</f>
        <v>131.562107722649</v>
      </c>
      <c r="N514" s="11"/>
      <c r="O514" s="11" t="n">
        <f aca="false">G514+I514+J514</f>
        <v>134.463643023623</v>
      </c>
      <c r="P514" s="11"/>
      <c r="R514" s="11"/>
      <c r="S514" s="11"/>
      <c r="T514" s="11"/>
      <c r="U514" s="11"/>
    </row>
    <row r="515" customFormat="false" ht="12.8" hidden="false" customHeight="false" outlineLevel="0" collapsed="false">
      <c r="A515" s="7"/>
      <c r="D515" s="11"/>
      <c r="E515" s="0" t="n">
        <v>27</v>
      </c>
      <c r="G515" s="11" t="n">
        <v>135.674271647955</v>
      </c>
      <c r="H515" s="11"/>
      <c r="I515" s="11" t="n">
        <v>2.21195742211386</v>
      </c>
      <c r="J515" s="11" t="n">
        <v>-4.05936016320626</v>
      </c>
      <c r="K515" s="11" t="n">
        <f aca="false">G515+I515</f>
        <v>137.886229070069</v>
      </c>
      <c r="L515" s="11"/>
      <c r="M515" s="11" t="n">
        <f aca="false">G515+J515</f>
        <v>131.614911484749</v>
      </c>
      <c r="N515" s="11"/>
      <c r="O515" s="11" t="n">
        <f aca="false">G515+I515+J515</f>
        <v>133.826868906863</v>
      </c>
      <c r="P515" s="11"/>
      <c r="R515" s="11"/>
      <c r="S515" s="11"/>
      <c r="T515" s="11"/>
      <c r="U515" s="11"/>
    </row>
    <row r="516" customFormat="false" ht="12.8" hidden="false" customHeight="false" outlineLevel="0" collapsed="false">
      <c r="A516" s="7"/>
      <c r="D516" s="11"/>
      <c r="E516" s="0" t="n">
        <v>29</v>
      </c>
      <c r="G516" s="11" t="n">
        <v>135.509329702405</v>
      </c>
      <c r="H516" s="11"/>
      <c r="I516" s="11" t="n">
        <v>2.13445321072863</v>
      </c>
      <c r="J516" s="11" t="n">
        <v>-4.01264471386333</v>
      </c>
      <c r="K516" s="11" t="n">
        <f aca="false">G516+I516</f>
        <v>137.643782913134</v>
      </c>
      <c r="L516" s="11"/>
      <c r="M516" s="11" t="n">
        <f aca="false">G516+J516</f>
        <v>131.496684988542</v>
      </c>
      <c r="N516" s="11"/>
      <c r="O516" s="11" t="n">
        <f aca="false">G516+I516+J516</f>
        <v>133.63113819927</v>
      </c>
      <c r="P516" s="11"/>
      <c r="R516" s="11"/>
      <c r="S516" s="11"/>
      <c r="T516" s="11"/>
      <c r="U516" s="11"/>
    </row>
    <row r="517" customFormat="false" ht="12.8" hidden="false" customHeight="false" outlineLevel="0" collapsed="false">
      <c r="A517" s="7"/>
      <c r="D517" s="11"/>
      <c r="E517" s="0" t="n">
        <v>38</v>
      </c>
      <c r="G517" s="11" t="n">
        <v>135.503132575385</v>
      </c>
      <c r="H517" s="11"/>
      <c r="I517" s="11" t="n">
        <v>2.58742982708637</v>
      </c>
      <c r="J517" s="11" t="n">
        <v>-4.02513664008288</v>
      </c>
      <c r="K517" s="11" t="n">
        <f aca="false">G517+I517</f>
        <v>138.090562402471</v>
      </c>
      <c r="L517" s="11"/>
      <c r="M517" s="11" t="n">
        <f aca="false">G517+J517</f>
        <v>131.477995935302</v>
      </c>
      <c r="N517" s="11"/>
      <c r="O517" s="11" t="n">
        <f aca="false">G517+I517+J517</f>
        <v>134.065425762389</v>
      </c>
      <c r="P517" s="11"/>
      <c r="R517" s="11"/>
      <c r="S517" s="11"/>
      <c r="T517" s="11"/>
      <c r="U517" s="11"/>
    </row>
    <row r="518" customFormat="false" ht="12.8" hidden="false" customHeight="false" outlineLevel="0" collapsed="false">
      <c r="A518" s="7"/>
      <c r="D518" s="11"/>
      <c r="E518" s="0" t="n">
        <v>40</v>
      </c>
      <c r="G518" s="11" t="n">
        <v>135.865813936655</v>
      </c>
      <c r="H518" s="11"/>
      <c r="I518" s="11" t="n">
        <v>1.86505581398835</v>
      </c>
      <c r="J518" s="11" t="n">
        <v>-4.13443853252078</v>
      </c>
      <c r="K518" s="11" t="n">
        <f aca="false">G518+I518</f>
        <v>137.730869750643</v>
      </c>
      <c r="L518" s="11"/>
      <c r="M518" s="11" t="n">
        <f aca="false">G518+J518</f>
        <v>131.731375404134</v>
      </c>
      <c r="N518" s="11"/>
      <c r="O518" s="11" t="n">
        <f aca="false">G518+I518+J518</f>
        <v>133.596431218123</v>
      </c>
      <c r="P518" s="11"/>
      <c r="R518" s="11"/>
      <c r="S518" s="11"/>
      <c r="T518" s="11"/>
      <c r="U518" s="11"/>
    </row>
    <row r="519" customFormat="false" ht="12.8" hidden="false" customHeight="false" outlineLevel="0" collapsed="false">
      <c r="A519" s="7"/>
      <c r="D519" s="11"/>
      <c r="E519" s="0" t="n">
        <v>49</v>
      </c>
      <c r="G519" s="11" t="n">
        <v>135.389794263505</v>
      </c>
      <c r="H519" s="11"/>
      <c r="I519" s="11" t="n">
        <v>2.98784329461888</v>
      </c>
      <c r="J519" s="11" t="n">
        <v>-3.99257860806204</v>
      </c>
      <c r="K519" s="11" t="n">
        <f aca="false">G519+I519</f>
        <v>138.377637558124</v>
      </c>
      <c r="L519" s="11"/>
      <c r="M519" s="11" t="n">
        <f aca="false">G519+J519</f>
        <v>131.397215655443</v>
      </c>
      <c r="N519" s="11"/>
      <c r="O519" s="11" t="n">
        <f aca="false">G519+I519+J519</f>
        <v>134.385058950062</v>
      </c>
      <c r="P519" s="11"/>
      <c r="R519" s="11"/>
      <c r="S519" s="11"/>
      <c r="T519" s="11"/>
      <c r="U519" s="11"/>
    </row>
    <row r="520" customFormat="false" ht="12.8" hidden="false" customHeight="false" outlineLevel="0" collapsed="false">
      <c r="A520" s="7"/>
      <c r="D520" s="11"/>
      <c r="E520" s="0" t="n">
        <v>51</v>
      </c>
      <c r="G520" s="11" t="n">
        <v>135.791213084915</v>
      </c>
      <c r="H520" s="11"/>
      <c r="I520" s="11" t="n">
        <v>1.95723411248394</v>
      </c>
      <c r="J520" s="11" t="n">
        <v>-4.10114217009707</v>
      </c>
      <c r="K520" s="11" t="n">
        <f aca="false">G520+I520</f>
        <v>137.748447197399</v>
      </c>
      <c r="L520" s="11"/>
      <c r="M520" s="11" t="n">
        <f aca="false">G520+J520</f>
        <v>131.690070914818</v>
      </c>
      <c r="N520" s="11"/>
      <c r="O520" s="11" t="n">
        <f aca="false">G520+I520+J520</f>
        <v>133.647305027302</v>
      </c>
      <c r="P520" s="11"/>
      <c r="R520" s="11"/>
      <c r="S520" s="11"/>
      <c r="T520" s="11"/>
      <c r="U520" s="11"/>
    </row>
    <row r="521" customFormat="false" ht="12.8" hidden="false" customHeight="false" outlineLevel="0" collapsed="false">
      <c r="A521" s="7"/>
      <c r="D521" s="11"/>
      <c r="E521" s="0" t="n">
        <v>60</v>
      </c>
      <c r="G521" s="11" t="n">
        <v>135.786587099995</v>
      </c>
      <c r="H521" s="11"/>
      <c r="I521" s="11" t="n">
        <v>1.91326314190695</v>
      </c>
      <c r="J521" s="11" t="n">
        <v>-4.12647156068708</v>
      </c>
      <c r="K521" s="11" t="n">
        <f aca="false">G521+I521</f>
        <v>137.699850241902</v>
      </c>
      <c r="L521" s="11"/>
      <c r="M521" s="11" t="n">
        <f aca="false">G521+J521</f>
        <v>131.660115539308</v>
      </c>
      <c r="N521" s="11"/>
      <c r="O521" s="11" t="n">
        <f aca="false">G521+I521+J521</f>
        <v>133.573378681215</v>
      </c>
      <c r="P521" s="11"/>
      <c r="R521" s="11"/>
      <c r="S521" s="11"/>
      <c r="T521" s="11"/>
      <c r="U521" s="11"/>
    </row>
    <row r="522" customFormat="false" ht="12.8" hidden="false" customHeight="false" outlineLevel="0" collapsed="false">
      <c r="A522" s="7"/>
      <c r="D522" s="11"/>
      <c r="E522" s="0" t="n">
        <v>62</v>
      </c>
      <c r="G522" s="11" t="n">
        <v>135.577952265865</v>
      </c>
      <c r="H522" s="11"/>
      <c r="I522" s="11" t="n">
        <v>2.63699330799657</v>
      </c>
      <c r="J522" s="11" t="n">
        <v>-4.02404978569208</v>
      </c>
      <c r="K522" s="11" t="n">
        <f aca="false">G522+I522</f>
        <v>138.214945573862</v>
      </c>
      <c r="L522" s="11"/>
      <c r="M522" s="11" t="n">
        <f aca="false">G522+J522</f>
        <v>131.553902480173</v>
      </c>
      <c r="N522" s="11"/>
      <c r="O522" s="11" t="n">
        <f aca="false">G522+I522+J522</f>
        <v>134.19089578817</v>
      </c>
      <c r="P522" s="11"/>
      <c r="R522" s="11"/>
      <c r="S522" s="11"/>
      <c r="T522" s="11"/>
      <c r="U522" s="11"/>
    </row>
    <row r="523" customFormat="false" ht="12.8" hidden="false" customHeight="false" outlineLevel="0" collapsed="false">
      <c r="A523" s="7"/>
      <c r="C523" s="0" t="s">
        <v>174</v>
      </c>
      <c r="D523" s="11" t="n">
        <v>128.2</v>
      </c>
      <c r="E523" s="0" t="n">
        <v>6</v>
      </c>
      <c r="G523" s="11" t="n">
        <v>134.711271392115</v>
      </c>
      <c r="H523" s="11" t="n">
        <f aca="false">AVERAGE(G523:G528)</f>
        <v>134.888443564722</v>
      </c>
      <c r="I523" s="11" t="n">
        <v>0.171512335538864</v>
      </c>
      <c r="J523" s="11" t="n">
        <v>-4.26603050304727</v>
      </c>
      <c r="K523" s="11" t="n">
        <f aca="false">G523+I523</f>
        <v>134.882783727654</v>
      </c>
      <c r="L523" s="11" t="n">
        <f aca="false">AVERAGE(K523:K528)</f>
        <v>135.059955900261</v>
      </c>
      <c r="M523" s="11" t="n">
        <f aca="false">G523+J523</f>
        <v>130.445240889068</v>
      </c>
      <c r="N523" s="11" t="n">
        <f aca="false">AVERAGE(M523:M528)</f>
        <v>130.688598813761</v>
      </c>
      <c r="O523" s="11" t="n">
        <f aca="false">G523+I523+J523</f>
        <v>130.616753224607</v>
      </c>
      <c r="P523" s="11" t="n">
        <f aca="false">AVERAGE(O523:O528)</f>
        <v>130.8601111493</v>
      </c>
      <c r="R523" s="11" t="n">
        <f aca="false">H523-$D523</f>
        <v>6.68844356472169</v>
      </c>
      <c r="S523" s="11" t="n">
        <f aca="false">L523-$D523</f>
        <v>6.85995590026056</v>
      </c>
      <c r="T523" s="11" t="n">
        <f aca="false">N523-$D523</f>
        <v>2.48859881376066</v>
      </c>
      <c r="U523" s="11" t="n">
        <f aca="false">P523-$D523</f>
        <v>2.66011114929952</v>
      </c>
    </row>
    <row r="524" customFormat="false" ht="12.8" hidden="false" customHeight="false" outlineLevel="0" collapsed="false">
      <c r="A524" s="7"/>
      <c r="D524" s="11"/>
      <c r="E524" s="0" t="n">
        <v>17</v>
      </c>
      <c r="G524" s="11" t="n">
        <v>134.550724440745</v>
      </c>
      <c r="H524" s="11"/>
      <c r="I524" s="11" t="n">
        <v>0.171512335538864</v>
      </c>
      <c r="J524" s="11" t="n">
        <v>-4.15991087389913</v>
      </c>
      <c r="K524" s="11" t="n">
        <f aca="false">G524+I524</f>
        <v>134.722236776284</v>
      </c>
      <c r="L524" s="11"/>
      <c r="M524" s="11" t="n">
        <f aca="false">G524+J524</f>
        <v>130.390813566846</v>
      </c>
      <c r="N524" s="11"/>
      <c r="O524" s="11" t="n">
        <f aca="false">G524+I524+J524</f>
        <v>130.562325902385</v>
      </c>
      <c r="P524" s="11"/>
      <c r="R524" s="11"/>
      <c r="S524" s="11"/>
      <c r="T524" s="11"/>
      <c r="U524" s="11"/>
    </row>
    <row r="525" customFormat="false" ht="12.8" hidden="false" customHeight="false" outlineLevel="0" collapsed="false">
      <c r="A525" s="7"/>
      <c r="D525" s="11"/>
      <c r="E525" s="0" t="n">
        <v>28</v>
      </c>
      <c r="G525" s="11" t="n">
        <v>134.849172415945</v>
      </c>
      <c r="H525" s="11"/>
      <c r="I525" s="11" t="n">
        <v>0.171512335538864</v>
      </c>
      <c r="J525" s="11" t="n">
        <v>-4.19142338084228</v>
      </c>
      <c r="K525" s="11" t="n">
        <f aca="false">G525+I525</f>
        <v>135.020684751484</v>
      </c>
      <c r="L525" s="11"/>
      <c r="M525" s="11" t="n">
        <f aca="false">G525+J525</f>
        <v>130.657749035103</v>
      </c>
      <c r="N525" s="11"/>
      <c r="O525" s="11" t="n">
        <f aca="false">G525+I525+J525</f>
        <v>130.829261370642</v>
      </c>
      <c r="P525" s="11"/>
      <c r="R525" s="11"/>
      <c r="S525" s="11"/>
      <c r="T525" s="11"/>
      <c r="U525" s="11"/>
    </row>
    <row r="526" customFormat="false" ht="12.8" hidden="false" customHeight="false" outlineLevel="0" collapsed="false">
      <c r="A526" s="7"/>
      <c r="D526" s="11"/>
      <c r="E526" s="0" t="n">
        <v>39</v>
      </c>
      <c r="G526" s="11" t="n">
        <v>135.109022440675</v>
      </c>
      <c r="H526" s="11"/>
      <c r="I526" s="11" t="n">
        <v>0.171512335538864</v>
      </c>
      <c r="J526" s="11" t="n">
        <v>-4.21401443527525</v>
      </c>
      <c r="K526" s="11" t="n">
        <f aca="false">G526+I526</f>
        <v>135.280534776214</v>
      </c>
      <c r="L526" s="11"/>
      <c r="M526" s="11" t="n">
        <f aca="false">G526+J526</f>
        <v>130.8950080054</v>
      </c>
      <c r="N526" s="11"/>
      <c r="O526" s="11" t="n">
        <f aca="false">G526+I526+J526</f>
        <v>131.066520340939</v>
      </c>
      <c r="P526" s="11"/>
      <c r="R526" s="11"/>
      <c r="S526" s="11"/>
      <c r="T526" s="11"/>
      <c r="U526" s="11"/>
    </row>
    <row r="527" customFormat="false" ht="12.8" hidden="false" customHeight="false" outlineLevel="0" collapsed="false">
      <c r="A527" s="7"/>
      <c r="D527" s="11"/>
      <c r="E527" s="0" t="n">
        <v>50</v>
      </c>
      <c r="G527" s="11" t="n">
        <v>135.080533450825</v>
      </c>
      <c r="H527" s="11"/>
      <c r="I527" s="11" t="n">
        <v>0.171512335538864</v>
      </c>
      <c r="J527" s="11" t="n">
        <v>-4.18886833561539</v>
      </c>
      <c r="K527" s="11" t="n">
        <f aca="false">G527+I527</f>
        <v>135.252045786364</v>
      </c>
      <c r="L527" s="11"/>
      <c r="M527" s="11" t="n">
        <f aca="false">G527+J527</f>
        <v>130.89166511521</v>
      </c>
      <c r="N527" s="11"/>
      <c r="O527" s="11" t="n">
        <f aca="false">G527+I527+J527</f>
        <v>131.063177450748</v>
      </c>
      <c r="P527" s="11"/>
      <c r="R527" s="11"/>
      <c r="S527" s="11"/>
      <c r="T527" s="11"/>
      <c r="U527" s="11"/>
    </row>
    <row r="528" customFormat="false" ht="12.8" hidden="false" customHeight="false" outlineLevel="0" collapsed="false">
      <c r="A528" s="7"/>
      <c r="D528" s="11"/>
      <c r="E528" s="0" t="n">
        <v>61</v>
      </c>
      <c r="G528" s="11" t="n">
        <v>135.029937248025</v>
      </c>
      <c r="H528" s="11"/>
      <c r="I528" s="11" t="n">
        <v>0.171512335538864</v>
      </c>
      <c r="J528" s="11" t="n">
        <v>-4.17882097708663</v>
      </c>
      <c r="K528" s="11" t="n">
        <f aca="false">G528+I528</f>
        <v>135.201449583564</v>
      </c>
      <c r="L528" s="11"/>
      <c r="M528" s="11" t="n">
        <f aca="false">G528+J528</f>
        <v>130.851116270938</v>
      </c>
      <c r="N528" s="11"/>
      <c r="O528" s="11" t="n">
        <f aca="false">G528+I528+J528</f>
        <v>131.022628606477</v>
      </c>
      <c r="P528" s="11"/>
      <c r="R528" s="11"/>
      <c r="S528" s="11"/>
      <c r="T528" s="11"/>
      <c r="U528" s="11"/>
    </row>
    <row r="529" customFormat="false" ht="12.8" hidden="false" customHeight="false" outlineLevel="0" collapsed="false">
      <c r="A529" s="7" t="n">
        <v>31</v>
      </c>
      <c r="B529" s="0" t="s">
        <v>17</v>
      </c>
      <c r="C529" s="0" t="s">
        <v>175</v>
      </c>
      <c r="D529" s="11" t="n">
        <v>15.6</v>
      </c>
      <c r="E529" s="0" t="n">
        <v>3</v>
      </c>
      <c r="G529" s="11" t="n">
        <v>23.64219175299</v>
      </c>
      <c r="H529" s="11" t="n">
        <f aca="false">AVERAGE(G529:G531)</f>
        <v>19.9742521946767</v>
      </c>
      <c r="I529" s="11" t="n">
        <v>-1.65802829098606</v>
      </c>
      <c r="J529" s="11" t="n">
        <v>-0.823228955815988</v>
      </c>
      <c r="K529" s="11" t="n">
        <f aca="false">G529+I529</f>
        <v>21.9841634620039</v>
      </c>
      <c r="L529" s="11" t="n">
        <f aca="false">AVERAGE(K529:K531)</f>
        <v>18.3223136221708</v>
      </c>
      <c r="M529" s="11" t="n">
        <f aca="false">G529+J529</f>
        <v>22.818962797174</v>
      </c>
      <c r="N529" s="11" t="n">
        <f aca="false">AVERAGE(M529:M531)</f>
        <v>18.9676268572191</v>
      </c>
      <c r="O529" s="11" t="n">
        <f aca="false">G529+I529+J529</f>
        <v>21.160934506188</v>
      </c>
      <c r="P529" s="11" t="n">
        <f aca="false">AVERAGE(O529:O531)</f>
        <v>17.3156882847132</v>
      </c>
      <c r="R529" s="11" t="n">
        <f aca="false">H529-$D529</f>
        <v>4.37425219467667</v>
      </c>
      <c r="S529" s="11" t="n">
        <f aca="false">L529-$D529</f>
        <v>2.72231362217076</v>
      </c>
      <c r="T529" s="11" t="n">
        <f aca="false">N529-$D529</f>
        <v>3.36762685721907</v>
      </c>
      <c r="U529" s="11" t="n">
        <f aca="false">P529-$D529</f>
        <v>1.71568828471316</v>
      </c>
    </row>
    <row r="530" customFormat="false" ht="12.8" hidden="false" customHeight="false" outlineLevel="0" collapsed="false">
      <c r="A530" s="7"/>
      <c r="D530" s="11"/>
      <c r="E530" s="0" t="n">
        <v>4</v>
      </c>
      <c r="G530" s="11" t="n">
        <v>18.86882325743</v>
      </c>
      <c r="H530" s="11"/>
      <c r="I530" s="11" t="n">
        <v>-1.67278938636182</v>
      </c>
      <c r="J530" s="11" t="n">
        <v>-1.1128783963182</v>
      </c>
      <c r="K530" s="11" t="n">
        <f aca="false">G530+I530</f>
        <v>17.1960338710682</v>
      </c>
      <c r="L530" s="11"/>
      <c r="M530" s="11" t="n">
        <f aca="false">G530+J530</f>
        <v>17.7559448611118</v>
      </c>
      <c r="N530" s="11"/>
      <c r="O530" s="11" t="n">
        <f aca="false">G530+I530+J530</f>
        <v>16.08315547475</v>
      </c>
      <c r="P530" s="11"/>
      <c r="R530" s="11"/>
      <c r="S530" s="11"/>
      <c r="T530" s="11"/>
      <c r="U530" s="11"/>
    </row>
    <row r="531" customFormat="false" ht="12.8" hidden="false" customHeight="false" outlineLevel="0" collapsed="false">
      <c r="A531" s="7"/>
      <c r="D531" s="11"/>
      <c r="E531" s="0" t="n">
        <v>5</v>
      </c>
      <c r="G531" s="11" t="n">
        <v>17.41174157361</v>
      </c>
      <c r="H531" s="11"/>
      <c r="I531" s="11" t="n">
        <v>-1.62499804016985</v>
      </c>
      <c r="J531" s="11" t="n">
        <v>-1.0837686602386</v>
      </c>
      <c r="K531" s="11" t="n">
        <f aca="false">G531+I531</f>
        <v>15.7867435334402</v>
      </c>
      <c r="L531" s="11"/>
      <c r="M531" s="11" t="n">
        <f aca="false">G531+J531</f>
        <v>16.3279729133714</v>
      </c>
      <c r="N531" s="11"/>
      <c r="O531" s="11" t="n">
        <f aca="false">G531+I531+J531</f>
        <v>14.7029748732016</v>
      </c>
      <c r="P531" s="11"/>
      <c r="R531" s="11"/>
      <c r="S531" s="11"/>
      <c r="T531" s="11"/>
      <c r="U531" s="11"/>
    </row>
    <row r="532" customFormat="false" ht="12.8" hidden="false" customHeight="false" outlineLevel="0" collapsed="false">
      <c r="A532" s="7"/>
      <c r="C532" s="0" t="s">
        <v>176</v>
      </c>
      <c r="D532" s="11" t="n">
        <v>7.6</v>
      </c>
      <c r="E532" s="0" t="n">
        <v>2</v>
      </c>
      <c r="G532" s="11" t="n">
        <v>5.85181228806999</v>
      </c>
      <c r="H532" s="11" t="n">
        <f aca="false">G532</f>
        <v>5.85181228806999</v>
      </c>
      <c r="I532" s="11" t="n">
        <v>-1.36552057576288</v>
      </c>
      <c r="J532" s="11" t="n">
        <v>-2.51452118756767</v>
      </c>
      <c r="K532" s="11" t="n">
        <f aca="false">G532+I532</f>
        <v>4.48629171230711</v>
      </c>
      <c r="L532" s="11" t="n">
        <f aca="false">K532</f>
        <v>4.48629171230711</v>
      </c>
      <c r="M532" s="11" t="n">
        <f aca="false">G532+J532</f>
        <v>3.33729110050232</v>
      </c>
      <c r="N532" s="11" t="n">
        <f aca="false">M532</f>
        <v>3.33729110050232</v>
      </c>
      <c r="O532" s="11" t="n">
        <f aca="false">G532+I532+J532</f>
        <v>1.97177052473944</v>
      </c>
      <c r="P532" s="11" t="n">
        <f aca="false">O532</f>
        <v>1.97177052473944</v>
      </c>
      <c r="R532" s="11" t="n">
        <f aca="false">H532-$D532</f>
        <v>-1.74818771193001</v>
      </c>
      <c r="S532" s="11" t="n">
        <f aca="false">L532-$D532</f>
        <v>-3.11370828769289</v>
      </c>
      <c r="T532" s="11" t="n">
        <f aca="false">N532-$D532</f>
        <v>-4.26270889949768</v>
      </c>
      <c r="U532" s="11" t="n">
        <f aca="false">P532-$D532</f>
        <v>-5.62822947526056</v>
      </c>
    </row>
    <row r="533" customFormat="false" ht="12.8" hidden="false" customHeight="false" outlineLevel="0" collapsed="false">
      <c r="A533" s="7" t="n">
        <v>32</v>
      </c>
      <c r="B533" s="0" t="s">
        <v>17</v>
      </c>
      <c r="C533" s="0" t="s">
        <v>175</v>
      </c>
      <c r="D533" s="11" t="n">
        <v>11.2</v>
      </c>
      <c r="E533" s="0" t="n">
        <v>2</v>
      </c>
      <c r="G533" s="11" t="n">
        <v>17.190451795615</v>
      </c>
      <c r="H533" s="11" t="n">
        <f aca="false">AVERAGE(G533:G535)</f>
        <v>17.4381699806617</v>
      </c>
      <c r="I533" s="11" t="n">
        <v>-4.11535299179098</v>
      </c>
      <c r="J533" s="11" t="n">
        <v>-0.98123048071939</v>
      </c>
      <c r="K533" s="11" t="n">
        <f aca="false">G533+I533</f>
        <v>13.075098803824</v>
      </c>
      <c r="L533" s="11" t="n">
        <f aca="false">AVERAGE(K533:K535)</f>
        <v>13.3974063689667</v>
      </c>
      <c r="M533" s="11" t="n">
        <f aca="false">G533+J533</f>
        <v>16.2092213148956</v>
      </c>
      <c r="N533" s="11" t="n">
        <f aca="false">AVERAGE(M533:M535)</f>
        <v>16.4270525461648</v>
      </c>
      <c r="O533" s="11" t="n">
        <f aca="false">G533+I533+J533</f>
        <v>12.0938683231046</v>
      </c>
      <c r="P533" s="11" t="n">
        <f aca="false">AVERAGE(O533:O535)</f>
        <v>12.3862889344698</v>
      </c>
      <c r="R533" s="11" t="n">
        <f aca="false">H533-$D533</f>
        <v>6.23816998066167</v>
      </c>
      <c r="S533" s="11" t="n">
        <f aca="false">L533-$D533</f>
        <v>2.19740636896666</v>
      </c>
      <c r="T533" s="11" t="n">
        <f aca="false">N533-$D533</f>
        <v>5.22705254616476</v>
      </c>
      <c r="U533" s="11" t="n">
        <f aca="false">P533-$D533</f>
        <v>1.18628893446975</v>
      </c>
    </row>
    <row r="534" customFormat="false" ht="12.8" hidden="false" customHeight="false" outlineLevel="0" collapsed="false">
      <c r="A534" s="7"/>
      <c r="D534" s="11"/>
      <c r="E534" s="0" t="n">
        <v>3</v>
      </c>
      <c r="G534" s="11" t="n">
        <v>17.588757026335</v>
      </c>
      <c r="H534" s="11"/>
      <c r="I534" s="11" t="n">
        <v>-3.92484310679324</v>
      </c>
      <c r="J534" s="11" t="n">
        <v>-1.04987558961593</v>
      </c>
      <c r="K534" s="11" t="n">
        <f aca="false">G534+I534</f>
        <v>13.6639139195418</v>
      </c>
      <c r="L534" s="11"/>
      <c r="M534" s="11" t="n">
        <f aca="false">G534+J534</f>
        <v>16.5388814367191</v>
      </c>
      <c r="N534" s="11"/>
      <c r="O534" s="11" t="n">
        <f aca="false">G534+I534+J534</f>
        <v>12.6140383299258</v>
      </c>
      <c r="P534" s="11"/>
      <c r="R534" s="11"/>
      <c r="S534" s="11"/>
      <c r="T534" s="11"/>
      <c r="U534" s="11"/>
    </row>
    <row r="535" customFormat="false" ht="12.8" hidden="false" customHeight="false" outlineLevel="0" collapsed="false">
      <c r="A535" s="7"/>
      <c r="D535" s="11"/>
      <c r="E535" s="0" t="n">
        <v>4</v>
      </c>
      <c r="G535" s="11" t="n">
        <v>17.535301120035</v>
      </c>
      <c r="H535" s="11"/>
      <c r="I535" s="11" t="n">
        <v>-4.08209473650081</v>
      </c>
      <c r="J535" s="11" t="n">
        <v>-1.0022462331554</v>
      </c>
      <c r="K535" s="11" t="n">
        <f aca="false">G535+I535</f>
        <v>13.4532063835342</v>
      </c>
      <c r="L535" s="11"/>
      <c r="M535" s="11" t="n">
        <f aca="false">G535+J535</f>
        <v>16.5330548868796</v>
      </c>
      <c r="N535" s="11"/>
      <c r="O535" s="11" t="n">
        <f aca="false">G535+I535+J535</f>
        <v>12.4509601503788</v>
      </c>
      <c r="P535" s="11"/>
      <c r="R535" s="11"/>
      <c r="S535" s="11"/>
      <c r="T535" s="11"/>
      <c r="U535" s="11"/>
    </row>
    <row r="536" customFormat="false" ht="12.8" hidden="false" customHeight="false" outlineLevel="0" collapsed="false">
      <c r="A536" s="7" t="n">
        <v>33</v>
      </c>
      <c r="B536" s="0" t="s">
        <v>17</v>
      </c>
      <c r="C536" s="0" t="s">
        <v>177</v>
      </c>
      <c r="D536" s="11" t="n">
        <v>139.6</v>
      </c>
      <c r="E536" s="0" t="n">
        <v>1</v>
      </c>
      <c r="G536" s="11" t="n">
        <v>152.249235660385</v>
      </c>
      <c r="H536" s="11" t="n">
        <f aca="false">AVERAGE(G536:G538)</f>
        <v>153.181942486215</v>
      </c>
      <c r="I536" s="11" t="n">
        <v>-2.0289195471893</v>
      </c>
      <c r="J536" s="11" t="n">
        <v>-5.7455895538458</v>
      </c>
      <c r="K536" s="11" t="n">
        <f aca="false">G536+I536</f>
        <v>150.220316113196</v>
      </c>
      <c r="L536" s="11" t="n">
        <f aca="false">AVERAGE(K536:K538)</f>
        <v>151.130437565551</v>
      </c>
      <c r="M536" s="11" t="n">
        <f aca="false">G536+J536</f>
        <v>146.503646106539</v>
      </c>
      <c r="N536" s="11" t="n">
        <f aca="false">AVERAGE(M536:M538)</f>
        <v>147.328295982417</v>
      </c>
      <c r="O536" s="11" t="n">
        <f aca="false">G536+I536+J536</f>
        <v>144.47472655935</v>
      </c>
      <c r="P536" s="11" t="n">
        <f aca="false">AVERAGE(O536:O538)</f>
        <v>145.276791061754</v>
      </c>
      <c r="R536" s="11" t="n">
        <f aca="false">H536-$D536</f>
        <v>13.581942486215</v>
      </c>
      <c r="S536" s="11" t="n">
        <f aca="false">L536-$D536</f>
        <v>11.5304375655514</v>
      </c>
      <c r="T536" s="11" t="n">
        <f aca="false">N536-$D536</f>
        <v>7.72829598241725</v>
      </c>
      <c r="U536" s="11" t="n">
        <f aca="false">P536-$D536</f>
        <v>5.67679106175362</v>
      </c>
    </row>
    <row r="537" customFormat="false" ht="12.8" hidden="false" customHeight="false" outlineLevel="0" collapsed="false">
      <c r="A537" s="7"/>
      <c r="D537" s="11"/>
      <c r="E537" s="0" t="n">
        <v>12</v>
      </c>
      <c r="G537" s="11" t="n">
        <v>153.417143792885</v>
      </c>
      <c r="H537" s="11"/>
      <c r="I537" s="11" t="n">
        <v>-2.0117144073843</v>
      </c>
      <c r="J537" s="11" t="n">
        <v>-5.77738968913325</v>
      </c>
      <c r="K537" s="11" t="n">
        <f aca="false">G537+I537</f>
        <v>151.405429385501</v>
      </c>
      <c r="L537" s="11"/>
      <c r="M537" s="11" t="n">
        <f aca="false">G537+J537</f>
        <v>147.639754103752</v>
      </c>
      <c r="N537" s="11"/>
      <c r="O537" s="11" t="n">
        <f aca="false">G537+I537+J537</f>
        <v>145.628039696367</v>
      </c>
      <c r="P537" s="11"/>
      <c r="R537" s="11"/>
      <c r="S537" s="11"/>
      <c r="T537" s="11"/>
      <c r="U537" s="11"/>
    </row>
    <row r="538" customFormat="false" ht="12.8" hidden="false" customHeight="false" outlineLevel="0" collapsed="false">
      <c r="A538" s="7"/>
      <c r="D538" s="11"/>
      <c r="E538" s="0" t="n">
        <v>22</v>
      </c>
      <c r="G538" s="11" t="n">
        <v>153.879448005375</v>
      </c>
      <c r="H538" s="11"/>
      <c r="I538" s="11" t="n">
        <v>-2.1138808074173</v>
      </c>
      <c r="J538" s="11" t="n">
        <v>-6.03796026841419</v>
      </c>
      <c r="K538" s="11" t="n">
        <f aca="false">G538+I538</f>
        <v>151.765567197958</v>
      </c>
      <c r="L538" s="11"/>
      <c r="M538" s="11" t="n">
        <f aca="false">G538+J538</f>
        <v>147.841487736961</v>
      </c>
      <c r="N538" s="11"/>
      <c r="O538" s="11" t="n">
        <f aca="false">G538+I538+J538</f>
        <v>145.727606929544</v>
      </c>
      <c r="P538" s="11"/>
      <c r="R538" s="11"/>
      <c r="S538" s="11"/>
      <c r="T538" s="11"/>
      <c r="U538" s="11"/>
    </row>
    <row r="539" customFormat="false" ht="12.8" hidden="false" customHeight="false" outlineLevel="0" collapsed="false">
      <c r="A539" s="7"/>
      <c r="C539" s="0" t="s">
        <v>178</v>
      </c>
      <c r="D539" s="11" t="n">
        <v>133.7</v>
      </c>
      <c r="E539" s="0" t="n">
        <v>3</v>
      </c>
      <c r="G539" s="11" t="n">
        <v>141.205086799815</v>
      </c>
      <c r="H539" s="11" t="n">
        <f aca="false">AVERAGE(G539:G544)</f>
        <v>140.864151455773</v>
      </c>
      <c r="I539" s="11" t="n">
        <v>0.175759035329881</v>
      </c>
      <c r="J539" s="11" t="n">
        <v>-3.28370138084862</v>
      </c>
      <c r="K539" s="11" t="n">
        <f aca="false">G539+I539</f>
        <v>141.380845835145</v>
      </c>
      <c r="L539" s="11" t="n">
        <f aca="false">AVERAGE(K539:K544)</f>
        <v>141.034078817204</v>
      </c>
      <c r="M539" s="11" t="n">
        <f aca="false">G539+J539</f>
        <v>137.921385418966</v>
      </c>
      <c r="N539" s="11" t="n">
        <f aca="false">AVERAGE(M539:M544)</f>
        <v>137.617323577263</v>
      </c>
      <c r="O539" s="11" t="n">
        <f aca="false">G539+I539+J539</f>
        <v>138.097144454296</v>
      </c>
      <c r="P539" s="11" t="n">
        <f aca="false">AVERAGE(O539:O544)</f>
        <v>137.787250938694</v>
      </c>
      <c r="R539" s="11" t="n">
        <f aca="false">H539-$D539</f>
        <v>7.16415145577335</v>
      </c>
      <c r="S539" s="11" t="n">
        <f aca="false">L539-$D539</f>
        <v>7.33407881720368</v>
      </c>
      <c r="T539" s="11" t="n">
        <f aca="false">N539-$D539</f>
        <v>3.91732357726343</v>
      </c>
      <c r="U539" s="11" t="n">
        <f aca="false">P539-$D539</f>
        <v>4.08725093869376</v>
      </c>
    </row>
    <row r="540" customFormat="false" ht="12.8" hidden="false" customHeight="false" outlineLevel="0" collapsed="false">
      <c r="A540" s="7"/>
      <c r="D540" s="11"/>
      <c r="E540" s="0" t="n">
        <v>7</v>
      </c>
      <c r="G540" s="11" t="n">
        <v>140.695025465995</v>
      </c>
      <c r="H540" s="11"/>
      <c r="I540" s="11" t="n">
        <v>0.142148198309395</v>
      </c>
      <c r="J540" s="11" t="n">
        <v>-3.09837821581951</v>
      </c>
      <c r="K540" s="11" t="n">
        <f aca="false">G540+I540</f>
        <v>140.837173664304</v>
      </c>
      <c r="L540" s="11"/>
      <c r="M540" s="11" t="n">
        <f aca="false">G540+J540</f>
        <v>137.596647250175</v>
      </c>
      <c r="N540" s="11"/>
      <c r="O540" s="11" t="n">
        <f aca="false">G540+I540+J540</f>
        <v>137.738795448485</v>
      </c>
      <c r="P540" s="11"/>
      <c r="R540" s="11"/>
      <c r="S540" s="11"/>
      <c r="T540" s="11"/>
      <c r="U540" s="11"/>
    </row>
    <row r="541" customFormat="false" ht="12.8" hidden="false" customHeight="false" outlineLevel="0" collapsed="false">
      <c r="A541" s="7"/>
      <c r="D541" s="11"/>
      <c r="E541" s="0" t="n">
        <v>13</v>
      </c>
      <c r="G541" s="11" t="n">
        <v>140.920473670865</v>
      </c>
      <c r="H541" s="11"/>
      <c r="I541" s="11" t="n">
        <v>0.192997576177918</v>
      </c>
      <c r="J541" s="11" t="n">
        <v>-3.34137555091713</v>
      </c>
      <c r="K541" s="11" t="n">
        <f aca="false">G541+I541</f>
        <v>141.113471247043</v>
      </c>
      <c r="L541" s="11"/>
      <c r="M541" s="11" t="n">
        <f aca="false">G541+J541</f>
        <v>137.579098119948</v>
      </c>
      <c r="N541" s="11"/>
      <c r="O541" s="11" t="n">
        <f aca="false">G541+I541+J541</f>
        <v>137.772095696126</v>
      </c>
      <c r="P541" s="11"/>
      <c r="R541" s="11"/>
      <c r="S541" s="11"/>
      <c r="T541" s="11"/>
      <c r="U541" s="11"/>
    </row>
    <row r="542" customFormat="false" ht="12.8" hidden="false" customHeight="false" outlineLevel="0" collapsed="false">
      <c r="A542" s="7"/>
      <c r="D542" s="11"/>
      <c r="E542" s="0" t="n">
        <v>17</v>
      </c>
      <c r="G542" s="11" t="n">
        <v>140.766324763055</v>
      </c>
      <c r="H542" s="11"/>
      <c r="I542" s="11" t="n">
        <v>0.171212493044808</v>
      </c>
      <c r="J542" s="11" t="n">
        <v>-3.21968698684597</v>
      </c>
      <c r="K542" s="11" t="n">
        <f aca="false">G542+I542</f>
        <v>140.9375372561</v>
      </c>
      <c r="L542" s="11"/>
      <c r="M542" s="11" t="n">
        <f aca="false">G542+J542</f>
        <v>137.546637776209</v>
      </c>
      <c r="N542" s="11"/>
      <c r="O542" s="11" t="n">
        <f aca="false">G542+I542+J542</f>
        <v>137.717850269254</v>
      </c>
      <c r="P542" s="11"/>
      <c r="R542" s="11"/>
      <c r="S542" s="11"/>
      <c r="T542" s="11"/>
      <c r="U542" s="11"/>
    </row>
    <row r="543" customFormat="false" ht="12.8" hidden="false" customHeight="false" outlineLevel="0" collapsed="false">
      <c r="A543" s="7"/>
      <c r="D543" s="11"/>
      <c r="E543" s="0" t="n">
        <v>23</v>
      </c>
      <c r="G543" s="11" t="n">
        <v>140.674080961655</v>
      </c>
      <c r="H543" s="11"/>
      <c r="I543" s="11" t="n">
        <v>0.183790249039387</v>
      </c>
      <c r="J543" s="11" t="n">
        <v>-3.31670004206066</v>
      </c>
      <c r="K543" s="11" t="n">
        <f aca="false">G543+I543</f>
        <v>140.857871210694</v>
      </c>
      <c r="L543" s="11"/>
      <c r="M543" s="11" t="n">
        <f aca="false">G543+J543</f>
        <v>137.357380919594</v>
      </c>
      <c r="N543" s="11"/>
      <c r="O543" s="11" t="n">
        <f aca="false">G543+I543+J543</f>
        <v>137.541171168634</v>
      </c>
      <c r="P543" s="11"/>
      <c r="R543" s="11"/>
      <c r="S543" s="11"/>
      <c r="T543" s="11"/>
      <c r="U543" s="11"/>
    </row>
    <row r="544" customFormat="false" ht="12.8" hidden="false" customHeight="false" outlineLevel="0" collapsed="false">
      <c r="A544" s="7"/>
      <c r="D544" s="11"/>
      <c r="E544" s="0" t="n">
        <v>27</v>
      </c>
      <c r="G544" s="11" t="n">
        <v>140.923917073255</v>
      </c>
      <c r="H544" s="11"/>
      <c r="I544" s="11" t="n">
        <v>0.153656616680424</v>
      </c>
      <c r="J544" s="11" t="n">
        <v>-3.22112509456748</v>
      </c>
      <c r="K544" s="11" t="n">
        <f aca="false">G544+I544</f>
        <v>141.077573689935</v>
      </c>
      <c r="L544" s="11"/>
      <c r="M544" s="11" t="n">
        <f aca="false">G544+J544</f>
        <v>137.702791978688</v>
      </c>
      <c r="N544" s="11"/>
      <c r="O544" s="11" t="n">
        <f aca="false">G544+I544+J544</f>
        <v>137.856448595368</v>
      </c>
      <c r="P544" s="11"/>
      <c r="R544" s="11"/>
      <c r="S544" s="11"/>
      <c r="T544" s="11"/>
      <c r="U544" s="11"/>
    </row>
    <row r="545" customFormat="false" ht="12.8" hidden="false" customHeight="false" outlineLevel="0" collapsed="false">
      <c r="A545" s="7"/>
      <c r="C545" s="0" t="s">
        <v>179</v>
      </c>
      <c r="D545" s="11" t="n">
        <v>128.6</v>
      </c>
      <c r="E545" s="0" t="n">
        <v>4</v>
      </c>
      <c r="G545" s="11" t="n">
        <v>135.262463438895</v>
      </c>
      <c r="H545" s="11" t="n">
        <f aca="false">AVERAGE(G545:G550)</f>
        <v>135.336439033035</v>
      </c>
      <c r="I545" s="11" t="n">
        <v>0.171496653545793</v>
      </c>
      <c r="J545" s="11" t="n">
        <v>-4.05800805975143</v>
      </c>
      <c r="K545" s="11" t="n">
        <f aca="false">G545+I545</f>
        <v>135.433960092441</v>
      </c>
      <c r="L545" s="11" t="n">
        <f aca="false">AVERAGE(K545:K550)</f>
        <v>135.507942913791</v>
      </c>
      <c r="M545" s="11" t="n">
        <f aca="false">G545+J545</f>
        <v>131.204455379144</v>
      </c>
      <c r="N545" s="11" t="n">
        <f aca="false">AVERAGE(M545:M550)</f>
        <v>131.256471050014</v>
      </c>
      <c r="O545" s="11" t="n">
        <f aca="false">G545+I545+J545</f>
        <v>131.375952032689</v>
      </c>
      <c r="P545" s="11" t="n">
        <f aca="false">AVERAGE(O545:O550)</f>
        <v>131.42797493077</v>
      </c>
      <c r="R545" s="11" t="n">
        <f aca="false">H545-$D545</f>
        <v>6.736439033035</v>
      </c>
      <c r="S545" s="11" t="n">
        <f aca="false">L545-$D545</f>
        <v>6.90794291379086</v>
      </c>
      <c r="T545" s="11" t="n">
        <f aca="false">N545-$D545</f>
        <v>2.65647105001418</v>
      </c>
      <c r="U545" s="11" t="n">
        <f aca="false">P545-$D545</f>
        <v>2.82797493077004</v>
      </c>
    </row>
    <row r="546" customFormat="false" ht="12.8" hidden="false" customHeight="false" outlineLevel="0" collapsed="false">
      <c r="A546" s="7"/>
      <c r="D546" s="11"/>
      <c r="E546" s="0" t="n">
        <v>6</v>
      </c>
      <c r="G546" s="11" t="n">
        <v>135.464793553595</v>
      </c>
      <c r="H546" s="11"/>
      <c r="I546" s="11" t="n">
        <v>0.171500451353761</v>
      </c>
      <c r="J546" s="11" t="n">
        <v>-4.06009672649098</v>
      </c>
      <c r="K546" s="11" t="n">
        <f aca="false">G546+I546</f>
        <v>135.636294004949</v>
      </c>
      <c r="L546" s="11"/>
      <c r="M546" s="11" t="n">
        <f aca="false">G546+J546</f>
        <v>131.404696827104</v>
      </c>
      <c r="N546" s="11"/>
      <c r="O546" s="11" t="n">
        <f aca="false">G546+I546+J546</f>
        <v>131.576197278458</v>
      </c>
      <c r="P546" s="11"/>
      <c r="R546" s="11"/>
      <c r="S546" s="11"/>
      <c r="T546" s="11"/>
      <c r="U546" s="11"/>
    </row>
    <row r="547" customFormat="false" ht="12.8" hidden="false" customHeight="false" outlineLevel="0" collapsed="false">
      <c r="A547" s="7"/>
      <c r="D547" s="11"/>
      <c r="E547" s="0" t="n">
        <v>14</v>
      </c>
      <c r="G547" s="11" t="n">
        <v>135.269409918425</v>
      </c>
      <c r="H547" s="11"/>
      <c r="I547" s="11" t="n">
        <v>0.171502703462304</v>
      </c>
      <c r="J547" s="11" t="n">
        <v>-4.09200602456388</v>
      </c>
      <c r="K547" s="11" t="n">
        <f aca="false">G547+I547</f>
        <v>135.440912621887</v>
      </c>
      <c r="L547" s="11"/>
      <c r="M547" s="11" t="n">
        <f aca="false">G547+J547</f>
        <v>131.177403893861</v>
      </c>
      <c r="N547" s="11"/>
      <c r="O547" s="11" t="n">
        <f aca="false">G547+I547+J547</f>
        <v>131.348906597323</v>
      </c>
      <c r="P547" s="11"/>
      <c r="R547" s="11"/>
      <c r="S547" s="11"/>
      <c r="T547" s="11"/>
      <c r="U547" s="11"/>
    </row>
    <row r="548" customFormat="false" ht="12.8" hidden="false" customHeight="false" outlineLevel="0" collapsed="false">
      <c r="A548" s="7"/>
      <c r="D548" s="11"/>
      <c r="E548" s="0" t="n">
        <v>16</v>
      </c>
      <c r="G548" s="11" t="n">
        <v>135.417716139895</v>
      </c>
      <c r="H548" s="11"/>
      <c r="I548" s="11" t="n">
        <v>0.171506557109479</v>
      </c>
      <c r="J548" s="11" t="n">
        <v>-4.11818820022398</v>
      </c>
      <c r="K548" s="11" t="n">
        <f aca="false">G548+I548</f>
        <v>135.589222697004</v>
      </c>
      <c r="L548" s="11"/>
      <c r="M548" s="11" t="n">
        <f aca="false">G548+J548</f>
        <v>131.299527939671</v>
      </c>
      <c r="N548" s="11"/>
      <c r="O548" s="11" t="n">
        <f aca="false">G548+I548+J548</f>
        <v>131.47103449678</v>
      </c>
      <c r="P548" s="11"/>
      <c r="R548" s="11"/>
      <c r="S548" s="11"/>
      <c r="T548" s="11"/>
      <c r="U548" s="11"/>
    </row>
    <row r="549" customFormat="false" ht="12.8" hidden="false" customHeight="false" outlineLevel="0" collapsed="false">
      <c r="A549" s="7"/>
      <c r="D549" s="11"/>
      <c r="E549" s="0" t="n">
        <v>24</v>
      </c>
      <c r="G549" s="11" t="n">
        <v>135.266130508585</v>
      </c>
      <c r="H549" s="11"/>
      <c r="I549" s="11" t="n">
        <v>0.17150792431008</v>
      </c>
      <c r="J549" s="11" t="n">
        <v>-4.05977016451745</v>
      </c>
      <c r="K549" s="11" t="n">
        <f aca="false">G549+I549</f>
        <v>135.437638432895</v>
      </c>
      <c r="L549" s="11"/>
      <c r="M549" s="11" t="n">
        <f aca="false">G549+J549</f>
        <v>131.206360344068</v>
      </c>
      <c r="N549" s="11"/>
      <c r="O549" s="11" t="n">
        <f aca="false">G549+I549+J549</f>
        <v>131.377868268378</v>
      </c>
      <c r="P549" s="11"/>
      <c r="R549" s="11"/>
      <c r="S549" s="11"/>
      <c r="T549" s="11"/>
      <c r="U549" s="11"/>
    </row>
    <row r="550" customFormat="false" ht="12.8" hidden="false" customHeight="false" outlineLevel="0" collapsed="false">
      <c r="A550" s="7"/>
      <c r="D550" s="11"/>
      <c r="E550" s="0" t="n">
        <v>26</v>
      </c>
      <c r="G550" s="11" t="n">
        <v>135.338120638815</v>
      </c>
      <c r="H550" s="11"/>
      <c r="I550" s="11" t="n">
        <v>0.17150899475384</v>
      </c>
      <c r="J550" s="11" t="n">
        <v>-4.09173872257726</v>
      </c>
      <c r="K550" s="11" t="n">
        <f aca="false">G550+I550</f>
        <v>135.509629633569</v>
      </c>
      <c r="L550" s="11"/>
      <c r="M550" s="11" t="n">
        <f aca="false">G550+J550</f>
        <v>131.246381916238</v>
      </c>
      <c r="N550" s="11"/>
      <c r="O550" s="11" t="n">
        <f aca="false">G550+I550+J550</f>
        <v>131.417890910992</v>
      </c>
      <c r="P550" s="11"/>
      <c r="R550" s="11"/>
      <c r="S550" s="11"/>
      <c r="T550" s="11"/>
      <c r="U550" s="11"/>
    </row>
    <row r="551" customFormat="false" ht="12.8" hidden="false" customHeight="false" outlineLevel="0" collapsed="false">
      <c r="A551" s="7"/>
      <c r="C551" s="0" t="s">
        <v>180</v>
      </c>
      <c r="D551" s="11" t="n">
        <v>128.4</v>
      </c>
      <c r="E551" s="0" t="n">
        <v>5</v>
      </c>
      <c r="G551" s="11" t="n">
        <v>135.299707945135</v>
      </c>
      <c r="H551" s="11" t="n">
        <f aca="false">AVERAGE(G551:G553)</f>
        <v>135.243389162845</v>
      </c>
      <c r="I551" s="11" t="n">
        <v>0.171512335538864</v>
      </c>
      <c r="J551" s="11" t="n">
        <v>-4.28788398626516</v>
      </c>
      <c r="K551" s="11" t="n">
        <f aca="false">G551+I551</f>
        <v>135.471220280674</v>
      </c>
      <c r="L551" s="11" t="n">
        <f aca="false">AVERAGE(K551:K553)</f>
        <v>135.414901498384</v>
      </c>
      <c r="M551" s="11" t="n">
        <f aca="false">G551+J551</f>
        <v>131.01182395887</v>
      </c>
      <c r="N551" s="11" t="n">
        <f aca="false">AVERAGE(M551:M553)</f>
        <v>131.024823972151</v>
      </c>
      <c r="O551" s="11" t="n">
        <f aca="false">G551+I551+J551</f>
        <v>131.183336294409</v>
      </c>
      <c r="P551" s="11" t="n">
        <f aca="false">AVERAGE(O551:O553)</f>
        <v>131.19633630769</v>
      </c>
      <c r="R551" s="11" t="n">
        <f aca="false">H551-$D551</f>
        <v>6.843389162845</v>
      </c>
      <c r="S551" s="11" t="n">
        <f aca="false">L551-$D551</f>
        <v>7.01490149838386</v>
      </c>
      <c r="T551" s="11" t="n">
        <f aca="false">N551-$D551</f>
        <v>2.6248239721512</v>
      </c>
      <c r="U551" s="11" t="n">
        <f aca="false">P551-$D551</f>
        <v>2.79633630769007</v>
      </c>
    </row>
    <row r="552" customFormat="false" ht="12.8" hidden="false" customHeight="false" outlineLevel="0" collapsed="false">
      <c r="A552" s="7"/>
      <c r="D552" s="11"/>
      <c r="E552" s="0" t="n">
        <v>15</v>
      </c>
      <c r="G552" s="11" t="n">
        <v>135.199975412635</v>
      </c>
      <c r="H552" s="11"/>
      <c r="I552" s="11" t="n">
        <v>0.171512335538864</v>
      </c>
      <c r="J552" s="11" t="n">
        <v>-4.17137706461053</v>
      </c>
      <c r="K552" s="11" t="n">
        <f aca="false">G552+I552</f>
        <v>135.371487748174</v>
      </c>
      <c r="L552" s="11"/>
      <c r="M552" s="11" t="n">
        <f aca="false">G552+J552</f>
        <v>131.028598348024</v>
      </c>
      <c r="N552" s="11"/>
      <c r="O552" s="11" t="n">
        <f aca="false">G552+I552+J552</f>
        <v>131.200110683563</v>
      </c>
      <c r="P552" s="11"/>
      <c r="R552" s="11"/>
      <c r="S552" s="11"/>
      <c r="T552" s="11"/>
      <c r="U552" s="11"/>
    </row>
    <row r="553" customFormat="false" ht="12.8" hidden="false" customHeight="false" outlineLevel="0" collapsed="false">
      <c r="A553" s="7"/>
      <c r="D553" s="11"/>
      <c r="E553" s="0" t="n">
        <v>25</v>
      </c>
      <c r="G553" s="11" t="n">
        <v>135.230484130765</v>
      </c>
      <c r="H553" s="11"/>
      <c r="I553" s="11" t="n">
        <v>0.171512335538864</v>
      </c>
      <c r="J553" s="11" t="n">
        <v>-4.19643452120573</v>
      </c>
      <c r="K553" s="11" t="n">
        <f aca="false">G553+I553</f>
        <v>135.401996466304</v>
      </c>
      <c r="L553" s="11"/>
      <c r="M553" s="11" t="n">
        <f aca="false">G553+J553</f>
        <v>131.034049609559</v>
      </c>
      <c r="N553" s="11"/>
      <c r="O553" s="11" t="n">
        <f aca="false">G553+I553+J553</f>
        <v>131.205561945098</v>
      </c>
      <c r="P553" s="11"/>
      <c r="R553" s="11"/>
      <c r="S553" s="11"/>
      <c r="T553" s="11"/>
      <c r="U553" s="11"/>
    </row>
    <row r="554" customFormat="false" ht="12.8" hidden="false" customHeight="false" outlineLevel="0" collapsed="false">
      <c r="A554" s="7" t="n">
        <v>34</v>
      </c>
      <c r="B554" s="0" t="s">
        <v>17</v>
      </c>
      <c r="C554" s="0" t="s">
        <v>181</v>
      </c>
      <c r="D554" s="11" t="n">
        <v>167.7</v>
      </c>
      <c r="E554" s="0" t="n">
        <v>2</v>
      </c>
      <c r="G554" s="11" t="n">
        <v>184.566022794075</v>
      </c>
      <c r="H554" s="11" t="n">
        <f aca="false">AVERAGE(G554:G555)</f>
        <v>184.562022794075</v>
      </c>
      <c r="I554" s="11" t="n">
        <v>-1.77665722370148</v>
      </c>
      <c r="J554" s="11" t="n">
        <v>-12.4567804336548</v>
      </c>
      <c r="K554" s="11" t="n">
        <f aca="false">G554+I554</f>
        <v>182.789365570374</v>
      </c>
      <c r="L554" s="11" t="n">
        <f aca="false">AVERAGE(K554:K555)</f>
        <v>182.785540390797</v>
      </c>
      <c r="M554" s="11" t="n">
        <f aca="false">G554+J554</f>
        <v>172.10924236042</v>
      </c>
      <c r="N554" s="11" t="n">
        <f aca="false">AVERAGE(M554:M555)</f>
        <v>172.105724442787</v>
      </c>
      <c r="O554" s="11" t="n">
        <f aca="false">G554+I554+J554</f>
        <v>170.332585136719</v>
      </c>
      <c r="P554" s="11" t="n">
        <f aca="false">AVERAGE(O554:O555)</f>
        <v>170.329242039509</v>
      </c>
      <c r="R554" s="11" t="n">
        <f aca="false">H554-$D554</f>
        <v>16.862022794075</v>
      </c>
      <c r="S554" s="11" t="n">
        <f aca="false">L554-$D554</f>
        <v>15.0855403907967</v>
      </c>
      <c r="T554" s="11" t="n">
        <f aca="false">N554-$D554</f>
        <v>4.40572444278715</v>
      </c>
      <c r="U554" s="11" t="n">
        <f aca="false">P554-$D554</f>
        <v>2.6292420395088</v>
      </c>
    </row>
    <row r="555" customFormat="false" ht="12.8" hidden="false" customHeight="false" outlineLevel="0" collapsed="false">
      <c r="A555" s="7"/>
      <c r="D555" s="11"/>
      <c r="E555" s="0" t="n">
        <v>6</v>
      </c>
      <c r="G555" s="11" t="n">
        <v>184.558022794075</v>
      </c>
      <c r="H555" s="11"/>
      <c r="I555" s="11" t="n">
        <v>-1.77630758285522</v>
      </c>
      <c r="J555" s="11" t="n">
        <v>-12.4558162689209</v>
      </c>
      <c r="K555" s="11" t="n">
        <f aca="false">G555+I555</f>
        <v>182.78171521122</v>
      </c>
      <c r="L555" s="11"/>
      <c r="M555" s="11" t="n">
        <f aca="false">G555+J555</f>
        <v>172.102206525154</v>
      </c>
      <c r="N555" s="11"/>
      <c r="O555" s="11" t="n">
        <f aca="false">G555+I555+J555</f>
        <v>170.325898942299</v>
      </c>
      <c r="P555" s="11"/>
      <c r="R555" s="11"/>
      <c r="S555" s="11"/>
      <c r="T555" s="11"/>
      <c r="U555" s="11"/>
    </row>
    <row r="556" customFormat="false" ht="12.8" hidden="false" customHeight="false" outlineLevel="0" collapsed="false">
      <c r="A556" s="7"/>
      <c r="C556" s="0" t="s">
        <v>182</v>
      </c>
      <c r="D556" s="11" t="n">
        <v>133.2</v>
      </c>
      <c r="E556" s="0" t="n">
        <v>3</v>
      </c>
      <c r="G556" s="11" t="n">
        <v>139.494022794075</v>
      </c>
      <c r="H556" s="11" t="n">
        <f aca="false">AVERAGE(G556:G557)</f>
        <v>139.492522794075</v>
      </c>
      <c r="I556" s="11" t="n">
        <v>0.171512335538864</v>
      </c>
      <c r="J556" s="11" t="n">
        <v>-3.17849516868591</v>
      </c>
      <c r="K556" s="11" t="n">
        <f aca="false">G556+I556</f>
        <v>139.665535129614</v>
      </c>
      <c r="L556" s="11" t="n">
        <f aca="false">AVERAGE(K556:K557)</f>
        <v>139.664035129614</v>
      </c>
      <c r="M556" s="11" t="n">
        <f aca="false">G556+J556</f>
        <v>136.315527625389</v>
      </c>
      <c r="N556" s="11" t="n">
        <f aca="false">AVERAGE(M556:M557)</f>
        <v>136.314336377449</v>
      </c>
      <c r="O556" s="11" t="n">
        <f aca="false">G556+I556+J556</f>
        <v>136.487039960928</v>
      </c>
      <c r="P556" s="11" t="n">
        <f aca="false">AVERAGE(O556:O557)</f>
        <v>136.485848712988</v>
      </c>
      <c r="R556" s="11" t="n">
        <f aca="false">H556-$D556</f>
        <v>6.29252279407501</v>
      </c>
      <c r="S556" s="11" t="n">
        <f aca="false">L556-$D556</f>
        <v>6.46403512961388</v>
      </c>
      <c r="T556" s="11" t="n">
        <f aca="false">N556-$D556</f>
        <v>3.11433637744904</v>
      </c>
      <c r="U556" s="11" t="n">
        <f aca="false">P556-$D556</f>
        <v>3.2858487129879</v>
      </c>
    </row>
    <row r="557" customFormat="false" ht="12.8" hidden="false" customHeight="false" outlineLevel="0" collapsed="false">
      <c r="A557" s="7"/>
      <c r="D557" s="11"/>
      <c r="E557" s="0" t="n">
        <v>5</v>
      </c>
      <c r="G557" s="11" t="n">
        <v>139.491022794075</v>
      </c>
      <c r="H557" s="11"/>
      <c r="I557" s="11" t="n">
        <v>0.171512335538864</v>
      </c>
      <c r="J557" s="11" t="n">
        <v>-3.17787766456604</v>
      </c>
      <c r="K557" s="11" t="n">
        <f aca="false">G557+I557</f>
        <v>139.662535129614</v>
      </c>
      <c r="L557" s="11"/>
      <c r="M557" s="11" t="n">
        <f aca="false">G557+J557</f>
        <v>136.313145129509</v>
      </c>
      <c r="N557" s="11"/>
      <c r="O557" s="11" t="n">
        <f aca="false">G557+I557+J557</f>
        <v>136.484657465048</v>
      </c>
      <c r="P557" s="11"/>
      <c r="R557" s="11"/>
      <c r="S557" s="11"/>
      <c r="T557" s="11"/>
      <c r="U557" s="11"/>
    </row>
    <row r="558" customFormat="false" ht="12.8" hidden="false" customHeight="false" outlineLevel="0" collapsed="false">
      <c r="A558" s="7"/>
      <c r="C558" s="0" t="s">
        <v>183</v>
      </c>
      <c r="D558" s="11" t="n">
        <v>128.2</v>
      </c>
      <c r="E558" s="0" t="n">
        <v>4</v>
      </c>
      <c r="G558" s="11" t="n">
        <v>133.637022794075</v>
      </c>
      <c r="H558" s="11" t="n">
        <f aca="false">G558</f>
        <v>133.637022794075</v>
      </c>
      <c r="I558" s="11" t="n">
        <v>0.17146734893322</v>
      </c>
      <c r="J558" s="11" t="n">
        <v>-4.17169189453125</v>
      </c>
      <c r="K558" s="11" t="n">
        <f aca="false">G558+I558</f>
        <v>133.808490143008</v>
      </c>
      <c r="L558" s="11" t="n">
        <f aca="false">K558</f>
        <v>133.808490143008</v>
      </c>
      <c r="M558" s="11" t="n">
        <f aca="false">G558+J558</f>
        <v>129.465330899544</v>
      </c>
      <c r="N558" s="11" t="n">
        <f aca="false">M558</f>
        <v>129.465330899544</v>
      </c>
      <c r="O558" s="11" t="n">
        <f aca="false">G558+I558+J558</f>
        <v>129.636798248477</v>
      </c>
      <c r="P558" s="11" t="n">
        <f aca="false">O558</f>
        <v>129.636798248477</v>
      </c>
      <c r="R558" s="11" t="n">
        <f aca="false">H558-$D558</f>
        <v>5.43702279407501</v>
      </c>
      <c r="S558" s="11" t="n">
        <f aca="false">L558-$D558</f>
        <v>5.60849014300823</v>
      </c>
      <c r="T558" s="11" t="n">
        <f aca="false">N558-$D558</f>
        <v>1.26533089954376</v>
      </c>
      <c r="U558" s="11" t="n">
        <f aca="false">P558-$D558</f>
        <v>1.43679824847698</v>
      </c>
    </row>
    <row r="559" customFormat="false" ht="12.8" hidden="false" customHeight="false" outlineLevel="0" collapsed="false">
      <c r="A559" s="7" t="n">
        <v>35</v>
      </c>
      <c r="B559" s="0" t="s">
        <v>18</v>
      </c>
      <c r="C559" s="0" t="s">
        <v>184</v>
      </c>
      <c r="D559" s="11" t="n">
        <v>31.9</v>
      </c>
      <c r="E559" s="0" t="n">
        <v>1</v>
      </c>
      <c r="G559" s="11" t="n">
        <v>42.053970948565</v>
      </c>
      <c r="H559" s="11" t="n">
        <f aca="false">AVERAGE(G559:G561)</f>
        <v>41.656963944715</v>
      </c>
      <c r="I559" s="11" t="n">
        <v>-3.03041949004292</v>
      </c>
      <c r="J559" s="11" t="n">
        <v>-1.85936679853158</v>
      </c>
      <c r="K559" s="11" t="n">
        <f aca="false">G559+I559</f>
        <v>39.0235514585221</v>
      </c>
      <c r="L559" s="11" t="n">
        <f aca="false">AVERAGE(K559:K561)</f>
        <v>38.5408080337914</v>
      </c>
      <c r="M559" s="11" t="n">
        <f aca="false">G559+J559</f>
        <v>40.1946041500334</v>
      </c>
      <c r="N559" s="11" t="n">
        <f aca="false">AVERAGE(M559:M561)</f>
        <v>39.7654054136811</v>
      </c>
      <c r="O559" s="11" t="n">
        <f aca="false">G559+I559+J559</f>
        <v>37.1641846599905</v>
      </c>
      <c r="P559" s="11" t="n">
        <f aca="false">AVERAGE(O559:O561)</f>
        <v>36.6492495027576</v>
      </c>
      <c r="R559" s="11" t="n">
        <f aca="false">H559-$D559</f>
        <v>9.756963944715</v>
      </c>
      <c r="S559" s="11" t="n">
        <f aca="false">L559-$D559</f>
        <v>6.64080803379144</v>
      </c>
      <c r="T559" s="11" t="n">
        <f aca="false">N559-$D559</f>
        <v>7.86540541368113</v>
      </c>
      <c r="U559" s="11" t="n">
        <f aca="false">P559-$D559</f>
        <v>4.74924950275756</v>
      </c>
    </row>
    <row r="560" customFormat="false" ht="12.8" hidden="false" customHeight="false" outlineLevel="0" collapsed="false">
      <c r="A560" s="7"/>
      <c r="D560" s="11"/>
      <c r="E560" s="0" t="n">
        <v>6</v>
      </c>
      <c r="G560" s="11" t="n">
        <v>41.865794090155</v>
      </c>
      <c r="H560" s="11"/>
      <c r="I560" s="11" t="n">
        <v>-3.10019975444157</v>
      </c>
      <c r="J560" s="11" t="n">
        <v>-1.87908098848848</v>
      </c>
      <c r="K560" s="11" t="n">
        <f aca="false">G560+I560</f>
        <v>38.7655943357134</v>
      </c>
      <c r="L560" s="11"/>
      <c r="M560" s="11" t="n">
        <f aca="false">G560+J560</f>
        <v>39.9867131016665</v>
      </c>
      <c r="N560" s="11"/>
      <c r="O560" s="11" t="n">
        <f aca="false">G560+I560+J560</f>
        <v>36.8865133472249</v>
      </c>
      <c r="P560" s="11"/>
      <c r="R560" s="11"/>
      <c r="S560" s="11"/>
      <c r="T560" s="11"/>
      <c r="U560" s="11"/>
    </row>
    <row r="561" customFormat="false" ht="12.8" hidden="false" customHeight="false" outlineLevel="0" collapsed="false">
      <c r="A561" s="7"/>
      <c r="D561" s="11"/>
      <c r="E561" s="0" t="n">
        <v>10</v>
      </c>
      <c r="G561" s="11" t="n">
        <v>41.051126795425</v>
      </c>
      <c r="H561" s="11"/>
      <c r="I561" s="11" t="n">
        <v>-3.21784848828621</v>
      </c>
      <c r="J561" s="11" t="n">
        <v>-1.93622780608155</v>
      </c>
      <c r="K561" s="11" t="n">
        <f aca="false">G561+I561</f>
        <v>37.8332783071388</v>
      </c>
      <c r="L561" s="11"/>
      <c r="M561" s="11" t="n">
        <f aca="false">G561+J561</f>
        <v>39.1148989893435</v>
      </c>
      <c r="N561" s="11"/>
      <c r="O561" s="11" t="n">
        <f aca="false">G561+I561+J561</f>
        <v>35.8970505010572</v>
      </c>
      <c r="P561" s="11"/>
      <c r="R561" s="11"/>
      <c r="S561" s="11"/>
      <c r="T561" s="11"/>
      <c r="U561" s="11"/>
    </row>
    <row r="562" customFormat="false" ht="12.8" hidden="false" customHeight="false" outlineLevel="0" collapsed="false">
      <c r="A562" s="7" t="n">
        <v>36</v>
      </c>
      <c r="B562" s="0" t="s">
        <v>18</v>
      </c>
      <c r="C562" s="0" t="s">
        <v>185</v>
      </c>
      <c r="D562" s="11" t="n">
        <v>141</v>
      </c>
      <c r="E562" s="0" t="n">
        <v>1</v>
      </c>
      <c r="G562" s="11" t="n">
        <v>157.260152998075</v>
      </c>
      <c r="H562" s="11" t="n">
        <f aca="false">AVERAGE(G562:G564)</f>
        <v>157.138507264902</v>
      </c>
      <c r="I562" s="11" t="n">
        <v>-1.38962167185375</v>
      </c>
      <c r="J562" s="11" t="n">
        <v>-6.75735933074197</v>
      </c>
      <c r="K562" s="11" t="n">
        <f aca="false">G562+I562</f>
        <v>155.870531326221</v>
      </c>
      <c r="L562" s="11" t="n">
        <f aca="false">AVERAGE(K562:K564)</f>
        <v>155.79685920091</v>
      </c>
      <c r="M562" s="11" t="n">
        <f aca="false">G562+J562</f>
        <v>150.502793667333</v>
      </c>
      <c r="N562" s="11" t="n">
        <f aca="false">AVERAGE(M562:M564)</f>
        <v>150.533267678614</v>
      </c>
      <c r="O562" s="11" t="n">
        <f aca="false">G562+I562+J562</f>
        <v>149.113171995479</v>
      </c>
      <c r="P562" s="11" t="n">
        <f aca="false">AVERAGE(O562:O564)</f>
        <v>149.191619614622</v>
      </c>
      <c r="R562" s="11" t="n">
        <f aca="false">H562-$D562</f>
        <v>16.1385072649017</v>
      </c>
      <c r="S562" s="11" t="n">
        <f aca="false">L562-$D562</f>
        <v>14.7968592009101</v>
      </c>
      <c r="T562" s="11" t="n">
        <f aca="false">N562-$D562</f>
        <v>9.53326767861367</v>
      </c>
      <c r="U562" s="11" t="n">
        <f aca="false">P562-$D562</f>
        <v>8.19161961462211</v>
      </c>
    </row>
    <row r="563" customFormat="false" ht="12.8" hidden="false" customHeight="false" outlineLevel="0" collapsed="false">
      <c r="A563" s="7"/>
      <c r="D563" s="11"/>
      <c r="E563" s="0" t="n">
        <v>3</v>
      </c>
      <c r="G563" s="11" t="n">
        <v>157.023273751995</v>
      </c>
      <c r="H563" s="11"/>
      <c r="I563" s="11" t="n">
        <v>-1.31484640768368</v>
      </c>
      <c r="J563" s="11" t="n">
        <v>-6.55558619756816</v>
      </c>
      <c r="K563" s="11" t="n">
        <f aca="false">G563+I563</f>
        <v>155.708427344311</v>
      </c>
      <c r="L563" s="11"/>
      <c r="M563" s="11" t="n">
        <f aca="false">G563+J563</f>
        <v>150.467687554427</v>
      </c>
      <c r="N563" s="11"/>
      <c r="O563" s="11" t="n">
        <f aca="false">G563+I563+J563</f>
        <v>149.152841146743</v>
      </c>
      <c r="P563" s="11"/>
      <c r="R563" s="11"/>
      <c r="S563" s="11"/>
      <c r="T563" s="11"/>
      <c r="U563" s="11"/>
    </row>
    <row r="564" customFormat="false" ht="12.8" hidden="false" customHeight="false" outlineLevel="0" collapsed="false">
      <c r="A564" s="7"/>
      <c r="D564" s="11"/>
      <c r="E564" s="0" t="n">
        <v>4</v>
      </c>
      <c r="G564" s="11" t="n">
        <v>157.132095044635</v>
      </c>
      <c r="H564" s="11"/>
      <c r="I564" s="11" t="n">
        <v>-1.32047611243722</v>
      </c>
      <c r="J564" s="11" t="n">
        <v>-6.50277323055392</v>
      </c>
      <c r="K564" s="11" t="n">
        <f aca="false">G564+I564</f>
        <v>155.811618932198</v>
      </c>
      <c r="L564" s="11"/>
      <c r="M564" s="11" t="n">
        <f aca="false">G564+J564</f>
        <v>150.629321814081</v>
      </c>
      <c r="N564" s="11"/>
      <c r="O564" s="11" t="n">
        <f aca="false">G564+I564+J564</f>
        <v>149.308845701644</v>
      </c>
      <c r="P564" s="11"/>
      <c r="R564" s="11"/>
      <c r="S564" s="11"/>
      <c r="T564" s="11"/>
      <c r="U564" s="11"/>
    </row>
    <row r="565" customFormat="false" ht="12.8" hidden="false" customHeight="false" outlineLevel="0" collapsed="false">
      <c r="A565" s="7"/>
      <c r="C565" s="0" t="s">
        <v>186</v>
      </c>
      <c r="D565" s="11" t="n">
        <v>133.6</v>
      </c>
      <c r="E565" s="0" t="n">
        <v>7</v>
      </c>
      <c r="G565" s="11" t="n">
        <v>139.677045942835</v>
      </c>
      <c r="H565" s="11" t="n">
        <f aca="false">AVERAGE(G565:G570)</f>
        <v>140.031744656642</v>
      </c>
      <c r="I565" s="11" t="n">
        <v>1.12243468943742</v>
      </c>
      <c r="J565" s="11" t="n">
        <v>-2.69142673073494</v>
      </c>
      <c r="K565" s="11" t="n">
        <f aca="false">G565+I565</f>
        <v>140.799480632272</v>
      </c>
      <c r="L565" s="11" t="n">
        <f aca="false">AVERAGE(K565:K570)</f>
        <v>141.167655604042</v>
      </c>
      <c r="M565" s="11" t="n">
        <f aca="false">G565+J565</f>
        <v>136.9856192121</v>
      </c>
      <c r="N565" s="11" t="n">
        <f aca="false">AVERAGE(M565:M570)</f>
        <v>137.305154137638</v>
      </c>
      <c r="O565" s="11" t="n">
        <f aca="false">G565+I565+J565</f>
        <v>138.108053901537</v>
      </c>
      <c r="P565" s="11" t="n">
        <f aca="false">AVERAGE(O565:O570)</f>
        <v>138.441065085038</v>
      </c>
      <c r="R565" s="11" t="n">
        <f aca="false">H565-$D565</f>
        <v>6.43174465664168</v>
      </c>
      <c r="S565" s="11" t="n">
        <f aca="false">L565-$D565</f>
        <v>7.56765560404233</v>
      </c>
      <c r="T565" s="11" t="n">
        <f aca="false">N565-$D565</f>
        <v>3.70515413763781</v>
      </c>
      <c r="U565" s="11" t="n">
        <f aca="false">P565-$D565</f>
        <v>4.84106508503845</v>
      </c>
    </row>
    <row r="566" customFormat="false" ht="12.8" hidden="false" customHeight="false" outlineLevel="0" collapsed="false">
      <c r="A566" s="7"/>
      <c r="D566" s="11"/>
      <c r="E566" s="0" t="n">
        <v>11</v>
      </c>
      <c r="G566" s="11" t="n">
        <v>139.739201643975</v>
      </c>
      <c r="H566" s="11"/>
      <c r="I566" s="11" t="n">
        <v>1.12077927665598</v>
      </c>
      <c r="J566" s="11" t="n">
        <v>-2.68893455953405</v>
      </c>
      <c r="K566" s="11" t="n">
        <f aca="false">G566+I566</f>
        <v>140.859980920631</v>
      </c>
      <c r="L566" s="11"/>
      <c r="M566" s="11" t="n">
        <f aca="false">G566+J566</f>
        <v>137.050267084441</v>
      </c>
      <c r="N566" s="11"/>
      <c r="O566" s="11" t="n">
        <f aca="false">G566+I566+J566</f>
        <v>138.171046361097</v>
      </c>
      <c r="P566" s="11"/>
      <c r="R566" s="11"/>
      <c r="S566" s="11"/>
      <c r="T566" s="11"/>
      <c r="U566" s="11"/>
    </row>
    <row r="567" customFormat="false" ht="12.8" hidden="false" customHeight="false" outlineLevel="0" collapsed="false">
      <c r="A567" s="7"/>
      <c r="D567" s="11"/>
      <c r="E567" s="0" t="n">
        <v>17</v>
      </c>
      <c r="G567" s="11" t="n">
        <v>140.363454112595</v>
      </c>
      <c r="H567" s="11"/>
      <c r="I567" s="11" t="n">
        <v>1.13064637662761</v>
      </c>
      <c r="J567" s="11" t="n">
        <v>-2.75673438045469</v>
      </c>
      <c r="K567" s="11" t="n">
        <f aca="false">G567+I567</f>
        <v>141.494100489223</v>
      </c>
      <c r="L567" s="11"/>
      <c r="M567" s="11" t="n">
        <f aca="false">G567+J567</f>
        <v>137.60671973214</v>
      </c>
      <c r="N567" s="11"/>
      <c r="O567" s="11" t="n">
        <f aca="false">G567+I567+J567</f>
        <v>138.737366108768</v>
      </c>
      <c r="P567" s="11"/>
      <c r="R567" s="11"/>
      <c r="S567" s="11"/>
      <c r="T567" s="11"/>
      <c r="U567" s="11"/>
    </row>
    <row r="568" customFormat="false" ht="12.8" hidden="false" customHeight="false" outlineLevel="0" collapsed="false">
      <c r="A568" s="7"/>
      <c r="D568" s="11"/>
      <c r="E568" s="0" t="n">
        <v>21</v>
      </c>
      <c r="G568" s="11" t="n">
        <v>140.205387651755</v>
      </c>
      <c r="H568" s="11"/>
      <c r="I568" s="11" t="n">
        <v>1.15961079385832</v>
      </c>
      <c r="J568" s="11" t="n">
        <v>-2.76121458999483</v>
      </c>
      <c r="K568" s="11" t="n">
        <f aca="false">G568+I568</f>
        <v>141.364998445613</v>
      </c>
      <c r="L568" s="11"/>
      <c r="M568" s="11" t="n">
        <f aca="false">G568+J568</f>
        <v>137.44417306176</v>
      </c>
      <c r="N568" s="11"/>
      <c r="O568" s="11" t="n">
        <f aca="false">G568+I568+J568</f>
        <v>138.603783855618</v>
      </c>
      <c r="P568" s="11"/>
      <c r="R568" s="11"/>
      <c r="S568" s="11"/>
      <c r="T568" s="11"/>
      <c r="U568" s="11"/>
    </row>
    <row r="569" customFormat="false" ht="12.8" hidden="false" customHeight="false" outlineLevel="0" collapsed="false">
      <c r="A569" s="7"/>
      <c r="D569" s="11"/>
      <c r="E569" s="0" t="n">
        <v>27</v>
      </c>
      <c r="G569" s="11" t="n">
        <v>140.111058362975</v>
      </c>
      <c r="H569" s="11"/>
      <c r="I569" s="11" t="n">
        <v>1.11632124906986</v>
      </c>
      <c r="J569" s="11" t="n">
        <v>-2.71866632204446</v>
      </c>
      <c r="K569" s="11" t="n">
        <f aca="false">G569+I569</f>
        <v>141.227379612045</v>
      </c>
      <c r="L569" s="11"/>
      <c r="M569" s="11" t="n">
        <f aca="false">G569+J569</f>
        <v>137.392392040931</v>
      </c>
      <c r="N569" s="11"/>
      <c r="O569" s="11" t="n">
        <f aca="false">G569+I569+J569</f>
        <v>138.50871329</v>
      </c>
      <c r="P569" s="11"/>
      <c r="R569" s="11"/>
      <c r="S569" s="11"/>
      <c r="T569" s="11"/>
      <c r="U569" s="11"/>
    </row>
    <row r="570" customFormat="false" ht="12.8" hidden="false" customHeight="false" outlineLevel="0" collapsed="false">
      <c r="A570" s="7"/>
      <c r="D570" s="11"/>
      <c r="E570" s="0" t="n">
        <v>31</v>
      </c>
      <c r="G570" s="11" t="n">
        <v>140.094320225715</v>
      </c>
      <c r="H570" s="11"/>
      <c r="I570" s="11" t="n">
        <v>1.16567329875473</v>
      </c>
      <c r="J570" s="11" t="n">
        <v>-2.74256653126035</v>
      </c>
      <c r="K570" s="11" t="n">
        <f aca="false">G570+I570</f>
        <v>141.25999352447</v>
      </c>
      <c r="L570" s="11"/>
      <c r="M570" s="11" t="n">
        <f aca="false">G570+J570</f>
        <v>137.351753694455</v>
      </c>
      <c r="N570" s="11"/>
      <c r="O570" s="11" t="n">
        <f aca="false">G570+I570+J570</f>
        <v>138.517426993209</v>
      </c>
      <c r="P570" s="11"/>
      <c r="R570" s="11"/>
      <c r="S570" s="11"/>
      <c r="T570" s="11"/>
      <c r="U570" s="11"/>
    </row>
    <row r="571" customFormat="false" ht="12.8" hidden="false" customHeight="false" outlineLevel="0" collapsed="false">
      <c r="A571" s="7"/>
      <c r="C571" s="0" t="s">
        <v>187</v>
      </c>
      <c r="D571" s="11" t="n">
        <v>129.5</v>
      </c>
      <c r="E571" s="0" t="n">
        <v>8</v>
      </c>
      <c r="G571" s="11" t="n">
        <v>136.610245463915</v>
      </c>
      <c r="H571" s="11" t="n">
        <f aca="false">AVERAGE(G571:G576)</f>
        <v>136.648337862328</v>
      </c>
      <c r="I571" s="11" t="n">
        <v>0.142033651493648</v>
      </c>
      <c r="J571" s="11" t="n">
        <v>-3.91943557793991</v>
      </c>
      <c r="K571" s="11" t="n">
        <f aca="false">G571+I571</f>
        <v>136.752279115409</v>
      </c>
      <c r="L571" s="11" t="n">
        <f aca="false">AVERAGE(K571:K576)</f>
        <v>136.789784179519</v>
      </c>
      <c r="M571" s="11" t="n">
        <f aca="false">G571+J571</f>
        <v>132.690809885975</v>
      </c>
      <c r="N571" s="11" t="n">
        <f aca="false">AVERAGE(M571:M576)</f>
        <v>132.69389228992</v>
      </c>
      <c r="O571" s="11" t="n">
        <f aca="false">G571+I571+J571</f>
        <v>132.832843537469</v>
      </c>
      <c r="P571" s="11" t="n">
        <f aca="false">AVERAGE(O571:O576)</f>
        <v>132.835338607111</v>
      </c>
      <c r="R571" s="11" t="n">
        <f aca="false">H571-$D571</f>
        <v>7.14833786232836</v>
      </c>
      <c r="S571" s="11" t="n">
        <f aca="false">L571-$D571</f>
        <v>7.28978417951868</v>
      </c>
      <c r="T571" s="11" t="n">
        <f aca="false">N571-$D571</f>
        <v>3.19389228992028</v>
      </c>
      <c r="U571" s="11" t="n">
        <f aca="false">P571-$D571</f>
        <v>3.33533860711066</v>
      </c>
    </row>
    <row r="572" customFormat="false" ht="12.8" hidden="false" customHeight="false" outlineLevel="0" collapsed="false">
      <c r="A572" s="7"/>
      <c r="D572" s="11"/>
      <c r="E572" s="0" t="n">
        <v>10</v>
      </c>
      <c r="G572" s="11" t="n">
        <v>136.757280042935</v>
      </c>
      <c r="H572" s="11"/>
      <c r="I572" s="11" t="n">
        <v>0.138096936347382</v>
      </c>
      <c r="J572" s="11" t="n">
        <v>-3.9359073832372</v>
      </c>
      <c r="K572" s="11" t="n">
        <f aca="false">G572+I572</f>
        <v>136.895376979282</v>
      </c>
      <c r="L572" s="11"/>
      <c r="M572" s="11" t="n">
        <f aca="false">G572+J572</f>
        <v>132.821372659698</v>
      </c>
      <c r="N572" s="11"/>
      <c r="O572" s="11" t="n">
        <f aca="false">G572+I572+J572</f>
        <v>132.959469596045</v>
      </c>
      <c r="P572" s="11"/>
      <c r="R572" s="11"/>
      <c r="S572" s="11"/>
      <c r="T572" s="11"/>
      <c r="U572" s="11"/>
    </row>
    <row r="573" customFormat="false" ht="12.8" hidden="false" customHeight="false" outlineLevel="0" collapsed="false">
      <c r="A573" s="7"/>
      <c r="D573" s="11"/>
      <c r="E573" s="0" t="n">
        <v>18</v>
      </c>
      <c r="G573" s="11" t="n">
        <v>136.732142035495</v>
      </c>
      <c r="H573" s="11"/>
      <c r="I573" s="11" t="n">
        <v>0.136146960254263</v>
      </c>
      <c r="J573" s="11" t="n">
        <v>-3.99700881901436</v>
      </c>
      <c r="K573" s="11" t="n">
        <f aca="false">G573+I573</f>
        <v>136.868288995749</v>
      </c>
      <c r="L573" s="11"/>
      <c r="M573" s="11" t="n">
        <f aca="false">G573+J573</f>
        <v>132.735133216481</v>
      </c>
      <c r="N573" s="11"/>
      <c r="O573" s="11" t="n">
        <f aca="false">G573+I573+J573</f>
        <v>132.871280176735</v>
      </c>
      <c r="P573" s="11"/>
      <c r="R573" s="11"/>
      <c r="S573" s="11"/>
      <c r="T573" s="11"/>
      <c r="U573" s="11"/>
    </row>
    <row r="574" customFormat="false" ht="12.8" hidden="false" customHeight="false" outlineLevel="0" collapsed="false">
      <c r="A574" s="7"/>
      <c r="D574" s="11"/>
      <c r="E574" s="0" t="n">
        <v>20</v>
      </c>
      <c r="G574" s="11" t="n">
        <v>136.559703927375</v>
      </c>
      <c r="H574" s="11"/>
      <c r="I574" s="11" t="n">
        <v>0.143562137675473</v>
      </c>
      <c r="J574" s="11" t="n">
        <v>-3.94881278796827</v>
      </c>
      <c r="K574" s="11" t="n">
        <f aca="false">G574+I574</f>
        <v>136.70326606505</v>
      </c>
      <c r="L574" s="11"/>
      <c r="M574" s="11" t="n">
        <f aca="false">G574+J574</f>
        <v>132.610891139407</v>
      </c>
      <c r="N574" s="11"/>
      <c r="O574" s="11" t="n">
        <f aca="false">G574+I574+J574</f>
        <v>132.754453277082</v>
      </c>
      <c r="P574" s="11"/>
      <c r="R574" s="11"/>
      <c r="S574" s="11"/>
      <c r="T574" s="11"/>
      <c r="U574" s="11"/>
    </row>
    <row r="575" customFormat="false" ht="12.8" hidden="false" customHeight="false" outlineLevel="0" collapsed="false">
      <c r="A575" s="7"/>
      <c r="D575" s="11"/>
      <c r="E575" s="0" t="n">
        <v>28</v>
      </c>
      <c r="G575" s="11" t="n">
        <v>136.603876857115</v>
      </c>
      <c r="H575" s="11"/>
      <c r="I575" s="11" t="n">
        <v>0.137167971204481</v>
      </c>
      <c r="J575" s="11" t="n">
        <v>-4.00316867925585</v>
      </c>
      <c r="K575" s="11" t="n">
        <f aca="false">G575+I575</f>
        <v>136.74104482832</v>
      </c>
      <c r="L575" s="11"/>
      <c r="M575" s="11" t="n">
        <f aca="false">G575+J575</f>
        <v>132.600708177859</v>
      </c>
      <c r="N575" s="11"/>
      <c r="O575" s="11" t="n">
        <f aca="false">G575+I575+J575</f>
        <v>132.737876149064</v>
      </c>
      <c r="P575" s="11"/>
      <c r="R575" s="11"/>
      <c r="S575" s="11"/>
      <c r="T575" s="11"/>
      <c r="U575" s="11"/>
    </row>
    <row r="576" customFormat="false" ht="12.8" hidden="false" customHeight="false" outlineLevel="0" collapsed="false">
      <c r="A576" s="7"/>
      <c r="D576" s="11"/>
      <c r="E576" s="0" t="n">
        <v>30</v>
      </c>
      <c r="G576" s="11" t="n">
        <v>136.626778847135</v>
      </c>
      <c r="H576" s="11"/>
      <c r="I576" s="11" t="n">
        <v>0.151670246166768</v>
      </c>
      <c r="J576" s="11" t="n">
        <v>-3.92234018703266</v>
      </c>
      <c r="K576" s="11" t="n">
        <f aca="false">G576+I576</f>
        <v>136.778449093302</v>
      </c>
      <c r="L576" s="11"/>
      <c r="M576" s="11" t="n">
        <f aca="false">G576+J576</f>
        <v>132.704438660102</v>
      </c>
      <c r="N576" s="11"/>
      <c r="O576" s="11" t="n">
        <f aca="false">G576+I576+J576</f>
        <v>132.856108906269</v>
      </c>
      <c r="P576" s="11"/>
      <c r="R576" s="11"/>
      <c r="S576" s="11"/>
      <c r="T576" s="11"/>
      <c r="U576" s="11"/>
    </row>
    <row r="577" customFormat="false" ht="12.8" hidden="false" customHeight="false" outlineLevel="0" collapsed="false">
      <c r="A577" s="7"/>
      <c r="C577" s="0" t="s">
        <v>188</v>
      </c>
      <c r="D577" s="11" t="n">
        <v>131.6</v>
      </c>
      <c r="E577" s="0" t="n">
        <v>9</v>
      </c>
      <c r="G577" s="11" t="n">
        <v>138.679122204615</v>
      </c>
      <c r="H577" s="11" t="n">
        <f aca="false">AVERAGE(G577:G579)</f>
        <v>138.773884147342</v>
      </c>
      <c r="I577" s="11" t="n">
        <v>0.171512335538864</v>
      </c>
      <c r="J577" s="11" t="n">
        <v>-3.99935283019574</v>
      </c>
      <c r="K577" s="11" t="n">
        <f aca="false">G577+I577</f>
        <v>138.850634540154</v>
      </c>
      <c r="L577" s="11" t="n">
        <f aca="false">AVERAGE(K577:K579)</f>
        <v>138.945396482881</v>
      </c>
      <c r="M577" s="11" t="n">
        <f aca="false">G577+J577</f>
        <v>134.679769374419</v>
      </c>
      <c r="N577" s="11" t="n">
        <f aca="false">AVERAGE(M577:M579)</f>
        <v>134.733154029436</v>
      </c>
      <c r="O577" s="11" t="n">
        <f aca="false">G577+I577+J577</f>
        <v>134.851281709958</v>
      </c>
      <c r="P577" s="11" t="n">
        <f aca="false">AVERAGE(O577:O579)</f>
        <v>134.904666364975</v>
      </c>
      <c r="R577" s="11" t="n">
        <f aca="false">H577-$D577</f>
        <v>7.17388414734168</v>
      </c>
      <c r="S577" s="11" t="n">
        <f aca="false">L577-$D577</f>
        <v>7.34539648288055</v>
      </c>
      <c r="T577" s="11" t="n">
        <f aca="false">N577-$D577</f>
        <v>3.13315402943644</v>
      </c>
      <c r="U577" s="11" t="n">
        <f aca="false">P577-$D577</f>
        <v>3.3046663649753</v>
      </c>
    </row>
    <row r="578" customFormat="false" ht="12.8" hidden="false" customHeight="false" outlineLevel="0" collapsed="false">
      <c r="A578" s="7"/>
      <c r="D578" s="11"/>
      <c r="E578" s="0" t="n">
        <v>19</v>
      </c>
      <c r="G578" s="11" t="n">
        <v>138.833137134995</v>
      </c>
      <c r="H578" s="11"/>
      <c r="I578" s="11" t="n">
        <v>0.171512335538864</v>
      </c>
      <c r="J578" s="11" t="n">
        <v>-4.07101294673482</v>
      </c>
      <c r="K578" s="11" t="n">
        <f aca="false">G578+I578</f>
        <v>139.004649470534</v>
      </c>
      <c r="L578" s="11"/>
      <c r="M578" s="11" t="n">
        <f aca="false">G578+J578</f>
        <v>134.76212418826</v>
      </c>
      <c r="N578" s="11"/>
      <c r="O578" s="11" t="n">
        <f aca="false">G578+I578+J578</f>
        <v>134.933636523799</v>
      </c>
      <c r="P578" s="11"/>
      <c r="R578" s="11"/>
      <c r="S578" s="11"/>
      <c r="T578" s="11"/>
      <c r="U578" s="11"/>
    </row>
    <row r="579" customFormat="false" ht="12.8" hidden="false" customHeight="false" outlineLevel="0" collapsed="false">
      <c r="A579" s="7"/>
      <c r="D579" s="11"/>
      <c r="E579" s="0" t="n">
        <v>29</v>
      </c>
      <c r="G579" s="11" t="n">
        <v>138.809393102415</v>
      </c>
      <c r="H579" s="11"/>
      <c r="I579" s="11" t="n">
        <v>0.171512335538864</v>
      </c>
      <c r="J579" s="11" t="n">
        <v>-4.05182457678514</v>
      </c>
      <c r="K579" s="11" t="n">
        <f aca="false">G579+I579</f>
        <v>138.980905437954</v>
      </c>
      <c r="L579" s="11"/>
      <c r="M579" s="11" t="n">
        <f aca="false">G579+J579</f>
        <v>134.75756852563</v>
      </c>
      <c r="N579" s="11"/>
      <c r="O579" s="11" t="n">
        <f aca="false">G579+I579+J579</f>
        <v>134.929080861169</v>
      </c>
      <c r="P579" s="11"/>
      <c r="R579" s="11"/>
      <c r="S579" s="11"/>
      <c r="T579" s="11"/>
      <c r="U579" s="11"/>
    </row>
    <row r="580" customFormat="false" ht="12.8" hidden="false" customHeight="false" outlineLevel="0" collapsed="false">
      <c r="A580" s="7" t="n">
        <v>37</v>
      </c>
      <c r="B580" s="0" t="s">
        <v>18</v>
      </c>
      <c r="C580" s="0" t="s">
        <v>185</v>
      </c>
      <c r="D580" s="11" t="n">
        <v>136.6</v>
      </c>
      <c r="E580" s="0" t="n">
        <v>1</v>
      </c>
      <c r="G580" s="11" t="n">
        <v>150.024759074155</v>
      </c>
      <c r="H580" s="11" t="n">
        <f aca="false">AVERAGE(G580:G582)</f>
        <v>150.236347641845</v>
      </c>
      <c r="I580" s="11" t="n">
        <v>-0.66832461526089</v>
      </c>
      <c r="J580" s="11" t="n">
        <v>-5.54288760766912</v>
      </c>
      <c r="K580" s="11" t="n">
        <f aca="false">G580+I580</f>
        <v>149.356434458894</v>
      </c>
      <c r="L580" s="11" t="n">
        <f aca="false">AVERAGE(K580:K582)</f>
        <v>149.525055223234</v>
      </c>
      <c r="M580" s="11" t="n">
        <f aca="false">G580+J580</f>
        <v>144.481871466486</v>
      </c>
      <c r="N580" s="11" t="n">
        <f aca="false">AVERAGE(M580:M582)</f>
        <v>144.770075905084</v>
      </c>
      <c r="O580" s="11" t="n">
        <f aca="false">G580+I580+J580</f>
        <v>143.813546851225</v>
      </c>
      <c r="P580" s="11" t="n">
        <f aca="false">AVERAGE(O580:O582)</f>
        <v>144.058783486473</v>
      </c>
      <c r="R580" s="11" t="n">
        <f aca="false">H580-$D580</f>
        <v>13.636347641845</v>
      </c>
      <c r="S580" s="11" t="n">
        <f aca="false">L580-$D580</f>
        <v>12.9250552232338</v>
      </c>
      <c r="T580" s="11" t="n">
        <f aca="false">N580-$D580</f>
        <v>8.17007590508393</v>
      </c>
      <c r="U580" s="11" t="n">
        <f aca="false">P580-$D580</f>
        <v>7.45878348647278</v>
      </c>
    </row>
    <row r="581" customFormat="false" ht="12.8" hidden="false" customHeight="false" outlineLevel="0" collapsed="false">
      <c r="A581" s="7"/>
      <c r="D581" s="11"/>
      <c r="E581" s="0" t="n">
        <v>3</v>
      </c>
      <c r="G581" s="11" t="n">
        <v>150.766944068795</v>
      </c>
      <c r="H581" s="11"/>
      <c r="I581" s="11" t="n">
        <v>-0.778356872499498</v>
      </c>
      <c r="J581" s="11" t="n">
        <v>-5.39983482106011</v>
      </c>
      <c r="K581" s="11" t="n">
        <f aca="false">G581+I581</f>
        <v>149.988587196296</v>
      </c>
      <c r="L581" s="11"/>
      <c r="M581" s="11" t="n">
        <f aca="false">G581+J581</f>
        <v>145.367109247735</v>
      </c>
      <c r="N581" s="11"/>
      <c r="O581" s="11" t="n">
        <f aca="false">G581+I581+J581</f>
        <v>144.588752375235</v>
      </c>
      <c r="P581" s="11"/>
      <c r="R581" s="11"/>
      <c r="S581" s="11"/>
      <c r="T581" s="11"/>
      <c r="U581" s="11"/>
    </row>
    <row r="582" customFormat="false" ht="12.8" hidden="false" customHeight="false" outlineLevel="0" collapsed="false">
      <c r="A582" s="7"/>
      <c r="D582" s="11"/>
      <c r="E582" s="0" t="n">
        <v>4</v>
      </c>
      <c r="G582" s="11" t="n">
        <v>149.917339782585</v>
      </c>
      <c r="H582" s="11"/>
      <c r="I582" s="11" t="n">
        <v>-0.687195768073141</v>
      </c>
      <c r="J582" s="11" t="n">
        <v>-5.45609278155395</v>
      </c>
      <c r="K582" s="11" t="n">
        <f aca="false">G582+I582</f>
        <v>149.230144014512</v>
      </c>
      <c r="L582" s="11"/>
      <c r="M582" s="11" t="n">
        <f aca="false">G582+J582</f>
        <v>144.461247001031</v>
      </c>
      <c r="N582" s="11"/>
      <c r="O582" s="11" t="n">
        <f aca="false">G582+I582+J582</f>
        <v>143.774051232958</v>
      </c>
      <c r="P582" s="11"/>
      <c r="R582" s="11"/>
      <c r="S582" s="11"/>
      <c r="T582" s="11"/>
      <c r="U582" s="11"/>
    </row>
    <row r="583" customFormat="false" ht="12.8" hidden="false" customHeight="false" outlineLevel="0" collapsed="false">
      <c r="A583" s="7"/>
      <c r="C583" s="0" t="s">
        <v>186</v>
      </c>
      <c r="D583" s="11" t="n">
        <v>133.9</v>
      </c>
      <c r="E583" s="0" t="n">
        <v>7</v>
      </c>
      <c r="G583" s="11" t="n">
        <v>140.373722140845</v>
      </c>
      <c r="H583" s="11" t="n">
        <f aca="false">AVERAGE(G583:G588)</f>
        <v>140.107608404152</v>
      </c>
      <c r="I583" s="11" t="n">
        <v>0.961518042726354</v>
      </c>
      <c r="J583" s="11" t="n">
        <v>-2.84745455786241</v>
      </c>
      <c r="K583" s="11" t="n">
        <f aca="false">G583+I583</f>
        <v>141.335240183571</v>
      </c>
      <c r="L583" s="11" t="n">
        <f aca="false">AVERAGE(K583:K588)</f>
        <v>141.09410471523</v>
      </c>
      <c r="M583" s="11" t="n">
        <f aca="false">G583+J583</f>
        <v>137.526267582983</v>
      </c>
      <c r="N583" s="11" t="n">
        <f aca="false">AVERAGE(M583:M588)</f>
        <v>137.231498998962</v>
      </c>
      <c r="O583" s="11" t="n">
        <f aca="false">G583+I583+J583</f>
        <v>138.487785625709</v>
      </c>
      <c r="P583" s="11" t="n">
        <f aca="false">AVERAGE(O583:O588)</f>
        <v>138.217995310041</v>
      </c>
      <c r="R583" s="11" t="n">
        <f aca="false">H583-$D583</f>
        <v>6.20760840415167</v>
      </c>
      <c r="S583" s="11" t="n">
        <f aca="false">L583-$D583</f>
        <v>7.19410471523037</v>
      </c>
      <c r="T583" s="11" t="n">
        <f aca="false">N583-$D583</f>
        <v>3.33149899896205</v>
      </c>
      <c r="U583" s="11" t="n">
        <f aca="false">P583-$D583</f>
        <v>4.31799531004077</v>
      </c>
    </row>
    <row r="584" customFormat="false" ht="12.8" hidden="false" customHeight="false" outlineLevel="0" collapsed="false">
      <c r="A584" s="7"/>
      <c r="D584" s="11"/>
      <c r="E584" s="0" t="n">
        <v>11</v>
      </c>
      <c r="G584" s="11" t="n">
        <v>140.302437428105</v>
      </c>
      <c r="H584" s="11"/>
      <c r="I584" s="11" t="n">
        <v>0.962857220747296</v>
      </c>
      <c r="J584" s="11" t="n">
        <v>-2.85527422772998</v>
      </c>
      <c r="K584" s="11" t="n">
        <f aca="false">G584+I584</f>
        <v>141.265294648852</v>
      </c>
      <c r="L584" s="11"/>
      <c r="M584" s="11" t="n">
        <f aca="false">G584+J584</f>
        <v>137.447163200375</v>
      </c>
      <c r="N584" s="11"/>
      <c r="O584" s="11" t="n">
        <f aca="false">G584+I584+J584</f>
        <v>138.410020421122</v>
      </c>
      <c r="P584" s="11"/>
      <c r="R584" s="11"/>
      <c r="S584" s="11"/>
      <c r="T584" s="11"/>
      <c r="U584" s="11"/>
    </row>
    <row r="585" customFormat="false" ht="12.8" hidden="false" customHeight="false" outlineLevel="0" collapsed="false">
      <c r="A585" s="7"/>
      <c r="D585" s="11"/>
      <c r="E585" s="0" t="n">
        <v>17</v>
      </c>
      <c r="G585" s="11" t="n">
        <v>139.637283115245</v>
      </c>
      <c r="H585" s="11"/>
      <c r="I585" s="11" t="n">
        <v>0.986167426682612</v>
      </c>
      <c r="J585" s="11" t="n">
        <v>-2.87468775072279</v>
      </c>
      <c r="K585" s="11" t="n">
        <f aca="false">G585+I585</f>
        <v>140.623450541928</v>
      </c>
      <c r="L585" s="11"/>
      <c r="M585" s="11" t="n">
        <f aca="false">G585+J585</f>
        <v>136.762595364522</v>
      </c>
      <c r="N585" s="11"/>
      <c r="O585" s="11" t="n">
        <f aca="false">G585+I585+J585</f>
        <v>137.748762791205</v>
      </c>
      <c r="P585" s="11"/>
      <c r="R585" s="11"/>
      <c r="S585" s="11"/>
      <c r="T585" s="11"/>
      <c r="U585" s="11"/>
    </row>
    <row r="586" customFormat="false" ht="12.8" hidden="false" customHeight="false" outlineLevel="0" collapsed="false">
      <c r="A586" s="7"/>
      <c r="D586" s="11"/>
      <c r="E586" s="0" t="n">
        <v>21</v>
      </c>
      <c r="G586" s="11" t="n">
        <v>139.663392792485</v>
      </c>
      <c r="H586" s="11"/>
      <c r="I586" s="11" t="n">
        <v>1.02213961228673</v>
      </c>
      <c r="J586" s="11" t="n">
        <v>-2.89935529486613</v>
      </c>
      <c r="K586" s="11" t="n">
        <f aca="false">G586+I586</f>
        <v>140.685532404772</v>
      </c>
      <c r="L586" s="11"/>
      <c r="M586" s="11" t="n">
        <f aca="false">G586+J586</f>
        <v>136.764037497619</v>
      </c>
      <c r="N586" s="11"/>
      <c r="O586" s="11" t="n">
        <f aca="false">G586+I586+J586</f>
        <v>137.786177109906</v>
      </c>
      <c r="P586" s="11"/>
      <c r="R586" s="11"/>
      <c r="S586" s="11"/>
      <c r="T586" s="11"/>
      <c r="U586" s="11"/>
    </row>
    <row r="587" customFormat="false" ht="12.8" hidden="false" customHeight="false" outlineLevel="0" collapsed="false">
      <c r="A587" s="7"/>
      <c r="D587" s="11"/>
      <c r="E587" s="0" t="n">
        <v>27</v>
      </c>
      <c r="G587" s="11" t="n">
        <v>140.389484074935</v>
      </c>
      <c r="H587" s="11"/>
      <c r="I587" s="11" t="n">
        <v>0.984956833924814</v>
      </c>
      <c r="J587" s="11" t="n">
        <v>-2.89282420717778</v>
      </c>
      <c r="K587" s="11" t="n">
        <f aca="false">G587+I587</f>
        <v>141.37444090886</v>
      </c>
      <c r="L587" s="11"/>
      <c r="M587" s="11" t="n">
        <f aca="false">G587+J587</f>
        <v>137.496659867757</v>
      </c>
      <c r="N587" s="11"/>
      <c r="O587" s="11" t="n">
        <f aca="false">G587+I587+J587</f>
        <v>138.481616701682</v>
      </c>
      <c r="P587" s="11"/>
      <c r="R587" s="11"/>
      <c r="S587" s="11"/>
      <c r="T587" s="11"/>
      <c r="U587" s="11"/>
    </row>
    <row r="588" customFormat="false" ht="12.8" hidden="false" customHeight="false" outlineLevel="0" collapsed="false">
      <c r="A588" s="7"/>
      <c r="D588" s="11"/>
      <c r="E588" s="0" t="n">
        <v>31</v>
      </c>
      <c r="G588" s="11" t="n">
        <v>140.279330873295</v>
      </c>
      <c r="H588" s="11"/>
      <c r="I588" s="11" t="n">
        <v>1.00133873010448</v>
      </c>
      <c r="J588" s="11" t="n">
        <v>-2.88706039277863</v>
      </c>
      <c r="K588" s="11" t="n">
        <f aca="false">G588+I588</f>
        <v>141.2806696034</v>
      </c>
      <c r="L588" s="11"/>
      <c r="M588" s="11" t="n">
        <f aca="false">G588+J588</f>
        <v>137.392270480516</v>
      </c>
      <c r="N588" s="11"/>
      <c r="O588" s="11" t="n">
        <f aca="false">G588+I588+J588</f>
        <v>138.393609210621</v>
      </c>
      <c r="P588" s="11"/>
      <c r="R588" s="11"/>
      <c r="S588" s="11"/>
      <c r="T588" s="11"/>
      <c r="U588" s="11"/>
    </row>
    <row r="589" customFormat="false" ht="12.8" hidden="false" customHeight="false" outlineLevel="0" collapsed="false">
      <c r="A589" s="7"/>
      <c r="C589" s="0" t="s">
        <v>187</v>
      </c>
      <c r="D589" s="11" t="n">
        <v>130.1</v>
      </c>
      <c r="E589" s="0" t="n">
        <v>8</v>
      </c>
      <c r="G589" s="11" t="n">
        <v>136.655496208955</v>
      </c>
      <c r="H589" s="11" t="n">
        <f aca="false">AVERAGE(G589:G594)</f>
        <v>136.680861029183</v>
      </c>
      <c r="I589" s="11" t="n">
        <v>0.16215041279287</v>
      </c>
      <c r="J589" s="11" t="n">
        <v>-3.02695352537617</v>
      </c>
      <c r="K589" s="11" t="n">
        <f aca="false">G589+I589</f>
        <v>136.817646621748</v>
      </c>
      <c r="L589" s="11" t="n">
        <f aca="false">AVERAGE(K589:K594)</f>
        <v>136.839848695231</v>
      </c>
      <c r="M589" s="11" t="n">
        <f aca="false">G589+J589</f>
        <v>133.628542683579</v>
      </c>
      <c r="N589" s="11" t="n">
        <f aca="false">AVERAGE(M589:M594)</f>
        <v>133.605748047584</v>
      </c>
      <c r="O589" s="11" t="n">
        <f aca="false">G589+I589+J589</f>
        <v>133.790693096372</v>
      </c>
      <c r="P589" s="11" t="n">
        <f aca="false">AVERAGE(O589:O594)</f>
        <v>133.764735713632</v>
      </c>
      <c r="R589" s="11" t="n">
        <f aca="false">H589-$D589</f>
        <v>6.58086102918333</v>
      </c>
      <c r="S589" s="11" t="n">
        <f aca="false">L589-$D589</f>
        <v>6.7398486952311</v>
      </c>
      <c r="T589" s="11" t="n">
        <f aca="false">N589-$D589</f>
        <v>3.50574804758418</v>
      </c>
      <c r="U589" s="11" t="n">
        <f aca="false">P589-$D589</f>
        <v>3.66473571363196</v>
      </c>
    </row>
    <row r="590" customFormat="false" ht="12.8" hidden="false" customHeight="false" outlineLevel="0" collapsed="false">
      <c r="A590" s="7"/>
      <c r="D590" s="11"/>
      <c r="E590" s="0" t="n">
        <v>10</v>
      </c>
      <c r="G590" s="11" t="n">
        <v>136.699288161165</v>
      </c>
      <c r="H590" s="11"/>
      <c r="I590" s="11" t="n">
        <v>0.16385042267091</v>
      </c>
      <c r="J590" s="11" t="n">
        <v>-3.06348512381019</v>
      </c>
      <c r="K590" s="11" t="n">
        <f aca="false">G590+I590</f>
        <v>136.863138583836</v>
      </c>
      <c r="L590" s="11"/>
      <c r="M590" s="11" t="n">
        <f aca="false">G590+J590</f>
        <v>133.635803037355</v>
      </c>
      <c r="N590" s="11"/>
      <c r="O590" s="11" t="n">
        <f aca="false">G590+I590+J590</f>
        <v>133.799653460026</v>
      </c>
      <c r="P590" s="11"/>
      <c r="R590" s="11"/>
      <c r="S590" s="11"/>
      <c r="T590" s="11"/>
      <c r="U590" s="11"/>
    </row>
    <row r="591" customFormat="false" ht="12.8" hidden="false" customHeight="false" outlineLevel="0" collapsed="false">
      <c r="A591" s="7"/>
      <c r="D591" s="11"/>
      <c r="E591" s="0" t="n">
        <v>18</v>
      </c>
      <c r="G591" s="11" t="n">
        <v>136.769356968425</v>
      </c>
      <c r="H591" s="11"/>
      <c r="I591" s="11" t="n">
        <v>0.159504357263093</v>
      </c>
      <c r="J591" s="11" t="n">
        <v>-3.1575276762934</v>
      </c>
      <c r="K591" s="11" t="n">
        <f aca="false">G591+I591</f>
        <v>136.928861325688</v>
      </c>
      <c r="L591" s="11"/>
      <c r="M591" s="11" t="n">
        <f aca="false">G591+J591</f>
        <v>133.611829292132</v>
      </c>
      <c r="N591" s="11"/>
      <c r="O591" s="11" t="n">
        <f aca="false">G591+I591+J591</f>
        <v>133.771333649395</v>
      </c>
      <c r="P591" s="11"/>
      <c r="R591" s="11"/>
      <c r="S591" s="11"/>
      <c r="T591" s="11"/>
      <c r="U591" s="11"/>
    </row>
    <row r="592" customFormat="false" ht="12.8" hidden="false" customHeight="false" outlineLevel="0" collapsed="false">
      <c r="A592" s="7"/>
      <c r="D592" s="11"/>
      <c r="E592" s="0" t="n">
        <v>20</v>
      </c>
      <c r="G592" s="11" t="n">
        <v>136.707994136885</v>
      </c>
      <c r="H592" s="11"/>
      <c r="I592" s="11" t="n">
        <v>0.15182559404876</v>
      </c>
      <c r="J592" s="11" t="n">
        <v>-3.05043630193728</v>
      </c>
      <c r="K592" s="11" t="n">
        <f aca="false">G592+I592</f>
        <v>136.859819730934</v>
      </c>
      <c r="L592" s="11"/>
      <c r="M592" s="11" t="n">
        <f aca="false">G592+J592</f>
        <v>133.657557834948</v>
      </c>
      <c r="N592" s="11"/>
      <c r="O592" s="11" t="n">
        <f aca="false">G592+I592+J592</f>
        <v>133.809383428996</v>
      </c>
      <c r="P592" s="11"/>
      <c r="R592" s="11"/>
      <c r="S592" s="11"/>
      <c r="T592" s="11"/>
      <c r="U592" s="11"/>
    </row>
    <row r="593" customFormat="false" ht="12.8" hidden="false" customHeight="false" outlineLevel="0" collapsed="false">
      <c r="A593" s="7"/>
      <c r="D593" s="11"/>
      <c r="E593" s="0" t="n">
        <v>28</v>
      </c>
      <c r="G593" s="11" t="n">
        <v>136.548878548715</v>
      </c>
      <c r="H593" s="11"/>
      <c r="I593" s="11" t="n">
        <v>0.15836748047259</v>
      </c>
      <c r="J593" s="11" t="n">
        <v>-3.08022025898819</v>
      </c>
      <c r="K593" s="11" t="n">
        <f aca="false">G593+I593</f>
        <v>136.707246029188</v>
      </c>
      <c r="L593" s="11"/>
      <c r="M593" s="11" t="n">
        <f aca="false">G593+J593</f>
        <v>133.468658289727</v>
      </c>
      <c r="N593" s="11"/>
      <c r="O593" s="11" t="n">
        <f aca="false">G593+I593+J593</f>
        <v>133.627025770199</v>
      </c>
      <c r="P593" s="11"/>
      <c r="R593" s="11"/>
      <c r="S593" s="11"/>
      <c r="T593" s="11"/>
      <c r="U593" s="11"/>
    </row>
    <row r="594" customFormat="false" ht="12.8" hidden="false" customHeight="false" outlineLevel="0" collapsed="false">
      <c r="A594" s="7"/>
      <c r="D594" s="11"/>
      <c r="E594" s="0" t="n">
        <v>30</v>
      </c>
      <c r="G594" s="11" t="n">
        <v>136.704152150955</v>
      </c>
      <c r="H594" s="11"/>
      <c r="I594" s="11" t="n">
        <v>0.158227729038382</v>
      </c>
      <c r="J594" s="11" t="n">
        <v>-3.07205500318972</v>
      </c>
      <c r="K594" s="11" t="n">
        <f aca="false">G594+I594</f>
        <v>136.862379879993</v>
      </c>
      <c r="L594" s="11"/>
      <c r="M594" s="11" t="n">
        <f aca="false">G594+J594</f>
        <v>133.632097147765</v>
      </c>
      <c r="N594" s="11"/>
      <c r="O594" s="11" t="n">
        <f aca="false">G594+I594+J594</f>
        <v>133.790324876804</v>
      </c>
      <c r="P594" s="11"/>
      <c r="R594" s="11"/>
      <c r="S594" s="11"/>
      <c r="T594" s="11"/>
      <c r="U594" s="11"/>
    </row>
    <row r="595" customFormat="false" ht="12.8" hidden="false" customHeight="false" outlineLevel="0" collapsed="false">
      <c r="A595" s="7"/>
      <c r="C595" s="0" t="s">
        <v>188</v>
      </c>
      <c r="D595" s="11" t="n">
        <v>142.1</v>
      </c>
      <c r="E595" s="0" t="n">
        <v>9</v>
      </c>
      <c r="G595" s="11" t="n">
        <v>152.322730519585</v>
      </c>
      <c r="H595" s="11" t="n">
        <f aca="false">AVERAGE(G595:G597)</f>
        <v>152.207680442322</v>
      </c>
      <c r="I595" s="11" t="n">
        <v>0.171512335538864</v>
      </c>
      <c r="J595" s="11" t="n">
        <v>-5.47206270221802</v>
      </c>
      <c r="K595" s="11" t="n">
        <f aca="false">G595+I595</f>
        <v>152.494242855124</v>
      </c>
      <c r="L595" s="11" t="n">
        <f aca="false">AVERAGE(K595:K597)</f>
        <v>152.379192777861</v>
      </c>
      <c r="M595" s="11" t="n">
        <f aca="false">G595+J595</f>
        <v>146.850667817367</v>
      </c>
      <c r="N595" s="11" t="n">
        <f aca="false">AVERAGE(M595:M597)</f>
        <v>146.57064399086</v>
      </c>
      <c r="O595" s="11" t="n">
        <f aca="false">G595+I595+J595</f>
        <v>147.022180152906</v>
      </c>
      <c r="P595" s="11" t="n">
        <f aca="false">AVERAGE(O595:O597)</f>
        <v>146.742156326398</v>
      </c>
      <c r="R595" s="11" t="n">
        <f aca="false">H595-$D595</f>
        <v>10.1076804423217</v>
      </c>
      <c r="S595" s="11" t="n">
        <f aca="false">L595-$D595</f>
        <v>10.2791927778605</v>
      </c>
      <c r="T595" s="11" t="n">
        <f aca="false">N595-$D595</f>
        <v>4.47064399085957</v>
      </c>
      <c r="U595" s="11" t="n">
        <f aca="false">P595-$D595</f>
        <v>4.64215632639844</v>
      </c>
    </row>
    <row r="596" customFormat="false" ht="12.8" hidden="false" customHeight="false" outlineLevel="0" collapsed="false">
      <c r="A596" s="7"/>
      <c r="D596" s="11"/>
      <c r="E596" s="0" t="n">
        <v>19</v>
      </c>
      <c r="G596" s="11" t="n">
        <v>152.059178955795</v>
      </c>
      <c r="H596" s="11"/>
      <c r="I596" s="11" t="n">
        <v>0.171512335538864</v>
      </c>
      <c r="J596" s="11" t="n">
        <v>-5.77269461045221</v>
      </c>
      <c r="K596" s="11" t="n">
        <f aca="false">G596+I596</f>
        <v>152.230691291334</v>
      </c>
      <c r="L596" s="11"/>
      <c r="M596" s="11" t="n">
        <f aca="false">G596+J596</f>
        <v>146.286484345343</v>
      </c>
      <c r="N596" s="11"/>
      <c r="O596" s="11" t="n">
        <f aca="false">G596+I596+J596</f>
        <v>146.457996680882</v>
      </c>
      <c r="P596" s="11"/>
      <c r="R596" s="11"/>
      <c r="S596" s="11"/>
      <c r="T596" s="11"/>
      <c r="U596" s="11"/>
    </row>
    <row r="597" customFormat="false" ht="12.8" hidden="false" customHeight="false" outlineLevel="0" collapsed="false">
      <c r="A597" s="7"/>
      <c r="D597" s="11"/>
      <c r="E597" s="0" t="n">
        <v>29</v>
      </c>
      <c r="G597" s="11" t="n">
        <v>152.241131851585</v>
      </c>
      <c r="H597" s="11"/>
      <c r="I597" s="11" t="n">
        <v>0.171512335538864</v>
      </c>
      <c r="J597" s="11" t="n">
        <v>-5.66635204171619</v>
      </c>
      <c r="K597" s="11" t="n">
        <f aca="false">G597+I597</f>
        <v>152.412644187124</v>
      </c>
      <c r="L597" s="11"/>
      <c r="M597" s="11" t="n">
        <f aca="false">G597+J597</f>
        <v>146.574779809869</v>
      </c>
      <c r="N597" s="11"/>
      <c r="O597" s="11" t="n">
        <f aca="false">G597+I597+J597</f>
        <v>146.746292145408</v>
      </c>
      <c r="P597" s="11"/>
      <c r="R597" s="11"/>
      <c r="S597" s="11"/>
      <c r="T597" s="11"/>
      <c r="U597" s="11"/>
    </row>
    <row r="598" customFormat="false" ht="12.8" hidden="false" customHeight="false" outlineLevel="0" collapsed="false">
      <c r="A598" s="7"/>
      <c r="C598" s="0" t="s">
        <v>118</v>
      </c>
      <c r="D598" s="11" t="n">
        <v>21.4</v>
      </c>
      <c r="E598" s="0" t="n">
        <v>14</v>
      </c>
      <c r="G598" s="11" t="n">
        <v>23.454021257995</v>
      </c>
      <c r="H598" s="11" t="n">
        <f aca="false">AVERAGE(G598:G600)</f>
        <v>23.4966364436383</v>
      </c>
      <c r="I598" s="11" t="n">
        <v>0.171512331073239</v>
      </c>
      <c r="J598" s="11" t="n">
        <v>-1.0616040157347</v>
      </c>
      <c r="K598" s="11" t="n">
        <f aca="false">G598+I598</f>
        <v>23.6255335890682</v>
      </c>
      <c r="L598" s="11" t="n">
        <f aca="false">AVERAGE(K598:K600)</f>
        <v>23.6681487693335</v>
      </c>
      <c r="M598" s="11" t="n">
        <f aca="false">G598+J598</f>
        <v>22.3924172422603</v>
      </c>
      <c r="N598" s="11" t="n">
        <f aca="false">AVERAGE(M598:M600)</f>
        <v>22.3888096572792</v>
      </c>
      <c r="O598" s="11" t="n">
        <f aca="false">G598+I598+J598</f>
        <v>22.5639295733335</v>
      </c>
      <c r="P598" s="11" t="n">
        <f aca="false">AVERAGE(O598:O600)</f>
        <v>22.5603219829744</v>
      </c>
      <c r="R598" s="11" t="n">
        <f aca="false">H598-$D598</f>
        <v>2.09663644363834</v>
      </c>
      <c r="S598" s="11" t="n">
        <f aca="false">L598-$D598</f>
        <v>2.26814876933347</v>
      </c>
      <c r="T598" s="11" t="n">
        <f aca="false">N598-$D598</f>
        <v>0.988809657279241</v>
      </c>
      <c r="U598" s="11" t="n">
        <f aca="false">P598-$D598</f>
        <v>1.16032198297437</v>
      </c>
    </row>
    <row r="599" customFormat="false" ht="12.8" hidden="false" customHeight="false" outlineLevel="0" collapsed="false">
      <c r="A599" s="7"/>
      <c r="D599" s="11"/>
      <c r="E599" s="0" t="n">
        <v>23</v>
      </c>
      <c r="G599" s="11" t="n">
        <v>23.499357137025</v>
      </c>
      <c r="H599" s="11"/>
      <c r="I599" s="11" t="n">
        <v>0.171512335538864</v>
      </c>
      <c r="J599" s="11" t="n">
        <v>-1.14703008822145</v>
      </c>
      <c r="K599" s="11" t="n">
        <f aca="false">G599+I599</f>
        <v>23.6708694725639</v>
      </c>
      <c r="L599" s="11"/>
      <c r="M599" s="11" t="n">
        <f aca="false">G599+J599</f>
        <v>22.3523270488036</v>
      </c>
      <c r="N599" s="11"/>
      <c r="O599" s="11" t="n">
        <f aca="false">G599+I599+J599</f>
        <v>22.5238393843424</v>
      </c>
      <c r="P599" s="11"/>
      <c r="R599" s="11"/>
      <c r="S599" s="11"/>
      <c r="T599" s="11"/>
      <c r="U599" s="11"/>
    </row>
    <row r="600" customFormat="false" ht="12.8" hidden="false" customHeight="false" outlineLevel="0" collapsed="false">
      <c r="A600" s="7"/>
      <c r="D600" s="11"/>
      <c r="E600" s="0" t="n">
        <v>34</v>
      </c>
      <c r="G600" s="11" t="n">
        <v>23.536530935895</v>
      </c>
      <c r="H600" s="11"/>
      <c r="I600" s="11" t="n">
        <v>0.171512310473296</v>
      </c>
      <c r="J600" s="11" t="n">
        <v>-1.11484625512113</v>
      </c>
      <c r="K600" s="11" t="n">
        <f aca="false">G600+I600</f>
        <v>23.7080432463683</v>
      </c>
      <c r="L600" s="11"/>
      <c r="M600" s="11" t="n">
        <f aca="false">G600+J600</f>
        <v>22.4216846807739</v>
      </c>
      <c r="N600" s="11"/>
      <c r="O600" s="11" t="n">
        <f aca="false">G600+I600+J600</f>
        <v>22.5931969912472</v>
      </c>
      <c r="P600" s="11"/>
      <c r="R600" s="11"/>
      <c r="S600" s="11"/>
      <c r="T600" s="11"/>
      <c r="U600" s="11"/>
    </row>
    <row r="601" customFormat="false" ht="12.8" hidden="false" customHeight="false" outlineLevel="0" collapsed="false">
      <c r="A601" s="7" t="n">
        <v>38</v>
      </c>
      <c r="B601" s="0" t="s">
        <v>19</v>
      </c>
      <c r="C601" s="0" t="s">
        <v>189</v>
      </c>
      <c r="D601" s="11" t="n">
        <v>-18.9</v>
      </c>
      <c r="E601" s="0" t="n">
        <v>3</v>
      </c>
      <c r="G601" s="11" t="n">
        <v>3.68176249130002</v>
      </c>
      <c r="H601" s="11" t="n">
        <f aca="false">AVERAGE(G601:G604)</f>
        <v>3.76644813591751</v>
      </c>
      <c r="I601" s="11" t="n">
        <v>-17.9665979251415</v>
      </c>
      <c r="J601" s="11" t="n">
        <v>-0.68468834206157</v>
      </c>
      <c r="K601" s="11" t="n">
        <f aca="false">G601+I601</f>
        <v>-14.2848354338415</v>
      </c>
      <c r="L601" s="11" t="n">
        <f aca="false">AVERAGE(K601:K604)</f>
        <v>-14.2171242869249</v>
      </c>
      <c r="M601" s="11" t="n">
        <f aca="false">G601+J601</f>
        <v>2.99707414923845</v>
      </c>
      <c r="N601" s="11" t="n">
        <f aca="false">AVERAGE(M601:M604)</f>
        <v>3.09685662505888</v>
      </c>
      <c r="O601" s="11" t="n">
        <f aca="false">G601+I601+J601</f>
        <v>-14.969523775903</v>
      </c>
      <c r="P601" s="11" t="n">
        <f aca="false">AVERAGE(O601:O604)</f>
        <v>-14.8867157977835</v>
      </c>
      <c r="R601" s="11" t="n">
        <f aca="false">H601-$D601</f>
        <v>22.6664481359175</v>
      </c>
      <c r="S601" s="11" t="n">
        <f aca="false">L601-$D601</f>
        <v>4.6828757130751</v>
      </c>
      <c r="T601" s="11" t="n">
        <f aca="false">N601-$D601</f>
        <v>21.9968566250589</v>
      </c>
      <c r="U601" s="11" t="n">
        <f aca="false">P601-$D601</f>
        <v>4.01328420221648</v>
      </c>
    </row>
    <row r="602" customFormat="false" ht="12.8" hidden="false" customHeight="false" outlineLevel="0" collapsed="false">
      <c r="A602" s="7"/>
      <c r="D602" s="11"/>
      <c r="E602" s="0" t="n">
        <v>7</v>
      </c>
      <c r="G602" s="11" t="n">
        <v>3.80205660620001</v>
      </c>
      <c r="H602" s="11"/>
      <c r="I602" s="11" t="n">
        <v>-17.9334577607451</v>
      </c>
      <c r="J602" s="11" t="n">
        <v>-0.661514086189301</v>
      </c>
      <c r="K602" s="11" t="n">
        <f aca="false">G602+I602</f>
        <v>-14.1314011545451</v>
      </c>
      <c r="L602" s="11"/>
      <c r="M602" s="11" t="n">
        <f aca="false">G602+J602</f>
        <v>3.14054252001071</v>
      </c>
      <c r="N602" s="11"/>
      <c r="O602" s="11" t="n">
        <f aca="false">G602+I602+J602</f>
        <v>-14.7929152407344</v>
      </c>
      <c r="P602" s="11"/>
      <c r="R602" s="11"/>
      <c r="S602" s="11"/>
      <c r="T602" s="11"/>
      <c r="U602" s="11"/>
    </row>
    <row r="603" customFormat="false" ht="12.8" hidden="false" customHeight="false" outlineLevel="0" collapsed="false">
      <c r="A603" s="7"/>
      <c r="D603" s="11"/>
      <c r="E603" s="0" t="n">
        <v>11</v>
      </c>
      <c r="G603" s="11" t="n">
        <v>3.7053710998</v>
      </c>
      <c r="H603" s="11"/>
      <c r="I603" s="11" t="n">
        <v>-18.0639596473317</v>
      </c>
      <c r="J603" s="11" t="n">
        <v>-0.6711095418398</v>
      </c>
      <c r="K603" s="11" t="n">
        <f aca="false">G603+I603</f>
        <v>-14.3585885475317</v>
      </c>
      <c r="L603" s="11"/>
      <c r="M603" s="11" t="n">
        <f aca="false">G603+J603</f>
        <v>3.0342615579602</v>
      </c>
      <c r="N603" s="11"/>
      <c r="O603" s="11" t="n">
        <f aca="false">G603+I603+J603</f>
        <v>-15.0296980893715</v>
      </c>
      <c r="P603" s="11"/>
      <c r="R603" s="11"/>
      <c r="S603" s="11"/>
      <c r="T603" s="11"/>
      <c r="U603" s="11"/>
    </row>
    <row r="604" customFormat="false" ht="12.8" hidden="false" customHeight="false" outlineLevel="0" collapsed="false">
      <c r="A604" s="7"/>
      <c r="D604" s="11"/>
      <c r="E604" s="0" t="n">
        <v>15</v>
      </c>
      <c r="G604" s="11" t="n">
        <v>3.87660234636999</v>
      </c>
      <c r="H604" s="11"/>
      <c r="I604" s="11" t="n">
        <v>-17.9702743581513</v>
      </c>
      <c r="J604" s="11" t="n">
        <v>-0.661054073343844</v>
      </c>
      <c r="K604" s="11" t="n">
        <f aca="false">G604+I604</f>
        <v>-14.0936720117813</v>
      </c>
      <c r="L604" s="11"/>
      <c r="M604" s="11" t="n">
        <f aca="false">G604+J604</f>
        <v>3.21554827302615</v>
      </c>
      <c r="N604" s="11"/>
      <c r="O604" s="11" t="n">
        <f aca="false">G604+I604+J604</f>
        <v>-14.7547260851252</v>
      </c>
      <c r="P604" s="11"/>
      <c r="R604" s="11"/>
      <c r="S604" s="11"/>
      <c r="T604" s="11"/>
      <c r="U604" s="11"/>
    </row>
    <row r="605" customFormat="false" ht="12.8" hidden="false" customHeight="false" outlineLevel="0" collapsed="false">
      <c r="A605" s="7" t="n">
        <v>39</v>
      </c>
      <c r="B605" s="0" t="s">
        <v>19</v>
      </c>
      <c r="C605" s="0" t="s">
        <v>190</v>
      </c>
      <c r="D605" s="11" t="n">
        <v>130</v>
      </c>
      <c r="E605" s="0" t="n">
        <v>2</v>
      </c>
      <c r="G605" s="11" t="n">
        <v>145.76709700891</v>
      </c>
      <c r="H605" s="11" t="n">
        <f aca="false">AVERAGE(G605:G607)</f>
        <v>145.68372792171</v>
      </c>
      <c r="I605" s="11" t="n">
        <v>5.44155140699236</v>
      </c>
      <c r="J605" s="11" t="n">
        <v>-6.82571228880263</v>
      </c>
      <c r="K605" s="11" t="n">
        <f aca="false">G605+I605</f>
        <v>151.208648415902</v>
      </c>
      <c r="L605" s="11" t="n">
        <f aca="false">AVERAGE(K605:K607)</f>
        <v>150.515673114331</v>
      </c>
      <c r="M605" s="11" t="n">
        <f aca="false">G605+J605</f>
        <v>138.941384720107</v>
      </c>
      <c r="N605" s="11" t="n">
        <f aca="false">AVERAGE(M605:M607)</f>
        <v>139.664545707447</v>
      </c>
      <c r="O605" s="11" t="n">
        <f aca="false">G605+I605+J605</f>
        <v>144.3829361271</v>
      </c>
      <c r="P605" s="11" t="n">
        <f aca="false">AVERAGE(O605:O607)</f>
        <v>144.496490900068</v>
      </c>
      <c r="R605" s="11" t="n">
        <f aca="false">H605-$D605</f>
        <v>15.68372792171</v>
      </c>
      <c r="S605" s="11" t="n">
        <f aca="false">L605-$D605</f>
        <v>20.5156731143314</v>
      </c>
      <c r="T605" s="11" t="n">
        <f aca="false">N605-$D605</f>
        <v>9.66454570744671</v>
      </c>
      <c r="U605" s="11" t="n">
        <f aca="false">P605-$D605</f>
        <v>14.4964909000681</v>
      </c>
    </row>
    <row r="606" customFormat="false" ht="12.8" hidden="false" customHeight="false" outlineLevel="0" collapsed="false">
      <c r="A606" s="7"/>
      <c r="D606" s="11"/>
      <c r="E606" s="0" t="n">
        <v>9</v>
      </c>
      <c r="G606" s="11" t="n">
        <v>145.66760479743</v>
      </c>
      <c r="H606" s="11"/>
      <c r="I606" s="11" t="n">
        <v>5.40722556945705</v>
      </c>
      <c r="J606" s="11" t="n">
        <v>-6.87037381266195</v>
      </c>
      <c r="K606" s="11" t="n">
        <f aca="false">G606+I606</f>
        <v>151.074830366887</v>
      </c>
      <c r="L606" s="11"/>
      <c r="M606" s="11" t="n">
        <f aca="false">G606+J606</f>
        <v>138.797230984768</v>
      </c>
      <c r="N606" s="11"/>
      <c r="O606" s="11" t="n">
        <f aca="false">G606+I606+J606</f>
        <v>144.204456554225</v>
      </c>
      <c r="P606" s="11"/>
      <c r="R606" s="11"/>
      <c r="S606" s="11"/>
      <c r="T606" s="11"/>
      <c r="U606" s="11"/>
    </row>
    <row r="607" customFormat="false" ht="12.8" hidden="false" customHeight="false" outlineLevel="0" collapsed="false">
      <c r="A607" s="7"/>
      <c r="D607" s="11"/>
      <c r="E607" s="0" t="n">
        <v>16</v>
      </c>
      <c r="G607" s="11" t="n">
        <v>145.61648195879</v>
      </c>
      <c r="H607" s="11"/>
      <c r="I607" s="11" t="n">
        <v>3.64705860141492</v>
      </c>
      <c r="J607" s="11" t="n">
        <v>-4.36146054132534</v>
      </c>
      <c r="K607" s="11" t="n">
        <f aca="false">G607+I607</f>
        <v>149.263540560205</v>
      </c>
      <c r="L607" s="11"/>
      <c r="M607" s="11" t="n">
        <f aca="false">G607+J607</f>
        <v>141.255021417465</v>
      </c>
      <c r="N607" s="11"/>
      <c r="O607" s="11" t="n">
        <f aca="false">G607+I607+J607</f>
        <v>144.90208001888</v>
      </c>
      <c r="P607" s="11"/>
      <c r="R607" s="11"/>
      <c r="S607" s="11"/>
      <c r="T607" s="11"/>
      <c r="U607" s="11"/>
    </row>
    <row r="608" customFormat="false" ht="12.8" hidden="false" customHeight="false" outlineLevel="0" collapsed="false">
      <c r="A608" s="7"/>
      <c r="C608" s="0" t="s">
        <v>191</v>
      </c>
      <c r="D608" s="11" t="n">
        <v>146.3</v>
      </c>
      <c r="E608" s="0" t="n">
        <v>3</v>
      </c>
      <c r="G608" s="11" t="n">
        <v>157.92720917581</v>
      </c>
      <c r="H608" s="11" t="n">
        <f aca="false">AVERAGE(G608:G610)</f>
        <v>157.983101821683</v>
      </c>
      <c r="I608" s="11" t="n">
        <v>9.68165316542254</v>
      </c>
      <c r="J608" s="11" t="n">
        <v>-8.02930685506455</v>
      </c>
      <c r="K608" s="11" t="n">
        <f aca="false">G608+I608</f>
        <v>167.608862341233</v>
      </c>
      <c r="L608" s="11" t="n">
        <f aca="false">AVERAGE(K608:K610)</f>
        <v>168.305370713568</v>
      </c>
      <c r="M608" s="11" t="n">
        <f aca="false">G608+J608</f>
        <v>149.897902320745</v>
      </c>
      <c r="N608" s="11" t="n">
        <f aca="false">AVERAGE(M608:M610)</f>
        <v>149.924413140734</v>
      </c>
      <c r="O608" s="11" t="n">
        <f aca="false">G608+I608+J608</f>
        <v>159.579555486168</v>
      </c>
      <c r="P608" s="11" t="n">
        <f aca="false">AVERAGE(O608:O610)</f>
        <v>160.246682032619</v>
      </c>
      <c r="R608" s="11" t="n">
        <f aca="false">H608-$D608</f>
        <v>11.6831018216833</v>
      </c>
      <c r="S608" s="11" t="n">
        <f aca="false">L608-$D608</f>
        <v>22.0053707135681</v>
      </c>
      <c r="T608" s="11" t="n">
        <f aca="false">N608-$D608</f>
        <v>3.62441314073411</v>
      </c>
      <c r="U608" s="11" t="n">
        <f aca="false">P608-$D608</f>
        <v>13.9466820326189</v>
      </c>
    </row>
    <row r="609" customFormat="false" ht="12.8" hidden="false" customHeight="false" outlineLevel="0" collapsed="false">
      <c r="A609" s="7"/>
      <c r="D609" s="11"/>
      <c r="E609" s="0" t="n">
        <v>10</v>
      </c>
      <c r="G609" s="11" t="n">
        <v>158.04295283013</v>
      </c>
      <c r="H609" s="11"/>
      <c r="I609" s="11" t="n">
        <v>9.52220702526205</v>
      </c>
      <c r="J609" s="11" t="n">
        <v>-7.98182972259342</v>
      </c>
      <c r="K609" s="11" t="n">
        <f aca="false">G609+I609</f>
        <v>167.565159855392</v>
      </c>
      <c r="L609" s="11"/>
      <c r="M609" s="11" t="n">
        <f aca="false">G609+J609</f>
        <v>150.061123107537</v>
      </c>
      <c r="N609" s="11"/>
      <c r="O609" s="11" t="n">
        <f aca="false">G609+I609+J609</f>
        <v>159.583330132799</v>
      </c>
      <c r="P609" s="11"/>
      <c r="R609" s="11"/>
      <c r="S609" s="11"/>
      <c r="T609" s="11"/>
      <c r="U609" s="11"/>
    </row>
    <row r="610" customFormat="false" ht="12.8" hidden="false" customHeight="false" outlineLevel="0" collapsed="false">
      <c r="A610" s="7"/>
      <c r="D610" s="11"/>
      <c r="E610" s="0" t="n">
        <v>17</v>
      </c>
      <c r="G610" s="11" t="n">
        <v>157.97914345911</v>
      </c>
      <c r="H610" s="11"/>
      <c r="I610" s="11" t="n">
        <v>11.7629464849697</v>
      </c>
      <c r="J610" s="11" t="n">
        <v>-8.16492946518964</v>
      </c>
      <c r="K610" s="11" t="n">
        <f aca="false">G610+I610</f>
        <v>169.74208994408</v>
      </c>
      <c r="L610" s="11"/>
      <c r="M610" s="11" t="n">
        <f aca="false">G610+J610</f>
        <v>149.81421399392</v>
      </c>
      <c r="N610" s="11"/>
      <c r="O610" s="11" t="n">
        <f aca="false">G610+I610+J610</f>
        <v>161.57716047889</v>
      </c>
      <c r="P610" s="11"/>
      <c r="R610" s="11"/>
      <c r="S610" s="11"/>
      <c r="T610" s="11"/>
      <c r="U610" s="11"/>
    </row>
    <row r="611" customFormat="false" ht="12.8" hidden="false" customHeight="false" outlineLevel="0" collapsed="false">
      <c r="A611" s="7"/>
      <c r="C611" s="0" t="s">
        <v>192</v>
      </c>
      <c r="D611" s="11" t="n">
        <f aca="false">AVERAGE(27,28.8)</f>
        <v>27.9</v>
      </c>
      <c r="E611" s="0" t="n">
        <v>4</v>
      </c>
      <c r="G611" s="11" t="n">
        <v>30.14168034137</v>
      </c>
      <c r="H611" s="11" t="n">
        <f aca="false">AVERAGE(G611:G616)</f>
        <v>28.5874673343033</v>
      </c>
      <c r="I611" s="11" t="n">
        <v>0.236847970574193</v>
      </c>
      <c r="J611" s="11" t="n">
        <v>-1.10510976129909</v>
      </c>
      <c r="K611" s="11" t="n">
        <f aca="false">G611+I611</f>
        <v>30.3785283119442</v>
      </c>
      <c r="L611" s="11" t="n">
        <f aca="false">AVERAGE(K611:K616)</f>
        <v>29.5031326625359</v>
      </c>
      <c r="M611" s="11" t="n">
        <f aca="false">G611+J611</f>
        <v>29.0365705800709</v>
      </c>
      <c r="N611" s="11" t="n">
        <f aca="false">AVERAGE(M611:M616)</f>
        <v>27.8167405334477</v>
      </c>
      <c r="O611" s="11" t="n">
        <f aca="false">G611+I611+J611</f>
        <v>29.2734185506451</v>
      </c>
      <c r="P611" s="11" t="n">
        <f aca="false">AVERAGE(O611:O616)</f>
        <v>28.7324058616803</v>
      </c>
      <c r="R611" s="11" t="n">
        <f aca="false">H611-$D611</f>
        <v>0.687467334303317</v>
      </c>
      <c r="S611" s="11" t="n">
        <f aca="false">L611-$D611</f>
        <v>1.60313266253594</v>
      </c>
      <c r="T611" s="11" t="n">
        <f aca="false">N611-$D611</f>
        <v>-0.0832594665523452</v>
      </c>
      <c r="U611" s="11" t="n">
        <f aca="false">P611-$D611</f>
        <v>0.832405861680282</v>
      </c>
    </row>
    <row r="612" customFormat="false" ht="12.8" hidden="false" customHeight="false" outlineLevel="0" collapsed="false">
      <c r="A612" s="7"/>
      <c r="D612" s="11"/>
      <c r="E612" s="0" t="n">
        <v>5</v>
      </c>
      <c r="G612" s="11" t="n">
        <v>27.02165932186</v>
      </c>
      <c r="H612" s="11"/>
      <c r="I612" s="11" t="n">
        <v>1.52935065583231</v>
      </c>
      <c r="J612" s="11" t="n">
        <v>-0.458598557656555</v>
      </c>
      <c r="K612" s="11" t="n">
        <f aca="false">G612+I612</f>
        <v>28.5510099776923</v>
      </c>
      <c r="L612" s="11"/>
      <c r="M612" s="11" t="n">
        <f aca="false">G612+J612</f>
        <v>26.5630607642034</v>
      </c>
      <c r="N612" s="11"/>
      <c r="O612" s="11" t="n">
        <f aca="false">G612+I612+J612</f>
        <v>28.0924114200358</v>
      </c>
      <c r="P612" s="11"/>
      <c r="R612" s="11"/>
      <c r="S612" s="11"/>
      <c r="T612" s="11"/>
      <c r="U612" s="11"/>
    </row>
    <row r="613" customFormat="false" ht="12.8" hidden="false" customHeight="false" outlineLevel="0" collapsed="false">
      <c r="A613" s="7"/>
      <c r="D613" s="11"/>
      <c r="E613" s="0" t="n">
        <v>11</v>
      </c>
      <c r="G613" s="11" t="n">
        <v>30.10208783083</v>
      </c>
      <c r="H613" s="11"/>
      <c r="I613" s="11" t="n">
        <v>0.241810117168069</v>
      </c>
      <c r="J613" s="11" t="n">
        <v>-1.10686040602514</v>
      </c>
      <c r="K613" s="11" t="n">
        <f aca="false">G613+I613</f>
        <v>30.3438979479981</v>
      </c>
      <c r="L613" s="11"/>
      <c r="M613" s="11" t="n">
        <f aca="false">G613+J613</f>
        <v>28.9952274248049</v>
      </c>
      <c r="N613" s="11"/>
      <c r="O613" s="11" t="n">
        <f aca="false">G613+I613+J613</f>
        <v>29.2370375419729</v>
      </c>
      <c r="P613" s="11"/>
      <c r="R613" s="11"/>
      <c r="S613" s="11"/>
      <c r="T613" s="11"/>
      <c r="U613" s="11"/>
    </row>
    <row r="614" customFormat="false" ht="12.8" hidden="false" customHeight="false" outlineLevel="0" collapsed="false">
      <c r="A614" s="7"/>
      <c r="D614" s="11"/>
      <c r="E614" s="0" t="n">
        <v>12</v>
      </c>
      <c r="G614" s="11" t="n">
        <v>27.1013548879299</v>
      </c>
      <c r="H614" s="11"/>
      <c r="I614" s="11" t="n">
        <v>1.57668103026498</v>
      </c>
      <c r="J614" s="11" t="n">
        <v>-0.477787217878072</v>
      </c>
      <c r="K614" s="11" t="n">
        <f aca="false">G614+I614</f>
        <v>28.6780359181949</v>
      </c>
      <c r="L614" s="11"/>
      <c r="M614" s="11" t="n">
        <f aca="false">G614+J614</f>
        <v>26.6235676700518</v>
      </c>
      <c r="N614" s="11"/>
      <c r="O614" s="11" t="n">
        <f aca="false">G614+I614+J614</f>
        <v>28.2002487003168</v>
      </c>
      <c r="P614" s="11"/>
      <c r="R614" s="11"/>
      <c r="S614" s="11"/>
      <c r="T614" s="11"/>
      <c r="U614" s="11"/>
    </row>
    <row r="615" customFormat="false" ht="12.8" hidden="false" customHeight="false" outlineLevel="0" collapsed="false">
      <c r="A615" s="7"/>
      <c r="D615" s="11"/>
      <c r="E615" s="0" t="n">
        <v>18</v>
      </c>
      <c r="G615" s="11" t="n">
        <v>27.14943675309</v>
      </c>
      <c r="H615" s="11"/>
      <c r="I615" s="11" t="n">
        <v>1.57581089577393</v>
      </c>
      <c r="J615" s="11" t="n">
        <v>-0.488216017921636</v>
      </c>
      <c r="K615" s="11" t="n">
        <f aca="false">G615+I615</f>
        <v>28.7252476488639</v>
      </c>
      <c r="L615" s="11"/>
      <c r="M615" s="11" t="n">
        <f aca="false">G615+J615</f>
        <v>26.6612207351684</v>
      </c>
      <c r="N615" s="11"/>
      <c r="O615" s="11" t="n">
        <f aca="false">G615+I615+J615</f>
        <v>28.2370316309423</v>
      </c>
      <c r="P615" s="11"/>
      <c r="R615" s="11"/>
      <c r="S615" s="11"/>
      <c r="T615" s="11"/>
      <c r="U615" s="11"/>
    </row>
    <row r="616" customFormat="false" ht="12.8" hidden="false" customHeight="false" outlineLevel="0" collapsed="false">
      <c r="A616" s="7"/>
      <c r="D616" s="11"/>
      <c r="E616" s="0" t="n">
        <v>19</v>
      </c>
      <c r="G616" s="11" t="n">
        <v>30.00858487074</v>
      </c>
      <c r="H616" s="11"/>
      <c r="I616" s="11" t="n">
        <v>0.333491299782273</v>
      </c>
      <c r="J616" s="11" t="n">
        <v>-0.98778884435348</v>
      </c>
      <c r="K616" s="11" t="n">
        <f aca="false">G616+I616</f>
        <v>30.3420761705223</v>
      </c>
      <c r="L616" s="11"/>
      <c r="M616" s="11" t="n">
        <f aca="false">G616+J616</f>
        <v>29.0207960263865</v>
      </c>
      <c r="N616" s="11"/>
      <c r="O616" s="11" t="n">
        <f aca="false">G616+I616+J616</f>
        <v>29.3542873261688</v>
      </c>
      <c r="P616" s="11"/>
      <c r="R616" s="11"/>
      <c r="S616" s="11"/>
      <c r="T616" s="11"/>
      <c r="U616" s="11"/>
    </row>
    <row r="617" customFormat="false" ht="12.8" hidden="false" customHeight="false" outlineLevel="0" collapsed="false">
      <c r="A617" s="7" t="n">
        <v>40</v>
      </c>
      <c r="B617" s="0" t="s">
        <v>19</v>
      </c>
      <c r="C617" s="0" t="s">
        <v>193</v>
      </c>
      <c r="D617" s="11" t="n">
        <v>148.6</v>
      </c>
      <c r="E617" s="0" t="n">
        <v>3</v>
      </c>
      <c r="G617" s="11" t="n">
        <v>176.81747975625</v>
      </c>
      <c r="H617" s="11" t="n">
        <f aca="false">AVERAGE(G617:G620)</f>
        <v>176.858797360265</v>
      </c>
      <c r="I617" s="11" t="n">
        <v>-1.07773145422691</v>
      </c>
      <c r="J617" s="11" t="n">
        <v>-13.1800101671107</v>
      </c>
      <c r="K617" s="11" t="n">
        <f aca="false">G617+I617</f>
        <v>175.739748302023</v>
      </c>
      <c r="L617" s="11" t="n">
        <f aca="false">AVERAGE(K617:K620)</f>
        <v>175.866556128231</v>
      </c>
      <c r="M617" s="11" t="n">
        <f aca="false">G617+J617</f>
        <v>163.637469589139</v>
      </c>
      <c r="N617" s="11" t="n">
        <f aca="false">AVERAGE(M617:M620)</f>
        <v>163.560502818175</v>
      </c>
      <c r="O617" s="11" t="n">
        <f aca="false">G617+I617+J617</f>
        <v>162.559738134912</v>
      </c>
      <c r="P617" s="11" t="n">
        <f aca="false">AVERAGE(O617:O620)</f>
        <v>162.568261586141</v>
      </c>
      <c r="R617" s="11" t="n">
        <f aca="false">H617-$D617</f>
        <v>28.258797360265</v>
      </c>
      <c r="S617" s="11" t="n">
        <f aca="false">L617-$D617</f>
        <v>27.2665561282307</v>
      </c>
      <c r="T617" s="11" t="n">
        <f aca="false">N617-$D617</f>
        <v>14.9605028181753</v>
      </c>
      <c r="U617" s="11" t="n">
        <f aca="false">P617-$D617</f>
        <v>13.968261586141</v>
      </c>
    </row>
    <row r="618" customFormat="false" ht="12.8" hidden="false" customHeight="false" outlineLevel="0" collapsed="false">
      <c r="A618" s="7"/>
      <c r="D618" s="11"/>
      <c r="E618" s="0" t="n">
        <v>4</v>
      </c>
      <c r="G618" s="11" t="n">
        <v>177.06306304867</v>
      </c>
      <c r="H618" s="11"/>
      <c r="I618" s="11" t="n">
        <v>-0.824790795107976</v>
      </c>
      <c r="J618" s="11" t="n">
        <v>-13.3830896539585</v>
      </c>
      <c r="K618" s="11" t="n">
        <f aca="false">G618+I618</f>
        <v>176.238272253562</v>
      </c>
      <c r="L618" s="11"/>
      <c r="M618" s="11" t="n">
        <f aca="false">G618+J618</f>
        <v>163.679973394711</v>
      </c>
      <c r="N618" s="11"/>
      <c r="O618" s="11" t="n">
        <f aca="false">G618+I618+J618</f>
        <v>162.855182599604</v>
      </c>
      <c r="P618" s="11"/>
      <c r="R618" s="11"/>
      <c r="S618" s="11"/>
      <c r="T618" s="11"/>
      <c r="U618" s="11"/>
    </row>
    <row r="619" customFormat="false" ht="12.8" hidden="false" customHeight="false" outlineLevel="0" collapsed="false">
      <c r="A619" s="7"/>
      <c r="D619" s="11"/>
      <c r="E619" s="0" t="n">
        <v>5</v>
      </c>
      <c r="G619" s="11" t="n">
        <v>176.29068035961</v>
      </c>
      <c r="H619" s="11"/>
      <c r="I619" s="11" t="n">
        <v>-0.96816782431912</v>
      </c>
      <c r="J619" s="11" t="n">
        <v>-13.2613515279486</v>
      </c>
      <c r="K619" s="11" t="n">
        <f aca="false">G619+I619</f>
        <v>175.322512535291</v>
      </c>
      <c r="L619" s="11"/>
      <c r="M619" s="11" t="n">
        <f aca="false">G619+J619</f>
        <v>163.029328831661</v>
      </c>
      <c r="N619" s="11"/>
      <c r="O619" s="11" t="n">
        <f aca="false">G619+I619+J619</f>
        <v>162.061161007342</v>
      </c>
      <c r="P619" s="11"/>
      <c r="R619" s="11"/>
      <c r="S619" s="11"/>
      <c r="T619" s="11"/>
      <c r="U619" s="11"/>
    </row>
    <row r="620" customFormat="false" ht="12.8" hidden="false" customHeight="false" outlineLevel="0" collapsed="false">
      <c r="A620" s="7"/>
      <c r="D620" s="11"/>
      <c r="E620" s="0" t="n">
        <v>6</v>
      </c>
      <c r="G620" s="11" t="n">
        <v>177.26396627653</v>
      </c>
      <c r="H620" s="11"/>
      <c r="I620" s="11" t="n">
        <v>-1.098274854483</v>
      </c>
      <c r="J620" s="11" t="n">
        <v>-13.3687268193411</v>
      </c>
      <c r="K620" s="11" t="n">
        <f aca="false">G620+I620</f>
        <v>176.165691422047</v>
      </c>
      <c r="L620" s="11"/>
      <c r="M620" s="11" t="n">
        <f aca="false">G620+J620</f>
        <v>163.895239457189</v>
      </c>
      <c r="N620" s="11"/>
      <c r="O620" s="11" t="n">
        <f aca="false">G620+I620+J620</f>
        <v>162.796964602706</v>
      </c>
      <c r="P620" s="11"/>
      <c r="R620" s="11"/>
      <c r="S620" s="11"/>
      <c r="T620" s="11"/>
      <c r="U620" s="11"/>
    </row>
    <row r="621" customFormat="false" ht="12.8" hidden="false" customHeight="false" outlineLevel="0" collapsed="false">
      <c r="A621" s="7"/>
      <c r="C621" s="0" t="s">
        <v>194</v>
      </c>
      <c r="D621" s="11" t="n">
        <v>129.6</v>
      </c>
      <c r="E621" s="0" t="n">
        <v>7</v>
      </c>
      <c r="G621" s="11" t="n">
        <v>129.54176086516</v>
      </c>
      <c r="H621" s="11" t="n">
        <f aca="false">AVERAGE(G621:G624)</f>
        <v>129.911288309663</v>
      </c>
      <c r="I621" s="11" t="n">
        <v>9.18134787836182</v>
      </c>
      <c r="J621" s="11" t="n">
        <v>-5.48009505559669</v>
      </c>
      <c r="K621" s="11" t="n">
        <f aca="false">G621+I621</f>
        <v>138.723108743522</v>
      </c>
      <c r="L621" s="11" t="n">
        <f aca="false">AVERAGE(K621:K624)</f>
        <v>139.206208861283</v>
      </c>
      <c r="M621" s="11" t="n">
        <f aca="false">G621+J621</f>
        <v>124.061665809563</v>
      </c>
      <c r="N621" s="11" t="n">
        <f aca="false">AVERAGE(M621:M624)</f>
        <v>124.393618889465</v>
      </c>
      <c r="O621" s="11" t="n">
        <f aca="false">G621+I621+J621</f>
        <v>133.243013687925</v>
      </c>
      <c r="P621" s="11" t="n">
        <f aca="false">AVERAGE(O621:O624)</f>
        <v>133.688539441086</v>
      </c>
      <c r="R621" s="11" t="n">
        <f aca="false">H621-$D621</f>
        <v>0.311288309662501</v>
      </c>
      <c r="S621" s="11" t="n">
        <f aca="false">L621-$D621</f>
        <v>9.60620886128325</v>
      </c>
      <c r="T621" s="11" t="n">
        <f aca="false">N621-$D621</f>
        <v>-5.20638111053493</v>
      </c>
      <c r="U621" s="11" t="n">
        <f aca="false">P621-$D621</f>
        <v>4.0885394410858</v>
      </c>
    </row>
    <row r="622" customFormat="false" ht="12.8" hidden="false" customHeight="false" outlineLevel="0" collapsed="false">
      <c r="A622" s="7"/>
      <c r="D622" s="11"/>
      <c r="E622" s="0" t="n">
        <v>18</v>
      </c>
      <c r="G622" s="11" t="n">
        <v>130.20888848817</v>
      </c>
      <c r="H622" s="11"/>
      <c r="I622" s="11" t="n">
        <v>9.35715381742805</v>
      </c>
      <c r="J622" s="11" t="n">
        <v>-5.56414591241232</v>
      </c>
      <c r="K622" s="11" t="n">
        <f aca="false">G622+I622</f>
        <v>139.566042305598</v>
      </c>
      <c r="L622" s="11"/>
      <c r="M622" s="11" t="n">
        <f aca="false">G622+J622</f>
        <v>124.644742575758</v>
      </c>
      <c r="N622" s="11"/>
      <c r="O622" s="11" t="n">
        <f aca="false">G622+I622+J622</f>
        <v>134.001896393186</v>
      </c>
      <c r="P622" s="11"/>
      <c r="R622" s="11"/>
      <c r="S622" s="11"/>
      <c r="T622" s="11"/>
      <c r="U622" s="11"/>
    </row>
    <row r="623" customFormat="false" ht="12.8" hidden="false" customHeight="false" outlineLevel="0" collapsed="false">
      <c r="A623" s="7"/>
      <c r="D623" s="11"/>
      <c r="E623" s="0" t="n">
        <v>25</v>
      </c>
      <c r="G623" s="11" t="n">
        <v>130.13560158875</v>
      </c>
      <c r="H623" s="11"/>
      <c r="I623" s="11" t="n">
        <v>8.89721343087511</v>
      </c>
      <c r="J623" s="11" t="n">
        <v>-5.5790286360224</v>
      </c>
      <c r="K623" s="11" t="n">
        <f aca="false">G623+I623</f>
        <v>139.032815019625</v>
      </c>
      <c r="L623" s="11"/>
      <c r="M623" s="11" t="n">
        <f aca="false">G623+J623</f>
        <v>124.556572952728</v>
      </c>
      <c r="N623" s="11"/>
      <c r="O623" s="11" t="n">
        <f aca="false">G623+I623+J623</f>
        <v>133.453786383603</v>
      </c>
      <c r="P623" s="11"/>
      <c r="R623" s="11"/>
      <c r="S623" s="11"/>
      <c r="T623" s="11"/>
      <c r="U623" s="11"/>
    </row>
    <row r="624" customFormat="false" ht="12.8" hidden="false" customHeight="false" outlineLevel="0" collapsed="false">
      <c r="A624" s="7"/>
      <c r="D624" s="11"/>
      <c r="E624" s="0" t="n">
        <v>32</v>
      </c>
      <c r="G624" s="11" t="n">
        <v>129.75890229657</v>
      </c>
      <c r="H624" s="11"/>
      <c r="I624" s="11" t="n">
        <v>9.74396707981797</v>
      </c>
      <c r="J624" s="11" t="n">
        <v>-5.44740807675836</v>
      </c>
      <c r="K624" s="11" t="n">
        <f aca="false">G624+I624</f>
        <v>139.502869376388</v>
      </c>
      <c r="L624" s="11"/>
      <c r="M624" s="11" t="n">
        <f aca="false">G624+J624</f>
        <v>124.311494219812</v>
      </c>
      <c r="N624" s="11"/>
      <c r="O624" s="11" t="n">
        <f aca="false">G624+I624+J624</f>
        <v>134.05546129963</v>
      </c>
      <c r="P624" s="11"/>
      <c r="R624" s="11"/>
      <c r="S624" s="11"/>
      <c r="T624" s="11"/>
      <c r="U624" s="11"/>
    </row>
    <row r="625" customFormat="false" ht="12.8" hidden="false" customHeight="false" outlineLevel="0" collapsed="false">
      <c r="A625" s="7"/>
      <c r="C625" s="0" t="s">
        <v>195</v>
      </c>
      <c r="D625" s="11" t="n">
        <v>34.8</v>
      </c>
      <c r="E625" s="0" t="n">
        <v>8</v>
      </c>
      <c r="G625" s="11" t="n">
        <v>31.5472970850201</v>
      </c>
      <c r="H625" s="11" t="n">
        <f aca="false">AVERAGE(G625:G628)</f>
        <v>31.626161171125</v>
      </c>
      <c r="I625" s="11" t="n">
        <v>6.8394839169908</v>
      </c>
      <c r="J625" s="11" t="n">
        <v>-1.54496709309469</v>
      </c>
      <c r="K625" s="11" t="n">
        <f aca="false">G625+I625</f>
        <v>38.3867810020109</v>
      </c>
      <c r="L625" s="11" t="n">
        <f aca="false">AVERAGE(K625:K628)</f>
        <v>38.6199882419899</v>
      </c>
      <c r="M625" s="11" t="n">
        <f aca="false">G625+J625</f>
        <v>30.0023299919254</v>
      </c>
      <c r="N625" s="11" t="n">
        <f aca="false">AVERAGE(M625:M628)</f>
        <v>30.0773424550182</v>
      </c>
      <c r="O625" s="11" t="n">
        <f aca="false">G625+I625+J625</f>
        <v>36.8418139089162</v>
      </c>
      <c r="P625" s="11" t="n">
        <f aca="false">AVERAGE(O625:O628)</f>
        <v>37.0711695258831</v>
      </c>
      <c r="R625" s="11" t="n">
        <f aca="false">H625-$D625</f>
        <v>-3.173838828875</v>
      </c>
      <c r="S625" s="11" t="n">
        <f aca="false">L625-$D625</f>
        <v>3.81998824198989</v>
      </c>
      <c r="T625" s="11" t="n">
        <f aca="false">N625-$D625</f>
        <v>-4.72265754498178</v>
      </c>
      <c r="U625" s="11" t="n">
        <f aca="false">P625-$D625</f>
        <v>2.27116952588311</v>
      </c>
    </row>
    <row r="626" customFormat="false" ht="12.8" hidden="false" customHeight="false" outlineLevel="0" collapsed="false">
      <c r="A626" s="7"/>
      <c r="D626" s="11"/>
      <c r="E626" s="0" t="n">
        <v>14</v>
      </c>
      <c r="G626" s="11" t="n">
        <v>31.9338647751299</v>
      </c>
      <c r="H626" s="11"/>
      <c r="I626" s="11" t="n">
        <v>7.4812599917754</v>
      </c>
      <c r="J626" s="11" t="n">
        <v>-1.57266949997169</v>
      </c>
      <c r="K626" s="11" t="n">
        <f aca="false">G626+I626</f>
        <v>39.4151247669053</v>
      </c>
      <c r="L626" s="11"/>
      <c r="M626" s="11" t="n">
        <f aca="false">G626+J626</f>
        <v>30.3611952751582</v>
      </c>
      <c r="N626" s="11"/>
      <c r="O626" s="11" t="n">
        <f aca="false">G626+I626+J626</f>
        <v>37.8424552669336</v>
      </c>
      <c r="P626" s="11"/>
      <c r="R626" s="11"/>
      <c r="S626" s="11"/>
      <c r="T626" s="11"/>
      <c r="U626" s="11"/>
    </row>
    <row r="627" customFormat="false" ht="12.8" hidden="false" customHeight="false" outlineLevel="0" collapsed="false">
      <c r="A627" s="7"/>
      <c r="D627" s="11"/>
      <c r="E627" s="0" t="n">
        <v>21</v>
      </c>
      <c r="G627" s="11" t="n">
        <v>31.64060458361</v>
      </c>
      <c r="H627" s="11"/>
      <c r="I627" s="11" t="n">
        <v>7.50143771079025</v>
      </c>
      <c r="J627" s="11" t="n">
        <v>-1.53962913390288</v>
      </c>
      <c r="K627" s="11" t="n">
        <f aca="false">G627+I627</f>
        <v>39.1420422944002</v>
      </c>
      <c r="L627" s="11"/>
      <c r="M627" s="11" t="n">
        <f aca="false">G627+J627</f>
        <v>30.1009754497071</v>
      </c>
      <c r="N627" s="11"/>
      <c r="O627" s="11" t="n">
        <f aca="false">G627+I627+J627</f>
        <v>37.6024131604974</v>
      </c>
      <c r="P627" s="11"/>
      <c r="R627" s="11"/>
      <c r="S627" s="11"/>
      <c r="T627" s="11"/>
      <c r="U627" s="11"/>
    </row>
    <row r="628" customFormat="false" ht="12.8" hidden="false" customHeight="false" outlineLevel="0" collapsed="false">
      <c r="A628" s="7"/>
      <c r="D628" s="11"/>
      <c r="E628" s="0" t="n">
        <v>28</v>
      </c>
      <c r="G628" s="11" t="n">
        <v>31.38287824074</v>
      </c>
      <c r="H628" s="11"/>
      <c r="I628" s="11" t="n">
        <v>6.1531266639031</v>
      </c>
      <c r="J628" s="11" t="n">
        <v>-1.53800913745787</v>
      </c>
      <c r="K628" s="11" t="n">
        <f aca="false">G628+I628</f>
        <v>37.5360049046431</v>
      </c>
      <c r="L628" s="11"/>
      <c r="M628" s="11" t="n">
        <f aca="false">G628+J628</f>
        <v>29.8448691032821</v>
      </c>
      <c r="N628" s="11"/>
      <c r="O628" s="11" t="n">
        <f aca="false">G628+I628+J628</f>
        <v>35.9979957671852</v>
      </c>
      <c r="P628" s="11"/>
      <c r="R628" s="11"/>
      <c r="S628" s="11"/>
      <c r="T628" s="11"/>
      <c r="U628" s="11"/>
    </row>
    <row r="629" customFormat="false" ht="12.8" hidden="false" customHeight="false" outlineLevel="0" collapsed="false">
      <c r="A629" s="7" t="n">
        <v>41</v>
      </c>
      <c r="B629" s="0" t="s">
        <v>196</v>
      </c>
      <c r="C629" s="0" t="s">
        <v>197</v>
      </c>
      <c r="D629" s="11" t="n">
        <v>140.4</v>
      </c>
      <c r="E629" s="0" t="n">
        <v>7</v>
      </c>
      <c r="G629" s="11" t="n">
        <v>143.601467389915</v>
      </c>
      <c r="H629" s="11" t="n">
        <f aca="false">AVERAGE(G629:G636)</f>
        <v>143.567669777386</v>
      </c>
      <c r="I629" s="11" t="n">
        <v>6.77764858003346</v>
      </c>
      <c r="J629" s="11" t="n">
        <v>-2.61255892009598</v>
      </c>
      <c r="K629" s="11" t="n">
        <f aca="false">G629+I629</f>
        <v>150.379115969948</v>
      </c>
      <c r="L629" s="11" t="n">
        <f aca="false">AVERAGE(K629:K636)</f>
        <v>150.144568146204</v>
      </c>
      <c r="M629" s="11" t="n">
        <f aca="false">G629+J629</f>
        <v>140.988908469819</v>
      </c>
      <c r="N629" s="11" t="n">
        <f aca="false">AVERAGE(M629:M636)</f>
        <v>140.955323115119</v>
      </c>
      <c r="O629" s="11" t="n">
        <f aca="false">G629+I629+J629</f>
        <v>147.766557049853</v>
      </c>
      <c r="P629" s="11" t="n">
        <f aca="false">AVERAGE(O629:O636)</f>
        <v>147.532221483937</v>
      </c>
      <c r="R629" s="11" t="n">
        <f aca="false">H629-$D629</f>
        <v>3.16766977738624</v>
      </c>
      <c r="S629" s="11" t="n">
        <f aca="false">L629-$D629</f>
        <v>9.74456814620365</v>
      </c>
      <c r="T629" s="11" t="n">
        <f aca="false">N629-$D629</f>
        <v>0.555323115119279</v>
      </c>
      <c r="U629" s="11" t="n">
        <f aca="false">P629-$D629</f>
        <v>7.13222148393666</v>
      </c>
    </row>
    <row r="630" customFormat="false" ht="12.8" hidden="false" customHeight="false" outlineLevel="0" collapsed="false">
      <c r="A630" s="7"/>
      <c r="D630" s="11"/>
      <c r="E630" s="0" t="n">
        <v>8</v>
      </c>
      <c r="G630" s="11" t="n">
        <v>143.643896717295</v>
      </c>
      <c r="H630" s="11"/>
      <c r="I630" s="11" t="n">
        <v>6.8048699261577</v>
      </c>
      <c r="J630" s="11" t="n">
        <v>-2.59697713335306</v>
      </c>
      <c r="K630" s="11" t="n">
        <f aca="false">G630+I630</f>
        <v>150.448766643453</v>
      </c>
      <c r="L630" s="11"/>
      <c r="M630" s="11" t="n">
        <f aca="false">G630+J630</f>
        <v>141.046919583942</v>
      </c>
      <c r="N630" s="11"/>
      <c r="O630" s="11" t="n">
        <f aca="false">G630+I630+J630</f>
        <v>147.8517895101</v>
      </c>
      <c r="P630" s="11"/>
      <c r="R630" s="11"/>
      <c r="S630" s="11"/>
      <c r="T630" s="11"/>
      <c r="U630" s="11"/>
    </row>
    <row r="631" customFormat="false" ht="12.8" hidden="false" customHeight="false" outlineLevel="0" collapsed="false">
      <c r="A631" s="7"/>
      <c r="D631" s="11"/>
      <c r="E631" s="0" t="n">
        <v>9</v>
      </c>
      <c r="G631" s="11" t="n">
        <v>143.210147008135</v>
      </c>
      <c r="H631" s="11"/>
      <c r="I631" s="11" t="n">
        <v>6.48711490910914</v>
      </c>
      <c r="J631" s="11" t="n">
        <v>-2.61204219082608</v>
      </c>
      <c r="K631" s="11" t="n">
        <f aca="false">G631+I631</f>
        <v>149.697261917244</v>
      </c>
      <c r="L631" s="11"/>
      <c r="M631" s="11" t="n">
        <f aca="false">G631+J631</f>
        <v>140.598104817309</v>
      </c>
      <c r="N631" s="11"/>
      <c r="O631" s="11" t="n">
        <f aca="false">G631+I631+J631</f>
        <v>147.085219726418</v>
      </c>
      <c r="P631" s="11"/>
      <c r="R631" s="11"/>
      <c r="S631" s="11"/>
      <c r="T631" s="11"/>
      <c r="U631" s="11"/>
    </row>
    <row r="632" customFormat="false" ht="12.8" hidden="false" customHeight="false" outlineLevel="0" collapsed="false">
      <c r="A632" s="7"/>
      <c r="D632" s="11"/>
      <c r="E632" s="0" t="n">
        <v>10</v>
      </c>
      <c r="G632" s="11" t="n">
        <v>143.538515252515</v>
      </c>
      <c r="H632" s="11"/>
      <c r="I632" s="11" t="n">
        <v>6.31837342310598</v>
      </c>
      <c r="J632" s="11" t="n">
        <v>-2.62944322677359</v>
      </c>
      <c r="K632" s="11" t="n">
        <f aca="false">G632+I632</f>
        <v>149.856888675621</v>
      </c>
      <c r="L632" s="11"/>
      <c r="M632" s="11" t="n">
        <f aca="false">G632+J632</f>
        <v>140.909072025741</v>
      </c>
      <c r="N632" s="11"/>
      <c r="O632" s="11" t="n">
        <f aca="false">G632+I632+J632</f>
        <v>147.227445448847</v>
      </c>
      <c r="P632" s="11"/>
      <c r="R632" s="11"/>
      <c r="S632" s="11"/>
      <c r="T632" s="11"/>
      <c r="U632" s="11"/>
    </row>
    <row r="633" customFormat="false" ht="12.8" hidden="false" customHeight="false" outlineLevel="0" collapsed="false">
      <c r="A633" s="7"/>
      <c r="D633" s="11"/>
      <c r="E633" s="0" t="n">
        <v>11</v>
      </c>
      <c r="G633" s="11" t="n">
        <v>143.390229167145</v>
      </c>
      <c r="H633" s="11"/>
      <c r="I633" s="11" t="n">
        <v>6.3649756904489</v>
      </c>
      <c r="J633" s="11" t="n">
        <v>-2.60488038424416</v>
      </c>
      <c r="K633" s="11" t="n">
        <f aca="false">G633+I633</f>
        <v>149.755204857594</v>
      </c>
      <c r="L633" s="11"/>
      <c r="M633" s="11" t="n">
        <f aca="false">G633+J633</f>
        <v>140.785348782901</v>
      </c>
      <c r="N633" s="11"/>
      <c r="O633" s="11" t="n">
        <f aca="false">G633+I633+J633</f>
        <v>147.15032447335</v>
      </c>
      <c r="P633" s="11"/>
      <c r="R633" s="11"/>
      <c r="S633" s="11"/>
      <c r="T633" s="11"/>
      <c r="U633" s="11"/>
    </row>
    <row r="634" customFormat="false" ht="12.8" hidden="false" customHeight="false" outlineLevel="0" collapsed="false">
      <c r="A634" s="7"/>
      <c r="D634" s="11"/>
      <c r="E634" s="0" t="n">
        <v>12</v>
      </c>
      <c r="G634" s="11" t="n">
        <v>143.646910753625</v>
      </c>
      <c r="H634" s="11"/>
      <c r="I634" s="11" t="n">
        <v>6.48268049038824</v>
      </c>
      <c r="J634" s="11" t="n">
        <v>-2.62084465335085</v>
      </c>
      <c r="K634" s="11" t="n">
        <f aca="false">G634+I634</f>
        <v>150.129591244013</v>
      </c>
      <c r="L634" s="11"/>
      <c r="M634" s="11" t="n">
        <f aca="false">G634+J634</f>
        <v>141.026066100274</v>
      </c>
      <c r="N634" s="11"/>
      <c r="O634" s="11" t="n">
        <f aca="false">G634+I634+J634</f>
        <v>147.508746590662</v>
      </c>
      <c r="P634" s="11"/>
      <c r="R634" s="11"/>
      <c r="S634" s="11"/>
      <c r="T634" s="11"/>
      <c r="U634" s="11"/>
    </row>
    <row r="635" customFormat="false" ht="12.8" hidden="false" customHeight="false" outlineLevel="0" collapsed="false">
      <c r="A635" s="7"/>
      <c r="D635" s="11"/>
      <c r="E635" s="0" t="n">
        <v>13</v>
      </c>
      <c r="G635" s="11" t="n">
        <v>143.774429116675</v>
      </c>
      <c r="H635" s="11"/>
      <c r="I635" s="11" t="n">
        <v>6.49192458800948</v>
      </c>
      <c r="J635" s="11" t="n">
        <v>-2.61887443281279</v>
      </c>
      <c r="K635" s="11" t="n">
        <f aca="false">G635+I635</f>
        <v>150.266353704684</v>
      </c>
      <c r="L635" s="11"/>
      <c r="M635" s="11" t="n">
        <f aca="false">G635+J635</f>
        <v>141.155554683862</v>
      </c>
      <c r="N635" s="11"/>
      <c r="O635" s="11" t="n">
        <f aca="false">G635+I635+J635</f>
        <v>147.647479271872</v>
      </c>
      <c r="P635" s="11"/>
      <c r="R635" s="11"/>
      <c r="S635" s="11"/>
      <c r="T635" s="11"/>
      <c r="U635" s="11"/>
    </row>
    <row r="636" customFormat="false" ht="12.8" hidden="false" customHeight="false" outlineLevel="0" collapsed="false">
      <c r="A636" s="7"/>
      <c r="D636" s="11"/>
      <c r="E636" s="0" t="n">
        <v>14</v>
      </c>
      <c r="G636" s="11" t="n">
        <v>143.735762813785</v>
      </c>
      <c r="H636" s="11"/>
      <c r="I636" s="11" t="n">
        <v>6.88759934328615</v>
      </c>
      <c r="J636" s="11" t="n">
        <v>-2.60315235667922</v>
      </c>
      <c r="K636" s="11" t="n">
        <f aca="false">G636+I636</f>
        <v>150.623362157071</v>
      </c>
      <c r="L636" s="11"/>
      <c r="M636" s="11" t="n">
        <f aca="false">G636+J636</f>
        <v>141.132610457106</v>
      </c>
      <c r="N636" s="11"/>
      <c r="O636" s="11" t="n">
        <f aca="false">G636+I636+J636</f>
        <v>148.020209800392</v>
      </c>
      <c r="P636" s="11"/>
      <c r="R636" s="11"/>
      <c r="S636" s="11"/>
      <c r="T636" s="11"/>
      <c r="U636" s="11"/>
    </row>
    <row r="637" customFormat="false" ht="12.8" hidden="false" customHeight="false" outlineLevel="0" collapsed="false">
      <c r="A637" s="7"/>
      <c r="C637" s="0" t="s">
        <v>198</v>
      </c>
      <c r="D637" s="11" t="n">
        <v>130.7</v>
      </c>
      <c r="E637" s="0" t="n">
        <v>15</v>
      </c>
      <c r="G637" s="11" t="n">
        <v>134.960336653915</v>
      </c>
      <c r="H637" s="11" t="n">
        <f aca="false">AVERAGE(G637:G644)</f>
        <v>134.997551156759</v>
      </c>
      <c r="I637" s="11" t="n">
        <v>3.93932693372285</v>
      </c>
      <c r="J637" s="11" t="n">
        <v>-3.87338321082553</v>
      </c>
      <c r="K637" s="11" t="n">
        <f aca="false">G637+I637</f>
        <v>138.899663587638</v>
      </c>
      <c r="L637" s="11" t="n">
        <f aca="false">AVERAGE(K637:K644)</f>
        <v>138.851759502359</v>
      </c>
      <c r="M637" s="11" t="n">
        <f aca="false">G637+J637</f>
        <v>131.086953443089</v>
      </c>
      <c r="N637" s="11" t="n">
        <f aca="false">AVERAGE(M637:M644)</f>
        <v>131.112729402731</v>
      </c>
      <c r="O637" s="11" t="n">
        <f aca="false">G637+I637+J637</f>
        <v>135.026280376812</v>
      </c>
      <c r="P637" s="11" t="n">
        <f aca="false">AVERAGE(O637:O644)</f>
        <v>134.966937748331</v>
      </c>
      <c r="R637" s="11" t="n">
        <f aca="false">H637-$D637</f>
        <v>4.29755115675877</v>
      </c>
      <c r="S637" s="11" t="n">
        <f aca="false">L637-$D637</f>
        <v>8.15175950235906</v>
      </c>
      <c r="T637" s="11" t="n">
        <f aca="false">N637-$D637</f>
        <v>0.412729402730747</v>
      </c>
      <c r="U637" s="11" t="n">
        <f aca="false">P637-$D637</f>
        <v>4.26693774833103</v>
      </c>
    </row>
    <row r="638" customFormat="false" ht="12.8" hidden="false" customHeight="false" outlineLevel="0" collapsed="false">
      <c r="A638" s="7"/>
      <c r="D638" s="11"/>
      <c r="E638" s="0" t="n">
        <v>18</v>
      </c>
      <c r="G638" s="11" t="n">
        <v>135.000494835685</v>
      </c>
      <c r="H638" s="11"/>
      <c r="I638" s="11" t="n">
        <v>4.13235998212129</v>
      </c>
      <c r="J638" s="11" t="n">
        <v>-3.83080570990903</v>
      </c>
      <c r="K638" s="11" t="n">
        <f aca="false">G638+I638</f>
        <v>139.132854817806</v>
      </c>
      <c r="L638" s="11"/>
      <c r="M638" s="11" t="n">
        <f aca="false">G638+J638</f>
        <v>131.169689125776</v>
      </c>
      <c r="N638" s="11"/>
      <c r="O638" s="11" t="n">
        <f aca="false">G638+I638+J638</f>
        <v>135.302049107897</v>
      </c>
      <c r="P638" s="11"/>
      <c r="R638" s="11"/>
      <c r="S638" s="11"/>
      <c r="T638" s="11"/>
      <c r="U638" s="11"/>
    </row>
    <row r="639" customFormat="false" ht="12.8" hidden="false" customHeight="false" outlineLevel="0" collapsed="false">
      <c r="A639" s="7"/>
      <c r="D639" s="11"/>
      <c r="E639" s="0" t="n">
        <v>23</v>
      </c>
      <c r="G639" s="11" t="n">
        <v>135.011880375095</v>
      </c>
      <c r="H639" s="11"/>
      <c r="I639" s="11" t="n">
        <v>3.75365715932618</v>
      </c>
      <c r="J639" s="11" t="n">
        <v>-3.88977197670153</v>
      </c>
      <c r="K639" s="11" t="n">
        <f aca="false">G639+I639</f>
        <v>138.765537534421</v>
      </c>
      <c r="L639" s="11"/>
      <c r="M639" s="11" t="n">
        <f aca="false">G639+J639</f>
        <v>131.122108398393</v>
      </c>
      <c r="N639" s="11"/>
      <c r="O639" s="11" t="n">
        <f aca="false">G639+I639+J639</f>
        <v>134.87576555772</v>
      </c>
      <c r="P639" s="11"/>
      <c r="R639" s="11"/>
      <c r="S639" s="11"/>
      <c r="T639" s="11"/>
      <c r="U639" s="11"/>
    </row>
    <row r="640" customFormat="false" ht="12.8" hidden="false" customHeight="false" outlineLevel="0" collapsed="false">
      <c r="A640" s="7"/>
      <c r="D640" s="11"/>
      <c r="E640" s="0" t="n">
        <v>25</v>
      </c>
      <c r="G640" s="11" t="n">
        <v>135.080851135645</v>
      </c>
      <c r="H640" s="11"/>
      <c r="I640" s="11" t="n">
        <v>3.78123595308708</v>
      </c>
      <c r="J640" s="11" t="n">
        <v>-3.89365411484324</v>
      </c>
      <c r="K640" s="11" t="n">
        <f aca="false">G640+I640</f>
        <v>138.862087088732</v>
      </c>
      <c r="L640" s="11"/>
      <c r="M640" s="11" t="n">
        <f aca="false">G640+J640</f>
        <v>131.187197020802</v>
      </c>
      <c r="N640" s="11"/>
      <c r="O640" s="11" t="n">
        <f aca="false">G640+I640+J640</f>
        <v>134.968432973889</v>
      </c>
      <c r="P640" s="11"/>
      <c r="R640" s="11"/>
      <c r="S640" s="11"/>
      <c r="T640" s="11"/>
      <c r="U640" s="11"/>
    </row>
    <row r="641" customFormat="false" ht="12.8" hidden="false" customHeight="false" outlineLevel="0" collapsed="false">
      <c r="A641" s="7"/>
      <c r="D641" s="11"/>
      <c r="E641" s="0" t="n">
        <v>31</v>
      </c>
      <c r="G641" s="11" t="n">
        <v>135.000434407155</v>
      </c>
      <c r="H641" s="11"/>
      <c r="I641" s="11" t="n">
        <v>3.85544945146731</v>
      </c>
      <c r="J641" s="11" t="n">
        <v>-3.88727926225799</v>
      </c>
      <c r="K641" s="11" t="n">
        <f aca="false">G641+I641</f>
        <v>138.855883858622</v>
      </c>
      <c r="L641" s="11"/>
      <c r="M641" s="11" t="n">
        <f aca="false">G641+J641</f>
        <v>131.113155144897</v>
      </c>
      <c r="N641" s="11"/>
      <c r="O641" s="11" t="n">
        <f aca="false">G641+I641+J641</f>
        <v>134.968604596364</v>
      </c>
      <c r="P641" s="11"/>
      <c r="R641" s="11"/>
      <c r="S641" s="11"/>
      <c r="T641" s="11"/>
      <c r="U641" s="11"/>
    </row>
    <row r="642" customFormat="false" ht="12.8" hidden="false" customHeight="false" outlineLevel="0" collapsed="false">
      <c r="A642" s="7"/>
      <c r="D642" s="11"/>
      <c r="E642" s="0" t="n">
        <v>34</v>
      </c>
      <c r="G642" s="11" t="n">
        <v>134.845032965405</v>
      </c>
      <c r="H642" s="11"/>
      <c r="I642" s="11" t="n">
        <v>3.56222435448616</v>
      </c>
      <c r="J642" s="11" t="n">
        <v>-3.90624888050209</v>
      </c>
      <c r="K642" s="11" t="n">
        <f aca="false">G642+I642</f>
        <v>138.407257319891</v>
      </c>
      <c r="L642" s="11"/>
      <c r="M642" s="11" t="n">
        <f aca="false">G642+J642</f>
        <v>130.938784084903</v>
      </c>
      <c r="N642" s="11"/>
      <c r="O642" s="11" t="n">
        <f aca="false">G642+I642+J642</f>
        <v>134.501008439389</v>
      </c>
      <c r="P642" s="11"/>
      <c r="R642" s="11"/>
      <c r="S642" s="11"/>
      <c r="T642" s="11"/>
      <c r="U642" s="11"/>
    </row>
    <row r="643" customFormat="false" ht="12.8" hidden="false" customHeight="false" outlineLevel="0" collapsed="false">
      <c r="A643" s="7"/>
      <c r="D643" s="11"/>
      <c r="E643" s="0" t="n">
        <v>39</v>
      </c>
      <c r="G643" s="11" t="n">
        <v>135.104430076995</v>
      </c>
      <c r="H643" s="11"/>
      <c r="I643" s="11" t="n">
        <v>3.95843189131354</v>
      </c>
      <c r="J643" s="11" t="n">
        <v>-3.8866491016584</v>
      </c>
      <c r="K643" s="11" t="n">
        <f aca="false">G643+I643</f>
        <v>139.062861968309</v>
      </c>
      <c r="L643" s="11"/>
      <c r="M643" s="11" t="n">
        <f aca="false">G643+J643</f>
        <v>131.217780975337</v>
      </c>
      <c r="N643" s="11"/>
      <c r="O643" s="11" t="n">
        <f aca="false">G643+I643+J643</f>
        <v>135.17621286665</v>
      </c>
      <c r="P643" s="11"/>
      <c r="R643" s="11"/>
      <c r="S643" s="11"/>
      <c r="T643" s="11"/>
      <c r="U643" s="11"/>
    </row>
    <row r="644" customFormat="false" ht="12.8" hidden="false" customHeight="false" outlineLevel="0" collapsed="false">
      <c r="A644" s="7"/>
      <c r="D644" s="11"/>
      <c r="E644" s="0" t="n">
        <v>41</v>
      </c>
      <c r="G644" s="11" t="n">
        <v>134.976948804175</v>
      </c>
      <c r="H644" s="11"/>
      <c r="I644" s="11" t="n">
        <v>3.85098103927786</v>
      </c>
      <c r="J644" s="11" t="n">
        <v>-3.91078177552631</v>
      </c>
      <c r="K644" s="11" t="n">
        <f aca="false">G644+I644</f>
        <v>138.827929843453</v>
      </c>
      <c r="L644" s="11"/>
      <c r="M644" s="11" t="n">
        <f aca="false">G644+J644</f>
        <v>131.066167028649</v>
      </c>
      <c r="N644" s="11"/>
      <c r="O644" s="11" t="n">
        <f aca="false">G644+I644+J644</f>
        <v>134.917148067927</v>
      </c>
      <c r="P644" s="11"/>
      <c r="R644" s="11"/>
      <c r="S644" s="11"/>
      <c r="T644" s="11"/>
      <c r="U644" s="11"/>
    </row>
    <row r="645" customFormat="false" ht="12.8" hidden="false" customHeight="false" outlineLevel="0" collapsed="false">
      <c r="A645" s="7"/>
      <c r="C645" s="0" t="s">
        <v>199</v>
      </c>
      <c r="D645" s="11" t="n">
        <v>127.2</v>
      </c>
      <c r="E645" s="0" t="n">
        <v>17</v>
      </c>
      <c r="G645" s="11" t="n">
        <v>134.110754564645</v>
      </c>
      <c r="H645" s="11" t="n">
        <f aca="false">AVERAGE(G645:G648)</f>
        <v>134.135406274845</v>
      </c>
      <c r="I645" s="11" t="n">
        <v>0.171512335538864</v>
      </c>
      <c r="J645" s="11" t="n">
        <v>-4.07196900083977</v>
      </c>
      <c r="K645" s="11" t="n">
        <f aca="false">G645+I645</f>
        <v>134.282266900184</v>
      </c>
      <c r="L645" s="11" t="n">
        <f aca="false">AVERAGE(K645:K648)</f>
        <v>134.306918610384</v>
      </c>
      <c r="M645" s="11" t="n">
        <f aca="false">G645+J645</f>
        <v>130.038785563805</v>
      </c>
      <c r="N645" s="11" t="n">
        <f aca="false">AVERAGE(M645:M648)</f>
        <v>130.073983805406</v>
      </c>
      <c r="O645" s="11" t="n">
        <f aca="false">G645+I645+J645</f>
        <v>130.210297899344</v>
      </c>
      <c r="P645" s="11" t="n">
        <f aca="false">AVERAGE(O645:O648)</f>
        <v>130.245496140945</v>
      </c>
      <c r="R645" s="11" t="n">
        <f aca="false">H645-$D645</f>
        <v>6.93540627484499</v>
      </c>
      <c r="S645" s="11" t="n">
        <f aca="false">L645-$D645</f>
        <v>7.10691861038386</v>
      </c>
      <c r="T645" s="11" t="n">
        <f aca="false">N645-$D645</f>
        <v>2.87398380540641</v>
      </c>
      <c r="U645" s="11" t="n">
        <f aca="false">P645-$D645</f>
        <v>3.04549614094527</v>
      </c>
    </row>
    <row r="646" customFormat="false" ht="12.8" hidden="false" customHeight="false" outlineLevel="0" collapsed="false">
      <c r="A646" s="7"/>
      <c r="D646" s="11"/>
      <c r="E646" s="0" t="n">
        <v>24</v>
      </c>
      <c r="G646" s="11" t="n">
        <v>134.174486272275</v>
      </c>
      <c r="H646" s="11"/>
      <c r="I646" s="11" t="n">
        <v>0.171512335538864</v>
      </c>
      <c r="J646" s="11" t="n">
        <v>-4.0783782903655</v>
      </c>
      <c r="K646" s="11" t="n">
        <f aca="false">G646+I646</f>
        <v>134.345998607814</v>
      </c>
      <c r="L646" s="11"/>
      <c r="M646" s="11" t="n">
        <f aca="false">G646+J646</f>
        <v>130.09610798191</v>
      </c>
      <c r="N646" s="11"/>
      <c r="O646" s="11" t="n">
        <f aca="false">G646+I646+J646</f>
        <v>130.267620317448</v>
      </c>
      <c r="P646" s="11"/>
      <c r="R646" s="11"/>
      <c r="S646" s="11"/>
      <c r="T646" s="11"/>
      <c r="U646" s="11"/>
    </row>
    <row r="647" customFormat="false" ht="12.8" hidden="false" customHeight="false" outlineLevel="0" collapsed="false">
      <c r="A647" s="7"/>
      <c r="D647" s="11"/>
      <c r="E647" s="0" t="n">
        <v>33</v>
      </c>
      <c r="G647" s="11" t="n">
        <v>134.038105996755</v>
      </c>
      <c r="H647" s="11"/>
      <c r="I647" s="11" t="n">
        <v>0.171512335538864</v>
      </c>
      <c r="J647" s="11" t="n">
        <v>-4.04835148798447</v>
      </c>
      <c r="K647" s="11" t="n">
        <f aca="false">G647+I647</f>
        <v>134.209618332294</v>
      </c>
      <c r="L647" s="11"/>
      <c r="M647" s="11" t="n">
        <f aca="false">G647+J647</f>
        <v>129.989754508771</v>
      </c>
      <c r="N647" s="11"/>
      <c r="O647" s="11" t="n">
        <f aca="false">G647+I647+J647</f>
        <v>130.161266844309</v>
      </c>
      <c r="P647" s="11"/>
      <c r="R647" s="11"/>
      <c r="S647" s="11"/>
      <c r="T647" s="11"/>
      <c r="U647" s="11"/>
    </row>
    <row r="648" customFormat="false" ht="12.8" hidden="false" customHeight="false" outlineLevel="0" collapsed="false">
      <c r="A648" s="7"/>
      <c r="D648" s="11"/>
      <c r="E648" s="0" t="n">
        <v>40</v>
      </c>
      <c r="G648" s="11" t="n">
        <v>134.218278265705</v>
      </c>
      <c r="H648" s="11"/>
      <c r="I648" s="11" t="n">
        <v>0.171512335538864</v>
      </c>
      <c r="J648" s="11" t="n">
        <v>-4.04699109856459</v>
      </c>
      <c r="K648" s="11" t="n">
        <f aca="false">G648+I648</f>
        <v>134.389790601244</v>
      </c>
      <c r="L648" s="11"/>
      <c r="M648" s="11" t="n">
        <f aca="false">G648+J648</f>
        <v>130.17128716714</v>
      </c>
      <c r="N648" s="11"/>
      <c r="O648" s="11" t="n">
        <f aca="false">G648+I648+J648</f>
        <v>130.342799502679</v>
      </c>
      <c r="P648" s="11"/>
      <c r="R648" s="11"/>
      <c r="S648" s="11"/>
      <c r="T648" s="11"/>
      <c r="U648" s="11"/>
    </row>
    <row r="649" customFormat="false" ht="12.8" hidden="false" customHeight="false" outlineLevel="0" collapsed="false">
      <c r="A649" s="7" t="n">
        <v>42</v>
      </c>
      <c r="B649" s="0" t="s">
        <v>19</v>
      </c>
      <c r="C649" s="0" t="s">
        <v>200</v>
      </c>
      <c r="D649" s="11" t="n">
        <v>17.78</v>
      </c>
      <c r="E649" s="0" t="n">
        <v>3</v>
      </c>
      <c r="G649" s="11" t="n">
        <v>30.4122936739625</v>
      </c>
      <c r="H649" s="11" t="n">
        <f aca="false">AVERAGE(G649:G652)</f>
        <v>29.5433603272025</v>
      </c>
      <c r="I649" s="11" t="n">
        <v>-11.3982976148345</v>
      </c>
      <c r="J649" s="11" t="n">
        <v>-0.911255832566731</v>
      </c>
      <c r="K649" s="11" t="n">
        <f aca="false">G649+I649</f>
        <v>19.013996059128</v>
      </c>
      <c r="L649" s="11" t="n">
        <f aca="false">AVERAGE(K649:K652)</f>
        <v>17.9878516814283</v>
      </c>
      <c r="M649" s="11" t="n">
        <f aca="false">G649+J649</f>
        <v>29.5010378413958</v>
      </c>
      <c r="N649" s="11" t="n">
        <f aca="false">AVERAGE(M649:M652)</f>
        <v>28.6751525593944</v>
      </c>
      <c r="O649" s="11" t="n">
        <f aca="false">G649+I649+J649</f>
        <v>18.1027402265613</v>
      </c>
      <c r="P649" s="11" t="n">
        <f aca="false">AVERAGE(O649:O652)</f>
        <v>17.1196439136203</v>
      </c>
      <c r="R649" s="11" t="n">
        <f aca="false">H649-$D649</f>
        <v>11.7633603272025</v>
      </c>
      <c r="S649" s="11" t="n">
        <f aca="false">L649-$D649</f>
        <v>0.207851681428323</v>
      </c>
      <c r="T649" s="11" t="n">
        <f aca="false">N649-$D649</f>
        <v>10.8951525593944</v>
      </c>
      <c r="U649" s="11" t="n">
        <f aca="false">P649-$D649</f>
        <v>-0.660356086379739</v>
      </c>
    </row>
    <row r="650" customFormat="false" ht="12.8" hidden="false" customHeight="false" outlineLevel="0" collapsed="false">
      <c r="A650" s="7"/>
      <c r="D650" s="11"/>
      <c r="E650" s="0" t="n">
        <v>4</v>
      </c>
      <c r="G650" s="11" t="n">
        <v>28.7188930613825</v>
      </c>
      <c r="H650" s="11"/>
      <c r="I650" s="11" t="n">
        <v>-11.7285615131937</v>
      </c>
      <c r="J650" s="11" t="n">
        <v>-0.831960247797634</v>
      </c>
      <c r="K650" s="11" t="n">
        <f aca="false">G650+I650</f>
        <v>16.9903315481888</v>
      </c>
      <c r="L650" s="11"/>
      <c r="M650" s="11" t="n">
        <f aca="false">G650+J650</f>
        <v>27.8869328135849</v>
      </c>
      <c r="N650" s="11"/>
      <c r="O650" s="11" t="n">
        <f aca="false">G650+I650+J650</f>
        <v>16.1583713003912</v>
      </c>
      <c r="P650" s="11"/>
      <c r="R650" s="11"/>
      <c r="S650" s="11"/>
      <c r="T650" s="11"/>
      <c r="U650" s="11"/>
    </row>
    <row r="651" customFormat="false" ht="12.8" hidden="false" customHeight="false" outlineLevel="0" collapsed="false">
      <c r="A651" s="7"/>
      <c r="D651" s="11"/>
      <c r="E651" s="0" t="n">
        <v>5</v>
      </c>
      <c r="G651" s="11" t="n">
        <v>30.5062295894725</v>
      </c>
      <c r="H651" s="11"/>
      <c r="I651" s="11" t="n">
        <v>-11.3398113615963</v>
      </c>
      <c r="J651" s="11" t="n">
        <v>-0.904933831038995</v>
      </c>
      <c r="K651" s="11" t="n">
        <f aca="false">G651+I651</f>
        <v>19.1664182278762</v>
      </c>
      <c r="L651" s="11"/>
      <c r="M651" s="11" t="n">
        <f aca="false">G651+J651</f>
        <v>29.6012957584335</v>
      </c>
      <c r="N651" s="11"/>
      <c r="O651" s="11" t="n">
        <f aca="false">G651+I651+J651</f>
        <v>18.2614843968372</v>
      </c>
      <c r="P651" s="11"/>
      <c r="R651" s="11"/>
      <c r="S651" s="11"/>
      <c r="T651" s="11"/>
      <c r="U651" s="11"/>
    </row>
    <row r="652" customFormat="false" ht="12.8" hidden="false" customHeight="false" outlineLevel="0" collapsed="false">
      <c r="A652" s="7"/>
      <c r="D652" s="11"/>
      <c r="E652" s="0" t="n">
        <v>6</v>
      </c>
      <c r="G652" s="11" t="n">
        <v>28.5360249839925</v>
      </c>
      <c r="H652" s="11"/>
      <c r="I652" s="11" t="n">
        <v>-11.7553640934722</v>
      </c>
      <c r="J652" s="11" t="n">
        <v>-0.824681159828891</v>
      </c>
      <c r="K652" s="11" t="n">
        <f aca="false">G652+I652</f>
        <v>16.7806608905203</v>
      </c>
      <c r="L652" s="11"/>
      <c r="M652" s="11" t="n">
        <f aca="false">G652+J652</f>
        <v>27.7113438241636</v>
      </c>
      <c r="N652" s="11"/>
      <c r="O652" s="11" t="n">
        <f aca="false">G652+I652+J652</f>
        <v>15.9559797306914</v>
      </c>
      <c r="P652" s="11"/>
      <c r="R652" s="11"/>
      <c r="S652" s="11"/>
      <c r="T652" s="11"/>
      <c r="U652" s="11"/>
    </row>
    <row r="653" customFormat="false" ht="12.8" hidden="false" customHeight="false" outlineLevel="0" collapsed="false">
      <c r="A653" s="7"/>
      <c r="C653" s="0" t="s">
        <v>201</v>
      </c>
      <c r="D653" s="11" t="n">
        <v>40.5</v>
      </c>
      <c r="E653" s="0" t="n">
        <v>7</v>
      </c>
      <c r="G653" s="11" t="n">
        <v>39.4468703812925</v>
      </c>
      <c r="H653" s="11" t="n">
        <f aca="false">AVERAGE(G653:G656)</f>
        <v>38.8548639684825</v>
      </c>
      <c r="I653" s="11" t="n">
        <v>7.91162974220667</v>
      </c>
      <c r="J653" s="11" t="n">
        <v>-0.871071109723527</v>
      </c>
      <c r="K653" s="11" t="n">
        <f aca="false">G653+I653</f>
        <v>47.3585001234992</v>
      </c>
      <c r="L653" s="11" t="n">
        <f aca="false">AVERAGE(K653:K656)</f>
        <v>46.2181144443115</v>
      </c>
      <c r="M653" s="11" t="n">
        <f aca="false">G653+J653</f>
        <v>38.575799271569</v>
      </c>
      <c r="N653" s="11" t="n">
        <f aca="false">AVERAGE(M653:M656)</f>
        <v>37.8088807717541</v>
      </c>
      <c r="O653" s="11" t="n">
        <f aca="false">G653+I653+J653</f>
        <v>46.4874290137756</v>
      </c>
      <c r="P653" s="11" t="n">
        <f aca="false">AVERAGE(O653:O656)</f>
        <v>45.1721312475831</v>
      </c>
      <c r="R653" s="11" t="n">
        <f aca="false">H653-$D653</f>
        <v>-1.6451360315175</v>
      </c>
      <c r="S653" s="11" t="n">
        <f aca="false">L653-$D653</f>
        <v>5.71811444431148</v>
      </c>
      <c r="T653" s="11" t="n">
        <f aca="false">N653-$D653</f>
        <v>-2.69111922824587</v>
      </c>
      <c r="U653" s="11" t="n">
        <f aca="false">P653-$D653</f>
        <v>4.6721312475831</v>
      </c>
    </row>
    <row r="654" customFormat="false" ht="12.8" hidden="false" customHeight="false" outlineLevel="0" collapsed="false">
      <c r="A654" s="7"/>
      <c r="D654" s="11"/>
      <c r="E654" s="0" t="n">
        <v>10</v>
      </c>
      <c r="G654" s="11" t="n">
        <v>38.3169247117625</v>
      </c>
      <c r="H654" s="11"/>
      <c r="I654" s="11" t="n">
        <v>6.78861400742025</v>
      </c>
      <c r="J654" s="11" t="n">
        <v>-1.21915265781158</v>
      </c>
      <c r="K654" s="11" t="n">
        <f aca="false">G654+I654</f>
        <v>45.1055387191828</v>
      </c>
      <c r="L654" s="11"/>
      <c r="M654" s="11" t="n">
        <f aca="false">G654+J654</f>
        <v>37.0977720539509</v>
      </c>
      <c r="N654" s="11"/>
      <c r="O654" s="11" t="n">
        <f aca="false">G654+I654+J654</f>
        <v>43.8863860613712</v>
      </c>
      <c r="P654" s="11"/>
      <c r="R654" s="11"/>
      <c r="S654" s="11"/>
      <c r="T654" s="11"/>
      <c r="U654" s="11"/>
    </row>
    <row r="655" customFormat="false" ht="12.8" hidden="false" customHeight="false" outlineLevel="0" collapsed="false">
      <c r="A655" s="7"/>
      <c r="D655" s="11"/>
      <c r="E655" s="0" t="n">
        <v>17</v>
      </c>
      <c r="G655" s="11" t="n">
        <v>39.1536393780825</v>
      </c>
      <c r="H655" s="11"/>
      <c r="I655" s="11" t="n">
        <v>7.47905678487292</v>
      </c>
      <c r="J655" s="11" t="n">
        <v>-0.926914513281233</v>
      </c>
      <c r="K655" s="11" t="n">
        <f aca="false">G655+I655</f>
        <v>46.6326961629554</v>
      </c>
      <c r="L655" s="11"/>
      <c r="M655" s="11" t="n">
        <f aca="false">G655+J655</f>
        <v>38.2267248648013</v>
      </c>
      <c r="N655" s="11"/>
      <c r="O655" s="11" t="n">
        <f aca="false">G655+I655+J655</f>
        <v>45.7057816496742</v>
      </c>
      <c r="P655" s="11"/>
      <c r="R655" s="11"/>
      <c r="S655" s="11"/>
      <c r="T655" s="11"/>
      <c r="U655" s="11"/>
    </row>
    <row r="656" customFormat="false" ht="12.8" hidden="false" customHeight="false" outlineLevel="0" collapsed="false">
      <c r="A656" s="7"/>
      <c r="D656" s="11"/>
      <c r="E656" s="0" t="n">
        <v>20</v>
      </c>
      <c r="G656" s="11" t="n">
        <v>38.5020214027925</v>
      </c>
      <c r="H656" s="11"/>
      <c r="I656" s="11" t="n">
        <v>7.27370136881606</v>
      </c>
      <c r="J656" s="11" t="n">
        <v>-1.16679450609716</v>
      </c>
      <c r="K656" s="11" t="n">
        <f aca="false">G656+I656</f>
        <v>45.7757227716086</v>
      </c>
      <c r="L656" s="11"/>
      <c r="M656" s="11" t="n">
        <f aca="false">G656+J656</f>
        <v>37.3352268966953</v>
      </c>
      <c r="N656" s="11"/>
      <c r="O656" s="11" t="n">
        <f aca="false">G656+I656+J656</f>
        <v>44.6089282655114</v>
      </c>
      <c r="P656" s="11"/>
      <c r="R656" s="11"/>
      <c r="S656" s="11"/>
      <c r="T656" s="11"/>
      <c r="U656" s="11"/>
    </row>
    <row r="657" customFormat="false" ht="12.8" hidden="false" customHeight="false" outlineLevel="0" collapsed="false">
      <c r="A657" s="7" t="n">
        <v>43</v>
      </c>
      <c r="B657" s="0" t="s">
        <v>20</v>
      </c>
      <c r="C657" s="0" t="s">
        <v>202</v>
      </c>
      <c r="D657" s="11" t="n">
        <v>5.4</v>
      </c>
      <c r="E657" s="0" t="n">
        <v>1</v>
      </c>
      <c r="G657" s="11" t="n">
        <v>19.3563282369</v>
      </c>
      <c r="H657" s="11" t="n">
        <f aca="false">AVERAGE(G657:G658)</f>
        <v>19.13082579906</v>
      </c>
      <c r="I657" s="11" t="n">
        <v>-8.96785266637592</v>
      </c>
      <c r="J657" s="11" t="n">
        <v>-1.3403377293004</v>
      </c>
      <c r="K657" s="11" t="n">
        <f aca="false">G657+I657</f>
        <v>10.3884755705241</v>
      </c>
      <c r="L657" s="11" t="n">
        <f aca="false">AVERAGE(K657:K658)</f>
        <v>10.1834228672022</v>
      </c>
      <c r="M657" s="11" t="n">
        <f aca="false">G657+J657</f>
        <v>18.0159905075996</v>
      </c>
      <c r="N657" s="11" t="n">
        <f aca="false">AVERAGE(M657:M658)</f>
        <v>17.8021458744898</v>
      </c>
      <c r="O657" s="11" t="n">
        <f aca="false">G657+I657+J657</f>
        <v>9.04813784122368</v>
      </c>
      <c r="P657" s="11" t="n">
        <f aca="false">AVERAGE(O657:O658)</f>
        <v>8.85474294263193</v>
      </c>
      <c r="R657" s="11" t="n">
        <f aca="false">H657-$D657</f>
        <v>13.73082579906</v>
      </c>
      <c r="S657" s="11" t="n">
        <f aca="false">L657-$D657</f>
        <v>4.78342286720215</v>
      </c>
      <c r="T657" s="11" t="n">
        <f aca="false">N657-$D657</f>
        <v>12.4021458744898</v>
      </c>
      <c r="U657" s="11" t="n">
        <f aca="false">P657-$D657</f>
        <v>3.45474294263193</v>
      </c>
    </row>
    <row r="658" customFormat="false" ht="12.8" hidden="false" customHeight="false" outlineLevel="0" collapsed="false">
      <c r="A658" s="7"/>
      <c r="D658" s="11"/>
      <c r="E658" s="0" t="n">
        <v>6</v>
      </c>
      <c r="G658" s="11" t="n">
        <v>18.90532336122</v>
      </c>
      <c r="H658" s="11"/>
      <c r="I658" s="11" t="n">
        <v>-8.92695319733978</v>
      </c>
      <c r="J658" s="11" t="n">
        <v>-1.31702211984004</v>
      </c>
      <c r="K658" s="11" t="n">
        <f aca="false">G658+I658</f>
        <v>9.97837016388022</v>
      </c>
      <c r="L658" s="11"/>
      <c r="M658" s="11" t="n">
        <f aca="false">G658+J658</f>
        <v>17.58830124138</v>
      </c>
      <c r="N658" s="11"/>
      <c r="O658" s="11" t="n">
        <f aca="false">G658+I658+J658</f>
        <v>8.66134804404018</v>
      </c>
      <c r="P658" s="11"/>
      <c r="R658" s="11"/>
      <c r="S658" s="11"/>
      <c r="T658" s="11"/>
      <c r="U658" s="11"/>
    </row>
    <row r="659" customFormat="false" ht="12.8" hidden="false" customHeight="false" outlineLevel="0" collapsed="false">
      <c r="A659" s="7" t="n">
        <v>44</v>
      </c>
      <c r="B659" s="0" t="s">
        <v>203</v>
      </c>
      <c r="C659" s="0" t="s">
        <v>204</v>
      </c>
      <c r="D659" s="11" t="n">
        <v>24.2</v>
      </c>
      <c r="E659" s="0" t="n">
        <v>1</v>
      </c>
      <c r="G659" s="11" t="n">
        <v>80.13512135326</v>
      </c>
      <c r="H659" s="11" t="n">
        <f aca="false">G659</f>
        <v>80.13512135326</v>
      </c>
      <c r="I659" s="11" t="n">
        <v>-50.9861929158075</v>
      </c>
      <c r="J659" s="11" t="n">
        <v>-3.34163896520769</v>
      </c>
      <c r="K659" s="11" t="n">
        <f aca="false">G659+I659</f>
        <v>29.1489284374525</v>
      </c>
      <c r="L659" s="11" t="n">
        <f aca="false">K659</f>
        <v>29.1489284374525</v>
      </c>
      <c r="M659" s="11" t="n">
        <f aca="false">G659+J659</f>
        <v>76.7934823880523</v>
      </c>
      <c r="N659" s="11" t="n">
        <f aca="false">M659</f>
        <v>76.7934823880523</v>
      </c>
      <c r="O659" s="11" t="n">
        <f aca="false">G659+I659+J659</f>
        <v>25.8072894722448</v>
      </c>
      <c r="P659" s="11" t="n">
        <f aca="false">O659</f>
        <v>25.8072894722448</v>
      </c>
      <c r="R659" s="11" t="n">
        <f aca="false">H659-$D659</f>
        <v>55.93512135326</v>
      </c>
      <c r="S659" s="11" t="n">
        <f aca="false">L659-$D659</f>
        <v>4.94892843745251</v>
      </c>
      <c r="T659" s="11" t="n">
        <f aca="false">N659-$D659</f>
        <v>52.5934823880523</v>
      </c>
      <c r="U659" s="11" t="n">
        <f aca="false">P659-$D659</f>
        <v>1.60728947224482</v>
      </c>
    </row>
    <row r="660" customFormat="false" ht="12.8" hidden="false" customHeight="false" outlineLevel="0" collapsed="false">
      <c r="A660" s="7" t="n">
        <v>45</v>
      </c>
      <c r="B660" s="0" t="s">
        <v>20</v>
      </c>
      <c r="C660" s="0" t="s">
        <v>205</v>
      </c>
      <c r="D660" s="11" t="n">
        <v>304.7</v>
      </c>
      <c r="E660" s="0" t="n">
        <v>5</v>
      </c>
      <c r="G660" s="11" t="n">
        <v>350.024022794075</v>
      </c>
      <c r="H660" s="11" t="n">
        <f aca="false">G660</f>
        <v>350.024022794075</v>
      </c>
      <c r="I660" s="11" t="n">
        <v>-8.99380111694336</v>
      </c>
      <c r="J660" s="11" t="n">
        <v>-11.2501983642578</v>
      </c>
      <c r="K660" s="11" t="n">
        <f aca="false">G660+I660</f>
        <v>341.030221677132</v>
      </c>
      <c r="L660" s="11" t="n">
        <f aca="false">K660</f>
        <v>341.030221677132</v>
      </c>
      <c r="M660" s="11" t="n">
        <f aca="false">G660+J660</f>
        <v>338.773824429817</v>
      </c>
      <c r="N660" s="11" t="n">
        <f aca="false">M660</f>
        <v>338.773824429817</v>
      </c>
      <c r="O660" s="11" t="n">
        <f aca="false">G660+I660+J660</f>
        <v>329.780023312874</v>
      </c>
      <c r="P660" s="11" t="n">
        <f aca="false">O660</f>
        <v>329.780023312874</v>
      </c>
      <c r="R660" s="11" t="n">
        <f aca="false">H660-$D660</f>
        <v>45.324022794075</v>
      </c>
      <c r="S660" s="11" t="n">
        <f aca="false">L660-$D660</f>
        <v>36.3302216771316</v>
      </c>
      <c r="T660" s="11" t="n">
        <f aca="false">N660-$D660</f>
        <v>34.0738244298172</v>
      </c>
      <c r="U660" s="11" t="n">
        <f aca="false">P660-$D660</f>
        <v>25.0800233128738</v>
      </c>
    </row>
    <row r="661" customFormat="false" ht="12.8" hidden="false" customHeight="false" outlineLevel="0" collapsed="false">
      <c r="A661" s="7"/>
      <c r="C661" s="0" t="s">
        <v>206</v>
      </c>
      <c r="D661" s="11" t="n">
        <v>79.9</v>
      </c>
      <c r="E661" s="0" t="n">
        <v>1</v>
      </c>
      <c r="G661" s="11" t="n">
        <v>73.273022794075</v>
      </c>
      <c r="H661" s="11" t="n">
        <f aca="false">AVERAGE(G661:G662)</f>
        <v>73.268022794075</v>
      </c>
      <c r="I661" s="11" t="n">
        <v>0.389189004898071</v>
      </c>
      <c r="J661" s="11" t="n">
        <v>-4.77290487289429</v>
      </c>
      <c r="K661" s="11" t="n">
        <f aca="false">G661+I661</f>
        <v>73.6622117989731</v>
      </c>
      <c r="L661" s="11" t="n">
        <f aca="false">AVERAGE(K661:K662)</f>
        <v>73.6566740756702</v>
      </c>
      <c r="M661" s="11" t="n">
        <f aca="false">G661+J661</f>
        <v>68.5001179211807</v>
      </c>
      <c r="N661" s="11" t="n">
        <f aca="false">AVERAGE(M661:M662)</f>
        <v>68.4973991101456</v>
      </c>
      <c r="O661" s="11" t="n">
        <f aca="false">G661+I661+J661</f>
        <v>68.8893069260788</v>
      </c>
      <c r="P661" s="11" t="n">
        <f aca="false">AVERAGE(O661:O662)</f>
        <v>68.8860503917408</v>
      </c>
      <c r="R661" s="11" t="n">
        <f aca="false">H661-$D661</f>
        <v>-6.63197720592501</v>
      </c>
      <c r="S661" s="11" t="n">
        <f aca="false">L661-$D661</f>
        <v>-6.24332592432978</v>
      </c>
      <c r="T661" s="11" t="n">
        <f aca="false">N661-$D661</f>
        <v>-11.4026008898545</v>
      </c>
      <c r="U661" s="11" t="n">
        <f aca="false">P661-$D661</f>
        <v>-11.0139496082592</v>
      </c>
    </row>
    <row r="662" customFormat="false" ht="12.8" hidden="false" customHeight="false" outlineLevel="0" collapsed="false">
      <c r="A662" s="7"/>
      <c r="D662" s="11"/>
      <c r="E662" s="0" t="n">
        <v>4</v>
      </c>
      <c r="G662" s="11" t="n">
        <v>73.263022794075</v>
      </c>
      <c r="H662" s="11"/>
      <c r="I662" s="11" t="n">
        <v>0.388113558292389</v>
      </c>
      <c r="J662" s="11" t="n">
        <v>-4.7683424949646</v>
      </c>
      <c r="K662" s="11" t="n">
        <f aca="false">G662+I662</f>
        <v>73.6511363523674</v>
      </c>
      <c r="L662" s="11"/>
      <c r="M662" s="11" t="n">
        <f aca="false">G662+J662</f>
        <v>68.4946802991104</v>
      </c>
      <c r="N662" s="11"/>
      <c r="O662" s="11" t="n">
        <f aca="false">G662+I662+J662</f>
        <v>68.8827938574028</v>
      </c>
      <c r="P662" s="11"/>
      <c r="R662" s="11"/>
      <c r="S662" s="11"/>
      <c r="T662" s="11"/>
      <c r="U662" s="11"/>
    </row>
    <row r="663" customFormat="false" ht="12.8" hidden="false" customHeight="false" outlineLevel="0" collapsed="false">
      <c r="A663" s="7"/>
      <c r="C663" s="0" t="s">
        <v>207</v>
      </c>
      <c r="D663" s="11" t="n">
        <v>143.5</v>
      </c>
      <c r="E663" s="0" t="n">
        <v>2</v>
      </c>
      <c r="G663" s="11" t="n">
        <v>146.722022794075</v>
      </c>
      <c r="H663" s="11" t="n">
        <f aca="false">AVERAGE(G663:G664)</f>
        <v>146.722522794075</v>
      </c>
      <c r="I663" s="11" t="n">
        <v>0.17135514318943</v>
      </c>
      <c r="J663" s="11" t="n">
        <v>-6.63561534881592</v>
      </c>
      <c r="K663" s="11" t="n">
        <f aca="false">G663+I663</f>
        <v>146.893377937264</v>
      </c>
      <c r="L663" s="11" t="n">
        <f aca="false">AVERAGE(K663:K664)</f>
        <v>146.893878771729</v>
      </c>
      <c r="M663" s="11" t="n">
        <f aca="false">G663+J663</f>
        <v>140.086407445259</v>
      </c>
      <c r="N663" s="11" t="n">
        <f aca="false">AVERAGE(M663:M664)</f>
        <v>140.086379586525</v>
      </c>
      <c r="O663" s="11" t="n">
        <f aca="false">G663+I663+J663</f>
        <v>140.257762588449</v>
      </c>
      <c r="P663" s="11" t="n">
        <f aca="false">AVERAGE(O663:O664)</f>
        <v>140.257735564179</v>
      </c>
      <c r="R663" s="11" t="n">
        <f aca="false">H663-$D663</f>
        <v>3.22252279407502</v>
      </c>
      <c r="S663" s="11" t="n">
        <f aca="false">L663-$D663</f>
        <v>3.39387877172948</v>
      </c>
      <c r="T663" s="11" t="n">
        <f aca="false">N663-$D663</f>
        <v>-3.41362041347503</v>
      </c>
      <c r="U663" s="11" t="n">
        <f aca="false">P663-$D663</f>
        <v>-3.24226443582057</v>
      </c>
    </row>
    <row r="664" customFormat="false" ht="12.8" hidden="false" customHeight="false" outlineLevel="0" collapsed="false">
      <c r="A664" s="7"/>
      <c r="D664" s="11"/>
      <c r="E664" s="0" t="n">
        <v>3</v>
      </c>
      <c r="G664" s="11" t="n">
        <v>146.723022794075</v>
      </c>
      <c r="H664" s="11"/>
      <c r="I664" s="11" t="n">
        <v>0.171356812119484</v>
      </c>
      <c r="J664" s="11" t="n">
        <v>-6.63667106628418</v>
      </c>
      <c r="K664" s="11" t="n">
        <f aca="false">G664+I664</f>
        <v>146.894379606195</v>
      </c>
      <c r="L664" s="11"/>
      <c r="M664" s="11" t="n">
        <f aca="false">G664+J664</f>
        <v>140.086351727791</v>
      </c>
      <c r="N664" s="11"/>
      <c r="O664" s="11" t="n">
        <f aca="false">G664+I664+J664</f>
        <v>140.25770853991</v>
      </c>
      <c r="P664" s="11"/>
      <c r="R664" s="11"/>
      <c r="S664" s="11"/>
      <c r="T664" s="11"/>
      <c r="U664" s="11"/>
    </row>
    <row r="665" customFormat="false" ht="12.8" hidden="false" customHeight="false" outlineLevel="0" collapsed="false">
      <c r="A665" s="7"/>
      <c r="C665" s="0" t="s">
        <v>118</v>
      </c>
      <c r="D665" s="11" t="n">
        <v>34.8</v>
      </c>
      <c r="E665" s="0" t="n">
        <v>6</v>
      </c>
      <c r="G665" s="11" t="n">
        <v>35.108022794075</v>
      </c>
      <c r="H665" s="11" t="n">
        <f aca="false">AVERAGE(G665:G668)</f>
        <v>35.113772794075</v>
      </c>
      <c r="I665" s="11" t="n">
        <v>0.171512335538864</v>
      </c>
      <c r="J665" s="11" t="n">
        <v>-0.5887291431427</v>
      </c>
      <c r="K665" s="11" t="n">
        <f aca="false">G665+I665</f>
        <v>35.2795351296139</v>
      </c>
      <c r="L665" s="11" t="n">
        <f aca="false">AVERAGE(K665:K668)</f>
        <v>35.2852851296139</v>
      </c>
      <c r="M665" s="11" t="n">
        <f aca="false">G665+J665</f>
        <v>34.5192936509323</v>
      </c>
      <c r="N665" s="11" t="n">
        <f aca="false">AVERAGE(M665:M668)</f>
        <v>34.5245259845924</v>
      </c>
      <c r="O665" s="11" t="n">
        <f aca="false">G665+I665+J665</f>
        <v>34.6908059864712</v>
      </c>
      <c r="P665" s="11" t="n">
        <f aca="false">AVERAGE(O665:O668)</f>
        <v>34.6960383201313</v>
      </c>
      <c r="R665" s="11" t="n">
        <f aca="false">H665-$D665</f>
        <v>0.313772794075</v>
      </c>
      <c r="S665" s="11" t="n">
        <f aca="false">L665-$D665</f>
        <v>0.485285129613864</v>
      </c>
      <c r="T665" s="11" t="n">
        <f aca="false">N665-$D665</f>
        <v>-0.275474015407575</v>
      </c>
      <c r="U665" s="11" t="n">
        <f aca="false">P665-$D665</f>
        <v>-0.103961679868711</v>
      </c>
    </row>
    <row r="666" customFormat="false" ht="12.8" hidden="false" customHeight="false" outlineLevel="0" collapsed="false">
      <c r="A666" s="7"/>
      <c r="D666" s="11"/>
      <c r="E666" s="0" t="n">
        <v>7</v>
      </c>
      <c r="G666" s="11" t="n">
        <v>35.144022794075</v>
      </c>
      <c r="H666" s="11"/>
      <c r="I666" s="11" t="n">
        <v>0.171512335538864</v>
      </c>
      <c r="J666" s="11" t="n">
        <v>-0.591117143630981</v>
      </c>
      <c r="K666" s="11" t="n">
        <f aca="false">G666+I666</f>
        <v>35.3155351296139</v>
      </c>
      <c r="L666" s="11"/>
      <c r="M666" s="11" t="n">
        <f aca="false">G666+J666</f>
        <v>34.552905650444</v>
      </c>
      <c r="N666" s="11"/>
      <c r="O666" s="11" t="n">
        <f aca="false">G666+I666+J666</f>
        <v>34.7244179859829</v>
      </c>
      <c r="P666" s="11"/>
      <c r="R666" s="11"/>
      <c r="S666" s="11"/>
      <c r="T666" s="11"/>
      <c r="U666" s="11"/>
    </row>
    <row r="667" customFormat="false" ht="12.8" hidden="false" customHeight="false" outlineLevel="0" collapsed="false">
      <c r="A667" s="7"/>
      <c r="D667" s="11"/>
      <c r="E667" s="0" t="n">
        <v>8</v>
      </c>
      <c r="G667" s="11" t="n">
        <v>35.120022794075</v>
      </c>
      <c r="H667" s="11"/>
      <c r="I667" s="11" t="n">
        <v>0.171512335538864</v>
      </c>
      <c r="J667" s="11" t="n">
        <v>-0.589599370956421</v>
      </c>
      <c r="K667" s="11" t="n">
        <f aca="false">G667+I667</f>
        <v>35.2915351296139</v>
      </c>
      <c r="L667" s="11"/>
      <c r="M667" s="11" t="n">
        <f aca="false">G667+J667</f>
        <v>34.5304234231186</v>
      </c>
      <c r="N667" s="11"/>
      <c r="O667" s="11" t="n">
        <f aca="false">G667+I667+J667</f>
        <v>34.7019357586574</v>
      </c>
      <c r="P667" s="11"/>
      <c r="R667" s="11"/>
      <c r="S667" s="11"/>
      <c r="T667" s="11"/>
      <c r="U667" s="11"/>
    </row>
    <row r="668" customFormat="false" ht="12.8" hidden="false" customHeight="false" outlineLevel="0" collapsed="false">
      <c r="A668" s="7"/>
      <c r="D668" s="11"/>
      <c r="E668" s="0" t="n">
        <v>9</v>
      </c>
      <c r="G668" s="11" t="n">
        <v>35.083022794075</v>
      </c>
      <c r="H668" s="11"/>
      <c r="I668" s="11" t="n">
        <v>0.171512335538864</v>
      </c>
      <c r="J668" s="11" t="n">
        <v>-0.587541580200195</v>
      </c>
      <c r="K668" s="11" t="n">
        <f aca="false">G668+I668</f>
        <v>35.2545351296139</v>
      </c>
      <c r="L668" s="11"/>
      <c r="M668" s="11" t="n">
        <f aca="false">G668+J668</f>
        <v>34.4954812138748</v>
      </c>
      <c r="N668" s="11"/>
      <c r="O668" s="11" t="n">
        <f aca="false">G668+I668+J668</f>
        <v>34.6669935494137</v>
      </c>
      <c r="P668" s="11"/>
      <c r="R668" s="11"/>
      <c r="S668" s="11"/>
      <c r="T668" s="11"/>
      <c r="U668" s="11"/>
    </row>
    <row r="669" customFormat="false" ht="12.8" hidden="false" customHeight="false" outlineLevel="0" collapsed="false">
      <c r="A669" s="7" t="n">
        <v>46</v>
      </c>
      <c r="B669" s="0" t="s">
        <v>208</v>
      </c>
      <c r="C669" s="0" t="s">
        <v>205</v>
      </c>
      <c r="D669" s="11" t="n">
        <v>294.2</v>
      </c>
      <c r="E669" s="0" t="n">
        <v>12</v>
      </c>
      <c r="G669" s="11" t="n">
        <v>344.93724129454</v>
      </c>
      <c r="H669" s="11" t="n">
        <f aca="false">G669</f>
        <v>344.93724129454</v>
      </c>
      <c r="I669" s="11" t="n">
        <v>-8.2991418838501</v>
      </c>
      <c r="J669" s="11" t="n">
        <v>-11.4333782196045</v>
      </c>
      <c r="K669" s="11" t="n">
        <f aca="false">G669+I669</f>
        <v>336.63809941069</v>
      </c>
      <c r="L669" s="11" t="n">
        <f aca="false">K669</f>
        <v>336.63809941069</v>
      </c>
      <c r="M669" s="11" t="n">
        <f aca="false">G669+J669</f>
        <v>333.503863074935</v>
      </c>
      <c r="N669" s="11" t="n">
        <f aca="false">M669</f>
        <v>333.503863074935</v>
      </c>
      <c r="O669" s="11" t="n">
        <f aca="false">G669+I669+J669</f>
        <v>325.204721191085</v>
      </c>
      <c r="P669" s="11" t="n">
        <f aca="false">O669</f>
        <v>325.204721191085</v>
      </c>
      <c r="R669" s="11" t="n">
        <f aca="false">H669-$D669</f>
        <v>50.73724129454</v>
      </c>
      <c r="S669" s="11" t="n">
        <f aca="false">L669-$D669</f>
        <v>42.4380994106899</v>
      </c>
      <c r="T669" s="11" t="n">
        <f aca="false">N669-$D669</f>
        <v>39.3038630749355</v>
      </c>
      <c r="U669" s="11" t="n">
        <f aca="false">P669-$D669</f>
        <v>31.0047211910854</v>
      </c>
    </row>
    <row r="670" customFormat="false" ht="12.8" hidden="false" customHeight="false" outlineLevel="0" collapsed="false">
      <c r="A670" s="7"/>
      <c r="C670" s="0" t="s">
        <v>209</v>
      </c>
      <c r="D670" s="11" t="n">
        <v>73.2</v>
      </c>
      <c r="E670" s="0" t="n">
        <v>1</v>
      </c>
      <c r="G670" s="11" t="n">
        <v>78.59924129454</v>
      </c>
      <c r="H670" s="11" t="n">
        <f aca="false">G670</f>
        <v>78.59924129454</v>
      </c>
      <c r="I670" s="11" t="n">
        <v>0.0646463111042976</v>
      </c>
      <c r="J670" s="11" t="n">
        <v>-3.29398822784424</v>
      </c>
      <c r="K670" s="11" t="n">
        <f aca="false">G670+I670</f>
        <v>78.6638876056443</v>
      </c>
      <c r="L670" s="11" t="n">
        <f aca="false">K670</f>
        <v>78.6638876056443</v>
      </c>
      <c r="M670" s="11" t="n">
        <f aca="false">G670+J670</f>
        <v>75.3052530666958</v>
      </c>
      <c r="N670" s="11" t="n">
        <f aca="false">M670</f>
        <v>75.3052530666958</v>
      </c>
      <c r="O670" s="11" t="n">
        <f aca="false">G670+I670+J670</f>
        <v>75.3698993778001</v>
      </c>
      <c r="P670" s="11" t="n">
        <f aca="false">O670</f>
        <v>75.3698993778001</v>
      </c>
      <c r="R670" s="11" t="n">
        <f aca="false">H670-$D670</f>
        <v>5.39924129453999</v>
      </c>
      <c r="S670" s="11" t="n">
        <f aca="false">L670-$D670</f>
        <v>5.46388760564429</v>
      </c>
      <c r="T670" s="11" t="n">
        <f aca="false">N670-$D670</f>
        <v>2.10525306669575</v>
      </c>
      <c r="U670" s="11" t="n">
        <f aca="false">P670-$D670</f>
        <v>2.16989937780005</v>
      </c>
    </row>
    <row r="671" customFormat="false" ht="12.8" hidden="false" customHeight="false" outlineLevel="0" collapsed="false">
      <c r="A671" s="7"/>
      <c r="C671" s="0" t="s">
        <v>210</v>
      </c>
      <c r="D671" s="11" t="n">
        <v>33.4</v>
      </c>
      <c r="E671" s="0" t="n">
        <v>2</v>
      </c>
      <c r="G671" s="11" t="n">
        <v>42.96224129454</v>
      </c>
      <c r="H671" s="11" t="n">
        <f aca="false">G671</f>
        <v>42.96224129454</v>
      </c>
      <c r="I671" s="11" t="n">
        <v>0.17151252925396</v>
      </c>
      <c r="J671" s="11" t="n">
        <v>-1.91597938537598</v>
      </c>
      <c r="K671" s="11" t="n">
        <f aca="false">G671+I671</f>
        <v>43.133753823794</v>
      </c>
      <c r="L671" s="11" t="n">
        <f aca="false">K671</f>
        <v>43.133753823794</v>
      </c>
      <c r="M671" s="11" t="n">
        <f aca="false">G671+J671</f>
        <v>41.046261909164</v>
      </c>
      <c r="N671" s="11" t="n">
        <f aca="false">M671</f>
        <v>41.046261909164</v>
      </c>
      <c r="O671" s="11" t="n">
        <f aca="false">G671+I671+J671</f>
        <v>41.217774438418</v>
      </c>
      <c r="P671" s="11" t="n">
        <f aca="false">O671</f>
        <v>41.217774438418</v>
      </c>
      <c r="R671" s="11" t="n">
        <f aca="false">H671-$D671</f>
        <v>9.56224129454</v>
      </c>
      <c r="S671" s="11" t="n">
        <f aca="false">L671-$D671</f>
        <v>9.73375382379396</v>
      </c>
      <c r="T671" s="11" t="n">
        <f aca="false">N671-$D671</f>
        <v>7.64626190916402</v>
      </c>
      <c r="U671" s="11" t="n">
        <f aca="false">P671-$D671</f>
        <v>7.81777443841798</v>
      </c>
    </row>
    <row r="672" customFormat="false" ht="12.8" hidden="false" customHeight="false" outlineLevel="0" collapsed="false">
      <c r="A672" s="7"/>
      <c r="C672" s="0" t="s">
        <v>211</v>
      </c>
      <c r="D672" s="11" t="n">
        <v>47.9</v>
      </c>
      <c r="E672" s="0" t="n">
        <v>6</v>
      </c>
      <c r="G672" s="11" t="n">
        <v>52.95324129454</v>
      </c>
      <c r="H672" s="11" t="n">
        <f aca="false">G672</f>
        <v>52.95324129454</v>
      </c>
      <c r="I672" s="11" t="n">
        <v>0.0287039279937744</v>
      </c>
      <c r="J672" s="11" t="n">
        <v>-2.83326244354248</v>
      </c>
      <c r="K672" s="11" t="n">
        <f aca="false">G672+I672</f>
        <v>52.9819452225338</v>
      </c>
      <c r="L672" s="11" t="n">
        <f aca="false">K672</f>
        <v>52.9819452225338</v>
      </c>
      <c r="M672" s="11" t="n">
        <f aca="false">G672+J672</f>
        <v>50.1199788509975</v>
      </c>
      <c r="N672" s="11" t="n">
        <f aca="false">M672</f>
        <v>50.1199788509975</v>
      </c>
      <c r="O672" s="11" t="n">
        <f aca="false">G672+I672+J672</f>
        <v>50.1486827789913</v>
      </c>
      <c r="P672" s="11" t="n">
        <f aca="false">O672</f>
        <v>50.1486827789913</v>
      </c>
      <c r="R672" s="11" t="n">
        <f aca="false">H672-$D672</f>
        <v>5.05324129454</v>
      </c>
      <c r="S672" s="11" t="n">
        <f aca="false">L672-$D672</f>
        <v>5.08194522253378</v>
      </c>
      <c r="T672" s="11" t="n">
        <f aca="false">N672-$D672</f>
        <v>2.21997885099752</v>
      </c>
      <c r="U672" s="11" t="n">
        <f aca="false">P672-$D672</f>
        <v>2.24868277899129</v>
      </c>
    </row>
    <row r="673" customFormat="false" ht="12.8" hidden="false" customHeight="false" outlineLevel="0" collapsed="false">
      <c r="A673" s="7"/>
      <c r="C673" s="0" t="s">
        <v>212</v>
      </c>
      <c r="D673" s="11" t="n">
        <v>63.9</v>
      </c>
      <c r="E673" s="0" t="n">
        <v>14</v>
      </c>
      <c r="G673" s="11" t="n">
        <v>67.77324129454</v>
      </c>
      <c r="H673" s="11" t="n">
        <f aca="false">G673</f>
        <v>67.77324129454</v>
      </c>
      <c r="I673" s="11" t="n">
        <v>0.130525827407837</v>
      </c>
      <c r="J673" s="11" t="n">
        <v>-3.47738313674927</v>
      </c>
      <c r="K673" s="11" t="n">
        <f aca="false">G673+I673</f>
        <v>67.9037671219478</v>
      </c>
      <c r="L673" s="11" t="n">
        <f aca="false">K673</f>
        <v>67.9037671219478</v>
      </c>
      <c r="M673" s="11" t="n">
        <f aca="false">G673+J673</f>
        <v>64.2958581577907</v>
      </c>
      <c r="N673" s="11" t="n">
        <f aca="false">M673</f>
        <v>64.2958581577907</v>
      </c>
      <c r="O673" s="11" t="n">
        <f aca="false">G673+I673+J673</f>
        <v>64.4263839851986</v>
      </c>
      <c r="P673" s="11" t="n">
        <f aca="false">O673</f>
        <v>64.4263839851986</v>
      </c>
      <c r="R673" s="11" t="n">
        <f aca="false">H673-$D673</f>
        <v>3.87324129454</v>
      </c>
      <c r="S673" s="11" t="n">
        <f aca="false">L673-$D673</f>
        <v>4.00376712194784</v>
      </c>
      <c r="T673" s="11" t="n">
        <f aca="false">N673-$D673</f>
        <v>0.395858157790734</v>
      </c>
      <c r="U673" s="11" t="n">
        <f aca="false">P673-$D673</f>
        <v>0.526383985198571</v>
      </c>
    </row>
    <row r="674" customFormat="false" ht="12.8" hidden="false" customHeight="false" outlineLevel="0" collapsed="false">
      <c r="A674" s="7"/>
      <c r="C674" s="0" t="s">
        <v>213</v>
      </c>
      <c r="D674" s="11" t="n">
        <v>42.9</v>
      </c>
      <c r="E674" s="0" t="n">
        <v>9</v>
      </c>
      <c r="G674" s="11" t="n">
        <v>48.65124129454</v>
      </c>
      <c r="H674" s="11" t="n">
        <f aca="false">G674</f>
        <v>48.65124129454</v>
      </c>
      <c r="I674" s="11" t="n">
        <v>0.171478658914566</v>
      </c>
      <c r="J674" s="11" t="n">
        <v>-2.06039118766785</v>
      </c>
      <c r="K674" s="11" t="n">
        <f aca="false">G674+I674</f>
        <v>48.8227199534546</v>
      </c>
      <c r="L674" s="11" t="n">
        <f aca="false">K674</f>
        <v>48.8227199534546</v>
      </c>
      <c r="M674" s="11" t="n">
        <f aca="false">G674+J674</f>
        <v>46.5908501068722</v>
      </c>
      <c r="N674" s="11" t="n">
        <f aca="false">M674</f>
        <v>46.5908501068722</v>
      </c>
      <c r="O674" s="11" t="n">
        <f aca="false">G674+I674+J674</f>
        <v>46.7623287657867</v>
      </c>
      <c r="P674" s="11" t="n">
        <f aca="false">O674</f>
        <v>46.7623287657867</v>
      </c>
      <c r="R674" s="11" t="n">
        <f aca="false">H674-$D674</f>
        <v>5.75124129454</v>
      </c>
      <c r="S674" s="11" t="n">
        <f aca="false">L674-$D674</f>
        <v>5.92271995345457</v>
      </c>
      <c r="T674" s="11" t="n">
        <f aca="false">N674-$D674</f>
        <v>3.69085010687215</v>
      </c>
      <c r="U674" s="11" t="n">
        <f aca="false">P674-$D674</f>
        <v>3.86232876578672</v>
      </c>
    </row>
    <row r="675" customFormat="false" ht="12.8" hidden="false" customHeight="false" outlineLevel="0" collapsed="false">
      <c r="A675" s="7"/>
      <c r="C675" s="0" t="s">
        <v>214</v>
      </c>
      <c r="D675" s="11" t="n">
        <v>21.1</v>
      </c>
      <c r="E675" s="0" t="n">
        <v>13</v>
      </c>
      <c r="G675" s="11" t="n">
        <v>22.46624129454</v>
      </c>
      <c r="H675" s="11" t="n">
        <f aca="false">G675</f>
        <v>22.46624129454</v>
      </c>
      <c r="I675" s="11" t="n">
        <v>0.171489104628563</v>
      </c>
      <c r="J675" s="11" t="n">
        <v>0.145837068557739</v>
      </c>
      <c r="K675" s="11" t="n">
        <f aca="false">G675+I675</f>
        <v>22.6377303991686</v>
      </c>
      <c r="L675" s="11" t="n">
        <f aca="false">K675</f>
        <v>22.6377303991686</v>
      </c>
      <c r="M675" s="11" t="n">
        <f aca="false">G675+J675</f>
        <v>22.6120783630977</v>
      </c>
      <c r="N675" s="11" t="n">
        <f aca="false">M675</f>
        <v>22.6120783630977</v>
      </c>
      <c r="O675" s="11" t="n">
        <f aca="false">G675+I675+J675</f>
        <v>22.7835674677263</v>
      </c>
      <c r="P675" s="11" t="n">
        <f aca="false">O675</f>
        <v>22.7835674677263</v>
      </c>
      <c r="R675" s="11" t="n">
        <f aca="false">H675-$D675</f>
        <v>1.36624129454</v>
      </c>
      <c r="S675" s="11" t="n">
        <f aca="false">L675-$D675</f>
        <v>1.53773039916856</v>
      </c>
      <c r="T675" s="11" t="n">
        <f aca="false">N675-$D675</f>
        <v>1.51207836309774</v>
      </c>
      <c r="U675" s="11" t="n">
        <f aca="false">P675-$D675</f>
        <v>1.6835674677263</v>
      </c>
    </row>
    <row r="676" customFormat="false" ht="12.8" hidden="false" customHeight="false" outlineLevel="0" collapsed="false">
      <c r="A676" s="7"/>
      <c r="C676" s="0" t="s">
        <v>215</v>
      </c>
      <c r="D676" s="11" t="n">
        <v>26.7</v>
      </c>
      <c r="E676" s="0" t="n">
        <v>16</v>
      </c>
      <c r="G676" s="11" t="n">
        <v>33.15124129454</v>
      </c>
      <c r="H676" s="11" t="n">
        <f aca="false">G676</f>
        <v>33.15124129454</v>
      </c>
      <c r="I676" s="11" t="n">
        <v>0.171512335538864</v>
      </c>
      <c r="J676" s="11" t="n">
        <v>-0.640480518341064</v>
      </c>
      <c r="K676" s="11" t="n">
        <f aca="false">G676+I676</f>
        <v>33.3227536300789</v>
      </c>
      <c r="L676" s="11" t="n">
        <f aca="false">K676</f>
        <v>33.3227536300789</v>
      </c>
      <c r="M676" s="11" t="n">
        <f aca="false">G676+J676</f>
        <v>32.5107607761989</v>
      </c>
      <c r="N676" s="11" t="n">
        <f aca="false">M676</f>
        <v>32.5107607761989</v>
      </c>
      <c r="O676" s="11" t="n">
        <f aca="false">G676+I676+J676</f>
        <v>32.6822731117378</v>
      </c>
      <c r="P676" s="11" t="n">
        <f aca="false">O676</f>
        <v>32.6822731117378</v>
      </c>
      <c r="R676" s="11" t="n">
        <f aca="false">H676-$D676</f>
        <v>6.45124129454</v>
      </c>
      <c r="S676" s="11" t="n">
        <f aca="false">L676-$D676</f>
        <v>6.62275363007887</v>
      </c>
      <c r="T676" s="11" t="n">
        <f aca="false">N676-$D676</f>
        <v>5.81076077619894</v>
      </c>
      <c r="U676" s="11" t="n">
        <f aca="false">P676-$D676</f>
        <v>5.9822731117378</v>
      </c>
    </row>
    <row r="677" customFormat="false" ht="12.8" hidden="false" customHeight="false" outlineLevel="0" collapsed="false">
      <c r="A677" s="7"/>
      <c r="C677" s="0" t="s">
        <v>216</v>
      </c>
      <c r="D677" s="11" t="n">
        <v>25.4</v>
      </c>
      <c r="E677" s="0" t="n">
        <v>15</v>
      </c>
      <c r="G677" s="11" t="n">
        <v>31.35224129454</v>
      </c>
      <c r="H677" s="11" t="n">
        <f aca="false">G677</f>
        <v>31.35224129454</v>
      </c>
      <c r="I677" s="11" t="n">
        <v>0.171512335538864</v>
      </c>
      <c r="J677" s="11" t="n">
        <v>-0.18408989906311</v>
      </c>
      <c r="K677" s="11" t="n">
        <f aca="false">G677+I677</f>
        <v>31.5237536300789</v>
      </c>
      <c r="L677" s="11" t="n">
        <f aca="false">K677</f>
        <v>31.5237536300789</v>
      </c>
      <c r="M677" s="11" t="n">
        <f aca="false">G677+J677</f>
        <v>31.1681513954769</v>
      </c>
      <c r="N677" s="11" t="n">
        <f aca="false">M677</f>
        <v>31.1681513954769</v>
      </c>
      <c r="O677" s="11" t="n">
        <f aca="false">G677+I677+J677</f>
        <v>31.3396637310158</v>
      </c>
      <c r="P677" s="11" t="n">
        <f aca="false">O677</f>
        <v>31.3396637310158</v>
      </c>
      <c r="R677" s="11" t="n">
        <f aca="false">H677-$D677</f>
        <v>5.95224129454</v>
      </c>
      <c r="S677" s="11" t="n">
        <f aca="false">L677-$D677</f>
        <v>6.12375363007887</v>
      </c>
      <c r="T677" s="11" t="n">
        <f aca="false">N677-$D677</f>
        <v>5.76815139547689</v>
      </c>
      <c r="U677" s="11" t="n">
        <f aca="false">P677-$D677</f>
        <v>5.93966373101576</v>
      </c>
    </row>
    <row r="678" customFormat="false" ht="12.8" hidden="false" customHeight="false" outlineLevel="0" collapsed="false">
      <c r="A678" s="7" t="n">
        <v>47</v>
      </c>
      <c r="B678" s="0" t="s">
        <v>21</v>
      </c>
      <c r="C678" s="0" t="s">
        <v>217</v>
      </c>
      <c r="D678" s="11" t="n">
        <v>-21.5</v>
      </c>
      <c r="E678" s="0" t="n">
        <v>1</v>
      </c>
      <c r="G678" s="11" t="n">
        <v>4.90749553174251</v>
      </c>
      <c r="H678" s="11" t="n">
        <f aca="false">AVERAGE(G678:G679)</f>
        <v>4.78000047566751</v>
      </c>
      <c r="I678" s="11" t="n">
        <v>-20.2095781629196</v>
      </c>
      <c r="J678" s="11" t="n">
        <v>-1.31921517821399</v>
      </c>
      <c r="K678" s="11" t="n">
        <f aca="false">G678+I678</f>
        <v>-15.3020826311771</v>
      </c>
      <c r="L678" s="11" t="n">
        <f aca="false">AVERAGE(K678:K679)</f>
        <v>-15.3987643132057</v>
      </c>
      <c r="M678" s="11" t="n">
        <f aca="false">G678+J678</f>
        <v>3.58828035352852</v>
      </c>
      <c r="N678" s="11" t="n">
        <f aca="false">AVERAGE(M678:M679)</f>
        <v>3.4641622057578</v>
      </c>
      <c r="O678" s="11" t="n">
        <f aca="false">G678+I678+J678</f>
        <v>-16.6212978093911</v>
      </c>
      <c r="P678" s="11" t="n">
        <f aca="false">AVERAGE(O678:O679)</f>
        <v>-16.7146025831154</v>
      </c>
      <c r="R678" s="11" t="n">
        <f aca="false">H678-$D678</f>
        <v>26.2800004756675</v>
      </c>
      <c r="S678" s="11" t="n">
        <f aca="false">L678-$D678</f>
        <v>6.10123568679431</v>
      </c>
      <c r="T678" s="11" t="n">
        <f aca="false">N678-$D678</f>
        <v>24.9641622057578</v>
      </c>
      <c r="U678" s="11" t="n">
        <f aca="false">P678-$D678</f>
        <v>4.7853974168846</v>
      </c>
    </row>
    <row r="679" customFormat="false" ht="12.8" hidden="false" customHeight="false" outlineLevel="0" collapsed="false">
      <c r="A679" s="7"/>
      <c r="D679" s="11"/>
      <c r="E679" s="0" t="n">
        <v>6</v>
      </c>
      <c r="G679" s="11" t="n">
        <v>4.6525054195925</v>
      </c>
      <c r="H679" s="11"/>
      <c r="I679" s="11" t="n">
        <v>-20.1479514148268</v>
      </c>
      <c r="J679" s="11" t="n">
        <v>-1.31246136160543</v>
      </c>
      <c r="K679" s="11" t="n">
        <f aca="false">G679+I679</f>
        <v>-15.4954459952343</v>
      </c>
      <c r="L679" s="11"/>
      <c r="M679" s="11" t="n">
        <f aca="false">G679+J679</f>
        <v>3.34004405798707</v>
      </c>
      <c r="N679" s="11"/>
      <c r="O679" s="11" t="n">
        <f aca="false">G679+I679+J679</f>
        <v>-16.8079073568397</v>
      </c>
      <c r="P679" s="11"/>
      <c r="R679" s="11"/>
      <c r="S679" s="11"/>
      <c r="T679" s="11"/>
      <c r="U679" s="11"/>
    </row>
    <row r="680" customFormat="false" ht="12.8" hidden="false" customHeight="false" outlineLevel="0" collapsed="false">
      <c r="A680" s="7" t="n">
        <v>48</v>
      </c>
      <c r="B680" s="0" t="s">
        <v>218</v>
      </c>
      <c r="C680" s="0" t="s">
        <v>219</v>
      </c>
      <c r="D680" s="11" t="n">
        <v>-45.7</v>
      </c>
      <c r="E680" s="0" t="n">
        <v>6</v>
      </c>
      <c r="G680" s="11" t="n">
        <v>25.379693655665</v>
      </c>
      <c r="H680" s="11" t="n">
        <f aca="false">G680</f>
        <v>25.379693655665</v>
      </c>
      <c r="I680" s="11" t="n">
        <v>-47.6067153703446</v>
      </c>
      <c r="J680" s="11" t="n">
        <v>-2.78623303165999</v>
      </c>
      <c r="K680" s="11" t="n">
        <f aca="false">G680+I680</f>
        <v>-22.2270217146796</v>
      </c>
      <c r="L680" s="11" t="n">
        <f aca="false">K680</f>
        <v>-22.2270217146796</v>
      </c>
      <c r="M680" s="11" t="n">
        <f aca="false">G680+J680</f>
        <v>22.593460624005</v>
      </c>
      <c r="N680" s="11" t="n">
        <f aca="false">M680</f>
        <v>22.593460624005</v>
      </c>
      <c r="O680" s="11" t="n">
        <f aca="false">G680+I680+J680</f>
        <v>-25.0132547463396</v>
      </c>
      <c r="P680" s="11" t="n">
        <f aca="false">O680</f>
        <v>-25.0132547463396</v>
      </c>
      <c r="R680" s="11" t="n">
        <f aca="false">H680-$D680</f>
        <v>71.079693655665</v>
      </c>
      <c r="S680" s="11" t="n">
        <f aca="false">L680-$D680</f>
        <v>23.4729782853204</v>
      </c>
      <c r="T680" s="11" t="n">
        <f aca="false">N680-$D680</f>
        <v>68.293460624005</v>
      </c>
      <c r="U680" s="11" t="n">
        <f aca="false">P680-$D680</f>
        <v>20.6867452536604</v>
      </c>
    </row>
    <row r="681" customFormat="false" ht="12.8" hidden="false" customHeight="false" outlineLevel="0" collapsed="false">
      <c r="A681" s="7" t="n">
        <v>49</v>
      </c>
      <c r="B681" s="0" t="s">
        <v>21</v>
      </c>
      <c r="C681" s="0" t="s">
        <v>220</v>
      </c>
      <c r="D681" s="11" t="n">
        <v>45.3</v>
      </c>
      <c r="E681" s="0" t="n">
        <v>1</v>
      </c>
      <c r="G681" s="11" t="n">
        <v>145.420022794075</v>
      </c>
      <c r="H681" s="11" t="n">
        <f aca="false">AVERAGE(G681:G682)</f>
        <v>145.418522794075</v>
      </c>
      <c r="I681" s="11" t="n">
        <v>-36.074649810791</v>
      </c>
      <c r="J681" s="11" t="n">
        <v>-2.50237345695496</v>
      </c>
      <c r="K681" s="11" t="n">
        <f aca="false">G681+I681</f>
        <v>109.345372983284</v>
      </c>
      <c r="L681" s="11" t="n">
        <f aca="false">AVERAGE(K681:K682)</f>
        <v>109.345147092171</v>
      </c>
      <c r="M681" s="11" t="n">
        <f aca="false">G681+J681</f>
        <v>142.91764933712</v>
      </c>
      <c r="N681" s="11" t="n">
        <f aca="false">AVERAGE(M681:M682)</f>
        <v>142.916861851044</v>
      </c>
      <c r="O681" s="11" t="n">
        <f aca="false">G681+I681+J681</f>
        <v>106.842999526329</v>
      </c>
      <c r="P681" s="11" t="n">
        <f aca="false">AVERAGE(O681:O682)</f>
        <v>106.843486149139</v>
      </c>
      <c r="R681" s="11" t="n">
        <f aca="false">H681-$D681</f>
        <v>100.118522794075</v>
      </c>
      <c r="S681" s="11" t="n">
        <f aca="false">L681-$D681</f>
        <v>64.0451470921707</v>
      </c>
      <c r="T681" s="11" t="n">
        <f aca="false">N681-$D681</f>
        <v>97.6168618510437</v>
      </c>
      <c r="U681" s="11" t="n">
        <f aca="false">P681-$D681</f>
        <v>61.5434861491394</v>
      </c>
    </row>
    <row r="682" customFormat="false" ht="12.8" hidden="false" customHeight="false" outlineLevel="0" collapsed="false">
      <c r="A682" s="7"/>
      <c r="D682" s="11"/>
      <c r="E682" s="0" t="n">
        <v>3</v>
      </c>
      <c r="G682" s="11" t="n">
        <v>145.417022794075</v>
      </c>
      <c r="H682" s="11"/>
      <c r="I682" s="11" t="n">
        <v>-36.0721015930176</v>
      </c>
      <c r="J682" s="11" t="n">
        <v>-2.50094842910767</v>
      </c>
      <c r="K682" s="11" t="n">
        <f aca="false">G682+I682</f>
        <v>109.344921201057</v>
      </c>
      <c r="L682" s="11"/>
      <c r="M682" s="11" t="n">
        <f aca="false">G682+J682</f>
        <v>142.916074364967</v>
      </c>
      <c r="N682" s="11"/>
      <c r="O682" s="11" t="n">
        <f aca="false">G682+I682+J682</f>
        <v>106.84397277195</v>
      </c>
      <c r="P682" s="11"/>
      <c r="R682" s="11"/>
      <c r="S682" s="11"/>
      <c r="T682" s="11"/>
      <c r="U682" s="11"/>
    </row>
    <row r="683" customFormat="false" ht="12.8" hidden="false" customHeight="false" outlineLevel="0" collapsed="false">
      <c r="A683" s="7" t="n">
        <v>50</v>
      </c>
      <c r="B683" s="0" t="s">
        <v>221</v>
      </c>
      <c r="C683" s="0" t="s">
        <v>222</v>
      </c>
      <c r="D683" s="11" t="n">
        <v>301</v>
      </c>
      <c r="E683" s="0" t="n">
        <v>12</v>
      </c>
      <c r="G683" s="11" t="n">
        <v>391.896022794075</v>
      </c>
      <c r="H683" s="11" t="n">
        <f aca="false">G683</f>
        <v>391.896022794075</v>
      </c>
      <c r="I683" s="11" t="n">
        <v>-17.7845687866211</v>
      </c>
      <c r="J683" s="11" t="n">
        <v>-13.2476453781128</v>
      </c>
      <c r="K683" s="11" t="n">
        <f aca="false">G683+I683</f>
        <v>374.111454007454</v>
      </c>
      <c r="L683" s="11" t="n">
        <f aca="false">K683</f>
        <v>374.111454007454</v>
      </c>
      <c r="M683" s="11" t="n">
        <f aca="false">G683+J683</f>
        <v>378.648377415962</v>
      </c>
      <c r="N683" s="11" t="n">
        <f aca="false">M683</f>
        <v>378.648377415962</v>
      </c>
      <c r="O683" s="11" t="n">
        <f aca="false">G683+I683+J683</f>
        <v>360.863808629341</v>
      </c>
      <c r="P683" s="11" t="n">
        <f aca="false">O683</f>
        <v>360.863808629341</v>
      </c>
      <c r="R683" s="11" t="n">
        <f aca="false">H683-$D683</f>
        <v>90.896022794075</v>
      </c>
      <c r="S683" s="11" t="n">
        <f aca="false">L683-$D683</f>
        <v>73.1114540074539</v>
      </c>
      <c r="T683" s="11" t="n">
        <f aca="false">N683-$D683</f>
        <v>77.6483774159622</v>
      </c>
      <c r="U683" s="11" t="n">
        <f aca="false">P683-$D683</f>
        <v>59.8638086293411</v>
      </c>
    </row>
    <row r="684" customFormat="false" ht="12.8" hidden="false" customHeight="false" outlineLevel="0" collapsed="false">
      <c r="A684" s="7"/>
      <c r="C684" s="0" t="s">
        <v>206</v>
      </c>
      <c r="D684" s="11" t="n">
        <v>79.4</v>
      </c>
      <c r="E684" s="0" t="n">
        <v>11</v>
      </c>
      <c r="G684" s="11" t="n">
        <v>75.403022794075</v>
      </c>
      <c r="H684" s="11" t="n">
        <f aca="false">AVERAGE(G684:G685)</f>
        <v>75.403022794075</v>
      </c>
      <c r="I684" s="11" t="n">
        <v>0.968360662460327</v>
      </c>
      <c r="J684" s="11" t="n">
        <v>-3.68833708763123</v>
      </c>
      <c r="K684" s="11" t="n">
        <f aca="false">G684+I684</f>
        <v>76.3713834565353</v>
      </c>
      <c r="L684" s="11" t="n">
        <f aca="false">AVERAGE(K684:K685)</f>
        <v>76.3724639099312</v>
      </c>
      <c r="M684" s="11" t="n">
        <f aca="false">G684+J684</f>
        <v>71.7146857064438</v>
      </c>
      <c r="N684" s="11" t="n">
        <f aca="false">AVERAGE(M684:M685)</f>
        <v>71.7142592948151</v>
      </c>
      <c r="O684" s="11" t="n">
        <f aca="false">G684+I684+J684</f>
        <v>72.6830463689041</v>
      </c>
      <c r="P684" s="11" t="n">
        <f aca="false">AVERAGE(O684:O685)</f>
        <v>72.6837004106712</v>
      </c>
      <c r="R684" s="11" t="n">
        <f aca="false">H684-$D684</f>
        <v>-3.99697720592501</v>
      </c>
      <c r="S684" s="11" t="n">
        <f aca="false">L684-$D684</f>
        <v>-3.02753609006884</v>
      </c>
      <c r="T684" s="11" t="n">
        <f aca="false">N684-$D684</f>
        <v>-7.68574070518496</v>
      </c>
      <c r="U684" s="11" t="n">
        <f aca="false">P684-$D684</f>
        <v>-6.71629958932878</v>
      </c>
    </row>
    <row r="685" customFormat="false" ht="12.8" hidden="false" customHeight="false" outlineLevel="0" collapsed="false">
      <c r="A685" s="7"/>
      <c r="D685" s="11"/>
      <c r="E685" s="0" t="n">
        <v>15</v>
      </c>
      <c r="G685" s="11" t="n">
        <v>75.403022794075</v>
      </c>
      <c r="H685" s="11"/>
      <c r="I685" s="11" t="n">
        <v>0.970521569252014</v>
      </c>
      <c r="J685" s="11" t="n">
        <v>-3.68918991088867</v>
      </c>
      <c r="K685" s="11" t="n">
        <f aca="false">G685+I685</f>
        <v>76.373544363327</v>
      </c>
      <c r="L685" s="11"/>
      <c r="M685" s="11" t="n">
        <f aca="false">G685+J685</f>
        <v>71.7138328831863</v>
      </c>
      <c r="N685" s="11"/>
      <c r="O685" s="11" t="n">
        <f aca="false">G685+I685+J685</f>
        <v>72.6843544524383</v>
      </c>
      <c r="P685" s="11"/>
      <c r="R685" s="11"/>
      <c r="S685" s="11"/>
      <c r="T685" s="11"/>
      <c r="U685" s="11"/>
    </row>
    <row r="686" customFormat="false" ht="12.8" hidden="false" customHeight="false" outlineLevel="0" collapsed="false">
      <c r="A686" s="7"/>
      <c r="C686" s="0" t="s">
        <v>223</v>
      </c>
      <c r="D686" s="11" t="n">
        <v>147.2</v>
      </c>
      <c r="E686" s="0" t="n">
        <v>4</v>
      </c>
      <c r="G686" s="11" t="n">
        <v>156.589022794075</v>
      </c>
      <c r="H686" s="11" t="n">
        <f aca="false">AVERAGE(G686:G687)</f>
        <v>156.582022794075</v>
      </c>
      <c r="I686" s="11" t="n">
        <v>1.45754778385162</v>
      </c>
      <c r="J686" s="11" t="n">
        <v>-2.22081923484802</v>
      </c>
      <c r="K686" s="11" t="n">
        <f aca="false">G686+I686</f>
        <v>158.046570577927</v>
      </c>
      <c r="L686" s="11" t="n">
        <f aca="false">AVERAGE(K686:K687)</f>
        <v>158.039166696854</v>
      </c>
      <c r="M686" s="11" t="n">
        <f aca="false">G686+J686</f>
        <v>154.368203559227</v>
      </c>
      <c r="N686" s="11" t="n">
        <f aca="false">AVERAGE(M686:M687)</f>
        <v>154.362462886162</v>
      </c>
      <c r="O686" s="11" t="n">
        <f aca="false">G686+I686+J686</f>
        <v>155.825751343079</v>
      </c>
      <c r="P686" s="11" t="n">
        <f aca="false">AVERAGE(O686:O687)</f>
        <v>155.81960678894</v>
      </c>
      <c r="R686" s="11" t="n">
        <f aca="false">H686-$D686</f>
        <v>9.382022794075</v>
      </c>
      <c r="S686" s="11" t="n">
        <f aca="false">L686-$D686</f>
        <v>10.8391666968536</v>
      </c>
      <c r="T686" s="11" t="n">
        <f aca="false">N686-$D686</f>
        <v>7.16246288616179</v>
      </c>
      <c r="U686" s="11" t="n">
        <f aca="false">P686-$D686</f>
        <v>8.61960678894042</v>
      </c>
    </row>
    <row r="687" customFormat="false" ht="12.8" hidden="false" customHeight="false" outlineLevel="0" collapsed="false">
      <c r="A687" s="7"/>
      <c r="D687" s="11"/>
      <c r="E687" s="0" t="n">
        <v>5</v>
      </c>
      <c r="G687" s="11" t="n">
        <v>156.575022794075</v>
      </c>
      <c r="H687" s="11"/>
      <c r="I687" s="11" t="n">
        <v>1.45674002170563</v>
      </c>
      <c r="J687" s="11" t="n">
        <v>-2.21830058097839</v>
      </c>
      <c r="K687" s="11" t="n">
        <f aca="false">G687+I687</f>
        <v>158.031762815781</v>
      </c>
      <c r="L687" s="11"/>
      <c r="M687" s="11" t="n">
        <f aca="false">G687+J687</f>
        <v>154.356722213097</v>
      </c>
      <c r="N687" s="11"/>
      <c r="O687" s="11" t="n">
        <f aca="false">G687+I687+J687</f>
        <v>155.813462234802</v>
      </c>
      <c r="P687" s="11"/>
      <c r="R687" s="11"/>
      <c r="S687" s="11"/>
      <c r="T687" s="11"/>
      <c r="U687" s="11"/>
    </row>
    <row r="688" customFormat="false" ht="12.8" hidden="false" customHeight="false" outlineLevel="0" collapsed="false">
      <c r="A688" s="7"/>
      <c r="C688" s="0" t="s">
        <v>118</v>
      </c>
      <c r="D688" s="11" t="n">
        <v>30.3</v>
      </c>
      <c r="E688" s="0" t="n">
        <v>13</v>
      </c>
      <c r="G688" s="11" t="n">
        <v>40.314022794075</v>
      </c>
      <c r="H688" s="11" t="n">
        <f aca="false">AVERAGE(G688:G691)</f>
        <v>40.307772794075</v>
      </c>
      <c r="I688" s="11" t="n">
        <v>1.20784473419189</v>
      </c>
      <c r="J688" s="11" t="n">
        <v>-1.10503149032593</v>
      </c>
      <c r="K688" s="11" t="n">
        <f aca="false">G688+I688</f>
        <v>41.5218675282669</v>
      </c>
      <c r="L688" s="11" t="n">
        <f aca="false">AVERAGE(K688:K691)</f>
        <v>41.5184128966999</v>
      </c>
      <c r="M688" s="11" t="n">
        <f aca="false">G688+J688</f>
        <v>39.2089913037491</v>
      </c>
      <c r="N688" s="11" t="n">
        <f aca="false">AVERAGE(M688:M691)</f>
        <v>39.2025574234199</v>
      </c>
      <c r="O688" s="11" t="n">
        <f aca="false">G688+I688+J688</f>
        <v>40.416836037941</v>
      </c>
      <c r="P688" s="11" t="n">
        <f aca="false">AVERAGE(O688:O691)</f>
        <v>40.4131975260448</v>
      </c>
      <c r="R688" s="11" t="n">
        <f aca="false">H688-$D688</f>
        <v>10.007772794075</v>
      </c>
      <c r="S688" s="11" t="n">
        <f aca="false">L688-$D688</f>
        <v>11.2184128966999</v>
      </c>
      <c r="T688" s="11" t="n">
        <f aca="false">N688-$D688</f>
        <v>8.90255742341993</v>
      </c>
      <c r="U688" s="11" t="n">
        <f aca="false">P688-$D688</f>
        <v>10.1131975260448</v>
      </c>
    </row>
    <row r="689" customFormat="false" ht="12.8" hidden="false" customHeight="false" outlineLevel="0" collapsed="false">
      <c r="A689" s="7"/>
      <c r="D689" s="11"/>
      <c r="E689" s="0" t="n">
        <v>14</v>
      </c>
      <c r="G689" s="11" t="n">
        <v>40.302022794075</v>
      </c>
      <c r="H689" s="11"/>
      <c r="I689" s="11" t="n">
        <v>1.21129941940308</v>
      </c>
      <c r="J689" s="11" t="n">
        <v>-1.10443162918091</v>
      </c>
      <c r="K689" s="11" t="n">
        <f aca="false">G689+I689</f>
        <v>41.5133222134781</v>
      </c>
      <c r="L689" s="11"/>
      <c r="M689" s="11" t="n">
        <f aca="false">G689+J689</f>
        <v>39.1975911648941</v>
      </c>
      <c r="N689" s="11"/>
      <c r="O689" s="11" t="n">
        <f aca="false">G689+I689+J689</f>
        <v>40.4088905842972</v>
      </c>
      <c r="P689" s="11"/>
      <c r="R689" s="11"/>
      <c r="S689" s="11"/>
      <c r="T689" s="11"/>
      <c r="U689" s="11"/>
    </row>
    <row r="690" customFormat="false" ht="12.8" hidden="false" customHeight="false" outlineLevel="0" collapsed="false">
      <c r="A690" s="7"/>
      <c r="D690" s="11"/>
      <c r="E690" s="0" t="n">
        <v>16</v>
      </c>
      <c r="G690" s="11" t="n">
        <v>40.307022794075</v>
      </c>
      <c r="H690" s="11"/>
      <c r="I690" s="11" t="n">
        <v>1.21052026748657</v>
      </c>
      <c r="J690" s="11" t="n">
        <v>-1.10546660423279</v>
      </c>
      <c r="K690" s="11" t="n">
        <f aca="false">G690+I690</f>
        <v>41.5175430615616</v>
      </c>
      <c r="L690" s="11"/>
      <c r="M690" s="11" t="n">
        <f aca="false">G690+J690</f>
        <v>39.2015561898422</v>
      </c>
      <c r="N690" s="11"/>
      <c r="O690" s="11" t="n">
        <f aca="false">G690+I690+J690</f>
        <v>40.4120764573288</v>
      </c>
      <c r="P690" s="11"/>
      <c r="R690" s="11"/>
      <c r="S690" s="11"/>
      <c r="T690" s="11"/>
      <c r="U690" s="11"/>
    </row>
    <row r="691" customFormat="false" ht="12.8" hidden="false" customHeight="false" outlineLevel="0" collapsed="false">
      <c r="A691" s="7"/>
      <c r="D691" s="11"/>
      <c r="E691" s="0" t="n">
        <v>17</v>
      </c>
      <c r="G691" s="11" t="n">
        <v>40.308022794075</v>
      </c>
      <c r="H691" s="11"/>
      <c r="I691" s="11" t="n">
        <v>1.21289598941803</v>
      </c>
      <c r="J691" s="11" t="n">
        <v>-1.10593175888062</v>
      </c>
      <c r="K691" s="11" t="n">
        <f aca="false">G691+I691</f>
        <v>41.520918783493</v>
      </c>
      <c r="L691" s="11"/>
      <c r="M691" s="11" t="n">
        <f aca="false">G691+J691</f>
        <v>39.2020910351944</v>
      </c>
      <c r="N691" s="11"/>
      <c r="O691" s="11" t="n">
        <f aca="false">G691+I691+J691</f>
        <v>40.4149870246124</v>
      </c>
      <c r="P691" s="11"/>
      <c r="R691" s="11"/>
      <c r="S691" s="11"/>
      <c r="T691" s="11"/>
      <c r="U691" s="11"/>
    </row>
    <row r="692" customFormat="false" ht="12.8" hidden="false" customHeight="false" outlineLevel="0" collapsed="false">
      <c r="A692" s="7" t="n">
        <v>51</v>
      </c>
      <c r="B692" s="0" t="s">
        <v>22</v>
      </c>
      <c r="C692" s="0" t="s">
        <v>224</v>
      </c>
      <c r="D692" s="11" t="n">
        <v>68</v>
      </c>
      <c r="E692" s="0" t="n">
        <v>2</v>
      </c>
      <c r="G692" s="11" t="n">
        <v>94.450022794075</v>
      </c>
      <c r="H692" s="11" t="n">
        <f aca="false">G692</f>
        <v>94.450022794075</v>
      </c>
      <c r="I692" s="11" t="n">
        <v>-6.29678153991699</v>
      </c>
      <c r="J692" s="11" t="n">
        <v>-9.08476829528809</v>
      </c>
      <c r="K692" s="11" t="n">
        <f aca="false">G692+I692</f>
        <v>88.153241254158</v>
      </c>
      <c r="L692" s="11" t="n">
        <f aca="false">K692</f>
        <v>88.153241254158</v>
      </c>
      <c r="M692" s="11" t="n">
        <f aca="false">G692+J692</f>
        <v>85.3652544987869</v>
      </c>
      <c r="N692" s="11" t="n">
        <f aca="false">M692</f>
        <v>85.3652544987869</v>
      </c>
      <c r="O692" s="11" t="n">
        <f aca="false">G692+I692+J692</f>
        <v>79.0684729588699</v>
      </c>
      <c r="P692" s="11" t="n">
        <f aca="false">O692</f>
        <v>79.0684729588699</v>
      </c>
      <c r="R692" s="11" t="n">
        <f aca="false">H692-$D692</f>
        <v>26.450022794075</v>
      </c>
      <c r="S692" s="11" t="n">
        <f aca="false">L692-$D692</f>
        <v>20.153241254158</v>
      </c>
      <c r="T692" s="11" t="n">
        <f aca="false">N692-$D692</f>
        <v>17.3652544987869</v>
      </c>
      <c r="U692" s="11" t="n">
        <f aca="false">P692-$D692</f>
        <v>11.0684729588699</v>
      </c>
    </row>
    <row r="693" customFormat="false" ht="12.8" hidden="false" customHeight="false" outlineLevel="0" collapsed="false">
      <c r="A693" s="7"/>
      <c r="C693" s="0" t="s">
        <v>118</v>
      </c>
      <c r="D693" s="11" t="n">
        <v>31.3</v>
      </c>
      <c r="E693" s="0" t="n">
        <v>1</v>
      </c>
      <c r="G693" s="11" t="n">
        <v>33.990022794075</v>
      </c>
      <c r="H693" s="11" t="n">
        <f aca="false">G693</f>
        <v>33.990022794075</v>
      </c>
      <c r="I693" s="11" t="n">
        <v>0.171512335538864</v>
      </c>
      <c r="J693" s="11" t="n">
        <v>-1.07656407356262</v>
      </c>
      <c r="K693" s="11" t="n">
        <f aca="false">G693+I693</f>
        <v>34.1615351296139</v>
      </c>
      <c r="L693" s="11" t="n">
        <f aca="false">K693</f>
        <v>34.1615351296139</v>
      </c>
      <c r="M693" s="11" t="n">
        <f aca="false">G693+J693</f>
        <v>32.9134587205124</v>
      </c>
      <c r="N693" s="11" t="n">
        <f aca="false">M693</f>
        <v>32.9134587205124</v>
      </c>
      <c r="O693" s="11" t="n">
        <f aca="false">G693+I693+J693</f>
        <v>33.0849710560512</v>
      </c>
      <c r="P693" s="11" t="n">
        <f aca="false">O693</f>
        <v>33.0849710560512</v>
      </c>
      <c r="R693" s="11" t="n">
        <f aca="false">H693-$D693</f>
        <v>2.690022794075</v>
      </c>
      <c r="S693" s="11" t="n">
        <f aca="false">L693-$D693</f>
        <v>2.86153512961387</v>
      </c>
      <c r="T693" s="11" t="n">
        <f aca="false">N693-$D693</f>
        <v>1.61345872051238</v>
      </c>
      <c r="U693" s="11" t="n">
        <f aca="false">P693-$D693</f>
        <v>1.78497105605124</v>
      </c>
    </row>
    <row r="694" customFormat="false" ht="12.8" hidden="false" customHeight="false" outlineLevel="0" collapsed="false">
      <c r="A694" s="7" t="n">
        <v>52</v>
      </c>
      <c r="B694" s="0" t="s">
        <v>22</v>
      </c>
      <c r="C694" s="0" t="s">
        <v>225</v>
      </c>
      <c r="D694" s="11" t="n">
        <v>124.9</v>
      </c>
      <c r="E694" s="0" t="n">
        <v>2</v>
      </c>
      <c r="G694" s="11" t="n">
        <v>141.961022794075</v>
      </c>
      <c r="H694" s="11" t="n">
        <f aca="false">G694</f>
        <v>141.961022794075</v>
      </c>
      <c r="I694" s="11" t="n">
        <v>-2.02749872207642</v>
      </c>
      <c r="J694" s="11" t="n">
        <v>-11.9345760345459</v>
      </c>
      <c r="K694" s="11" t="n">
        <f aca="false">G694+I694</f>
        <v>139.933524071999</v>
      </c>
      <c r="L694" s="11" t="n">
        <f aca="false">K694</f>
        <v>139.933524071999</v>
      </c>
      <c r="M694" s="11" t="n">
        <f aca="false">G694+J694</f>
        <v>130.026446759529</v>
      </c>
      <c r="N694" s="11" t="n">
        <f aca="false">M694</f>
        <v>130.026446759529</v>
      </c>
      <c r="O694" s="11" t="n">
        <f aca="false">G694+I694+J694</f>
        <v>127.998948037453</v>
      </c>
      <c r="P694" s="11" t="n">
        <f aca="false">O694</f>
        <v>127.998948037453</v>
      </c>
      <c r="R694" s="11" t="n">
        <f aca="false">H694-$D694</f>
        <v>17.061022794075</v>
      </c>
      <c r="S694" s="11" t="n">
        <f aca="false">L694-$D694</f>
        <v>15.0335240719986</v>
      </c>
      <c r="T694" s="11" t="n">
        <f aca="false">N694-$D694</f>
        <v>5.1264467595291</v>
      </c>
      <c r="U694" s="11" t="n">
        <f aca="false">P694-$D694</f>
        <v>3.09894803745269</v>
      </c>
    </row>
    <row r="695" customFormat="false" ht="12.8" hidden="false" customHeight="false" outlineLevel="0" collapsed="false">
      <c r="A695" s="7"/>
      <c r="C695" s="0" t="s">
        <v>119</v>
      </c>
      <c r="D695" s="11" t="n">
        <v>116</v>
      </c>
      <c r="E695" s="0" t="n">
        <v>1</v>
      </c>
      <c r="G695" s="11" t="n">
        <v>125.206022794075</v>
      </c>
      <c r="H695" s="11" t="n">
        <f aca="false">G695</f>
        <v>125.206022794075</v>
      </c>
      <c r="I695" s="11" t="n">
        <v>0.171512335538864</v>
      </c>
      <c r="J695" s="11" t="n">
        <v>-7.53771686553955</v>
      </c>
      <c r="K695" s="11" t="n">
        <f aca="false">G695+I695</f>
        <v>125.377535129614</v>
      </c>
      <c r="L695" s="11" t="n">
        <f aca="false">K695</f>
        <v>125.377535129614</v>
      </c>
      <c r="M695" s="11" t="n">
        <f aca="false">G695+J695</f>
        <v>117.668305928535</v>
      </c>
      <c r="N695" s="11" t="n">
        <f aca="false">M695</f>
        <v>117.668305928535</v>
      </c>
      <c r="O695" s="11" t="n">
        <f aca="false">G695+I695+J695</f>
        <v>117.839818264074</v>
      </c>
      <c r="P695" s="11" t="n">
        <f aca="false">O695</f>
        <v>117.839818264074</v>
      </c>
      <c r="R695" s="11" t="n">
        <f aca="false">H695-$D695</f>
        <v>9.206022794075</v>
      </c>
      <c r="S695" s="11" t="n">
        <f aca="false">L695-$D695</f>
        <v>9.37753512961386</v>
      </c>
      <c r="T695" s="11" t="n">
        <f aca="false">N695-$D695</f>
        <v>1.66830592853545</v>
      </c>
      <c r="U695" s="11" t="n">
        <f aca="false">P695-$D695</f>
        <v>1.83981826407431</v>
      </c>
    </row>
    <row r="696" customFormat="false" ht="12.8" hidden="false" customHeight="false" outlineLevel="0" collapsed="false">
      <c r="A696" s="7" t="n">
        <v>53</v>
      </c>
      <c r="B696" s="0" t="s">
        <v>22</v>
      </c>
      <c r="C696" s="0" t="s">
        <v>226</v>
      </c>
      <c r="D696" s="11" t="n">
        <v>61.5</v>
      </c>
      <c r="E696" s="0" t="n">
        <v>2</v>
      </c>
      <c r="G696" s="11" t="n">
        <v>71.903022794075</v>
      </c>
      <c r="H696" s="11" t="n">
        <f aca="false">G696</f>
        <v>71.903022794075</v>
      </c>
      <c r="I696" s="11" t="n">
        <v>-1.85167384147644</v>
      </c>
      <c r="J696" s="11" t="n">
        <v>-1.92204034328461</v>
      </c>
      <c r="K696" s="11" t="n">
        <f aca="false">G696+I696</f>
        <v>70.0513489525986</v>
      </c>
      <c r="L696" s="11" t="n">
        <f aca="false">K696</f>
        <v>70.0513489525986</v>
      </c>
      <c r="M696" s="11" t="n">
        <f aca="false">G696+J696</f>
        <v>69.9809824507904</v>
      </c>
      <c r="N696" s="11" t="n">
        <f aca="false">M696</f>
        <v>69.9809824507904</v>
      </c>
      <c r="O696" s="11" t="n">
        <f aca="false">G696+I696+J696</f>
        <v>68.129308609314</v>
      </c>
      <c r="P696" s="11" t="n">
        <f aca="false">O696</f>
        <v>68.129308609314</v>
      </c>
      <c r="R696" s="11" t="n">
        <f aca="false">H696-$D696</f>
        <v>10.403022794075</v>
      </c>
      <c r="S696" s="11" t="n">
        <f aca="false">L696-$D696</f>
        <v>8.55134895259856</v>
      </c>
      <c r="T696" s="11" t="n">
        <f aca="false">N696-$D696</f>
        <v>8.48098245079039</v>
      </c>
      <c r="U696" s="11" t="n">
        <f aca="false">P696-$D696</f>
        <v>6.62930860931395</v>
      </c>
    </row>
    <row r="697" customFormat="false" ht="12.8" hidden="false" customHeight="false" outlineLevel="0" collapsed="false">
      <c r="A697" s="7"/>
      <c r="C697" s="0" t="s">
        <v>227</v>
      </c>
      <c r="D697" s="11" t="n">
        <v>58.7</v>
      </c>
      <c r="E697" s="0" t="n">
        <v>1</v>
      </c>
      <c r="G697" s="11" t="n">
        <v>61.418022794075</v>
      </c>
      <c r="H697" s="11" t="n">
        <f aca="false">G697</f>
        <v>61.418022794075</v>
      </c>
      <c r="I697" s="11" t="n">
        <v>0.171512335538864</v>
      </c>
      <c r="J697" s="11" t="n">
        <v>-5.18026161193848</v>
      </c>
      <c r="K697" s="11" t="n">
        <f aca="false">G697+I697</f>
        <v>61.5895351296139</v>
      </c>
      <c r="L697" s="11" t="n">
        <f aca="false">K697</f>
        <v>61.5895351296139</v>
      </c>
      <c r="M697" s="11" t="n">
        <f aca="false">G697+J697</f>
        <v>56.2377611821365</v>
      </c>
      <c r="N697" s="11" t="n">
        <f aca="false">M697</f>
        <v>56.2377611821365</v>
      </c>
      <c r="O697" s="11" t="n">
        <f aca="false">G697+I697+J697</f>
        <v>56.4092735176754</v>
      </c>
      <c r="P697" s="11" t="n">
        <f aca="false">O697</f>
        <v>56.4092735176754</v>
      </c>
      <c r="R697" s="11" t="n">
        <f aca="false">H697-$D697</f>
        <v>2.718022794075</v>
      </c>
      <c r="S697" s="11" t="n">
        <f aca="false">L697-$D697</f>
        <v>2.88953512961386</v>
      </c>
      <c r="T697" s="11" t="n">
        <f aca="false">N697-$D697</f>
        <v>-2.46223881786348</v>
      </c>
      <c r="U697" s="11" t="n">
        <f aca="false">P697-$D697</f>
        <v>-2.29072648232462</v>
      </c>
    </row>
    <row r="698" customFormat="false" ht="12.8" hidden="false" customHeight="false" outlineLevel="0" collapsed="false">
      <c r="A698" s="7" t="n">
        <v>54</v>
      </c>
      <c r="B698" s="0" t="s">
        <v>22</v>
      </c>
      <c r="C698" s="0" t="s">
        <v>228</v>
      </c>
      <c r="D698" s="11" t="n">
        <v>134.9</v>
      </c>
      <c r="E698" s="0" t="n">
        <v>6</v>
      </c>
      <c r="G698" s="11" t="n">
        <v>148.730022794075</v>
      </c>
      <c r="H698" s="11" t="n">
        <f aca="false">G698</f>
        <v>148.730022794075</v>
      </c>
      <c r="I698" s="11" t="n">
        <v>-1.96268224716187</v>
      </c>
      <c r="J698" s="11" t="n">
        <v>-4.7069616317749</v>
      </c>
      <c r="K698" s="11" t="n">
        <f aca="false">G698+I698</f>
        <v>146.767340546913</v>
      </c>
      <c r="L698" s="11" t="n">
        <f aca="false">K698</f>
        <v>146.767340546913</v>
      </c>
      <c r="M698" s="11" t="n">
        <f aca="false">G698+J698</f>
        <v>144.0230611623</v>
      </c>
      <c r="N698" s="11" t="n">
        <f aca="false">M698</f>
        <v>144.0230611623</v>
      </c>
      <c r="O698" s="11" t="n">
        <f aca="false">G698+I698+J698</f>
        <v>142.060378915138</v>
      </c>
      <c r="P698" s="11" t="n">
        <f aca="false">O698</f>
        <v>142.060378915138</v>
      </c>
      <c r="R698" s="11" t="n">
        <f aca="false">H698-$D698</f>
        <v>13.830022794075</v>
      </c>
      <c r="S698" s="11" t="n">
        <f aca="false">L698-$D698</f>
        <v>11.8673405469131</v>
      </c>
      <c r="T698" s="11" t="n">
        <f aca="false">N698-$D698</f>
        <v>9.1230611623001</v>
      </c>
      <c r="U698" s="11" t="n">
        <f aca="false">P698-$D698</f>
        <v>7.16037891513824</v>
      </c>
    </row>
    <row r="699" customFormat="false" ht="12.8" hidden="false" customHeight="false" outlineLevel="0" collapsed="false">
      <c r="A699" s="7"/>
      <c r="C699" s="0" t="s">
        <v>229</v>
      </c>
      <c r="D699" s="11" t="n">
        <v>128.7</v>
      </c>
      <c r="E699" s="0" t="n">
        <v>1</v>
      </c>
      <c r="G699" s="11" t="n">
        <v>135.423022794075</v>
      </c>
      <c r="H699" s="11" t="n">
        <f aca="false">AVERAGE(G699:G700)</f>
        <v>135.418522794075</v>
      </c>
      <c r="I699" s="11" t="n">
        <v>0.171512335538864</v>
      </c>
      <c r="J699" s="11" t="n">
        <v>-2.72766447067261</v>
      </c>
      <c r="K699" s="11" t="n">
        <f aca="false">G699+I699</f>
        <v>135.594535129614</v>
      </c>
      <c r="L699" s="11" t="n">
        <f aca="false">AVERAGE(K699:K700)</f>
        <v>135.590035129614</v>
      </c>
      <c r="M699" s="11" t="n">
        <f aca="false">G699+J699</f>
        <v>132.695358323402</v>
      </c>
      <c r="N699" s="11" t="n">
        <f aca="false">AVERAGE(M699:M700)</f>
        <v>132.690897066421</v>
      </c>
      <c r="O699" s="11" t="n">
        <f aca="false">G699+I699+J699</f>
        <v>132.866870658941</v>
      </c>
      <c r="P699" s="11" t="n">
        <f aca="false">AVERAGE(O699:O700)</f>
        <v>132.86240940196</v>
      </c>
      <c r="R699" s="11" t="n">
        <f aca="false">H699-$D699</f>
        <v>6.718522794075</v>
      </c>
      <c r="S699" s="11" t="n">
        <f aca="false">L699-$D699</f>
        <v>6.89003512961386</v>
      </c>
      <c r="T699" s="11" t="n">
        <f aca="false">N699-$D699</f>
        <v>3.9908970664215</v>
      </c>
      <c r="U699" s="11" t="n">
        <f aca="false">P699-$D699</f>
        <v>4.16240940196036</v>
      </c>
    </row>
    <row r="700" customFormat="false" ht="12.8" hidden="false" customHeight="false" outlineLevel="0" collapsed="false">
      <c r="A700" s="7"/>
      <c r="D700" s="11"/>
      <c r="E700" s="0" t="n">
        <v>5</v>
      </c>
      <c r="G700" s="11" t="n">
        <v>135.414022794075</v>
      </c>
      <c r="H700" s="11"/>
      <c r="I700" s="11" t="n">
        <v>0.171512335538864</v>
      </c>
      <c r="J700" s="11" t="n">
        <v>-2.7275869846344</v>
      </c>
      <c r="K700" s="11" t="n">
        <f aca="false">G700+I700</f>
        <v>135.585535129614</v>
      </c>
      <c r="L700" s="11"/>
      <c r="M700" s="11" t="n">
        <f aca="false">G700+J700</f>
        <v>132.686435809441</v>
      </c>
      <c r="N700" s="11"/>
      <c r="O700" s="11" t="n">
        <f aca="false">G700+I700+J700</f>
        <v>132.857948144979</v>
      </c>
      <c r="P700" s="11"/>
      <c r="R700" s="11"/>
      <c r="S700" s="11"/>
      <c r="T700" s="11"/>
      <c r="U700" s="11"/>
    </row>
    <row r="701" customFormat="false" ht="12.8" hidden="false" customHeight="false" outlineLevel="0" collapsed="false">
      <c r="A701" s="7"/>
      <c r="C701" s="0" t="s">
        <v>230</v>
      </c>
      <c r="D701" s="11" t="n">
        <v>129.5</v>
      </c>
      <c r="E701" s="0" t="n">
        <v>2</v>
      </c>
      <c r="G701" s="11" t="n">
        <v>136.785022794075</v>
      </c>
      <c r="H701" s="11" t="n">
        <f aca="false">AVERAGE(G701:G702)</f>
        <v>136.785522794075</v>
      </c>
      <c r="I701" s="11" t="n">
        <v>0.171512335538864</v>
      </c>
      <c r="J701" s="11" t="n">
        <v>-3.79878091812134</v>
      </c>
      <c r="K701" s="11" t="n">
        <f aca="false">G701+I701</f>
        <v>136.956535129614</v>
      </c>
      <c r="L701" s="11" t="n">
        <f aca="false">AVERAGE(K701:K702)</f>
        <v>136.957035129614</v>
      </c>
      <c r="M701" s="11" t="n">
        <f aca="false">G701+J701</f>
        <v>132.986241875954</v>
      </c>
      <c r="N701" s="11" t="n">
        <f aca="false">AVERAGE(M701:M702)</f>
        <v>132.986503099747</v>
      </c>
      <c r="O701" s="11" t="n">
        <f aca="false">G701+I701+J701</f>
        <v>133.157754211493</v>
      </c>
      <c r="P701" s="11" t="n">
        <f aca="false">AVERAGE(O701:O702)</f>
        <v>133.158015435286</v>
      </c>
      <c r="R701" s="11" t="n">
        <f aca="false">H701-$D701</f>
        <v>7.28552279407501</v>
      </c>
      <c r="S701" s="11" t="n">
        <f aca="false">L701-$D701</f>
        <v>7.45703512961387</v>
      </c>
      <c r="T701" s="11" t="n">
        <f aca="false">N701-$D701</f>
        <v>3.4865030997467</v>
      </c>
      <c r="U701" s="11" t="n">
        <f aca="false">P701-$D701</f>
        <v>3.65801543528556</v>
      </c>
    </row>
    <row r="702" customFormat="false" ht="12.8" hidden="false" customHeight="false" outlineLevel="0" collapsed="false">
      <c r="A702" s="7"/>
      <c r="D702" s="11"/>
      <c r="E702" s="0" t="n">
        <v>4</v>
      </c>
      <c r="G702" s="11" t="n">
        <v>136.786022794075</v>
      </c>
      <c r="H702" s="11"/>
      <c r="I702" s="11" t="n">
        <v>0.171512335538864</v>
      </c>
      <c r="J702" s="11" t="n">
        <v>-3.79925847053528</v>
      </c>
      <c r="K702" s="11" t="n">
        <f aca="false">G702+I702</f>
        <v>136.957535129614</v>
      </c>
      <c r="L702" s="11"/>
      <c r="M702" s="11" t="n">
        <f aca="false">G702+J702</f>
        <v>132.98676432354</v>
      </c>
      <c r="N702" s="11"/>
      <c r="O702" s="11" t="n">
        <f aca="false">G702+I702+J702</f>
        <v>133.158276659079</v>
      </c>
      <c r="P702" s="11"/>
      <c r="R702" s="11"/>
      <c r="S702" s="11"/>
      <c r="T702" s="11"/>
      <c r="U702" s="11"/>
    </row>
    <row r="703" customFormat="false" ht="12.8" hidden="false" customHeight="false" outlineLevel="0" collapsed="false">
      <c r="A703" s="7"/>
      <c r="C703" s="0" t="s">
        <v>231</v>
      </c>
      <c r="D703" s="11" t="n">
        <v>126.5</v>
      </c>
      <c r="E703" s="0" t="n">
        <v>3</v>
      </c>
      <c r="G703" s="11" t="n">
        <v>133.076022794075</v>
      </c>
      <c r="H703" s="11" t="n">
        <f aca="false">G703</f>
        <v>133.076022794075</v>
      </c>
      <c r="I703" s="11" t="n">
        <v>0.171512335538864</v>
      </c>
      <c r="J703" s="11" t="n">
        <v>-3.48222732543945</v>
      </c>
      <c r="K703" s="11" t="n">
        <f aca="false">G703+I703</f>
        <v>133.247535129614</v>
      </c>
      <c r="L703" s="11" t="n">
        <f aca="false">K703</f>
        <v>133.247535129614</v>
      </c>
      <c r="M703" s="11" t="n">
        <f aca="false">G703+J703</f>
        <v>129.593795468636</v>
      </c>
      <c r="N703" s="11" t="n">
        <f aca="false">M703</f>
        <v>129.593795468636</v>
      </c>
      <c r="O703" s="11" t="n">
        <f aca="false">G703+I703+J703</f>
        <v>129.765307804174</v>
      </c>
      <c r="P703" s="11" t="n">
        <f aca="false">O703</f>
        <v>129.765307804174</v>
      </c>
      <c r="R703" s="11" t="n">
        <f aca="false">H703-$D703</f>
        <v>6.57602279407499</v>
      </c>
      <c r="S703" s="11" t="n">
        <f aca="false">L703-$D703</f>
        <v>6.74753512961385</v>
      </c>
      <c r="T703" s="11" t="n">
        <f aca="false">N703-$D703</f>
        <v>3.09379546863553</v>
      </c>
      <c r="U703" s="11" t="n">
        <f aca="false">P703-$D703</f>
        <v>3.2653078041744</v>
      </c>
    </row>
    <row r="704" customFormat="false" ht="12.8" hidden="false" customHeight="false" outlineLevel="0" collapsed="false">
      <c r="A704" s="7" t="n">
        <v>55</v>
      </c>
      <c r="B704" s="0" t="s">
        <v>232</v>
      </c>
      <c r="C704" s="0" t="s">
        <v>118</v>
      </c>
      <c r="D704" s="11" t="n">
        <v>34.75</v>
      </c>
      <c r="E704" s="0" t="n">
        <v>1</v>
      </c>
      <c r="G704" s="11" t="n">
        <v>37.601022794075</v>
      </c>
      <c r="H704" s="11" t="n">
        <f aca="false">G704</f>
        <v>37.601022794075</v>
      </c>
      <c r="I704" s="11" t="n">
        <v>-0.0304268002510071</v>
      </c>
      <c r="J704" s="11" t="n">
        <v>-1.31485819816589</v>
      </c>
      <c r="K704" s="11" t="n">
        <f aca="false">G704+I704</f>
        <v>37.570595993824</v>
      </c>
      <c r="L704" s="11" t="n">
        <f aca="false">K704</f>
        <v>37.570595993824</v>
      </c>
      <c r="M704" s="11" t="n">
        <f aca="false">G704+J704</f>
        <v>36.2861645959091</v>
      </c>
      <c r="N704" s="11" t="n">
        <f aca="false">M704</f>
        <v>36.2861645959091</v>
      </c>
      <c r="O704" s="11" t="n">
        <f aca="false">G704+I704+J704</f>
        <v>36.2557377956581</v>
      </c>
      <c r="P704" s="11" t="n">
        <f aca="false">O704</f>
        <v>36.2557377956581</v>
      </c>
      <c r="R704" s="11" t="n">
        <f aca="false">H704-$D704</f>
        <v>2.851022794075</v>
      </c>
      <c r="S704" s="11" t="n">
        <f aca="false">L704-$D704</f>
        <v>2.82059599382399</v>
      </c>
      <c r="T704" s="11" t="n">
        <f aca="false">N704-$D704</f>
        <v>1.53616459590911</v>
      </c>
      <c r="U704" s="11" t="n">
        <f aca="false">P704-$D704</f>
        <v>1.50573779565811</v>
      </c>
    </row>
    <row r="705" customFormat="false" ht="12.8" hidden="false" customHeight="false" outlineLevel="0" collapsed="false">
      <c r="A705" s="7" t="n">
        <v>56</v>
      </c>
      <c r="B705" s="0" t="s">
        <v>23</v>
      </c>
      <c r="C705" s="0" t="s">
        <v>233</v>
      </c>
      <c r="D705" s="11" t="n">
        <v>81.2</v>
      </c>
      <c r="E705" s="0" t="n">
        <v>3</v>
      </c>
      <c r="G705" s="11" t="n">
        <v>96.547022794075</v>
      </c>
      <c r="H705" s="11" t="n">
        <f aca="false">G705</f>
        <v>96.547022794075</v>
      </c>
      <c r="I705" s="11" t="n">
        <v>-11.7174386978149</v>
      </c>
      <c r="J705" s="11" t="n">
        <v>-6.72741460800171</v>
      </c>
      <c r="K705" s="11" t="n">
        <f aca="false">G705+I705</f>
        <v>84.8295840962601</v>
      </c>
      <c r="L705" s="11" t="n">
        <f aca="false">K705</f>
        <v>84.8295840962601</v>
      </c>
      <c r="M705" s="11" t="n">
        <f aca="false">G705+J705</f>
        <v>89.8196081860733</v>
      </c>
      <c r="N705" s="11" t="n">
        <f aca="false">M705</f>
        <v>89.8196081860733</v>
      </c>
      <c r="O705" s="11" t="n">
        <f aca="false">G705+I705+J705</f>
        <v>78.1021694882584</v>
      </c>
      <c r="P705" s="11" t="n">
        <f aca="false">O705</f>
        <v>78.1021694882584</v>
      </c>
      <c r="R705" s="11" t="n">
        <f aca="false">H705-$D705</f>
        <v>15.347022794075</v>
      </c>
      <c r="S705" s="11" t="n">
        <f aca="false">L705-$D705</f>
        <v>3.6295840962601</v>
      </c>
      <c r="T705" s="11" t="n">
        <f aca="false">N705-$D705</f>
        <v>8.61960818607329</v>
      </c>
      <c r="U705" s="11" t="n">
        <f aca="false">P705-$D705</f>
        <v>-3.09783051174161</v>
      </c>
    </row>
    <row r="706" customFormat="false" ht="12.8" hidden="false" customHeight="false" outlineLevel="0" collapsed="false">
      <c r="A706" s="7"/>
      <c r="C706" s="0" t="s">
        <v>234</v>
      </c>
      <c r="D706" s="11" t="n">
        <v>206.55</v>
      </c>
      <c r="E706" s="0" t="n">
        <v>2</v>
      </c>
      <c r="G706" s="11" t="n">
        <v>218.766022794075</v>
      </c>
      <c r="H706" s="11" t="n">
        <f aca="false">G706</f>
        <v>218.766022794075</v>
      </c>
      <c r="I706" s="11" t="n">
        <v>-0.0394676923751831</v>
      </c>
      <c r="J706" s="11" t="n">
        <v>-11.3568906784058</v>
      </c>
      <c r="K706" s="11" t="n">
        <f aca="false">G706+I706</f>
        <v>218.7265551017</v>
      </c>
      <c r="L706" s="11" t="n">
        <f aca="false">K706</f>
        <v>218.7265551017</v>
      </c>
      <c r="M706" s="11" t="n">
        <f aca="false">G706+J706</f>
        <v>207.409132115669</v>
      </c>
      <c r="N706" s="11" t="n">
        <f aca="false">M706</f>
        <v>207.409132115669</v>
      </c>
      <c r="O706" s="11" t="n">
        <f aca="false">G706+I706+J706</f>
        <v>207.369664423294</v>
      </c>
      <c r="P706" s="11" t="n">
        <f aca="false">O706</f>
        <v>207.369664423294</v>
      </c>
      <c r="R706" s="11" t="n">
        <f aca="false">H706-$D706</f>
        <v>12.216022794075</v>
      </c>
      <c r="S706" s="11" t="n">
        <f aca="false">L706-$D706</f>
        <v>12.1765551016998</v>
      </c>
      <c r="T706" s="11" t="n">
        <f aca="false">N706-$D706</f>
        <v>0.859132115669212</v>
      </c>
      <c r="U706" s="11" t="n">
        <f aca="false">P706-$D706</f>
        <v>0.819664423294029</v>
      </c>
    </row>
    <row r="707" customFormat="false" ht="12.8" hidden="false" customHeight="false" outlineLevel="0" collapsed="false">
      <c r="A707" s="7"/>
      <c r="C707" s="0" t="s">
        <v>119</v>
      </c>
      <c r="D707" s="11" t="n">
        <v>86.8</v>
      </c>
      <c r="E707" s="0" t="n">
        <v>1</v>
      </c>
      <c r="G707" s="11" t="n">
        <v>88.815022794075</v>
      </c>
      <c r="H707" s="11" t="n">
        <f aca="false">G707</f>
        <v>88.815022794075</v>
      </c>
      <c r="I707" s="11" t="n">
        <v>0.215143531560898</v>
      </c>
      <c r="J707" s="11" t="n">
        <v>-4.54297304153442</v>
      </c>
      <c r="K707" s="11" t="n">
        <f aca="false">G707+I707</f>
        <v>89.0301663256359</v>
      </c>
      <c r="L707" s="11" t="n">
        <f aca="false">K707</f>
        <v>89.0301663256359</v>
      </c>
      <c r="M707" s="11" t="n">
        <f aca="false">G707+J707</f>
        <v>84.2720497525406</v>
      </c>
      <c r="N707" s="11" t="n">
        <f aca="false">M707</f>
        <v>84.2720497525406</v>
      </c>
      <c r="O707" s="11" t="n">
        <f aca="false">G707+I707+J707</f>
        <v>84.4871932841015</v>
      </c>
      <c r="P707" s="11" t="n">
        <f aca="false">O707</f>
        <v>84.4871932841015</v>
      </c>
      <c r="R707" s="11" t="n">
        <f aca="false">H707-$D707</f>
        <v>2.01502279407501</v>
      </c>
      <c r="S707" s="11" t="n">
        <f aca="false">L707-$D707</f>
        <v>2.23016632563591</v>
      </c>
      <c r="T707" s="11" t="n">
        <f aca="false">N707-$D707</f>
        <v>-2.52795024745942</v>
      </c>
      <c r="U707" s="11" t="n">
        <f aca="false">P707-$D707</f>
        <v>-2.31280671589852</v>
      </c>
    </row>
    <row r="708" customFormat="false" ht="12.8" hidden="false" customHeight="false" outlineLevel="0" collapsed="false">
      <c r="A708" s="7" t="n">
        <v>57</v>
      </c>
      <c r="B708" s="0" t="s">
        <v>23</v>
      </c>
      <c r="C708" s="0" t="s">
        <v>235</v>
      </c>
      <c r="D708" s="11" t="n">
        <v>125.1</v>
      </c>
      <c r="E708" s="0" t="n">
        <v>12</v>
      </c>
      <c r="G708" s="11" t="n">
        <v>133.585022794075</v>
      </c>
      <c r="H708" s="11" t="n">
        <f aca="false">G708</f>
        <v>133.585022794075</v>
      </c>
      <c r="I708" s="11" t="n">
        <v>0.157617434859276</v>
      </c>
      <c r="J708" s="11" t="n">
        <v>-3.22771191596985</v>
      </c>
      <c r="K708" s="11" t="n">
        <f aca="false">G708+I708</f>
        <v>133.742640228934</v>
      </c>
      <c r="L708" s="11" t="n">
        <f aca="false">K708</f>
        <v>133.742640228934</v>
      </c>
      <c r="M708" s="11" t="n">
        <f aca="false">G708+J708</f>
        <v>130.357310878105</v>
      </c>
      <c r="N708" s="11" t="n">
        <f aca="false">M708</f>
        <v>130.357310878105</v>
      </c>
      <c r="O708" s="11" t="n">
        <f aca="false">G708+I708+J708</f>
        <v>130.514928312964</v>
      </c>
      <c r="P708" s="11" t="n">
        <f aca="false">O708</f>
        <v>130.514928312964</v>
      </c>
      <c r="R708" s="11" t="n">
        <f aca="false">H708-$D708</f>
        <v>8.48502279407501</v>
      </c>
      <c r="S708" s="11" t="n">
        <f aca="false">L708-$D708</f>
        <v>8.64264022893428</v>
      </c>
      <c r="T708" s="11" t="n">
        <f aca="false">N708-$D708</f>
        <v>5.25731087810516</v>
      </c>
      <c r="U708" s="11" t="n">
        <f aca="false">P708-$D708</f>
        <v>5.41492831296443</v>
      </c>
    </row>
    <row r="709" customFormat="false" ht="12.8" hidden="false" customHeight="false" outlineLevel="0" collapsed="false">
      <c r="A709" s="7"/>
      <c r="C709" s="0" t="s">
        <v>236</v>
      </c>
      <c r="D709" s="11" t="n">
        <v>91</v>
      </c>
      <c r="E709" s="0" t="n">
        <v>11</v>
      </c>
      <c r="G709" s="11" t="n">
        <v>112.966022794075</v>
      </c>
      <c r="H709" s="11" t="n">
        <f aca="false">G709</f>
        <v>112.966022794075</v>
      </c>
      <c r="I709" s="11" t="n">
        <v>-12.009391784668</v>
      </c>
      <c r="J709" s="11" t="n">
        <v>-6.61659526824951</v>
      </c>
      <c r="K709" s="11" t="n">
        <f aca="false">G709+I709</f>
        <v>100.956631009407</v>
      </c>
      <c r="L709" s="11" t="n">
        <f aca="false">K709</f>
        <v>100.956631009407</v>
      </c>
      <c r="M709" s="11" t="n">
        <f aca="false">G709+J709</f>
        <v>106.349427525825</v>
      </c>
      <c r="N709" s="11" t="n">
        <f aca="false">M709</f>
        <v>106.349427525825</v>
      </c>
      <c r="O709" s="11" t="n">
        <f aca="false">G709+I709+J709</f>
        <v>94.3400357411575</v>
      </c>
      <c r="P709" s="11" t="n">
        <f aca="false">O709</f>
        <v>94.3400357411575</v>
      </c>
      <c r="R709" s="11" t="n">
        <f aca="false">H709-$D709</f>
        <v>21.966022794075</v>
      </c>
      <c r="S709" s="11" t="n">
        <f aca="false">L709-$D709</f>
        <v>9.95663100940701</v>
      </c>
      <c r="T709" s="11" t="n">
        <f aca="false">N709-$D709</f>
        <v>15.3494275258255</v>
      </c>
      <c r="U709" s="11" t="n">
        <f aca="false">P709-$D709</f>
        <v>3.34003574115749</v>
      </c>
    </row>
    <row r="710" customFormat="false" ht="12.8" hidden="false" customHeight="false" outlineLevel="0" collapsed="false">
      <c r="A710" s="7"/>
      <c r="C710" s="0" t="s">
        <v>237</v>
      </c>
      <c r="D710" s="11" t="n">
        <v>127.8</v>
      </c>
      <c r="E710" s="0" t="n">
        <v>2</v>
      </c>
      <c r="G710" s="11" t="n">
        <v>133.436022794075</v>
      </c>
      <c r="H710" s="11" t="n">
        <f aca="false">G710</f>
        <v>133.436022794075</v>
      </c>
      <c r="I710" s="11" t="n">
        <v>0.158533215522766</v>
      </c>
      <c r="J710" s="11" t="n">
        <v>-1.64155352115631</v>
      </c>
      <c r="K710" s="11" t="n">
        <f aca="false">G710+I710</f>
        <v>133.594556009598</v>
      </c>
      <c r="L710" s="11" t="n">
        <f aca="false">K710</f>
        <v>133.594556009598</v>
      </c>
      <c r="M710" s="11" t="n">
        <f aca="false">G710+J710</f>
        <v>131.794469272919</v>
      </c>
      <c r="N710" s="11" t="n">
        <f aca="false">M710</f>
        <v>131.794469272919</v>
      </c>
      <c r="O710" s="11" t="n">
        <f aca="false">G710+I710+J710</f>
        <v>131.953002488441</v>
      </c>
      <c r="P710" s="11" t="n">
        <f aca="false">O710</f>
        <v>131.953002488441</v>
      </c>
      <c r="R710" s="11" t="n">
        <f aca="false">H710-$D710</f>
        <v>5.636022794075</v>
      </c>
      <c r="S710" s="11" t="n">
        <f aca="false">L710-$D710</f>
        <v>5.79455600959777</v>
      </c>
      <c r="T710" s="11" t="n">
        <f aca="false">N710-$D710</f>
        <v>3.99446927291869</v>
      </c>
      <c r="U710" s="11" t="n">
        <f aca="false">P710-$D710</f>
        <v>4.15300248844146</v>
      </c>
    </row>
    <row r="711" customFormat="false" ht="12.8" hidden="false" customHeight="false" outlineLevel="0" collapsed="false">
      <c r="A711" s="7"/>
      <c r="C711" s="0" t="s">
        <v>238</v>
      </c>
      <c r="D711" s="11" t="n">
        <v>123.7</v>
      </c>
      <c r="E711" s="0" t="n">
        <v>3</v>
      </c>
      <c r="G711" s="11" t="n">
        <v>129.018022794075</v>
      </c>
      <c r="H711" s="11" t="n">
        <f aca="false">G711</f>
        <v>129.018022794075</v>
      </c>
      <c r="I711" s="11" t="n">
        <v>0.608358681201935</v>
      </c>
      <c r="J711" s="11" t="n">
        <v>-2.6493091583252</v>
      </c>
      <c r="K711" s="11" t="n">
        <f aca="false">G711+I711</f>
        <v>129.626381475277</v>
      </c>
      <c r="L711" s="11" t="n">
        <f aca="false">K711</f>
        <v>129.626381475277</v>
      </c>
      <c r="M711" s="11" t="n">
        <f aca="false">G711+J711</f>
        <v>126.36871363575</v>
      </c>
      <c r="N711" s="11" t="n">
        <f aca="false">M711</f>
        <v>126.36871363575</v>
      </c>
      <c r="O711" s="11" t="n">
        <f aca="false">G711+I711+J711</f>
        <v>126.977072316952</v>
      </c>
      <c r="P711" s="11" t="n">
        <f aca="false">O711</f>
        <v>126.977072316952</v>
      </c>
      <c r="R711" s="11" t="n">
        <f aca="false">H711-$D711</f>
        <v>5.31802279407499</v>
      </c>
      <c r="S711" s="11" t="n">
        <f aca="false">L711-$D711</f>
        <v>5.92638147527693</v>
      </c>
      <c r="T711" s="11" t="n">
        <f aca="false">N711-$D711</f>
        <v>2.6687136357498</v>
      </c>
      <c r="U711" s="11" t="n">
        <f aca="false">P711-$D711</f>
        <v>3.27707231695173</v>
      </c>
    </row>
    <row r="712" customFormat="false" ht="12.8" hidden="false" customHeight="false" outlineLevel="0" collapsed="false">
      <c r="A712" s="7"/>
      <c r="C712" s="0" t="s">
        <v>239</v>
      </c>
      <c r="D712" s="11" t="n">
        <v>116.2</v>
      </c>
      <c r="E712" s="0" t="n">
        <v>4</v>
      </c>
      <c r="G712" s="11" t="n">
        <v>139.326022794075</v>
      </c>
      <c r="H712" s="11" t="n">
        <f aca="false">G712</f>
        <v>139.326022794075</v>
      </c>
      <c r="I712" s="11" t="n">
        <v>-11.9370603561401</v>
      </c>
      <c r="J712" s="11" t="n">
        <v>-4.50489902496338</v>
      </c>
      <c r="K712" s="11" t="n">
        <f aca="false">G712+I712</f>
        <v>127.388962437935</v>
      </c>
      <c r="L712" s="11" t="n">
        <f aca="false">K712</f>
        <v>127.388962437935</v>
      </c>
      <c r="M712" s="11" t="n">
        <f aca="false">G712+J712</f>
        <v>134.821123769112</v>
      </c>
      <c r="N712" s="11" t="n">
        <f aca="false">M712</f>
        <v>134.821123769112</v>
      </c>
      <c r="O712" s="11" t="n">
        <f aca="false">G712+I712+J712</f>
        <v>122.884063412972</v>
      </c>
      <c r="P712" s="11" t="n">
        <f aca="false">O712</f>
        <v>122.884063412972</v>
      </c>
      <c r="R712" s="11" t="n">
        <f aca="false">H712-$D712</f>
        <v>23.126022794075</v>
      </c>
      <c r="S712" s="11" t="n">
        <f aca="false">L712-$D712</f>
        <v>11.1889624379349</v>
      </c>
      <c r="T712" s="11" t="n">
        <f aca="false">N712-$D712</f>
        <v>18.6211237691116</v>
      </c>
      <c r="U712" s="11" t="n">
        <f aca="false">P712-$D712</f>
        <v>6.68406341297151</v>
      </c>
    </row>
    <row r="713" customFormat="false" ht="12.8" hidden="false" customHeight="false" outlineLevel="0" collapsed="false">
      <c r="A713" s="7"/>
      <c r="C713" s="0" t="s">
        <v>240</v>
      </c>
      <c r="D713" s="11" t="n">
        <v>118.7</v>
      </c>
      <c r="E713" s="0" t="n">
        <v>5</v>
      </c>
      <c r="G713" s="11" t="n">
        <v>142.039022794075</v>
      </c>
      <c r="H713" s="11" t="n">
        <f aca="false">G713</f>
        <v>142.039022794075</v>
      </c>
      <c r="I713" s="11" t="n">
        <v>-11.6838006973267</v>
      </c>
      <c r="J713" s="11" t="n">
        <v>-4.41243696212769</v>
      </c>
      <c r="K713" s="11" t="n">
        <f aca="false">G713+I713</f>
        <v>130.355222096748</v>
      </c>
      <c r="L713" s="11" t="n">
        <f aca="false">K713</f>
        <v>130.355222096748</v>
      </c>
      <c r="M713" s="11" t="n">
        <f aca="false">G713+J713</f>
        <v>137.626585831947</v>
      </c>
      <c r="N713" s="11" t="n">
        <f aca="false">M713</f>
        <v>137.626585831947</v>
      </c>
      <c r="O713" s="11" t="n">
        <f aca="false">G713+I713+J713</f>
        <v>125.942785134621</v>
      </c>
      <c r="P713" s="11" t="n">
        <f aca="false">O713</f>
        <v>125.942785134621</v>
      </c>
      <c r="R713" s="11" t="n">
        <f aca="false">H713-$D713</f>
        <v>23.339022794075</v>
      </c>
      <c r="S713" s="11" t="n">
        <f aca="false">L713-$D713</f>
        <v>11.6552220967483</v>
      </c>
      <c r="T713" s="11" t="n">
        <f aca="false">N713-$D713</f>
        <v>18.9265858319473</v>
      </c>
      <c r="U713" s="11" t="n">
        <f aca="false">P713-$D713</f>
        <v>7.24278513462063</v>
      </c>
    </row>
    <row r="714" customFormat="false" ht="12.8" hidden="false" customHeight="false" outlineLevel="0" collapsed="false">
      <c r="A714" s="7"/>
      <c r="C714" s="0" t="s">
        <v>241</v>
      </c>
      <c r="D714" s="11" t="n">
        <v>116.1</v>
      </c>
      <c r="E714" s="0" t="n">
        <v>6</v>
      </c>
      <c r="G714" s="11" t="n">
        <v>121.957022794075</v>
      </c>
      <c r="H714" s="11" t="n">
        <f aca="false">G714</f>
        <v>121.957022794075</v>
      </c>
      <c r="I714" s="11" t="n">
        <v>0.480964630842209</v>
      </c>
      <c r="J714" s="11" t="n">
        <v>-2.42266082763672</v>
      </c>
      <c r="K714" s="11" t="n">
        <f aca="false">G714+I714</f>
        <v>122.437987424917</v>
      </c>
      <c r="L714" s="11" t="n">
        <f aca="false">K714</f>
        <v>122.437987424917</v>
      </c>
      <c r="M714" s="11" t="n">
        <f aca="false">G714+J714</f>
        <v>119.534361966438</v>
      </c>
      <c r="N714" s="11" t="n">
        <f aca="false">M714</f>
        <v>119.534361966438</v>
      </c>
      <c r="O714" s="11" t="n">
        <f aca="false">G714+I714+J714</f>
        <v>120.015326597281</v>
      </c>
      <c r="P714" s="11" t="n">
        <f aca="false">O714</f>
        <v>120.015326597281</v>
      </c>
      <c r="R714" s="11" t="n">
        <f aca="false">H714-$D714</f>
        <v>5.85702279407501</v>
      </c>
      <c r="S714" s="11" t="n">
        <f aca="false">L714-$D714</f>
        <v>6.33798742491722</v>
      </c>
      <c r="T714" s="11" t="n">
        <f aca="false">N714-$D714</f>
        <v>3.43436196643829</v>
      </c>
      <c r="U714" s="11" t="n">
        <f aca="false">P714-$D714</f>
        <v>3.9153265972805</v>
      </c>
    </row>
    <row r="715" customFormat="false" ht="12.8" hidden="false" customHeight="false" outlineLevel="0" collapsed="false">
      <c r="A715" s="7"/>
      <c r="C715" s="0" t="s">
        <v>242</v>
      </c>
      <c r="D715" s="11" t="n">
        <v>134.8</v>
      </c>
      <c r="E715" s="0" t="n">
        <v>1</v>
      </c>
      <c r="G715" s="11" t="n">
        <v>140.322022794075</v>
      </c>
      <c r="H715" s="11" t="n">
        <f aca="false">G715</f>
        <v>140.322022794075</v>
      </c>
      <c r="I715" s="11" t="n">
        <v>0.171512335538864</v>
      </c>
      <c r="J715" s="11" t="n">
        <v>-1.19894599914551</v>
      </c>
      <c r="K715" s="11" t="n">
        <f aca="false">G715+I715</f>
        <v>140.493535129614</v>
      </c>
      <c r="L715" s="11" t="n">
        <f aca="false">K715</f>
        <v>140.493535129614</v>
      </c>
      <c r="M715" s="11" t="n">
        <f aca="false">G715+J715</f>
        <v>139.123076794929</v>
      </c>
      <c r="N715" s="11" t="n">
        <f aca="false">M715</f>
        <v>139.123076794929</v>
      </c>
      <c r="O715" s="11" t="n">
        <f aca="false">G715+I715+J715</f>
        <v>139.294589130468</v>
      </c>
      <c r="P715" s="11" t="n">
        <f aca="false">O715</f>
        <v>139.294589130468</v>
      </c>
      <c r="R715" s="11" t="n">
        <f aca="false">H715-$D715</f>
        <v>5.52202279407499</v>
      </c>
      <c r="S715" s="11" t="n">
        <f aca="false">L715-$D715</f>
        <v>5.69353512961385</v>
      </c>
      <c r="T715" s="11" t="n">
        <f aca="false">N715-$D715</f>
        <v>4.32307679492948</v>
      </c>
      <c r="U715" s="11" t="n">
        <f aca="false">P715-$D715</f>
        <v>4.49458913046834</v>
      </c>
    </row>
    <row r="716" customFormat="false" ht="12.8" hidden="false" customHeight="false" outlineLevel="0" collapsed="false">
      <c r="A716" s="7" t="n">
        <v>58</v>
      </c>
      <c r="B716" s="0" t="s">
        <v>23</v>
      </c>
      <c r="C716" s="0" t="s">
        <v>243</v>
      </c>
      <c r="D716" s="11" t="n">
        <v>23.9</v>
      </c>
      <c r="E716" s="0" t="n">
        <v>1</v>
      </c>
      <c r="G716" s="11" t="n">
        <v>125.299022794075</v>
      </c>
      <c r="H716" s="11" t="n">
        <f aca="false">G716</f>
        <v>125.299022794075</v>
      </c>
      <c r="I716" s="11" t="n">
        <v>-62.1331253051758</v>
      </c>
      <c r="J716" s="11" t="n">
        <v>-3.28989863395691</v>
      </c>
      <c r="K716" s="11" t="n">
        <f aca="false">G716+I716</f>
        <v>63.1658974888992</v>
      </c>
      <c r="L716" s="11" t="n">
        <f aca="false">K716</f>
        <v>63.1658974888992</v>
      </c>
      <c r="M716" s="11" t="n">
        <f aca="false">G716+J716</f>
        <v>122.009124160118</v>
      </c>
      <c r="N716" s="11" t="n">
        <f aca="false">M716</f>
        <v>122.009124160118</v>
      </c>
      <c r="O716" s="11" t="n">
        <f aca="false">G716+I716+J716</f>
        <v>59.8759988549423</v>
      </c>
      <c r="P716" s="11" t="n">
        <f aca="false">O716</f>
        <v>59.8759988549423</v>
      </c>
      <c r="R716" s="11" t="n">
        <f aca="false">H716-$D716</f>
        <v>101.399022794075</v>
      </c>
      <c r="S716" s="11" t="n">
        <f aca="false">L716-$D716</f>
        <v>39.2658974888992</v>
      </c>
      <c r="T716" s="11" t="n">
        <f aca="false">N716-$D716</f>
        <v>98.1091241601181</v>
      </c>
      <c r="U716" s="11" t="n">
        <f aca="false">P716-$D716</f>
        <v>35.9759988549423</v>
      </c>
    </row>
    <row r="717" customFormat="false" ht="12.8" hidden="false" customHeight="false" outlineLevel="0" collapsed="false">
      <c r="A717" s="7"/>
      <c r="C717" s="0" t="s">
        <v>244</v>
      </c>
      <c r="D717" s="11" t="n">
        <v>157</v>
      </c>
      <c r="E717" s="0" t="n">
        <v>2</v>
      </c>
      <c r="G717" s="11" t="n">
        <v>172.377022794075</v>
      </c>
      <c r="H717" s="11" t="n">
        <f aca="false">G717</f>
        <v>172.377022794075</v>
      </c>
      <c r="I717" s="11" t="n">
        <v>-0.916727423667908</v>
      </c>
      <c r="J717" s="11" t="n">
        <v>-2.94055366516113</v>
      </c>
      <c r="K717" s="11" t="n">
        <f aca="false">G717+I717</f>
        <v>171.460295370407</v>
      </c>
      <c r="L717" s="11" t="n">
        <f aca="false">K717</f>
        <v>171.460295370407</v>
      </c>
      <c r="M717" s="11" t="n">
        <f aca="false">G717+J717</f>
        <v>169.436469128914</v>
      </c>
      <c r="N717" s="11" t="n">
        <f aca="false">M717</f>
        <v>169.436469128914</v>
      </c>
      <c r="O717" s="11" t="n">
        <f aca="false">G717+I717+J717</f>
        <v>168.519741705246</v>
      </c>
      <c r="P717" s="11" t="n">
        <f aca="false">O717</f>
        <v>168.519741705246</v>
      </c>
      <c r="R717" s="11" t="n">
        <f aca="false">H717-$D717</f>
        <v>15.377022794075</v>
      </c>
      <c r="S717" s="11" t="n">
        <f aca="false">L717-$D717</f>
        <v>14.4602953704071</v>
      </c>
      <c r="T717" s="11" t="n">
        <f aca="false">N717-$D717</f>
        <v>12.4364691289139</v>
      </c>
      <c r="U717" s="11" t="n">
        <f aca="false">P717-$D717</f>
        <v>11.519741705246</v>
      </c>
    </row>
    <row r="718" customFormat="false" ht="12.8" hidden="false" customHeight="false" outlineLevel="0" collapsed="false">
      <c r="A718" s="7"/>
      <c r="C718" s="0" t="s">
        <v>245</v>
      </c>
      <c r="D718" s="11" t="n">
        <v>143.9</v>
      </c>
      <c r="E718" s="0" t="n">
        <v>8</v>
      </c>
      <c r="G718" s="11" t="n">
        <v>159.687022794075</v>
      </c>
      <c r="H718" s="11" t="n">
        <f aca="false">G718</f>
        <v>159.687022794075</v>
      </c>
      <c r="I718" s="11" t="n">
        <v>-4.76861810684204</v>
      </c>
      <c r="J718" s="11" t="n">
        <v>-3.80238699913025</v>
      </c>
      <c r="K718" s="11" t="n">
        <f aca="false">G718+I718</f>
        <v>154.918404687233</v>
      </c>
      <c r="L718" s="11" t="n">
        <f aca="false">K718</f>
        <v>154.918404687233</v>
      </c>
      <c r="M718" s="11" t="n">
        <f aca="false">G718+J718</f>
        <v>155.884635794945</v>
      </c>
      <c r="N718" s="11" t="n">
        <f aca="false">M718</f>
        <v>155.884635794945</v>
      </c>
      <c r="O718" s="11" t="n">
        <f aca="false">G718+I718+J718</f>
        <v>151.116017688103</v>
      </c>
      <c r="P718" s="11" t="n">
        <f aca="false">O718</f>
        <v>151.116017688103</v>
      </c>
      <c r="R718" s="11" t="n">
        <f aca="false">H718-$D718</f>
        <v>15.787022794075</v>
      </c>
      <c r="S718" s="11" t="n">
        <f aca="false">L718-$D718</f>
        <v>11.018404687233</v>
      </c>
      <c r="T718" s="11" t="n">
        <f aca="false">N718-$D718</f>
        <v>11.9846357949448</v>
      </c>
      <c r="U718" s="11" t="n">
        <f aca="false">P718-$D718</f>
        <v>7.21601768810271</v>
      </c>
    </row>
    <row r="719" customFormat="false" ht="12.8" hidden="false" customHeight="false" outlineLevel="0" collapsed="false">
      <c r="A719" s="7"/>
      <c r="C719" s="0" t="s">
        <v>246</v>
      </c>
      <c r="D719" s="11" t="n">
        <v>95.7</v>
      </c>
      <c r="E719" s="0" t="n">
        <v>9</v>
      </c>
      <c r="G719" s="11" t="n">
        <v>161.689022794075</v>
      </c>
      <c r="H719" s="11" t="n">
        <f aca="false">G719</f>
        <v>161.689022794075</v>
      </c>
      <c r="I719" s="11" t="n">
        <v>-36.7999649047852</v>
      </c>
      <c r="J719" s="11" t="n">
        <v>-12.6698722839355</v>
      </c>
      <c r="K719" s="11" t="n">
        <f aca="false">G719+I719</f>
        <v>124.88905788929</v>
      </c>
      <c r="L719" s="11" t="n">
        <f aca="false">K719</f>
        <v>124.88905788929</v>
      </c>
      <c r="M719" s="11" t="n">
        <f aca="false">G719+J719</f>
        <v>149.01915051014</v>
      </c>
      <c r="N719" s="11" t="n">
        <f aca="false">M719</f>
        <v>149.01915051014</v>
      </c>
      <c r="O719" s="11" t="n">
        <f aca="false">G719+I719+J719</f>
        <v>112.219185605354</v>
      </c>
      <c r="P719" s="11" t="n">
        <f aca="false">O719</f>
        <v>112.219185605354</v>
      </c>
      <c r="R719" s="11" t="n">
        <f aca="false">H719-$D719</f>
        <v>65.989022794075</v>
      </c>
      <c r="S719" s="11" t="n">
        <f aca="false">L719-$D719</f>
        <v>29.1890578892898</v>
      </c>
      <c r="T719" s="11" t="n">
        <f aca="false">N719-$D719</f>
        <v>53.3191505101395</v>
      </c>
      <c r="U719" s="11" t="n">
        <f aca="false">P719-$D719</f>
        <v>16.5191856053543</v>
      </c>
    </row>
    <row r="720" customFormat="false" ht="12.8" hidden="false" customHeight="false" outlineLevel="0" collapsed="false">
      <c r="A720" s="7"/>
      <c r="C720" s="0" t="s">
        <v>247</v>
      </c>
      <c r="D720" s="11" t="n">
        <v>20.9</v>
      </c>
      <c r="E720" s="0" t="n">
        <v>10</v>
      </c>
      <c r="G720" s="11" t="n">
        <v>129.064022794075</v>
      </c>
      <c r="H720" s="11" t="n">
        <f aca="false">G720</f>
        <v>129.064022794075</v>
      </c>
      <c r="I720" s="11" t="n">
        <v>-73.2796249389648</v>
      </c>
      <c r="J720" s="11" t="n">
        <v>-3.58222937583923</v>
      </c>
      <c r="K720" s="11" t="n">
        <f aca="false">G720+I720</f>
        <v>55.7843978551102</v>
      </c>
      <c r="L720" s="11" t="n">
        <f aca="false">K720</f>
        <v>55.7843978551102</v>
      </c>
      <c r="M720" s="11" t="n">
        <f aca="false">G720+J720</f>
        <v>125.481793418236</v>
      </c>
      <c r="N720" s="11" t="n">
        <f aca="false">M720</f>
        <v>125.481793418236</v>
      </c>
      <c r="O720" s="11" t="n">
        <f aca="false">G720+I720+J720</f>
        <v>52.202168479271</v>
      </c>
      <c r="P720" s="11" t="n">
        <f aca="false">O720</f>
        <v>52.202168479271</v>
      </c>
      <c r="R720" s="11" t="n">
        <f aca="false">H720-$D720</f>
        <v>108.164022794075</v>
      </c>
      <c r="S720" s="11" t="n">
        <f aca="false">L720-$D720</f>
        <v>34.8843978551102</v>
      </c>
      <c r="T720" s="11" t="n">
        <f aca="false">N720-$D720</f>
        <v>104.581793418236</v>
      </c>
      <c r="U720" s="11" t="n">
        <f aca="false">P720-$D720</f>
        <v>31.302168479271</v>
      </c>
    </row>
    <row r="721" customFormat="false" ht="12.8" hidden="false" customHeight="false" outlineLevel="0" collapsed="false">
      <c r="A721" s="7" t="n">
        <v>59</v>
      </c>
      <c r="B721" s="0" t="s">
        <v>24</v>
      </c>
      <c r="C721" s="0" t="s">
        <v>248</v>
      </c>
      <c r="D721" s="11" t="n">
        <v>-39.3</v>
      </c>
      <c r="E721" s="0" t="n">
        <v>2</v>
      </c>
      <c r="G721" s="11" t="n">
        <v>73.316022794075</v>
      </c>
      <c r="H721" s="11" t="n">
        <f aca="false">G721</f>
        <v>73.316022794075</v>
      </c>
      <c r="I721" s="11" t="n">
        <v>-81.0745010375977</v>
      </c>
      <c r="J721" s="11" t="n">
        <v>-9.79370021820068</v>
      </c>
      <c r="K721" s="11" t="n">
        <f aca="false">G721+I721</f>
        <v>-7.7584782435227</v>
      </c>
      <c r="L721" s="11" t="n">
        <f aca="false">K721</f>
        <v>-7.7584782435227</v>
      </c>
      <c r="M721" s="11" t="n">
        <f aca="false">G721+J721</f>
        <v>63.5223225758743</v>
      </c>
      <c r="N721" s="11" t="n">
        <f aca="false">M721</f>
        <v>63.5223225758743</v>
      </c>
      <c r="O721" s="11" t="n">
        <f aca="false">G721+I721+J721</f>
        <v>-17.5521784617234</v>
      </c>
      <c r="P721" s="11" t="n">
        <f aca="false">O721</f>
        <v>-17.5521784617234</v>
      </c>
      <c r="R721" s="11" t="n">
        <f aca="false">H721-$D721</f>
        <v>112.616022794075</v>
      </c>
      <c r="S721" s="11" t="n">
        <f aca="false">L721-$D721</f>
        <v>31.5415217564773</v>
      </c>
      <c r="T721" s="11" t="n">
        <f aca="false">N721-$D721</f>
        <v>102.822322575874</v>
      </c>
      <c r="U721" s="11" t="n">
        <f aca="false">P721-$D721</f>
        <v>21.7478215382766</v>
      </c>
    </row>
    <row r="722" customFormat="false" ht="12.8" hidden="false" customHeight="false" outlineLevel="0" collapsed="false">
      <c r="A722" s="7"/>
      <c r="C722" s="0" t="s">
        <v>118</v>
      </c>
      <c r="D722" s="11" t="n">
        <v>38.9</v>
      </c>
      <c r="E722" s="0" t="n">
        <v>1</v>
      </c>
      <c r="G722" s="11" t="n">
        <v>42.214022794075</v>
      </c>
      <c r="H722" s="11" t="n">
        <f aca="false">G722</f>
        <v>42.214022794075</v>
      </c>
      <c r="I722" s="11" t="n">
        <v>0.858864307403564</v>
      </c>
      <c r="J722" s="11" t="n">
        <v>-1.52558028697968</v>
      </c>
      <c r="K722" s="11" t="n">
        <f aca="false">G722+I722</f>
        <v>43.0728871014786</v>
      </c>
      <c r="L722" s="11" t="n">
        <f aca="false">K722</f>
        <v>43.0728871014786</v>
      </c>
      <c r="M722" s="11" t="n">
        <f aca="false">G722+J722</f>
        <v>40.6884425070953</v>
      </c>
      <c r="N722" s="11" t="n">
        <f aca="false">M722</f>
        <v>40.6884425070953</v>
      </c>
      <c r="O722" s="11" t="n">
        <f aca="false">G722+I722+J722</f>
        <v>41.5473068144989</v>
      </c>
      <c r="P722" s="11" t="n">
        <f aca="false">O722</f>
        <v>41.5473068144989</v>
      </c>
      <c r="R722" s="11" t="n">
        <f aca="false">H722-$D722</f>
        <v>3.314022794075</v>
      </c>
      <c r="S722" s="11" t="n">
        <f aca="false">L722-$D722</f>
        <v>4.17288710147857</v>
      </c>
      <c r="T722" s="11" t="n">
        <f aca="false">N722-$D722</f>
        <v>1.78844250709532</v>
      </c>
      <c r="U722" s="11" t="n">
        <f aca="false">P722-$D722</f>
        <v>2.64730681449888</v>
      </c>
    </row>
    <row r="723" customFormat="false" ht="12.8" hidden="false" customHeight="false" outlineLevel="0" collapsed="false">
      <c r="A723" s="7" t="n">
        <v>60</v>
      </c>
      <c r="B723" s="0" t="s">
        <v>24</v>
      </c>
      <c r="C723" s="0" t="s">
        <v>249</v>
      </c>
      <c r="D723" s="11" t="n">
        <v>0.62</v>
      </c>
      <c r="E723" s="0" t="n">
        <v>1</v>
      </c>
      <c r="G723" s="11" t="n">
        <v>75.682022794075</v>
      </c>
      <c r="H723" s="11" t="n">
        <f aca="false">AVERAGE(G723:G724)</f>
        <v>75.680022794075</v>
      </c>
      <c r="I723" s="11" t="n">
        <v>-45.8455047607422</v>
      </c>
      <c r="J723" s="11" t="n">
        <v>-5.7897481918335</v>
      </c>
      <c r="K723" s="11" t="n">
        <f aca="false">G723+I723</f>
        <v>29.8365180333328</v>
      </c>
      <c r="L723" s="11" t="n">
        <f aca="false">AVERAGE(K723:K724)</f>
        <v>29.8308158696365</v>
      </c>
      <c r="M723" s="11" t="n">
        <f aca="false">G723+J723</f>
        <v>69.8922746022415</v>
      </c>
      <c r="N723" s="11" t="n">
        <f aca="false">AVERAGE(M723:M724)</f>
        <v>69.8892231763077</v>
      </c>
      <c r="O723" s="11" t="n">
        <f aca="false">G723+I723+J723</f>
        <v>24.0467698414993</v>
      </c>
      <c r="P723" s="11" t="n">
        <f aca="false">AVERAGE(O723:O724)</f>
        <v>24.0400162518692</v>
      </c>
      <c r="R723" s="11" t="n">
        <f aca="false">H723-$D723</f>
        <v>75.060022794075</v>
      </c>
      <c r="S723" s="11" t="n">
        <f aca="false">L723-$D723</f>
        <v>29.2108158696365</v>
      </c>
      <c r="T723" s="11" t="n">
        <f aca="false">N723-$D723</f>
        <v>69.2692231763077</v>
      </c>
      <c r="U723" s="11" t="n">
        <f aca="false">P723-$D723</f>
        <v>23.4200162518692</v>
      </c>
    </row>
    <row r="724" customFormat="false" ht="12.8" hidden="false" customHeight="false" outlineLevel="0" collapsed="false">
      <c r="A724" s="7"/>
      <c r="D724" s="11"/>
      <c r="E724" s="0" t="n">
        <v>2</v>
      </c>
      <c r="G724" s="11" t="n">
        <v>75.678022794075</v>
      </c>
      <c r="H724" s="11"/>
      <c r="I724" s="11" t="n">
        <v>-45.8529090881348</v>
      </c>
      <c r="J724" s="11" t="n">
        <v>-5.79185104370117</v>
      </c>
      <c r="K724" s="11" t="n">
        <f aca="false">G724+I724</f>
        <v>29.8251137059402</v>
      </c>
      <c r="L724" s="11"/>
      <c r="M724" s="11" t="n">
        <f aca="false">G724+J724</f>
        <v>69.8861717503738</v>
      </c>
      <c r="N724" s="11"/>
      <c r="O724" s="11" t="n">
        <f aca="false">G724+I724+J724</f>
        <v>24.033262662239</v>
      </c>
      <c r="P724" s="11"/>
      <c r="R724" s="11"/>
      <c r="S724" s="11"/>
      <c r="T724" s="11"/>
      <c r="U724" s="11"/>
    </row>
    <row r="725" customFormat="false" ht="12.8" hidden="false" customHeight="false" outlineLevel="0" collapsed="false">
      <c r="A725" s="7" t="n">
        <v>61</v>
      </c>
      <c r="B725" s="0" t="s">
        <v>24</v>
      </c>
      <c r="C725" s="0" t="s">
        <v>249</v>
      </c>
      <c r="D725" s="11" t="n">
        <v>99.7</v>
      </c>
      <c r="E725" s="0" t="n">
        <v>4</v>
      </c>
      <c r="G725" s="11" t="n">
        <v>138.813022794075</v>
      </c>
      <c r="H725" s="11" t="n">
        <f aca="false">G725</f>
        <v>138.813022794075</v>
      </c>
      <c r="I725" s="11" t="n">
        <v>-28.981086730957</v>
      </c>
      <c r="J725" s="11" t="n">
        <v>-7.10720825195313</v>
      </c>
      <c r="K725" s="11" t="n">
        <f aca="false">G725+I725</f>
        <v>109.831936063118</v>
      </c>
      <c r="L725" s="11" t="n">
        <f aca="false">K725</f>
        <v>109.831936063118</v>
      </c>
      <c r="M725" s="11" t="n">
        <f aca="false">G725+J725</f>
        <v>131.705814542122</v>
      </c>
      <c r="N725" s="11" t="n">
        <f aca="false">M725</f>
        <v>131.705814542122</v>
      </c>
      <c r="O725" s="11" t="n">
        <f aca="false">G725+I725+J725</f>
        <v>102.724727811165</v>
      </c>
      <c r="P725" s="11" t="n">
        <f aca="false">O725</f>
        <v>102.724727811165</v>
      </c>
      <c r="R725" s="11" t="n">
        <f aca="false">H725-$D725</f>
        <v>39.113022794075</v>
      </c>
      <c r="S725" s="11" t="n">
        <f aca="false">L725-$D725</f>
        <v>10.131936063118</v>
      </c>
      <c r="T725" s="11" t="n">
        <f aca="false">N725-$D725</f>
        <v>32.0058145421219</v>
      </c>
      <c r="U725" s="11" t="n">
        <f aca="false">P725-$D725</f>
        <v>3.02472781116488</v>
      </c>
    </row>
    <row r="726" customFormat="false" ht="12.8" hidden="false" customHeight="false" outlineLevel="0" collapsed="false">
      <c r="A726" s="7"/>
      <c r="C726" s="0" t="s">
        <v>250</v>
      </c>
      <c r="D726" s="11" t="n">
        <v>141.4</v>
      </c>
      <c r="E726" s="0" t="n">
        <v>5</v>
      </c>
      <c r="G726" s="11" t="n">
        <v>145.014022794075</v>
      </c>
      <c r="H726" s="11" t="n">
        <f aca="false">G726</f>
        <v>145.014022794075</v>
      </c>
      <c r="I726" s="11" t="n">
        <v>-1.06208729743958</v>
      </c>
      <c r="J726" s="11" t="n">
        <v>-3.18883395195007</v>
      </c>
      <c r="K726" s="11" t="n">
        <f aca="false">G726+I726</f>
        <v>143.951935496635</v>
      </c>
      <c r="L726" s="11" t="n">
        <f aca="false">K726</f>
        <v>143.951935496635</v>
      </c>
      <c r="M726" s="11" t="n">
        <f aca="false">G726+J726</f>
        <v>141.825188842125</v>
      </c>
      <c r="N726" s="11" t="n">
        <f aca="false">M726</f>
        <v>141.825188842125</v>
      </c>
      <c r="O726" s="11" t="n">
        <f aca="false">G726+I726+J726</f>
        <v>140.763101544685</v>
      </c>
      <c r="P726" s="11" t="n">
        <f aca="false">O726</f>
        <v>140.763101544685</v>
      </c>
      <c r="R726" s="11" t="n">
        <f aca="false">H726-$D726</f>
        <v>3.614022794075</v>
      </c>
      <c r="S726" s="11" t="n">
        <f aca="false">L726-$D726</f>
        <v>2.55193549663542</v>
      </c>
      <c r="T726" s="11" t="n">
        <f aca="false">N726-$D726</f>
        <v>0.425188842124925</v>
      </c>
      <c r="U726" s="11" t="n">
        <f aca="false">P726-$D726</f>
        <v>-0.63689845531465</v>
      </c>
    </row>
    <row r="727" customFormat="false" ht="12.8" hidden="false" customHeight="false" outlineLevel="0" collapsed="false">
      <c r="A727" s="7"/>
      <c r="C727" s="0" t="s">
        <v>251</v>
      </c>
      <c r="D727" s="11" t="n">
        <v>129.8</v>
      </c>
      <c r="E727" s="0" t="n">
        <v>6</v>
      </c>
      <c r="G727" s="11" t="n">
        <v>138.812022794075</v>
      </c>
      <c r="H727" s="11" t="n">
        <f aca="false">G727</f>
        <v>138.812022794075</v>
      </c>
      <c r="I727" s="11" t="n">
        <v>0.63508677482605</v>
      </c>
      <c r="J727" s="11" t="n">
        <v>-2.79016208648682</v>
      </c>
      <c r="K727" s="11" t="n">
        <f aca="false">G727+I727</f>
        <v>139.447109568901</v>
      </c>
      <c r="L727" s="11" t="n">
        <f aca="false">K727</f>
        <v>139.447109568901</v>
      </c>
      <c r="M727" s="11" t="n">
        <f aca="false">G727+J727</f>
        <v>136.021860707588</v>
      </c>
      <c r="N727" s="11" t="n">
        <f aca="false">M727</f>
        <v>136.021860707588</v>
      </c>
      <c r="O727" s="11" t="n">
        <f aca="false">G727+I727+J727</f>
        <v>136.656947482414</v>
      </c>
      <c r="P727" s="11" t="n">
        <f aca="false">O727</f>
        <v>136.656947482414</v>
      </c>
      <c r="R727" s="11" t="n">
        <f aca="false">H727-$D727</f>
        <v>9.01202279407499</v>
      </c>
      <c r="S727" s="11" t="n">
        <f aca="false">L727-$D727</f>
        <v>9.64710956890104</v>
      </c>
      <c r="T727" s="11" t="n">
        <f aca="false">N727-$D727</f>
        <v>6.22186070758818</v>
      </c>
      <c r="U727" s="11" t="n">
        <f aca="false">P727-$D727</f>
        <v>6.85694748241423</v>
      </c>
    </row>
    <row r="728" customFormat="false" ht="12.8" hidden="false" customHeight="false" outlineLevel="0" collapsed="false">
      <c r="A728" s="7"/>
      <c r="C728" s="0" t="s">
        <v>252</v>
      </c>
      <c r="D728" s="11" t="n">
        <v>129.3</v>
      </c>
      <c r="E728" s="0" t="n">
        <v>1</v>
      </c>
      <c r="G728" s="11" t="n">
        <v>133.868022794075</v>
      </c>
      <c r="H728" s="11" t="n">
        <f aca="false">G728</f>
        <v>133.868022794075</v>
      </c>
      <c r="I728" s="11" t="n">
        <v>0.171512335538864</v>
      </c>
      <c r="J728" s="11" t="n">
        <v>-3.4170024394989</v>
      </c>
      <c r="K728" s="11" t="n">
        <f aca="false">G728+I728</f>
        <v>134.039535129614</v>
      </c>
      <c r="L728" s="11" t="n">
        <f aca="false">K728</f>
        <v>134.039535129614</v>
      </c>
      <c r="M728" s="11" t="n">
        <f aca="false">G728+J728</f>
        <v>130.451020354576</v>
      </c>
      <c r="N728" s="11" t="n">
        <f aca="false">M728</f>
        <v>130.451020354576</v>
      </c>
      <c r="O728" s="11" t="n">
        <f aca="false">G728+I728+J728</f>
        <v>130.622532690115</v>
      </c>
      <c r="P728" s="11" t="n">
        <f aca="false">O728</f>
        <v>130.622532690115</v>
      </c>
      <c r="R728" s="11" t="n">
        <f aca="false">H728-$D728</f>
        <v>4.56802279407498</v>
      </c>
      <c r="S728" s="11" t="n">
        <f aca="false">L728-$D728</f>
        <v>4.73953512961384</v>
      </c>
      <c r="T728" s="11" t="n">
        <f aca="false">N728-$D728</f>
        <v>1.15102035457608</v>
      </c>
      <c r="U728" s="11" t="n">
        <f aca="false">P728-$D728</f>
        <v>1.32253269011494</v>
      </c>
    </row>
    <row r="729" customFormat="false" ht="12.8" hidden="false" customHeight="false" outlineLevel="0" collapsed="false">
      <c r="A729" s="7"/>
      <c r="C729" s="0" t="s">
        <v>253</v>
      </c>
      <c r="D729" s="11" t="n">
        <v>129.6</v>
      </c>
      <c r="E729" s="0" t="n">
        <v>2</v>
      </c>
      <c r="G729" s="11" t="n">
        <v>133.387022794075</v>
      </c>
      <c r="H729" s="11" t="n">
        <f aca="false">G729</f>
        <v>133.387022794075</v>
      </c>
      <c r="I729" s="11" t="n">
        <v>0.526045680046082</v>
      </c>
      <c r="J729" s="11" t="n">
        <v>-3.34891533851624</v>
      </c>
      <c r="K729" s="11" t="n">
        <f aca="false">G729+I729</f>
        <v>133.913068474121</v>
      </c>
      <c r="L729" s="11" t="n">
        <f aca="false">K729</f>
        <v>133.913068474121</v>
      </c>
      <c r="M729" s="11" t="n">
        <f aca="false">G729+J729</f>
        <v>130.038107455559</v>
      </c>
      <c r="N729" s="11" t="n">
        <f aca="false">M729</f>
        <v>130.038107455559</v>
      </c>
      <c r="O729" s="11" t="n">
        <f aca="false">G729+I729+J729</f>
        <v>130.564153135605</v>
      </c>
      <c r="P729" s="11" t="n">
        <f aca="false">O729</f>
        <v>130.564153135605</v>
      </c>
      <c r="R729" s="11" t="n">
        <f aca="false">H729-$D729</f>
        <v>3.787022794075</v>
      </c>
      <c r="S729" s="11" t="n">
        <f aca="false">L729-$D729</f>
        <v>4.31306847412108</v>
      </c>
      <c r="T729" s="11" t="n">
        <f aca="false">N729-$D729</f>
        <v>0.438107455558765</v>
      </c>
      <c r="U729" s="11" t="n">
        <f aca="false">P729-$D729</f>
        <v>0.964153135604846</v>
      </c>
    </row>
    <row r="730" customFormat="false" ht="12.8" hidden="false" customHeight="false" outlineLevel="0" collapsed="false">
      <c r="A730" s="7"/>
      <c r="C730" s="0" t="s">
        <v>254</v>
      </c>
      <c r="D730" s="11" t="n">
        <v>140.23</v>
      </c>
      <c r="E730" s="0" t="n">
        <v>3</v>
      </c>
      <c r="G730" s="11" t="n">
        <v>149.135022794075</v>
      </c>
      <c r="H730" s="11" t="n">
        <f aca="false">G730</f>
        <v>149.135022794075</v>
      </c>
      <c r="I730" s="11" t="n">
        <v>2.16561269760132</v>
      </c>
      <c r="J730" s="11" t="n">
        <v>-2.85578441619873</v>
      </c>
      <c r="K730" s="11" t="n">
        <f aca="false">G730+I730</f>
        <v>151.300635491676</v>
      </c>
      <c r="L730" s="11" t="n">
        <f aca="false">K730</f>
        <v>151.300635491676</v>
      </c>
      <c r="M730" s="11" t="n">
        <f aca="false">G730+J730</f>
        <v>146.279238377876</v>
      </c>
      <c r="N730" s="11" t="n">
        <f aca="false">M730</f>
        <v>146.279238377876</v>
      </c>
      <c r="O730" s="11" t="n">
        <f aca="false">G730+I730+J730</f>
        <v>148.444851075478</v>
      </c>
      <c r="P730" s="11" t="n">
        <f aca="false">O730</f>
        <v>148.444851075478</v>
      </c>
      <c r="R730" s="11" t="n">
        <f aca="false">H730-$D730</f>
        <v>8.90502279407502</v>
      </c>
      <c r="S730" s="11" t="n">
        <f aca="false">L730-$D730</f>
        <v>11.0706354916763</v>
      </c>
      <c r="T730" s="11" t="n">
        <f aca="false">N730-$D730</f>
        <v>6.04923837787629</v>
      </c>
      <c r="U730" s="11" t="n">
        <f aca="false">P730-$D730</f>
        <v>8.21485107547761</v>
      </c>
    </row>
    <row r="731" customFormat="false" ht="12.8" hidden="false" customHeight="false" outlineLevel="0" collapsed="false">
      <c r="A731" s="7"/>
      <c r="C731" s="0" t="s">
        <v>119</v>
      </c>
      <c r="D731" s="11" t="n">
        <v>12.2</v>
      </c>
      <c r="E731" s="0" t="n">
        <v>12</v>
      </c>
      <c r="G731" s="11" t="n">
        <v>37.604022794075</v>
      </c>
      <c r="H731" s="11" t="n">
        <f aca="false">G731</f>
        <v>37.604022794075</v>
      </c>
      <c r="I731" s="11" t="n">
        <v>-19.469539642334</v>
      </c>
      <c r="J731" s="11" t="n">
        <v>-3.78825235366821</v>
      </c>
      <c r="K731" s="11" t="n">
        <f aca="false">G731+I731</f>
        <v>18.134483151741</v>
      </c>
      <c r="L731" s="11" t="n">
        <f aca="false">K731</f>
        <v>18.134483151741</v>
      </c>
      <c r="M731" s="11" t="n">
        <f aca="false">G731+J731</f>
        <v>33.8157704404068</v>
      </c>
      <c r="N731" s="11" t="n">
        <f aca="false">M731</f>
        <v>33.8157704404068</v>
      </c>
      <c r="O731" s="11" t="n">
        <f aca="false">G731+I731+J731</f>
        <v>14.3462307980728</v>
      </c>
      <c r="P731" s="11" t="n">
        <f aca="false">O731</f>
        <v>14.3462307980728</v>
      </c>
      <c r="R731" s="11" t="n">
        <f aca="false">H731-$D731</f>
        <v>25.404022794075</v>
      </c>
      <c r="S731" s="11" t="n">
        <f aca="false">L731-$D731</f>
        <v>5.934483151741</v>
      </c>
      <c r="T731" s="11" t="n">
        <f aca="false">N731-$D731</f>
        <v>21.6157704404068</v>
      </c>
      <c r="U731" s="11" t="n">
        <f aca="false">P731-$D731</f>
        <v>2.14623079807279</v>
      </c>
    </row>
    <row r="732" customFormat="false" ht="12.8" hidden="false" customHeight="false" outlineLevel="0" collapsed="false">
      <c r="A732" s="7" t="n">
        <v>62</v>
      </c>
      <c r="B732" s="0" t="s">
        <v>255</v>
      </c>
      <c r="C732" s="0" t="s">
        <v>119</v>
      </c>
      <c r="D732" s="11" t="n">
        <v>35.3</v>
      </c>
      <c r="E732" s="0" t="n">
        <v>23</v>
      </c>
      <c r="G732" s="11" t="n">
        <v>42.8636260299251</v>
      </c>
      <c r="H732" s="11" t="n">
        <f aca="false">G732</f>
        <v>42.8636260299251</v>
      </c>
      <c r="I732" s="11" t="n">
        <v>0.171512313044006</v>
      </c>
      <c r="J732" s="11" t="n">
        <v>-0.532957870678763</v>
      </c>
      <c r="K732" s="11" t="n">
        <f aca="false">G732+I732</f>
        <v>43.0351383429691</v>
      </c>
      <c r="L732" s="11" t="n">
        <f aca="false">K732</f>
        <v>43.0351383429691</v>
      </c>
      <c r="M732" s="11" t="n">
        <f aca="false">G732+J732</f>
        <v>42.3306681592463</v>
      </c>
      <c r="N732" s="11" t="n">
        <f aca="false">M732</f>
        <v>42.3306681592463</v>
      </c>
      <c r="O732" s="11" t="n">
        <f aca="false">G732+I732+J732</f>
        <v>42.5021804722903</v>
      </c>
      <c r="P732" s="11" t="n">
        <f aca="false">O732</f>
        <v>42.5021804722903</v>
      </c>
      <c r="R732" s="11" t="n">
        <f aca="false">H732-$D732</f>
        <v>7.5636260299251</v>
      </c>
      <c r="S732" s="11" t="n">
        <f aca="false">L732-$D732</f>
        <v>7.73513834296911</v>
      </c>
      <c r="T732" s="11" t="n">
        <f aca="false">N732-$D732</f>
        <v>7.03066815924634</v>
      </c>
      <c r="U732" s="11" t="n">
        <f aca="false">P732-$D732</f>
        <v>7.20218047229034</v>
      </c>
    </row>
    <row r="733" customFormat="false" ht="12.8" hidden="false" customHeight="false" outlineLevel="0" collapsed="false">
      <c r="A733" s="7"/>
      <c r="C733" s="0" t="s">
        <v>256</v>
      </c>
      <c r="D733" s="11" t="n">
        <v>138.4</v>
      </c>
      <c r="E733" s="0" t="n">
        <v>16</v>
      </c>
      <c r="G733" s="11" t="n">
        <v>146.100060312975</v>
      </c>
      <c r="H733" s="11" t="n">
        <f aca="false">G733</f>
        <v>146.100060312975</v>
      </c>
      <c r="I733" s="11" t="n">
        <v>0.171512332108618</v>
      </c>
      <c r="J733" s="11" t="n">
        <v>-3.51886054066593</v>
      </c>
      <c r="K733" s="11" t="n">
        <f aca="false">G733+I733</f>
        <v>146.271572645084</v>
      </c>
      <c r="L733" s="11" t="n">
        <f aca="false">K733</f>
        <v>146.271572645084</v>
      </c>
      <c r="M733" s="11" t="n">
        <f aca="false">G733+J733</f>
        <v>142.581199772309</v>
      </c>
      <c r="N733" s="11" t="n">
        <f aca="false">M733</f>
        <v>142.581199772309</v>
      </c>
      <c r="O733" s="11" t="n">
        <f aca="false">G733+I733+J733</f>
        <v>142.752712104418</v>
      </c>
      <c r="P733" s="11" t="n">
        <f aca="false">O733</f>
        <v>142.752712104418</v>
      </c>
      <c r="R733" s="11" t="n">
        <f aca="false">H733-$D733</f>
        <v>7.70006031297498</v>
      </c>
      <c r="S733" s="11" t="n">
        <f aca="false">L733-$D733</f>
        <v>7.8715726450836</v>
      </c>
      <c r="T733" s="11" t="n">
        <f aca="false">N733-$D733</f>
        <v>4.18119977230904</v>
      </c>
      <c r="U733" s="11" t="n">
        <f aca="false">P733-$D733</f>
        <v>4.35271210441766</v>
      </c>
    </row>
    <row r="734" customFormat="false" ht="12.8" hidden="false" customHeight="false" outlineLevel="0" collapsed="false">
      <c r="A734" s="7"/>
      <c r="C734" s="0" t="s">
        <v>257</v>
      </c>
      <c r="D734" s="11" t="n">
        <v>140.4</v>
      </c>
      <c r="E734" s="0" t="n">
        <v>15</v>
      </c>
      <c r="G734" s="11" t="n">
        <v>147.266061582315</v>
      </c>
      <c r="H734" s="11" t="n">
        <f aca="false">AVERAGE(G734:G735)</f>
        <v>147.20223271387</v>
      </c>
      <c r="I734" s="11" t="n">
        <v>1.68362057650646</v>
      </c>
      <c r="J734" s="11" t="n">
        <v>-2.6444169250031</v>
      </c>
      <c r="K734" s="11" t="n">
        <f aca="false">G734+I734</f>
        <v>148.949682158821</v>
      </c>
      <c r="L734" s="11" t="n">
        <f aca="false">AVERAGE(K734:K735)</f>
        <v>148.939357851059</v>
      </c>
      <c r="M734" s="11" t="n">
        <f aca="false">G734+J734</f>
        <v>144.621644657312</v>
      </c>
      <c r="N734" s="11" t="n">
        <f aca="false">AVERAGE(M734:M735)</f>
        <v>144.555102019314</v>
      </c>
      <c r="O734" s="11" t="n">
        <f aca="false">G734+I734+J734</f>
        <v>146.305265233818</v>
      </c>
      <c r="P734" s="11" t="n">
        <f aca="false">AVERAGE(O734:O735)</f>
        <v>146.292227156503</v>
      </c>
      <c r="R734" s="11" t="n">
        <f aca="false">H734-$D734</f>
        <v>6.80223271386998</v>
      </c>
      <c r="S734" s="11" t="n">
        <f aca="false">L734-$D734</f>
        <v>8.53935785105912</v>
      </c>
      <c r="T734" s="11" t="n">
        <f aca="false">N734-$D734</f>
        <v>4.15510201931411</v>
      </c>
      <c r="U734" s="11" t="n">
        <f aca="false">P734-$D734</f>
        <v>5.89222715650325</v>
      </c>
    </row>
    <row r="735" customFormat="false" ht="12.8" hidden="false" customHeight="false" outlineLevel="0" collapsed="false">
      <c r="A735" s="7"/>
      <c r="D735" s="11"/>
      <c r="E735" s="0" t="n">
        <v>17</v>
      </c>
      <c r="G735" s="11" t="n">
        <v>147.138403845425</v>
      </c>
      <c r="H735" s="11"/>
      <c r="I735" s="11" t="n">
        <v>1.79062969787182</v>
      </c>
      <c r="J735" s="11" t="n">
        <v>-2.64984446410862</v>
      </c>
      <c r="K735" s="11" t="n">
        <f aca="false">G735+I735</f>
        <v>148.929033543297</v>
      </c>
      <c r="L735" s="11"/>
      <c r="M735" s="11" t="n">
        <f aca="false">G735+J735</f>
        <v>144.488559381316</v>
      </c>
      <c r="N735" s="11"/>
      <c r="O735" s="11" t="n">
        <f aca="false">G735+I735+J735</f>
        <v>146.279189079188</v>
      </c>
      <c r="P735" s="11"/>
      <c r="R735" s="11"/>
      <c r="S735" s="11"/>
      <c r="T735" s="11"/>
      <c r="U735" s="11"/>
    </row>
    <row r="736" customFormat="false" ht="12.8" hidden="false" customHeight="false" outlineLevel="0" collapsed="false">
      <c r="A736" s="7"/>
      <c r="C736" s="0" t="s">
        <v>258</v>
      </c>
      <c r="D736" s="11" t="n">
        <v>91.5</v>
      </c>
      <c r="E736" s="0" t="n">
        <v>14</v>
      </c>
      <c r="G736" s="11" t="n">
        <v>139.264322368465</v>
      </c>
      <c r="H736" s="11" t="n">
        <f aca="false">AVERAGE(G736:G737)</f>
        <v>139.19852366425</v>
      </c>
      <c r="I736" s="11" t="n">
        <v>-22.396814292221</v>
      </c>
      <c r="J736" s="11" t="n">
        <v>-5.85686498734333</v>
      </c>
      <c r="K736" s="11" t="n">
        <f aca="false">G736+I736</f>
        <v>116.867508076244</v>
      </c>
      <c r="L736" s="11" t="n">
        <f aca="false">AVERAGE(K736:K737)</f>
        <v>116.666985766277</v>
      </c>
      <c r="M736" s="11" t="n">
        <f aca="false">G736+J736</f>
        <v>133.407457381122</v>
      </c>
      <c r="N736" s="11" t="n">
        <f aca="false">AVERAGE(M736:M737)</f>
        <v>133.324287025272</v>
      </c>
      <c r="O736" s="11" t="n">
        <f aca="false">G736+I736+J736</f>
        <v>111.010643088901</v>
      </c>
      <c r="P736" s="11" t="n">
        <f aca="false">AVERAGE(O736:O737)</f>
        <v>110.792749127299</v>
      </c>
      <c r="R736" s="11" t="n">
        <f aca="false">H736-$D736</f>
        <v>47.69852366425</v>
      </c>
      <c r="S736" s="11" t="n">
        <f aca="false">L736-$D736</f>
        <v>25.1669857662774</v>
      </c>
      <c r="T736" s="11" t="n">
        <f aca="false">N736-$D736</f>
        <v>41.8242870252719</v>
      </c>
      <c r="U736" s="11" t="n">
        <f aca="false">P736-$D736</f>
        <v>19.2927491272993</v>
      </c>
    </row>
    <row r="737" customFormat="false" ht="12.8" hidden="false" customHeight="false" outlineLevel="0" collapsed="false">
      <c r="A737" s="7"/>
      <c r="D737" s="11"/>
      <c r="E737" s="0" t="n">
        <v>18</v>
      </c>
      <c r="G737" s="11" t="n">
        <v>139.132724960035</v>
      </c>
      <c r="H737" s="11"/>
      <c r="I737" s="11" t="n">
        <v>-22.6662615037242</v>
      </c>
      <c r="J737" s="11" t="n">
        <v>-5.89160829061282</v>
      </c>
      <c r="K737" s="11" t="n">
        <f aca="false">G737+I737</f>
        <v>116.466463456311</v>
      </c>
      <c r="L737" s="11"/>
      <c r="M737" s="11" t="n">
        <f aca="false">G737+J737</f>
        <v>133.241116669422</v>
      </c>
      <c r="N737" s="11"/>
      <c r="O737" s="11" t="n">
        <f aca="false">G737+I737+J737</f>
        <v>110.574855165698</v>
      </c>
      <c r="P737" s="11"/>
      <c r="R737" s="11"/>
      <c r="S737" s="11"/>
      <c r="T737" s="11"/>
      <c r="U737" s="11"/>
    </row>
    <row r="738" customFormat="false" ht="12.8" hidden="false" customHeight="false" outlineLevel="0" collapsed="false">
      <c r="A738" s="7"/>
      <c r="C738" s="0" t="s">
        <v>259</v>
      </c>
      <c r="D738" s="11" t="n">
        <v>151.9</v>
      </c>
      <c r="E738" s="0" t="n">
        <v>13</v>
      </c>
      <c r="G738" s="11" t="n">
        <v>159.848579025905</v>
      </c>
      <c r="H738" s="11" t="n">
        <f aca="false">G738</f>
        <v>159.848579025905</v>
      </c>
      <c r="I738" s="11" t="n">
        <v>0.500914381403324</v>
      </c>
      <c r="J738" s="11" t="n">
        <v>-2.94073230372505</v>
      </c>
      <c r="K738" s="11" t="n">
        <f aca="false">G738+I738</f>
        <v>160.349493407308</v>
      </c>
      <c r="L738" s="11" t="n">
        <f aca="false">K738</f>
        <v>160.349493407308</v>
      </c>
      <c r="M738" s="11" t="n">
        <f aca="false">G738+J738</f>
        <v>156.90784672218</v>
      </c>
      <c r="N738" s="11" t="n">
        <f aca="false">M738</f>
        <v>156.90784672218</v>
      </c>
      <c r="O738" s="11" t="n">
        <f aca="false">G738+I738+J738</f>
        <v>157.408761103583</v>
      </c>
      <c r="P738" s="11" t="n">
        <f aca="false">O738</f>
        <v>157.408761103583</v>
      </c>
      <c r="R738" s="11" t="n">
        <f aca="false">H738-$D738</f>
        <v>7.94857902590499</v>
      </c>
      <c r="S738" s="11" t="n">
        <f aca="false">L738-$D738</f>
        <v>8.44949340730832</v>
      </c>
      <c r="T738" s="11" t="n">
        <f aca="false">N738-$D738</f>
        <v>5.00784672217995</v>
      </c>
      <c r="U738" s="11" t="n">
        <f aca="false">P738-$D738</f>
        <v>5.50876110358328</v>
      </c>
    </row>
    <row r="739" customFormat="false" ht="12.8" hidden="false" customHeight="false" outlineLevel="0" collapsed="false">
      <c r="A739" s="7"/>
      <c r="C739" s="0" t="s">
        <v>260</v>
      </c>
      <c r="D739" s="11" t="n">
        <v>143.5</v>
      </c>
      <c r="E739" s="0" t="n">
        <v>4</v>
      </c>
      <c r="G739" s="11" t="n">
        <v>157.177693005395</v>
      </c>
      <c r="H739" s="11" t="n">
        <f aca="false">G739</f>
        <v>157.177693005395</v>
      </c>
      <c r="I739" s="11" t="n">
        <v>0.171490114252891</v>
      </c>
      <c r="J739" s="11" t="n">
        <v>-2.28175428420407</v>
      </c>
      <c r="K739" s="11" t="n">
        <f aca="false">G739+I739</f>
        <v>157.349183119648</v>
      </c>
      <c r="L739" s="11" t="n">
        <f aca="false">K739</f>
        <v>157.349183119648</v>
      </c>
      <c r="M739" s="11" t="n">
        <f aca="false">G739+J739</f>
        <v>154.895938721191</v>
      </c>
      <c r="N739" s="11" t="n">
        <f aca="false">M739</f>
        <v>154.895938721191</v>
      </c>
      <c r="O739" s="11" t="n">
        <f aca="false">G739+I739+J739</f>
        <v>155.067428835444</v>
      </c>
      <c r="P739" s="11" t="n">
        <f aca="false">O739</f>
        <v>155.067428835444</v>
      </c>
      <c r="R739" s="11" t="n">
        <f aca="false">H739-$D739</f>
        <v>13.677693005395</v>
      </c>
      <c r="S739" s="11" t="n">
        <f aca="false">L739-$D739</f>
        <v>13.8491831196479</v>
      </c>
      <c r="T739" s="11" t="n">
        <f aca="false">N739-$D739</f>
        <v>11.3959387211909</v>
      </c>
      <c r="U739" s="11" t="n">
        <f aca="false">P739-$D739</f>
        <v>11.5674288354438</v>
      </c>
    </row>
    <row r="740" customFormat="false" ht="12.8" hidden="false" customHeight="false" outlineLevel="0" collapsed="false">
      <c r="A740" s="7"/>
      <c r="C740" s="0" t="s">
        <v>261</v>
      </c>
      <c r="D740" s="11" t="n">
        <v>124.4</v>
      </c>
      <c r="E740" s="0" t="n">
        <v>3</v>
      </c>
      <c r="G740" s="11" t="n">
        <v>129.694418069655</v>
      </c>
      <c r="H740" s="11" t="n">
        <f aca="false">AVERAGE(G740:G741)</f>
        <v>129.64441800106</v>
      </c>
      <c r="I740" s="11" t="n">
        <v>0.774102710700844</v>
      </c>
      <c r="J740" s="11" t="n">
        <v>-2.51927407763876</v>
      </c>
      <c r="K740" s="11" t="n">
        <f aca="false">G740+I740</f>
        <v>130.468520780356</v>
      </c>
      <c r="L740" s="11" t="n">
        <f aca="false">AVERAGE(K740:K741)</f>
        <v>130.344557217034</v>
      </c>
      <c r="M740" s="11" t="n">
        <f aca="false">G740+J740</f>
        <v>127.175143992016</v>
      </c>
      <c r="N740" s="11" t="n">
        <f aca="false">AVERAGE(M740:M741)</f>
        <v>127.133453125802</v>
      </c>
      <c r="O740" s="11" t="n">
        <f aca="false">G740+I740+J740</f>
        <v>127.949246702717</v>
      </c>
      <c r="P740" s="11" t="n">
        <f aca="false">AVERAGE(O740:O741)</f>
        <v>127.833592341777</v>
      </c>
      <c r="R740" s="11" t="n">
        <f aca="false">H740-$D740</f>
        <v>5.24441800105998</v>
      </c>
      <c r="S740" s="11" t="n">
        <f aca="false">L740-$D740</f>
        <v>5.94455721703449</v>
      </c>
      <c r="T740" s="11" t="n">
        <f aca="false">N740-$D740</f>
        <v>2.73345312580207</v>
      </c>
      <c r="U740" s="11" t="n">
        <f aca="false">P740-$D740</f>
        <v>3.43359234177655</v>
      </c>
    </row>
    <row r="741" customFormat="false" ht="12.8" hidden="false" customHeight="false" outlineLevel="0" collapsed="false">
      <c r="A741" s="7"/>
      <c r="D741" s="11"/>
      <c r="E741" s="0" t="n">
        <v>5</v>
      </c>
      <c r="G741" s="11" t="n">
        <v>129.594417932465</v>
      </c>
      <c r="H741" s="11"/>
      <c r="I741" s="11" t="n">
        <v>0.62617572124809</v>
      </c>
      <c r="J741" s="11" t="n">
        <v>-2.5026556728771</v>
      </c>
      <c r="K741" s="11" t="n">
        <f aca="false">G741+I741</f>
        <v>130.220593653713</v>
      </c>
      <c r="L741" s="11"/>
      <c r="M741" s="11" t="n">
        <f aca="false">G741+J741</f>
        <v>127.091762259588</v>
      </c>
      <c r="N741" s="11"/>
      <c r="O741" s="11" t="n">
        <f aca="false">G741+I741+J741</f>
        <v>127.717937980836</v>
      </c>
      <c r="P741" s="11"/>
      <c r="R741" s="11"/>
      <c r="S741" s="11"/>
      <c r="T741" s="11"/>
      <c r="U741" s="11"/>
    </row>
    <row r="742" customFormat="false" ht="12.8" hidden="false" customHeight="false" outlineLevel="0" collapsed="false">
      <c r="A742" s="7"/>
      <c r="C742" s="0" t="s">
        <v>262</v>
      </c>
      <c r="D742" s="11" t="n">
        <v>87.7</v>
      </c>
      <c r="E742" s="0" t="n">
        <v>2</v>
      </c>
      <c r="G742" s="11" t="n">
        <v>126.412783089955</v>
      </c>
      <c r="H742" s="11" t="n">
        <f aca="false">AVERAGE(G742:G743)</f>
        <v>126.52253928223</v>
      </c>
      <c r="I742" s="11" t="n">
        <v>-20.7182600849276</v>
      </c>
      <c r="J742" s="11" t="n">
        <v>-2.90496842726122</v>
      </c>
      <c r="K742" s="11" t="n">
        <f aca="false">G742+I742</f>
        <v>105.694523005027</v>
      </c>
      <c r="L742" s="11" t="n">
        <f aca="false">AVERAGE(K742:K743)</f>
        <v>104.440103336449</v>
      </c>
      <c r="M742" s="11" t="n">
        <f aca="false">G742+J742</f>
        <v>123.507814662694</v>
      </c>
      <c r="N742" s="11" t="n">
        <f aca="false">AVERAGE(M742:M743)</f>
        <v>123.212039576608</v>
      </c>
      <c r="O742" s="11" t="n">
        <f aca="false">G742+I742+J742</f>
        <v>102.789554577766</v>
      </c>
      <c r="P742" s="11" t="n">
        <f aca="false">AVERAGE(O742:O743)</f>
        <v>101.129603630827</v>
      </c>
      <c r="R742" s="11" t="n">
        <f aca="false">H742-$D742</f>
        <v>38.82253928223</v>
      </c>
      <c r="S742" s="11" t="n">
        <f aca="false">L742-$D742</f>
        <v>16.7401033364492</v>
      </c>
      <c r="T742" s="11" t="n">
        <f aca="false">N742-$D742</f>
        <v>35.512039576608</v>
      </c>
      <c r="U742" s="11" t="n">
        <f aca="false">P742-$D742</f>
        <v>13.4296036308272</v>
      </c>
    </row>
    <row r="743" customFormat="false" ht="12.8" hidden="false" customHeight="false" outlineLevel="0" collapsed="false">
      <c r="A743" s="7"/>
      <c r="D743" s="11"/>
      <c r="E743" s="0" t="n">
        <v>6</v>
      </c>
      <c r="G743" s="11" t="n">
        <v>126.632295474505</v>
      </c>
      <c r="H743" s="11"/>
      <c r="I743" s="11" t="n">
        <v>-23.4466118066341</v>
      </c>
      <c r="J743" s="11" t="n">
        <v>-3.71603098398266</v>
      </c>
      <c r="K743" s="11" t="n">
        <f aca="false">G743+I743</f>
        <v>103.185683667871</v>
      </c>
      <c r="L743" s="11"/>
      <c r="M743" s="11" t="n">
        <f aca="false">G743+J743</f>
        <v>122.916264490522</v>
      </c>
      <c r="N743" s="11"/>
      <c r="O743" s="11" t="n">
        <f aca="false">G743+I743+J743</f>
        <v>99.4696526838882</v>
      </c>
      <c r="P743" s="11"/>
      <c r="R743" s="11"/>
      <c r="S743" s="11"/>
      <c r="T743" s="11"/>
      <c r="U743" s="11"/>
    </row>
    <row r="744" customFormat="false" ht="12.8" hidden="false" customHeight="false" outlineLevel="0" collapsed="false">
      <c r="A744" s="7"/>
      <c r="C744" s="0" t="s">
        <v>263</v>
      </c>
      <c r="D744" s="11" t="n">
        <v>159.2</v>
      </c>
      <c r="E744" s="0" t="n">
        <v>1</v>
      </c>
      <c r="G744" s="11" t="n">
        <v>157.644161571665</v>
      </c>
      <c r="H744" s="11" t="n">
        <f aca="false">G744</f>
        <v>157.644161571665</v>
      </c>
      <c r="I744" s="11" t="n">
        <v>-0.278385114175366</v>
      </c>
      <c r="J744" s="11" t="n">
        <v>-1.56851048544661</v>
      </c>
      <c r="K744" s="11" t="n">
        <f aca="false">G744+I744</f>
        <v>157.36577645749</v>
      </c>
      <c r="L744" s="11" t="n">
        <f aca="false">K744</f>
        <v>157.36577645749</v>
      </c>
      <c r="M744" s="11" t="n">
        <f aca="false">G744+J744</f>
        <v>156.075651086218</v>
      </c>
      <c r="N744" s="11" t="n">
        <f aca="false">M744</f>
        <v>156.075651086218</v>
      </c>
      <c r="O744" s="11" t="n">
        <f aca="false">G744+I744+J744</f>
        <v>155.797265972043</v>
      </c>
      <c r="P744" s="11" t="n">
        <f aca="false">O744</f>
        <v>155.797265972043</v>
      </c>
      <c r="R744" s="11" t="n">
        <f aca="false">H744-$D744</f>
        <v>-1.55583842833499</v>
      </c>
      <c r="S744" s="11" t="n">
        <f aca="false">L744-$D744</f>
        <v>-1.83422354251036</v>
      </c>
      <c r="T744" s="11" t="n">
        <f aca="false">N744-$D744</f>
        <v>-3.1243489137816</v>
      </c>
      <c r="U744" s="11" t="n">
        <f aca="false">P744-$D744</f>
        <v>-3.40273402795697</v>
      </c>
    </row>
    <row r="745" customFormat="false" ht="12.8" hidden="false" customHeight="false" outlineLevel="0" collapsed="false">
      <c r="A745" s="7" t="n">
        <v>63</v>
      </c>
      <c r="B745" s="0" t="s">
        <v>264</v>
      </c>
      <c r="C745" s="0" t="s">
        <v>265</v>
      </c>
      <c r="D745" s="11" t="n">
        <v>122.2</v>
      </c>
      <c r="E745" s="0" t="n">
        <v>6</v>
      </c>
      <c r="G745" s="11" t="n">
        <v>147.797715025693</v>
      </c>
      <c r="H745" s="11" t="n">
        <f aca="false">G745</f>
        <v>147.797715025693</v>
      </c>
      <c r="I745" s="11" t="n">
        <v>-11.1195487976074</v>
      </c>
      <c r="J745" s="11" t="n">
        <v>-5.50502014160156</v>
      </c>
      <c r="K745" s="11" t="n">
        <f aca="false">G745+I745</f>
        <v>136.678166228086</v>
      </c>
      <c r="L745" s="11" t="n">
        <f aca="false">K745</f>
        <v>136.678166228086</v>
      </c>
      <c r="M745" s="11" t="n">
        <f aca="false">G745+J745</f>
        <v>142.292694884091</v>
      </c>
      <c r="N745" s="11" t="n">
        <f aca="false">M745</f>
        <v>142.292694884091</v>
      </c>
      <c r="O745" s="11" t="n">
        <f aca="false">G745+I745+J745</f>
        <v>131.173146086484</v>
      </c>
      <c r="P745" s="11" t="n">
        <f aca="false">O745</f>
        <v>131.173146086484</v>
      </c>
      <c r="R745" s="11" t="n">
        <f aca="false">H745-$D745</f>
        <v>25.597715025693</v>
      </c>
      <c r="S745" s="11" t="n">
        <f aca="false">L745-$D745</f>
        <v>14.4781662280856</v>
      </c>
      <c r="T745" s="11" t="n">
        <f aca="false">N745-$D745</f>
        <v>20.0926948840914</v>
      </c>
      <c r="U745" s="11" t="n">
        <f aca="false">P745-$D745</f>
        <v>8.97314608648405</v>
      </c>
    </row>
    <row r="746" customFormat="false" ht="12.8" hidden="false" customHeight="false" outlineLevel="0" collapsed="false">
      <c r="A746" s="7"/>
      <c r="C746" s="0" t="s">
        <v>266</v>
      </c>
      <c r="D746" s="11" t="n">
        <v>134.2</v>
      </c>
      <c r="E746" s="0" t="n">
        <v>5</v>
      </c>
      <c r="G746" s="11" t="n">
        <v>148.798715025693</v>
      </c>
      <c r="H746" s="11" t="n">
        <f aca="false">G746</f>
        <v>148.798715025693</v>
      </c>
      <c r="I746" s="11" t="n">
        <v>-2.07990264892578</v>
      </c>
      <c r="J746" s="11" t="n">
        <v>-4.03570604324341</v>
      </c>
      <c r="K746" s="11" t="n">
        <f aca="false">G746+I746</f>
        <v>146.718812376767</v>
      </c>
      <c r="L746" s="11" t="n">
        <f aca="false">K746</f>
        <v>146.718812376767</v>
      </c>
      <c r="M746" s="11" t="n">
        <f aca="false">G746+J746</f>
        <v>144.76300898245</v>
      </c>
      <c r="N746" s="11" t="n">
        <f aca="false">M746</f>
        <v>144.76300898245</v>
      </c>
      <c r="O746" s="11" t="n">
        <f aca="false">G746+I746+J746</f>
        <v>142.683106333524</v>
      </c>
      <c r="P746" s="11" t="n">
        <f aca="false">O746</f>
        <v>142.683106333524</v>
      </c>
      <c r="R746" s="11" t="n">
        <f aca="false">H746-$D746</f>
        <v>14.598715025693</v>
      </c>
      <c r="S746" s="11" t="n">
        <f aca="false">L746-$D746</f>
        <v>12.5188123767672</v>
      </c>
      <c r="T746" s="11" t="n">
        <f aca="false">N746-$D746</f>
        <v>10.5630089824496</v>
      </c>
      <c r="U746" s="11" t="n">
        <f aca="false">P746-$D746</f>
        <v>8.48310633352384</v>
      </c>
    </row>
    <row r="747" customFormat="false" ht="12.8" hidden="false" customHeight="false" outlineLevel="0" collapsed="false">
      <c r="A747" s="7"/>
      <c r="C747" s="0" t="s">
        <v>267</v>
      </c>
      <c r="D747" s="11" t="n">
        <v>130.9</v>
      </c>
      <c r="E747" s="0" t="n">
        <v>4</v>
      </c>
      <c r="G747" s="11" t="n">
        <v>137.711715025693</v>
      </c>
      <c r="H747" s="11" t="n">
        <f aca="false">G747</f>
        <v>137.711715025693</v>
      </c>
      <c r="I747" s="11" t="n">
        <v>0.162723168730736</v>
      </c>
      <c r="J747" s="11" t="n">
        <v>-2.83908176422119</v>
      </c>
      <c r="K747" s="11" t="n">
        <f aca="false">G747+I747</f>
        <v>137.874438194424</v>
      </c>
      <c r="L747" s="11" t="n">
        <f aca="false">K747</f>
        <v>137.874438194424</v>
      </c>
      <c r="M747" s="11" t="n">
        <f aca="false">G747+J747</f>
        <v>134.872633261472</v>
      </c>
      <c r="N747" s="11" t="n">
        <f aca="false">M747</f>
        <v>134.872633261472</v>
      </c>
      <c r="O747" s="11" t="n">
        <f aca="false">G747+I747+J747</f>
        <v>135.035356430203</v>
      </c>
      <c r="P747" s="11" t="n">
        <f aca="false">O747</f>
        <v>135.035356430203</v>
      </c>
      <c r="R747" s="11" t="n">
        <f aca="false">H747-$D747</f>
        <v>6.81171502569299</v>
      </c>
      <c r="S747" s="11" t="n">
        <f aca="false">L747-$D747</f>
        <v>6.97443819442373</v>
      </c>
      <c r="T747" s="11" t="n">
        <f aca="false">N747-$D747</f>
        <v>3.9726332614718</v>
      </c>
      <c r="U747" s="11" t="n">
        <f aca="false">P747-$D747</f>
        <v>4.13535643020254</v>
      </c>
    </row>
    <row r="748" customFormat="false" ht="12.8" hidden="false" customHeight="false" outlineLevel="0" collapsed="false">
      <c r="A748" s="7"/>
      <c r="C748" s="0" t="s">
        <v>268</v>
      </c>
      <c r="D748" s="11" t="n">
        <v>129.4</v>
      </c>
      <c r="E748" s="0" t="n">
        <v>3</v>
      </c>
      <c r="G748" s="11" t="n">
        <v>134.648715025692</v>
      </c>
      <c r="H748" s="11" t="n">
        <f aca="false">G748</f>
        <v>134.648715025692</v>
      </c>
      <c r="I748" s="11" t="n">
        <v>0.171512335538864</v>
      </c>
      <c r="J748" s="11" t="n">
        <v>-3.72295522689819</v>
      </c>
      <c r="K748" s="11" t="n">
        <f aca="false">G748+I748</f>
        <v>134.820227361231</v>
      </c>
      <c r="L748" s="11" t="n">
        <f aca="false">K748</f>
        <v>134.820227361231</v>
      </c>
      <c r="M748" s="11" t="n">
        <f aca="false">G748+J748</f>
        <v>130.925759798794</v>
      </c>
      <c r="N748" s="11" t="n">
        <f aca="false">M748</f>
        <v>130.925759798794</v>
      </c>
      <c r="O748" s="11" t="n">
        <f aca="false">G748+I748+J748</f>
        <v>131.097272134333</v>
      </c>
      <c r="P748" s="11" t="n">
        <f aca="false">O748</f>
        <v>131.097272134333</v>
      </c>
      <c r="R748" s="11" t="n">
        <f aca="false">H748-$D748</f>
        <v>5.24871502569201</v>
      </c>
      <c r="S748" s="11" t="n">
        <f aca="false">L748-$D748</f>
        <v>5.42022736123087</v>
      </c>
      <c r="T748" s="11" t="n">
        <f aca="false">N748-$D748</f>
        <v>1.52575979879381</v>
      </c>
      <c r="U748" s="11" t="n">
        <f aca="false">P748-$D748</f>
        <v>1.69727213433268</v>
      </c>
    </row>
    <row r="749" customFormat="false" ht="12.8" hidden="false" customHeight="false" outlineLevel="0" collapsed="false">
      <c r="A749" s="7"/>
      <c r="C749" s="0" t="s">
        <v>269</v>
      </c>
      <c r="D749" s="11" t="n">
        <v>128.9</v>
      </c>
      <c r="E749" s="0" t="n">
        <v>2</v>
      </c>
      <c r="G749" s="11" t="n">
        <v>133.787715025693</v>
      </c>
      <c r="H749" s="11" t="n">
        <f aca="false">G749</f>
        <v>133.787715025693</v>
      </c>
      <c r="I749" s="11" t="n">
        <v>0.160428464412689</v>
      </c>
      <c r="J749" s="11" t="n">
        <v>-3.66578269004822</v>
      </c>
      <c r="K749" s="11" t="n">
        <f aca="false">G749+I749</f>
        <v>133.948143490106</v>
      </c>
      <c r="L749" s="11" t="n">
        <f aca="false">K749</f>
        <v>133.948143490106</v>
      </c>
      <c r="M749" s="11" t="n">
        <f aca="false">G749+J749</f>
        <v>130.121932335645</v>
      </c>
      <c r="N749" s="11" t="n">
        <f aca="false">M749</f>
        <v>130.121932335645</v>
      </c>
      <c r="O749" s="11" t="n">
        <f aca="false">G749+I749+J749</f>
        <v>130.282360800057</v>
      </c>
      <c r="P749" s="11" t="n">
        <f aca="false">O749</f>
        <v>130.282360800057</v>
      </c>
      <c r="R749" s="11" t="n">
        <f aca="false">H749-$D749</f>
        <v>4.88771502569298</v>
      </c>
      <c r="S749" s="11" t="n">
        <f aca="false">L749-$D749</f>
        <v>5.04814349010567</v>
      </c>
      <c r="T749" s="11" t="n">
        <f aca="false">N749-$D749</f>
        <v>1.22193233564477</v>
      </c>
      <c r="U749" s="11" t="n">
        <f aca="false">P749-$D749</f>
        <v>1.38236080005746</v>
      </c>
    </row>
    <row r="750" customFormat="false" ht="12.8" hidden="false" customHeight="false" outlineLevel="0" collapsed="false">
      <c r="A750" s="7"/>
      <c r="C750" s="0" t="s">
        <v>270</v>
      </c>
      <c r="D750" s="11" t="n">
        <v>134.3</v>
      </c>
      <c r="E750" s="0" t="n">
        <v>1</v>
      </c>
      <c r="G750" s="11" t="n">
        <v>140.446715025693</v>
      </c>
      <c r="H750" s="11" t="n">
        <f aca="false">G750</f>
        <v>140.446715025693</v>
      </c>
      <c r="I750" s="11" t="n">
        <v>0.234654024243355</v>
      </c>
      <c r="J750" s="11" t="n">
        <v>-2.87512516975403</v>
      </c>
      <c r="K750" s="11" t="n">
        <f aca="false">G750+I750</f>
        <v>140.681369049936</v>
      </c>
      <c r="L750" s="11" t="n">
        <f aca="false">K750</f>
        <v>140.681369049936</v>
      </c>
      <c r="M750" s="11" t="n">
        <f aca="false">G750+J750</f>
        <v>137.571589855939</v>
      </c>
      <c r="N750" s="11" t="n">
        <f aca="false">M750</f>
        <v>137.571589855939</v>
      </c>
      <c r="O750" s="11" t="n">
        <f aca="false">G750+I750+J750</f>
        <v>137.806243880182</v>
      </c>
      <c r="P750" s="11" t="n">
        <f aca="false">O750</f>
        <v>137.806243880182</v>
      </c>
      <c r="R750" s="11" t="n">
        <f aca="false">H750-$D750</f>
        <v>6.146715025693</v>
      </c>
      <c r="S750" s="11" t="n">
        <f aca="false">L750-$D750</f>
        <v>6.38136904993635</v>
      </c>
      <c r="T750" s="11" t="n">
        <f aca="false">N750-$D750</f>
        <v>3.27158985593897</v>
      </c>
      <c r="U750" s="11" t="n">
        <f aca="false">P750-$D750</f>
        <v>3.50624388018232</v>
      </c>
    </row>
    <row r="751" customFormat="false" ht="12.8" hidden="false" customHeight="false" outlineLevel="0" collapsed="false">
      <c r="D751" s="11"/>
      <c r="E751" s="0"/>
    </row>
    <row r="752" customFormat="false" ht="14.9" hidden="false" customHeight="false" outlineLevel="0" collapsed="false">
      <c r="D752" s="11"/>
      <c r="E752" s="0"/>
      <c r="R752" s="34" t="s">
        <v>109</v>
      </c>
      <c r="S752" s="35" t="s">
        <v>115</v>
      </c>
      <c r="T752" s="35" t="s">
        <v>116</v>
      </c>
      <c r="U752" s="35" t="s">
        <v>117</v>
      </c>
    </row>
    <row r="753" customFormat="false" ht="12.8" hidden="false" customHeight="false" outlineLevel="0" collapsed="false">
      <c r="D753" s="11"/>
      <c r="E753" s="0"/>
      <c r="Q753" s="4" t="s">
        <v>271</v>
      </c>
      <c r="R753" s="13" t="n">
        <f aca="false">MIN(R5:R750)</f>
        <v>-37.323977205925</v>
      </c>
      <c r="S753" s="13" t="n">
        <f aca="false">MIN(S5:S750)</f>
        <v>-15.7493691225948</v>
      </c>
      <c r="T753" s="13" t="n">
        <f aca="false">MIN(T5:T750)</f>
        <v>-50.3773944117355</v>
      </c>
      <c r="U753" s="13" t="n">
        <f aca="false">MIN(U5:U750)</f>
        <v>-18.4685592432918</v>
      </c>
    </row>
    <row r="754" customFormat="false" ht="12.8" hidden="false" customHeight="false" outlineLevel="0" collapsed="false">
      <c r="D754" s="11"/>
      <c r="E754" s="0"/>
      <c r="Q754" s="4" t="s">
        <v>272</v>
      </c>
      <c r="R754" s="13" t="n">
        <f aca="false">MAX(R5:R750)</f>
        <v>112.616022794075</v>
      </c>
      <c r="S754" s="13" t="n">
        <f aca="false">MAX(S5:S750)</f>
        <v>73.1114540074539</v>
      </c>
      <c r="T754" s="13" t="n">
        <f aca="false">MAX(T5:T750)</f>
        <v>104.581793418236</v>
      </c>
      <c r="U754" s="13" t="n">
        <f aca="false">MAX(U5:U750)</f>
        <v>61.5434861491394</v>
      </c>
    </row>
    <row r="755" customFormat="false" ht="12.8" hidden="false" customHeight="false" outlineLevel="0" collapsed="false">
      <c r="D755" s="11"/>
      <c r="E755" s="0"/>
      <c r="Q755" s="4" t="s">
        <v>75</v>
      </c>
      <c r="R755" s="13" t="n">
        <f aca="false">AVERAGE(R5:R750)</f>
        <v>9.98607479033946</v>
      </c>
      <c r="S755" s="13" t="n">
        <f aca="false">AVERAGE(S5:S750)</f>
        <v>8.594420344978</v>
      </c>
      <c r="T755" s="13" t="n">
        <f aca="false">AVERAGE(T5:T750)</f>
        <v>6.32823909135957</v>
      </c>
      <c r="U755" s="13" t="n">
        <f aca="false">AVERAGE(U5:U750)</f>
        <v>4.93658464599811</v>
      </c>
    </row>
    <row r="756" customFormat="false" ht="12.8" hidden="false" customHeight="false" outlineLevel="0" collapsed="false">
      <c r="D756" s="11"/>
      <c r="E756" s="0"/>
      <c r="Q756" s="4" t="s">
        <v>76</v>
      </c>
      <c r="R756" s="21" t="n">
        <f aca="false">SUMPRODUCT(ABS(R5:R750))/COUNT(R5:R750)</f>
        <v>11.4129040943394</v>
      </c>
      <c r="S756" s="21" t="n">
        <f aca="false">SUMPRODUCT(ABS(S5:S750))/COUNT(S5:S750)</f>
        <v>8.93206869378061</v>
      </c>
      <c r="T756" s="21" t="n">
        <f aca="false">SUMPRODUCT(ABS(T5:T750))/COUNT(T5:T750)</f>
        <v>8.80767762923995</v>
      </c>
      <c r="U756" s="21" t="n">
        <f aca="false">SUMPRODUCT(ABS(U5:U750))/COUNT(U5:U750)</f>
        <v>5.726897160617</v>
      </c>
    </row>
    <row r="757" customFormat="false" ht="12.8" hidden="false" customHeight="false" outlineLevel="0" collapsed="false">
      <c r="D757" s="11"/>
      <c r="E757" s="0"/>
      <c r="Q757" s="4" t="s">
        <v>96</v>
      </c>
      <c r="R757" s="21" t="n">
        <f aca="false">SQRT(SUMPRODUCT((R5:R750)^2)/COUNT(R5:R750))</f>
        <v>20.8060181563123</v>
      </c>
      <c r="S757" s="21" t="n">
        <f aca="false">SQRT(SUMPRODUCT((S5:S750)^2)/COUNT(S5:S750))</f>
        <v>12.4775912638864</v>
      </c>
      <c r="T757" s="21" t="n">
        <f aca="false">SQRT(SUMPRODUCT((T5:T750)^2)/COUNT(T5:T750))</f>
        <v>18.7962589048172</v>
      </c>
      <c r="U757" s="21" t="n">
        <f aca="false">SQRT(SUMPRODUCT((U5:U750)^2)/COUNT(U5:U750))</f>
        <v>9.37082276744763</v>
      </c>
    </row>
    <row r="758" customFormat="false" ht="12.8" hidden="false" customHeight="false" outlineLevel="0" collapsed="false">
      <c r="D758" s="11"/>
      <c r="E758" s="0"/>
      <c r="Q758" s="4" t="s">
        <v>273</v>
      </c>
      <c r="R758" s="13" t="n">
        <f aca="false">SQRT(SUMPRODUCT(((R5:R750)-R$755)^2)/(COUNT(R5:R750)-1))</f>
        <v>23.4734685342526</v>
      </c>
      <c r="S758" s="13" t="n">
        <f aca="false">SQRT(SUMPRODUCT(((S5:S750)-S$755)^2)/(COUNT(S5:S750)-1))</f>
        <v>15.5716135209546</v>
      </c>
      <c r="T758" s="13" t="n">
        <f aca="false">SQRT(SUMPRODUCT(((T5:T750)-T$755)^2)/(COUNT(T5:T750)-1))</f>
        <v>20.03734996069</v>
      </c>
      <c r="U758" s="13" t="n">
        <f aca="false">SQRT(SUMPRODUCT(((U5:U750)-U$755)^2)/(COUNT(U5:U750)-1))</f>
        <v>10.7981580751949</v>
      </c>
    </row>
    <row r="759" customFormat="false" ht="12.8" hidden="false" customHeight="false" outlineLevel="0" collapsed="false">
      <c r="D759" s="11"/>
      <c r="E759" s="0"/>
    </row>
    <row r="760" customFormat="false" ht="12.8" hidden="false" customHeight="false" outlineLevel="0" collapsed="false">
      <c r="D760" s="11"/>
      <c r="E760" s="0"/>
      <c r="Q760" s="4"/>
      <c r="R760" s="4"/>
      <c r="S760" s="12"/>
      <c r="T760" s="12"/>
      <c r="U760" s="12"/>
    </row>
    <row r="761" customFormat="false" ht="12.8" hidden="false" customHeight="false" outlineLevel="0" collapsed="false">
      <c r="D761" s="11"/>
      <c r="E761" s="0"/>
      <c r="Q761" s="4"/>
      <c r="R761" s="13"/>
      <c r="U761" s="13"/>
    </row>
    <row r="762" customFormat="false" ht="12.8" hidden="false" customHeight="false" outlineLevel="0" collapsed="false">
      <c r="D762" s="11"/>
      <c r="E762" s="0"/>
      <c r="Q762" s="4"/>
      <c r="R762" s="13"/>
      <c r="U762" s="13"/>
    </row>
    <row r="763" customFormat="false" ht="12.8" hidden="false" customHeight="false" outlineLevel="0" collapsed="false">
      <c r="D763" s="11"/>
      <c r="E763" s="0"/>
      <c r="Q763" s="4"/>
      <c r="R763" s="13"/>
      <c r="U763" s="13"/>
    </row>
    <row r="764" customFormat="false" ht="12.8" hidden="false" customHeight="false" outlineLevel="0" collapsed="false">
      <c r="D764" s="11"/>
      <c r="E764" s="0"/>
    </row>
    <row r="765" customFormat="false" ht="12.8" hidden="false" customHeight="false" outlineLevel="0" collapsed="false">
      <c r="D765" s="11"/>
      <c r="E765" s="0"/>
      <c r="Q765" s="4"/>
      <c r="R765" s="4"/>
      <c r="S765" s="12"/>
      <c r="T765" s="12"/>
      <c r="U765" s="12"/>
    </row>
    <row r="766" customFormat="false" ht="12.8" hidden="false" customHeight="false" outlineLevel="0" collapsed="false">
      <c r="D766" s="11"/>
      <c r="E766" s="0"/>
      <c r="Q766" s="4"/>
      <c r="R766" s="13"/>
      <c r="U766" s="13"/>
    </row>
    <row r="767" customFormat="false" ht="12.8" hidden="false" customHeight="false" outlineLevel="0" collapsed="false">
      <c r="D767" s="11"/>
      <c r="E767" s="0"/>
      <c r="Q767" s="4"/>
      <c r="R767" s="13"/>
      <c r="U767" s="13"/>
    </row>
    <row r="768" customFormat="false" ht="12.8" hidden="false" customHeight="false" outlineLevel="0" collapsed="false">
      <c r="D768" s="11"/>
      <c r="E768" s="0"/>
      <c r="Q768" s="4"/>
      <c r="R768" s="13"/>
      <c r="U768" s="13"/>
    </row>
    <row r="770" customFormat="false" ht="12.8" hidden="false" customHeight="false" outlineLevel="0" collapsed="false">
      <c r="R770" s="4"/>
      <c r="S770" s="4"/>
      <c r="T770" s="12"/>
      <c r="U770" s="12"/>
    </row>
    <row r="771" customFormat="false" ht="12.8" hidden="false" customHeight="false" outlineLevel="0" collapsed="false">
      <c r="R771" s="4"/>
      <c r="S771" s="13"/>
    </row>
    <row r="772" customFormat="false" ht="12.8" hidden="false" customHeight="false" outlineLevel="0" collapsed="false">
      <c r="R772" s="4"/>
      <c r="S772" s="13"/>
    </row>
    <row r="773" customFormat="false" ht="12.8" hidden="false" customHeight="false" outlineLevel="0" collapsed="false">
      <c r="R773" s="4"/>
      <c r="S773" s="13"/>
    </row>
  </sheetData>
  <mergeCells count="7">
    <mergeCell ref="A1:E1"/>
    <mergeCell ref="G3:P3"/>
    <mergeCell ref="R3:U3"/>
    <mergeCell ref="G4:H4"/>
    <mergeCell ref="K4:L4"/>
    <mergeCell ref="M4:N4"/>
    <mergeCell ref="O4:P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W101"/>
  <sheetViews>
    <sheetView showFormulas="false" showGridLines="true" showRowColHeaders="true" showZeros="true" rightToLeft="false" tabSelected="false" showOutlineSymbols="true" defaultGridColor="true" view="normal" topLeftCell="A46" colorId="64" zoomScale="100" zoomScaleNormal="100" zoomScalePageLayoutView="100" workbookViewId="0">
      <selection pane="topLeft" activeCell="B34" activeCellId="0" sqref="B34"/>
    </sheetView>
  </sheetViews>
  <sheetFormatPr defaultColWidth="11.55078125" defaultRowHeight="12.8" zeroHeight="false" outlineLevelRow="0" outlineLevelCol="0"/>
  <cols>
    <col collapsed="false" customWidth="true" hidden="false" outlineLevel="0" max="1" min="1" style="0" width="14.03"/>
    <col collapsed="false" customWidth="true" hidden="false" outlineLevel="0" max="6" min="6" style="0" width="14.08"/>
    <col collapsed="false" customWidth="true" hidden="false" outlineLevel="0" max="29" min="29" style="0" width="15.34"/>
  </cols>
  <sheetData>
    <row r="1" customFormat="false" ht="15" hidden="false" customHeight="false" outlineLevel="0" collapsed="false">
      <c r="A1" s="18" t="s">
        <v>274</v>
      </c>
      <c r="B1" s="18"/>
      <c r="C1" s="18"/>
      <c r="D1" s="18"/>
      <c r="E1" s="18"/>
      <c r="F1" s="18"/>
      <c r="G1" s="18"/>
    </row>
    <row r="3" s="4" customFormat="true" ht="14.9" hidden="false" customHeight="false" outlineLevel="0" collapsed="false">
      <c r="A3" s="36" t="s">
        <v>38</v>
      </c>
      <c r="B3" s="36"/>
      <c r="C3" s="5" t="s">
        <v>275</v>
      </c>
      <c r="D3" s="5"/>
      <c r="E3" s="5"/>
      <c r="F3" s="5"/>
      <c r="G3" s="5"/>
      <c r="H3" s="5" t="s">
        <v>276</v>
      </c>
      <c r="I3" s="5"/>
      <c r="J3" s="5"/>
      <c r="K3" s="5"/>
      <c r="L3" s="5"/>
      <c r="M3" s="5"/>
      <c r="N3" s="5"/>
      <c r="O3" s="5"/>
      <c r="P3" s="5" t="s">
        <v>277</v>
      </c>
      <c r="Q3" s="5"/>
      <c r="R3" s="5"/>
      <c r="S3" s="5"/>
      <c r="T3" s="5"/>
      <c r="U3" s="5" t="s">
        <v>278</v>
      </c>
      <c r="V3" s="5"/>
      <c r="W3" s="5"/>
      <c r="X3" s="5"/>
      <c r="Y3" s="5"/>
      <c r="Z3" s="5" t="s">
        <v>279</v>
      </c>
      <c r="AA3" s="5"/>
      <c r="AB3" s="5"/>
      <c r="AC3" s="5"/>
      <c r="AD3" s="5"/>
      <c r="AE3" s="5"/>
      <c r="AF3" s="5"/>
      <c r="AG3" s="5"/>
      <c r="AH3" s="5" t="s">
        <v>280</v>
      </c>
      <c r="AI3" s="5"/>
      <c r="AJ3" s="5"/>
      <c r="AK3" s="5"/>
      <c r="AL3" s="5"/>
      <c r="AM3" s="5"/>
      <c r="AN3" s="5"/>
      <c r="AO3" s="5"/>
      <c r="AP3" s="37" t="s">
        <v>281</v>
      </c>
      <c r="AQ3" s="37"/>
      <c r="AR3" s="37"/>
      <c r="AS3" s="37"/>
      <c r="AT3" s="37"/>
      <c r="AU3" s="37"/>
      <c r="AV3" s="37"/>
      <c r="AW3" s="37"/>
    </row>
    <row r="4" customFormat="false" ht="12.8" hidden="false" customHeight="false" outlineLevel="0" collapsed="false">
      <c r="A4" s="4" t="s">
        <v>282</v>
      </c>
      <c r="B4" s="4" t="s">
        <v>283</v>
      </c>
      <c r="C4" s="0" t="s">
        <v>284</v>
      </c>
      <c r="D4" s="0" t="s">
        <v>285</v>
      </c>
      <c r="E4" s="0" t="s">
        <v>286</v>
      </c>
      <c r="F4" s="0" t="s">
        <v>287</v>
      </c>
      <c r="G4" s="0" t="s">
        <v>288</v>
      </c>
      <c r="H4" s="0" t="s">
        <v>284</v>
      </c>
      <c r="I4" s="0" t="s">
        <v>285</v>
      </c>
      <c r="J4" s="0" t="s">
        <v>286</v>
      </c>
      <c r="K4" s="0" t="s">
        <v>287</v>
      </c>
      <c r="L4" s="0" t="s">
        <v>288</v>
      </c>
      <c r="M4" s="4" t="s">
        <v>289</v>
      </c>
      <c r="N4" s="4" t="s">
        <v>290</v>
      </c>
      <c r="O4" s="4" t="s">
        <v>291</v>
      </c>
      <c r="P4" s="0" t="s">
        <v>284</v>
      </c>
      <c r="Q4" s="0" t="s">
        <v>285</v>
      </c>
      <c r="R4" s="0" t="s">
        <v>286</v>
      </c>
      <c r="S4" s="0" t="s">
        <v>287</v>
      </c>
      <c r="T4" s="0" t="s">
        <v>288</v>
      </c>
      <c r="U4" s="0" t="s">
        <v>284</v>
      </c>
      <c r="V4" s="0" t="s">
        <v>285</v>
      </c>
      <c r="W4" s="0" t="s">
        <v>286</v>
      </c>
      <c r="X4" s="0" t="s">
        <v>287</v>
      </c>
      <c r="Y4" s="0" t="s">
        <v>288</v>
      </c>
      <c r="Z4" s="0" t="s">
        <v>284</v>
      </c>
      <c r="AA4" s="0" t="s">
        <v>285</v>
      </c>
      <c r="AB4" s="0" t="s">
        <v>286</v>
      </c>
      <c r="AC4" s="0" t="s">
        <v>287</v>
      </c>
      <c r="AD4" s="0" t="s">
        <v>288</v>
      </c>
      <c r="AE4" s="4" t="s">
        <v>289</v>
      </c>
      <c r="AF4" s="4" t="s">
        <v>290</v>
      </c>
      <c r="AG4" s="4" t="s">
        <v>291</v>
      </c>
      <c r="AH4" s="0" t="s">
        <v>284</v>
      </c>
      <c r="AI4" s="0" t="s">
        <v>285</v>
      </c>
      <c r="AJ4" s="0" t="s">
        <v>286</v>
      </c>
      <c r="AK4" s="0" t="s">
        <v>287</v>
      </c>
      <c r="AL4" s="0" t="s">
        <v>288</v>
      </c>
      <c r="AM4" s="4" t="s">
        <v>289</v>
      </c>
      <c r="AN4" s="4" t="s">
        <v>290</v>
      </c>
      <c r="AO4" s="4" t="s">
        <v>291</v>
      </c>
      <c r="AP4" s="0" t="s">
        <v>284</v>
      </c>
      <c r="AQ4" s="0" t="s">
        <v>285</v>
      </c>
      <c r="AR4" s="0" t="s">
        <v>286</v>
      </c>
      <c r="AS4" s="0" t="s">
        <v>287</v>
      </c>
      <c r="AT4" s="0" t="s">
        <v>288</v>
      </c>
      <c r="AU4" s="4" t="s">
        <v>289</v>
      </c>
      <c r="AV4" s="4" t="s">
        <v>290</v>
      </c>
      <c r="AW4" s="4" t="s">
        <v>291</v>
      </c>
    </row>
    <row r="5" customFormat="false" ht="12.8" hidden="false" customHeight="false" outlineLevel="0" collapsed="false">
      <c r="A5" s="0" t="n">
        <v>1</v>
      </c>
      <c r="B5" s="24" t="n">
        <v>0.29599318</v>
      </c>
      <c r="C5" s="11" t="n">
        <v>-53.856</v>
      </c>
      <c r="D5" s="11" t="n">
        <v>-53.792</v>
      </c>
      <c r="E5" s="11" t="n">
        <v>41.071</v>
      </c>
      <c r="F5" s="11" t="n">
        <v>41.098</v>
      </c>
      <c r="G5" s="11" t="n">
        <v>66.243</v>
      </c>
      <c r="H5" s="11" t="n">
        <f aca="false">$E$87-C5</f>
        <v>241.914</v>
      </c>
      <c r="I5" s="11" t="n">
        <f aca="false">$E$87-D5</f>
        <v>241.85</v>
      </c>
      <c r="J5" s="11" t="n">
        <f aca="false">$E$87-E5</f>
        <v>146.987</v>
      </c>
      <c r="K5" s="11" t="n">
        <f aca="false">$E$87-F5</f>
        <v>146.96</v>
      </c>
      <c r="L5" s="11" t="n">
        <f aca="false">$E$87-G5</f>
        <v>121.815</v>
      </c>
      <c r="M5" s="11" t="n">
        <f aca="false">AVERAGE(H5:I5)</f>
        <v>241.882</v>
      </c>
      <c r="N5" s="11" t="n">
        <f aca="false">AVERAGE(J5:K5)</f>
        <v>146.9735</v>
      </c>
      <c r="O5" s="11" t="n">
        <f aca="false">L5</f>
        <v>121.815</v>
      </c>
      <c r="P5" s="11" t="n">
        <v>7.38226366043091</v>
      </c>
      <c r="Q5" s="11" t="n">
        <v>7.38467311859131</v>
      </c>
      <c r="R5" s="11" t="n">
        <v>2.72064661979675</v>
      </c>
      <c r="S5" s="11" t="n">
        <v>2.72577929496765</v>
      </c>
      <c r="T5" s="11" t="n">
        <v>19.025562286377</v>
      </c>
      <c r="U5" s="11" t="n">
        <v>4.0313126161975</v>
      </c>
      <c r="V5" s="11" t="n">
        <v>4.02346416319125</v>
      </c>
      <c r="W5" s="11" t="n">
        <v>0.760011001026129</v>
      </c>
      <c r="X5" s="11" t="n">
        <v>0.761126041244182</v>
      </c>
      <c r="Y5" s="11" t="n">
        <v>36.5601462896453</v>
      </c>
      <c r="Z5" s="11" t="n">
        <f aca="false">H5+P5</f>
        <v>249.296263660431</v>
      </c>
      <c r="AA5" s="11" t="n">
        <f aca="false">I5+Q5</f>
        <v>249.234673118591</v>
      </c>
      <c r="AB5" s="11" t="n">
        <f aca="false">J5+R5</f>
        <v>149.707646619797</v>
      </c>
      <c r="AC5" s="11" t="n">
        <f aca="false">K5+S5</f>
        <v>149.685779294968</v>
      </c>
      <c r="AD5" s="11" t="n">
        <f aca="false">L5+T5</f>
        <v>140.840562286377</v>
      </c>
      <c r="AE5" s="11" t="n">
        <f aca="false">AVERAGE(Z5:AA5)</f>
        <v>249.265468389511</v>
      </c>
      <c r="AF5" s="11" t="n">
        <f aca="false">AVERAGE(AB5:AC5)</f>
        <v>149.696712957382</v>
      </c>
      <c r="AG5" s="11" t="n">
        <f aca="false">AD5</f>
        <v>140.840562286377</v>
      </c>
      <c r="AH5" s="11" t="n">
        <f aca="false">H5+U5</f>
        <v>245.945312616197</v>
      </c>
      <c r="AI5" s="11" t="n">
        <f aca="false">I5+V5</f>
        <v>245.873464163191</v>
      </c>
      <c r="AJ5" s="11" t="n">
        <f aca="false">J5+W5</f>
        <v>147.747011001026</v>
      </c>
      <c r="AK5" s="11" t="n">
        <f aca="false">K5+X5</f>
        <v>147.721126041244</v>
      </c>
      <c r="AL5" s="11" t="n">
        <f aca="false">L5+Y5</f>
        <v>158.375146289645</v>
      </c>
      <c r="AM5" s="11" t="n">
        <f aca="false">AVERAGE(AH5:AI5)</f>
        <v>245.909388389694</v>
      </c>
      <c r="AN5" s="11" t="n">
        <f aca="false">AVERAGE(AJ5:AK5)</f>
        <v>147.734068521135</v>
      </c>
      <c r="AO5" s="11" t="n">
        <f aca="false">AL5</f>
        <v>158.375146289645</v>
      </c>
      <c r="AP5" s="11" t="n">
        <v>-13.7105</v>
      </c>
      <c r="AQ5" s="11" t="n">
        <v>-13.7105</v>
      </c>
      <c r="AR5" s="11" t="n">
        <v>-2.8673</v>
      </c>
      <c r="AS5" s="11" t="n">
        <v>-2.868</v>
      </c>
      <c r="AT5" s="11" t="n">
        <v>-4.422</v>
      </c>
      <c r="AU5" s="11" t="n">
        <f aca="false">AVERAGE(AP5:AQ5)</f>
        <v>-13.7105</v>
      </c>
      <c r="AV5" s="11" t="n">
        <f aca="false">AVERAGE(AR5:AS5)</f>
        <v>-2.86765</v>
      </c>
      <c r="AW5" s="11" t="n">
        <f aca="false">AT5</f>
        <v>-4.422</v>
      </c>
    </row>
    <row r="6" customFormat="false" ht="12.8" hidden="false" customHeight="false" outlineLevel="0" collapsed="false">
      <c r="A6" s="0" t="n">
        <v>2</v>
      </c>
      <c r="B6" s="24" t="n">
        <v>0.24751549</v>
      </c>
      <c r="C6" s="11" t="n">
        <v>-52.082</v>
      </c>
      <c r="D6" s="11" t="n">
        <v>-54.355</v>
      </c>
      <c r="E6" s="11" t="n">
        <v>40.64</v>
      </c>
      <c r="F6" s="11" t="n">
        <v>40.777</v>
      </c>
      <c r="G6" s="11" t="n">
        <v>66.287</v>
      </c>
      <c r="H6" s="11" t="n">
        <f aca="false">$E$87-C6</f>
        <v>240.14</v>
      </c>
      <c r="I6" s="11" t="n">
        <f aca="false">$E$87-D6</f>
        <v>242.413</v>
      </c>
      <c r="J6" s="11" t="n">
        <f aca="false">$E$87-E6</f>
        <v>147.418</v>
      </c>
      <c r="K6" s="11" t="n">
        <f aca="false">$E$87-F6</f>
        <v>147.281</v>
      </c>
      <c r="L6" s="11" t="n">
        <f aca="false">$E$87-G6</f>
        <v>121.771</v>
      </c>
      <c r="M6" s="11" t="n">
        <f aca="false">AVERAGE(H6:I6)</f>
        <v>241.2765</v>
      </c>
      <c r="N6" s="11" t="n">
        <f aca="false">AVERAGE(J6:K6)</f>
        <v>147.3495</v>
      </c>
      <c r="O6" s="11" t="n">
        <f aca="false">L6</f>
        <v>121.771</v>
      </c>
      <c r="P6" s="11" t="n">
        <v>7.34775829315186</v>
      </c>
      <c r="Q6" s="11" t="n">
        <v>7.4386043548584</v>
      </c>
      <c r="R6" s="11" t="n">
        <v>2.71454262733459</v>
      </c>
      <c r="S6" s="11" t="n">
        <v>2.75467991828918</v>
      </c>
      <c r="T6" s="11" t="n">
        <v>19.0506191253662</v>
      </c>
      <c r="U6" s="11" t="n">
        <v>3.94939056298912</v>
      </c>
      <c r="V6" s="11" t="n">
        <v>4.167140845783</v>
      </c>
      <c r="W6" s="11" t="n">
        <v>0.808127258768749</v>
      </c>
      <c r="X6" s="11" t="n">
        <v>0.82584830526708</v>
      </c>
      <c r="Y6" s="11" t="n">
        <v>36.5045940445745</v>
      </c>
      <c r="Z6" s="11" t="n">
        <f aca="false">H6+P6</f>
        <v>247.487758293152</v>
      </c>
      <c r="AA6" s="11" t="n">
        <f aca="false">I6+Q6</f>
        <v>249.851604354858</v>
      </c>
      <c r="AB6" s="11" t="n">
        <f aca="false">J6+R6</f>
        <v>150.132542627335</v>
      </c>
      <c r="AC6" s="11" t="n">
        <f aca="false">K6+S6</f>
        <v>150.035679918289</v>
      </c>
      <c r="AD6" s="11" t="n">
        <f aca="false">L6+T6</f>
        <v>140.821619125366</v>
      </c>
      <c r="AE6" s="11" t="n">
        <f aca="false">AVERAGE(Z6:AA6)</f>
        <v>248.669681324005</v>
      </c>
      <c r="AF6" s="11" t="n">
        <f aca="false">AVERAGE(AB6:AC6)</f>
        <v>150.084111272812</v>
      </c>
      <c r="AG6" s="11" t="n">
        <f aca="false">AD6</f>
        <v>140.821619125366</v>
      </c>
      <c r="AH6" s="11" t="n">
        <f aca="false">H6+U6</f>
        <v>244.089390562989</v>
      </c>
      <c r="AI6" s="11" t="n">
        <f aca="false">I6+V6</f>
        <v>246.580140845783</v>
      </c>
      <c r="AJ6" s="11" t="n">
        <f aca="false">J6+W6</f>
        <v>148.226127258769</v>
      </c>
      <c r="AK6" s="11" t="n">
        <f aca="false">K6+X6</f>
        <v>148.106848305267</v>
      </c>
      <c r="AL6" s="11" t="n">
        <f aca="false">L6+Y6</f>
        <v>158.275594044575</v>
      </c>
      <c r="AM6" s="11" t="n">
        <f aca="false">AVERAGE(AH6:AI6)</f>
        <v>245.334765704386</v>
      </c>
      <c r="AN6" s="11" t="n">
        <f aca="false">AVERAGE(AJ6:AK6)</f>
        <v>148.166487782018</v>
      </c>
      <c r="AO6" s="11" t="n">
        <f aca="false">AL6</f>
        <v>158.275594044575</v>
      </c>
      <c r="AP6" s="11" t="n">
        <v>-13.7099</v>
      </c>
      <c r="AQ6" s="11" t="n">
        <v>-13.7108</v>
      </c>
      <c r="AR6" s="11" t="n">
        <v>-2.861</v>
      </c>
      <c r="AS6" s="11" t="n">
        <v>-2.8606</v>
      </c>
      <c r="AT6" s="11" t="n">
        <v>-4.4175</v>
      </c>
      <c r="AU6" s="11" t="n">
        <f aca="false">AVERAGE(AP6:AQ6)</f>
        <v>-13.71035</v>
      </c>
      <c r="AV6" s="11" t="n">
        <f aca="false">AVERAGE(AR6:AS6)</f>
        <v>-2.8608</v>
      </c>
      <c r="AW6" s="11" t="n">
        <f aca="false">AT6</f>
        <v>-4.4175</v>
      </c>
    </row>
    <row r="7" customFormat="false" ht="12.8" hidden="false" customHeight="false" outlineLevel="0" collapsed="false">
      <c r="A7" s="0" t="n">
        <v>3</v>
      </c>
      <c r="B7" s="24" t="n">
        <v>0.13305155</v>
      </c>
      <c r="C7" s="11" t="n">
        <v>-52.498</v>
      </c>
      <c r="D7" s="11" t="n">
        <v>-54.775</v>
      </c>
      <c r="E7" s="11" t="n">
        <v>40.762</v>
      </c>
      <c r="F7" s="11" t="n">
        <v>40.906</v>
      </c>
      <c r="G7" s="11" t="n">
        <v>66.275</v>
      </c>
      <c r="H7" s="11" t="n">
        <f aca="false">$E$87-C7</f>
        <v>240.556</v>
      </c>
      <c r="I7" s="11" t="n">
        <f aca="false">$E$87-D7</f>
        <v>242.833</v>
      </c>
      <c r="J7" s="11" t="n">
        <f aca="false">$E$87-E7</f>
        <v>147.296</v>
      </c>
      <c r="K7" s="11" t="n">
        <f aca="false">$E$87-F7</f>
        <v>147.152</v>
      </c>
      <c r="L7" s="11" t="n">
        <f aca="false">$E$87-G7</f>
        <v>121.783</v>
      </c>
      <c r="M7" s="11" t="n">
        <f aca="false">AVERAGE(H7:I7)</f>
        <v>241.6945</v>
      </c>
      <c r="N7" s="11" t="n">
        <f aca="false">AVERAGE(J7:K7)</f>
        <v>147.224</v>
      </c>
      <c r="O7" s="11" t="n">
        <f aca="false">L7</f>
        <v>121.783</v>
      </c>
      <c r="P7" s="11" t="n">
        <v>7.30147695541382</v>
      </c>
      <c r="Q7" s="11" t="n">
        <v>7.45538282394409</v>
      </c>
      <c r="R7" s="11" t="n">
        <v>2.61879253387451</v>
      </c>
      <c r="S7" s="11" t="n">
        <v>2.69577860832214</v>
      </c>
      <c r="T7" s="11" t="n">
        <v>19.0013046264648</v>
      </c>
      <c r="U7" s="11" t="n">
        <v>3.8687196320046</v>
      </c>
      <c r="V7" s="11" t="n">
        <v>4.17444592692393</v>
      </c>
      <c r="W7" s="11" t="n">
        <v>0.745741633915507</v>
      </c>
      <c r="X7" s="11" t="n">
        <v>0.791009062723979</v>
      </c>
      <c r="Y7" s="11" t="n">
        <v>36.5811439206925</v>
      </c>
      <c r="Z7" s="11" t="n">
        <f aca="false">H7+P7</f>
        <v>247.857476955414</v>
      </c>
      <c r="AA7" s="11" t="n">
        <f aca="false">I7+Q7</f>
        <v>250.288382823944</v>
      </c>
      <c r="AB7" s="11" t="n">
        <f aca="false">J7+R7</f>
        <v>149.914792533875</v>
      </c>
      <c r="AC7" s="11" t="n">
        <f aca="false">K7+S7</f>
        <v>149.847778608322</v>
      </c>
      <c r="AD7" s="11" t="n">
        <f aca="false">L7+T7</f>
        <v>140.784304626465</v>
      </c>
      <c r="AE7" s="11" t="n">
        <f aca="false">AVERAGE(Z7:AA7)</f>
        <v>249.072929889679</v>
      </c>
      <c r="AF7" s="11" t="n">
        <f aca="false">AVERAGE(AB7:AC7)</f>
        <v>149.881285571098</v>
      </c>
      <c r="AG7" s="11" t="n">
        <f aca="false">AD7</f>
        <v>140.784304626465</v>
      </c>
      <c r="AH7" s="11" t="n">
        <f aca="false">H7+U7</f>
        <v>244.424719632005</v>
      </c>
      <c r="AI7" s="11" t="n">
        <f aca="false">I7+V7</f>
        <v>247.007445926924</v>
      </c>
      <c r="AJ7" s="11" t="n">
        <f aca="false">J7+W7</f>
        <v>148.041741633916</v>
      </c>
      <c r="AK7" s="11" t="n">
        <f aca="false">K7+X7</f>
        <v>147.943009062724</v>
      </c>
      <c r="AL7" s="11" t="n">
        <f aca="false">L7+Y7</f>
        <v>158.364143920692</v>
      </c>
      <c r="AM7" s="11" t="n">
        <f aca="false">AVERAGE(AH7:AI7)</f>
        <v>245.716082779464</v>
      </c>
      <c r="AN7" s="11" t="n">
        <f aca="false">AVERAGE(AJ7:AK7)</f>
        <v>147.99237534832</v>
      </c>
      <c r="AO7" s="11" t="n">
        <f aca="false">AL7</f>
        <v>158.364143920692</v>
      </c>
      <c r="AP7" s="11" t="n">
        <v>-13.7101</v>
      </c>
      <c r="AQ7" s="11" t="n">
        <v>-13.7109</v>
      </c>
      <c r="AR7" s="11" t="n">
        <v>-2.8619</v>
      </c>
      <c r="AS7" s="11" t="n">
        <v>-2.8602</v>
      </c>
      <c r="AT7" s="11" t="n">
        <v>-4.4238</v>
      </c>
      <c r="AU7" s="11" t="n">
        <f aca="false">AVERAGE(AP7:AQ7)</f>
        <v>-13.7105</v>
      </c>
      <c r="AV7" s="11" t="n">
        <f aca="false">AVERAGE(AR7:AS7)</f>
        <v>-2.86105</v>
      </c>
      <c r="AW7" s="11" t="n">
        <f aca="false">AT7</f>
        <v>-4.4238</v>
      </c>
    </row>
    <row r="8" customFormat="false" ht="12.8" hidden="false" customHeight="false" outlineLevel="0" collapsed="false">
      <c r="A8" s="0" t="n">
        <v>4</v>
      </c>
      <c r="B8" s="24" t="n">
        <v>0.10671653</v>
      </c>
      <c r="C8" s="11" t="n">
        <v>-52.756</v>
      </c>
      <c r="D8" s="11" t="n">
        <v>-53.888</v>
      </c>
      <c r="E8" s="11" t="n">
        <v>41.053</v>
      </c>
      <c r="F8" s="11" t="n">
        <v>40.1</v>
      </c>
      <c r="G8" s="11" t="n">
        <v>66.139</v>
      </c>
      <c r="H8" s="11" t="n">
        <f aca="false">$E$87-C8</f>
        <v>240.814</v>
      </c>
      <c r="I8" s="11" t="n">
        <f aca="false">$E$87-D8</f>
        <v>241.946</v>
      </c>
      <c r="J8" s="11" t="n">
        <f aca="false">$E$87-E8</f>
        <v>147.005</v>
      </c>
      <c r="K8" s="11" t="n">
        <f aca="false">$E$87-F8</f>
        <v>147.958</v>
      </c>
      <c r="L8" s="11" t="n">
        <f aca="false">$E$87-G8</f>
        <v>121.919</v>
      </c>
      <c r="M8" s="11" t="n">
        <f aca="false">AVERAGE(H8:I8)</f>
        <v>241.38</v>
      </c>
      <c r="N8" s="11" t="n">
        <f aca="false">AVERAGE(J8:K8)</f>
        <v>147.4815</v>
      </c>
      <c r="O8" s="11" t="n">
        <f aca="false">L8</f>
        <v>121.919</v>
      </c>
      <c r="P8" s="11" t="n">
        <v>7.46292877197266</v>
      </c>
      <c r="Q8" s="11" t="n">
        <v>7.50384283065796</v>
      </c>
      <c r="R8" s="11" t="n">
        <v>1.43533289432526</v>
      </c>
      <c r="S8" s="11" t="n">
        <v>1.50571274757385</v>
      </c>
      <c r="T8" s="11" t="n">
        <v>17.4415550231934</v>
      </c>
      <c r="U8" s="11" t="n">
        <v>3.90244666239928</v>
      </c>
      <c r="V8" s="11" t="n">
        <v>3.93303154092342</v>
      </c>
      <c r="W8" s="11" t="n">
        <v>0.775744553702246</v>
      </c>
      <c r="X8" s="11" t="n">
        <v>0.786140687788539</v>
      </c>
      <c r="Y8" s="11" t="n">
        <v>36.2826196880056</v>
      </c>
      <c r="Z8" s="11" t="n">
        <f aca="false">H8+P8</f>
        <v>248.276928771973</v>
      </c>
      <c r="AA8" s="11" t="n">
        <f aca="false">I8+Q8</f>
        <v>249.449842830658</v>
      </c>
      <c r="AB8" s="11" t="n">
        <f aca="false">J8+R8</f>
        <v>148.440332894325</v>
      </c>
      <c r="AC8" s="11" t="n">
        <f aca="false">K8+S8</f>
        <v>149.463712747574</v>
      </c>
      <c r="AD8" s="11" t="n">
        <f aca="false">L8+T8</f>
        <v>139.360555023193</v>
      </c>
      <c r="AE8" s="11" t="n">
        <f aca="false">AVERAGE(Z8:AA8)</f>
        <v>248.863385801315</v>
      </c>
      <c r="AF8" s="11" t="n">
        <f aca="false">AVERAGE(AB8:AC8)</f>
        <v>148.95202282095</v>
      </c>
      <c r="AG8" s="11" t="n">
        <f aca="false">AD8</f>
        <v>139.360555023193</v>
      </c>
      <c r="AH8" s="11" t="n">
        <f aca="false">H8+U8</f>
        <v>244.716446662399</v>
      </c>
      <c r="AI8" s="11" t="n">
        <f aca="false">I8+V8</f>
        <v>245.879031540923</v>
      </c>
      <c r="AJ8" s="11" t="n">
        <f aca="false">J8+W8</f>
        <v>147.780744553702</v>
      </c>
      <c r="AK8" s="11" t="n">
        <f aca="false">K8+X8</f>
        <v>148.744140687789</v>
      </c>
      <c r="AL8" s="11" t="n">
        <f aca="false">L8+Y8</f>
        <v>158.201619688006</v>
      </c>
      <c r="AM8" s="11" t="n">
        <f aca="false">AVERAGE(AH8:AI8)</f>
        <v>245.297739101661</v>
      </c>
      <c r="AN8" s="11" t="n">
        <f aca="false">AVERAGE(AJ8:AK8)</f>
        <v>148.262442620745</v>
      </c>
      <c r="AO8" s="11" t="n">
        <f aca="false">AL8</f>
        <v>158.201619688006</v>
      </c>
      <c r="AP8" s="11" t="n">
        <v>-13.7105</v>
      </c>
      <c r="AQ8" s="11" t="n">
        <v>-13.7105</v>
      </c>
      <c r="AR8" s="11" t="n">
        <v>-2.7955</v>
      </c>
      <c r="AS8" s="11" t="n">
        <v>-2.8137</v>
      </c>
      <c r="AT8" s="11" t="n">
        <v>-4.4134</v>
      </c>
      <c r="AU8" s="11" t="n">
        <f aca="false">AVERAGE(AP8:AQ8)</f>
        <v>-13.7105</v>
      </c>
      <c r="AV8" s="11" t="n">
        <f aca="false">AVERAGE(AR8:AS8)</f>
        <v>-2.8046</v>
      </c>
      <c r="AW8" s="11" t="n">
        <f aca="false">AT8</f>
        <v>-4.4134</v>
      </c>
    </row>
    <row r="9" customFormat="false" ht="12.8" hidden="false" customHeight="false" outlineLevel="0" collapsed="false">
      <c r="A9" s="0" t="n">
        <v>5</v>
      </c>
      <c r="B9" s="24" t="n">
        <v>0.09746306</v>
      </c>
      <c r="C9" s="11" t="n">
        <v>-53.881</v>
      </c>
      <c r="D9" s="11" t="n">
        <v>-53.626</v>
      </c>
      <c r="E9" s="11" t="n">
        <v>40.621</v>
      </c>
      <c r="F9" s="11" t="n">
        <v>40.545</v>
      </c>
      <c r="G9" s="11" t="n">
        <v>65.75</v>
      </c>
      <c r="H9" s="11" t="n">
        <f aca="false">$E$87-C9</f>
        <v>241.939</v>
      </c>
      <c r="I9" s="11" t="n">
        <f aca="false">$E$87-D9</f>
        <v>241.684</v>
      </c>
      <c r="J9" s="11" t="n">
        <f aca="false">$E$87-E9</f>
        <v>147.437</v>
      </c>
      <c r="K9" s="11" t="n">
        <f aca="false">$E$87-F9</f>
        <v>147.513</v>
      </c>
      <c r="L9" s="11" t="n">
        <f aca="false">$E$87-G9</f>
        <v>122.308</v>
      </c>
      <c r="M9" s="11" t="n">
        <f aca="false">AVERAGE(H9:I9)</f>
        <v>241.8115</v>
      </c>
      <c r="N9" s="11" t="n">
        <f aca="false">AVERAGE(J9:K9)</f>
        <v>147.475</v>
      </c>
      <c r="O9" s="11" t="n">
        <f aca="false">L9</f>
        <v>122.308</v>
      </c>
      <c r="P9" s="11" t="n">
        <v>7.56952476501465</v>
      </c>
      <c r="Q9" s="11" t="n">
        <v>7.55563020706177</v>
      </c>
      <c r="R9" s="11" t="n">
        <v>2.57205128669739</v>
      </c>
      <c r="S9" s="11" t="n">
        <v>2.55131030082703</v>
      </c>
      <c r="T9" s="11" t="n">
        <v>18.9098930358887</v>
      </c>
      <c r="U9" s="11" t="n">
        <v>4.0073729572258</v>
      </c>
      <c r="V9" s="11" t="n">
        <v>3.95292881707685</v>
      </c>
      <c r="W9" s="11" t="n">
        <v>0.779593315236227</v>
      </c>
      <c r="X9" s="11" t="n">
        <v>0.761462903114392</v>
      </c>
      <c r="Y9" s="11" t="n">
        <v>36.4700473058667</v>
      </c>
      <c r="Z9" s="11" t="n">
        <f aca="false">H9+P9</f>
        <v>249.508524765015</v>
      </c>
      <c r="AA9" s="11" t="n">
        <f aca="false">I9+Q9</f>
        <v>249.239630207062</v>
      </c>
      <c r="AB9" s="11" t="n">
        <f aca="false">J9+R9</f>
        <v>150.009051286697</v>
      </c>
      <c r="AC9" s="11" t="n">
        <f aca="false">K9+S9</f>
        <v>150.064310300827</v>
      </c>
      <c r="AD9" s="11" t="n">
        <f aca="false">L9+T9</f>
        <v>141.217893035889</v>
      </c>
      <c r="AE9" s="11" t="n">
        <f aca="false">AVERAGE(Z9:AA9)</f>
        <v>249.374077486038</v>
      </c>
      <c r="AF9" s="11" t="n">
        <f aca="false">AVERAGE(AB9:AC9)</f>
        <v>150.036680793762</v>
      </c>
      <c r="AG9" s="11" t="n">
        <f aca="false">AD9</f>
        <v>141.217893035889</v>
      </c>
      <c r="AH9" s="11" t="n">
        <f aca="false">H9+U9</f>
        <v>245.946372957226</v>
      </c>
      <c r="AI9" s="11" t="n">
        <f aca="false">I9+V9</f>
        <v>245.636928817077</v>
      </c>
      <c r="AJ9" s="11" t="n">
        <f aca="false">J9+W9</f>
        <v>148.216593315236</v>
      </c>
      <c r="AK9" s="11" t="n">
        <f aca="false">K9+X9</f>
        <v>148.274462903114</v>
      </c>
      <c r="AL9" s="11" t="n">
        <f aca="false">L9+Y9</f>
        <v>158.778047305867</v>
      </c>
      <c r="AM9" s="11" t="n">
        <f aca="false">AVERAGE(AH9:AI9)</f>
        <v>245.791650887151</v>
      </c>
      <c r="AN9" s="11" t="n">
        <f aca="false">AVERAGE(AJ9:AK9)</f>
        <v>148.245528109175</v>
      </c>
      <c r="AO9" s="11" t="n">
        <f aca="false">AL9</f>
        <v>158.778047305867</v>
      </c>
      <c r="AP9" s="11" t="n">
        <v>-13.7107</v>
      </c>
      <c r="AQ9" s="11" t="n">
        <v>-13.7108</v>
      </c>
      <c r="AR9" s="11" t="n">
        <v>-2.8453</v>
      </c>
      <c r="AS9" s="11" t="n">
        <v>-2.8512</v>
      </c>
      <c r="AT9" s="11" t="n">
        <v>-4.5051</v>
      </c>
      <c r="AU9" s="11" t="n">
        <f aca="false">AVERAGE(AP9:AQ9)</f>
        <v>-13.71075</v>
      </c>
      <c r="AV9" s="11" t="n">
        <f aca="false">AVERAGE(AR9:AS9)</f>
        <v>-2.84825</v>
      </c>
      <c r="AW9" s="11" t="n">
        <f aca="false">AT9</f>
        <v>-4.5051</v>
      </c>
    </row>
    <row r="10" customFormat="false" ht="12.8" hidden="false" customHeight="false" outlineLevel="0" collapsed="false">
      <c r="A10" s="0" t="n">
        <v>6</v>
      </c>
      <c r="B10" s="24" t="n">
        <v>0.01479801</v>
      </c>
      <c r="C10" s="11" t="n">
        <v>-51.164</v>
      </c>
      <c r="D10" s="11" t="n">
        <v>-54.999</v>
      </c>
      <c r="E10" s="11" t="n">
        <v>38.874</v>
      </c>
      <c r="F10" s="11" t="n">
        <v>40.564</v>
      </c>
      <c r="G10" s="11" t="n">
        <v>66.894</v>
      </c>
      <c r="H10" s="11" t="n">
        <f aca="false">$E$87-C10</f>
        <v>239.222</v>
      </c>
      <c r="I10" s="11" t="n">
        <f aca="false">$E$87-D10</f>
        <v>243.057</v>
      </c>
      <c r="J10" s="11" t="n">
        <f aca="false">$E$87-E10</f>
        <v>149.184</v>
      </c>
      <c r="K10" s="11" t="n">
        <f aca="false">$E$87-F10</f>
        <v>147.494</v>
      </c>
      <c r="L10" s="11" t="n">
        <f aca="false">$E$87-G10</f>
        <v>121.164</v>
      </c>
      <c r="M10" s="11" t="n">
        <f aca="false">AVERAGE(H10:I10)</f>
        <v>241.1395</v>
      </c>
      <c r="N10" s="11" t="n">
        <f aca="false">AVERAGE(J10:K10)</f>
        <v>148.339</v>
      </c>
      <c r="O10" s="11" t="n">
        <f aca="false">L10</f>
        <v>121.164</v>
      </c>
      <c r="P10" s="11" t="n">
        <v>7.80846786499023</v>
      </c>
      <c r="Q10" s="11" t="n">
        <v>7.4747953414917</v>
      </c>
      <c r="R10" s="11" t="n">
        <v>2.47158646583557</v>
      </c>
      <c r="S10" s="11" t="n">
        <v>2.86277174949646</v>
      </c>
      <c r="T10" s="11" t="n">
        <v>19.607852935791</v>
      </c>
      <c r="U10" s="11" t="n">
        <v>3.68752354704814</v>
      </c>
      <c r="V10" s="11" t="n">
        <v>4.34363787744366</v>
      </c>
      <c r="W10" s="11" t="n">
        <v>0.66986358916099</v>
      </c>
      <c r="X10" s="11" t="n">
        <v>0.546154497672298</v>
      </c>
      <c r="Y10" s="11" t="n">
        <v>36.774551079483</v>
      </c>
      <c r="Z10" s="11" t="n">
        <f aca="false">H10+P10</f>
        <v>247.03046786499</v>
      </c>
      <c r="AA10" s="11" t="n">
        <f aca="false">I10+Q10</f>
        <v>250.531795341492</v>
      </c>
      <c r="AB10" s="11" t="n">
        <f aca="false">J10+R10</f>
        <v>151.655586465836</v>
      </c>
      <c r="AC10" s="11" t="n">
        <f aca="false">K10+S10</f>
        <v>150.356771749496</v>
      </c>
      <c r="AD10" s="11" t="n">
        <f aca="false">L10+T10</f>
        <v>140.771852935791</v>
      </c>
      <c r="AE10" s="11" t="n">
        <f aca="false">AVERAGE(Z10:AA10)</f>
        <v>248.781131603241</v>
      </c>
      <c r="AF10" s="11" t="n">
        <f aca="false">AVERAGE(AB10:AC10)</f>
        <v>151.006179107666</v>
      </c>
      <c r="AG10" s="11" t="n">
        <f aca="false">AD10</f>
        <v>140.771852935791</v>
      </c>
      <c r="AH10" s="11" t="n">
        <f aca="false">H10+U10</f>
        <v>242.909523547048</v>
      </c>
      <c r="AI10" s="11" t="n">
        <f aca="false">I10+V10</f>
        <v>247.400637877444</v>
      </c>
      <c r="AJ10" s="11" t="n">
        <f aca="false">J10+W10</f>
        <v>149.853863589161</v>
      </c>
      <c r="AK10" s="11" t="n">
        <f aca="false">K10+X10</f>
        <v>148.040154497672</v>
      </c>
      <c r="AL10" s="11" t="n">
        <f aca="false">L10+Y10</f>
        <v>157.938551079483</v>
      </c>
      <c r="AM10" s="11" t="n">
        <f aca="false">AVERAGE(AH10:AI10)</f>
        <v>245.155080712246</v>
      </c>
      <c r="AN10" s="11" t="n">
        <f aca="false">AVERAGE(AJ10:AK10)</f>
        <v>148.947009043417</v>
      </c>
      <c r="AO10" s="11" t="n">
        <f aca="false">AL10</f>
        <v>157.938551079483</v>
      </c>
      <c r="AP10" s="11" t="n">
        <v>-13.7092</v>
      </c>
      <c r="AQ10" s="11" t="n">
        <v>-13.7107</v>
      </c>
      <c r="AR10" s="11" t="n">
        <v>-2.8117</v>
      </c>
      <c r="AS10" s="11" t="n">
        <v>-2.8627</v>
      </c>
      <c r="AT10" s="11" t="n">
        <v>-4.445</v>
      </c>
      <c r="AU10" s="11" t="n">
        <f aca="false">AVERAGE(AP10:AQ10)</f>
        <v>-13.70995</v>
      </c>
      <c r="AV10" s="11" t="n">
        <f aca="false">AVERAGE(AR10:AS10)</f>
        <v>-2.8372</v>
      </c>
      <c r="AW10" s="11" t="n">
        <f aca="false">AT10</f>
        <v>-4.445</v>
      </c>
    </row>
    <row r="11" customFormat="false" ht="12.8" hidden="false" customHeight="false" outlineLevel="0" collapsed="false">
      <c r="A11" s="0" t="n">
        <v>7</v>
      </c>
      <c r="B11" s="24" t="n">
        <v>0.0128961</v>
      </c>
      <c r="C11" s="11" t="n">
        <v>-52.813</v>
      </c>
      <c r="D11" s="11" t="n">
        <v>-50.441</v>
      </c>
      <c r="E11" s="11" t="n">
        <v>39.912</v>
      </c>
      <c r="F11" s="11" t="n">
        <v>39.098</v>
      </c>
      <c r="G11" s="11" t="n">
        <v>66.108</v>
      </c>
      <c r="H11" s="11" t="n">
        <f aca="false">$E$87-C11</f>
        <v>240.871</v>
      </c>
      <c r="I11" s="11" t="n">
        <f aca="false">$E$87-D11</f>
        <v>238.499</v>
      </c>
      <c r="J11" s="11" t="n">
        <f aca="false">$E$87-E11</f>
        <v>148.146</v>
      </c>
      <c r="K11" s="11" t="n">
        <f aca="false">$E$87-F11</f>
        <v>148.96</v>
      </c>
      <c r="L11" s="11" t="n">
        <f aca="false">$E$87-G11</f>
        <v>121.95</v>
      </c>
      <c r="M11" s="11" t="n">
        <f aca="false">AVERAGE(H11:I11)</f>
        <v>239.685</v>
      </c>
      <c r="N11" s="11" t="n">
        <f aca="false">AVERAGE(J11:K11)</f>
        <v>148.553</v>
      </c>
      <c r="O11" s="11" t="n">
        <f aca="false">L11</f>
        <v>121.95</v>
      </c>
      <c r="P11" s="11" t="n">
        <v>7.62062501907349</v>
      </c>
      <c r="Q11" s="11" t="n">
        <v>7.74270248413086</v>
      </c>
      <c r="R11" s="11" t="n">
        <v>2.95115828514099</v>
      </c>
      <c r="S11" s="11" t="n">
        <v>2.5468327999115</v>
      </c>
      <c r="T11" s="11" t="n">
        <v>19.3820514678955</v>
      </c>
      <c r="U11" s="11" t="n">
        <v>4.40044038153156</v>
      </c>
      <c r="V11" s="11" t="n">
        <v>3.5568627287996</v>
      </c>
      <c r="W11" s="11" t="n">
        <v>0.61043915203571</v>
      </c>
      <c r="X11" s="11" t="n">
        <v>0.670886935769012</v>
      </c>
      <c r="Y11" s="11" t="n">
        <v>36.716580164181</v>
      </c>
      <c r="Z11" s="11" t="n">
        <f aca="false">H11+P11</f>
        <v>248.491625019073</v>
      </c>
      <c r="AA11" s="11" t="n">
        <f aca="false">I11+Q11</f>
        <v>246.241702484131</v>
      </c>
      <c r="AB11" s="11" t="n">
        <f aca="false">J11+R11</f>
        <v>151.097158285141</v>
      </c>
      <c r="AC11" s="11" t="n">
        <f aca="false">K11+S11</f>
        <v>151.506832799911</v>
      </c>
      <c r="AD11" s="11" t="n">
        <f aca="false">L11+T11</f>
        <v>141.332051467896</v>
      </c>
      <c r="AE11" s="11" t="n">
        <f aca="false">AVERAGE(Z11:AA11)</f>
        <v>247.366663751602</v>
      </c>
      <c r="AF11" s="11" t="n">
        <f aca="false">AVERAGE(AB11:AC11)</f>
        <v>151.301995542526</v>
      </c>
      <c r="AG11" s="11" t="n">
        <f aca="false">AD11</f>
        <v>141.332051467896</v>
      </c>
      <c r="AH11" s="11" t="n">
        <f aca="false">H11+U11</f>
        <v>245.271440381532</v>
      </c>
      <c r="AI11" s="11" t="n">
        <f aca="false">I11+V11</f>
        <v>242.0558627288</v>
      </c>
      <c r="AJ11" s="11" t="n">
        <f aca="false">J11+W11</f>
        <v>148.756439152036</v>
      </c>
      <c r="AK11" s="11" t="n">
        <f aca="false">K11+X11</f>
        <v>149.630886935769</v>
      </c>
      <c r="AL11" s="11" t="n">
        <f aca="false">L11+Y11</f>
        <v>158.666580164181</v>
      </c>
      <c r="AM11" s="11" t="n">
        <f aca="false">AVERAGE(AH11:AI11)</f>
        <v>243.663651555166</v>
      </c>
      <c r="AN11" s="11" t="n">
        <f aca="false">AVERAGE(AJ11:AK11)</f>
        <v>149.193663043902</v>
      </c>
      <c r="AO11" s="11" t="n">
        <f aca="false">AL11</f>
        <v>158.666580164181</v>
      </c>
      <c r="AP11" s="11" t="n">
        <v>-13.7107</v>
      </c>
      <c r="AQ11" s="11" t="n">
        <v>-13.7087</v>
      </c>
      <c r="AR11" s="11" t="n">
        <v>-2.8485</v>
      </c>
      <c r="AS11" s="11" t="n">
        <v>-2.8045</v>
      </c>
      <c r="AT11" s="11" t="n">
        <v>-4.4695</v>
      </c>
      <c r="AU11" s="11" t="n">
        <f aca="false">AVERAGE(AP11:AQ11)</f>
        <v>-13.7097</v>
      </c>
      <c r="AV11" s="11" t="n">
        <f aca="false">AVERAGE(AR11:AS11)</f>
        <v>-2.8265</v>
      </c>
      <c r="AW11" s="11" t="n">
        <f aca="false">AT11</f>
        <v>-4.4695</v>
      </c>
    </row>
    <row r="12" customFormat="false" ht="12.8" hidden="false" customHeight="false" outlineLevel="0" collapsed="false">
      <c r="A12" s="0" t="n">
        <v>8</v>
      </c>
      <c r="B12" s="24" t="n">
        <v>0.01060221</v>
      </c>
      <c r="C12" s="11" t="n">
        <v>-50.964</v>
      </c>
      <c r="D12" s="11" t="n">
        <v>-53.138</v>
      </c>
      <c r="E12" s="11" t="n">
        <v>39.085</v>
      </c>
      <c r="F12" s="11" t="n">
        <v>40.629</v>
      </c>
      <c r="G12" s="11" t="n">
        <v>66.063</v>
      </c>
      <c r="H12" s="11" t="n">
        <f aca="false">$E$87-C12</f>
        <v>239.022</v>
      </c>
      <c r="I12" s="11" t="n">
        <f aca="false">$E$87-D12</f>
        <v>241.196</v>
      </c>
      <c r="J12" s="11" t="n">
        <f aca="false">$E$87-E12</f>
        <v>148.973</v>
      </c>
      <c r="K12" s="11" t="n">
        <f aca="false">$E$87-F12</f>
        <v>147.429</v>
      </c>
      <c r="L12" s="11" t="n">
        <f aca="false">$E$87-G12</f>
        <v>121.995</v>
      </c>
      <c r="M12" s="11" t="n">
        <f aca="false">AVERAGE(H12:I12)</f>
        <v>240.109</v>
      </c>
      <c r="N12" s="11" t="n">
        <f aca="false">AVERAGE(J12:K12)</f>
        <v>148.201</v>
      </c>
      <c r="O12" s="11" t="n">
        <f aca="false">L12</f>
        <v>121.995</v>
      </c>
      <c r="P12" s="11" t="n">
        <v>7.81710433959961</v>
      </c>
      <c r="Q12" s="11" t="n">
        <v>7.80298233032227</v>
      </c>
      <c r="R12" s="11" t="n">
        <v>2.96155071258545</v>
      </c>
      <c r="S12" s="11" t="n">
        <v>3.18468809127808</v>
      </c>
      <c r="T12" s="11" t="n">
        <v>19.9769287109375</v>
      </c>
      <c r="U12" s="11" t="n">
        <v>3.6976340483021</v>
      </c>
      <c r="V12" s="11" t="n">
        <v>4.3443682648887</v>
      </c>
      <c r="W12" s="11" t="n">
        <v>0.691423180030405</v>
      </c>
      <c r="X12" s="11" t="n">
        <v>0.607224507904284</v>
      </c>
      <c r="Y12" s="11" t="n">
        <v>36.7234232066471</v>
      </c>
      <c r="Z12" s="11" t="n">
        <f aca="false">H12+P12</f>
        <v>246.8391043396</v>
      </c>
      <c r="AA12" s="11" t="n">
        <f aca="false">I12+Q12</f>
        <v>248.998982330322</v>
      </c>
      <c r="AB12" s="11" t="n">
        <f aca="false">J12+R12</f>
        <v>151.934550712585</v>
      </c>
      <c r="AC12" s="11" t="n">
        <f aca="false">K12+S12</f>
        <v>150.613688091278</v>
      </c>
      <c r="AD12" s="11" t="n">
        <f aca="false">L12+T12</f>
        <v>141.971928710938</v>
      </c>
      <c r="AE12" s="11" t="n">
        <f aca="false">AVERAGE(Z12:AA12)</f>
        <v>247.919043334961</v>
      </c>
      <c r="AF12" s="11" t="n">
        <f aca="false">AVERAGE(AB12:AC12)</f>
        <v>151.274119401932</v>
      </c>
      <c r="AG12" s="11" t="n">
        <f aca="false">AD12</f>
        <v>141.971928710938</v>
      </c>
      <c r="AH12" s="11" t="n">
        <f aca="false">H12+U12</f>
        <v>242.719634048302</v>
      </c>
      <c r="AI12" s="11" t="n">
        <f aca="false">I12+V12</f>
        <v>245.540368264889</v>
      </c>
      <c r="AJ12" s="11" t="n">
        <f aca="false">J12+W12</f>
        <v>149.66442318003</v>
      </c>
      <c r="AK12" s="11" t="n">
        <f aca="false">K12+X12</f>
        <v>148.036224507904</v>
      </c>
      <c r="AL12" s="11" t="n">
        <f aca="false">L12+Y12</f>
        <v>158.718423206647</v>
      </c>
      <c r="AM12" s="11" t="n">
        <f aca="false">AVERAGE(AH12:AI12)</f>
        <v>244.130001156595</v>
      </c>
      <c r="AN12" s="11" t="n">
        <f aca="false">AVERAGE(AJ12:AK12)</f>
        <v>148.850323843967</v>
      </c>
      <c r="AO12" s="11" t="n">
        <f aca="false">AL12</f>
        <v>158.718423206647</v>
      </c>
      <c r="AP12" s="11" t="n">
        <v>-13.709</v>
      </c>
      <c r="AQ12" s="11" t="n">
        <v>-13.7109</v>
      </c>
      <c r="AR12" s="11" t="n">
        <v>-2.8287</v>
      </c>
      <c r="AS12" s="11" t="n">
        <v>-2.8699</v>
      </c>
      <c r="AT12" s="11" t="n">
        <v>-4.4385</v>
      </c>
      <c r="AU12" s="11" t="n">
        <f aca="false">AVERAGE(AP12:AQ12)</f>
        <v>-13.70995</v>
      </c>
      <c r="AV12" s="11" t="n">
        <f aca="false">AVERAGE(AR12:AS12)</f>
        <v>-2.8493</v>
      </c>
      <c r="AW12" s="11" t="n">
        <f aca="false">AT12</f>
        <v>-4.4385</v>
      </c>
    </row>
    <row r="13" customFormat="false" ht="12.8" hidden="false" customHeight="false" outlineLevel="0" collapsed="false">
      <c r="A13" s="0" t="n">
        <v>9</v>
      </c>
      <c r="B13" s="24" t="n">
        <v>0.00535936</v>
      </c>
      <c r="C13" s="11" t="n">
        <v>-43.357</v>
      </c>
      <c r="D13" s="11" t="n">
        <v>-50.018</v>
      </c>
      <c r="E13" s="11" t="n">
        <v>42.591</v>
      </c>
      <c r="F13" s="11" t="n">
        <v>41.086</v>
      </c>
      <c r="G13" s="11" t="n">
        <v>66.454</v>
      </c>
      <c r="H13" s="11" t="n">
        <f aca="false">$E$87-C13</f>
        <v>231.415</v>
      </c>
      <c r="I13" s="11" t="n">
        <f aca="false">$E$87-D13</f>
        <v>238.076</v>
      </c>
      <c r="J13" s="11" t="n">
        <f aca="false">$E$87-E13</f>
        <v>145.467</v>
      </c>
      <c r="K13" s="11" t="n">
        <f aca="false">$E$87-F13</f>
        <v>146.972</v>
      </c>
      <c r="L13" s="11" t="n">
        <f aca="false">$E$87-G13</f>
        <v>121.604</v>
      </c>
      <c r="M13" s="11" t="n">
        <f aca="false">AVERAGE(H13:I13)</f>
        <v>234.7455</v>
      </c>
      <c r="N13" s="11" t="n">
        <f aca="false">AVERAGE(J13:K13)</f>
        <v>146.2195</v>
      </c>
      <c r="O13" s="11" t="n">
        <f aca="false">L13</f>
        <v>121.604</v>
      </c>
      <c r="P13" s="11" t="n">
        <v>7.62202787399292</v>
      </c>
      <c r="Q13" s="11" t="n">
        <v>7.31304931640625</v>
      </c>
      <c r="R13" s="11" t="n">
        <v>1.67805421352386</v>
      </c>
      <c r="S13" s="11" t="n">
        <v>2.80045628547668</v>
      </c>
      <c r="T13" s="11" t="n">
        <v>18.9098892211914</v>
      </c>
      <c r="U13" s="11" t="n">
        <v>2.70385570000372</v>
      </c>
      <c r="V13" s="11" t="n">
        <v>5.26252050269478</v>
      </c>
      <c r="W13" s="11" t="n">
        <v>0.684700689118607</v>
      </c>
      <c r="X13" s="11" t="n">
        <v>0.759427409825967</v>
      </c>
      <c r="Y13" s="11" t="n">
        <v>36.0415003487942</v>
      </c>
      <c r="Z13" s="11" t="n">
        <f aca="false">H13+P13</f>
        <v>239.037027873993</v>
      </c>
      <c r="AA13" s="11" t="n">
        <f aca="false">I13+Q13</f>
        <v>245.389049316406</v>
      </c>
      <c r="AB13" s="11" t="n">
        <f aca="false">J13+R13</f>
        <v>147.145054213524</v>
      </c>
      <c r="AC13" s="11" t="n">
        <f aca="false">K13+S13</f>
        <v>149.772456285477</v>
      </c>
      <c r="AD13" s="11" t="n">
        <f aca="false">L13+T13</f>
        <v>140.513889221191</v>
      </c>
      <c r="AE13" s="11" t="n">
        <f aca="false">AVERAGE(Z13:AA13)</f>
        <v>242.2130385952</v>
      </c>
      <c r="AF13" s="11" t="n">
        <f aca="false">AVERAGE(AB13:AC13)</f>
        <v>148.4587552495</v>
      </c>
      <c r="AG13" s="11" t="n">
        <f aca="false">AD13</f>
        <v>140.513889221191</v>
      </c>
      <c r="AH13" s="11" t="n">
        <f aca="false">H13+U13</f>
        <v>234.118855700004</v>
      </c>
      <c r="AI13" s="11" t="n">
        <f aca="false">I13+V13</f>
        <v>243.338520502695</v>
      </c>
      <c r="AJ13" s="11" t="n">
        <f aca="false">J13+W13</f>
        <v>146.151700689119</v>
      </c>
      <c r="AK13" s="11" t="n">
        <f aca="false">K13+X13</f>
        <v>147.731427409826</v>
      </c>
      <c r="AL13" s="11" t="n">
        <f aca="false">L13+Y13</f>
        <v>157.645500348794</v>
      </c>
      <c r="AM13" s="11" t="n">
        <f aca="false">AVERAGE(AH13:AI13)</f>
        <v>238.728688101349</v>
      </c>
      <c r="AN13" s="11" t="n">
        <f aca="false">AVERAGE(AJ13:AK13)</f>
        <v>146.941564049472</v>
      </c>
      <c r="AO13" s="11" t="n">
        <f aca="false">AL13</f>
        <v>157.645500348794</v>
      </c>
      <c r="AP13" s="11" t="n">
        <v>-13.7079</v>
      </c>
      <c r="AQ13" s="11" t="n">
        <v>-13.7104</v>
      </c>
      <c r="AR13" s="11" t="n">
        <v>-2.7913</v>
      </c>
      <c r="AS13" s="11" t="n">
        <v>-2.821</v>
      </c>
      <c r="AT13" s="11" t="n">
        <v>-4.3891</v>
      </c>
      <c r="AU13" s="11" t="n">
        <f aca="false">AVERAGE(AP13:AQ13)</f>
        <v>-13.70915</v>
      </c>
      <c r="AV13" s="11" t="n">
        <f aca="false">AVERAGE(AR13:AS13)</f>
        <v>-2.80615</v>
      </c>
      <c r="AW13" s="11" t="n">
        <f aca="false">AT13</f>
        <v>-4.3891</v>
      </c>
    </row>
    <row r="14" customFormat="false" ht="12.8" hidden="false" customHeight="false" outlineLevel="0" collapsed="false">
      <c r="A14" s="0" t="n">
        <v>10</v>
      </c>
      <c r="B14" s="24" t="n">
        <v>0.00500717</v>
      </c>
      <c r="C14" s="11" t="n">
        <v>-49.921</v>
      </c>
      <c r="D14" s="11" t="n">
        <v>-44.421</v>
      </c>
      <c r="E14" s="11" t="n">
        <v>41.411</v>
      </c>
      <c r="F14" s="11" t="n">
        <v>41.925</v>
      </c>
      <c r="G14" s="11" t="n">
        <v>66.437</v>
      </c>
      <c r="H14" s="11" t="n">
        <f aca="false">$E$87-C14</f>
        <v>237.979</v>
      </c>
      <c r="I14" s="11" t="n">
        <f aca="false">$E$87-D14</f>
        <v>232.479</v>
      </c>
      <c r="J14" s="11" t="n">
        <f aca="false">$E$87-E14</f>
        <v>146.647</v>
      </c>
      <c r="K14" s="11" t="n">
        <f aca="false">$E$87-F14</f>
        <v>146.133</v>
      </c>
      <c r="L14" s="11" t="n">
        <f aca="false">$E$87-G14</f>
        <v>121.621</v>
      </c>
      <c r="M14" s="11" t="n">
        <f aca="false">AVERAGE(H14:I14)</f>
        <v>235.229</v>
      </c>
      <c r="N14" s="11" t="n">
        <f aca="false">AVERAGE(J14:K14)</f>
        <v>146.39</v>
      </c>
      <c r="O14" s="11" t="n">
        <f aca="false">L14</f>
        <v>121.621</v>
      </c>
      <c r="P14" s="11" t="n">
        <v>7.02851152420044</v>
      </c>
      <c r="Q14" s="11" t="n">
        <v>7.40185832977295</v>
      </c>
      <c r="R14" s="11" t="n">
        <v>2.32765650749207</v>
      </c>
      <c r="S14" s="11" t="n">
        <v>0.940958499908447</v>
      </c>
      <c r="T14" s="11" t="n">
        <v>18.1660308837891</v>
      </c>
      <c r="U14" s="11" t="n">
        <v>5.38851697892205</v>
      </c>
      <c r="V14" s="11" t="n">
        <v>2.61234756533766</v>
      </c>
      <c r="W14" s="11" t="n">
        <v>0.771284923616868</v>
      </c>
      <c r="X14" s="11" t="n">
        <v>0.660855123938511</v>
      </c>
      <c r="Y14" s="11" t="n">
        <v>36.0837221036325</v>
      </c>
      <c r="Z14" s="11" t="n">
        <f aca="false">H14+P14</f>
        <v>245.0075115242</v>
      </c>
      <c r="AA14" s="11" t="n">
        <f aca="false">I14+Q14</f>
        <v>239.880858329773</v>
      </c>
      <c r="AB14" s="11" t="n">
        <f aca="false">J14+R14</f>
        <v>148.974656507492</v>
      </c>
      <c r="AC14" s="11" t="n">
        <f aca="false">K14+S14</f>
        <v>147.073958499908</v>
      </c>
      <c r="AD14" s="11" t="n">
        <f aca="false">L14+T14</f>
        <v>139.787030883789</v>
      </c>
      <c r="AE14" s="11" t="n">
        <f aca="false">AVERAGE(Z14:AA14)</f>
        <v>242.444184926987</v>
      </c>
      <c r="AF14" s="11" t="n">
        <f aca="false">AVERAGE(AB14:AC14)</f>
        <v>148.0243075037</v>
      </c>
      <c r="AG14" s="11" t="n">
        <f aca="false">AD14</f>
        <v>139.787030883789</v>
      </c>
      <c r="AH14" s="11" t="n">
        <f aca="false">H14+U14</f>
        <v>243.367516978922</v>
      </c>
      <c r="AI14" s="11" t="n">
        <f aca="false">I14+V14</f>
        <v>235.091347565338</v>
      </c>
      <c r="AJ14" s="11" t="n">
        <f aca="false">J14+W14</f>
        <v>147.418284923617</v>
      </c>
      <c r="AK14" s="11" t="n">
        <f aca="false">K14+X14</f>
        <v>146.793855123939</v>
      </c>
      <c r="AL14" s="11" t="n">
        <f aca="false">L14+Y14</f>
        <v>157.704722103632</v>
      </c>
      <c r="AM14" s="11" t="n">
        <f aca="false">AVERAGE(AH14:AI14)</f>
        <v>239.22943227213</v>
      </c>
      <c r="AN14" s="11" t="n">
        <f aca="false">AVERAGE(AJ14:AK14)</f>
        <v>147.106070023778</v>
      </c>
      <c r="AO14" s="11" t="n">
        <f aca="false">AL14</f>
        <v>157.704722103632</v>
      </c>
      <c r="AP14" s="11" t="n">
        <v>-13.7103</v>
      </c>
      <c r="AQ14" s="11" t="n">
        <v>-13.7082</v>
      </c>
      <c r="AR14" s="11" t="n">
        <v>-2.7949</v>
      </c>
      <c r="AS14" s="11" t="n">
        <v>-2.7769</v>
      </c>
      <c r="AT14" s="11" t="n">
        <v>-4.3835</v>
      </c>
      <c r="AU14" s="11" t="n">
        <f aca="false">AVERAGE(AP14:AQ14)</f>
        <v>-13.70925</v>
      </c>
      <c r="AV14" s="11" t="n">
        <f aca="false">AVERAGE(AR14:AS14)</f>
        <v>-2.7859</v>
      </c>
      <c r="AW14" s="11" t="n">
        <f aca="false">AT14</f>
        <v>-4.3835</v>
      </c>
    </row>
    <row r="15" customFormat="false" ht="12.8" hidden="false" customHeight="false" outlineLevel="0" collapsed="false">
      <c r="A15" s="0" t="n">
        <v>11</v>
      </c>
      <c r="B15" s="24" t="n">
        <v>0.00466402</v>
      </c>
      <c r="C15" s="11" t="n">
        <v>-53.913</v>
      </c>
      <c r="D15" s="11" t="n">
        <v>-53.385</v>
      </c>
      <c r="E15" s="11" t="n">
        <v>38.923</v>
      </c>
      <c r="F15" s="11" t="n">
        <v>40.861</v>
      </c>
      <c r="G15" s="11" t="n">
        <v>67.417</v>
      </c>
      <c r="H15" s="11" t="n">
        <f aca="false">$E$87-C15</f>
        <v>241.971</v>
      </c>
      <c r="I15" s="11" t="n">
        <f aca="false">$E$87-D15</f>
        <v>241.443</v>
      </c>
      <c r="J15" s="11" t="n">
        <f aca="false">$E$87-E15</f>
        <v>149.135</v>
      </c>
      <c r="K15" s="11" t="n">
        <f aca="false">$E$87-F15</f>
        <v>147.197</v>
      </c>
      <c r="L15" s="11" t="n">
        <f aca="false">$E$87-G15</f>
        <v>120.641</v>
      </c>
      <c r="M15" s="11" t="n">
        <f aca="false">AVERAGE(H15:I15)</f>
        <v>241.707</v>
      </c>
      <c r="N15" s="11" t="n">
        <f aca="false">AVERAGE(J15:K15)</f>
        <v>148.166</v>
      </c>
      <c r="O15" s="11" t="n">
        <f aca="false">L15</f>
        <v>120.641</v>
      </c>
      <c r="P15" s="11" t="n">
        <v>6.91181325912476</v>
      </c>
      <c r="Q15" s="11" t="n">
        <v>7.73780822753906</v>
      </c>
      <c r="R15" s="11" t="n">
        <v>2.71803712844849</v>
      </c>
      <c r="S15" s="11" t="n">
        <v>2.67648148536682</v>
      </c>
      <c r="T15" s="11" t="n">
        <v>19.3225212097168</v>
      </c>
      <c r="U15" s="11" t="n">
        <v>3.71913507368841</v>
      </c>
      <c r="V15" s="11" t="n">
        <v>5.03099709929523</v>
      </c>
      <c r="W15" s="11" t="n">
        <v>0.709067383886527</v>
      </c>
      <c r="X15" s="11" t="n">
        <v>0.636200804127711</v>
      </c>
      <c r="Y15" s="11" t="n">
        <v>37.2708495782274</v>
      </c>
      <c r="Z15" s="11" t="n">
        <f aca="false">H15+P15</f>
        <v>248.882813259125</v>
      </c>
      <c r="AA15" s="11" t="n">
        <f aca="false">I15+Q15</f>
        <v>249.180808227539</v>
      </c>
      <c r="AB15" s="11" t="n">
        <f aca="false">J15+R15</f>
        <v>151.853037128448</v>
      </c>
      <c r="AC15" s="11" t="n">
        <f aca="false">K15+S15</f>
        <v>149.873481485367</v>
      </c>
      <c r="AD15" s="11" t="n">
        <f aca="false">L15+T15</f>
        <v>139.963521209717</v>
      </c>
      <c r="AE15" s="11" t="n">
        <f aca="false">AVERAGE(Z15:AA15)</f>
        <v>249.031810743332</v>
      </c>
      <c r="AF15" s="11" t="n">
        <f aca="false">AVERAGE(AB15:AC15)</f>
        <v>150.863259306908</v>
      </c>
      <c r="AG15" s="11" t="n">
        <f aca="false">AD15</f>
        <v>139.963521209717</v>
      </c>
      <c r="AH15" s="11" t="n">
        <f aca="false">H15+U15</f>
        <v>245.690135073688</v>
      </c>
      <c r="AI15" s="11" t="n">
        <f aca="false">I15+V15</f>
        <v>246.473997099295</v>
      </c>
      <c r="AJ15" s="11" t="n">
        <f aca="false">J15+W15</f>
        <v>149.844067383887</v>
      </c>
      <c r="AK15" s="11" t="n">
        <f aca="false">K15+X15</f>
        <v>147.833200804128</v>
      </c>
      <c r="AL15" s="11" t="n">
        <f aca="false">L15+Y15</f>
        <v>157.911849578227</v>
      </c>
      <c r="AM15" s="11" t="n">
        <f aca="false">AVERAGE(AH15:AI15)</f>
        <v>246.082066086492</v>
      </c>
      <c r="AN15" s="11" t="n">
        <f aca="false">AVERAGE(AJ15:AK15)</f>
        <v>148.838634094007</v>
      </c>
      <c r="AO15" s="11" t="n">
        <f aca="false">AL15</f>
        <v>157.911849578227</v>
      </c>
      <c r="AP15" s="11" t="n">
        <v>-13.7068</v>
      </c>
      <c r="AQ15" s="11" t="n">
        <v>-13.7108</v>
      </c>
      <c r="AR15" s="11" t="n">
        <v>-2.8218</v>
      </c>
      <c r="AS15" s="11" t="n">
        <v>-2.8272</v>
      </c>
      <c r="AT15" s="11" t="n">
        <v>-4.4377</v>
      </c>
      <c r="AU15" s="11" t="n">
        <f aca="false">AVERAGE(AP15:AQ15)</f>
        <v>-13.7088</v>
      </c>
      <c r="AV15" s="11" t="n">
        <f aca="false">AVERAGE(AR15:AS15)</f>
        <v>-2.8245</v>
      </c>
      <c r="AW15" s="11" t="n">
        <f aca="false">AT15</f>
        <v>-4.4377</v>
      </c>
    </row>
    <row r="16" customFormat="false" ht="12.8" hidden="false" customHeight="false" outlineLevel="0" collapsed="false">
      <c r="A16" s="0" t="n">
        <v>12</v>
      </c>
      <c r="B16" s="24" t="n">
        <v>0.00439516</v>
      </c>
      <c r="C16" s="11" t="n">
        <v>-53.73</v>
      </c>
      <c r="D16" s="11" t="n">
        <v>-51.751</v>
      </c>
      <c r="E16" s="11" t="n">
        <v>38.118</v>
      </c>
      <c r="F16" s="11" t="n">
        <v>40.355</v>
      </c>
      <c r="G16" s="11" t="n">
        <v>66.85</v>
      </c>
      <c r="H16" s="11" t="n">
        <f aca="false">$E$87-C16</f>
        <v>241.788</v>
      </c>
      <c r="I16" s="11" t="n">
        <f aca="false">$E$87-D16</f>
        <v>239.809</v>
      </c>
      <c r="J16" s="11" t="n">
        <f aca="false">$E$87-E16</f>
        <v>149.94</v>
      </c>
      <c r="K16" s="11" t="n">
        <f aca="false">$E$87-F16</f>
        <v>147.703</v>
      </c>
      <c r="L16" s="11" t="n">
        <f aca="false">$E$87-G16</f>
        <v>121.208</v>
      </c>
      <c r="M16" s="11" t="n">
        <f aca="false">AVERAGE(H16:I16)</f>
        <v>240.7985</v>
      </c>
      <c r="N16" s="11" t="n">
        <f aca="false">AVERAGE(J16:K16)</f>
        <v>148.8215</v>
      </c>
      <c r="O16" s="11" t="n">
        <f aca="false">L16</f>
        <v>121.208</v>
      </c>
      <c r="P16" s="11" t="n">
        <v>7.18833684921265</v>
      </c>
      <c r="Q16" s="11" t="n">
        <v>7.97412204742432</v>
      </c>
      <c r="R16" s="11" t="n">
        <v>3.00363850593567</v>
      </c>
      <c r="S16" s="11" t="n">
        <v>3.06809687614441</v>
      </c>
      <c r="T16" s="11" t="n">
        <v>19.7881889343262</v>
      </c>
      <c r="U16" s="11" t="n">
        <v>3.60592672542491</v>
      </c>
      <c r="V16" s="11" t="n">
        <v>5.05762960171624</v>
      </c>
      <c r="W16" s="11" t="n">
        <v>0.699391805232203</v>
      </c>
      <c r="X16" s="11" t="n">
        <v>0.650392955045007</v>
      </c>
      <c r="Y16" s="11" t="n">
        <v>37.3092992249024</v>
      </c>
      <c r="Z16" s="11" t="n">
        <f aca="false">H16+P16</f>
        <v>248.976336849213</v>
      </c>
      <c r="AA16" s="11" t="n">
        <f aca="false">I16+Q16</f>
        <v>247.783122047424</v>
      </c>
      <c r="AB16" s="11" t="n">
        <f aca="false">J16+R16</f>
        <v>152.943638505936</v>
      </c>
      <c r="AC16" s="11" t="n">
        <f aca="false">K16+S16</f>
        <v>150.771096876144</v>
      </c>
      <c r="AD16" s="11" t="n">
        <f aca="false">L16+T16</f>
        <v>140.996188934326</v>
      </c>
      <c r="AE16" s="11" t="n">
        <f aca="false">AVERAGE(Z16:AA16)</f>
        <v>248.379729448318</v>
      </c>
      <c r="AF16" s="11" t="n">
        <f aca="false">AVERAGE(AB16:AC16)</f>
        <v>151.85736769104</v>
      </c>
      <c r="AG16" s="11" t="n">
        <f aca="false">AD16</f>
        <v>140.996188934326</v>
      </c>
      <c r="AH16" s="11" t="n">
        <f aca="false">H16+U16</f>
        <v>245.393926725425</v>
      </c>
      <c r="AI16" s="11" t="n">
        <f aca="false">I16+V16</f>
        <v>244.866629601716</v>
      </c>
      <c r="AJ16" s="11" t="n">
        <f aca="false">J16+W16</f>
        <v>150.639391805232</v>
      </c>
      <c r="AK16" s="11" t="n">
        <f aca="false">K16+X16</f>
        <v>148.353392955045</v>
      </c>
      <c r="AL16" s="11" t="n">
        <f aca="false">L16+Y16</f>
        <v>158.517299224902</v>
      </c>
      <c r="AM16" s="11" t="n">
        <f aca="false">AVERAGE(AH16:AI16)</f>
        <v>245.130278163571</v>
      </c>
      <c r="AN16" s="11" t="n">
        <f aca="false">AVERAGE(AJ16:AK16)</f>
        <v>149.496392380139</v>
      </c>
      <c r="AO16" s="11" t="n">
        <f aca="false">AL16</f>
        <v>158.517299224902</v>
      </c>
      <c r="AP16" s="11" t="n">
        <v>-13.7066</v>
      </c>
      <c r="AQ16" s="11" t="n">
        <v>-13.7106</v>
      </c>
      <c r="AR16" s="11" t="n">
        <v>-2.8254</v>
      </c>
      <c r="AS16" s="11" t="n">
        <v>-2.8302</v>
      </c>
      <c r="AT16" s="11" t="n">
        <v>-4.4245</v>
      </c>
      <c r="AU16" s="11" t="n">
        <f aca="false">AVERAGE(AP16:AQ16)</f>
        <v>-13.7086</v>
      </c>
      <c r="AV16" s="11" t="n">
        <f aca="false">AVERAGE(AR16:AS16)</f>
        <v>-2.8278</v>
      </c>
      <c r="AW16" s="11" t="n">
        <f aca="false">AT16</f>
        <v>-4.4245</v>
      </c>
    </row>
    <row r="17" customFormat="false" ht="12.8" hidden="false" customHeight="false" outlineLevel="0" collapsed="false">
      <c r="A17" s="0" t="n">
        <v>13</v>
      </c>
      <c r="B17" s="24" t="n">
        <v>0.00423894</v>
      </c>
      <c r="C17" s="11" t="n">
        <v>-51.665</v>
      </c>
      <c r="D17" s="11" t="n">
        <v>-52.214</v>
      </c>
      <c r="E17" s="11" t="n">
        <v>40.36</v>
      </c>
      <c r="F17" s="11" t="n">
        <v>42.592</v>
      </c>
      <c r="G17" s="11" t="n">
        <v>65.596</v>
      </c>
      <c r="H17" s="11" t="n">
        <f aca="false">$E$87-C17</f>
        <v>239.723</v>
      </c>
      <c r="I17" s="11" t="n">
        <f aca="false">$E$87-D17</f>
        <v>240.272</v>
      </c>
      <c r="J17" s="11" t="n">
        <f aca="false">$E$87-E17</f>
        <v>147.698</v>
      </c>
      <c r="K17" s="11" t="n">
        <f aca="false">$E$87-F17</f>
        <v>145.466</v>
      </c>
      <c r="L17" s="11" t="n">
        <f aca="false">$E$87-G17</f>
        <v>122.462</v>
      </c>
      <c r="M17" s="11" t="n">
        <f aca="false">AVERAGE(H17:I17)</f>
        <v>239.9975</v>
      </c>
      <c r="N17" s="11" t="n">
        <f aca="false">AVERAGE(J17:K17)</f>
        <v>146.582</v>
      </c>
      <c r="O17" s="11" t="n">
        <f aca="false">L17</f>
        <v>122.462</v>
      </c>
      <c r="P17" s="11" t="n">
        <v>8.21997547149658</v>
      </c>
      <c r="Q17" s="11" t="n">
        <v>9.04282569885254</v>
      </c>
      <c r="R17" s="11" t="n">
        <v>3.2485203742981</v>
      </c>
      <c r="S17" s="11" t="n">
        <v>3.04573035240173</v>
      </c>
      <c r="T17" s="11" t="n">
        <v>20.3290100097656</v>
      </c>
      <c r="U17" s="11" t="n">
        <v>4.89068191118886</v>
      </c>
      <c r="V17" s="11" t="n">
        <v>4.16347885786433</v>
      </c>
      <c r="W17" s="11" t="n">
        <v>0.503928006789053</v>
      </c>
      <c r="X17" s="11" t="n">
        <v>0.687679299920113</v>
      </c>
      <c r="Y17" s="11" t="n">
        <v>35.9424877352707</v>
      </c>
      <c r="Z17" s="11" t="n">
        <f aca="false">H17+P17</f>
        <v>247.942975471497</v>
      </c>
      <c r="AA17" s="11" t="n">
        <f aca="false">I17+Q17</f>
        <v>249.314825698853</v>
      </c>
      <c r="AB17" s="11" t="n">
        <f aca="false">J17+R17</f>
        <v>150.946520374298</v>
      </c>
      <c r="AC17" s="11" t="n">
        <f aca="false">K17+S17</f>
        <v>148.511730352402</v>
      </c>
      <c r="AD17" s="11" t="n">
        <f aca="false">L17+T17</f>
        <v>142.791010009766</v>
      </c>
      <c r="AE17" s="11" t="n">
        <f aca="false">AVERAGE(Z17:AA17)</f>
        <v>248.628900585175</v>
      </c>
      <c r="AF17" s="11" t="n">
        <f aca="false">AVERAGE(AB17:AC17)</f>
        <v>149.72912536335</v>
      </c>
      <c r="AG17" s="11" t="n">
        <f aca="false">AD17</f>
        <v>142.791010009766</v>
      </c>
      <c r="AH17" s="11" t="n">
        <f aca="false">H17+U17</f>
        <v>244.613681911189</v>
      </c>
      <c r="AI17" s="11" t="n">
        <f aca="false">I17+V17</f>
        <v>244.435478857864</v>
      </c>
      <c r="AJ17" s="11" t="n">
        <f aca="false">J17+W17</f>
        <v>148.201928006789</v>
      </c>
      <c r="AK17" s="11" t="n">
        <f aca="false">K17+X17</f>
        <v>146.15367929992</v>
      </c>
      <c r="AL17" s="11" t="n">
        <f aca="false">L17+Y17</f>
        <v>158.404487735271</v>
      </c>
      <c r="AM17" s="11" t="n">
        <f aca="false">AVERAGE(AH17:AI17)</f>
        <v>244.524580384527</v>
      </c>
      <c r="AN17" s="11" t="n">
        <f aca="false">AVERAGE(AJ17:AK17)</f>
        <v>147.177803653355</v>
      </c>
      <c r="AO17" s="11" t="n">
        <f aca="false">AL17</f>
        <v>158.404487735271</v>
      </c>
      <c r="AP17" s="11" t="n">
        <v>-13.7106</v>
      </c>
      <c r="AQ17" s="11" t="n">
        <v>-13.7118</v>
      </c>
      <c r="AR17" s="11" t="n">
        <v>-2.8791</v>
      </c>
      <c r="AS17" s="11" t="n">
        <v>-2.8261</v>
      </c>
      <c r="AT17" s="11" t="n">
        <v>-4.4546</v>
      </c>
      <c r="AU17" s="11" t="n">
        <f aca="false">AVERAGE(AP17:AQ17)</f>
        <v>-13.7112</v>
      </c>
      <c r="AV17" s="11" t="n">
        <f aca="false">AVERAGE(AR17:AS17)</f>
        <v>-2.8526</v>
      </c>
      <c r="AW17" s="11" t="n">
        <f aca="false">AT17</f>
        <v>-4.4546</v>
      </c>
    </row>
    <row r="18" customFormat="false" ht="12.8" hidden="false" customHeight="false" outlineLevel="0" collapsed="false">
      <c r="A18" s="0" t="n">
        <v>14</v>
      </c>
      <c r="B18" s="24" t="n">
        <v>0.00423571</v>
      </c>
      <c r="C18" s="11" t="n">
        <v>-50.555</v>
      </c>
      <c r="D18" s="11" t="n">
        <v>-50.089</v>
      </c>
      <c r="E18" s="11" t="n">
        <v>43.559</v>
      </c>
      <c r="F18" s="11" t="n">
        <v>41.261</v>
      </c>
      <c r="G18" s="11" t="n">
        <v>65.454</v>
      </c>
      <c r="H18" s="11" t="n">
        <f aca="false">$E$87-C18</f>
        <v>238.613</v>
      </c>
      <c r="I18" s="11" t="n">
        <f aca="false">$E$87-D18</f>
        <v>238.147</v>
      </c>
      <c r="J18" s="11" t="n">
        <f aca="false">$E$87-E18</f>
        <v>144.499</v>
      </c>
      <c r="K18" s="11" t="n">
        <f aca="false">$E$87-F18</f>
        <v>146.797</v>
      </c>
      <c r="L18" s="11" t="n">
        <f aca="false">$E$87-G18</f>
        <v>122.604</v>
      </c>
      <c r="M18" s="11" t="n">
        <f aca="false">AVERAGE(H18:I18)</f>
        <v>238.38</v>
      </c>
      <c r="N18" s="11" t="n">
        <f aca="false">AVERAGE(J18:K18)</f>
        <v>145.648</v>
      </c>
      <c r="O18" s="11" t="n">
        <f aca="false">L18</f>
        <v>122.604</v>
      </c>
      <c r="P18" s="11" t="n">
        <v>8.94675159454346</v>
      </c>
      <c r="Q18" s="11" t="n">
        <v>8.00191497802734</v>
      </c>
      <c r="R18" s="11" t="n">
        <v>2.71424055099487</v>
      </c>
      <c r="S18" s="11" t="n">
        <v>3.30665040016174</v>
      </c>
      <c r="T18" s="11" t="n">
        <v>19.793119430542</v>
      </c>
      <c r="U18" s="11" t="n">
        <v>3.97232621328683</v>
      </c>
      <c r="V18" s="11" t="n">
        <v>4.9571716221007</v>
      </c>
      <c r="W18" s="11" t="n">
        <v>0.680548805146437</v>
      </c>
      <c r="X18" s="11" t="n">
        <v>0.556254062007575</v>
      </c>
      <c r="Y18" s="11" t="n">
        <v>35.9834538392513</v>
      </c>
      <c r="Z18" s="11" t="n">
        <f aca="false">H18+P18</f>
        <v>247.559751594543</v>
      </c>
      <c r="AA18" s="11" t="n">
        <f aca="false">I18+Q18</f>
        <v>246.148914978027</v>
      </c>
      <c r="AB18" s="11" t="n">
        <f aca="false">J18+R18</f>
        <v>147.213240550995</v>
      </c>
      <c r="AC18" s="11" t="n">
        <f aca="false">K18+S18</f>
        <v>150.103650400162</v>
      </c>
      <c r="AD18" s="11" t="n">
        <f aca="false">L18+T18</f>
        <v>142.397119430542</v>
      </c>
      <c r="AE18" s="11" t="n">
        <f aca="false">AVERAGE(Z18:AA18)</f>
        <v>246.854333286285</v>
      </c>
      <c r="AF18" s="11" t="n">
        <f aca="false">AVERAGE(AB18:AC18)</f>
        <v>148.658445475578</v>
      </c>
      <c r="AG18" s="11" t="n">
        <f aca="false">AD18</f>
        <v>142.397119430542</v>
      </c>
      <c r="AH18" s="11" t="n">
        <f aca="false">H18+U18</f>
        <v>242.585326213287</v>
      </c>
      <c r="AI18" s="11" t="n">
        <f aca="false">I18+V18</f>
        <v>243.104171622101</v>
      </c>
      <c r="AJ18" s="11" t="n">
        <f aca="false">J18+W18</f>
        <v>145.179548805146</v>
      </c>
      <c r="AK18" s="11" t="n">
        <f aca="false">K18+X18</f>
        <v>147.353254062008</v>
      </c>
      <c r="AL18" s="11" t="n">
        <f aca="false">L18+Y18</f>
        <v>158.587453839251</v>
      </c>
      <c r="AM18" s="11" t="n">
        <f aca="false">AVERAGE(AH18:AI18)</f>
        <v>242.844748917694</v>
      </c>
      <c r="AN18" s="11" t="n">
        <f aca="false">AVERAGE(AJ18:AK18)</f>
        <v>146.266401433577</v>
      </c>
      <c r="AO18" s="11" t="n">
        <f aca="false">AL18</f>
        <v>158.587453839251</v>
      </c>
      <c r="AP18" s="11" t="n">
        <v>-13.7115</v>
      </c>
      <c r="AQ18" s="11" t="n">
        <v>-13.7102</v>
      </c>
      <c r="AR18" s="11" t="n">
        <v>-2.7993</v>
      </c>
      <c r="AS18" s="11" t="n">
        <v>-2.8732</v>
      </c>
      <c r="AT18" s="11" t="n">
        <v>-4.398</v>
      </c>
      <c r="AU18" s="11" t="n">
        <f aca="false">AVERAGE(AP18:AQ18)</f>
        <v>-13.71085</v>
      </c>
      <c r="AV18" s="11" t="n">
        <f aca="false">AVERAGE(AR18:AS18)</f>
        <v>-2.83625</v>
      </c>
      <c r="AW18" s="11" t="n">
        <f aca="false">AT18</f>
        <v>-4.398</v>
      </c>
    </row>
    <row r="19" customFormat="false" ht="12.8" hidden="false" customHeight="false" outlineLevel="0" collapsed="false">
      <c r="A19" s="0" t="n">
        <v>15</v>
      </c>
      <c r="B19" s="24" t="n">
        <v>0.00412722</v>
      </c>
      <c r="C19" s="11" t="n">
        <v>-50.838</v>
      </c>
      <c r="D19" s="11" t="n">
        <v>-55.088</v>
      </c>
      <c r="E19" s="11" t="n">
        <v>42.15</v>
      </c>
      <c r="F19" s="11" t="n">
        <v>43.563</v>
      </c>
      <c r="G19" s="11" t="n">
        <v>66.306</v>
      </c>
      <c r="H19" s="11" t="n">
        <f aca="false">$E$87-C19</f>
        <v>238.896</v>
      </c>
      <c r="I19" s="11" t="n">
        <f aca="false">$E$87-D19</f>
        <v>243.146</v>
      </c>
      <c r="J19" s="11" t="n">
        <f aca="false">$E$87-E19</f>
        <v>145.908</v>
      </c>
      <c r="K19" s="11" t="n">
        <f aca="false">$E$87-F19</f>
        <v>144.495</v>
      </c>
      <c r="L19" s="11" t="n">
        <f aca="false">$E$87-G19</f>
        <v>121.752</v>
      </c>
      <c r="M19" s="11" t="n">
        <f aca="false">AVERAGE(H19:I19)</f>
        <v>241.021</v>
      </c>
      <c r="N19" s="11" t="n">
        <f aca="false">AVERAGE(J19:K19)</f>
        <v>145.2015</v>
      </c>
      <c r="O19" s="11" t="n">
        <f aca="false">L19</f>
        <v>121.752</v>
      </c>
      <c r="P19" s="11" t="n">
        <v>7.66162014007568</v>
      </c>
      <c r="Q19" s="11" t="n">
        <v>8.43437004089356</v>
      </c>
      <c r="R19" s="11" t="n">
        <v>1.54668045043945</v>
      </c>
      <c r="S19" s="11" t="n">
        <v>1.09296476840973</v>
      </c>
      <c r="T19" s="11" t="n">
        <v>16.2291049957275</v>
      </c>
      <c r="U19" s="11" t="n">
        <v>3.34278850995062</v>
      </c>
      <c r="V19" s="11" t="n">
        <v>2.8051880806558</v>
      </c>
      <c r="W19" s="11" t="n">
        <v>0.772266598463979</v>
      </c>
      <c r="X19" s="11" t="n">
        <v>0.821080601521459</v>
      </c>
      <c r="Y19" s="11" t="n">
        <v>36.4537685772602</v>
      </c>
      <c r="Z19" s="11" t="n">
        <f aca="false">H19+P19</f>
        <v>246.557620140076</v>
      </c>
      <c r="AA19" s="11" t="n">
        <f aca="false">I19+Q19</f>
        <v>251.580370040894</v>
      </c>
      <c r="AB19" s="11" t="n">
        <f aca="false">J19+R19</f>
        <v>147.454680450439</v>
      </c>
      <c r="AC19" s="11" t="n">
        <f aca="false">K19+S19</f>
        <v>145.58796476841</v>
      </c>
      <c r="AD19" s="11" t="n">
        <f aca="false">L19+T19</f>
        <v>137.981104995727</v>
      </c>
      <c r="AE19" s="11" t="n">
        <f aca="false">AVERAGE(Z19:AA19)</f>
        <v>249.068995090485</v>
      </c>
      <c r="AF19" s="11" t="n">
        <f aca="false">AVERAGE(AB19:AC19)</f>
        <v>146.521322609425</v>
      </c>
      <c r="AG19" s="11" t="n">
        <f aca="false">AD19</f>
        <v>137.981104995727</v>
      </c>
      <c r="AH19" s="11" t="n">
        <f aca="false">H19+U19</f>
        <v>242.238788509951</v>
      </c>
      <c r="AI19" s="11" t="n">
        <f aca="false">I19+V19</f>
        <v>245.951188080656</v>
      </c>
      <c r="AJ19" s="11" t="n">
        <f aca="false">J19+W19</f>
        <v>146.680266598464</v>
      </c>
      <c r="AK19" s="11" t="n">
        <f aca="false">K19+X19</f>
        <v>145.316080601521</v>
      </c>
      <c r="AL19" s="11" t="n">
        <f aca="false">L19+Y19</f>
        <v>158.20576857726</v>
      </c>
      <c r="AM19" s="11" t="n">
        <f aca="false">AVERAGE(AH19:AI19)</f>
        <v>244.094988295303</v>
      </c>
      <c r="AN19" s="11" t="n">
        <f aca="false">AVERAGE(AJ19:AK19)</f>
        <v>145.998173599993</v>
      </c>
      <c r="AO19" s="11" t="n">
        <f aca="false">AL19</f>
        <v>158.20576857726</v>
      </c>
      <c r="AP19" s="11" t="n">
        <v>-13.7102</v>
      </c>
      <c r="AQ19" s="11" t="n">
        <v>-13.7124</v>
      </c>
      <c r="AR19" s="11" t="n">
        <v>-2.7849</v>
      </c>
      <c r="AS19" s="11" t="n">
        <v>-2.8345</v>
      </c>
      <c r="AT19" s="11" t="n">
        <v>-4.1304</v>
      </c>
      <c r="AU19" s="11" t="n">
        <f aca="false">AVERAGE(AP19:AQ19)</f>
        <v>-13.7113</v>
      </c>
      <c r="AV19" s="11" t="n">
        <f aca="false">AVERAGE(AR19:AS19)</f>
        <v>-2.8097</v>
      </c>
      <c r="AW19" s="11" t="n">
        <f aca="false">AT19</f>
        <v>-4.1304</v>
      </c>
    </row>
    <row r="20" customFormat="false" ht="12.8" hidden="false" customHeight="false" outlineLevel="0" collapsed="false">
      <c r="A20" s="0" t="n">
        <v>16</v>
      </c>
      <c r="B20" s="24" t="n">
        <v>0.00398445</v>
      </c>
      <c r="C20" s="11" t="n">
        <v>-53.084</v>
      </c>
      <c r="D20" s="11" t="n">
        <v>-51.819</v>
      </c>
      <c r="E20" s="11" t="n">
        <v>41.26</v>
      </c>
      <c r="F20" s="11" t="n">
        <v>37.15</v>
      </c>
      <c r="G20" s="11" t="n">
        <v>66.671</v>
      </c>
      <c r="H20" s="11" t="n">
        <f aca="false">$E$87-C20</f>
        <v>241.142</v>
      </c>
      <c r="I20" s="11" t="n">
        <f aca="false">$E$87-D20</f>
        <v>239.877</v>
      </c>
      <c r="J20" s="11" t="n">
        <f aca="false">$E$87-E20</f>
        <v>146.798</v>
      </c>
      <c r="K20" s="11" t="n">
        <f aca="false">$E$87-F20</f>
        <v>150.908</v>
      </c>
      <c r="L20" s="11" t="n">
        <f aca="false">$E$87-G20</f>
        <v>121.387</v>
      </c>
      <c r="M20" s="11" t="n">
        <f aca="false">AVERAGE(H20:I20)</f>
        <v>240.5095</v>
      </c>
      <c r="N20" s="11" t="n">
        <f aca="false">AVERAGE(J20:K20)</f>
        <v>148.853</v>
      </c>
      <c r="O20" s="11" t="n">
        <f aca="false">L20</f>
        <v>121.387</v>
      </c>
      <c r="P20" s="11" t="n">
        <v>7.4117317199707</v>
      </c>
      <c r="Q20" s="11" t="n">
        <v>6.89147233963013</v>
      </c>
      <c r="R20" s="11" t="n">
        <v>2.32598090171814</v>
      </c>
      <c r="S20" s="11" t="n">
        <v>2.10738182067871</v>
      </c>
      <c r="T20" s="11" t="n">
        <v>18.8900661468506</v>
      </c>
      <c r="U20" s="11" t="n">
        <v>5.22761668201272</v>
      </c>
      <c r="V20" s="11" t="n">
        <v>3.65077488765623</v>
      </c>
      <c r="W20" s="11" t="n">
        <v>0.58524921544312</v>
      </c>
      <c r="X20" s="11" t="n">
        <v>0.666386723783866</v>
      </c>
      <c r="Y20" s="11" t="n">
        <v>37.3477742324346</v>
      </c>
      <c r="Z20" s="11" t="n">
        <f aca="false">H20+P20</f>
        <v>248.553731719971</v>
      </c>
      <c r="AA20" s="11" t="n">
        <f aca="false">I20+Q20</f>
        <v>246.76847233963</v>
      </c>
      <c r="AB20" s="11" t="n">
        <f aca="false">J20+R20</f>
        <v>149.123980901718</v>
      </c>
      <c r="AC20" s="11" t="n">
        <f aca="false">K20+S20</f>
        <v>153.015381820679</v>
      </c>
      <c r="AD20" s="11" t="n">
        <f aca="false">L20+T20</f>
        <v>140.277066146851</v>
      </c>
      <c r="AE20" s="11" t="n">
        <f aca="false">AVERAGE(Z20:AA20)</f>
        <v>247.6611020298</v>
      </c>
      <c r="AF20" s="11" t="n">
        <f aca="false">AVERAGE(AB20:AC20)</f>
        <v>151.069681361198</v>
      </c>
      <c r="AG20" s="11" t="n">
        <f aca="false">AD20</f>
        <v>140.277066146851</v>
      </c>
      <c r="AH20" s="11" t="n">
        <f aca="false">H20+U20</f>
        <v>246.369616682013</v>
      </c>
      <c r="AI20" s="11" t="n">
        <f aca="false">I20+V20</f>
        <v>243.527774887656</v>
      </c>
      <c r="AJ20" s="11" t="n">
        <f aca="false">J20+W20</f>
        <v>147.383249215443</v>
      </c>
      <c r="AK20" s="11" t="n">
        <f aca="false">K20+X20</f>
        <v>151.574386723784</v>
      </c>
      <c r="AL20" s="11" t="n">
        <f aca="false">L20+Y20</f>
        <v>158.734774232435</v>
      </c>
      <c r="AM20" s="11" t="n">
        <f aca="false">AVERAGE(AH20:AI20)</f>
        <v>244.948695784834</v>
      </c>
      <c r="AN20" s="11" t="n">
        <f aca="false">AVERAGE(AJ20:AK20)</f>
        <v>149.478817969613</v>
      </c>
      <c r="AO20" s="11" t="n">
        <f aca="false">AL20</f>
        <v>158.734774232435</v>
      </c>
      <c r="AP20" s="11" t="n">
        <v>-13.7104</v>
      </c>
      <c r="AQ20" s="11" t="n">
        <v>-13.7056</v>
      </c>
      <c r="AR20" s="11" t="n">
        <v>-2.8023</v>
      </c>
      <c r="AS20" s="11" t="n">
        <v>-2.8239</v>
      </c>
      <c r="AT20" s="11" t="n">
        <v>-4.5196</v>
      </c>
      <c r="AU20" s="11" t="n">
        <f aca="false">AVERAGE(AP20:AQ20)</f>
        <v>-13.708</v>
      </c>
      <c r="AV20" s="11" t="n">
        <f aca="false">AVERAGE(AR20:AS20)</f>
        <v>-2.8131</v>
      </c>
      <c r="AW20" s="11" t="n">
        <f aca="false">AT20</f>
        <v>-4.5196</v>
      </c>
    </row>
    <row r="21" customFormat="false" ht="12.8" hidden="false" customHeight="false" outlineLevel="0" collapsed="false">
      <c r="A21" s="0" t="n">
        <v>17</v>
      </c>
      <c r="B21" s="24" t="n">
        <v>0.00397092</v>
      </c>
      <c r="C21" s="11" t="n">
        <v>-54.791</v>
      </c>
      <c r="D21" s="11" t="n">
        <v>-54.284</v>
      </c>
      <c r="E21" s="11" t="n">
        <v>41.144</v>
      </c>
      <c r="F21" s="11" t="n">
        <v>36.454</v>
      </c>
      <c r="G21" s="11" t="n">
        <v>67.029</v>
      </c>
      <c r="H21" s="11" t="n">
        <f aca="false">$E$87-C21</f>
        <v>242.849</v>
      </c>
      <c r="I21" s="11" t="n">
        <f aca="false">$E$87-D21</f>
        <v>242.342</v>
      </c>
      <c r="J21" s="11" t="n">
        <f aca="false">$E$87-E21</f>
        <v>146.914</v>
      </c>
      <c r="K21" s="11" t="n">
        <f aca="false">$E$87-F21</f>
        <v>151.604</v>
      </c>
      <c r="L21" s="11" t="n">
        <f aca="false">$E$87-G21</f>
        <v>121.029</v>
      </c>
      <c r="M21" s="11" t="n">
        <f aca="false">AVERAGE(H21:I21)</f>
        <v>242.5955</v>
      </c>
      <c r="N21" s="11" t="n">
        <f aca="false">AVERAGE(J21:K21)</f>
        <v>149.259</v>
      </c>
      <c r="O21" s="11" t="n">
        <f aca="false">L21</f>
        <v>121.029</v>
      </c>
      <c r="P21" s="11" t="n">
        <v>7.69170045852661</v>
      </c>
      <c r="Q21" s="11" t="n">
        <v>6.80541849136353</v>
      </c>
      <c r="R21" s="11" t="n">
        <v>2.57803010940552</v>
      </c>
      <c r="S21" s="11" t="n">
        <v>2.7031934261322</v>
      </c>
      <c r="T21" s="11" t="n">
        <v>19.0226440429688</v>
      </c>
      <c r="U21" s="11" t="n">
        <v>4.99527895935096</v>
      </c>
      <c r="V21" s="11" t="n">
        <v>3.82554779833363</v>
      </c>
      <c r="W21" s="11" t="n">
        <v>0.570153696416213</v>
      </c>
      <c r="X21" s="11" t="n">
        <v>0.686451550378983</v>
      </c>
      <c r="Y21" s="11" t="n">
        <v>37.3346747022407</v>
      </c>
      <c r="Z21" s="11" t="n">
        <f aca="false">H21+P21</f>
        <v>250.540700458527</v>
      </c>
      <c r="AA21" s="11" t="n">
        <f aca="false">I21+Q21</f>
        <v>249.147418491364</v>
      </c>
      <c r="AB21" s="11" t="n">
        <f aca="false">J21+R21</f>
        <v>149.492030109406</v>
      </c>
      <c r="AC21" s="11" t="n">
        <f aca="false">K21+S21</f>
        <v>154.307193426132</v>
      </c>
      <c r="AD21" s="11" t="n">
        <f aca="false">L21+T21</f>
        <v>140.051644042969</v>
      </c>
      <c r="AE21" s="11" t="n">
        <f aca="false">AVERAGE(Z21:AA21)</f>
        <v>249.844059474945</v>
      </c>
      <c r="AF21" s="11" t="n">
        <f aca="false">AVERAGE(AB21:AC21)</f>
        <v>151.899611767769</v>
      </c>
      <c r="AG21" s="11" t="n">
        <f aca="false">AD21</f>
        <v>140.051644042969</v>
      </c>
      <c r="AH21" s="11" t="n">
        <f aca="false">H21+U21</f>
        <v>247.844278959351</v>
      </c>
      <c r="AI21" s="11" t="n">
        <f aca="false">I21+V21</f>
        <v>246.167547798334</v>
      </c>
      <c r="AJ21" s="11" t="n">
        <f aca="false">J21+W21</f>
        <v>147.484153696416</v>
      </c>
      <c r="AK21" s="11" t="n">
        <f aca="false">K21+X21</f>
        <v>152.290451550379</v>
      </c>
      <c r="AL21" s="11" t="n">
        <f aca="false">L21+Y21</f>
        <v>158.363674702241</v>
      </c>
      <c r="AM21" s="11" t="n">
        <f aca="false">AVERAGE(AH21:AI21)</f>
        <v>247.005913378842</v>
      </c>
      <c r="AN21" s="11" t="n">
        <f aca="false">AVERAGE(AJ21:AK21)</f>
        <v>149.887302623398</v>
      </c>
      <c r="AO21" s="11" t="n">
        <f aca="false">AL21</f>
        <v>158.363674702241</v>
      </c>
      <c r="AP21" s="11" t="n">
        <v>-13.7111</v>
      </c>
      <c r="AQ21" s="11" t="n">
        <v>-13.7067</v>
      </c>
      <c r="AR21" s="11" t="n">
        <v>-2.8205</v>
      </c>
      <c r="AS21" s="11" t="n">
        <v>-2.8458</v>
      </c>
      <c r="AT21" s="11" t="n">
        <v>-4.46</v>
      </c>
      <c r="AU21" s="11" t="n">
        <f aca="false">AVERAGE(AP21:AQ21)</f>
        <v>-13.7089</v>
      </c>
      <c r="AV21" s="11" t="n">
        <f aca="false">AVERAGE(AR21:AS21)</f>
        <v>-2.83315</v>
      </c>
      <c r="AW21" s="11" t="n">
        <f aca="false">AT21</f>
        <v>-4.46</v>
      </c>
    </row>
    <row r="22" customFormat="false" ht="12.8" hidden="false" customHeight="false" outlineLevel="0" collapsed="false">
      <c r="A22" s="0" t="n">
        <v>18</v>
      </c>
      <c r="B22" s="24" t="n">
        <v>0.00392244</v>
      </c>
      <c r="C22" s="11" t="n">
        <v>-57.897</v>
      </c>
      <c r="D22" s="11" t="n">
        <v>-52.402</v>
      </c>
      <c r="E22" s="11" t="n">
        <v>41.092</v>
      </c>
      <c r="F22" s="11" t="n">
        <v>40.172</v>
      </c>
      <c r="G22" s="11" t="n">
        <v>65.631</v>
      </c>
      <c r="H22" s="11" t="n">
        <f aca="false">$E$87-C22</f>
        <v>245.955</v>
      </c>
      <c r="I22" s="11" t="n">
        <f aca="false">$E$87-D22</f>
        <v>240.46</v>
      </c>
      <c r="J22" s="11" t="n">
        <f aca="false">$E$87-E22</f>
        <v>146.966</v>
      </c>
      <c r="K22" s="11" t="n">
        <f aca="false">$E$87-F22</f>
        <v>147.886</v>
      </c>
      <c r="L22" s="11" t="n">
        <f aca="false">$E$87-G22</f>
        <v>122.427</v>
      </c>
      <c r="M22" s="11" t="n">
        <f aca="false">AVERAGE(H22:I22)</f>
        <v>243.2075</v>
      </c>
      <c r="N22" s="11" t="n">
        <f aca="false">AVERAGE(J22:K22)</f>
        <v>147.426</v>
      </c>
      <c r="O22" s="11" t="n">
        <f aca="false">L22</f>
        <v>122.427</v>
      </c>
      <c r="P22" s="11" t="n">
        <v>8.09285545349121</v>
      </c>
      <c r="Q22" s="11" t="n">
        <v>7.90271615982056</v>
      </c>
      <c r="R22" s="11" t="n">
        <v>2.28386044502258</v>
      </c>
      <c r="S22" s="11" t="n">
        <v>3.14579081535339</v>
      </c>
      <c r="T22" s="11" t="n">
        <v>19.0160179138184</v>
      </c>
      <c r="U22" s="11" t="n">
        <v>4.50312094427879</v>
      </c>
      <c r="V22" s="11" t="n">
        <v>4.20711883192511</v>
      </c>
      <c r="W22" s="11" t="n">
        <v>0.850861955181522</v>
      </c>
      <c r="X22" s="11" t="n">
        <v>0.612584587248008</v>
      </c>
      <c r="Y22" s="11" t="n">
        <v>36.7711720088862</v>
      </c>
      <c r="Z22" s="11" t="n">
        <f aca="false">H22+P22</f>
        <v>254.047855453491</v>
      </c>
      <c r="AA22" s="11" t="n">
        <f aca="false">I22+Q22</f>
        <v>248.362716159821</v>
      </c>
      <c r="AB22" s="11" t="n">
        <f aca="false">J22+R22</f>
        <v>149.249860445023</v>
      </c>
      <c r="AC22" s="11" t="n">
        <f aca="false">K22+S22</f>
        <v>151.031790815353</v>
      </c>
      <c r="AD22" s="11" t="n">
        <f aca="false">L22+T22</f>
        <v>141.443017913818</v>
      </c>
      <c r="AE22" s="11" t="n">
        <f aca="false">AVERAGE(Z22:AA22)</f>
        <v>251.205285806656</v>
      </c>
      <c r="AF22" s="11" t="n">
        <f aca="false">AVERAGE(AB22:AC22)</f>
        <v>150.140825630188</v>
      </c>
      <c r="AG22" s="11" t="n">
        <f aca="false">AD22</f>
        <v>141.443017913818</v>
      </c>
      <c r="AH22" s="11" t="n">
        <f aca="false">H22+U22</f>
        <v>250.458120944279</v>
      </c>
      <c r="AI22" s="11" t="n">
        <f aca="false">I22+V22</f>
        <v>244.667118831925</v>
      </c>
      <c r="AJ22" s="11" t="n">
        <f aca="false">J22+W22</f>
        <v>147.816861955182</v>
      </c>
      <c r="AK22" s="11" t="n">
        <f aca="false">K22+X22</f>
        <v>148.498584587248</v>
      </c>
      <c r="AL22" s="11" t="n">
        <f aca="false">L22+Y22</f>
        <v>159.198172008886</v>
      </c>
      <c r="AM22" s="11" t="n">
        <f aca="false">AVERAGE(AH22:AI22)</f>
        <v>247.562619888102</v>
      </c>
      <c r="AN22" s="11" t="n">
        <f aca="false">AVERAGE(AJ22:AK22)</f>
        <v>148.157723271215</v>
      </c>
      <c r="AO22" s="11" t="n">
        <f aca="false">AL22</f>
        <v>159.198172008886</v>
      </c>
      <c r="AP22" s="11" t="n">
        <v>-13.7115</v>
      </c>
      <c r="AQ22" s="11" t="n">
        <v>-13.7103</v>
      </c>
      <c r="AR22" s="11" t="n">
        <v>-2.7979</v>
      </c>
      <c r="AS22" s="11" t="n">
        <v>-2.8771</v>
      </c>
      <c r="AT22" s="11" t="n">
        <v>-4.2966</v>
      </c>
      <c r="AU22" s="11" t="n">
        <f aca="false">AVERAGE(AP22:AQ22)</f>
        <v>-13.7109</v>
      </c>
      <c r="AV22" s="11" t="n">
        <f aca="false">AVERAGE(AR22:AS22)</f>
        <v>-2.8375</v>
      </c>
      <c r="AW22" s="11" t="n">
        <f aca="false">AT22</f>
        <v>-4.2966</v>
      </c>
    </row>
    <row r="23" customFormat="false" ht="12.8" hidden="false" customHeight="false" outlineLevel="0" collapsed="false">
      <c r="A23" s="0" t="n">
        <v>19</v>
      </c>
      <c r="B23" s="24" t="n">
        <v>0.00383246</v>
      </c>
      <c r="C23" s="11" t="n">
        <v>-56.321</v>
      </c>
      <c r="D23" s="11" t="n">
        <v>-52.899</v>
      </c>
      <c r="E23" s="11" t="n">
        <v>43.477</v>
      </c>
      <c r="F23" s="11" t="n">
        <v>40.472</v>
      </c>
      <c r="G23" s="11" t="n">
        <v>66.322</v>
      </c>
      <c r="H23" s="11" t="n">
        <f aca="false">$E$87-C23</f>
        <v>244.379</v>
      </c>
      <c r="I23" s="11" t="n">
        <f aca="false">$E$87-D23</f>
        <v>240.957</v>
      </c>
      <c r="J23" s="11" t="n">
        <f aca="false">$E$87-E23</f>
        <v>144.581</v>
      </c>
      <c r="K23" s="11" t="n">
        <f aca="false">$E$87-F23</f>
        <v>147.586</v>
      </c>
      <c r="L23" s="11" t="n">
        <f aca="false">$E$87-G23</f>
        <v>121.736</v>
      </c>
      <c r="M23" s="11" t="n">
        <f aca="false">AVERAGE(H23:I23)</f>
        <v>242.668</v>
      </c>
      <c r="N23" s="11" t="n">
        <f aca="false">AVERAGE(J23:K23)</f>
        <v>146.0835</v>
      </c>
      <c r="O23" s="11" t="n">
        <f aca="false">L23</f>
        <v>121.736</v>
      </c>
      <c r="P23" s="11" t="n">
        <v>8.24559020996094</v>
      </c>
      <c r="Q23" s="11" t="n">
        <v>7.70102882385254</v>
      </c>
      <c r="R23" s="11" t="n">
        <v>1.70077085494995</v>
      </c>
      <c r="S23" s="11" t="n">
        <v>3.02366375923157</v>
      </c>
      <c r="T23" s="11" t="n">
        <v>17.8237991333008</v>
      </c>
      <c r="U23" s="11" t="n">
        <v>2.58449192763777</v>
      </c>
      <c r="V23" s="11" t="n">
        <v>4.05794969064502</v>
      </c>
      <c r="W23" s="11" t="n">
        <v>0.724736964124098</v>
      </c>
      <c r="X23" s="11" t="n">
        <v>0.724372312665544</v>
      </c>
      <c r="Y23" s="11" t="n">
        <v>36.5611956259255</v>
      </c>
      <c r="Z23" s="11" t="n">
        <f aca="false">H23+P23</f>
        <v>252.624590209961</v>
      </c>
      <c r="AA23" s="11" t="n">
        <f aca="false">I23+Q23</f>
        <v>248.658028823853</v>
      </c>
      <c r="AB23" s="11" t="n">
        <f aca="false">J23+R23</f>
        <v>146.28177085495</v>
      </c>
      <c r="AC23" s="11" t="n">
        <f aca="false">K23+S23</f>
        <v>150.609663759232</v>
      </c>
      <c r="AD23" s="11" t="n">
        <f aca="false">L23+T23</f>
        <v>139.559799133301</v>
      </c>
      <c r="AE23" s="11" t="n">
        <f aca="false">AVERAGE(Z23:AA23)</f>
        <v>250.641309516907</v>
      </c>
      <c r="AF23" s="11" t="n">
        <f aca="false">AVERAGE(AB23:AC23)</f>
        <v>148.445717307091</v>
      </c>
      <c r="AG23" s="11" t="n">
        <f aca="false">AD23</f>
        <v>139.559799133301</v>
      </c>
      <c r="AH23" s="11" t="n">
        <f aca="false">H23+U23</f>
        <v>246.963491927638</v>
      </c>
      <c r="AI23" s="11" t="n">
        <f aca="false">I23+V23</f>
        <v>245.014949690645</v>
      </c>
      <c r="AJ23" s="11" t="n">
        <f aca="false">J23+W23</f>
        <v>145.305736964124</v>
      </c>
      <c r="AK23" s="11" t="n">
        <f aca="false">K23+X23</f>
        <v>148.310372312666</v>
      </c>
      <c r="AL23" s="11" t="n">
        <f aca="false">L23+Y23</f>
        <v>158.297195625926</v>
      </c>
      <c r="AM23" s="11" t="n">
        <f aca="false">AVERAGE(AH23:AI23)</f>
        <v>245.989220809141</v>
      </c>
      <c r="AN23" s="11" t="n">
        <f aca="false">AVERAGE(AJ23:AK23)</f>
        <v>146.808054638395</v>
      </c>
      <c r="AO23" s="11" t="n">
        <f aca="false">AL23</f>
        <v>158.297195625926</v>
      </c>
      <c r="AP23" s="11" t="n">
        <v>-13.7124</v>
      </c>
      <c r="AQ23" s="11" t="n">
        <v>-13.7105</v>
      </c>
      <c r="AR23" s="11" t="n">
        <v>-2.8519</v>
      </c>
      <c r="AS23" s="11" t="n">
        <v>-2.8468</v>
      </c>
      <c r="AT23" s="11" t="n">
        <v>-4.2059</v>
      </c>
      <c r="AU23" s="11" t="n">
        <f aca="false">AVERAGE(AP23:AQ23)</f>
        <v>-13.71145</v>
      </c>
      <c r="AV23" s="11" t="n">
        <f aca="false">AVERAGE(AR23:AS23)</f>
        <v>-2.84935</v>
      </c>
      <c r="AW23" s="11" t="n">
        <f aca="false">AT23</f>
        <v>-4.2059</v>
      </c>
    </row>
    <row r="24" customFormat="false" ht="12.8" hidden="false" customHeight="false" outlineLevel="0" collapsed="false">
      <c r="A24" s="0" t="n">
        <v>20</v>
      </c>
      <c r="B24" s="24" t="n">
        <v>0.00381428</v>
      </c>
      <c r="C24" s="11" t="n">
        <v>-53.389</v>
      </c>
      <c r="D24" s="11" t="n">
        <v>-53.853</v>
      </c>
      <c r="E24" s="11" t="n">
        <v>38.346</v>
      </c>
      <c r="F24" s="11" t="n">
        <v>40.553</v>
      </c>
      <c r="G24" s="11" t="n">
        <v>67.411</v>
      </c>
      <c r="H24" s="11" t="n">
        <f aca="false">$E$87-C24</f>
        <v>241.447</v>
      </c>
      <c r="I24" s="11" t="n">
        <f aca="false">$E$87-D24</f>
        <v>241.911</v>
      </c>
      <c r="J24" s="11" t="n">
        <f aca="false">$E$87-E24</f>
        <v>149.712</v>
      </c>
      <c r="K24" s="11" t="n">
        <f aca="false">$E$87-F24</f>
        <v>147.505</v>
      </c>
      <c r="L24" s="11" t="n">
        <f aca="false">$E$87-G24</f>
        <v>120.647</v>
      </c>
      <c r="M24" s="11" t="n">
        <f aca="false">AVERAGE(H24:I24)</f>
        <v>241.679</v>
      </c>
      <c r="N24" s="11" t="n">
        <f aca="false">AVERAGE(J24:K24)</f>
        <v>148.6085</v>
      </c>
      <c r="O24" s="11" t="n">
        <f aca="false">L24</f>
        <v>120.647</v>
      </c>
      <c r="P24" s="11" t="n">
        <v>6.58845472335815</v>
      </c>
      <c r="Q24" s="11" t="n">
        <v>7.37070369720459</v>
      </c>
      <c r="R24" s="11" t="n">
        <v>1.95487439632416</v>
      </c>
      <c r="S24" s="11" t="n">
        <v>1.72243237495422</v>
      </c>
      <c r="T24" s="11" t="n">
        <v>18.6914081573486</v>
      </c>
      <c r="U24" s="11" t="n">
        <v>3.76833602553828</v>
      </c>
      <c r="V24" s="11" t="n">
        <v>5.01476805120258</v>
      </c>
      <c r="W24" s="11" t="n">
        <v>0.693182760583994</v>
      </c>
      <c r="X24" s="11" t="n">
        <v>0.576790970518296</v>
      </c>
      <c r="Y24" s="11" t="n">
        <v>37.3393357837851</v>
      </c>
      <c r="Z24" s="11" t="n">
        <f aca="false">H24+P24</f>
        <v>248.035454723358</v>
      </c>
      <c r="AA24" s="11" t="n">
        <f aca="false">I24+Q24</f>
        <v>249.281703697205</v>
      </c>
      <c r="AB24" s="11" t="n">
        <f aca="false">J24+R24</f>
        <v>151.666874396324</v>
      </c>
      <c r="AC24" s="11" t="n">
        <f aca="false">K24+S24</f>
        <v>149.227432374954</v>
      </c>
      <c r="AD24" s="11" t="n">
        <f aca="false">L24+T24</f>
        <v>139.338408157349</v>
      </c>
      <c r="AE24" s="11" t="n">
        <f aca="false">AVERAGE(Z24:AA24)</f>
        <v>248.658579210281</v>
      </c>
      <c r="AF24" s="11" t="n">
        <f aca="false">AVERAGE(AB24:AC24)</f>
        <v>150.447153385639</v>
      </c>
      <c r="AG24" s="11" t="n">
        <f aca="false">AD24</f>
        <v>139.338408157349</v>
      </c>
      <c r="AH24" s="11" t="n">
        <f aca="false">H24+U24</f>
        <v>245.215336025538</v>
      </c>
      <c r="AI24" s="11" t="n">
        <f aca="false">I24+V24</f>
        <v>246.925768051203</v>
      </c>
      <c r="AJ24" s="11" t="n">
        <f aca="false">J24+W24</f>
        <v>150.405182760584</v>
      </c>
      <c r="AK24" s="11" t="n">
        <f aca="false">K24+X24</f>
        <v>148.081790970518</v>
      </c>
      <c r="AL24" s="11" t="n">
        <f aca="false">L24+Y24</f>
        <v>157.986335783785</v>
      </c>
      <c r="AM24" s="11" t="n">
        <f aca="false">AVERAGE(AH24:AI24)</f>
        <v>246.07055203837</v>
      </c>
      <c r="AN24" s="11" t="n">
        <f aca="false">AVERAGE(AJ24:AK24)</f>
        <v>149.243486865551</v>
      </c>
      <c r="AO24" s="11" t="n">
        <f aca="false">AL24</f>
        <v>157.986335783785</v>
      </c>
      <c r="AP24" s="11" t="n">
        <v>-13.7054</v>
      </c>
      <c r="AQ24" s="11" t="n">
        <v>-13.7105</v>
      </c>
      <c r="AR24" s="11" t="n">
        <v>-2.8106</v>
      </c>
      <c r="AS24" s="11" t="n">
        <v>-2.7981</v>
      </c>
      <c r="AT24" s="11" t="n">
        <v>-4.5234</v>
      </c>
      <c r="AU24" s="11" t="n">
        <f aca="false">AVERAGE(AP24:AQ24)</f>
        <v>-13.70795</v>
      </c>
      <c r="AV24" s="11" t="n">
        <f aca="false">AVERAGE(AR24:AS24)</f>
        <v>-2.80435</v>
      </c>
      <c r="AW24" s="11" t="n">
        <f aca="false">AT24</f>
        <v>-4.5234</v>
      </c>
    </row>
    <row r="25" customFormat="false" ht="12.8" hidden="false" customHeight="false" outlineLevel="0" collapsed="false">
      <c r="A25" s="0" t="n">
        <v>21</v>
      </c>
      <c r="B25" s="24" t="n">
        <v>0.00350323</v>
      </c>
      <c r="C25" s="11" t="n">
        <v>-52.935</v>
      </c>
      <c r="D25" s="11" t="n">
        <v>-56.637</v>
      </c>
      <c r="E25" s="11" t="n">
        <v>40.774</v>
      </c>
      <c r="F25" s="11" t="n">
        <v>42.715</v>
      </c>
      <c r="G25" s="11" t="n">
        <v>65.912</v>
      </c>
      <c r="H25" s="11" t="n">
        <f aca="false">$E$87-C25</f>
        <v>240.993</v>
      </c>
      <c r="I25" s="11" t="n">
        <f aca="false">$E$87-D25</f>
        <v>244.695</v>
      </c>
      <c r="J25" s="11" t="n">
        <f aca="false">$E$87-E25</f>
        <v>147.284</v>
      </c>
      <c r="K25" s="11" t="n">
        <f aca="false">$E$87-F25</f>
        <v>145.343</v>
      </c>
      <c r="L25" s="11" t="n">
        <f aca="false">$E$87-G25</f>
        <v>122.146</v>
      </c>
      <c r="M25" s="11" t="n">
        <f aca="false">AVERAGE(H25:I25)</f>
        <v>242.844</v>
      </c>
      <c r="N25" s="11" t="n">
        <f aca="false">AVERAGE(J25:K25)</f>
        <v>146.3135</v>
      </c>
      <c r="O25" s="11" t="n">
        <f aca="false">L25</f>
        <v>122.146</v>
      </c>
      <c r="P25" s="11" t="n">
        <v>7.72698354721069</v>
      </c>
      <c r="Q25" s="11" t="n">
        <v>8.28932094573975</v>
      </c>
      <c r="R25" s="11" t="n">
        <v>3.13652944564819</v>
      </c>
      <c r="S25" s="11" t="n">
        <v>1.74804389476776</v>
      </c>
      <c r="T25" s="11" t="n">
        <v>17.5107135772705</v>
      </c>
      <c r="U25" s="11" t="n">
        <v>3.901048504397</v>
      </c>
      <c r="V25" s="11" t="n">
        <v>2.42668240207287</v>
      </c>
      <c r="W25" s="11" t="n">
        <v>0.768257045787749</v>
      </c>
      <c r="X25" s="11" t="n">
        <v>0.757625309610447</v>
      </c>
      <c r="Y25" s="11" t="n">
        <v>36.5118233621574</v>
      </c>
      <c r="Z25" s="11" t="n">
        <f aca="false">H25+P25</f>
        <v>248.719983547211</v>
      </c>
      <c r="AA25" s="11" t="n">
        <f aca="false">I25+Q25</f>
        <v>252.98432094574</v>
      </c>
      <c r="AB25" s="11" t="n">
        <f aca="false">J25+R25</f>
        <v>150.420529445648</v>
      </c>
      <c r="AC25" s="11" t="n">
        <f aca="false">K25+S25</f>
        <v>147.091043894768</v>
      </c>
      <c r="AD25" s="11" t="n">
        <f aca="false">L25+T25</f>
        <v>139.656713577271</v>
      </c>
      <c r="AE25" s="11" t="n">
        <f aca="false">AVERAGE(Z25:AA25)</f>
        <v>250.852152246475</v>
      </c>
      <c r="AF25" s="11" t="n">
        <f aca="false">AVERAGE(AB25:AC25)</f>
        <v>148.755786670208</v>
      </c>
      <c r="AG25" s="11" t="n">
        <f aca="false">AD25</f>
        <v>139.656713577271</v>
      </c>
      <c r="AH25" s="11" t="n">
        <f aca="false">H25+U25</f>
        <v>244.894048504397</v>
      </c>
      <c r="AI25" s="11" t="n">
        <f aca="false">I25+V25</f>
        <v>247.121682402073</v>
      </c>
      <c r="AJ25" s="11" t="n">
        <f aca="false">J25+W25</f>
        <v>148.052257045788</v>
      </c>
      <c r="AK25" s="11" t="n">
        <f aca="false">K25+X25</f>
        <v>146.10062530961</v>
      </c>
      <c r="AL25" s="11" t="n">
        <f aca="false">L25+Y25</f>
        <v>158.657823362157</v>
      </c>
      <c r="AM25" s="11" t="n">
        <f aca="false">AVERAGE(AH25:AI25)</f>
        <v>246.007865453235</v>
      </c>
      <c r="AN25" s="11" t="n">
        <f aca="false">AVERAGE(AJ25:AK25)</f>
        <v>147.076441177699</v>
      </c>
      <c r="AO25" s="11" t="n">
        <f aca="false">AL25</f>
        <v>158.657823362157</v>
      </c>
      <c r="AP25" s="11" t="n">
        <v>-13.7105</v>
      </c>
      <c r="AQ25" s="11" t="n">
        <v>-13.7123</v>
      </c>
      <c r="AR25" s="11" t="n">
        <v>-2.8469</v>
      </c>
      <c r="AS25" s="11" t="n">
        <v>-2.8707</v>
      </c>
      <c r="AT25" s="11" t="n">
        <v>-4.1956</v>
      </c>
      <c r="AU25" s="11" t="n">
        <f aca="false">AVERAGE(AP25:AQ25)</f>
        <v>-13.7114</v>
      </c>
      <c r="AV25" s="11" t="n">
        <f aca="false">AVERAGE(AR25:AS25)</f>
        <v>-2.8588</v>
      </c>
      <c r="AW25" s="11" t="n">
        <f aca="false">AT25</f>
        <v>-4.1956</v>
      </c>
    </row>
    <row r="26" customFormat="false" ht="12.8" hidden="false" customHeight="false" outlineLevel="0" collapsed="false">
      <c r="A26" s="0" t="n">
        <v>22</v>
      </c>
      <c r="B26" s="24" t="n">
        <v>0.00325624</v>
      </c>
      <c r="C26" s="11" t="n">
        <v>-57.445</v>
      </c>
      <c r="D26" s="11" t="n">
        <v>-52.04</v>
      </c>
      <c r="E26" s="11" t="n">
        <v>41.042</v>
      </c>
      <c r="F26" s="11" t="n">
        <v>40.793</v>
      </c>
      <c r="G26" s="11" t="n">
        <v>65.604</v>
      </c>
      <c r="H26" s="11" t="n">
        <f aca="false">$E$87-C26</f>
        <v>245.503</v>
      </c>
      <c r="I26" s="11" t="n">
        <f aca="false">$E$87-D26</f>
        <v>240.098</v>
      </c>
      <c r="J26" s="11" t="n">
        <f aca="false">$E$87-E26</f>
        <v>147.016</v>
      </c>
      <c r="K26" s="11" t="n">
        <f aca="false">$E$87-F26</f>
        <v>147.265</v>
      </c>
      <c r="L26" s="11" t="n">
        <f aca="false">$E$87-G26</f>
        <v>122.454</v>
      </c>
      <c r="M26" s="11" t="n">
        <f aca="false">AVERAGE(H26:I26)</f>
        <v>242.8005</v>
      </c>
      <c r="N26" s="11" t="n">
        <f aca="false">AVERAGE(J26:K26)</f>
        <v>147.1405</v>
      </c>
      <c r="O26" s="11" t="n">
        <f aca="false">L26</f>
        <v>122.454</v>
      </c>
      <c r="P26" s="11" t="n">
        <v>8.095046043396</v>
      </c>
      <c r="Q26" s="11" t="n">
        <v>7.77481889724731</v>
      </c>
      <c r="R26" s="11" t="n">
        <v>2.23784375190735</v>
      </c>
      <c r="S26" s="11" t="n">
        <v>3.09319281578064</v>
      </c>
      <c r="T26" s="11" t="n">
        <v>18.9739151000977</v>
      </c>
      <c r="U26" s="11" t="n">
        <v>4.47729255478171</v>
      </c>
      <c r="V26" s="11" t="n">
        <v>4.22334416621701</v>
      </c>
      <c r="W26" s="11" t="n">
        <v>0.828155341040954</v>
      </c>
      <c r="X26" s="11" t="n">
        <v>0.599346852259913</v>
      </c>
      <c r="Y26" s="11" t="n">
        <v>36.8775953292595</v>
      </c>
      <c r="Z26" s="11" t="n">
        <f aca="false">H26+P26</f>
        <v>253.598046043396</v>
      </c>
      <c r="AA26" s="11" t="n">
        <f aca="false">I26+Q26</f>
        <v>247.872818897247</v>
      </c>
      <c r="AB26" s="11" t="n">
        <f aca="false">J26+R26</f>
        <v>149.253843751907</v>
      </c>
      <c r="AC26" s="11" t="n">
        <f aca="false">K26+S26</f>
        <v>150.358192815781</v>
      </c>
      <c r="AD26" s="11" t="n">
        <f aca="false">L26+T26</f>
        <v>141.427915100098</v>
      </c>
      <c r="AE26" s="11" t="n">
        <f aca="false">AVERAGE(Z26:AA26)</f>
        <v>250.735432470322</v>
      </c>
      <c r="AF26" s="11" t="n">
        <f aca="false">AVERAGE(AB26:AC26)</f>
        <v>149.806018283844</v>
      </c>
      <c r="AG26" s="11" t="n">
        <f aca="false">AD26</f>
        <v>141.427915100098</v>
      </c>
      <c r="AH26" s="11" t="n">
        <f aca="false">H26+U26</f>
        <v>249.980292554782</v>
      </c>
      <c r="AI26" s="11" t="n">
        <f aca="false">I26+V26</f>
        <v>244.321344166217</v>
      </c>
      <c r="AJ26" s="11" t="n">
        <f aca="false">J26+W26</f>
        <v>147.844155341041</v>
      </c>
      <c r="AK26" s="11" t="n">
        <f aca="false">K26+X26</f>
        <v>147.86434685226</v>
      </c>
      <c r="AL26" s="11" t="n">
        <f aca="false">L26+Y26</f>
        <v>159.33159532926</v>
      </c>
      <c r="AM26" s="11" t="n">
        <f aca="false">AVERAGE(AH26:AI26)</f>
        <v>247.150818360499</v>
      </c>
      <c r="AN26" s="11" t="n">
        <f aca="false">AVERAGE(AJ26:AK26)</f>
        <v>147.85425109665</v>
      </c>
      <c r="AO26" s="11" t="n">
        <f aca="false">AL26</f>
        <v>159.33159532926</v>
      </c>
      <c r="AP26" s="11" t="n">
        <v>-13.7117</v>
      </c>
      <c r="AQ26" s="11" t="n">
        <v>-13.7101</v>
      </c>
      <c r="AR26" s="11" t="n">
        <v>-2.7962</v>
      </c>
      <c r="AS26" s="11" t="n">
        <v>-2.8673</v>
      </c>
      <c r="AT26" s="11" t="n">
        <v>-4.2982</v>
      </c>
      <c r="AU26" s="11" t="n">
        <f aca="false">AVERAGE(AP26:AQ26)</f>
        <v>-13.7109</v>
      </c>
      <c r="AV26" s="11" t="n">
        <f aca="false">AVERAGE(AR26:AS26)</f>
        <v>-2.83175</v>
      </c>
      <c r="AW26" s="11" t="n">
        <f aca="false">AT26</f>
        <v>-4.2982</v>
      </c>
    </row>
    <row r="27" customFormat="false" ht="12.8" hidden="false" customHeight="false" outlineLevel="0" collapsed="false">
      <c r="A27" s="0" t="n">
        <v>23</v>
      </c>
      <c r="B27" s="24" t="n">
        <v>0.00290654</v>
      </c>
      <c r="C27" s="11" t="n">
        <v>-50.905</v>
      </c>
      <c r="D27" s="11" t="n">
        <v>-51.569</v>
      </c>
      <c r="E27" s="11" t="n">
        <v>40.436</v>
      </c>
      <c r="F27" s="11" t="n">
        <v>38.928</v>
      </c>
      <c r="G27" s="11" t="n">
        <v>65.75</v>
      </c>
      <c r="H27" s="11" t="n">
        <f aca="false">$E$87-C27</f>
        <v>238.963</v>
      </c>
      <c r="I27" s="11" t="n">
        <f aca="false">$E$87-D27</f>
        <v>239.627</v>
      </c>
      <c r="J27" s="11" t="n">
        <f aca="false">$E$87-E27</f>
        <v>147.622</v>
      </c>
      <c r="K27" s="11" t="n">
        <f aca="false">$E$87-F27</f>
        <v>149.13</v>
      </c>
      <c r="L27" s="11" t="n">
        <f aca="false">$E$87-G27</f>
        <v>122.308</v>
      </c>
      <c r="M27" s="11" t="n">
        <f aca="false">AVERAGE(H27:I27)</f>
        <v>239.295</v>
      </c>
      <c r="N27" s="11" t="n">
        <f aca="false">AVERAGE(J27:K27)</f>
        <v>148.376</v>
      </c>
      <c r="O27" s="11" t="n">
        <f aca="false">L27</f>
        <v>122.308</v>
      </c>
      <c r="P27" s="11" t="n">
        <v>8.00254249572754</v>
      </c>
      <c r="Q27" s="11" t="n">
        <v>7.59575176239014</v>
      </c>
      <c r="R27" s="11" t="n">
        <v>2.95211219787598</v>
      </c>
      <c r="S27" s="11" t="n">
        <v>3.8628408908844</v>
      </c>
      <c r="T27" s="11" t="n">
        <v>19.7659034729004</v>
      </c>
      <c r="U27" s="11" t="n">
        <v>4.86233245868987</v>
      </c>
      <c r="V27" s="11" t="n">
        <v>4.08127718770812</v>
      </c>
      <c r="W27" s="11" t="n">
        <v>0.516019103366162</v>
      </c>
      <c r="X27" s="11" t="n">
        <v>0.543941605546749</v>
      </c>
      <c r="Y27" s="11" t="n">
        <v>36.1830100596978</v>
      </c>
      <c r="Z27" s="11" t="n">
        <f aca="false">H27+P27</f>
        <v>246.965542495728</v>
      </c>
      <c r="AA27" s="11" t="n">
        <f aca="false">I27+Q27</f>
        <v>247.22275176239</v>
      </c>
      <c r="AB27" s="11" t="n">
        <f aca="false">J27+R27</f>
        <v>150.574112197876</v>
      </c>
      <c r="AC27" s="11" t="n">
        <f aca="false">K27+S27</f>
        <v>152.992840890884</v>
      </c>
      <c r="AD27" s="11" t="n">
        <f aca="false">L27+T27</f>
        <v>142.0739034729</v>
      </c>
      <c r="AE27" s="11" t="n">
        <f aca="false">AVERAGE(Z27:AA27)</f>
        <v>247.094147129059</v>
      </c>
      <c r="AF27" s="11" t="n">
        <f aca="false">AVERAGE(AB27:AC27)</f>
        <v>151.78347654438</v>
      </c>
      <c r="AG27" s="11" t="n">
        <f aca="false">AD27</f>
        <v>142.0739034729</v>
      </c>
      <c r="AH27" s="11" t="n">
        <f aca="false">H27+U27</f>
        <v>243.82533245869</v>
      </c>
      <c r="AI27" s="11" t="n">
        <f aca="false">I27+V27</f>
        <v>243.708277187708</v>
      </c>
      <c r="AJ27" s="11" t="n">
        <f aca="false">J27+W27</f>
        <v>148.138019103366</v>
      </c>
      <c r="AK27" s="11" t="n">
        <f aca="false">K27+X27</f>
        <v>149.673941605547</v>
      </c>
      <c r="AL27" s="11" t="n">
        <f aca="false">L27+Y27</f>
        <v>158.491010059698</v>
      </c>
      <c r="AM27" s="11" t="n">
        <f aca="false">AVERAGE(AH27:AI27)</f>
        <v>243.766804823199</v>
      </c>
      <c r="AN27" s="11" t="n">
        <f aca="false">AVERAGE(AJ27:AK27)</f>
        <v>148.905980354456</v>
      </c>
      <c r="AO27" s="11" t="n">
        <f aca="false">AL27</f>
        <v>158.491010059698</v>
      </c>
      <c r="AP27" s="11" t="n">
        <v>-13.7107</v>
      </c>
      <c r="AQ27" s="11" t="n">
        <v>-13.7108</v>
      </c>
      <c r="AR27" s="11" t="n">
        <v>-2.8479</v>
      </c>
      <c r="AS27" s="11" t="n">
        <v>-2.8888</v>
      </c>
      <c r="AT27" s="11" t="n">
        <v>-4.4671</v>
      </c>
      <c r="AU27" s="11" t="n">
        <f aca="false">AVERAGE(AP27:AQ27)</f>
        <v>-13.71075</v>
      </c>
      <c r="AV27" s="11" t="n">
        <f aca="false">AVERAGE(AR27:AS27)</f>
        <v>-2.86835</v>
      </c>
      <c r="AW27" s="11" t="n">
        <f aca="false">AT27</f>
        <v>-4.4671</v>
      </c>
    </row>
    <row r="28" customFormat="false" ht="12.8" hidden="false" customHeight="false" outlineLevel="0" collapsed="false">
      <c r="A28" s="0" t="n">
        <v>24</v>
      </c>
      <c r="B28" s="24" t="n">
        <v>0.00278093</v>
      </c>
      <c r="C28" s="11" t="n">
        <v>-50.365</v>
      </c>
      <c r="D28" s="11" t="n">
        <v>-52.367</v>
      </c>
      <c r="E28" s="11" t="n">
        <v>40.245</v>
      </c>
      <c r="F28" s="11" t="n">
        <v>38.904</v>
      </c>
      <c r="G28" s="11" t="n">
        <v>66.188</v>
      </c>
      <c r="H28" s="11" t="n">
        <f aca="false">$E$87-C28</f>
        <v>238.423</v>
      </c>
      <c r="I28" s="11" t="n">
        <f aca="false">$E$87-D28</f>
        <v>240.425</v>
      </c>
      <c r="J28" s="11" t="n">
        <f aca="false">$E$87-E28</f>
        <v>147.813</v>
      </c>
      <c r="K28" s="11" t="n">
        <f aca="false">$E$87-F28</f>
        <v>149.154</v>
      </c>
      <c r="L28" s="11" t="n">
        <f aca="false">$E$87-G28</f>
        <v>121.87</v>
      </c>
      <c r="M28" s="11" t="n">
        <f aca="false">AVERAGE(H28:I28)</f>
        <v>239.424</v>
      </c>
      <c r="N28" s="11" t="n">
        <f aca="false">AVERAGE(J28:K28)</f>
        <v>148.4835</v>
      </c>
      <c r="O28" s="11" t="n">
        <f aca="false">L28</f>
        <v>121.87</v>
      </c>
      <c r="P28" s="11" t="n">
        <v>7.48887395858765</v>
      </c>
      <c r="Q28" s="11" t="n">
        <v>7.25966119766235</v>
      </c>
      <c r="R28" s="11" t="n">
        <v>1.62901484966278</v>
      </c>
      <c r="S28" s="11" t="n">
        <v>2.8691782951355</v>
      </c>
      <c r="T28" s="11" t="n">
        <v>18.1344718933105</v>
      </c>
      <c r="U28" s="11" t="n">
        <v>4.95258050437591</v>
      </c>
      <c r="V28" s="11" t="n">
        <v>4.20015681296947</v>
      </c>
      <c r="W28" s="11" t="n">
        <v>0.558906745018362</v>
      </c>
      <c r="X28" s="11" t="n">
        <v>0.600097087578888</v>
      </c>
      <c r="Y28" s="11" t="n">
        <v>36.1630251535146</v>
      </c>
      <c r="Z28" s="11" t="n">
        <f aca="false">H28+P28</f>
        <v>245.911873958588</v>
      </c>
      <c r="AA28" s="11" t="n">
        <f aca="false">I28+Q28</f>
        <v>247.684661197662</v>
      </c>
      <c r="AB28" s="11" t="n">
        <f aca="false">J28+R28</f>
        <v>149.442014849663</v>
      </c>
      <c r="AC28" s="11" t="n">
        <f aca="false">K28+S28</f>
        <v>152.023178295136</v>
      </c>
      <c r="AD28" s="11" t="n">
        <f aca="false">L28+T28</f>
        <v>140.00447189331</v>
      </c>
      <c r="AE28" s="11" t="n">
        <f aca="false">AVERAGE(Z28:AA28)</f>
        <v>246.798267578125</v>
      </c>
      <c r="AF28" s="11" t="n">
        <f aca="false">AVERAGE(AB28:AC28)</f>
        <v>150.732596572399</v>
      </c>
      <c r="AG28" s="11" t="n">
        <f aca="false">AD28</f>
        <v>140.00447189331</v>
      </c>
      <c r="AH28" s="11" t="n">
        <f aca="false">H28+U28</f>
        <v>243.375580504376</v>
      </c>
      <c r="AI28" s="11" t="n">
        <f aca="false">I28+V28</f>
        <v>244.625156812969</v>
      </c>
      <c r="AJ28" s="11" t="n">
        <f aca="false">J28+W28</f>
        <v>148.371906745018</v>
      </c>
      <c r="AK28" s="11" t="n">
        <f aca="false">K28+X28</f>
        <v>149.754097087579</v>
      </c>
      <c r="AL28" s="11" t="n">
        <f aca="false">L28+Y28</f>
        <v>158.033025153515</v>
      </c>
      <c r="AM28" s="11" t="n">
        <f aca="false">AVERAGE(AH28:AI28)</f>
        <v>244.000368658673</v>
      </c>
      <c r="AN28" s="11" t="n">
        <f aca="false">AVERAGE(AJ28:AK28)</f>
        <v>149.063001916299</v>
      </c>
      <c r="AO28" s="11" t="n">
        <f aca="false">AL28</f>
        <v>158.033025153515</v>
      </c>
      <c r="AP28" s="11" t="n">
        <v>-13.71</v>
      </c>
      <c r="AQ28" s="11" t="n">
        <v>-13.7104</v>
      </c>
      <c r="AR28" s="11" t="n">
        <v>-2.824</v>
      </c>
      <c r="AS28" s="11" t="n">
        <v>-2.8735</v>
      </c>
      <c r="AT28" s="11" t="n">
        <v>-4.4236</v>
      </c>
      <c r="AU28" s="11" t="n">
        <f aca="false">AVERAGE(AP28:AQ28)</f>
        <v>-13.7102</v>
      </c>
      <c r="AV28" s="11" t="n">
        <f aca="false">AVERAGE(AR28:AS28)</f>
        <v>-2.84875</v>
      </c>
      <c r="AW28" s="11" t="n">
        <f aca="false">AT28</f>
        <v>-4.4236</v>
      </c>
    </row>
    <row r="29" customFormat="false" ht="12.8" hidden="false" customHeight="false" outlineLevel="0" collapsed="false">
      <c r="A29" s="0" t="n">
        <v>25</v>
      </c>
      <c r="B29" s="24" t="n">
        <v>0.00268496</v>
      </c>
      <c r="C29" s="11" t="n">
        <v>-60.629</v>
      </c>
      <c r="D29" s="11" t="n">
        <v>-52.774</v>
      </c>
      <c r="E29" s="11" t="n">
        <v>41.6</v>
      </c>
      <c r="F29" s="11" t="n">
        <v>38.851</v>
      </c>
      <c r="G29" s="11" t="n">
        <v>65.241</v>
      </c>
      <c r="H29" s="11" t="n">
        <f aca="false">$E$87-C29</f>
        <v>248.687</v>
      </c>
      <c r="I29" s="11" t="n">
        <f aca="false">$E$87-D29</f>
        <v>240.832</v>
      </c>
      <c r="J29" s="11" t="n">
        <f aca="false">$E$87-E29</f>
        <v>146.458</v>
      </c>
      <c r="K29" s="11" t="n">
        <f aca="false">$E$87-F29</f>
        <v>149.207</v>
      </c>
      <c r="L29" s="11" t="n">
        <f aca="false">$E$87-G29</f>
        <v>122.817</v>
      </c>
      <c r="M29" s="11" t="n">
        <f aca="false">AVERAGE(H29:I29)</f>
        <v>244.7595</v>
      </c>
      <c r="N29" s="11" t="n">
        <f aca="false">AVERAGE(J29:K29)</f>
        <v>147.8325</v>
      </c>
      <c r="O29" s="11" t="n">
        <f aca="false">L29</f>
        <v>122.817</v>
      </c>
      <c r="P29" s="11" t="n">
        <v>7.2455792427063</v>
      </c>
      <c r="Q29" s="11" t="n">
        <v>7.67698240280151</v>
      </c>
      <c r="R29" s="11" t="n">
        <v>2.94683623313904</v>
      </c>
      <c r="S29" s="11" t="n">
        <v>3.10452914237976</v>
      </c>
      <c r="T29" s="11" t="n">
        <v>20.4749660491943</v>
      </c>
      <c r="U29" s="11" t="n">
        <v>4.63714721302737</v>
      </c>
      <c r="V29" s="11" t="n">
        <v>3.82823050432039</v>
      </c>
      <c r="W29" s="11" t="n">
        <v>0.785428739235734</v>
      </c>
      <c r="X29" s="11" t="n">
        <v>0.71041076094231</v>
      </c>
      <c r="Y29" s="11" t="n">
        <v>36.4242054080533</v>
      </c>
      <c r="Z29" s="11" t="n">
        <f aca="false">H29+P29</f>
        <v>255.932579242706</v>
      </c>
      <c r="AA29" s="11" t="n">
        <f aca="false">I29+Q29</f>
        <v>248.508982402801</v>
      </c>
      <c r="AB29" s="11" t="n">
        <f aca="false">J29+R29</f>
        <v>149.404836233139</v>
      </c>
      <c r="AC29" s="11" t="n">
        <f aca="false">K29+S29</f>
        <v>152.31152914238</v>
      </c>
      <c r="AD29" s="11" t="n">
        <f aca="false">L29+T29</f>
        <v>143.291966049194</v>
      </c>
      <c r="AE29" s="11" t="n">
        <f aca="false">AVERAGE(Z29:AA29)</f>
        <v>252.220780822754</v>
      </c>
      <c r="AF29" s="11" t="n">
        <f aca="false">AVERAGE(AB29:AC29)</f>
        <v>150.858182687759</v>
      </c>
      <c r="AG29" s="11" t="n">
        <f aca="false">AD29</f>
        <v>143.291966049194</v>
      </c>
      <c r="AH29" s="11" t="n">
        <f aca="false">H29+U29</f>
        <v>253.324147213027</v>
      </c>
      <c r="AI29" s="11" t="n">
        <f aca="false">I29+V29</f>
        <v>244.66023050432</v>
      </c>
      <c r="AJ29" s="11" t="n">
        <f aca="false">J29+W29</f>
        <v>147.243428739236</v>
      </c>
      <c r="AK29" s="11" t="n">
        <f aca="false">K29+X29</f>
        <v>149.917410760942</v>
      </c>
      <c r="AL29" s="11" t="n">
        <f aca="false">L29+Y29</f>
        <v>159.241205408053</v>
      </c>
      <c r="AM29" s="11" t="n">
        <f aca="false">AVERAGE(AH29:AI29)</f>
        <v>248.992188858674</v>
      </c>
      <c r="AN29" s="11" t="n">
        <f aca="false">AVERAGE(AJ29:AK29)</f>
        <v>148.580419750089</v>
      </c>
      <c r="AO29" s="11" t="n">
        <f aca="false">AL29</f>
        <v>159.241205408053</v>
      </c>
      <c r="AP29" s="11" t="n">
        <v>-13.7111</v>
      </c>
      <c r="AQ29" s="11" t="n">
        <v>-13.7104</v>
      </c>
      <c r="AR29" s="11" t="n">
        <v>-2.8212</v>
      </c>
      <c r="AS29" s="11" t="n">
        <v>-2.8584</v>
      </c>
      <c r="AT29" s="11" t="n">
        <v>-4.5369</v>
      </c>
      <c r="AU29" s="11" t="n">
        <f aca="false">AVERAGE(AP29:AQ29)</f>
        <v>-13.71075</v>
      </c>
      <c r="AV29" s="11" t="n">
        <f aca="false">AVERAGE(AR29:AS29)</f>
        <v>-2.8398</v>
      </c>
      <c r="AW29" s="11" t="n">
        <f aca="false">AT29</f>
        <v>-4.5369</v>
      </c>
    </row>
    <row r="30" customFormat="false" ht="12.8" hidden="false" customHeight="false" outlineLevel="0" collapsed="false">
      <c r="A30" s="0" t="n">
        <v>26</v>
      </c>
      <c r="B30" s="24" t="n">
        <v>0.00252459</v>
      </c>
      <c r="C30" s="11" t="n">
        <v>-57.331</v>
      </c>
      <c r="D30" s="11" t="n">
        <v>-54.268</v>
      </c>
      <c r="E30" s="11" t="n">
        <v>43.225</v>
      </c>
      <c r="F30" s="11" t="n">
        <v>40.152</v>
      </c>
      <c r="G30" s="11" t="n">
        <v>66.881</v>
      </c>
      <c r="H30" s="11" t="n">
        <f aca="false">$E$87-C30</f>
        <v>245.389</v>
      </c>
      <c r="I30" s="11" t="n">
        <f aca="false">$E$87-D30</f>
        <v>242.326</v>
      </c>
      <c r="J30" s="11" t="n">
        <f aca="false">$E$87-E30</f>
        <v>144.833</v>
      </c>
      <c r="K30" s="11" t="n">
        <f aca="false">$E$87-F30</f>
        <v>147.906</v>
      </c>
      <c r="L30" s="11" t="n">
        <f aca="false">$E$87-G30</f>
        <v>121.177</v>
      </c>
      <c r="M30" s="11" t="n">
        <f aca="false">AVERAGE(H30:I30)</f>
        <v>243.8575</v>
      </c>
      <c r="N30" s="11" t="n">
        <f aca="false">AVERAGE(J30:K30)</f>
        <v>146.3695</v>
      </c>
      <c r="O30" s="11" t="n">
        <f aca="false">L30</f>
        <v>121.177</v>
      </c>
      <c r="P30" s="11" t="n">
        <v>8.37347316741943</v>
      </c>
      <c r="Q30" s="11" t="n">
        <v>7.30972337722778</v>
      </c>
      <c r="R30" s="11" t="n">
        <v>0.6134073138237</v>
      </c>
      <c r="S30" s="11" t="n">
        <v>1.79114294052124</v>
      </c>
      <c r="T30" s="11" t="n">
        <v>15.4207210540771</v>
      </c>
      <c r="U30" s="11" t="n">
        <v>2.34611083128051</v>
      </c>
      <c r="V30" s="11" t="n">
        <v>3.93805166935129</v>
      </c>
      <c r="W30" s="11" t="n">
        <v>0.663271190567407</v>
      </c>
      <c r="X30" s="11" t="n">
        <v>0.717243597145547</v>
      </c>
      <c r="Y30" s="11" t="n">
        <v>36.3172848704436</v>
      </c>
      <c r="Z30" s="11" t="n">
        <f aca="false">H30+P30</f>
        <v>253.762473167419</v>
      </c>
      <c r="AA30" s="11" t="n">
        <f aca="false">I30+Q30</f>
        <v>249.635723377228</v>
      </c>
      <c r="AB30" s="11" t="n">
        <f aca="false">J30+R30</f>
        <v>145.446407313824</v>
      </c>
      <c r="AC30" s="11" t="n">
        <f aca="false">K30+S30</f>
        <v>149.697142940521</v>
      </c>
      <c r="AD30" s="11" t="n">
        <f aca="false">L30+T30</f>
        <v>136.597721054077</v>
      </c>
      <c r="AE30" s="11" t="n">
        <f aca="false">AVERAGE(Z30:AA30)</f>
        <v>251.699098272324</v>
      </c>
      <c r="AF30" s="11" t="n">
        <f aca="false">AVERAGE(AB30:AC30)</f>
        <v>147.571775127172</v>
      </c>
      <c r="AG30" s="11" t="n">
        <f aca="false">AD30</f>
        <v>136.597721054077</v>
      </c>
      <c r="AH30" s="11" t="n">
        <f aca="false">H30+U30</f>
        <v>247.73511083128</v>
      </c>
      <c r="AI30" s="11" t="n">
        <f aca="false">I30+V30</f>
        <v>246.264051669351</v>
      </c>
      <c r="AJ30" s="11" t="n">
        <f aca="false">J30+W30</f>
        <v>145.496271190567</v>
      </c>
      <c r="AK30" s="11" t="n">
        <f aca="false">K30+X30</f>
        <v>148.623243597146</v>
      </c>
      <c r="AL30" s="11" t="n">
        <f aca="false">L30+Y30</f>
        <v>157.494284870444</v>
      </c>
      <c r="AM30" s="11" t="n">
        <f aca="false">AVERAGE(AH30:AI30)</f>
        <v>246.999581250316</v>
      </c>
      <c r="AN30" s="11" t="n">
        <f aca="false">AVERAGE(AJ30:AK30)</f>
        <v>147.059757393856</v>
      </c>
      <c r="AO30" s="11" t="n">
        <f aca="false">AL30</f>
        <v>157.494284870444</v>
      </c>
      <c r="AP30" s="11" t="n">
        <v>-13.7121</v>
      </c>
      <c r="AQ30" s="11" t="n">
        <v>-13.7103</v>
      </c>
      <c r="AR30" s="11" t="n">
        <v>-2.8126</v>
      </c>
      <c r="AS30" s="11" t="n">
        <v>-2.8084</v>
      </c>
      <c r="AT30" s="11" t="n">
        <v>-4.1491</v>
      </c>
      <c r="AU30" s="11" t="n">
        <f aca="false">AVERAGE(AP30:AQ30)</f>
        <v>-13.7112</v>
      </c>
      <c r="AV30" s="11" t="n">
        <f aca="false">AVERAGE(AR30:AS30)</f>
        <v>-2.8105</v>
      </c>
      <c r="AW30" s="11" t="n">
        <f aca="false">AT30</f>
        <v>-4.1491</v>
      </c>
    </row>
    <row r="31" customFormat="false" ht="12.8" hidden="false" customHeight="false" outlineLevel="0" collapsed="false">
      <c r="A31" s="0" t="n">
        <v>27</v>
      </c>
      <c r="B31" s="24" t="n">
        <v>0.00247847</v>
      </c>
      <c r="C31" s="11" t="n">
        <v>-56.351</v>
      </c>
      <c r="D31" s="11" t="n">
        <v>-53.393</v>
      </c>
      <c r="E31" s="11" t="n">
        <v>43.556</v>
      </c>
      <c r="F31" s="11" t="n">
        <v>41.199</v>
      </c>
      <c r="G31" s="11" t="n">
        <v>66.279</v>
      </c>
      <c r="H31" s="11" t="n">
        <f aca="false">$E$87-C31</f>
        <v>244.409</v>
      </c>
      <c r="I31" s="11" t="n">
        <f aca="false">$E$87-D31</f>
        <v>241.451</v>
      </c>
      <c r="J31" s="11" t="n">
        <f aca="false">$E$87-E31</f>
        <v>144.502</v>
      </c>
      <c r="K31" s="11" t="n">
        <f aca="false">$E$87-F31</f>
        <v>146.859</v>
      </c>
      <c r="L31" s="11" t="n">
        <f aca="false">$E$87-G31</f>
        <v>121.779</v>
      </c>
      <c r="M31" s="11" t="n">
        <f aca="false">AVERAGE(H31:I31)</f>
        <v>242.93</v>
      </c>
      <c r="N31" s="11" t="n">
        <f aca="false">AVERAGE(J31:K31)</f>
        <v>145.6805</v>
      </c>
      <c r="O31" s="11" t="n">
        <f aca="false">L31</f>
        <v>121.779</v>
      </c>
      <c r="P31" s="11" t="n">
        <v>8.23013877868652</v>
      </c>
      <c r="Q31" s="11" t="n">
        <v>7.58945322036743</v>
      </c>
      <c r="R31" s="11" t="n">
        <v>1.06177020072937</v>
      </c>
      <c r="S31" s="11" t="n">
        <v>2.77076458930969</v>
      </c>
      <c r="T31" s="11" t="n">
        <v>17.144718170166</v>
      </c>
      <c r="U31" s="11" t="n">
        <v>2.52670036568816</v>
      </c>
      <c r="V31" s="11" t="n">
        <v>4.12345128395629</v>
      </c>
      <c r="W31" s="11" t="n">
        <v>0.718881068120126</v>
      </c>
      <c r="X31" s="11" t="n">
        <v>0.726967846777477</v>
      </c>
      <c r="Y31" s="11" t="n">
        <v>36.5593867394225</v>
      </c>
      <c r="Z31" s="11" t="n">
        <f aca="false">H31+P31</f>
        <v>252.639138778687</v>
      </c>
      <c r="AA31" s="11" t="n">
        <f aca="false">I31+Q31</f>
        <v>249.040453220367</v>
      </c>
      <c r="AB31" s="11" t="n">
        <f aca="false">J31+R31</f>
        <v>145.563770200729</v>
      </c>
      <c r="AC31" s="11" t="n">
        <f aca="false">K31+S31</f>
        <v>149.62976458931</v>
      </c>
      <c r="AD31" s="11" t="n">
        <f aca="false">L31+T31</f>
        <v>138.923718170166</v>
      </c>
      <c r="AE31" s="11" t="n">
        <f aca="false">AVERAGE(Z31:AA31)</f>
        <v>250.839795999527</v>
      </c>
      <c r="AF31" s="11" t="n">
        <f aca="false">AVERAGE(AB31:AC31)</f>
        <v>147.59676739502</v>
      </c>
      <c r="AG31" s="11" t="n">
        <f aca="false">AD31</f>
        <v>138.923718170166</v>
      </c>
      <c r="AH31" s="11" t="n">
        <f aca="false">H31+U31</f>
        <v>246.935700365688</v>
      </c>
      <c r="AI31" s="11" t="n">
        <f aca="false">I31+V31</f>
        <v>245.574451283956</v>
      </c>
      <c r="AJ31" s="11" t="n">
        <f aca="false">J31+W31</f>
        <v>145.22088106812</v>
      </c>
      <c r="AK31" s="11" t="n">
        <f aca="false">K31+X31</f>
        <v>147.585967846777</v>
      </c>
      <c r="AL31" s="11" t="n">
        <f aca="false">L31+Y31</f>
        <v>158.338386739423</v>
      </c>
      <c r="AM31" s="11" t="n">
        <f aca="false">AVERAGE(AH31:AI31)</f>
        <v>246.255075824822</v>
      </c>
      <c r="AN31" s="11" t="n">
        <f aca="false">AVERAGE(AJ31:AK31)</f>
        <v>146.403424457449</v>
      </c>
      <c r="AO31" s="11" t="n">
        <f aca="false">AL31</f>
        <v>158.338386739423</v>
      </c>
      <c r="AP31" s="11" t="n">
        <v>-13.7126</v>
      </c>
      <c r="AQ31" s="11" t="n">
        <v>-13.711</v>
      </c>
      <c r="AR31" s="11" t="n">
        <v>-2.8025</v>
      </c>
      <c r="AS31" s="11" t="n">
        <v>-2.8329</v>
      </c>
      <c r="AT31" s="11" t="n">
        <v>-4.24</v>
      </c>
      <c r="AU31" s="11" t="n">
        <f aca="false">AVERAGE(AP31:AQ31)</f>
        <v>-13.7118</v>
      </c>
      <c r="AV31" s="11" t="n">
        <f aca="false">AVERAGE(AR31:AS31)</f>
        <v>-2.8177</v>
      </c>
      <c r="AW31" s="11" t="n">
        <f aca="false">AT31</f>
        <v>-4.24</v>
      </c>
    </row>
    <row r="32" customFormat="false" ht="12.8" hidden="false" customHeight="false" outlineLevel="0" collapsed="false">
      <c r="A32" s="0" t="n">
        <v>28</v>
      </c>
      <c r="B32" s="24" t="n">
        <v>0.00243824</v>
      </c>
      <c r="C32" s="11" t="n">
        <v>-57.853</v>
      </c>
      <c r="D32" s="11" t="n">
        <v>-52.954</v>
      </c>
      <c r="E32" s="11" t="n">
        <v>44.66</v>
      </c>
      <c r="F32" s="11" t="n">
        <v>38.86</v>
      </c>
      <c r="G32" s="11" t="n">
        <v>65.957</v>
      </c>
      <c r="H32" s="11" t="n">
        <f aca="false">$E$87-C32</f>
        <v>245.911</v>
      </c>
      <c r="I32" s="11" t="n">
        <f aca="false">$E$87-D32</f>
        <v>241.012</v>
      </c>
      <c r="J32" s="11" t="n">
        <f aca="false">$E$87-E32</f>
        <v>143.398</v>
      </c>
      <c r="K32" s="11" t="n">
        <f aca="false">$E$87-F32</f>
        <v>149.198</v>
      </c>
      <c r="L32" s="11" t="n">
        <f aca="false">$E$87-G32</f>
        <v>122.101</v>
      </c>
      <c r="M32" s="11" t="n">
        <f aca="false">AVERAGE(H32:I32)</f>
        <v>243.4615</v>
      </c>
      <c r="N32" s="11" t="n">
        <f aca="false">AVERAGE(J32:K32)</f>
        <v>146.298</v>
      </c>
      <c r="O32" s="11" t="n">
        <f aca="false">L32</f>
        <v>122.101</v>
      </c>
      <c r="P32" s="11" t="n">
        <v>8.02979850769043</v>
      </c>
      <c r="Q32" s="11" t="n">
        <v>7.86323118209839</v>
      </c>
      <c r="R32" s="11" t="n">
        <v>1.40465307235718</v>
      </c>
      <c r="S32" s="11" t="n">
        <v>2.87178468704224</v>
      </c>
      <c r="T32" s="11" t="n">
        <v>17.8658103942871</v>
      </c>
      <c r="U32" s="11" t="n">
        <v>4.15946929991536</v>
      </c>
      <c r="V32" s="11" t="n">
        <v>4.1289263026888</v>
      </c>
      <c r="W32" s="11" t="n">
        <v>0.953680585236967</v>
      </c>
      <c r="X32" s="11" t="n">
        <v>0.68884607027718</v>
      </c>
      <c r="Y32" s="11" t="n">
        <v>36.5897415814394</v>
      </c>
      <c r="Z32" s="11" t="n">
        <f aca="false">H32+P32</f>
        <v>253.94079850769</v>
      </c>
      <c r="AA32" s="11" t="n">
        <f aca="false">I32+Q32</f>
        <v>248.875231182098</v>
      </c>
      <c r="AB32" s="11" t="n">
        <f aca="false">J32+R32</f>
        <v>144.802653072357</v>
      </c>
      <c r="AC32" s="11" t="n">
        <f aca="false">K32+S32</f>
        <v>152.069784687042</v>
      </c>
      <c r="AD32" s="11" t="n">
        <f aca="false">L32+T32</f>
        <v>139.966810394287</v>
      </c>
      <c r="AE32" s="11" t="n">
        <f aca="false">AVERAGE(Z32:AA32)</f>
        <v>251.408014844894</v>
      </c>
      <c r="AF32" s="11" t="n">
        <f aca="false">AVERAGE(AB32:AC32)</f>
        <v>148.4362188797</v>
      </c>
      <c r="AG32" s="11" t="n">
        <f aca="false">AD32</f>
        <v>139.966810394287</v>
      </c>
      <c r="AH32" s="11" t="n">
        <f aca="false">H32+U32</f>
        <v>250.070469299915</v>
      </c>
      <c r="AI32" s="11" t="n">
        <f aca="false">I32+V32</f>
        <v>245.140926302689</v>
      </c>
      <c r="AJ32" s="11" t="n">
        <f aca="false">J32+W32</f>
        <v>144.351680585237</v>
      </c>
      <c r="AK32" s="11" t="n">
        <f aca="false">K32+X32</f>
        <v>149.886846070277</v>
      </c>
      <c r="AL32" s="11" t="n">
        <f aca="false">L32+Y32</f>
        <v>158.690741581439</v>
      </c>
      <c r="AM32" s="11" t="n">
        <f aca="false">AVERAGE(AH32:AI32)</f>
        <v>247.605697801302</v>
      </c>
      <c r="AN32" s="11" t="n">
        <f aca="false">AVERAGE(AJ32:AK32)</f>
        <v>147.119263327757</v>
      </c>
      <c r="AO32" s="11" t="n">
        <f aca="false">AL32</f>
        <v>158.690741581439</v>
      </c>
      <c r="AP32" s="11" t="n">
        <v>-13.7102</v>
      </c>
      <c r="AQ32" s="11" t="n">
        <v>-13.7103</v>
      </c>
      <c r="AR32" s="11" t="n">
        <v>-2.733</v>
      </c>
      <c r="AS32" s="11" t="n">
        <v>-2.8691</v>
      </c>
      <c r="AT32" s="11" t="n">
        <v>-4.2352</v>
      </c>
      <c r="AU32" s="11" t="n">
        <f aca="false">AVERAGE(AP32:AQ32)</f>
        <v>-13.71025</v>
      </c>
      <c r="AV32" s="11" t="n">
        <f aca="false">AVERAGE(AR32:AS32)</f>
        <v>-2.80105</v>
      </c>
      <c r="AW32" s="11" t="n">
        <f aca="false">AT32</f>
        <v>-4.2352</v>
      </c>
    </row>
    <row r="33" customFormat="false" ht="12.8" hidden="false" customHeight="false" outlineLevel="0" collapsed="false">
      <c r="A33" s="0" t="n">
        <v>29</v>
      </c>
      <c r="B33" s="24" t="n">
        <v>0.00241444</v>
      </c>
      <c r="C33" s="11" t="n">
        <v>-59.239</v>
      </c>
      <c r="D33" s="11" t="n">
        <v>-52.735</v>
      </c>
      <c r="E33" s="11" t="n">
        <v>41.177</v>
      </c>
      <c r="F33" s="11" t="n">
        <v>40.012</v>
      </c>
      <c r="G33" s="11" t="n">
        <v>65.148</v>
      </c>
      <c r="H33" s="11" t="n">
        <f aca="false">$E$87-C33</f>
        <v>247.297</v>
      </c>
      <c r="I33" s="11" t="n">
        <f aca="false">$E$87-D33</f>
        <v>240.793</v>
      </c>
      <c r="J33" s="11" t="n">
        <f aca="false">$E$87-E33</f>
        <v>146.881</v>
      </c>
      <c r="K33" s="11" t="n">
        <f aca="false">$E$87-F33</f>
        <v>148.046</v>
      </c>
      <c r="L33" s="11" t="n">
        <f aca="false">$E$87-G33</f>
        <v>122.91</v>
      </c>
      <c r="M33" s="11" t="n">
        <f aca="false">AVERAGE(H33:I33)</f>
        <v>244.045</v>
      </c>
      <c r="N33" s="11" t="n">
        <f aca="false">AVERAGE(J33:K33)</f>
        <v>147.4635</v>
      </c>
      <c r="O33" s="11" t="n">
        <f aca="false">L33</f>
        <v>122.91</v>
      </c>
      <c r="P33" s="11" t="n">
        <v>6.8673415184021</v>
      </c>
      <c r="Q33" s="11" t="n">
        <v>7.16933155059814</v>
      </c>
      <c r="R33" s="11" t="n">
        <v>1.71082818508148</v>
      </c>
      <c r="S33" s="11" t="n">
        <v>1.94574511051178</v>
      </c>
      <c r="T33" s="11" t="n">
        <v>18.7031536102295</v>
      </c>
      <c r="U33" s="11" t="n">
        <v>4.63145743798361</v>
      </c>
      <c r="V33" s="11" t="n">
        <v>3.83469741792231</v>
      </c>
      <c r="W33" s="11" t="n">
        <v>0.779581840102416</v>
      </c>
      <c r="X33" s="11" t="n">
        <v>0.707475280359517</v>
      </c>
      <c r="Y33" s="11" t="n">
        <v>36.4304271083288</v>
      </c>
      <c r="Z33" s="11" t="n">
        <f aca="false">H33+P33</f>
        <v>254.164341518402</v>
      </c>
      <c r="AA33" s="11" t="n">
        <f aca="false">I33+Q33</f>
        <v>247.962331550598</v>
      </c>
      <c r="AB33" s="11" t="n">
        <f aca="false">J33+R33</f>
        <v>148.591828185081</v>
      </c>
      <c r="AC33" s="11" t="n">
        <f aca="false">K33+S33</f>
        <v>149.991745110512</v>
      </c>
      <c r="AD33" s="11" t="n">
        <f aca="false">L33+T33</f>
        <v>141.613153610229</v>
      </c>
      <c r="AE33" s="11" t="n">
        <f aca="false">AVERAGE(Z33:AA33)</f>
        <v>251.0633365345</v>
      </c>
      <c r="AF33" s="11" t="n">
        <f aca="false">AVERAGE(AB33:AC33)</f>
        <v>149.291786647797</v>
      </c>
      <c r="AG33" s="11" t="n">
        <f aca="false">AD33</f>
        <v>141.613153610229</v>
      </c>
      <c r="AH33" s="11" t="n">
        <f aca="false">H33+U33</f>
        <v>251.928457437984</v>
      </c>
      <c r="AI33" s="11" t="n">
        <f aca="false">I33+V33</f>
        <v>244.627697417922</v>
      </c>
      <c r="AJ33" s="11" t="n">
        <f aca="false">J33+W33</f>
        <v>147.660581840102</v>
      </c>
      <c r="AK33" s="11" t="n">
        <f aca="false">K33+X33</f>
        <v>148.75347528036</v>
      </c>
      <c r="AL33" s="11" t="n">
        <f aca="false">L33+Y33</f>
        <v>159.340427108329</v>
      </c>
      <c r="AM33" s="11" t="n">
        <f aca="false">AVERAGE(AH33:AI33)</f>
        <v>248.278077427953</v>
      </c>
      <c r="AN33" s="11" t="n">
        <f aca="false">AVERAGE(AJ33:AK33)</f>
        <v>148.207028560231</v>
      </c>
      <c r="AO33" s="11" t="n">
        <f aca="false">AL33</f>
        <v>159.340427108329</v>
      </c>
      <c r="AP33" s="11" t="n">
        <v>-13.7104</v>
      </c>
      <c r="AQ33" s="11" t="n">
        <v>-13.7098</v>
      </c>
      <c r="AR33" s="11" t="n">
        <v>-2.8042</v>
      </c>
      <c r="AS33" s="11" t="n">
        <v>-2.8137</v>
      </c>
      <c r="AT33" s="11" t="n">
        <v>-4.5749</v>
      </c>
      <c r="AU33" s="11" t="n">
        <f aca="false">AVERAGE(AP33:AQ33)</f>
        <v>-13.7101</v>
      </c>
      <c r="AV33" s="11" t="n">
        <f aca="false">AVERAGE(AR33:AS33)</f>
        <v>-2.80895</v>
      </c>
      <c r="AW33" s="11" t="n">
        <f aca="false">AT33</f>
        <v>-4.5749</v>
      </c>
    </row>
    <row r="34" customFormat="false" ht="12.8" hidden="false" customHeight="false" outlineLevel="0" collapsed="false">
      <c r="A34" s="0" t="n">
        <v>30</v>
      </c>
      <c r="B34" s="24" t="n">
        <v>0.00223438</v>
      </c>
      <c r="C34" s="11" t="n">
        <v>-53.192</v>
      </c>
      <c r="D34" s="11" t="n">
        <v>-57.364</v>
      </c>
      <c r="E34" s="11" t="n">
        <v>40.499</v>
      </c>
      <c r="F34" s="11" t="n">
        <v>42.209</v>
      </c>
      <c r="G34" s="11" t="n">
        <v>65.754</v>
      </c>
      <c r="H34" s="11" t="n">
        <f aca="false">$E$87-C34</f>
        <v>241.25</v>
      </c>
      <c r="I34" s="11" t="n">
        <f aca="false">$E$87-D34</f>
        <v>245.422</v>
      </c>
      <c r="J34" s="11" t="n">
        <f aca="false">$E$87-E34</f>
        <v>147.559</v>
      </c>
      <c r="K34" s="11" t="n">
        <f aca="false">$E$87-F34</f>
        <v>145.849</v>
      </c>
      <c r="L34" s="11" t="n">
        <f aca="false">$E$87-G34</f>
        <v>122.304</v>
      </c>
      <c r="M34" s="11" t="n">
        <f aca="false">AVERAGE(H34:I34)</f>
        <v>243.336</v>
      </c>
      <c r="N34" s="11" t="n">
        <f aca="false">AVERAGE(J34:K34)</f>
        <v>146.704</v>
      </c>
      <c r="O34" s="11" t="n">
        <f aca="false">L34</f>
        <v>122.304</v>
      </c>
      <c r="P34" s="11" t="n">
        <v>7.94455718994141</v>
      </c>
      <c r="Q34" s="11" t="n">
        <v>8.26173973083496</v>
      </c>
      <c r="R34" s="11" t="n">
        <v>3.05491423606873</v>
      </c>
      <c r="S34" s="11" t="n">
        <v>1.83696949481964</v>
      </c>
      <c r="T34" s="11" t="n">
        <v>18.3117942810059</v>
      </c>
      <c r="U34" s="11" t="n">
        <v>4.10236523419465</v>
      </c>
      <c r="V34" s="11" t="n">
        <v>4.08139628997746</v>
      </c>
      <c r="W34" s="11" t="n">
        <v>0.699285392862997</v>
      </c>
      <c r="X34" s="11" t="n">
        <v>0.955736798502194</v>
      </c>
      <c r="Y34" s="11" t="n">
        <v>36.5863000705397</v>
      </c>
      <c r="Z34" s="11" t="n">
        <f aca="false">H34+P34</f>
        <v>249.194557189941</v>
      </c>
      <c r="AA34" s="11" t="n">
        <f aca="false">I34+Q34</f>
        <v>253.683739730835</v>
      </c>
      <c r="AB34" s="11" t="n">
        <f aca="false">J34+R34</f>
        <v>150.613914236069</v>
      </c>
      <c r="AC34" s="11" t="n">
        <f aca="false">K34+S34</f>
        <v>147.68596949482</v>
      </c>
      <c r="AD34" s="11" t="n">
        <f aca="false">L34+T34</f>
        <v>140.615794281006</v>
      </c>
      <c r="AE34" s="11" t="n">
        <f aca="false">AVERAGE(Z34:AA34)</f>
        <v>251.439148460388</v>
      </c>
      <c r="AF34" s="11" t="n">
        <f aca="false">AVERAGE(AB34:AC34)</f>
        <v>149.149941865444</v>
      </c>
      <c r="AG34" s="11" t="n">
        <f aca="false">AD34</f>
        <v>140.615794281006</v>
      </c>
      <c r="AH34" s="11" t="n">
        <f aca="false">H34+U34</f>
        <v>245.352365234195</v>
      </c>
      <c r="AI34" s="11" t="n">
        <f aca="false">I34+V34</f>
        <v>249.503396289977</v>
      </c>
      <c r="AJ34" s="11" t="n">
        <f aca="false">J34+W34</f>
        <v>148.258285392863</v>
      </c>
      <c r="AK34" s="11" t="n">
        <f aca="false">K34+X34</f>
        <v>146.804736798502</v>
      </c>
      <c r="AL34" s="11" t="n">
        <f aca="false">L34+Y34</f>
        <v>158.89030007054</v>
      </c>
      <c r="AM34" s="11" t="n">
        <f aca="false">AVERAGE(AH34:AI34)</f>
        <v>247.427880762086</v>
      </c>
      <c r="AN34" s="11" t="n">
        <f aca="false">AVERAGE(AJ34:AK34)</f>
        <v>147.531511095683</v>
      </c>
      <c r="AO34" s="11" t="n">
        <f aca="false">AL34</f>
        <v>158.89030007054</v>
      </c>
      <c r="AP34" s="11" t="n">
        <v>-13.7104</v>
      </c>
      <c r="AQ34" s="11" t="n">
        <v>-13.7103</v>
      </c>
      <c r="AR34" s="11" t="n">
        <v>-2.8685</v>
      </c>
      <c r="AS34" s="11" t="n">
        <v>-2.7574</v>
      </c>
      <c r="AT34" s="11" t="n">
        <v>-4.2425</v>
      </c>
      <c r="AU34" s="11" t="n">
        <f aca="false">AVERAGE(AP34:AQ34)</f>
        <v>-13.71035</v>
      </c>
      <c r="AV34" s="11" t="n">
        <f aca="false">AVERAGE(AR34:AS34)</f>
        <v>-2.81295</v>
      </c>
      <c r="AW34" s="11" t="n">
        <f aca="false">AT34</f>
        <v>-4.2425</v>
      </c>
    </row>
    <row r="35" customFormat="false" ht="12.8" hidden="false" customHeight="false" outlineLevel="0" collapsed="false">
      <c r="A35" s="0" t="n">
        <v>31</v>
      </c>
      <c r="B35" s="24" t="n">
        <v>0.00218973</v>
      </c>
      <c r="C35" s="11" t="n">
        <v>-52.194</v>
      </c>
      <c r="D35" s="11" t="n">
        <v>-52.375</v>
      </c>
      <c r="E35" s="11" t="n">
        <v>38.856</v>
      </c>
      <c r="F35" s="11" t="n">
        <v>40.373</v>
      </c>
      <c r="G35" s="11" t="n">
        <v>66.158</v>
      </c>
      <c r="H35" s="11" t="n">
        <f aca="false">$E$87-C35</f>
        <v>240.252</v>
      </c>
      <c r="I35" s="11" t="n">
        <f aca="false">$E$87-D35</f>
        <v>240.433</v>
      </c>
      <c r="J35" s="11" t="n">
        <f aca="false">$E$87-E35</f>
        <v>149.202</v>
      </c>
      <c r="K35" s="11" t="n">
        <f aca="false">$E$87-F35</f>
        <v>147.685</v>
      </c>
      <c r="L35" s="11" t="n">
        <f aca="false">$E$87-G35</f>
        <v>121.9</v>
      </c>
      <c r="M35" s="11" t="n">
        <f aca="false">AVERAGE(H35:I35)</f>
        <v>240.3425</v>
      </c>
      <c r="N35" s="11" t="n">
        <f aca="false">AVERAGE(J35:K35)</f>
        <v>148.4435</v>
      </c>
      <c r="O35" s="11" t="n">
        <f aca="false">L35</f>
        <v>121.9</v>
      </c>
      <c r="P35" s="11" t="n">
        <v>7.55705451965332</v>
      </c>
      <c r="Q35" s="11" t="n">
        <v>7.8420147895813</v>
      </c>
      <c r="R35" s="11" t="n">
        <v>3.71645140647888</v>
      </c>
      <c r="S35" s="11" t="n">
        <v>2.79493021965027</v>
      </c>
      <c r="T35" s="11" t="n">
        <v>19.4511814117432</v>
      </c>
      <c r="U35" s="11" t="n">
        <v>4.04990741178516</v>
      </c>
      <c r="V35" s="11" t="n">
        <v>4.94222444521417</v>
      </c>
      <c r="W35" s="11" t="n">
        <v>0.538861340942532</v>
      </c>
      <c r="X35" s="11" t="n">
        <v>0.538699770928453</v>
      </c>
      <c r="Y35" s="11" t="n">
        <v>36.2004439332003</v>
      </c>
      <c r="Z35" s="11" t="n">
        <f aca="false">H35+P35</f>
        <v>247.809054519653</v>
      </c>
      <c r="AA35" s="11" t="n">
        <f aca="false">I35+Q35</f>
        <v>248.275014789581</v>
      </c>
      <c r="AB35" s="11" t="n">
        <f aca="false">J35+R35</f>
        <v>152.918451406479</v>
      </c>
      <c r="AC35" s="11" t="n">
        <f aca="false">K35+S35</f>
        <v>150.47993021965</v>
      </c>
      <c r="AD35" s="11" t="n">
        <f aca="false">L35+T35</f>
        <v>141.351181411743</v>
      </c>
      <c r="AE35" s="11" t="n">
        <f aca="false">AVERAGE(Z35:AA35)</f>
        <v>248.042034654617</v>
      </c>
      <c r="AF35" s="11" t="n">
        <f aca="false">AVERAGE(AB35:AC35)</f>
        <v>151.699190813065</v>
      </c>
      <c r="AG35" s="11" t="n">
        <f aca="false">AD35</f>
        <v>141.351181411743</v>
      </c>
      <c r="AH35" s="11" t="n">
        <f aca="false">H35+U35</f>
        <v>244.301907411785</v>
      </c>
      <c r="AI35" s="11" t="n">
        <f aca="false">I35+V35</f>
        <v>245.375224445214</v>
      </c>
      <c r="AJ35" s="11" t="n">
        <f aca="false">J35+W35</f>
        <v>149.740861340943</v>
      </c>
      <c r="AK35" s="11" t="n">
        <f aca="false">K35+X35</f>
        <v>148.223699770928</v>
      </c>
      <c r="AL35" s="11" t="n">
        <f aca="false">L35+Y35</f>
        <v>158.1004439332</v>
      </c>
      <c r="AM35" s="11" t="n">
        <f aca="false">AVERAGE(AH35:AI35)</f>
        <v>244.8385659285</v>
      </c>
      <c r="AN35" s="11" t="n">
        <f aca="false">AVERAGE(AJ35:AK35)</f>
        <v>148.982280555936</v>
      </c>
      <c r="AO35" s="11" t="n">
        <f aca="false">AL35</f>
        <v>158.1004439332</v>
      </c>
      <c r="AP35" s="11" t="n">
        <v>-13.7107</v>
      </c>
      <c r="AQ35" s="11" t="n">
        <v>-13.7109</v>
      </c>
      <c r="AR35" s="11" t="n">
        <v>-2.8934</v>
      </c>
      <c r="AS35" s="11" t="n">
        <v>-2.8517</v>
      </c>
      <c r="AT35" s="11" t="n">
        <v>-4.4196</v>
      </c>
      <c r="AU35" s="11" t="n">
        <f aca="false">AVERAGE(AP35:AQ35)</f>
        <v>-13.7108</v>
      </c>
      <c r="AV35" s="11" t="n">
        <f aca="false">AVERAGE(AR35:AS35)</f>
        <v>-2.87255</v>
      </c>
      <c r="AW35" s="11" t="n">
        <f aca="false">AT35</f>
        <v>-4.4196</v>
      </c>
    </row>
    <row r="37" s="4" customFormat="true" ht="14.9" hidden="false" customHeight="false" outlineLevel="0" collapsed="false">
      <c r="A37" s="36" t="s">
        <v>77</v>
      </c>
      <c r="B37" s="36"/>
      <c r="C37" s="5" t="s">
        <v>275</v>
      </c>
      <c r="D37" s="5"/>
      <c r="E37" s="5"/>
      <c r="F37" s="5" t="s">
        <v>276</v>
      </c>
      <c r="G37" s="5"/>
      <c r="H37" s="5"/>
      <c r="I37" s="5"/>
      <c r="J37" s="5"/>
      <c r="K37" s="5" t="s">
        <v>277</v>
      </c>
      <c r="L37" s="5"/>
      <c r="M37" s="5"/>
      <c r="N37" s="5" t="s">
        <v>278</v>
      </c>
      <c r="O37" s="5"/>
      <c r="P37" s="5"/>
      <c r="Q37" s="5" t="s">
        <v>279</v>
      </c>
      <c r="R37" s="5"/>
      <c r="S37" s="5"/>
      <c r="T37" s="5"/>
      <c r="U37" s="5"/>
      <c r="V37" s="5" t="s">
        <v>280</v>
      </c>
      <c r="W37" s="5"/>
      <c r="X37" s="5"/>
      <c r="Y37" s="5"/>
      <c r="Z37" s="5"/>
      <c r="AA37" s="37" t="s">
        <v>292</v>
      </c>
      <c r="AB37" s="37"/>
      <c r="AC37" s="37"/>
      <c r="AD37" s="37"/>
      <c r="AE37" s="37"/>
    </row>
    <row r="38" customFormat="false" ht="12.8" hidden="false" customHeight="false" outlineLevel="0" collapsed="false">
      <c r="A38" s="4" t="s">
        <v>282</v>
      </c>
      <c r="B38" s="4" t="s">
        <v>283</v>
      </c>
      <c r="C38" s="0" t="s">
        <v>293</v>
      </c>
      <c r="D38" s="0" t="s">
        <v>294</v>
      </c>
      <c r="E38" s="0" t="s">
        <v>295</v>
      </c>
      <c r="F38" s="0" t="s">
        <v>293</v>
      </c>
      <c r="G38" s="0" t="s">
        <v>294</v>
      </c>
      <c r="H38" s="0" t="s">
        <v>295</v>
      </c>
      <c r="I38" s="4" t="s">
        <v>290</v>
      </c>
      <c r="J38" s="4" t="s">
        <v>291</v>
      </c>
      <c r="K38" s="0" t="s">
        <v>293</v>
      </c>
      <c r="L38" s="0" t="s">
        <v>294</v>
      </c>
      <c r="M38" s="0" t="s">
        <v>295</v>
      </c>
      <c r="N38" s="0" t="s">
        <v>293</v>
      </c>
      <c r="O38" s="0" t="s">
        <v>294</v>
      </c>
      <c r="P38" s="0" t="s">
        <v>295</v>
      </c>
      <c r="Q38" s="0" t="s">
        <v>293</v>
      </c>
      <c r="R38" s="0" t="s">
        <v>294</v>
      </c>
      <c r="S38" s="0" t="s">
        <v>295</v>
      </c>
      <c r="T38" s="4" t="s">
        <v>290</v>
      </c>
      <c r="U38" s="4" t="s">
        <v>291</v>
      </c>
      <c r="V38" s="0" t="s">
        <v>293</v>
      </c>
      <c r="W38" s="0" t="s">
        <v>294</v>
      </c>
      <c r="X38" s="0" t="s">
        <v>295</v>
      </c>
      <c r="Y38" s="4" t="s">
        <v>290</v>
      </c>
      <c r="Z38" s="4" t="s">
        <v>291</v>
      </c>
      <c r="AA38" s="0" t="s">
        <v>293</v>
      </c>
      <c r="AB38" s="0" t="s">
        <v>294</v>
      </c>
      <c r="AC38" s="0" t="s">
        <v>295</v>
      </c>
      <c r="AD38" s="4" t="s">
        <v>290</v>
      </c>
      <c r="AE38" s="4" t="s">
        <v>291</v>
      </c>
    </row>
    <row r="39" customFormat="false" ht="12.8" hidden="false" customHeight="false" outlineLevel="0" collapsed="false">
      <c r="A39" s="0" t="n">
        <v>1</v>
      </c>
      <c r="B39" s="24" t="n">
        <v>0.29599318</v>
      </c>
      <c r="C39" s="13" t="n">
        <v>22.706</v>
      </c>
      <c r="D39" s="13" t="n">
        <v>22.708</v>
      </c>
      <c r="E39" s="13" t="n">
        <v>24.061</v>
      </c>
      <c r="F39" s="13" t="n">
        <f aca="false">$E$86-C39</f>
        <v>8.915</v>
      </c>
      <c r="G39" s="13" t="n">
        <f aca="false">$E$86-D39</f>
        <v>8.913</v>
      </c>
      <c r="H39" s="13" t="n">
        <f aca="false">$E$86-E39</f>
        <v>7.56</v>
      </c>
      <c r="I39" s="13" t="n">
        <f aca="false">AVERAGE(F39:G39)</f>
        <v>8.914</v>
      </c>
      <c r="J39" s="13" t="n">
        <f aca="false">H39</f>
        <v>7.56</v>
      </c>
      <c r="K39" s="13" t="n">
        <v>1.16557633876801</v>
      </c>
      <c r="L39" s="13" t="n">
        <v>1.16639482975006</v>
      </c>
      <c r="M39" s="13" t="n">
        <v>0.230390071868896</v>
      </c>
      <c r="N39" s="13" t="n">
        <v>3.18253413624375</v>
      </c>
      <c r="O39" s="13" t="n">
        <v>3.18057407006333</v>
      </c>
      <c r="P39" s="13" t="n">
        <v>0.532096629272269</v>
      </c>
      <c r="Q39" s="13" t="n">
        <f aca="false">F39+K39</f>
        <v>10.080576338768</v>
      </c>
      <c r="R39" s="13" t="n">
        <f aca="false">G39+L39</f>
        <v>10.0793948297501</v>
      </c>
      <c r="S39" s="13" t="n">
        <f aca="false">H39+M39</f>
        <v>7.79039007186889</v>
      </c>
      <c r="T39" s="13" t="n">
        <f aca="false">AVERAGE(Q39:R39)</f>
        <v>10.079985584259</v>
      </c>
      <c r="U39" s="13" t="n">
        <f aca="false">S39</f>
        <v>7.79039007186889</v>
      </c>
      <c r="V39" s="13" t="n">
        <f aca="false">F39+N39</f>
        <v>12.0975341362437</v>
      </c>
      <c r="W39" s="13" t="n">
        <f aca="false">G39+O39</f>
        <v>12.0935740700633</v>
      </c>
      <c r="X39" s="13" t="n">
        <f aca="false">H39+P39</f>
        <v>8.09209662927226</v>
      </c>
      <c r="Y39" s="13" t="n">
        <f aca="false">AVERAGE(V39:W39)</f>
        <v>12.0955541031535</v>
      </c>
      <c r="Z39" s="13" t="n">
        <f aca="false">X39</f>
        <v>8.09209662927226</v>
      </c>
      <c r="AA39" s="13" t="n">
        <v>-0.2467</v>
      </c>
      <c r="AB39" s="13" t="n">
        <v>-0.2467</v>
      </c>
      <c r="AC39" s="13" t="n">
        <v>-0.155</v>
      </c>
      <c r="AD39" s="13" t="n">
        <f aca="false">AVERAGE(AA39:AB39)</f>
        <v>-0.2467</v>
      </c>
      <c r="AE39" s="13" t="n">
        <f aca="false">AC39</f>
        <v>-0.155</v>
      </c>
      <c r="AG39" s="38"/>
      <c r="AI39" s="24"/>
    </row>
    <row r="40" customFormat="false" ht="12.8" hidden="false" customHeight="false" outlineLevel="0" collapsed="false">
      <c r="A40" s="0" t="n">
        <v>2</v>
      </c>
      <c r="B40" s="24" t="n">
        <v>0.24751549</v>
      </c>
      <c r="C40" s="13" t="n">
        <v>22.744</v>
      </c>
      <c r="D40" s="13" t="n">
        <v>22.752</v>
      </c>
      <c r="E40" s="13" t="n">
        <v>24.061</v>
      </c>
      <c r="F40" s="13" t="n">
        <f aca="false">$E$86-C40</f>
        <v>8.877</v>
      </c>
      <c r="G40" s="13" t="n">
        <f aca="false">$E$86-D40</f>
        <v>8.869</v>
      </c>
      <c r="H40" s="13" t="n">
        <f aca="false">$E$86-E40</f>
        <v>7.56</v>
      </c>
      <c r="I40" s="13" t="n">
        <f aca="false">AVERAGE(F40:G40)</f>
        <v>8.873</v>
      </c>
      <c r="J40" s="13" t="n">
        <f aca="false">H40</f>
        <v>7.56</v>
      </c>
      <c r="K40" s="13" t="n">
        <v>1.24457395076752</v>
      </c>
      <c r="L40" s="13" t="n">
        <v>1.18431794643402</v>
      </c>
      <c r="M40" s="13" t="n">
        <v>0.236617356538773</v>
      </c>
      <c r="N40" s="13" t="n">
        <v>3.14207554312873</v>
      </c>
      <c r="O40" s="13" t="n">
        <v>3.16984552234458</v>
      </c>
      <c r="P40" s="13" t="n">
        <v>0.53257531898486</v>
      </c>
      <c r="Q40" s="13" t="n">
        <f aca="false">F40+K40</f>
        <v>10.1215739507675</v>
      </c>
      <c r="R40" s="13" t="n">
        <f aca="false">G40+L40</f>
        <v>10.053317946434</v>
      </c>
      <c r="S40" s="13" t="n">
        <f aca="false">H40+M40</f>
        <v>7.79661735653877</v>
      </c>
      <c r="T40" s="13" t="n">
        <f aca="false">AVERAGE(Q40:R40)</f>
        <v>10.0874459486008</v>
      </c>
      <c r="U40" s="13" t="n">
        <f aca="false">S40</f>
        <v>7.79661735653877</v>
      </c>
      <c r="V40" s="13" t="n">
        <f aca="false">F40+N40</f>
        <v>12.0190755431287</v>
      </c>
      <c r="W40" s="13" t="n">
        <f aca="false">G40+O40</f>
        <v>12.0388455223446</v>
      </c>
      <c r="X40" s="13" t="n">
        <f aca="false">H40+P40</f>
        <v>8.09257531898485</v>
      </c>
      <c r="Y40" s="13" t="n">
        <f aca="false">AVERAGE(V40:W40)</f>
        <v>12.0289605327367</v>
      </c>
      <c r="Z40" s="13" t="n">
        <f aca="false">X40</f>
        <v>8.09257531898485</v>
      </c>
      <c r="AA40" s="13" t="n">
        <v>-0.2457</v>
      </c>
      <c r="AB40" s="13" t="n">
        <v>-0.2596</v>
      </c>
      <c r="AC40" s="13" t="n">
        <v>-0.1557</v>
      </c>
      <c r="AD40" s="13" t="n">
        <f aca="false">AVERAGE(AA40:AB40)</f>
        <v>-0.25265</v>
      </c>
      <c r="AE40" s="13" t="n">
        <f aca="false">AC40</f>
        <v>-0.1557</v>
      </c>
      <c r="AG40" s="38"/>
      <c r="AI40" s="24"/>
    </row>
    <row r="41" customFormat="false" ht="12.8" hidden="false" customHeight="false" outlineLevel="0" collapsed="false">
      <c r="A41" s="0" t="n">
        <v>3</v>
      </c>
      <c r="B41" s="24" t="n">
        <v>0.13305155</v>
      </c>
      <c r="C41" s="13" t="n">
        <v>22.713</v>
      </c>
      <c r="D41" s="13" t="n">
        <v>22.742</v>
      </c>
      <c r="E41" s="13" t="n">
        <v>24.058</v>
      </c>
      <c r="F41" s="13" t="n">
        <f aca="false">$E$86-C41</f>
        <v>8.90799999999999</v>
      </c>
      <c r="G41" s="13" t="n">
        <f aca="false">$E$86-D41</f>
        <v>8.87899999999999</v>
      </c>
      <c r="H41" s="13" t="n">
        <f aca="false">$E$86-E41</f>
        <v>7.563</v>
      </c>
      <c r="I41" s="13" t="n">
        <f aca="false">AVERAGE(F41:G41)</f>
        <v>8.89349999999999</v>
      </c>
      <c r="J41" s="13" t="n">
        <f aca="false">H41</f>
        <v>7.563</v>
      </c>
      <c r="K41" s="13" t="n">
        <v>1.26128792762756</v>
      </c>
      <c r="L41" s="13" t="n">
        <v>1.18819046020508</v>
      </c>
      <c r="M41" s="13" t="n">
        <v>0.237943440675735</v>
      </c>
      <c r="N41" s="13" t="n">
        <v>3.16784637832569</v>
      </c>
      <c r="O41" s="13" t="n">
        <v>3.19742257390674</v>
      </c>
      <c r="P41" s="13" t="n">
        <v>0.532313632769599</v>
      </c>
      <c r="Q41" s="13" t="n">
        <f aca="false">F41+K41</f>
        <v>10.1692879276276</v>
      </c>
      <c r="R41" s="13" t="n">
        <f aca="false">G41+L41</f>
        <v>10.0671904602051</v>
      </c>
      <c r="S41" s="13" t="n">
        <f aca="false">H41+M41</f>
        <v>7.80094344067573</v>
      </c>
      <c r="T41" s="13" t="n">
        <f aca="false">AVERAGE(Q41:R41)</f>
        <v>10.1182391939163</v>
      </c>
      <c r="U41" s="13" t="n">
        <f aca="false">S41</f>
        <v>7.80094344067573</v>
      </c>
      <c r="V41" s="13" t="n">
        <f aca="false">F41+N41</f>
        <v>12.0758463783257</v>
      </c>
      <c r="W41" s="13" t="n">
        <f aca="false">G41+O41</f>
        <v>12.0764225739067</v>
      </c>
      <c r="X41" s="13" t="n">
        <f aca="false">H41+P41</f>
        <v>8.09531363276959</v>
      </c>
      <c r="Y41" s="13" t="n">
        <f aca="false">AVERAGE(V41:W41)</f>
        <v>12.0761344761162</v>
      </c>
      <c r="Z41" s="13" t="n">
        <f aca="false">X41</f>
        <v>8.09531363276959</v>
      </c>
      <c r="AA41" s="13" t="n">
        <v>-0.2429</v>
      </c>
      <c r="AB41" s="13" t="n">
        <v>-0.2609</v>
      </c>
      <c r="AC41" s="13" t="n">
        <v>-0.155</v>
      </c>
      <c r="AD41" s="13" t="n">
        <f aca="false">AVERAGE(AA41:AB41)</f>
        <v>-0.2519</v>
      </c>
      <c r="AE41" s="13" t="n">
        <f aca="false">AC41</f>
        <v>-0.155</v>
      </c>
      <c r="AG41" s="38"/>
      <c r="AI41" s="24"/>
    </row>
    <row r="42" customFormat="false" ht="12.8" hidden="false" customHeight="false" outlineLevel="0" collapsed="false">
      <c r="A42" s="0" t="n">
        <v>4</v>
      </c>
      <c r="B42" s="24" t="n">
        <v>0.10671653</v>
      </c>
      <c r="C42" s="13" t="n">
        <v>22.663</v>
      </c>
      <c r="D42" s="13" t="n">
        <v>22.701</v>
      </c>
      <c r="E42" s="13" t="n">
        <v>24.022</v>
      </c>
      <c r="F42" s="13" t="n">
        <f aca="false">$E$86-C42</f>
        <v>8.958</v>
      </c>
      <c r="G42" s="13" t="n">
        <f aca="false">$E$86-D42</f>
        <v>8.91999999999999</v>
      </c>
      <c r="H42" s="13" t="n">
        <f aca="false">$E$86-E42</f>
        <v>7.599</v>
      </c>
      <c r="I42" s="13" t="n">
        <f aca="false">AVERAGE(F42:G42)</f>
        <v>8.939</v>
      </c>
      <c r="J42" s="13" t="n">
        <f aca="false">H42</f>
        <v>7.599</v>
      </c>
      <c r="K42" s="13" t="n">
        <v>1.22445130348206</v>
      </c>
      <c r="L42" s="13" t="n">
        <v>1.23701453208923</v>
      </c>
      <c r="M42" s="13" t="n">
        <v>0.235177248716354</v>
      </c>
      <c r="N42" s="13" t="n">
        <v>3.1491356150233</v>
      </c>
      <c r="O42" s="13" t="n">
        <v>3.14354771642758</v>
      </c>
      <c r="P42" s="13" t="n">
        <v>0.529968076183602</v>
      </c>
      <c r="Q42" s="13" t="n">
        <f aca="false">F42+K42</f>
        <v>10.1824513034821</v>
      </c>
      <c r="R42" s="13" t="n">
        <f aca="false">G42+L42</f>
        <v>10.1570145320892</v>
      </c>
      <c r="S42" s="13" t="n">
        <f aca="false">H42+M42</f>
        <v>7.83417724871635</v>
      </c>
      <c r="T42" s="13" t="n">
        <f aca="false">AVERAGE(Q42:R42)</f>
        <v>10.1697329177856</v>
      </c>
      <c r="U42" s="13" t="n">
        <f aca="false">S42</f>
        <v>7.83417724871635</v>
      </c>
      <c r="V42" s="13" t="n">
        <f aca="false">F42+N42</f>
        <v>12.1071356150233</v>
      </c>
      <c r="W42" s="13" t="n">
        <f aca="false">G42+O42</f>
        <v>12.0635477164276</v>
      </c>
      <c r="X42" s="13" t="n">
        <f aca="false">H42+P42</f>
        <v>8.1289680761836</v>
      </c>
      <c r="Y42" s="13" t="n">
        <f aca="false">AVERAGE(V42:W42)</f>
        <v>12.0853416657254</v>
      </c>
      <c r="Z42" s="13" t="n">
        <f aca="false">X42</f>
        <v>8.1289680761836</v>
      </c>
      <c r="AA42" s="13" t="n">
        <v>-0.2608</v>
      </c>
      <c r="AB42" s="13" t="n">
        <v>-0.2633</v>
      </c>
      <c r="AC42" s="13" t="n">
        <v>-0.152</v>
      </c>
      <c r="AD42" s="13" t="n">
        <f aca="false">AVERAGE(AA42:AB42)</f>
        <v>-0.26205</v>
      </c>
      <c r="AE42" s="13" t="n">
        <f aca="false">AC42</f>
        <v>-0.152</v>
      </c>
      <c r="AG42" s="38"/>
      <c r="AI42" s="24"/>
    </row>
    <row r="43" customFormat="false" ht="12.8" hidden="false" customHeight="false" outlineLevel="0" collapsed="false">
      <c r="A43" s="0" t="n">
        <v>5</v>
      </c>
      <c r="B43" s="24" t="n">
        <v>0.09746306</v>
      </c>
      <c r="C43" s="13" t="n">
        <v>22.571</v>
      </c>
      <c r="D43" s="13" t="n">
        <v>22.574</v>
      </c>
      <c r="E43" s="13" t="n">
        <v>23.993</v>
      </c>
      <c r="F43" s="13" t="n">
        <f aca="false">$E$86-C43</f>
        <v>9.04999999999999</v>
      </c>
      <c r="G43" s="13" t="n">
        <f aca="false">$E$86-D43</f>
        <v>9.04699999999999</v>
      </c>
      <c r="H43" s="13" t="n">
        <f aca="false">$E$86-E43</f>
        <v>7.628</v>
      </c>
      <c r="I43" s="13" t="n">
        <f aca="false">AVERAGE(F43:G43)</f>
        <v>9.04849999999999</v>
      </c>
      <c r="J43" s="13" t="n">
        <f aca="false">H43</f>
        <v>7.628</v>
      </c>
      <c r="K43" s="13" t="n">
        <v>1.18290114402771</v>
      </c>
      <c r="L43" s="13" t="n">
        <v>1.19705069065094</v>
      </c>
      <c r="M43" s="13" t="n">
        <v>0.247624665498734</v>
      </c>
      <c r="N43" s="13" t="n">
        <v>3.15351126835798</v>
      </c>
      <c r="O43" s="13" t="n">
        <v>3.16590973323969</v>
      </c>
      <c r="P43" s="13" t="n">
        <v>0.531252281611297</v>
      </c>
      <c r="Q43" s="13" t="n">
        <f aca="false">F43+K43</f>
        <v>10.2329011440277</v>
      </c>
      <c r="R43" s="13" t="n">
        <f aca="false">G43+L43</f>
        <v>10.2440506906509</v>
      </c>
      <c r="S43" s="13" t="n">
        <f aca="false">H43+M43</f>
        <v>7.87562466549873</v>
      </c>
      <c r="T43" s="13" t="n">
        <f aca="false">AVERAGE(Q43:R43)</f>
        <v>10.2384759173393</v>
      </c>
      <c r="U43" s="13" t="n">
        <f aca="false">S43</f>
        <v>7.87562466549873</v>
      </c>
      <c r="V43" s="13" t="n">
        <f aca="false">F43+N43</f>
        <v>12.203511268358</v>
      </c>
      <c r="W43" s="13" t="n">
        <f aca="false">G43+O43</f>
        <v>12.2129097332397</v>
      </c>
      <c r="X43" s="13" t="n">
        <f aca="false">H43+P43</f>
        <v>8.15925228161129</v>
      </c>
      <c r="Y43" s="13" t="n">
        <f aca="false">AVERAGE(V43:W43)</f>
        <v>12.2082105007988</v>
      </c>
      <c r="Z43" s="13" t="n">
        <f aca="false">X43</f>
        <v>8.15925228161129</v>
      </c>
      <c r="AA43" s="13" t="n">
        <v>-0.2479</v>
      </c>
      <c r="AB43" s="13" t="n">
        <v>-0.2522</v>
      </c>
      <c r="AC43" s="13" t="n">
        <v>-0.1512</v>
      </c>
      <c r="AD43" s="13" t="n">
        <f aca="false">AVERAGE(AA43:AB43)</f>
        <v>-0.25005</v>
      </c>
      <c r="AE43" s="13" t="n">
        <f aca="false">AC43</f>
        <v>-0.1512</v>
      </c>
      <c r="AG43" s="38"/>
      <c r="AI43" s="24"/>
    </row>
    <row r="44" customFormat="false" ht="12.8" hidden="false" customHeight="false" outlineLevel="0" collapsed="false">
      <c r="A44" s="0" t="n">
        <v>6</v>
      </c>
      <c r="B44" s="24" t="n">
        <v>0.01479801</v>
      </c>
      <c r="C44" s="13" t="n">
        <v>22.522</v>
      </c>
      <c r="D44" s="13" t="n">
        <v>22.632</v>
      </c>
      <c r="E44" s="13" t="n">
        <v>24.01</v>
      </c>
      <c r="F44" s="13" t="n">
        <f aca="false">$E$86-C44</f>
        <v>9.099</v>
      </c>
      <c r="G44" s="13" t="n">
        <f aca="false">$E$86-D44</f>
        <v>8.98899999999999</v>
      </c>
      <c r="H44" s="13" t="n">
        <f aca="false">$E$86-E44</f>
        <v>7.61099999999999</v>
      </c>
      <c r="I44" s="13" t="n">
        <f aca="false">AVERAGE(F44:G44)</f>
        <v>9.044</v>
      </c>
      <c r="J44" s="13" t="n">
        <f aca="false">H44</f>
        <v>7.61099999999999</v>
      </c>
      <c r="K44" s="13" t="n">
        <v>1.33806395530701</v>
      </c>
      <c r="L44" s="13" t="n">
        <v>1.16845595836639</v>
      </c>
      <c r="M44" s="13" t="n">
        <v>0.263603270053863</v>
      </c>
      <c r="N44" s="13" t="n">
        <v>3.21767877783566</v>
      </c>
      <c r="O44" s="13" t="n">
        <v>3.1954127090976</v>
      </c>
      <c r="P44" s="13" t="n">
        <v>0.526689207037285</v>
      </c>
      <c r="Q44" s="13" t="n">
        <f aca="false">F44+K44</f>
        <v>10.437063955307</v>
      </c>
      <c r="R44" s="13" t="n">
        <f aca="false">G44+L44</f>
        <v>10.1574559583664</v>
      </c>
      <c r="S44" s="13" t="n">
        <f aca="false">H44+M44</f>
        <v>7.87460327005386</v>
      </c>
      <c r="T44" s="13" t="n">
        <f aca="false">AVERAGE(Q44:R44)</f>
        <v>10.2972599568367</v>
      </c>
      <c r="U44" s="13" t="n">
        <f aca="false">S44</f>
        <v>7.87460327005386</v>
      </c>
      <c r="V44" s="13" t="n">
        <f aca="false">F44+N44</f>
        <v>12.3166787778357</v>
      </c>
      <c r="W44" s="13" t="n">
        <f aca="false">G44+O44</f>
        <v>12.1844127090976</v>
      </c>
      <c r="X44" s="13" t="n">
        <f aca="false">H44+P44</f>
        <v>8.13768920703728</v>
      </c>
      <c r="Y44" s="13" t="n">
        <f aca="false">AVERAGE(V44:W44)</f>
        <v>12.2505457434666</v>
      </c>
      <c r="Z44" s="13" t="n">
        <f aca="false">X44</f>
        <v>8.13768920703728</v>
      </c>
      <c r="AA44" s="13" t="n">
        <v>-0.22</v>
      </c>
      <c r="AB44" s="13" t="n">
        <v>-0.2347</v>
      </c>
      <c r="AC44" s="13" t="n">
        <v>-0.1498</v>
      </c>
      <c r="AD44" s="13" t="n">
        <f aca="false">AVERAGE(AA44:AB44)</f>
        <v>-0.22735</v>
      </c>
      <c r="AE44" s="13" t="n">
        <f aca="false">AC44</f>
        <v>-0.1498</v>
      </c>
      <c r="AG44" s="38"/>
      <c r="AI44" s="24"/>
    </row>
    <row r="45" customFormat="false" ht="12.8" hidden="false" customHeight="false" outlineLevel="0" collapsed="false">
      <c r="A45" s="0" t="n">
        <v>7</v>
      </c>
      <c r="B45" s="24" t="n">
        <v>0.0128961</v>
      </c>
      <c r="C45" s="13" t="n">
        <v>22.476</v>
      </c>
      <c r="D45" s="13" t="n">
        <v>22.512</v>
      </c>
      <c r="E45" s="13" t="n">
        <v>23.946</v>
      </c>
      <c r="F45" s="13" t="n">
        <f aca="false">$E$86-C45</f>
        <v>9.145</v>
      </c>
      <c r="G45" s="13" t="n">
        <f aca="false">$E$86-D45</f>
        <v>9.10899999999999</v>
      </c>
      <c r="H45" s="13" t="n">
        <f aca="false">$E$86-E45</f>
        <v>7.67499999999999</v>
      </c>
      <c r="I45" s="13" t="n">
        <f aca="false">AVERAGE(F45:G45)</f>
        <v>9.127</v>
      </c>
      <c r="J45" s="13" t="n">
        <f aca="false">H45</f>
        <v>7.67499999999999</v>
      </c>
      <c r="K45" s="13" t="n">
        <v>1.15155172348022</v>
      </c>
      <c r="L45" s="13" t="n">
        <v>1.13910281658173</v>
      </c>
      <c r="M45" s="13" t="n">
        <v>0.275570452213287</v>
      </c>
      <c r="N45" s="13" t="n">
        <v>3.171506026346</v>
      </c>
      <c r="O45" s="13" t="n">
        <v>3.20834736112121</v>
      </c>
      <c r="P45" s="13" t="n">
        <v>0.524823354448915</v>
      </c>
      <c r="Q45" s="13" t="n">
        <f aca="false">F45+K45</f>
        <v>10.2965517234802</v>
      </c>
      <c r="R45" s="13" t="n">
        <f aca="false">G45+L45</f>
        <v>10.2481028165817</v>
      </c>
      <c r="S45" s="13" t="n">
        <f aca="false">H45+M45</f>
        <v>7.95057045221328</v>
      </c>
      <c r="T45" s="13" t="n">
        <f aca="false">AVERAGE(Q45:R45)</f>
        <v>10.272327270031</v>
      </c>
      <c r="U45" s="13" t="n">
        <f aca="false">S45</f>
        <v>7.95057045221328</v>
      </c>
      <c r="V45" s="13" t="n">
        <f aca="false">F45+N45</f>
        <v>12.316506026346</v>
      </c>
      <c r="W45" s="13" t="n">
        <f aca="false">G45+O45</f>
        <v>12.3173473611212</v>
      </c>
      <c r="X45" s="13" t="n">
        <f aca="false">H45+P45</f>
        <v>8.19982335444891</v>
      </c>
      <c r="Y45" s="13" t="n">
        <f aca="false">AVERAGE(V45:W45)</f>
        <v>12.3169266937336</v>
      </c>
      <c r="Z45" s="13" t="n">
        <f aca="false">X45</f>
        <v>8.19982335444891</v>
      </c>
      <c r="AA45" s="13" t="n">
        <v>-0.2336</v>
      </c>
      <c r="AB45" s="13" t="n">
        <v>-0.2119</v>
      </c>
      <c r="AC45" s="13" t="n">
        <v>-0.1487</v>
      </c>
      <c r="AD45" s="13" t="n">
        <f aca="false">AVERAGE(AA45:AB45)</f>
        <v>-0.22275</v>
      </c>
      <c r="AE45" s="13" t="n">
        <f aca="false">AC45</f>
        <v>-0.1487</v>
      </c>
      <c r="AG45" s="38"/>
      <c r="AI45" s="24"/>
    </row>
    <row r="46" customFormat="false" ht="12.8" hidden="false" customHeight="false" outlineLevel="0" collapsed="false">
      <c r="A46" s="0" t="n">
        <v>8</v>
      </c>
      <c r="B46" s="24" t="n">
        <v>0.01060221</v>
      </c>
      <c r="C46" s="13" t="n">
        <v>22.651</v>
      </c>
      <c r="D46" s="13" t="n">
        <v>22.493</v>
      </c>
      <c r="E46" s="13" t="n">
        <v>24.029</v>
      </c>
      <c r="F46" s="13" t="n">
        <f aca="false">$E$86-C46</f>
        <v>8.97</v>
      </c>
      <c r="G46" s="13" t="n">
        <f aca="false">$E$86-D46</f>
        <v>9.128</v>
      </c>
      <c r="H46" s="13" t="n">
        <f aca="false">$E$86-E46</f>
        <v>7.592</v>
      </c>
      <c r="I46" s="13" t="n">
        <f aca="false">AVERAGE(F46:G46)</f>
        <v>9.049</v>
      </c>
      <c r="J46" s="13" t="n">
        <f aca="false">H46</f>
        <v>7.592</v>
      </c>
      <c r="K46" s="13" t="n">
        <v>1.08365559577942</v>
      </c>
      <c r="L46" s="13" t="n">
        <v>1.1830221414566</v>
      </c>
      <c r="M46" s="13" t="n">
        <v>0.265914022922516</v>
      </c>
      <c r="N46" s="13" t="n">
        <v>3.19368640196002</v>
      </c>
      <c r="O46" s="13" t="n">
        <v>3.17772586834145</v>
      </c>
      <c r="P46" s="13" t="n">
        <v>0.525014324945216</v>
      </c>
      <c r="Q46" s="13" t="n">
        <f aca="false">F46+K46</f>
        <v>10.0536555957794</v>
      </c>
      <c r="R46" s="13" t="n">
        <f aca="false">G46+L46</f>
        <v>10.3110221414566</v>
      </c>
      <c r="S46" s="13" t="n">
        <f aca="false">H46+M46</f>
        <v>7.85791402292251</v>
      </c>
      <c r="T46" s="13" t="n">
        <f aca="false">AVERAGE(Q46:R46)</f>
        <v>10.182338868618</v>
      </c>
      <c r="U46" s="13" t="n">
        <f aca="false">S46</f>
        <v>7.85791402292251</v>
      </c>
      <c r="V46" s="13" t="n">
        <f aca="false">F46+N46</f>
        <v>12.16368640196</v>
      </c>
      <c r="W46" s="13" t="n">
        <f aca="false">G46+O46</f>
        <v>12.3057258683414</v>
      </c>
      <c r="X46" s="13" t="n">
        <f aca="false">H46+P46</f>
        <v>8.11701432494521</v>
      </c>
      <c r="Y46" s="13" t="n">
        <f aca="false">AVERAGE(V46:W46)</f>
        <v>12.2347061351507</v>
      </c>
      <c r="Z46" s="13" t="n">
        <f aca="false">X46</f>
        <v>8.11701432494521</v>
      </c>
      <c r="AA46" s="13" t="n">
        <v>-0.2134</v>
      </c>
      <c r="AB46" s="13" t="n">
        <v>-0.2399</v>
      </c>
      <c r="AC46" s="13" t="n">
        <v>-0.1496</v>
      </c>
      <c r="AD46" s="13" t="n">
        <f aca="false">AVERAGE(AA46:AB46)</f>
        <v>-0.22665</v>
      </c>
      <c r="AE46" s="13" t="n">
        <f aca="false">AC46</f>
        <v>-0.1496</v>
      </c>
      <c r="AG46" s="38"/>
      <c r="AI46" s="24"/>
    </row>
    <row r="47" customFormat="false" ht="12.8" hidden="false" customHeight="false" outlineLevel="0" collapsed="false">
      <c r="A47" s="0" t="n">
        <v>9</v>
      </c>
      <c r="B47" s="24" t="n">
        <v>0.00535936</v>
      </c>
      <c r="C47" s="13" t="n">
        <v>22.648</v>
      </c>
      <c r="D47" s="13" t="n">
        <v>22.597</v>
      </c>
      <c r="E47" s="13" t="n">
        <v>23.977</v>
      </c>
      <c r="F47" s="13" t="n">
        <f aca="false">$E$86-C47</f>
        <v>8.973</v>
      </c>
      <c r="G47" s="13" t="n">
        <f aca="false">$E$86-D47</f>
        <v>9.02399999999999</v>
      </c>
      <c r="H47" s="13" t="n">
        <f aca="false">$E$86-E47</f>
        <v>7.644</v>
      </c>
      <c r="I47" s="13" t="n">
        <f aca="false">AVERAGE(F47:G47)</f>
        <v>8.99849999999999</v>
      </c>
      <c r="J47" s="13" t="n">
        <f aca="false">H47</f>
        <v>7.644</v>
      </c>
      <c r="K47" s="13" t="n">
        <v>2.4181661605835</v>
      </c>
      <c r="L47" s="13" t="n">
        <v>1.19909024238586</v>
      </c>
      <c r="M47" s="13" t="n">
        <v>0.263943254947662</v>
      </c>
      <c r="N47" s="13" t="n">
        <v>3.03843609098327</v>
      </c>
      <c r="O47" s="13" t="n">
        <v>3.28580376196458</v>
      </c>
      <c r="P47" s="13" t="n">
        <v>0.514778869334452</v>
      </c>
      <c r="Q47" s="13" t="n">
        <f aca="false">F47+K47</f>
        <v>11.3911661605835</v>
      </c>
      <c r="R47" s="13" t="n">
        <f aca="false">G47+L47</f>
        <v>10.2230902423859</v>
      </c>
      <c r="S47" s="13" t="n">
        <f aca="false">H47+M47</f>
        <v>7.90794325494766</v>
      </c>
      <c r="T47" s="13" t="n">
        <f aca="false">AVERAGE(Q47:R47)</f>
        <v>10.8071282014847</v>
      </c>
      <c r="U47" s="13" t="n">
        <f aca="false">S47</f>
        <v>7.90794325494766</v>
      </c>
      <c r="V47" s="13" t="n">
        <f aca="false">F47+N47</f>
        <v>12.0114360909833</v>
      </c>
      <c r="W47" s="13" t="n">
        <f aca="false">G47+O47</f>
        <v>12.3098037619646</v>
      </c>
      <c r="X47" s="13" t="n">
        <f aca="false">H47+P47</f>
        <v>8.15877886933445</v>
      </c>
      <c r="Y47" s="13" t="n">
        <f aca="false">AVERAGE(V47:W47)</f>
        <v>12.1606199264739</v>
      </c>
      <c r="Z47" s="13" t="n">
        <f aca="false">X47</f>
        <v>8.15877886933445</v>
      </c>
      <c r="AA47" s="13" t="n">
        <v>-0.2662</v>
      </c>
      <c r="AB47" s="13" t="n">
        <v>-0.2341</v>
      </c>
      <c r="AC47" s="13" t="n">
        <v>-0.1488</v>
      </c>
      <c r="AD47" s="13" t="n">
        <f aca="false">AVERAGE(AA47:AB47)</f>
        <v>-0.25015</v>
      </c>
      <c r="AE47" s="13" t="n">
        <f aca="false">AC47</f>
        <v>-0.1488</v>
      </c>
      <c r="AG47" s="38"/>
      <c r="AI47" s="24"/>
    </row>
    <row r="48" customFormat="false" ht="12.8" hidden="false" customHeight="false" outlineLevel="0" collapsed="false">
      <c r="A48" s="0" t="n">
        <v>10</v>
      </c>
      <c r="B48" s="24" t="n">
        <v>0.00500717</v>
      </c>
      <c r="C48" s="13" t="n">
        <v>22.653</v>
      </c>
      <c r="D48" s="13" t="n">
        <v>22.665</v>
      </c>
      <c r="E48" s="13" t="n">
        <v>24.005</v>
      </c>
      <c r="F48" s="13" t="n">
        <f aca="false">$E$86-C48</f>
        <v>8.968</v>
      </c>
      <c r="G48" s="13" t="n">
        <f aca="false">$E$86-D48</f>
        <v>8.956</v>
      </c>
      <c r="H48" s="13" t="n">
        <f aca="false">$E$86-E48</f>
        <v>7.616</v>
      </c>
      <c r="I48" s="13" t="n">
        <f aca="false">AVERAGE(F48:G48)</f>
        <v>8.962</v>
      </c>
      <c r="J48" s="13" t="n">
        <f aca="false">H48</f>
        <v>7.616</v>
      </c>
      <c r="K48" s="13" t="n">
        <v>1.20582830905914</v>
      </c>
      <c r="L48" s="13" t="n">
        <v>2.46548771858215</v>
      </c>
      <c r="M48" s="13" t="n">
        <v>0.246637880802155</v>
      </c>
      <c r="N48" s="13" t="n">
        <v>3.29942138431192</v>
      </c>
      <c r="O48" s="13" t="n">
        <v>3.03074745679927</v>
      </c>
      <c r="P48" s="13" t="n">
        <v>0.514721244700861</v>
      </c>
      <c r="Q48" s="13" t="n">
        <f aca="false">F48+K48</f>
        <v>10.1738283090591</v>
      </c>
      <c r="R48" s="13" t="n">
        <f aca="false">G48+L48</f>
        <v>11.4214877185821</v>
      </c>
      <c r="S48" s="13" t="n">
        <f aca="false">H48+M48</f>
        <v>7.86263788080215</v>
      </c>
      <c r="T48" s="13" t="n">
        <f aca="false">AVERAGE(Q48:R48)</f>
        <v>10.7976580138206</v>
      </c>
      <c r="U48" s="13" t="n">
        <f aca="false">S48</f>
        <v>7.86263788080215</v>
      </c>
      <c r="V48" s="13" t="n">
        <f aca="false">F48+N48</f>
        <v>12.2674213843119</v>
      </c>
      <c r="W48" s="13" t="n">
        <f aca="false">G48+O48</f>
        <v>11.9867474567993</v>
      </c>
      <c r="X48" s="13" t="n">
        <f aca="false">H48+P48</f>
        <v>8.13072124470086</v>
      </c>
      <c r="Y48" s="13" t="n">
        <f aca="false">AVERAGE(V48:W48)</f>
        <v>12.1270844205556</v>
      </c>
      <c r="Z48" s="13" t="n">
        <f aca="false">X48</f>
        <v>8.13072124470086</v>
      </c>
      <c r="AA48" s="13" t="n">
        <v>-0.2474</v>
      </c>
      <c r="AB48" s="13" t="n">
        <v>-0.2722</v>
      </c>
      <c r="AC48" s="13" t="n">
        <v>-0.1521</v>
      </c>
      <c r="AD48" s="13" t="n">
        <f aca="false">AVERAGE(AA48:AB48)</f>
        <v>-0.2598</v>
      </c>
      <c r="AE48" s="13" t="n">
        <f aca="false">AC48</f>
        <v>-0.1521</v>
      </c>
      <c r="AG48" s="38"/>
      <c r="AI48" s="24"/>
    </row>
    <row r="49" customFormat="false" ht="12.8" hidden="false" customHeight="false" outlineLevel="0" collapsed="false">
      <c r="A49" s="0" t="n">
        <v>11</v>
      </c>
      <c r="B49" s="24" t="n">
        <v>0.00466402</v>
      </c>
      <c r="C49" s="13" t="n">
        <v>22.499</v>
      </c>
      <c r="D49" s="13" t="n">
        <v>22.722</v>
      </c>
      <c r="E49" s="13" t="n">
        <v>24.136</v>
      </c>
      <c r="F49" s="13" t="n">
        <f aca="false">$E$86-C49</f>
        <v>9.122</v>
      </c>
      <c r="G49" s="13" t="n">
        <f aca="false">$E$86-D49</f>
        <v>8.89899999999999</v>
      </c>
      <c r="H49" s="13" t="n">
        <f aca="false">$E$86-E49</f>
        <v>7.485</v>
      </c>
      <c r="I49" s="13" t="n">
        <f aca="false">AVERAGE(F49:G49)</f>
        <v>9.0105</v>
      </c>
      <c r="J49" s="13" t="n">
        <f aca="false">H49</f>
        <v>7.485</v>
      </c>
      <c r="K49" s="13" t="n">
        <v>1.2556666135788</v>
      </c>
      <c r="L49" s="13" t="n">
        <v>1.12430882453918</v>
      </c>
      <c r="M49" s="13" t="n">
        <v>0.213897526264191</v>
      </c>
      <c r="N49" s="13" t="n">
        <v>3.34876820603603</v>
      </c>
      <c r="O49" s="13" t="n">
        <v>3.1404235809415</v>
      </c>
      <c r="P49" s="13" t="n">
        <v>0.524689069670805</v>
      </c>
      <c r="Q49" s="13" t="n">
        <f aca="false">F49+K49</f>
        <v>10.3776666135788</v>
      </c>
      <c r="R49" s="13" t="n">
        <f aca="false">G49+L49</f>
        <v>10.0233088245392</v>
      </c>
      <c r="S49" s="13" t="n">
        <f aca="false">H49+M49</f>
        <v>7.69889752626419</v>
      </c>
      <c r="T49" s="13" t="n">
        <f aca="false">AVERAGE(Q49:R49)</f>
        <v>10.200487719059</v>
      </c>
      <c r="U49" s="13" t="n">
        <f aca="false">S49</f>
        <v>7.69889752626419</v>
      </c>
      <c r="V49" s="13" t="n">
        <f aca="false">F49+N49</f>
        <v>12.470768206036</v>
      </c>
      <c r="W49" s="13" t="n">
        <f aca="false">G49+O49</f>
        <v>12.0394235809415</v>
      </c>
      <c r="X49" s="13" t="n">
        <f aca="false">H49+P49</f>
        <v>8.0096890696708</v>
      </c>
      <c r="Y49" s="13" t="n">
        <f aca="false">AVERAGE(V49:W49)</f>
        <v>12.2550958934888</v>
      </c>
      <c r="Z49" s="13" t="n">
        <f aca="false">X49</f>
        <v>8.0096890696708</v>
      </c>
      <c r="AA49" s="13" t="n">
        <v>-0.289</v>
      </c>
      <c r="AB49" s="13" t="n">
        <v>-0.243</v>
      </c>
      <c r="AC49" s="13" t="n">
        <v>-0.1484</v>
      </c>
      <c r="AD49" s="13" t="n">
        <f aca="false">AVERAGE(AA49:AB49)</f>
        <v>-0.266</v>
      </c>
      <c r="AE49" s="13" t="n">
        <f aca="false">AC49</f>
        <v>-0.1484</v>
      </c>
      <c r="AG49" s="38"/>
      <c r="AI49" s="24"/>
    </row>
    <row r="50" customFormat="false" ht="12.8" hidden="false" customHeight="false" outlineLevel="0" collapsed="false">
      <c r="A50" s="0" t="n">
        <v>12</v>
      </c>
      <c r="B50" s="24" t="n">
        <v>0.00439516</v>
      </c>
      <c r="C50" s="13" t="n">
        <v>22.577</v>
      </c>
      <c r="D50" s="13" t="n">
        <v>22.741</v>
      </c>
      <c r="E50" s="13" t="n">
        <v>24.162</v>
      </c>
      <c r="F50" s="13" t="n">
        <f aca="false">$E$86-C50</f>
        <v>9.044</v>
      </c>
      <c r="G50" s="13" t="n">
        <f aca="false">$E$86-D50</f>
        <v>8.88</v>
      </c>
      <c r="H50" s="13" t="n">
        <f aca="false">$E$86-E50</f>
        <v>7.459</v>
      </c>
      <c r="I50" s="13" t="n">
        <f aca="false">AVERAGE(F50:G50)</f>
        <v>8.962</v>
      </c>
      <c r="J50" s="13" t="n">
        <f aca="false">H50</f>
        <v>7.459</v>
      </c>
      <c r="K50" s="13" t="n">
        <v>1.23691165447235</v>
      </c>
      <c r="L50" s="13" t="n">
        <v>1.14144480228424</v>
      </c>
      <c r="M50" s="13" t="n">
        <v>0.215843826532364</v>
      </c>
      <c r="N50" s="13" t="n">
        <v>3.36099894684852</v>
      </c>
      <c r="O50" s="13" t="n">
        <v>3.14947682830669</v>
      </c>
      <c r="P50" s="13" t="n">
        <v>0.52435571473203</v>
      </c>
      <c r="Q50" s="13" t="n">
        <f aca="false">F50+K50</f>
        <v>10.2809116544723</v>
      </c>
      <c r="R50" s="13" t="n">
        <f aca="false">G50+L50</f>
        <v>10.0214448022842</v>
      </c>
      <c r="S50" s="13" t="n">
        <f aca="false">H50+M50</f>
        <v>7.67484382653236</v>
      </c>
      <c r="T50" s="13" t="n">
        <f aca="false">AVERAGE(Q50:R50)</f>
        <v>10.1511782283783</v>
      </c>
      <c r="U50" s="13" t="n">
        <f aca="false">S50</f>
        <v>7.67484382653236</v>
      </c>
      <c r="V50" s="13" t="n">
        <f aca="false">F50+N50</f>
        <v>12.4049989468485</v>
      </c>
      <c r="W50" s="13" t="n">
        <f aca="false">G50+O50</f>
        <v>12.0294768283067</v>
      </c>
      <c r="X50" s="13" t="n">
        <f aca="false">H50+P50</f>
        <v>7.98335571473203</v>
      </c>
      <c r="Y50" s="13" t="n">
        <f aca="false">AVERAGE(V50:W50)</f>
        <v>12.2172378875776</v>
      </c>
      <c r="Z50" s="13" t="n">
        <f aca="false">X50</f>
        <v>7.98335571473203</v>
      </c>
      <c r="AA50" s="13" t="n">
        <v>-0.2944</v>
      </c>
      <c r="AB50" s="13" t="n">
        <v>-0.2444</v>
      </c>
      <c r="AC50" s="13" t="n">
        <v>-0.1489</v>
      </c>
      <c r="AD50" s="13" t="n">
        <f aca="false">AVERAGE(AA50:AB50)</f>
        <v>-0.2694</v>
      </c>
      <c r="AE50" s="13" t="n">
        <f aca="false">AC50</f>
        <v>-0.1489</v>
      </c>
      <c r="AG50" s="38"/>
      <c r="AI50" s="24"/>
    </row>
    <row r="51" customFormat="false" ht="12.8" hidden="false" customHeight="false" outlineLevel="0" collapsed="false">
      <c r="A51" s="0" t="n">
        <v>13</v>
      </c>
      <c r="B51" s="24" t="n">
        <v>0.00423894</v>
      </c>
      <c r="C51" s="13" t="n">
        <v>22.643</v>
      </c>
      <c r="D51" s="13" t="n">
        <v>22.535</v>
      </c>
      <c r="E51" s="13" t="n">
        <v>24.022</v>
      </c>
      <c r="F51" s="13" t="n">
        <f aca="false">$E$86-C51</f>
        <v>8.97799999999999</v>
      </c>
      <c r="G51" s="13" t="n">
        <f aca="false">$E$86-D51</f>
        <v>9.086</v>
      </c>
      <c r="H51" s="13" t="n">
        <f aca="false">$E$86-E51</f>
        <v>7.599</v>
      </c>
      <c r="I51" s="13" t="n">
        <f aca="false">AVERAGE(F51:G51)</f>
        <v>9.032</v>
      </c>
      <c r="J51" s="13" t="n">
        <f aca="false">H51</f>
        <v>7.599</v>
      </c>
      <c r="K51" s="13" t="n">
        <v>1.07234227657318</v>
      </c>
      <c r="L51" s="13" t="n">
        <v>1.24788725376129</v>
      </c>
      <c r="M51" s="13" t="n">
        <v>0.22948607802391</v>
      </c>
      <c r="N51" s="13" t="n">
        <v>3.17475397245041</v>
      </c>
      <c r="O51" s="13" t="n">
        <v>3.08214154811864</v>
      </c>
      <c r="P51" s="13" t="n">
        <v>0.51450053588332</v>
      </c>
      <c r="Q51" s="13" t="n">
        <f aca="false">F51+K51</f>
        <v>10.0503422765732</v>
      </c>
      <c r="R51" s="13" t="n">
        <f aca="false">G51+L51</f>
        <v>10.3338872537613</v>
      </c>
      <c r="S51" s="13" t="n">
        <f aca="false">H51+M51</f>
        <v>7.82848607802391</v>
      </c>
      <c r="T51" s="13" t="n">
        <f aca="false">AVERAGE(Q51:R51)</f>
        <v>10.1921147651672</v>
      </c>
      <c r="U51" s="13" t="n">
        <f aca="false">S51</f>
        <v>7.82848607802391</v>
      </c>
      <c r="V51" s="13" t="n">
        <f aca="false">F51+N51</f>
        <v>12.1527539724504</v>
      </c>
      <c r="W51" s="13" t="n">
        <f aca="false">G51+O51</f>
        <v>12.1681415481186</v>
      </c>
      <c r="X51" s="13" t="n">
        <f aca="false">H51+P51</f>
        <v>8.11350053588332</v>
      </c>
      <c r="Y51" s="13" t="n">
        <f aca="false">AVERAGE(V51:W51)</f>
        <v>12.1604477602845</v>
      </c>
      <c r="Z51" s="13" t="n">
        <f aca="false">X51</f>
        <v>8.11350053588332</v>
      </c>
      <c r="AA51" s="13" t="n">
        <v>-0.2299</v>
      </c>
      <c r="AB51" s="13" t="n">
        <v>-0.2114</v>
      </c>
      <c r="AC51" s="13" t="n">
        <v>-0.1487</v>
      </c>
      <c r="AD51" s="13" t="n">
        <f aca="false">AVERAGE(AA51:AB51)</f>
        <v>-0.22065</v>
      </c>
      <c r="AE51" s="13" t="n">
        <f aca="false">AC51</f>
        <v>-0.1487</v>
      </c>
      <c r="AG51" s="38"/>
      <c r="AI51" s="24"/>
    </row>
    <row r="52" customFormat="false" ht="12.8" hidden="false" customHeight="false" outlineLevel="0" collapsed="false">
      <c r="A52" s="0" t="n">
        <v>14</v>
      </c>
      <c r="B52" s="24" t="n">
        <v>0.00423571</v>
      </c>
      <c r="C52" s="13" t="n">
        <v>22.621</v>
      </c>
      <c r="D52" s="13" t="n">
        <v>22.627</v>
      </c>
      <c r="E52" s="13" t="n">
        <v>24.053</v>
      </c>
      <c r="F52" s="13" t="n">
        <f aca="false">$E$86-C52</f>
        <v>9</v>
      </c>
      <c r="G52" s="13" t="n">
        <f aca="false">$E$86-D52</f>
        <v>8.994</v>
      </c>
      <c r="H52" s="13" t="n">
        <f aca="false">$E$86-E52</f>
        <v>7.56799999999999</v>
      </c>
      <c r="I52" s="13" t="n">
        <f aca="false">AVERAGE(F52:G52)</f>
        <v>8.997</v>
      </c>
      <c r="J52" s="13" t="n">
        <f aca="false">H52</f>
        <v>7.56799999999999</v>
      </c>
      <c r="K52" s="13" t="n">
        <v>1.3401505947113</v>
      </c>
      <c r="L52" s="13" t="n">
        <v>1.1218808889389</v>
      </c>
      <c r="M52" s="13" t="n">
        <v>0.220438033342361</v>
      </c>
      <c r="N52" s="13" t="n">
        <v>3.08653852249052</v>
      </c>
      <c r="O52" s="13" t="n">
        <v>3.19792258533044</v>
      </c>
      <c r="P52" s="13" t="n">
        <v>0.517880351153997</v>
      </c>
      <c r="Q52" s="13" t="n">
        <f aca="false">F52+K52</f>
        <v>10.3401505947113</v>
      </c>
      <c r="R52" s="13" t="n">
        <f aca="false">G52+L52</f>
        <v>10.1158808889389</v>
      </c>
      <c r="S52" s="13" t="n">
        <f aca="false">H52+M52</f>
        <v>7.78843803334236</v>
      </c>
      <c r="T52" s="13" t="n">
        <f aca="false">AVERAGE(Q52:R52)</f>
        <v>10.2280157418251</v>
      </c>
      <c r="U52" s="13" t="n">
        <f aca="false">S52</f>
        <v>7.78843803334236</v>
      </c>
      <c r="V52" s="13" t="n">
        <f aca="false">F52+N52</f>
        <v>12.0865385224905</v>
      </c>
      <c r="W52" s="13" t="n">
        <f aca="false">G52+O52</f>
        <v>12.1919225853304</v>
      </c>
      <c r="X52" s="13" t="n">
        <f aca="false">H52+P52</f>
        <v>8.08588035115399</v>
      </c>
      <c r="Y52" s="13" t="n">
        <f aca="false">AVERAGE(V52:W52)</f>
        <v>12.1392305539105</v>
      </c>
      <c r="Z52" s="13" t="n">
        <f aca="false">X52</f>
        <v>8.08588035115399</v>
      </c>
      <c r="AA52" s="13" t="n">
        <v>-0.2384</v>
      </c>
      <c r="AB52" s="13" t="n">
        <v>-0.2291</v>
      </c>
      <c r="AC52" s="13" t="n">
        <v>-0.1488</v>
      </c>
      <c r="AD52" s="13" t="n">
        <f aca="false">AVERAGE(AA52:AB52)</f>
        <v>-0.23375</v>
      </c>
      <c r="AE52" s="13" t="n">
        <f aca="false">AC52</f>
        <v>-0.1488</v>
      </c>
      <c r="AG52" s="38"/>
      <c r="AI52" s="24"/>
    </row>
    <row r="53" customFormat="false" ht="12.8" hidden="false" customHeight="false" outlineLevel="0" collapsed="false">
      <c r="A53" s="0" t="n">
        <v>15</v>
      </c>
      <c r="B53" s="24" t="n">
        <v>0.00412722</v>
      </c>
      <c r="C53" s="13" t="n">
        <v>22.537</v>
      </c>
      <c r="D53" s="13" t="n">
        <v>22.548</v>
      </c>
      <c r="E53" s="13" t="n">
        <v>24.061</v>
      </c>
      <c r="F53" s="13" t="n">
        <f aca="false">$E$86-C53</f>
        <v>9.084</v>
      </c>
      <c r="G53" s="13" t="n">
        <f aca="false">$E$86-D53</f>
        <v>9.07299999999999</v>
      </c>
      <c r="H53" s="13" t="n">
        <f aca="false">$E$86-E53</f>
        <v>7.56</v>
      </c>
      <c r="I53" s="13" t="n">
        <f aca="false">AVERAGE(F53:G53)</f>
        <v>9.0785</v>
      </c>
      <c r="J53" s="13" t="n">
        <f aca="false">H53</f>
        <v>7.56</v>
      </c>
      <c r="K53" s="13" t="n">
        <v>2.8530101776123</v>
      </c>
      <c r="L53" s="13" t="n">
        <v>5.17545080184937</v>
      </c>
      <c r="M53" s="13" t="n">
        <v>0.251544713973999</v>
      </c>
      <c r="N53" s="13" t="n">
        <v>3.12843727273106</v>
      </c>
      <c r="O53" s="13" t="n">
        <v>3.072213867199</v>
      </c>
      <c r="P53" s="13" t="n">
        <v>0.541325343474698</v>
      </c>
      <c r="Q53" s="13" t="n">
        <f aca="false">F53+K53</f>
        <v>11.9370101776123</v>
      </c>
      <c r="R53" s="13" t="n">
        <f aca="false">G53+L53</f>
        <v>14.2484508018494</v>
      </c>
      <c r="S53" s="13" t="n">
        <f aca="false">H53+M53</f>
        <v>7.81154471397399</v>
      </c>
      <c r="T53" s="13" t="n">
        <f aca="false">AVERAGE(Q53:R53)</f>
        <v>13.0927304897308</v>
      </c>
      <c r="U53" s="13" t="n">
        <f aca="false">S53</f>
        <v>7.81154471397399</v>
      </c>
      <c r="V53" s="13" t="n">
        <f aca="false">F53+N53</f>
        <v>12.2124372727311</v>
      </c>
      <c r="W53" s="13" t="n">
        <f aca="false">G53+O53</f>
        <v>12.145213867199</v>
      </c>
      <c r="X53" s="13" t="n">
        <f aca="false">H53+P53</f>
        <v>8.10132534347469</v>
      </c>
      <c r="Y53" s="13" t="n">
        <f aca="false">AVERAGE(V53:W53)</f>
        <v>12.178825569965</v>
      </c>
      <c r="Z53" s="13" t="n">
        <f aca="false">X53</f>
        <v>8.10132534347469</v>
      </c>
      <c r="AA53" s="13" t="n">
        <v>-0.2685</v>
      </c>
      <c r="AB53" s="13" t="n">
        <v>-0.3533</v>
      </c>
      <c r="AC53" s="13" t="n">
        <v>-0.1543</v>
      </c>
      <c r="AD53" s="13" t="n">
        <f aca="false">AVERAGE(AA53:AB53)</f>
        <v>-0.3109</v>
      </c>
      <c r="AE53" s="13" t="n">
        <f aca="false">AC53</f>
        <v>-0.1543</v>
      </c>
      <c r="AG53" s="38"/>
      <c r="AI53" s="24"/>
    </row>
    <row r="54" customFormat="false" ht="12.8" hidden="false" customHeight="false" outlineLevel="0" collapsed="false">
      <c r="A54" s="0" t="n">
        <v>16</v>
      </c>
      <c r="B54" s="24" t="n">
        <v>0.00398445</v>
      </c>
      <c r="C54" s="13" t="n">
        <v>22.68</v>
      </c>
      <c r="D54" s="13" t="n">
        <v>22.268</v>
      </c>
      <c r="E54" s="13" t="n">
        <v>24.036</v>
      </c>
      <c r="F54" s="13" t="n">
        <f aca="false">$E$86-C54</f>
        <v>8.941</v>
      </c>
      <c r="G54" s="13" t="n">
        <f aca="false">$E$86-D54</f>
        <v>9.35299999999999</v>
      </c>
      <c r="H54" s="13" t="n">
        <f aca="false">$E$86-E54</f>
        <v>7.58499999999999</v>
      </c>
      <c r="I54" s="13" t="n">
        <f aca="false">AVERAGE(F54:G54)</f>
        <v>9.147</v>
      </c>
      <c r="J54" s="13" t="n">
        <f aca="false">H54</f>
        <v>7.58499999999999</v>
      </c>
      <c r="K54" s="13" t="n">
        <v>1.17326164245605</v>
      </c>
      <c r="L54" s="13" t="n">
        <v>1.53790533542633</v>
      </c>
      <c r="M54" s="13" t="n">
        <v>0.246531635522842</v>
      </c>
      <c r="N54" s="13" t="n">
        <v>3.17150297469439</v>
      </c>
      <c r="O54" s="13" t="n">
        <v>3.35729602528834</v>
      </c>
      <c r="P54" s="13" t="n">
        <v>0.524176601735514</v>
      </c>
      <c r="Q54" s="13" t="n">
        <f aca="false">F54+K54</f>
        <v>10.114261642456</v>
      </c>
      <c r="R54" s="13" t="n">
        <f aca="false">G54+L54</f>
        <v>10.8909053354263</v>
      </c>
      <c r="S54" s="13" t="n">
        <f aca="false">H54+M54</f>
        <v>7.83153163552284</v>
      </c>
      <c r="T54" s="13" t="n">
        <f aca="false">AVERAGE(Q54:R54)</f>
        <v>10.5025834889412</v>
      </c>
      <c r="U54" s="13" t="n">
        <f aca="false">S54</f>
        <v>7.83153163552284</v>
      </c>
      <c r="V54" s="13" t="n">
        <f aca="false">F54+N54</f>
        <v>12.1125029746944</v>
      </c>
      <c r="W54" s="13" t="n">
        <f aca="false">G54+O54</f>
        <v>12.7102960252883</v>
      </c>
      <c r="X54" s="13" t="n">
        <f aca="false">H54+P54</f>
        <v>8.10917660173551</v>
      </c>
      <c r="Y54" s="13" t="n">
        <f aca="false">AVERAGE(V54:W54)</f>
        <v>12.4113994999914</v>
      </c>
      <c r="Z54" s="13" t="n">
        <f aca="false">X54</f>
        <v>8.10917660173551</v>
      </c>
      <c r="AA54" s="13" t="n">
        <v>-0.2434</v>
      </c>
      <c r="AB54" s="13" t="n">
        <v>-0.2783</v>
      </c>
      <c r="AC54" s="13" t="n">
        <v>-0.1474</v>
      </c>
      <c r="AD54" s="13" t="n">
        <f aca="false">AVERAGE(AA54:AB54)</f>
        <v>-0.26085</v>
      </c>
      <c r="AE54" s="13" t="n">
        <f aca="false">AC54</f>
        <v>-0.1474</v>
      </c>
      <c r="AG54" s="38"/>
      <c r="AI54" s="24"/>
    </row>
    <row r="55" customFormat="false" ht="12.8" hidden="false" customHeight="false" outlineLevel="0" collapsed="false">
      <c r="A55" s="0" t="n">
        <v>17</v>
      </c>
      <c r="B55" s="24" t="n">
        <v>0.00397092</v>
      </c>
      <c r="C55" s="13" t="n">
        <v>22.648</v>
      </c>
      <c r="D55" s="13" t="n">
        <v>22.5</v>
      </c>
      <c r="E55" s="13" t="n">
        <v>24.06</v>
      </c>
      <c r="F55" s="13" t="n">
        <f aca="false">$E$86-C55</f>
        <v>8.973</v>
      </c>
      <c r="G55" s="13" t="n">
        <f aca="false">$E$86-D55</f>
        <v>9.121</v>
      </c>
      <c r="H55" s="13" t="n">
        <f aca="false">$E$86-E55</f>
        <v>7.561</v>
      </c>
      <c r="I55" s="13" t="n">
        <f aca="false">AVERAGE(F55:G55)</f>
        <v>9.047</v>
      </c>
      <c r="J55" s="13" t="n">
        <f aca="false">H55</f>
        <v>7.561</v>
      </c>
      <c r="K55" s="13" t="n">
        <v>1.12179887294769</v>
      </c>
      <c r="L55" s="13" t="n">
        <v>1.20730841159821</v>
      </c>
      <c r="M55" s="13" t="n">
        <v>0.2212795317173</v>
      </c>
      <c r="N55" s="13" t="n">
        <v>3.16940326348339</v>
      </c>
      <c r="O55" s="13" t="n">
        <v>3.37003370232268</v>
      </c>
      <c r="P55" s="13" t="n">
        <v>0.523525271887353</v>
      </c>
      <c r="Q55" s="13" t="n">
        <f aca="false">F55+K55</f>
        <v>10.0947988729477</v>
      </c>
      <c r="R55" s="13" t="n">
        <f aca="false">G55+L55</f>
        <v>10.3283084115982</v>
      </c>
      <c r="S55" s="13" t="n">
        <f aca="false">H55+M55</f>
        <v>7.7822795317173</v>
      </c>
      <c r="T55" s="13" t="n">
        <f aca="false">AVERAGE(Q55:R55)</f>
        <v>10.2115536422729</v>
      </c>
      <c r="U55" s="13" t="n">
        <f aca="false">S55</f>
        <v>7.7822795317173</v>
      </c>
      <c r="V55" s="13" t="n">
        <f aca="false">F55+N55</f>
        <v>12.1424032634834</v>
      </c>
      <c r="W55" s="13" t="n">
        <f aca="false">G55+O55</f>
        <v>12.4910337023227</v>
      </c>
      <c r="X55" s="13" t="n">
        <f aca="false">H55+P55</f>
        <v>8.08452527188735</v>
      </c>
      <c r="Y55" s="13" t="n">
        <f aca="false">AVERAGE(V55:W55)</f>
        <v>12.316718482903</v>
      </c>
      <c r="Z55" s="13" t="n">
        <f aca="false">X55</f>
        <v>8.08452527188735</v>
      </c>
      <c r="AA55" s="13" t="n">
        <v>-0.2387</v>
      </c>
      <c r="AB55" s="13" t="n">
        <v>-0.2997</v>
      </c>
      <c r="AC55" s="13" t="n">
        <v>-0.1483</v>
      </c>
      <c r="AD55" s="13" t="n">
        <f aca="false">AVERAGE(AA55:AB55)</f>
        <v>-0.2692</v>
      </c>
      <c r="AE55" s="13" t="n">
        <f aca="false">AC55</f>
        <v>-0.1483</v>
      </c>
      <c r="AG55" s="38"/>
      <c r="AI55" s="24"/>
    </row>
    <row r="56" customFormat="false" ht="12.8" hidden="false" customHeight="false" outlineLevel="0" collapsed="false">
      <c r="A56" s="0" t="n">
        <v>18</v>
      </c>
      <c r="B56" s="24" t="n">
        <v>0.00392244</v>
      </c>
      <c r="C56" s="13" t="n">
        <v>22.619</v>
      </c>
      <c r="D56" s="13" t="n">
        <v>22.744</v>
      </c>
      <c r="E56" s="13" t="n">
        <v>24.136</v>
      </c>
      <c r="F56" s="13" t="n">
        <f aca="false">$E$86-C56</f>
        <v>9.002</v>
      </c>
      <c r="G56" s="13" t="n">
        <f aca="false">$E$86-D56</f>
        <v>8.877</v>
      </c>
      <c r="H56" s="13" t="n">
        <f aca="false">$E$86-E56</f>
        <v>7.485</v>
      </c>
      <c r="I56" s="13" t="n">
        <f aca="false">AVERAGE(F56:G56)</f>
        <v>8.9395</v>
      </c>
      <c r="J56" s="13" t="n">
        <f aca="false">H56</f>
        <v>7.485</v>
      </c>
      <c r="K56" s="13" t="n">
        <v>2.78103542327881</v>
      </c>
      <c r="L56" s="13" t="n">
        <v>1.17920994758606</v>
      </c>
      <c r="M56" s="13" t="n">
        <v>0.257647573947906</v>
      </c>
      <c r="N56" s="13" t="n">
        <v>3.16322717278806</v>
      </c>
      <c r="O56" s="13" t="n">
        <v>3.12659845924417</v>
      </c>
      <c r="P56" s="13" t="n">
        <v>0.535805327010399</v>
      </c>
      <c r="Q56" s="13" t="n">
        <f aca="false">F56+K56</f>
        <v>11.7830354232788</v>
      </c>
      <c r="R56" s="13" t="n">
        <f aca="false">G56+L56</f>
        <v>10.0562099475861</v>
      </c>
      <c r="S56" s="13" t="n">
        <f aca="false">H56+M56</f>
        <v>7.7426475739479</v>
      </c>
      <c r="T56" s="13" t="n">
        <f aca="false">AVERAGE(Q56:R56)</f>
        <v>10.9196226854324</v>
      </c>
      <c r="U56" s="13" t="n">
        <f aca="false">S56</f>
        <v>7.7426475739479</v>
      </c>
      <c r="V56" s="13" t="n">
        <f aca="false">F56+N56</f>
        <v>12.1652271727881</v>
      </c>
      <c r="W56" s="13" t="n">
        <f aca="false">G56+O56</f>
        <v>12.0035984592442</v>
      </c>
      <c r="X56" s="13" t="n">
        <f aca="false">H56+P56</f>
        <v>8.0208053270104</v>
      </c>
      <c r="Y56" s="13" t="n">
        <f aca="false">AVERAGE(V56:W56)</f>
        <v>12.0844128160161</v>
      </c>
      <c r="Z56" s="13" t="n">
        <f aca="false">X56</f>
        <v>8.0208053270104</v>
      </c>
      <c r="AA56" s="13" t="n">
        <v>-0.2509</v>
      </c>
      <c r="AB56" s="13" t="n">
        <v>-0.2498</v>
      </c>
      <c r="AC56" s="13" t="n">
        <v>-0.1559</v>
      </c>
      <c r="AD56" s="13" t="n">
        <f aca="false">AVERAGE(AA56:AB56)</f>
        <v>-0.25035</v>
      </c>
      <c r="AE56" s="13" t="n">
        <f aca="false">AC56</f>
        <v>-0.1559</v>
      </c>
      <c r="AG56" s="38"/>
      <c r="AI56" s="24"/>
    </row>
    <row r="57" customFormat="false" ht="12.8" hidden="false" customHeight="false" outlineLevel="0" collapsed="false">
      <c r="A57" s="0" t="n">
        <v>19</v>
      </c>
      <c r="B57" s="24" t="n">
        <v>0.00383246</v>
      </c>
      <c r="C57" s="13" t="n">
        <v>22.598</v>
      </c>
      <c r="D57" s="13" t="n">
        <v>22.677</v>
      </c>
      <c r="E57" s="13" t="n">
        <v>24.074</v>
      </c>
      <c r="F57" s="13" t="n">
        <f aca="false">$E$86-C57</f>
        <v>9.023</v>
      </c>
      <c r="G57" s="13" t="n">
        <f aca="false">$E$86-D57</f>
        <v>8.944</v>
      </c>
      <c r="H57" s="13" t="n">
        <f aca="false">$E$86-E57</f>
        <v>7.54699999999999</v>
      </c>
      <c r="I57" s="13" t="n">
        <f aca="false">AVERAGE(F57:G57)</f>
        <v>8.9835</v>
      </c>
      <c r="J57" s="13" t="n">
        <f aca="false">H57</f>
        <v>7.54699999999999</v>
      </c>
      <c r="K57" s="13" t="n">
        <v>5.1058292388916</v>
      </c>
      <c r="L57" s="13" t="n">
        <v>1.26696610450745</v>
      </c>
      <c r="M57" s="13" t="n">
        <v>0.230404406785965</v>
      </c>
      <c r="N57" s="13" t="n">
        <v>3.04629564725254</v>
      </c>
      <c r="O57" s="13" t="n">
        <v>3.18755513770581</v>
      </c>
      <c r="P57" s="13" t="n">
        <v>0.541730910412577</v>
      </c>
      <c r="Q57" s="13" t="n">
        <f aca="false">F57+K57</f>
        <v>14.1288292388916</v>
      </c>
      <c r="R57" s="13" t="n">
        <f aca="false">G57+L57</f>
        <v>10.2109661045074</v>
      </c>
      <c r="S57" s="13" t="n">
        <f aca="false">H57+M57</f>
        <v>7.77740440678596</v>
      </c>
      <c r="T57" s="13" t="n">
        <f aca="false">AVERAGE(Q57:R57)</f>
        <v>12.1698976716995</v>
      </c>
      <c r="U57" s="13" t="n">
        <f aca="false">S57</f>
        <v>7.77740440678596</v>
      </c>
      <c r="V57" s="13" t="n">
        <f aca="false">F57+N57</f>
        <v>12.0692956472525</v>
      </c>
      <c r="W57" s="13" t="n">
        <f aca="false">G57+O57</f>
        <v>12.1315551377058</v>
      </c>
      <c r="X57" s="13" t="n">
        <f aca="false">H57+P57</f>
        <v>8.08873091041257</v>
      </c>
      <c r="Y57" s="13" t="n">
        <f aca="false">AVERAGE(V57:W57)</f>
        <v>12.1004253924792</v>
      </c>
      <c r="Z57" s="13" t="n">
        <f aca="false">X57</f>
        <v>8.08873091041257</v>
      </c>
      <c r="AA57" s="13" t="n">
        <v>-0.3524</v>
      </c>
      <c r="AB57" s="13" t="n">
        <v>-0.2414</v>
      </c>
      <c r="AC57" s="13" t="n">
        <v>-0.1574</v>
      </c>
      <c r="AD57" s="13" t="n">
        <f aca="false">AVERAGE(AA57:AB57)</f>
        <v>-0.2969</v>
      </c>
      <c r="AE57" s="13" t="n">
        <f aca="false">AC57</f>
        <v>-0.1574</v>
      </c>
      <c r="AG57" s="38"/>
      <c r="AI57" s="24"/>
    </row>
    <row r="58" customFormat="false" ht="12.8" hidden="false" customHeight="false" outlineLevel="0" collapsed="false">
      <c r="A58" s="0" t="n">
        <v>20</v>
      </c>
      <c r="B58" s="24" t="n">
        <v>0.00381428</v>
      </c>
      <c r="C58" s="13" t="n">
        <v>22.585</v>
      </c>
      <c r="D58" s="13" t="n">
        <v>22.677</v>
      </c>
      <c r="E58" s="13" t="n">
        <v>24.081</v>
      </c>
      <c r="F58" s="13" t="n">
        <f aca="false">$E$86-C58</f>
        <v>9.03599999999999</v>
      </c>
      <c r="G58" s="13" t="n">
        <f aca="false">$E$86-D58</f>
        <v>8.944</v>
      </c>
      <c r="H58" s="13" t="n">
        <f aca="false">$E$86-E58</f>
        <v>7.54</v>
      </c>
      <c r="I58" s="13" t="n">
        <f aca="false">AVERAGE(F58:G58)</f>
        <v>8.99</v>
      </c>
      <c r="J58" s="13" t="n">
        <f aca="false">H58</f>
        <v>7.54</v>
      </c>
      <c r="K58" s="13" t="n">
        <v>1.24425721168518</v>
      </c>
      <c r="L58" s="13" t="n">
        <v>1.11629843711853</v>
      </c>
      <c r="M58" s="13" t="n">
        <v>0.222129434347153</v>
      </c>
      <c r="N58" s="13" t="n">
        <v>3.35984103031333</v>
      </c>
      <c r="O58" s="13" t="n">
        <v>3.17250639806686</v>
      </c>
      <c r="P58" s="13" t="n">
        <v>0.523088507881989</v>
      </c>
      <c r="Q58" s="13" t="n">
        <f aca="false">F58+K58</f>
        <v>10.2802572116852</v>
      </c>
      <c r="R58" s="13" t="n">
        <f aca="false">G58+L58</f>
        <v>10.0602984371185</v>
      </c>
      <c r="S58" s="13" t="n">
        <f aca="false">H58+M58</f>
        <v>7.76212943434715</v>
      </c>
      <c r="T58" s="13" t="n">
        <f aca="false">AVERAGE(Q58:R58)</f>
        <v>10.1702778244019</v>
      </c>
      <c r="U58" s="13" t="n">
        <f aca="false">S58</f>
        <v>7.76212943434715</v>
      </c>
      <c r="V58" s="13" t="n">
        <f aca="false">F58+N58</f>
        <v>12.3958410303133</v>
      </c>
      <c r="W58" s="13" t="n">
        <f aca="false">G58+O58</f>
        <v>12.1165063980669</v>
      </c>
      <c r="X58" s="13" t="n">
        <f aca="false">H58+P58</f>
        <v>8.06308850788198</v>
      </c>
      <c r="Y58" s="13" t="n">
        <f aca="false">AVERAGE(V58:W58)</f>
        <v>12.2561737141901</v>
      </c>
      <c r="Z58" s="13" t="n">
        <f aca="false">X58</f>
        <v>8.06308850788198</v>
      </c>
      <c r="AA58" s="13" t="n">
        <v>-0.2895</v>
      </c>
      <c r="AB58" s="13" t="n">
        <v>-0.2396</v>
      </c>
      <c r="AC58" s="13" t="n">
        <v>-0.1479</v>
      </c>
      <c r="AD58" s="13" t="n">
        <f aca="false">AVERAGE(AA58:AB58)</f>
        <v>-0.26455</v>
      </c>
      <c r="AE58" s="13" t="n">
        <f aca="false">AC58</f>
        <v>-0.1479</v>
      </c>
      <c r="AG58" s="38"/>
      <c r="AI58" s="24"/>
    </row>
    <row r="59" customFormat="false" ht="12.8" hidden="false" customHeight="false" outlineLevel="0" collapsed="false">
      <c r="A59" s="0" t="n">
        <v>21</v>
      </c>
      <c r="B59" s="24" t="n">
        <v>0.00350323</v>
      </c>
      <c r="C59" s="13" t="n">
        <v>22.547</v>
      </c>
      <c r="D59" s="13" t="n">
        <v>22.436</v>
      </c>
      <c r="E59" s="13" t="n">
        <v>24.005</v>
      </c>
      <c r="F59" s="13" t="n">
        <f aca="false">$E$86-C59</f>
        <v>9.07399999999999</v>
      </c>
      <c r="G59" s="13" t="n">
        <f aca="false">$E$86-D59</f>
        <v>9.185</v>
      </c>
      <c r="H59" s="13" t="n">
        <f aca="false">$E$86-E59</f>
        <v>7.616</v>
      </c>
      <c r="I59" s="13" t="n">
        <f aca="false">AVERAGE(F59:G59)</f>
        <v>9.1295</v>
      </c>
      <c r="J59" s="13" t="n">
        <f aca="false">H59</f>
        <v>7.616</v>
      </c>
      <c r="K59" s="13" t="n">
        <v>1.18072605133057</v>
      </c>
      <c r="L59" s="13" t="n">
        <v>4.82502841949463</v>
      </c>
      <c r="M59" s="13" t="n">
        <v>0.253081560134888</v>
      </c>
      <c r="N59" s="13" t="n">
        <v>3.17967805701922</v>
      </c>
      <c r="O59" s="13" t="n">
        <v>3.01916148315991</v>
      </c>
      <c r="P59" s="13" t="n">
        <v>0.543240670484478</v>
      </c>
      <c r="Q59" s="13" t="n">
        <f aca="false">F59+K59</f>
        <v>10.2547260513306</v>
      </c>
      <c r="R59" s="13" t="n">
        <f aca="false">G59+L59</f>
        <v>14.0100284194946</v>
      </c>
      <c r="S59" s="13" t="n">
        <f aca="false">H59+M59</f>
        <v>7.86908156013488</v>
      </c>
      <c r="T59" s="13" t="n">
        <f aca="false">AVERAGE(Q59:R59)</f>
        <v>12.1323772354126</v>
      </c>
      <c r="U59" s="13" t="n">
        <f aca="false">S59</f>
        <v>7.86908156013488</v>
      </c>
      <c r="V59" s="13" t="n">
        <f aca="false">F59+N59</f>
        <v>12.2536780570192</v>
      </c>
      <c r="W59" s="13" t="n">
        <f aca="false">G59+O59</f>
        <v>12.2041614831599</v>
      </c>
      <c r="X59" s="13" t="n">
        <f aca="false">H59+P59</f>
        <v>8.15924067048447</v>
      </c>
      <c r="Y59" s="13" t="n">
        <f aca="false">AVERAGE(V59:W59)</f>
        <v>12.2289197700896</v>
      </c>
      <c r="Z59" s="13" t="n">
        <f aca="false">X59</f>
        <v>8.15924067048447</v>
      </c>
      <c r="AA59" s="13" t="n">
        <v>-0.2383</v>
      </c>
      <c r="AB59" s="13" t="n">
        <v>-0.3413</v>
      </c>
      <c r="AC59" s="13" t="n">
        <v>-0.1533</v>
      </c>
      <c r="AD59" s="13" t="n">
        <f aca="false">AVERAGE(AA59:AB59)</f>
        <v>-0.2898</v>
      </c>
      <c r="AE59" s="13" t="n">
        <f aca="false">AC59</f>
        <v>-0.1533</v>
      </c>
      <c r="AG59" s="38"/>
      <c r="AI59" s="24"/>
    </row>
    <row r="60" customFormat="false" ht="12.8" hidden="false" customHeight="false" outlineLevel="0" collapsed="false">
      <c r="A60" s="0" t="n">
        <v>22</v>
      </c>
      <c r="B60" s="24" t="n">
        <v>0.00325624</v>
      </c>
      <c r="C60" s="13" t="n">
        <v>22.538</v>
      </c>
      <c r="D60" s="13" t="n">
        <v>22.65</v>
      </c>
      <c r="E60" s="13" t="n">
        <v>24.05</v>
      </c>
      <c r="F60" s="13" t="n">
        <f aca="false">$E$86-C60</f>
        <v>9.083</v>
      </c>
      <c r="G60" s="13" t="n">
        <f aca="false">$E$86-D60</f>
        <v>8.971</v>
      </c>
      <c r="H60" s="13" t="n">
        <f aca="false">$E$86-E60</f>
        <v>7.57099999999999</v>
      </c>
      <c r="I60" s="13" t="n">
        <f aca="false">AVERAGE(F60:G60)</f>
        <v>9.027</v>
      </c>
      <c r="J60" s="13" t="n">
        <f aca="false">H60</f>
        <v>7.57099999999999</v>
      </c>
      <c r="K60" s="13" t="n">
        <v>2.95477914810181</v>
      </c>
      <c r="L60" s="13" t="n">
        <v>1.22627890110016</v>
      </c>
      <c r="M60" s="13" t="n">
        <v>0.28735288977623</v>
      </c>
      <c r="N60" s="13" t="n">
        <v>3.18137901988321</v>
      </c>
      <c r="O60" s="13" t="n">
        <v>3.13165013275931</v>
      </c>
      <c r="P60" s="13" t="n">
        <v>0.535921863330982</v>
      </c>
      <c r="Q60" s="13" t="n">
        <f aca="false">F60+K60</f>
        <v>12.0377791481018</v>
      </c>
      <c r="R60" s="13" t="n">
        <f aca="false">G60+L60</f>
        <v>10.1972789011002</v>
      </c>
      <c r="S60" s="13" t="n">
        <f aca="false">H60+M60</f>
        <v>7.85835288977622</v>
      </c>
      <c r="T60" s="13" t="n">
        <f aca="false">AVERAGE(Q60:R60)</f>
        <v>11.117529024601</v>
      </c>
      <c r="U60" s="13" t="n">
        <f aca="false">S60</f>
        <v>7.85835288977622</v>
      </c>
      <c r="V60" s="13" t="n">
        <f aca="false">F60+N60</f>
        <v>12.2643790198832</v>
      </c>
      <c r="W60" s="13" t="n">
        <f aca="false">G60+O60</f>
        <v>12.1026501327593</v>
      </c>
      <c r="X60" s="13" t="n">
        <f aca="false">H60+P60</f>
        <v>8.10692186333098</v>
      </c>
      <c r="Y60" s="13" t="n">
        <f aca="false">AVERAGE(V60:W60)</f>
        <v>12.1835145763213</v>
      </c>
      <c r="Z60" s="13" t="n">
        <f aca="false">X60</f>
        <v>8.10692186333098</v>
      </c>
      <c r="AA60" s="13" t="n">
        <v>-0.2475</v>
      </c>
      <c r="AB60" s="13" t="n">
        <v>-0.2479</v>
      </c>
      <c r="AC60" s="13" t="n">
        <v>-0.1546</v>
      </c>
      <c r="AD60" s="13" t="n">
        <f aca="false">AVERAGE(AA60:AB60)</f>
        <v>-0.2477</v>
      </c>
      <c r="AE60" s="13" t="n">
        <f aca="false">AC60</f>
        <v>-0.1546</v>
      </c>
      <c r="AG60" s="38"/>
      <c r="AI60" s="24"/>
    </row>
    <row r="61" customFormat="false" ht="12.8" hidden="false" customHeight="false" outlineLevel="0" collapsed="false">
      <c r="A61" s="0" t="n">
        <v>23</v>
      </c>
      <c r="B61" s="24" t="n">
        <v>0.00290654</v>
      </c>
      <c r="C61" s="13" t="n">
        <v>22.593</v>
      </c>
      <c r="D61" s="13" t="n">
        <v>22.644</v>
      </c>
      <c r="E61" s="13" t="n">
        <v>23.916</v>
      </c>
      <c r="F61" s="13" t="n">
        <f aca="false">$E$86-C61</f>
        <v>9.028</v>
      </c>
      <c r="G61" s="13" t="n">
        <f aca="false">$E$86-D61</f>
        <v>8.977</v>
      </c>
      <c r="H61" s="13" t="n">
        <f aca="false">$E$86-E61</f>
        <v>7.705</v>
      </c>
      <c r="I61" s="13" t="n">
        <f aca="false">AVERAGE(F61:G61)</f>
        <v>9.0025</v>
      </c>
      <c r="J61" s="13" t="n">
        <f aca="false">H61</f>
        <v>7.705</v>
      </c>
      <c r="K61" s="13" t="n">
        <v>1.08253574371338</v>
      </c>
      <c r="L61" s="13" t="n">
        <v>0.829724669456482</v>
      </c>
      <c r="M61" s="13" t="n">
        <v>0.267361015081406</v>
      </c>
      <c r="N61" s="13" t="n">
        <v>3.17168148753164</v>
      </c>
      <c r="O61" s="13" t="n">
        <v>3.1317054810051</v>
      </c>
      <c r="P61" s="13" t="n">
        <v>0.518830362733818</v>
      </c>
      <c r="Q61" s="13" t="n">
        <f aca="false">F61+K61</f>
        <v>10.1105357437134</v>
      </c>
      <c r="R61" s="13" t="n">
        <f aca="false">G61+L61</f>
        <v>9.80672466945648</v>
      </c>
      <c r="S61" s="13" t="n">
        <f aca="false">H61+M61</f>
        <v>7.9723610150814</v>
      </c>
      <c r="T61" s="13" t="n">
        <f aca="false">AVERAGE(Q61:R61)</f>
        <v>9.95863020658493</v>
      </c>
      <c r="U61" s="13" t="n">
        <f aca="false">S61</f>
        <v>7.9723610150814</v>
      </c>
      <c r="V61" s="13" t="n">
        <f aca="false">F61+N61</f>
        <v>12.1996814875316</v>
      </c>
      <c r="W61" s="13" t="n">
        <f aca="false">G61+O61</f>
        <v>12.1087054810051</v>
      </c>
      <c r="X61" s="13" t="n">
        <f aca="false">H61+P61</f>
        <v>8.22383036273381</v>
      </c>
      <c r="Y61" s="13" t="n">
        <f aca="false">AVERAGE(V61:W61)</f>
        <v>12.1541934842684</v>
      </c>
      <c r="Z61" s="13" t="n">
        <f aca="false">X61</f>
        <v>8.22383036273381</v>
      </c>
      <c r="AA61" s="13" t="n">
        <v>-0.2209</v>
      </c>
      <c r="AB61" s="13" t="n">
        <v>-0.2229</v>
      </c>
      <c r="AC61" s="13" t="n">
        <v>-0.1474</v>
      </c>
      <c r="AD61" s="13" t="n">
        <f aca="false">AVERAGE(AA61:AB61)</f>
        <v>-0.2219</v>
      </c>
      <c r="AE61" s="13" t="n">
        <f aca="false">AC61</f>
        <v>-0.1474</v>
      </c>
      <c r="AG61" s="38"/>
      <c r="AI61" s="24"/>
    </row>
    <row r="62" customFormat="false" ht="12.8" hidden="false" customHeight="false" outlineLevel="0" collapsed="false">
      <c r="A62" s="0" t="n">
        <v>24</v>
      </c>
      <c r="B62" s="24" t="n">
        <v>0.00278093</v>
      </c>
      <c r="C62" s="13" t="n">
        <v>22.718</v>
      </c>
      <c r="D62" s="13" t="n">
        <v>22.778</v>
      </c>
      <c r="E62" s="13" t="n">
        <v>24.027</v>
      </c>
      <c r="F62" s="13" t="n">
        <f aca="false">$E$86-C62</f>
        <v>8.903</v>
      </c>
      <c r="G62" s="13" t="n">
        <f aca="false">$E$86-D62</f>
        <v>8.843</v>
      </c>
      <c r="H62" s="13" t="n">
        <f aca="false">$E$86-E62</f>
        <v>7.59399999999999</v>
      </c>
      <c r="I62" s="13" t="n">
        <f aca="false">AVERAGE(F62:G62)</f>
        <v>8.873</v>
      </c>
      <c r="J62" s="13" t="n">
        <f aca="false">H62</f>
        <v>7.59399999999999</v>
      </c>
      <c r="K62" s="13" t="n">
        <v>1.11849224567413</v>
      </c>
      <c r="L62" s="13" t="n">
        <v>0.794026374816895</v>
      </c>
      <c r="M62" s="13" t="n">
        <v>0.244988918304443</v>
      </c>
      <c r="N62" s="13" t="n">
        <v>3.14954477232097</v>
      </c>
      <c r="O62" s="13" t="n">
        <v>3.12634999148021</v>
      </c>
      <c r="P62" s="13" t="n">
        <v>0.519859890037305</v>
      </c>
      <c r="Q62" s="13" t="n">
        <f aca="false">F62+K62</f>
        <v>10.0214922456741</v>
      </c>
      <c r="R62" s="13" t="n">
        <f aca="false">G62+L62</f>
        <v>9.63702637481689</v>
      </c>
      <c r="S62" s="13" t="n">
        <f aca="false">H62+M62</f>
        <v>7.83898891830444</v>
      </c>
      <c r="T62" s="13" t="n">
        <f aca="false">AVERAGE(Q62:R62)</f>
        <v>9.82925931024551</v>
      </c>
      <c r="U62" s="13" t="n">
        <f aca="false">S62</f>
        <v>7.83898891830444</v>
      </c>
      <c r="V62" s="13" t="n">
        <f aca="false">F62+N62</f>
        <v>12.052544772321</v>
      </c>
      <c r="W62" s="13" t="n">
        <f aca="false">G62+O62</f>
        <v>11.9693499914802</v>
      </c>
      <c r="X62" s="13" t="n">
        <f aca="false">H62+P62</f>
        <v>8.1138598900373</v>
      </c>
      <c r="Y62" s="13" t="n">
        <f aca="false">AVERAGE(V62:W62)</f>
        <v>12.0109473819006</v>
      </c>
      <c r="Z62" s="13" t="n">
        <f aca="false">X62</f>
        <v>8.1138598900373</v>
      </c>
      <c r="AA62" s="13" t="n">
        <v>-0.2337</v>
      </c>
      <c r="AB62" s="13" t="n">
        <v>-0.2331</v>
      </c>
      <c r="AC62" s="13" t="n">
        <v>-0.1513</v>
      </c>
      <c r="AD62" s="13" t="n">
        <f aca="false">AVERAGE(AA62:AB62)</f>
        <v>-0.2334</v>
      </c>
      <c r="AE62" s="13" t="n">
        <f aca="false">AC62</f>
        <v>-0.1513</v>
      </c>
      <c r="AG62" s="38"/>
      <c r="AI62" s="24"/>
    </row>
    <row r="63" customFormat="false" ht="12.8" hidden="false" customHeight="false" outlineLevel="0" collapsed="false">
      <c r="A63" s="0" t="n">
        <v>25</v>
      </c>
      <c r="B63" s="24" t="n">
        <v>0.00268496</v>
      </c>
      <c r="C63" s="13" t="n">
        <v>22.763</v>
      </c>
      <c r="D63" s="13" t="n">
        <v>22.7</v>
      </c>
      <c r="E63" s="13" t="n">
        <v>24.051</v>
      </c>
      <c r="F63" s="13" t="n">
        <f aca="false">$E$86-C63</f>
        <v>8.85799999999999</v>
      </c>
      <c r="G63" s="13" t="n">
        <f aca="false">$E$86-D63</f>
        <v>8.921</v>
      </c>
      <c r="H63" s="13" t="n">
        <f aca="false">$E$86-E63</f>
        <v>7.57</v>
      </c>
      <c r="I63" s="13" t="n">
        <f aca="false">AVERAGE(F63:G63)</f>
        <v>8.88949999999999</v>
      </c>
      <c r="J63" s="13" t="n">
        <f aca="false">H63</f>
        <v>7.57</v>
      </c>
      <c r="K63" s="13" t="n">
        <v>1.50970768928528</v>
      </c>
      <c r="L63" s="13" t="n">
        <v>1.19651615619659</v>
      </c>
      <c r="M63" s="13" t="n">
        <v>0.251301497220993</v>
      </c>
      <c r="N63" s="13" t="n">
        <v>3.09034220744866</v>
      </c>
      <c r="O63" s="13" t="n">
        <v>3.13815911492295</v>
      </c>
      <c r="P63" s="13" t="n">
        <v>0.538215140411643</v>
      </c>
      <c r="Q63" s="13" t="n">
        <f aca="false">F63+K63</f>
        <v>10.3677076892853</v>
      </c>
      <c r="R63" s="13" t="n">
        <f aca="false">G63+L63</f>
        <v>10.1175161561966</v>
      </c>
      <c r="S63" s="13" t="n">
        <f aca="false">H63+M63</f>
        <v>7.82130149722099</v>
      </c>
      <c r="T63" s="13" t="n">
        <f aca="false">AVERAGE(Q63:R63)</f>
        <v>10.2426119227409</v>
      </c>
      <c r="U63" s="13" t="n">
        <f aca="false">S63</f>
        <v>7.82130149722099</v>
      </c>
      <c r="V63" s="13" t="n">
        <f aca="false">F63+N63</f>
        <v>11.9483422074487</v>
      </c>
      <c r="W63" s="13" t="n">
        <f aca="false">G63+O63</f>
        <v>12.0591591149229</v>
      </c>
      <c r="X63" s="13" t="n">
        <f aca="false">H63+P63</f>
        <v>8.10821514041164</v>
      </c>
      <c r="Y63" s="13" t="n">
        <f aca="false">AVERAGE(V63:W63)</f>
        <v>12.0037506611858</v>
      </c>
      <c r="Z63" s="13" t="n">
        <f aca="false">X63</f>
        <v>8.10821514041164</v>
      </c>
      <c r="AA63" s="13" t="n">
        <v>-0.278</v>
      </c>
      <c r="AB63" s="13" t="n">
        <v>-0.2606</v>
      </c>
      <c r="AC63" s="13" t="n">
        <v>-0.1622</v>
      </c>
      <c r="AD63" s="13" t="n">
        <f aca="false">AVERAGE(AA63:AB63)</f>
        <v>-0.2693</v>
      </c>
      <c r="AE63" s="13" t="n">
        <f aca="false">AC63</f>
        <v>-0.1622</v>
      </c>
      <c r="AG63" s="38"/>
      <c r="AI63" s="24"/>
    </row>
    <row r="64" customFormat="false" ht="12.8" hidden="false" customHeight="false" outlineLevel="0" collapsed="false">
      <c r="A64" s="0" t="n">
        <v>26</v>
      </c>
      <c r="B64" s="24" t="n">
        <v>0.00252459</v>
      </c>
      <c r="C64" s="13" t="n">
        <v>22.608</v>
      </c>
      <c r="D64" s="13" t="n">
        <v>22.644</v>
      </c>
      <c r="E64" s="13" t="n">
        <v>24.069</v>
      </c>
      <c r="F64" s="13" t="n">
        <f aca="false">$E$86-C64</f>
        <v>9.01299999999999</v>
      </c>
      <c r="G64" s="13" t="n">
        <f aca="false">$E$86-D64</f>
        <v>8.977</v>
      </c>
      <c r="H64" s="13" t="n">
        <f aca="false">$E$86-E64</f>
        <v>7.552</v>
      </c>
      <c r="I64" s="13" t="n">
        <f aca="false">AVERAGE(F64:G64)</f>
        <v>8.995</v>
      </c>
      <c r="J64" s="13" t="n">
        <f aca="false">H64</f>
        <v>7.552</v>
      </c>
      <c r="K64" s="13" t="n">
        <v>3.54660940170288</v>
      </c>
      <c r="L64" s="13" t="n">
        <v>1.18666529655457</v>
      </c>
      <c r="M64" s="13" t="n">
        <v>0.230281591415405</v>
      </c>
      <c r="N64" s="13" t="n">
        <v>3.07106252278853</v>
      </c>
      <c r="O64" s="13" t="n">
        <v>3.20910347038048</v>
      </c>
      <c r="P64" s="13" t="n">
        <v>0.539525944488782</v>
      </c>
      <c r="Q64" s="13" t="n">
        <f aca="false">F64+K64</f>
        <v>12.5596094017029</v>
      </c>
      <c r="R64" s="13" t="n">
        <f aca="false">G64+L64</f>
        <v>10.1636652965546</v>
      </c>
      <c r="S64" s="13" t="n">
        <f aca="false">H64+M64</f>
        <v>7.7822815914154</v>
      </c>
      <c r="T64" s="13" t="n">
        <f aca="false">AVERAGE(Q64:R64)</f>
        <v>11.3616373491287</v>
      </c>
      <c r="U64" s="13" t="n">
        <f aca="false">S64</f>
        <v>7.7822815914154</v>
      </c>
      <c r="V64" s="13" t="n">
        <f aca="false">F64+N64</f>
        <v>12.0840625227885</v>
      </c>
      <c r="W64" s="13" t="n">
        <f aca="false">G64+O64</f>
        <v>12.1861034703805</v>
      </c>
      <c r="X64" s="13" t="n">
        <f aca="false">H64+P64</f>
        <v>8.09152594448878</v>
      </c>
      <c r="Y64" s="13" t="n">
        <f aca="false">AVERAGE(V64:W64)</f>
        <v>12.1350829965845</v>
      </c>
      <c r="Z64" s="13" t="n">
        <f aca="false">X64</f>
        <v>8.09152594448878</v>
      </c>
      <c r="AA64" s="13" t="n">
        <v>-0.3261</v>
      </c>
      <c r="AB64" s="13" t="n">
        <v>-0.2462</v>
      </c>
      <c r="AC64" s="13" t="n">
        <v>-0.1547</v>
      </c>
      <c r="AD64" s="13" t="n">
        <f aca="false">AVERAGE(AA64:AB64)</f>
        <v>-0.28615</v>
      </c>
      <c r="AE64" s="13" t="n">
        <f aca="false">AC64</f>
        <v>-0.1547</v>
      </c>
      <c r="AG64" s="38"/>
      <c r="AI64" s="24"/>
    </row>
    <row r="65" customFormat="false" ht="12.8" hidden="false" customHeight="false" outlineLevel="0" collapsed="false">
      <c r="A65" s="0" t="n">
        <v>27</v>
      </c>
      <c r="B65" s="24" t="n">
        <v>0.00247847</v>
      </c>
      <c r="C65" s="13" t="n">
        <v>22.527</v>
      </c>
      <c r="D65" s="13" t="n">
        <v>22.678</v>
      </c>
      <c r="E65" s="13" t="n">
        <v>24.074</v>
      </c>
      <c r="F65" s="13" t="n">
        <f aca="false">$E$86-C65</f>
        <v>9.09399999999999</v>
      </c>
      <c r="G65" s="13" t="n">
        <f aca="false">$E$86-D65</f>
        <v>8.94299999999999</v>
      </c>
      <c r="H65" s="13" t="n">
        <f aca="false">$E$86-E65</f>
        <v>7.54699999999999</v>
      </c>
      <c r="I65" s="13" t="n">
        <f aca="false">AVERAGE(F65:G65)</f>
        <v>9.01849999999999</v>
      </c>
      <c r="J65" s="13" t="n">
        <f aca="false">H65</f>
        <v>7.54699999999999</v>
      </c>
      <c r="K65" s="13" t="n">
        <v>5.07997512817383</v>
      </c>
      <c r="L65" s="13" t="n">
        <v>1.17814993858337</v>
      </c>
      <c r="M65" s="13" t="n">
        <v>0.240587890148163</v>
      </c>
      <c r="N65" s="13" t="n">
        <v>3.03363555334022</v>
      </c>
      <c r="O65" s="13" t="n">
        <v>3.19502927609025</v>
      </c>
      <c r="P65" s="13" t="n">
        <v>0.540016789326648</v>
      </c>
      <c r="Q65" s="13" t="n">
        <f aca="false">F65+K65</f>
        <v>14.1739751281738</v>
      </c>
      <c r="R65" s="13" t="n">
        <f aca="false">G65+L65</f>
        <v>10.1211499385834</v>
      </c>
      <c r="S65" s="13" t="n">
        <f aca="false">H65+M65</f>
        <v>7.78758789014816</v>
      </c>
      <c r="T65" s="13" t="n">
        <f aca="false">AVERAGE(Q65:R65)</f>
        <v>12.1475625333786</v>
      </c>
      <c r="U65" s="13" t="n">
        <f aca="false">S65</f>
        <v>7.78758789014816</v>
      </c>
      <c r="V65" s="13" t="n">
        <f aca="false">F65+N65</f>
        <v>12.1276355533402</v>
      </c>
      <c r="W65" s="13" t="n">
        <f aca="false">G65+O65</f>
        <v>12.1380292760902</v>
      </c>
      <c r="X65" s="13" t="n">
        <f aca="false">H65+P65</f>
        <v>8.08701678932664</v>
      </c>
      <c r="Y65" s="13" t="n">
        <f aca="false">AVERAGE(V65:W65)</f>
        <v>12.1328324147152</v>
      </c>
      <c r="Z65" s="13" t="n">
        <f aca="false">X65</f>
        <v>8.08701678932664</v>
      </c>
      <c r="AA65" s="13" t="n">
        <v>-0.3442</v>
      </c>
      <c r="AB65" s="13" t="n">
        <v>-0.2485</v>
      </c>
      <c r="AC65" s="13" t="n">
        <v>-0.1554</v>
      </c>
      <c r="AD65" s="13" t="n">
        <f aca="false">AVERAGE(AA65:AB65)</f>
        <v>-0.29635</v>
      </c>
      <c r="AE65" s="13" t="n">
        <f aca="false">AC65</f>
        <v>-0.1554</v>
      </c>
      <c r="AG65" s="38"/>
      <c r="AI65" s="24"/>
    </row>
    <row r="66" customFormat="false" ht="12.8" hidden="false" customHeight="false" outlineLevel="0" collapsed="false">
      <c r="A66" s="0" t="n">
        <v>28</v>
      </c>
      <c r="B66" s="24" t="n">
        <v>0.00243824</v>
      </c>
      <c r="C66" s="13" t="n">
        <v>22.509</v>
      </c>
      <c r="D66" s="13" t="n">
        <v>22.652</v>
      </c>
      <c r="E66" s="13" t="n">
        <v>24.075</v>
      </c>
      <c r="F66" s="13" t="n">
        <f aca="false">$E$86-C66</f>
        <v>9.112</v>
      </c>
      <c r="G66" s="13" t="n">
        <f aca="false">$E$86-D66</f>
        <v>8.96899999999999</v>
      </c>
      <c r="H66" s="13" t="n">
        <f aca="false">$E$86-E66</f>
        <v>7.546</v>
      </c>
      <c r="I66" s="13" t="n">
        <f aca="false">AVERAGE(F66:G66)</f>
        <v>9.04049999999999</v>
      </c>
      <c r="J66" s="13" t="n">
        <f aca="false">H66</f>
        <v>7.546</v>
      </c>
      <c r="K66" s="13" t="n">
        <v>3.25022554397583</v>
      </c>
      <c r="L66" s="13" t="n">
        <v>1.17346358299255</v>
      </c>
      <c r="M66" s="13" t="n">
        <v>0.228427141904831</v>
      </c>
      <c r="N66" s="13" t="n">
        <v>3.14252872589489</v>
      </c>
      <c r="O66" s="13" t="n">
        <v>3.13164157295446</v>
      </c>
      <c r="P66" s="13" t="n">
        <v>0.53473949900914</v>
      </c>
      <c r="Q66" s="13" t="n">
        <f aca="false">F66+K66</f>
        <v>12.3622255439758</v>
      </c>
      <c r="R66" s="13" t="n">
        <f aca="false">G66+L66</f>
        <v>10.1424635829925</v>
      </c>
      <c r="S66" s="13" t="n">
        <f aca="false">H66+M66</f>
        <v>7.77442714190483</v>
      </c>
      <c r="T66" s="13" t="n">
        <f aca="false">AVERAGE(Q66:R66)</f>
        <v>11.2523445634842</v>
      </c>
      <c r="U66" s="13" t="n">
        <f aca="false">S66</f>
        <v>7.77442714190483</v>
      </c>
      <c r="V66" s="13" t="n">
        <f aca="false">F66+N66</f>
        <v>12.2545287258949</v>
      </c>
      <c r="W66" s="13" t="n">
        <f aca="false">G66+O66</f>
        <v>12.1006415729545</v>
      </c>
      <c r="X66" s="13" t="n">
        <f aca="false">H66+P66</f>
        <v>8.08073949900914</v>
      </c>
      <c r="Y66" s="13" t="n">
        <f aca="false">AVERAGE(V66:W66)</f>
        <v>12.1775851494247</v>
      </c>
      <c r="Z66" s="13" t="n">
        <f aca="false">X66</f>
        <v>8.08073949900914</v>
      </c>
      <c r="AA66" s="13" t="n">
        <v>-0.3193</v>
      </c>
      <c r="AB66" s="13" t="n">
        <v>-0.2502</v>
      </c>
      <c r="AC66" s="13" t="n">
        <v>-0.1567</v>
      </c>
      <c r="AD66" s="13" t="n">
        <f aca="false">AVERAGE(AA66:AB66)</f>
        <v>-0.28475</v>
      </c>
      <c r="AE66" s="13" t="n">
        <f aca="false">AC66</f>
        <v>-0.1567</v>
      </c>
      <c r="AG66" s="38"/>
      <c r="AI66" s="24"/>
    </row>
    <row r="67" customFormat="false" ht="12.8" hidden="false" customHeight="false" outlineLevel="0" collapsed="false">
      <c r="A67" s="0" t="n">
        <v>29</v>
      </c>
      <c r="B67" s="24" t="n">
        <v>0.00241444</v>
      </c>
      <c r="C67" s="13" t="n">
        <v>22.668</v>
      </c>
      <c r="D67" s="13" t="n">
        <v>22.577</v>
      </c>
      <c r="E67" s="13" t="n">
        <v>23.998</v>
      </c>
      <c r="F67" s="13" t="n">
        <f aca="false">$E$86-C67</f>
        <v>8.953</v>
      </c>
      <c r="G67" s="13" t="n">
        <f aca="false">$E$86-D67</f>
        <v>9.044</v>
      </c>
      <c r="H67" s="13" t="n">
        <f aca="false">$E$86-E67</f>
        <v>7.62299999999999</v>
      </c>
      <c r="I67" s="13" t="n">
        <f aca="false">AVERAGE(F67:G67)</f>
        <v>8.9985</v>
      </c>
      <c r="J67" s="13" t="n">
        <f aca="false">H67</f>
        <v>7.62299999999999</v>
      </c>
      <c r="K67" s="13" t="n">
        <v>1.54116106033325</v>
      </c>
      <c r="L67" s="13" t="n">
        <v>1.18750011920929</v>
      </c>
      <c r="M67" s="13" t="n">
        <v>0.270431280136108</v>
      </c>
      <c r="N67" s="13" t="n">
        <v>3.09062869034948</v>
      </c>
      <c r="O67" s="13" t="n">
        <v>3.14235558862182</v>
      </c>
      <c r="P67" s="13" t="n">
        <v>0.538088177848151</v>
      </c>
      <c r="Q67" s="13" t="n">
        <f aca="false">F67+K67</f>
        <v>10.4941610603332</v>
      </c>
      <c r="R67" s="13" t="n">
        <f aca="false">G67+L67</f>
        <v>10.2315001192093</v>
      </c>
      <c r="S67" s="13" t="n">
        <f aca="false">H67+M67</f>
        <v>7.8934312801361</v>
      </c>
      <c r="T67" s="13" t="n">
        <f aca="false">AVERAGE(Q67:R67)</f>
        <v>10.3628305897713</v>
      </c>
      <c r="U67" s="13" t="n">
        <f aca="false">S67</f>
        <v>7.8934312801361</v>
      </c>
      <c r="V67" s="13" t="n">
        <f aca="false">F67+N67</f>
        <v>12.0436286903495</v>
      </c>
      <c r="W67" s="13" t="n">
        <f aca="false">G67+O67</f>
        <v>12.1863555886218</v>
      </c>
      <c r="X67" s="13" t="n">
        <f aca="false">H67+P67</f>
        <v>8.16108817784814</v>
      </c>
      <c r="Y67" s="13" t="n">
        <f aca="false">AVERAGE(V67:W67)</f>
        <v>12.1149921394856</v>
      </c>
      <c r="Z67" s="13" t="n">
        <f aca="false">X67</f>
        <v>8.16108817784814</v>
      </c>
      <c r="AA67" s="13" t="n">
        <v>-0.2711</v>
      </c>
      <c r="AB67" s="13" t="n">
        <v>-0.2534</v>
      </c>
      <c r="AC67" s="13" t="n">
        <v>-0.1606</v>
      </c>
      <c r="AD67" s="13" t="n">
        <f aca="false">AVERAGE(AA67:AB67)</f>
        <v>-0.26225</v>
      </c>
      <c r="AE67" s="13" t="n">
        <f aca="false">AC67</f>
        <v>-0.1606</v>
      </c>
      <c r="AG67" s="38"/>
      <c r="AI67" s="24"/>
    </row>
    <row r="68" customFormat="false" ht="12.8" hidden="false" customHeight="false" outlineLevel="0" collapsed="false">
      <c r="A68" s="0" t="n">
        <v>30</v>
      </c>
      <c r="B68" s="24" t="n">
        <v>0.00223438</v>
      </c>
      <c r="C68" s="13" t="n">
        <v>22.641</v>
      </c>
      <c r="D68" s="13" t="n">
        <v>22.395</v>
      </c>
      <c r="E68" s="13" t="n">
        <v>23.998</v>
      </c>
      <c r="F68" s="13" t="n">
        <f aca="false">$E$86-C68</f>
        <v>8.98</v>
      </c>
      <c r="G68" s="13" t="n">
        <f aca="false">$E$86-D68</f>
        <v>9.226</v>
      </c>
      <c r="H68" s="13" t="n">
        <f aca="false">$E$86-E68</f>
        <v>7.62299999999999</v>
      </c>
      <c r="I68" s="13" t="n">
        <f aca="false">AVERAGE(F68:G68)</f>
        <v>9.103</v>
      </c>
      <c r="J68" s="13" t="n">
        <f aca="false">H68</f>
        <v>7.62299999999999</v>
      </c>
      <c r="K68" s="13" t="n">
        <v>1.16901385784149</v>
      </c>
      <c r="L68" s="13" t="n">
        <v>3.35418367385864</v>
      </c>
      <c r="M68" s="13" t="n">
        <v>0.245129853487015</v>
      </c>
      <c r="N68" s="13" t="n">
        <v>3.13502510236901</v>
      </c>
      <c r="O68" s="13" t="n">
        <v>3.14724139028408</v>
      </c>
      <c r="P68" s="13" t="n">
        <v>0.535174536401902</v>
      </c>
      <c r="Q68" s="13" t="n">
        <f aca="false">F68+K68</f>
        <v>10.1490138578415</v>
      </c>
      <c r="R68" s="13" t="n">
        <f aca="false">G68+L68</f>
        <v>12.5801836738586</v>
      </c>
      <c r="S68" s="13" t="n">
        <f aca="false">H68+M68</f>
        <v>7.86812985348701</v>
      </c>
      <c r="T68" s="13" t="n">
        <f aca="false">AVERAGE(Q68:R68)</f>
        <v>11.3645987658501</v>
      </c>
      <c r="U68" s="13" t="n">
        <f aca="false">S68</f>
        <v>7.86812985348701</v>
      </c>
      <c r="V68" s="13" t="n">
        <f aca="false">F68+N68</f>
        <v>12.115025102369</v>
      </c>
      <c r="W68" s="13" t="n">
        <f aca="false">G68+O68</f>
        <v>12.3732413902841</v>
      </c>
      <c r="X68" s="13" t="n">
        <f aca="false">H68+P68</f>
        <v>8.1581745364019</v>
      </c>
      <c r="Y68" s="13" t="n">
        <f aca="false">AVERAGE(V68:W68)</f>
        <v>12.2441332463265</v>
      </c>
      <c r="Z68" s="13" t="n">
        <f aca="false">X68</f>
        <v>8.1581745364019</v>
      </c>
      <c r="AA68" s="13" t="n">
        <v>-0.2442</v>
      </c>
      <c r="AB68" s="13" t="n">
        <v>-0.3359</v>
      </c>
      <c r="AC68" s="13" t="n">
        <v>-0.1527</v>
      </c>
      <c r="AD68" s="13" t="n">
        <f aca="false">AVERAGE(AA68:AB68)</f>
        <v>-0.29005</v>
      </c>
      <c r="AE68" s="13" t="n">
        <f aca="false">AC68</f>
        <v>-0.1527</v>
      </c>
      <c r="AG68" s="38"/>
      <c r="AI68" s="24"/>
    </row>
    <row r="69" customFormat="false" ht="12.8" hidden="false" customHeight="false" outlineLevel="0" collapsed="false">
      <c r="A69" s="0" t="n">
        <v>31</v>
      </c>
      <c r="B69" s="24" t="n">
        <v>0.00218973</v>
      </c>
      <c r="C69" s="13" t="n">
        <v>22.604</v>
      </c>
      <c r="D69" s="13" t="n">
        <v>22.604</v>
      </c>
      <c r="E69" s="13" t="n">
        <v>23.934</v>
      </c>
      <c r="F69" s="13" t="n">
        <f aca="false">$E$86-C69</f>
        <v>9.017</v>
      </c>
      <c r="G69" s="13" t="n">
        <f aca="false">$E$86-D69</f>
        <v>9.017</v>
      </c>
      <c r="H69" s="13" t="n">
        <f aca="false">$E$86-E69</f>
        <v>7.68699999999999</v>
      </c>
      <c r="I69" s="13" t="n">
        <f aca="false">AVERAGE(F69:G69)</f>
        <v>9.017</v>
      </c>
      <c r="J69" s="13" t="n">
        <f aca="false">H69</f>
        <v>7.68699999999999</v>
      </c>
      <c r="K69" s="13" t="n">
        <v>0.837905645370483</v>
      </c>
      <c r="L69" s="13" t="n">
        <v>1.12783777713776</v>
      </c>
      <c r="M69" s="13" t="n">
        <v>0.261585116386414</v>
      </c>
      <c r="N69" s="13" t="n">
        <v>3.13306891146122</v>
      </c>
      <c r="O69" s="13" t="n">
        <v>3.1817487362909</v>
      </c>
      <c r="P69" s="13" t="n">
        <v>0.520653579818499</v>
      </c>
      <c r="Q69" s="13" t="n">
        <f aca="false">F69+K69</f>
        <v>9.85490564537048</v>
      </c>
      <c r="R69" s="13" t="n">
        <f aca="false">G69+L69</f>
        <v>10.1448377771378</v>
      </c>
      <c r="S69" s="13" t="n">
        <f aca="false">H69+M69</f>
        <v>7.94858511638641</v>
      </c>
      <c r="T69" s="13" t="n">
        <f aca="false">AVERAGE(Q69:R69)</f>
        <v>9.99987171125412</v>
      </c>
      <c r="U69" s="13" t="n">
        <f aca="false">S69</f>
        <v>7.94858511638641</v>
      </c>
      <c r="V69" s="13" t="n">
        <f aca="false">F69+N69</f>
        <v>12.1500689114612</v>
      </c>
      <c r="W69" s="13" t="n">
        <f aca="false">G69+O69</f>
        <v>12.1987487362909</v>
      </c>
      <c r="X69" s="13" t="n">
        <f aca="false">H69+P69</f>
        <v>8.20765357981849</v>
      </c>
      <c r="Y69" s="13" t="n">
        <f aca="false">AVERAGE(V69:W69)</f>
        <v>12.1744088238761</v>
      </c>
      <c r="Z69" s="13" t="n">
        <f aca="false">X69</f>
        <v>8.20765357981849</v>
      </c>
      <c r="AA69" s="13" t="n">
        <v>-0.227</v>
      </c>
      <c r="AB69" s="13" t="n">
        <v>-0.2318</v>
      </c>
      <c r="AC69" s="13" t="n">
        <v>-0.1493</v>
      </c>
      <c r="AD69" s="13" t="n">
        <f aca="false">AVERAGE(AA69:AB69)</f>
        <v>-0.2294</v>
      </c>
      <c r="AE69" s="13" t="n">
        <f aca="false">AC69</f>
        <v>-0.1493</v>
      </c>
      <c r="AG69" s="38"/>
      <c r="AI69" s="24"/>
    </row>
    <row r="70" customFormat="false" ht="12.8" hidden="false" customHeight="false" outlineLevel="0" collapsed="false"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</row>
    <row r="71" customFormat="false" ht="12.8" hidden="false" customHeight="false" outlineLevel="0" collapsed="false">
      <c r="B71" s="36" t="s">
        <v>38</v>
      </c>
      <c r="C71" s="36"/>
      <c r="D71" s="36"/>
      <c r="E71" s="36" t="s">
        <v>77</v>
      </c>
      <c r="F71" s="36"/>
      <c r="X71" s="4"/>
      <c r="Y71" s="4"/>
      <c r="Z71" s="4"/>
      <c r="AA71" s="4"/>
      <c r="AB71" s="4"/>
      <c r="AC71" s="4"/>
      <c r="AD71" s="4"/>
      <c r="AE71" s="4"/>
    </row>
    <row r="72" customFormat="false" ht="12.8" hidden="false" customHeight="false" outlineLevel="0" collapsed="false">
      <c r="B72" s="4" t="s">
        <v>289</v>
      </c>
      <c r="C72" s="4" t="s">
        <v>290</v>
      </c>
      <c r="D72" s="4" t="s">
        <v>291</v>
      </c>
      <c r="E72" s="4" t="s">
        <v>290</v>
      </c>
      <c r="F72" s="4" t="s">
        <v>291</v>
      </c>
      <c r="W72" s="4"/>
    </row>
    <row r="73" customFormat="false" ht="12.8" hidden="false" customHeight="false" outlineLevel="0" collapsed="false">
      <c r="A73" s="4" t="s">
        <v>88</v>
      </c>
      <c r="B73" s="33" t="n">
        <f aca="false">SUMPRODUCT(M5:M35,$B$5:$B$35)</f>
        <v>241.50618048948</v>
      </c>
      <c r="C73" s="33" t="n">
        <f aca="false">SUMPRODUCT(N5:N35,$B$5:$B$35)</f>
        <v>147.276112370005</v>
      </c>
      <c r="D73" s="33" t="n">
        <f aca="false">SUMPRODUCT(O5:O35,$B$5:$B$35)</f>
        <v>121.85184816638</v>
      </c>
      <c r="E73" s="22" t="n">
        <f aca="false">SUMPRODUCT(I39:I69,$B$39:$B$69)</f>
        <v>8.930824835735</v>
      </c>
      <c r="F73" s="22" t="n">
        <f aca="false">SUMPRODUCT(J39:J69,$B$39:$B$69)</f>
        <v>7.57484432298</v>
      </c>
    </row>
    <row r="74" customFormat="false" ht="12.8" hidden="false" customHeight="false" outlineLevel="0" collapsed="false">
      <c r="A74" s="4" t="s">
        <v>296</v>
      </c>
      <c r="B74" s="33" t="n">
        <f aca="false">SUMPRODUCT(AE5:AE35,$B$5:$B$35)</f>
        <v>248.956845375375</v>
      </c>
      <c r="C74" s="33" t="n">
        <f aca="false">SUMPRODUCT(AF5:AF35,$B$5:$B$35)</f>
        <v>149.821883813441</v>
      </c>
      <c r="D74" s="33" t="n">
        <f aca="false">SUMPRODUCT(AG5:AG35,$B$5:$B$35)</f>
        <v>140.694010182244</v>
      </c>
      <c r="E74" s="22" t="n">
        <f aca="false">SUMPRODUCT(T39:T69,$B$39:$B$69)</f>
        <v>10.1790344336703</v>
      </c>
      <c r="F74" s="22" t="n">
        <f aca="false">SUMPRODUCT(U39:U69,$B$39:$B$69)</f>
        <v>7.81237467784836</v>
      </c>
      <c r="W74" s="13"/>
      <c r="X74" s="13"/>
      <c r="Y74" s="13"/>
    </row>
    <row r="75" customFormat="false" ht="12.8" hidden="false" customHeight="false" outlineLevel="0" collapsed="false">
      <c r="A75" s="29" t="s">
        <v>297</v>
      </c>
      <c r="B75" s="33" t="n">
        <f aca="false">SUMPRODUCT(AM5:AM35,$B$5:$B$35)</f>
        <v>245.528388285795</v>
      </c>
      <c r="C75" s="33" t="n">
        <f aca="false">SUMPRODUCT(AN5:AN35,$B$5:$B$35)</f>
        <v>148.043834234419</v>
      </c>
      <c r="D75" s="33" t="n">
        <f aca="false">SUMPRODUCT(AO5:AO35,$B$5:$B$35)</f>
        <v>158.372235345765</v>
      </c>
      <c r="E75" s="22" t="n">
        <f aca="false">SUMPRODUCT(Y39:Y69,$B$39:$B$69)</f>
        <v>12.0997008699311</v>
      </c>
      <c r="F75" s="22" t="n">
        <f aca="false">SUMPRODUCT(Z39:Z69,$B$39:$B$69)</f>
        <v>8.1061728328403</v>
      </c>
    </row>
    <row r="76" customFormat="false" ht="14.9" hidden="false" customHeight="false" outlineLevel="0" collapsed="false">
      <c r="A76" s="4" t="s">
        <v>110</v>
      </c>
      <c r="B76" s="33" t="n">
        <f aca="false">B74-B73</f>
        <v>7.45066488589492</v>
      </c>
      <c r="C76" s="33" t="n">
        <f aca="false">C74-C73</f>
        <v>2.54577144343605</v>
      </c>
      <c r="D76" s="33" t="n">
        <f aca="false">D74-D73</f>
        <v>18.8421620158637</v>
      </c>
      <c r="E76" s="22" t="n">
        <f aca="false">E74-E73</f>
        <v>1.24820959793534</v>
      </c>
      <c r="F76" s="22" t="n">
        <f aca="false">F74-F73</f>
        <v>0.237530354868362</v>
      </c>
    </row>
    <row r="77" customFormat="false" ht="14.9" hidden="false" customHeight="false" outlineLevel="0" collapsed="false">
      <c r="A77" s="29" t="s">
        <v>298</v>
      </c>
      <c r="B77" s="33" t="n">
        <f aca="false">B75-B73</f>
        <v>4.02220779631543</v>
      </c>
      <c r="C77" s="33" t="n">
        <f aca="false">C75-C73</f>
        <v>0.767721864414341</v>
      </c>
      <c r="D77" s="33" t="n">
        <f aca="false">D75-D73</f>
        <v>36.5203871793855</v>
      </c>
      <c r="E77" s="22" t="n">
        <f aca="false">E75-E73</f>
        <v>3.16887603419611</v>
      </c>
      <c r="F77" s="22" t="n">
        <f aca="false">F75-F73</f>
        <v>0.531328509860304</v>
      </c>
    </row>
    <row r="78" customFormat="false" ht="14.9" hidden="false" customHeight="false" outlineLevel="0" collapsed="false">
      <c r="A78" s="4" t="s">
        <v>111</v>
      </c>
      <c r="B78" s="33" t="n">
        <f aca="false">SUMPRODUCT(AU5:AU35,$B$5:$B$35)</f>
        <v>-13.7104289897925</v>
      </c>
      <c r="C78" s="33" t="n">
        <f aca="false">SUMPRODUCT(AV5:AV35,$B$5:$B$35)</f>
        <v>-2.851988939222</v>
      </c>
      <c r="D78" s="33" t="n">
        <f aca="false">SUMPRODUCT(AW5:AW35,$B$5:$B$35)</f>
        <v>-4.425204735138</v>
      </c>
      <c r="E78" s="22" t="n">
        <f aca="false">SUMPRODUCT(AD39:AD69,$B$39:$B$69)</f>
        <v>-0.25133329309</v>
      </c>
      <c r="F78" s="22" t="n">
        <f aca="false">SUMPRODUCT(AE39:AE69,$B$39:$B$69)</f>
        <v>-0.154014842204</v>
      </c>
    </row>
    <row r="79" customFormat="false" ht="12.8" hidden="false" customHeight="false" outlineLevel="0" collapsed="false">
      <c r="A79" s="4" t="s">
        <v>299</v>
      </c>
      <c r="B79" s="33" t="n">
        <f aca="false">B74+B78</f>
        <v>235.246416385582</v>
      </c>
      <c r="C79" s="33" t="n">
        <f aca="false">C74+C78</f>
        <v>146.969894874219</v>
      </c>
      <c r="D79" s="33" t="n">
        <f aca="false">D74+D78</f>
        <v>136.268805447106</v>
      </c>
      <c r="E79" s="22" t="n">
        <f aca="false">E74+E78</f>
        <v>9.92770114058034</v>
      </c>
      <c r="F79" s="22" t="n">
        <f aca="false">F74+F78</f>
        <v>7.65835983564436</v>
      </c>
    </row>
    <row r="80" customFormat="false" ht="12.8" hidden="false" customHeight="false" outlineLevel="0" collapsed="false">
      <c r="A80" s="4" t="s">
        <v>300</v>
      </c>
      <c r="B80" s="33" t="n">
        <f aca="false">B75+B78</f>
        <v>231.817959296003</v>
      </c>
      <c r="C80" s="33" t="n">
        <f aca="false">C75+C78</f>
        <v>145.191845295197</v>
      </c>
      <c r="D80" s="33" t="n">
        <f aca="false">D75+D78</f>
        <v>153.947030610627</v>
      </c>
      <c r="E80" s="22" t="n">
        <f aca="false">E75+E78</f>
        <v>11.8483675768411</v>
      </c>
      <c r="F80" s="22" t="n">
        <f aca="false">F75+F78</f>
        <v>7.9521579906363</v>
      </c>
    </row>
    <row r="81" customFormat="false" ht="12.8" hidden="false" customHeight="false" outlineLevel="0" collapsed="false">
      <c r="A81" s="4" t="s">
        <v>301</v>
      </c>
      <c r="B81" s="33" t="n">
        <v>222.4</v>
      </c>
      <c r="C81" s="33" t="n">
        <v>136.5</v>
      </c>
      <c r="D81" s="33" t="n">
        <v>153.5</v>
      </c>
      <c r="E81" s="22" t="n">
        <v>11.62</v>
      </c>
      <c r="F81" s="22" t="n">
        <v>7.68</v>
      </c>
    </row>
    <row r="84" customFormat="false" ht="14.9" hidden="false" customHeight="false" outlineLevel="0" collapsed="false">
      <c r="A84" s="31" t="s">
        <v>302</v>
      </c>
      <c r="B84" s="31"/>
      <c r="C84" s="31"/>
    </row>
    <row r="85" customFormat="false" ht="14.9" hidden="false" customHeight="false" outlineLevel="0" collapsed="false">
      <c r="A85" s="0" t="s">
        <v>108</v>
      </c>
      <c r="B85" s="0" t="s">
        <v>303</v>
      </c>
      <c r="C85" s="0" t="s">
        <v>106</v>
      </c>
      <c r="D85" s="31" t="s">
        <v>304</v>
      </c>
      <c r="E85" s="31"/>
    </row>
    <row r="86" customFormat="false" ht="12.8" hidden="false" customHeight="false" outlineLevel="0" collapsed="false">
      <c r="A86" s="0" t="n">
        <v>1</v>
      </c>
      <c r="B86" s="0" t="s">
        <v>305</v>
      </c>
      <c r="C86" s="11" t="n">
        <v>188.058</v>
      </c>
      <c r="D86" s="39" t="s">
        <v>306</v>
      </c>
      <c r="E86" s="13" t="n">
        <f aca="false">AVERAGE(C90:C101)</f>
        <v>31.621</v>
      </c>
    </row>
    <row r="87" customFormat="false" ht="12.8" hidden="false" customHeight="false" outlineLevel="0" collapsed="false">
      <c r="A87" s="0" t="n">
        <v>2</v>
      </c>
      <c r="B87" s="0" t="s">
        <v>305</v>
      </c>
      <c r="C87" s="11" t="n">
        <v>188.058</v>
      </c>
      <c r="D87" s="39" t="s">
        <v>307</v>
      </c>
      <c r="E87" s="11" t="n">
        <f aca="false">AVERAGE(C86:C89)</f>
        <v>188.058</v>
      </c>
    </row>
    <row r="88" customFormat="false" ht="12.8" hidden="false" customHeight="false" outlineLevel="0" collapsed="false">
      <c r="A88" s="0" t="n">
        <v>3</v>
      </c>
      <c r="B88" s="0" t="s">
        <v>305</v>
      </c>
      <c r="C88" s="11" t="n">
        <v>188.058</v>
      </c>
    </row>
    <row r="89" customFormat="false" ht="12.8" hidden="false" customHeight="false" outlineLevel="0" collapsed="false">
      <c r="A89" s="0" t="n">
        <v>4</v>
      </c>
      <c r="B89" s="0" t="s">
        <v>305</v>
      </c>
      <c r="C89" s="11" t="n">
        <v>188.058</v>
      </c>
    </row>
    <row r="90" customFormat="false" ht="12.8" hidden="false" customHeight="false" outlineLevel="0" collapsed="false">
      <c r="A90" s="0" t="n">
        <v>5</v>
      </c>
      <c r="B90" s="0" t="s">
        <v>308</v>
      </c>
      <c r="C90" s="13" t="n">
        <v>31.621</v>
      </c>
    </row>
    <row r="91" customFormat="false" ht="12.8" hidden="false" customHeight="false" outlineLevel="0" collapsed="false">
      <c r="A91" s="0" t="n">
        <v>6</v>
      </c>
      <c r="B91" s="0" t="s">
        <v>308</v>
      </c>
      <c r="C91" s="13" t="n">
        <v>31.621</v>
      </c>
    </row>
    <row r="92" customFormat="false" ht="12.8" hidden="false" customHeight="false" outlineLevel="0" collapsed="false">
      <c r="A92" s="0" t="n">
        <v>7</v>
      </c>
      <c r="B92" s="0" t="s">
        <v>308</v>
      </c>
      <c r="C92" s="13" t="n">
        <v>31.621</v>
      </c>
    </row>
    <row r="93" customFormat="false" ht="12.8" hidden="false" customHeight="false" outlineLevel="0" collapsed="false">
      <c r="A93" s="0" t="n">
        <v>8</v>
      </c>
      <c r="B93" s="0" t="s">
        <v>308</v>
      </c>
      <c r="C93" s="13" t="n">
        <v>31.621</v>
      </c>
    </row>
    <row r="94" customFormat="false" ht="12.8" hidden="false" customHeight="false" outlineLevel="0" collapsed="false">
      <c r="A94" s="0" t="n">
        <v>9</v>
      </c>
      <c r="B94" s="0" t="s">
        <v>308</v>
      </c>
      <c r="C94" s="13" t="n">
        <v>31.621</v>
      </c>
    </row>
    <row r="95" customFormat="false" ht="12.8" hidden="false" customHeight="false" outlineLevel="0" collapsed="false">
      <c r="A95" s="0" t="n">
        <v>10</v>
      </c>
      <c r="B95" s="0" t="s">
        <v>308</v>
      </c>
      <c r="C95" s="13" t="n">
        <v>31.621</v>
      </c>
    </row>
    <row r="96" customFormat="false" ht="12.8" hidden="false" customHeight="false" outlineLevel="0" collapsed="false">
      <c r="A96" s="0" t="n">
        <v>11</v>
      </c>
      <c r="B96" s="0" t="s">
        <v>308</v>
      </c>
      <c r="C96" s="13" t="n">
        <v>31.621</v>
      </c>
    </row>
    <row r="97" customFormat="false" ht="12.8" hidden="false" customHeight="false" outlineLevel="0" collapsed="false">
      <c r="A97" s="0" t="n">
        <v>12</v>
      </c>
      <c r="B97" s="0" t="s">
        <v>308</v>
      </c>
      <c r="C97" s="13" t="n">
        <v>31.621</v>
      </c>
    </row>
    <row r="98" customFormat="false" ht="12.8" hidden="false" customHeight="false" outlineLevel="0" collapsed="false">
      <c r="A98" s="0" t="n">
        <v>13</v>
      </c>
      <c r="B98" s="0" t="s">
        <v>308</v>
      </c>
      <c r="C98" s="13" t="n">
        <v>31.621</v>
      </c>
    </row>
    <row r="99" customFormat="false" ht="12.8" hidden="false" customHeight="false" outlineLevel="0" collapsed="false">
      <c r="A99" s="0" t="n">
        <v>14</v>
      </c>
      <c r="B99" s="0" t="s">
        <v>308</v>
      </c>
      <c r="C99" s="13" t="n">
        <v>31.621</v>
      </c>
    </row>
    <row r="100" customFormat="false" ht="12.8" hidden="false" customHeight="false" outlineLevel="0" collapsed="false">
      <c r="A100" s="0" t="n">
        <v>15</v>
      </c>
      <c r="B100" s="0" t="s">
        <v>308</v>
      </c>
      <c r="C100" s="13" t="n">
        <v>31.621</v>
      </c>
    </row>
    <row r="101" customFormat="false" ht="12.8" hidden="false" customHeight="false" outlineLevel="0" collapsed="false">
      <c r="A101" s="0" t="n">
        <v>16</v>
      </c>
      <c r="B101" s="0" t="s">
        <v>308</v>
      </c>
      <c r="C101" s="13" t="n">
        <v>31.621</v>
      </c>
    </row>
  </sheetData>
  <mergeCells count="21">
    <mergeCell ref="A1:G1"/>
    <mergeCell ref="A3:B3"/>
    <mergeCell ref="C3:G3"/>
    <mergeCell ref="H3:O3"/>
    <mergeCell ref="P3:T3"/>
    <mergeCell ref="U3:Y3"/>
    <mergeCell ref="Z3:AG3"/>
    <mergeCell ref="AH3:AO3"/>
    <mergeCell ref="AP3:AW3"/>
    <mergeCell ref="A37:B37"/>
    <mergeCell ref="C37:E37"/>
    <mergeCell ref="F37:J37"/>
    <mergeCell ref="K37:M37"/>
    <mergeCell ref="N37:P37"/>
    <mergeCell ref="Q37:U37"/>
    <mergeCell ref="V37:Z37"/>
    <mergeCell ref="AA37:AE37"/>
    <mergeCell ref="B71:D71"/>
    <mergeCell ref="E71:F71"/>
    <mergeCell ref="A84:C84"/>
    <mergeCell ref="D85:E8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2090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2022-08-11T09:21:06Z</dcterms:created>
  <dc:creator/>
  <dc:description/>
  <dc:language>en-US</dc:language>
  <cp:lastModifiedBy/>
  <dcterms:modified xsi:type="dcterms:W3CDTF">2023-11-15T14:50:21Z</dcterms:modified>
  <cp:revision>270</cp:revision>
  <dc:subject/>
  <dc:title/>
</cp:coreProperties>
</file>